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ja.sharepoint.com/sites/UnijaBIWebSiteContent/Dokumenti v skupni rabi/General/Končani članki, za preverbo/"/>
    </mc:Choice>
  </mc:AlternateContent>
  <bookViews>
    <workbookView xWindow="0" yWindow="0" windowWidth="17796" windowHeight="6156"/>
  </bookViews>
  <sheets>
    <sheet name="Koledar" sheetId="1" r:id="rId1"/>
    <sheet name="Fiksni praznik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K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2" i="1"/>
  <c r="I2" i="1" s="1"/>
  <c r="C2" i="2"/>
  <c r="H6136" i="1" s="1"/>
  <c r="J6136" i="1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400" i="1" s="1"/>
  <c r="C16" i="2"/>
  <c r="C17" i="2"/>
  <c r="C18" i="2"/>
  <c r="C19" i="2"/>
  <c r="C1919" i="1" s="1"/>
  <c r="F1919" i="1" s="1"/>
  <c r="C2" i="1"/>
  <c r="C367" i="1"/>
  <c r="C703" i="1"/>
  <c r="F703" i="1" s="1"/>
  <c r="C732" i="1"/>
  <c r="C1036" i="1"/>
  <c r="F1036" i="1" s="1"/>
  <c r="C1093" i="1"/>
  <c r="C1098" i="1"/>
  <c r="C1133" i="1"/>
  <c r="C1177" i="1"/>
  <c r="F1177" i="1" s="1"/>
  <c r="C1252" i="1"/>
  <c r="C1269" i="1"/>
  <c r="C1312" i="1"/>
  <c r="C1324" i="1"/>
  <c r="F1324" i="1" s="1"/>
  <c r="C1354" i="1"/>
  <c r="F1354" i="1" s="1"/>
  <c r="C1362" i="1"/>
  <c r="F1362" i="1" s="1"/>
  <c r="C1386" i="1"/>
  <c r="F1386" i="1" s="1"/>
  <c r="C1394" i="1"/>
  <c r="F1394" i="1" s="1"/>
  <c r="C1418" i="1"/>
  <c r="F1418" i="1" s="1"/>
  <c r="C1426" i="1"/>
  <c r="F1426" i="1" s="1"/>
  <c r="C1450" i="1"/>
  <c r="F1450" i="1" s="1"/>
  <c r="C1458" i="1"/>
  <c r="F1458" i="1" s="1"/>
  <c r="C1463" i="1"/>
  <c r="C1469" i="1"/>
  <c r="C1471" i="1"/>
  <c r="F1471" i="1" s="1"/>
  <c r="C1479" i="1"/>
  <c r="C1482" i="1"/>
  <c r="F1482" i="1" s="1"/>
  <c r="C1490" i="1"/>
  <c r="F1490" i="1" s="1"/>
  <c r="C1493" i="1"/>
  <c r="F1493" i="1" s="1"/>
  <c r="C1501" i="1"/>
  <c r="C1503" i="1"/>
  <c r="F1503" i="1" s="1"/>
  <c r="C1511" i="1"/>
  <c r="C1514" i="1"/>
  <c r="F1514" i="1" s="1"/>
  <c r="C1522" i="1"/>
  <c r="F1522" i="1" s="1"/>
  <c r="C1525" i="1"/>
  <c r="C1533" i="1"/>
  <c r="C1535" i="1"/>
  <c r="F1535" i="1" s="1"/>
  <c r="C1543" i="1"/>
  <c r="C1546" i="1"/>
  <c r="F1546" i="1" s="1"/>
  <c r="C1554" i="1"/>
  <c r="F1554" i="1" s="1"/>
  <c r="C1557" i="1"/>
  <c r="F1557" i="1" s="1"/>
  <c r="C1565" i="1"/>
  <c r="C1567" i="1"/>
  <c r="F1567" i="1" s="1"/>
  <c r="C1575" i="1"/>
  <c r="C1578" i="1"/>
  <c r="F1578" i="1" s="1"/>
  <c r="C1586" i="1"/>
  <c r="F1586" i="1" s="1"/>
  <c r="C1589" i="1"/>
  <c r="C1597" i="1"/>
  <c r="C1599" i="1"/>
  <c r="C1607" i="1"/>
  <c r="C1610" i="1"/>
  <c r="C1618" i="1"/>
  <c r="C1621" i="1"/>
  <c r="F1621" i="1" s="1"/>
  <c r="C1629" i="1"/>
  <c r="F1629" i="1" s="1"/>
  <c r="C1631" i="1"/>
  <c r="C1639" i="1"/>
  <c r="C1642" i="1"/>
  <c r="C1650" i="1"/>
  <c r="C1653" i="1"/>
  <c r="F1653" i="1" s="1"/>
  <c r="C1661" i="1"/>
  <c r="C1663" i="1"/>
  <c r="C1671" i="1"/>
  <c r="C1674" i="1"/>
  <c r="C1682" i="1"/>
  <c r="C1685" i="1"/>
  <c r="F1685" i="1" s="1"/>
  <c r="C1690" i="1"/>
  <c r="C1691" i="1"/>
  <c r="C1697" i="1"/>
  <c r="C1698" i="1"/>
  <c r="C1703" i="1"/>
  <c r="C1706" i="1"/>
  <c r="C1711" i="1"/>
  <c r="C1713" i="1"/>
  <c r="C1718" i="1"/>
  <c r="F1718" i="1" s="1"/>
  <c r="C1719" i="1"/>
  <c r="C1725" i="1"/>
  <c r="C1727" i="1"/>
  <c r="C1733" i="1"/>
  <c r="F1733" i="1" s="1"/>
  <c r="C1734" i="1"/>
  <c r="C1739" i="1"/>
  <c r="C1741" i="1"/>
  <c r="F1741" i="1" s="1"/>
  <c r="C1746" i="1"/>
  <c r="C1749" i="1"/>
  <c r="F1749" i="1" s="1"/>
  <c r="C1754" i="1"/>
  <c r="C1755" i="1"/>
  <c r="C1761" i="1"/>
  <c r="C1762" i="1"/>
  <c r="C1767" i="1"/>
  <c r="C1770" i="1"/>
  <c r="C1775" i="1"/>
  <c r="C1777" i="1"/>
  <c r="C1782" i="1"/>
  <c r="C1783" i="1"/>
  <c r="C1789" i="1"/>
  <c r="F1789" i="1" s="1"/>
  <c r="C1791" i="1"/>
  <c r="C1797" i="1"/>
  <c r="F1797" i="1" s="1"/>
  <c r="C1798" i="1"/>
  <c r="F1798" i="1" s="1"/>
  <c r="C1803" i="1"/>
  <c r="C1805" i="1"/>
  <c r="F1805" i="1" s="1"/>
  <c r="C1809" i="1"/>
  <c r="C1810" i="1"/>
  <c r="C1813" i="1"/>
  <c r="F1813" i="1" s="1"/>
  <c r="C1815" i="1"/>
  <c r="C1818" i="1"/>
  <c r="C1819" i="1"/>
  <c r="C1822" i="1"/>
  <c r="F1822" i="1" s="1"/>
  <c r="C1823" i="1"/>
  <c r="C1825" i="1"/>
  <c r="C1827" i="1"/>
  <c r="C1828" i="1"/>
  <c r="C1829" i="1"/>
  <c r="C1831" i="1"/>
  <c r="C1833" i="1"/>
  <c r="C1834" i="1"/>
  <c r="C1837" i="1"/>
  <c r="F1837" i="1" s="1"/>
  <c r="C1838" i="1"/>
  <c r="F1838" i="1" s="1"/>
  <c r="C1839" i="1"/>
  <c r="C1842" i="1"/>
  <c r="C1843" i="1"/>
  <c r="C1845" i="1"/>
  <c r="C1847" i="1"/>
  <c r="C1849" i="1"/>
  <c r="C1850" i="1"/>
  <c r="C1853" i="1"/>
  <c r="F1853" i="1" s="1"/>
  <c r="C1854" i="1"/>
  <c r="F1854" i="1" s="1"/>
  <c r="C1855" i="1"/>
  <c r="C1858" i="1"/>
  <c r="C1859" i="1"/>
  <c r="C1860" i="1"/>
  <c r="C1862" i="1"/>
  <c r="F1862" i="1" s="1"/>
  <c r="C1863" i="1"/>
  <c r="C1865" i="1"/>
  <c r="C1867" i="1"/>
  <c r="C1869" i="1"/>
  <c r="F1869" i="1" s="1"/>
  <c r="C1870" i="1"/>
  <c r="F1870" i="1" s="1"/>
  <c r="C1873" i="1"/>
  <c r="C1874" i="1"/>
  <c r="C1875" i="1"/>
  <c r="C1878" i="1"/>
  <c r="C1879" i="1"/>
  <c r="C1881" i="1"/>
  <c r="C1883" i="1"/>
  <c r="C1885" i="1"/>
  <c r="F1885" i="1" s="1"/>
  <c r="C1886" i="1"/>
  <c r="F1886" i="1" s="1"/>
  <c r="C1888" i="1"/>
  <c r="C1889" i="1"/>
  <c r="C1890" i="1"/>
  <c r="C1892" i="1"/>
  <c r="C1893" i="1"/>
  <c r="F1893" i="1" s="1"/>
  <c r="C1894" i="1"/>
  <c r="F1894" i="1" s="1"/>
  <c r="C1896" i="1"/>
  <c r="C1897" i="1"/>
  <c r="C1898" i="1"/>
  <c r="C1900" i="1"/>
  <c r="C1901" i="1"/>
  <c r="F1901" i="1" s="1"/>
  <c r="C1902" i="1"/>
  <c r="F1902" i="1" s="1"/>
  <c r="C1904" i="1"/>
  <c r="C1905" i="1"/>
  <c r="C1906" i="1"/>
  <c r="C1908" i="1"/>
  <c r="C1909" i="1"/>
  <c r="F1909" i="1" s="1"/>
  <c r="C1910" i="1"/>
  <c r="F1910" i="1" s="1"/>
  <c r="C1912" i="1"/>
  <c r="C1913" i="1"/>
  <c r="C1914" i="1"/>
  <c r="C1916" i="1"/>
  <c r="C1917" i="1"/>
  <c r="F1917" i="1" s="1"/>
  <c r="C1918" i="1"/>
  <c r="F1918" i="1" s="1"/>
  <c r="C1920" i="1"/>
  <c r="C1921" i="1"/>
  <c r="C1922" i="1"/>
  <c r="C1923" i="1"/>
  <c r="C1924" i="1"/>
  <c r="C1925" i="1"/>
  <c r="F1925" i="1" s="1"/>
  <c r="C1926" i="1"/>
  <c r="C1927" i="1"/>
  <c r="C1928" i="1"/>
  <c r="C1929" i="1"/>
  <c r="C1930" i="1"/>
  <c r="C1931" i="1"/>
  <c r="C1932" i="1"/>
  <c r="C1933" i="1"/>
  <c r="F1933" i="1" s="1"/>
  <c r="C1934" i="1"/>
  <c r="F1934" i="1" s="1"/>
  <c r="C1935" i="1"/>
  <c r="C1936" i="1"/>
  <c r="C1937" i="1"/>
  <c r="C1938" i="1"/>
  <c r="C1939" i="1"/>
  <c r="C1940" i="1"/>
  <c r="C1941" i="1"/>
  <c r="F1941" i="1" s="1"/>
  <c r="C1942" i="1"/>
  <c r="C1943" i="1"/>
  <c r="C1944" i="1"/>
  <c r="C1945" i="1"/>
  <c r="C1946" i="1"/>
  <c r="C1947" i="1"/>
  <c r="C1948" i="1"/>
  <c r="C1949" i="1"/>
  <c r="F1949" i="1" s="1"/>
  <c r="C1950" i="1"/>
  <c r="F1950" i="1" s="1"/>
  <c r="C1951" i="1"/>
  <c r="C1952" i="1"/>
  <c r="C1953" i="1"/>
  <c r="C1954" i="1"/>
  <c r="C1955" i="1"/>
  <c r="C1956" i="1"/>
  <c r="C1957" i="1"/>
  <c r="F1957" i="1" s="1"/>
  <c r="C1958" i="1"/>
  <c r="C1959" i="1"/>
  <c r="C1960" i="1"/>
  <c r="C1961" i="1"/>
  <c r="C1962" i="1"/>
  <c r="C1963" i="1"/>
  <c r="C1964" i="1"/>
  <c r="C1965" i="1"/>
  <c r="F1965" i="1" s="1"/>
  <c r="C1966" i="1"/>
  <c r="F1966" i="1" s="1"/>
  <c r="C1967" i="1"/>
  <c r="C1968" i="1"/>
  <c r="C1969" i="1"/>
  <c r="C1970" i="1"/>
  <c r="C1971" i="1"/>
  <c r="C1972" i="1"/>
  <c r="C1973" i="1"/>
  <c r="F1973" i="1" s="1"/>
  <c r="C1974" i="1"/>
  <c r="C1975" i="1"/>
  <c r="C1976" i="1"/>
  <c r="C1977" i="1"/>
  <c r="C1978" i="1"/>
  <c r="C1979" i="1"/>
  <c r="C1980" i="1"/>
  <c r="C1981" i="1"/>
  <c r="F1981" i="1" s="1"/>
  <c r="C1982" i="1"/>
  <c r="F1982" i="1" s="1"/>
  <c r="C1983" i="1"/>
  <c r="C1984" i="1"/>
  <c r="C1985" i="1"/>
  <c r="C1986" i="1"/>
  <c r="C1987" i="1"/>
  <c r="C1988" i="1"/>
  <c r="C1989" i="1"/>
  <c r="F1989" i="1" s="1"/>
  <c r="C1990" i="1"/>
  <c r="C1991" i="1"/>
  <c r="C1992" i="1"/>
  <c r="C1993" i="1"/>
  <c r="C1994" i="1"/>
  <c r="C1995" i="1"/>
  <c r="C1996" i="1"/>
  <c r="C1997" i="1"/>
  <c r="F1997" i="1" s="1"/>
  <c r="C1998" i="1"/>
  <c r="F1998" i="1" s="1"/>
  <c r="C1999" i="1"/>
  <c r="C2000" i="1"/>
  <c r="C2001" i="1"/>
  <c r="C2002" i="1"/>
  <c r="C2003" i="1"/>
  <c r="C2004" i="1"/>
  <c r="C2005" i="1"/>
  <c r="F2005" i="1" s="1"/>
  <c r="C2006" i="1"/>
  <c r="C2007" i="1"/>
  <c r="C2008" i="1"/>
  <c r="C2009" i="1"/>
  <c r="C2010" i="1"/>
  <c r="C2011" i="1"/>
  <c r="C2012" i="1"/>
  <c r="C2013" i="1"/>
  <c r="F2013" i="1" s="1"/>
  <c r="C2014" i="1"/>
  <c r="F2014" i="1" s="1"/>
  <c r="C2015" i="1"/>
  <c r="C2016" i="1"/>
  <c r="C2017" i="1"/>
  <c r="C2018" i="1"/>
  <c r="C2019" i="1"/>
  <c r="C2020" i="1"/>
  <c r="C2021" i="1"/>
  <c r="F2021" i="1" s="1"/>
  <c r="C2022" i="1"/>
  <c r="C2023" i="1"/>
  <c r="C2024" i="1"/>
  <c r="C2025" i="1"/>
  <c r="C2026" i="1"/>
  <c r="C2027" i="1"/>
  <c r="C2028" i="1"/>
  <c r="C2029" i="1"/>
  <c r="F2029" i="1" s="1"/>
  <c r="C2030" i="1"/>
  <c r="F2030" i="1" s="1"/>
  <c r="C2031" i="1"/>
  <c r="C2032" i="1"/>
  <c r="C2033" i="1"/>
  <c r="C2034" i="1"/>
  <c r="C2035" i="1"/>
  <c r="C2036" i="1"/>
  <c r="C2037" i="1"/>
  <c r="F2037" i="1" s="1"/>
  <c r="C2038" i="1"/>
  <c r="C2039" i="1"/>
  <c r="C2040" i="1"/>
  <c r="C2041" i="1"/>
  <c r="C2042" i="1"/>
  <c r="C2043" i="1"/>
  <c r="C2044" i="1"/>
  <c r="C2045" i="1"/>
  <c r="F2045" i="1" s="1"/>
  <c r="C2046" i="1"/>
  <c r="F2046" i="1" s="1"/>
  <c r="C2047" i="1"/>
  <c r="C2048" i="1"/>
  <c r="C2049" i="1"/>
  <c r="C2050" i="1"/>
  <c r="C2051" i="1"/>
  <c r="C2052" i="1"/>
  <c r="C2053" i="1"/>
  <c r="F2053" i="1" s="1"/>
  <c r="C2054" i="1"/>
  <c r="C2055" i="1"/>
  <c r="C2056" i="1"/>
  <c r="C2057" i="1"/>
  <c r="C2058" i="1"/>
  <c r="C2059" i="1"/>
  <c r="C2060" i="1"/>
  <c r="C2061" i="1"/>
  <c r="F2061" i="1" s="1"/>
  <c r="C2062" i="1"/>
  <c r="F2062" i="1" s="1"/>
  <c r="C2063" i="1"/>
  <c r="C2064" i="1"/>
  <c r="C2065" i="1"/>
  <c r="C2066" i="1"/>
  <c r="C2067" i="1"/>
  <c r="C2068" i="1"/>
  <c r="C2069" i="1"/>
  <c r="F2069" i="1" s="1"/>
  <c r="C2070" i="1"/>
  <c r="C2071" i="1"/>
  <c r="C2072" i="1"/>
  <c r="C2073" i="1"/>
  <c r="C2074" i="1"/>
  <c r="C2075" i="1"/>
  <c r="C2076" i="1"/>
  <c r="C2077" i="1"/>
  <c r="F2077" i="1" s="1"/>
  <c r="C2078" i="1"/>
  <c r="F2078" i="1" s="1"/>
  <c r="C2079" i="1"/>
  <c r="C2080" i="1"/>
  <c r="C2081" i="1"/>
  <c r="C2082" i="1"/>
  <c r="C2083" i="1"/>
  <c r="C2084" i="1"/>
  <c r="C2085" i="1"/>
  <c r="F2085" i="1" s="1"/>
  <c r="C2086" i="1"/>
  <c r="C2087" i="1"/>
  <c r="C2088" i="1"/>
  <c r="C2089" i="1"/>
  <c r="C2090" i="1"/>
  <c r="C2091" i="1"/>
  <c r="C2092" i="1"/>
  <c r="C2093" i="1"/>
  <c r="F2093" i="1" s="1"/>
  <c r="C2094" i="1"/>
  <c r="F2094" i="1" s="1"/>
  <c r="C2095" i="1"/>
  <c r="C2096" i="1"/>
  <c r="C2097" i="1"/>
  <c r="C2098" i="1"/>
  <c r="C2099" i="1"/>
  <c r="C2100" i="1"/>
  <c r="C2101" i="1"/>
  <c r="F2101" i="1" s="1"/>
  <c r="C2102" i="1"/>
  <c r="C2103" i="1"/>
  <c r="C2104" i="1"/>
  <c r="C2105" i="1"/>
  <c r="C2106" i="1"/>
  <c r="C2107" i="1"/>
  <c r="C2108" i="1"/>
  <c r="C2109" i="1"/>
  <c r="F2109" i="1" s="1"/>
  <c r="C2110" i="1"/>
  <c r="F2110" i="1" s="1"/>
  <c r="C2111" i="1"/>
  <c r="C2112" i="1"/>
  <c r="C2113" i="1"/>
  <c r="C2114" i="1"/>
  <c r="C2115" i="1"/>
  <c r="C2116" i="1"/>
  <c r="C2117" i="1"/>
  <c r="F2117" i="1" s="1"/>
  <c r="C2118" i="1"/>
  <c r="C2119" i="1"/>
  <c r="C2120" i="1"/>
  <c r="C2121" i="1"/>
  <c r="C2122" i="1"/>
  <c r="C2123" i="1"/>
  <c r="C2124" i="1"/>
  <c r="C2125" i="1"/>
  <c r="F2125" i="1" s="1"/>
  <c r="C2126" i="1"/>
  <c r="F2126" i="1" s="1"/>
  <c r="C2127" i="1"/>
  <c r="C2128" i="1"/>
  <c r="C2129" i="1"/>
  <c r="C2130" i="1"/>
  <c r="C2131" i="1"/>
  <c r="C2132" i="1"/>
  <c r="C2133" i="1"/>
  <c r="F2133" i="1" s="1"/>
  <c r="C2134" i="1"/>
  <c r="C2135" i="1"/>
  <c r="C2136" i="1"/>
  <c r="C2137" i="1"/>
  <c r="C2138" i="1"/>
  <c r="C2139" i="1"/>
  <c r="C2140" i="1"/>
  <c r="C2141" i="1"/>
  <c r="F2141" i="1" s="1"/>
  <c r="C2142" i="1"/>
  <c r="F2142" i="1" s="1"/>
  <c r="C2143" i="1"/>
  <c r="C2144" i="1"/>
  <c r="C2145" i="1"/>
  <c r="C2146" i="1"/>
  <c r="C2147" i="1"/>
  <c r="C2148" i="1"/>
  <c r="C2149" i="1"/>
  <c r="F2149" i="1" s="1"/>
  <c r="C2150" i="1"/>
  <c r="C2151" i="1"/>
  <c r="C2152" i="1"/>
  <c r="C2153" i="1"/>
  <c r="C2154" i="1"/>
  <c r="C2155" i="1"/>
  <c r="C2156" i="1"/>
  <c r="C2157" i="1"/>
  <c r="F2157" i="1" s="1"/>
  <c r="C2158" i="1"/>
  <c r="F2158" i="1" s="1"/>
  <c r="C2159" i="1"/>
  <c r="C2160" i="1"/>
  <c r="C2161" i="1"/>
  <c r="C2162" i="1"/>
  <c r="C2163" i="1"/>
  <c r="C2164" i="1"/>
  <c r="C2165" i="1"/>
  <c r="F2165" i="1" s="1"/>
  <c r="C2166" i="1"/>
  <c r="C2167" i="1"/>
  <c r="C2168" i="1"/>
  <c r="C2169" i="1"/>
  <c r="C2170" i="1"/>
  <c r="C2171" i="1"/>
  <c r="C2172" i="1"/>
  <c r="C2173" i="1"/>
  <c r="F2173" i="1" s="1"/>
  <c r="C2174" i="1"/>
  <c r="F2174" i="1" s="1"/>
  <c r="C2175" i="1"/>
  <c r="C2176" i="1"/>
  <c r="C2177" i="1"/>
  <c r="C2178" i="1"/>
  <c r="C2179" i="1"/>
  <c r="C2180" i="1"/>
  <c r="C2181" i="1"/>
  <c r="F2181" i="1" s="1"/>
  <c r="C2182" i="1"/>
  <c r="C2183" i="1"/>
  <c r="C2184" i="1"/>
  <c r="C2185" i="1"/>
  <c r="C2186" i="1"/>
  <c r="C2187" i="1"/>
  <c r="C2188" i="1"/>
  <c r="C2189" i="1"/>
  <c r="F2189" i="1" s="1"/>
  <c r="C2190" i="1"/>
  <c r="F2190" i="1" s="1"/>
  <c r="C2191" i="1"/>
  <c r="C2192" i="1"/>
  <c r="C2193" i="1"/>
  <c r="C2194" i="1"/>
  <c r="C2195" i="1"/>
  <c r="C2196" i="1"/>
  <c r="C2197" i="1"/>
  <c r="F2197" i="1" s="1"/>
  <c r="C2198" i="1"/>
  <c r="C2199" i="1"/>
  <c r="C2200" i="1"/>
  <c r="C2201" i="1"/>
  <c r="C2202" i="1"/>
  <c r="C2203" i="1"/>
  <c r="C2204" i="1"/>
  <c r="C2205" i="1"/>
  <c r="F2205" i="1" s="1"/>
  <c r="C2206" i="1"/>
  <c r="F2206" i="1" s="1"/>
  <c r="C2207" i="1"/>
  <c r="C2208" i="1"/>
  <c r="C2209" i="1"/>
  <c r="C2210" i="1"/>
  <c r="C2211" i="1"/>
  <c r="C2212" i="1"/>
  <c r="C2213" i="1"/>
  <c r="F2213" i="1" s="1"/>
  <c r="C2214" i="1"/>
  <c r="C2215" i="1"/>
  <c r="C2216" i="1"/>
  <c r="C2217" i="1"/>
  <c r="C2218" i="1"/>
  <c r="C2219" i="1"/>
  <c r="C2220" i="1"/>
  <c r="C2221" i="1"/>
  <c r="F2221" i="1" s="1"/>
  <c r="C2222" i="1"/>
  <c r="F2222" i="1" s="1"/>
  <c r="C2223" i="1"/>
  <c r="C2224" i="1"/>
  <c r="C2225" i="1"/>
  <c r="C2226" i="1"/>
  <c r="C2227" i="1"/>
  <c r="C2228" i="1"/>
  <c r="C2229" i="1"/>
  <c r="F2229" i="1" s="1"/>
  <c r="C2230" i="1"/>
  <c r="C2231" i="1"/>
  <c r="C2232" i="1"/>
  <c r="C2233" i="1"/>
  <c r="C2234" i="1"/>
  <c r="C2235" i="1"/>
  <c r="C2236" i="1"/>
  <c r="C2237" i="1"/>
  <c r="F2237" i="1" s="1"/>
  <c r="C2238" i="1"/>
  <c r="F2238" i="1" s="1"/>
  <c r="C2239" i="1"/>
  <c r="C2240" i="1"/>
  <c r="C2241" i="1"/>
  <c r="C2242" i="1"/>
  <c r="C2243" i="1"/>
  <c r="C2244" i="1"/>
  <c r="C2245" i="1"/>
  <c r="F2245" i="1" s="1"/>
  <c r="C2246" i="1"/>
  <c r="C2247" i="1"/>
  <c r="C2248" i="1"/>
  <c r="C2249" i="1"/>
  <c r="C2250" i="1"/>
  <c r="C2251" i="1"/>
  <c r="C2252" i="1"/>
  <c r="C2253" i="1"/>
  <c r="F2253" i="1" s="1"/>
  <c r="C2254" i="1"/>
  <c r="F2254" i="1" s="1"/>
  <c r="C2255" i="1"/>
  <c r="C2256" i="1"/>
  <c r="C2257" i="1"/>
  <c r="C2258" i="1"/>
  <c r="C2259" i="1"/>
  <c r="C2260" i="1"/>
  <c r="C2261" i="1"/>
  <c r="F2261" i="1" s="1"/>
  <c r="C2262" i="1"/>
  <c r="C2263" i="1"/>
  <c r="C2264" i="1"/>
  <c r="C2265" i="1"/>
  <c r="C2266" i="1"/>
  <c r="C2267" i="1"/>
  <c r="C2268" i="1"/>
  <c r="C2269" i="1"/>
  <c r="F2269" i="1" s="1"/>
  <c r="C2270" i="1"/>
  <c r="F2270" i="1" s="1"/>
  <c r="C2271" i="1"/>
  <c r="C2272" i="1"/>
  <c r="C2273" i="1"/>
  <c r="C2274" i="1"/>
  <c r="C2275" i="1"/>
  <c r="C2276" i="1"/>
  <c r="C2277" i="1"/>
  <c r="F2277" i="1" s="1"/>
  <c r="C2278" i="1"/>
  <c r="C2279" i="1"/>
  <c r="C2280" i="1"/>
  <c r="C2281" i="1"/>
  <c r="C2282" i="1"/>
  <c r="C2283" i="1"/>
  <c r="C2284" i="1"/>
  <c r="C2285" i="1"/>
  <c r="F2285" i="1" s="1"/>
  <c r="C2286" i="1"/>
  <c r="F2286" i="1" s="1"/>
  <c r="C2287" i="1"/>
  <c r="C2288" i="1"/>
  <c r="C2289" i="1"/>
  <c r="C2290" i="1"/>
  <c r="C2291" i="1"/>
  <c r="C2292" i="1"/>
  <c r="C2293" i="1"/>
  <c r="F2293" i="1" s="1"/>
  <c r="C2294" i="1"/>
  <c r="C2295" i="1"/>
  <c r="C2296" i="1"/>
  <c r="C2297" i="1"/>
  <c r="C2298" i="1"/>
  <c r="C2299" i="1"/>
  <c r="C2300" i="1"/>
  <c r="C2301" i="1"/>
  <c r="F2301" i="1" s="1"/>
  <c r="C2302" i="1"/>
  <c r="F2302" i="1" s="1"/>
  <c r="C2303" i="1"/>
  <c r="C2304" i="1"/>
  <c r="C2305" i="1"/>
  <c r="C2306" i="1"/>
  <c r="C2307" i="1"/>
  <c r="C2308" i="1"/>
  <c r="C2309" i="1"/>
  <c r="F2309" i="1" s="1"/>
  <c r="C2310" i="1"/>
  <c r="C2311" i="1"/>
  <c r="C2312" i="1"/>
  <c r="C2313" i="1"/>
  <c r="C2314" i="1"/>
  <c r="C2315" i="1"/>
  <c r="C2316" i="1"/>
  <c r="C2317" i="1"/>
  <c r="F2317" i="1" s="1"/>
  <c r="C2318" i="1"/>
  <c r="F2318" i="1" s="1"/>
  <c r="C2319" i="1"/>
  <c r="C2320" i="1"/>
  <c r="C2321" i="1"/>
  <c r="C2322" i="1"/>
  <c r="C2323" i="1"/>
  <c r="C2324" i="1"/>
  <c r="C2325" i="1"/>
  <c r="F2325" i="1" s="1"/>
  <c r="C2326" i="1"/>
  <c r="C2327" i="1"/>
  <c r="C2328" i="1"/>
  <c r="C2329" i="1"/>
  <c r="C2330" i="1"/>
  <c r="C2331" i="1"/>
  <c r="C2332" i="1"/>
  <c r="C2333" i="1"/>
  <c r="F2333" i="1" s="1"/>
  <c r="C2334" i="1"/>
  <c r="F2334" i="1" s="1"/>
  <c r="C2335" i="1"/>
  <c r="C2336" i="1"/>
  <c r="C2337" i="1"/>
  <c r="C2338" i="1"/>
  <c r="C2339" i="1"/>
  <c r="C2340" i="1"/>
  <c r="C2341" i="1"/>
  <c r="F2341" i="1" s="1"/>
  <c r="C2342" i="1"/>
  <c r="C2343" i="1"/>
  <c r="C2344" i="1"/>
  <c r="C2345" i="1"/>
  <c r="C2346" i="1"/>
  <c r="C2347" i="1"/>
  <c r="C2348" i="1"/>
  <c r="C2349" i="1"/>
  <c r="F2349" i="1" s="1"/>
  <c r="C2350" i="1"/>
  <c r="F2350" i="1" s="1"/>
  <c r="C2351" i="1"/>
  <c r="C2352" i="1"/>
  <c r="C2353" i="1"/>
  <c r="C2354" i="1"/>
  <c r="C2355" i="1"/>
  <c r="C2356" i="1"/>
  <c r="C2357" i="1"/>
  <c r="F2357" i="1" s="1"/>
  <c r="C2358" i="1"/>
  <c r="C2359" i="1"/>
  <c r="C2360" i="1"/>
  <c r="C2361" i="1"/>
  <c r="C2362" i="1"/>
  <c r="C2363" i="1"/>
  <c r="C2364" i="1"/>
  <c r="C2365" i="1"/>
  <c r="F2365" i="1" s="1"/>
  <c r="C2366" i="1"/>
  <c r="F2366" i="1" s="1"/>
  <c r="C2367" i="1"/>
  <c r="C2368" i="1"/>
  <c r="C2369" i="1"/>
  <c r="C2370" i="1"/>
  <c r="C2371" i="1"/>
  <c r="C2372" i="1"/>
  <c r="C2373" i="1"/>
  <c r="F2373" i="1" s="1"/>
  <c r="C2374" i="1"/>
  <c r="C2375" i="1"/>
  <c r="C2376" i="1"/>
  <c r="C2377" i="1"/>
  <c r="C2378" i="1"/>
  <c r="C2379" i="1"/>
  <c r="C2380" i="1"/>
  <c r="C2381" i="1"/>
  <c r="F2381" i="1" s="1"/>
  <c r="C2382" i="1"/>
  <c r="F2382" i="1" s="1"/>
  <c r="C2383" i="1"/>
  <c r="C2384" i="1"/>
  <c r="C2385" i="1"/>
  <c r="C2386" i="1"/>
  <c r="C2387" i="1"/>
  <c r="C2388" i="1"/>
  <c r="C2389" i="1"/>
  <c r="F2389" i="1" s="1"/>
  <c r="C2390" i="1"/>
  <c r="C2391" i="1"/>
  <c r="C2392" i="1"/>
  <c r="C2393" i="1"/>
  <c r="C2394" i="1"/>
  <c r="C2395" i="1"/>
  <c r="C2396" i="1"/>
  <c r="C2397" i="1"/>
  <c r="F2397" i="1" s="1"/>
  <c r="C2398" i="1"/>
  <c r="F2398" i="1" s="1"/>
  <c r="C2399" i="1"/>
  <c r="C2400" i="1"/>
  <c r="C2401" i="1"/>
  <c r="C2402" i="1"/>
  <c r="C2403" i="1"/>
  <c r="C2404" i="1"/>
  <c r="C2405" i="1"/>
  <c r="F2405" i="1" s="1"/>
  <c r="C2406" i="1"/>
  <c r="C2407" i="1"/>
  <c r="C2408" i="1"/>
  <c r="C2409" i="1"/>
  <c r="C2410" i="1"/>
  <c r="C2411" i="1"/>
  <c r="C2412" i="1"/>
  <c r="C2413" i="1"/>
  <c r="F2413" i="1" s="1"/>
  <c r="C2414" i="1"/>
  <c r="F2414" i="1" s="1"/>
  <c r="C2415" i="1"/>
  <c r="C2416" i="1"/>
  <c r="C2417" i="1"/>
  <c r="C2418" i="1"/>
  <c r="C2419" i="1"/>
  <c r="C2420" i="1"/>
  <c r="C2421" i="1"/>
  <c r="F2421" i="1" s="1"/>
  <c r="C2422" i="1"/>
  <c r="C2423" i="1"/>
  <c r="C2424" i="1"/>
  <c r="C2425" i="1"/>
  <c r="C2426" i="1"/>
  <c r="C2427" i="1"/>
  <c r="C2428" i="1"/>
  <c r="C2429" i="1"/>
  <c r="F2429" i="1" s="1"/>
  <c r="C2430" i="1"/>
  <c r="F2430" i="1" s="1"/>
  <c r="C2431" i="1"/>
  <c r="C2432" i="1"/>
  <c r="C2433" i="1"/>
  <c r="C2434" i="1"/>
  <c r="C2435" i="1"/>
  <c r="C2436" i="1"/>
  <c r="C2437" i="1"/>
  <c r="F2437" i="1" s="1"/>
  <c r="C2438" i="1"/>
  <c r="C2439" i="1"/>
  <c r="C2440" i="1"/>
  <c r="C2441" i="1"/>
  <c r="C2442" i="1"/>
  <c r="C2443" i="1"/>
  <c r="C2444" i="1"/>
  <c r="C2445" i="1"/>
  <c r="F2445" i="1" s="1"/>
  <c r="C2446" i="1"/>
  <c r="F2446" i="1" s="1"/>
  <c r="C2447" i="1"/>
  <c r="C2448" i="1"/>
  <c r="C2449" i="1"/>
  <c r="C2450" i="1"/>
  <c r="C2451" i="1"/>
  <c r="C2452" i="1"/>
  <c r="C2453" i="1"/>
  <c r="F2453" i="1" s="1"/>
  <c r="C2454" i="1"/>
  <c r="C2455" i="1"/>
  <c r="C2456" i="1"/>
  <c r="C2457" i="1"/>
  <c r="C2458" i="1"/>
  <c r="C2459" i="1"/>
  <c r="C2460" i="1"/>
  <c r="C2461" i="1"/>
  <c r="F2461" i="1" s="1"/>
  <c r="C2462" i="1"/>
  <c r="F2462" i="1" s="1"/>
  <c r="C2463" i="1"/>
  <c r="C2464" i="1"/>
  <c r="C2465" i="1"/>
  <c r="C2466" i="1"/>
  <c r="C2467" i="1"/>
  <c r="C2468" i="1"/>
  <c r="C2469" i="1"/>
  <c r="F2469" i="1" s="1"/>
  <c r="C2470" i="1"/>
  <c r="C2471" i="1"/>
  <c r="C2472" i="1"/>
  <c r="C2473" i="1"/>
  <c r="C2474" i="1"/>
  <c r="C2475" i="1"/>
  <c r="C2476" i="1"/>
  <c r="C2477" i="1"/>
  <c r="F2477" i="1" s="1"/>
  <c r="C2478" i="1"/>
  <c r="F2478" i="1" s="1"/>
  <c r="C2479" i="1"/>
  <c r="C2480" i="1"/>
  <c r="C2481" i="1"/>
  <c r="C2482" i="1"/>
  <c r="C2483" i="1"/>
  <c r="C2484" i="1"/>
  <c r="C2485" i="1"/>
  <c r="F2485" i="1" s="1"/>
  <c r="C2486" i="1"/>
  <c r="C2487" i="1"/>
  <c r="C2488" i="1"/>
  <c r="C2489" i="1"/>
  <c r="C2490" i="1"/>
  <c r="C2491" i="1"/>
  <c r="C2492" i="1"/>
  <c r="C2493" i="1"/>
  <c r="F2493" i="1" s="1"/>
  <c r="C2494" i="1"/>
  <c r="F2494" i="1" s="1"/>
  <c r="C2495" i="1"/>
  <c r="C2496" i="1"/>
  <c r="C2497" i="1"/>
  <c r="C2498" i="1"/>
  <c r="C2499" i="1"/>
  <c r="C2500" i="1"/>
  <c r="C2501" i="1"/>
  <c r="F2501" i="1" s="1"/>
  <c r="C2502" i="1"/>
  <c r="C2503" i="1"/>
  <c r="C2504" i="1"/>
  <c r="C2505" i="1"/>
  <c r="C2506" i="1"/>
  <c r="C2507" i="1"/>
  <c r="C2508" i="1"/>
  <c r="C2509" i="1"/>
  <c r="F2509" i="1" s="1"/>
  <c r="C2510" i="1"/>
  <c r="F2510" i="1" s="1"/>
  <c r="C2511" i="1"/>
  <c r="C2512" i="1"/>
  <c r="C2513" i="1"/>
  <c r="C2514" i="1"/>
  <c r="C2515" i="1"/>
  <c r="C2516" i="1"/>
  <c r="C2517" i="1"/>
  <c r="F2517" i="1" s="1"/>
  <c r="C2518" i="1"/>
  <c r="C2519" i="1"/>
  <c r="C2520" i="1"/>
  <c r="C2521" i="1"/>
  <c r="C2522" i="1"/>
  <c r="C2523" i="1"/>
  <c r="C2524" i="1"/>
  <c r="C2525" i="1"/>
  <c r="F2525" i="1" s="1"/>
  <c r="C2526" i="1"/>
  <c r="F2526" i="1" s="1"/>
  <c r="C2527" i="1"/>
  <c r="C2528" i="1"/>
  <c r="C2529" i="1"/>
  <c r="C2530" i="1"/>
  <c r="C2531" i="1"/>
  <c r="C2532" i="1"/>
  <c r="C2533" i="1"/>
  <c r="F2533" i="1" s="1"/>
  <c r="C2534" i="1"/>
  <c r="C2535" i="1"/>
  <c r="C2536" i="1"/>
  <c r="C2537" i="1"/>
  <c r="C2538" i="1"/>
  <c r="C2539" i="1"/>
  <c r="C2540" i="1"/>
  <c r="C2541" i="1"/>
  <c r="F2541" i="1" s="1"/>
  <c r="C2542" i="1"/>
  <c r="F2542" i="1" s="1"/>
  <c r="C2543" i="1"/>
  <c r="C2544" i="1"/>
  <c r="C2545" i="1"/>
  <c r="C2546" i="1"/>
  <c r="C2547" i="1"/>
  <c r="C2548" i="1"/>
  <c r="C2549" i="1"/>
  <c r="F2549" i="1" s="1"/>
  <c r="C2550" i="1"/>
  <c r="C2551" i="1"/>
  <c r="C2552" i="1"/>
  <c r="C2553" i="1"/>
  <c r="C2554" i="1"/>
  <c r="C2555" i="1"/>
  <c r="C2556" i="1"/>
  <c r="C2557" i="1"/>
  <c r="F2557" i="1" s="1"/>
  <c r="C2558" i="1"/>
  <c r="F2558" i="1" s="1"/>
  <c r="C2559" i="1"/>
  <c r="C2560" i="1"/>
  <c r="C2561" i="1"/>
  <c r="C2562" i="1"/>
  <c r="C2563" i="1"/>
  <c r="C2564" i="1"/>
  <c r="C2565" i="1"/>
  <c r="F2565" i="1" s="1"/>
  <c r="C2566" i="1"/>
  <c r="C2567" i="1"/>
  <c r="C2568" i="1"/>
  <c r="C2569" i="1"/>
  <c r="C2570" i="1"/>
  <c r="C2571" i="1"/>
  <c r="C2572" i="1"/>
  <c r="C2573" i="1"/>
  <c r="F2573" i="1" s="1"/>
  <c r="C2574" i="1"/>
  <c r="F2574" i="1" s="1"/>
  <c r="C2575" i="1"/>
  <c r="C2576" i="1"/>
  <c r="C2577" i="1"/>
  <c r="C2578" i="1"/>
  <c r="C2579" i="1"/>
  <c r="C2580" i="1"/>
  <c r="C2581" i="1"/>
  <c r="F2581" i="1" s="1"/>
  <c r="C2582" i="1"/>
  <c r="C2583" i="1"/>
  <c r="C2584" i="1"/>
  <c r="C2585" i="1"/>
  <c r="C2586" i="1"/>
  <c r="C2587" i="1"/>
  <c r="C2588" i="1"/>
  <c r="C2589" i="1"/>
  <c r="F2589" i="1" s="1"/>
  <c r="C2590" i="1"/>
  <c r="F2590" i="1" s="1"/>
  <c r="C2591" i="1"/>
  <c r="C2592" i="1"/>
  <c r="C2593" i="1"/>
  <c r="C2594" i="1"/>
  <c r="C2595" i="1"/>
  <c r="C2596" i="1"/>
  <c r="C2597" i="1"/>
  <c r="F2597" i="1" s="1"/>
  <c r="C2598" i="1"/>
  <c r="C2599" i="1"/>
  <c r="C2600" i="1"/>
  <c r="C2601" i="1"/>
  <c r="C2602" i="1"/>
  <c r="C2603" i="1"/>
  <c r="C2604" i="1"/>
  <c r="C2605" i="1"/>
  <c r="F2605" i="1" s="1"/>
  <c r="C2606" i="1"/>
  <c r="F2606" i="1" s="1"/>
  <c r="C2607" i="1"/>
  <c r="C2608" i="1"/>
  <c r="C2609" i="1"/>
  <c r="C2610" i="1"/>
  <c r="C2611" i="1"/>
  <c r="C2612" i="1"/>
  <c r="C2613" i="1"/>
  <c r="F2613" i="1" s="1"/>
  <c r="C2614" i="1"/>
  <c r="C2615" i="1"/>
  <c r="C2616" i="1"/>
  <c r="C2617" i="1"/>
  <c r="C2618" i="1"/>
  <c r="C2619" i="1"/>
  <c r="C2620" i="1"/>
  <c r="C2621" i="1"/>
  <c r="F2621" i="1" s="1"/>
  <c r="C2622" i="1"/>
  <c r="F2622" i="1" s="1"/>
  <c r="C2623" i="1"/>
  <c r="C2624" i="1"/>
  <c r="C2625" i="1"/>
  <c r="C2626" i="1"/>
  <c r="C2627" i="1"/>
  <c r="C2628" i="1"/>
  <c r="C2629" i="1"/>
  <c r="F2629" i="1" s="1"/>
  <c r="C2630" i="1"/>
  <c r="C2631" i="1"/>
  <c r="C2632" i="1"/>
  <c r="C2633" i="1"/>
  <c r="C2634" i="1"/>
  <c r="C2635" i="1"/>
  <c r="C2636" i="1"/>
  <c r="C2637" i="1"/>
  <c r="F2637" i="1" s="1"/>
  <c r="C2638" i="1"/>
  <c r="F2638" i="1" s="1"/>
  <c r="C2639" i="1"/>
  <c r="C2640" i="1"/>
  <c r="C2641" i="1"/>
  <c r="C2642" i="1"/>
  <c r="C2643" i="1"/>
  <c r="C2644" i="1"/>
  <c r="C2645" i="1"/>
  <c r="F2645" i="1" s="1"/>
  <c r="C2646" i="1"/>
  <c r="C2647" i="1"/>
  <c r="C2648" i="1"/>
  <c r="C2649" i="1"/>
  <c r="C2650" i="1"/>
  <c r="C2651" i="1"/>
  <c r="C2652" i="1"/>
  <c r="C2653" i="1"/>
  <c r="F2653" i="1" s="1"/>
  <c r="C2654" i="1"/>
  <c r="F2654" i="1" s="1"/>
  <c r="C2655" i="1"/>
  <c r="C2656" i="1"/>
  <c r="C2657" i="1"/>
  <c r="C2658" i="1"/>
  <c r="C2659" i="1"/>
  <c r="C2660" i="1"/>
  <c r="C2661" i="1"/>
  <c r="F2661" i="1" s="1"/>
  <c r="C2662" i="1"/>
  <c r="C2663" i="1"/>
  <c r="C2664" i="1"/>
  <c r="C2665" i="1"/>
  <c r="C2666" i="1"/>
  <c r="C2667" i="1"/>
  <c r="C2668" i="1"/>
  <c r="C2669" i="1"/>
  <c r="F2669" i="1" s="1"/>
  <c r="C2670" i="1"/>
  <c r="F2670" i="1" s="1"/>
  <c r="C2671" i="1"/>
  <c r="C2672" i="1"/>
  <c r="C2673" i="1"/>
  <c r="C2674" i="1"/>
  <c r="C2675" i="1"/>
  <c r="C2676" i="1"/>
  <c r="C2677" i="1"/>
  <c r="F2677" i="1" s="1"/>
  <c r="C2678" i="1"/>
  <c r="C2679" i="1"/>
  <c r="C2680" i="1"/>
  <c r="C2681" i="1"/>
  <c r="C2682" i="1"/>
  <c r="C2683" i="1"/>
  <c r="C2684" i="1"/>
  <c r="C2685" i="1"/>
  <c r="F2685" i="1" s="1"/>
  <c r="C2686" i="1"/>
  <c r="F2686" i="1" s="1"/>
  <c r="C2687" i="1"/>
  <c r="C2688" i="1"/>
  <c r="C2689" i="1"/>
  <c r="C2690" i="1"/>
  <c r="C2691" i="1"/>
  <c r="C2692" i="1"/>
  <c r="C2693" i="1"/>
  <c r="F2693" i="1" s="1"/>
  <c r="C2694" i="1"/>
  <c r="C2695" i="1"/>
  <c r="C2696" i="1"/>
  <c r="C2697" i="1"/>
  <c r="C2698" i="1"/>
  <c r="C2699" i="1"/>
  <c r="C2700" i="1"/>
  <c r="C2701" i="1"/>
  <c r="F2701" i="1" s="1"/>
  <c r="C2702" i="1"/>
  <c r="F2702" i="1" s="1"/>
  <c r="C2703" i="1"/>
  <c r="C2704" i="1"/>
  <c r="C2705" i="1"/>
  <c r="C2706" i="1"/>
  <c r="C2707" i="1"/>
  <c r="C2708" i="1"/>
  <c r="C2709" i="1"/>
  <c r="F2709" i="1" s="1"/>
  <c r="C2710" i="1"/>
  <c r="C2711" i="1"/>
  <c r="C2712" i="1"/>
  <c r="C2713" i="1"/>
  <c r="C2714" i="1"/>
  <c r="C2715" i="1"/>
  <c r="C2716" i="1"/>
  <c r="C2717" i="1"/>
  <c r="F2717" i="1" s="1"/>
  <c r="C2718" i="1"/>
  <c r="F2718" i="1" s="1"/>
  <c r="C2719" i="1"/>
  <c r="C2720" i="1"/>
  <c r="C2721" i="1"/>
  <c r="C2722" i="1"/>
  <c r="C2723" i="1"/>
  <c r="C2724" i="1"/>
  <c r="C2725" i="1"/>
  <c r="F2725" i="1" s="1"/>
  <c r="C2726" i="1"/>
  <c r="C2727" i="1"/>
  <c r="C2728" i="1"/>
  <c r="C2729" i="1"/>
  <c r="C2730" i="1"/>
  <c r="C2731" i="1"/>
  <c r="C2732" i="1"/>
  <c r="C2733" i="1"/>
  <c r="F2733" i="1" s="1"/>
  <c r="C2734" i="1"/>
  <c r="F2734" i="1" s="1"/>
  <c r="C2735" i="1"/>
  <c r="C2736" i="1"/>
  <c r="C2737" i="1"/>
  <c r="C2738" i="1"/>
  <c r="C2739" i="1"/>
  <c r="C2740" i="1"/>
  <c r="C2741" i="1"/>
  <c r="F2741" i="1" s="1"/>
  <c r="C2742" i="1"/>
  <c r="C2743" i="1"/>
  <c r="C2744" i="1"/>
  <c r="C2745" i="1"/>
  <c r="C2746" i="1"/>
  <c r="C2747" i="1"/>
  <c r="C2748" i="1"/>
  <c r="C2749" i="1"/>
  <c r="F2749" i="1" s="1"/>
  <c r="C2750" i="1"/>
  <c r="F2750" i="1" s="1"/>
  <c r="C2751" i="1"/>
  <c r="C2752" i="1"/>
  <c r="C2753" i="1"/>
  <c r="C2754" i="1"/>
  <c r="C2755" i="1"/>
  <c r="C2756" i="1"/>
  <c r="C2757" i="1"/>
  <c r="F2757" i="1" s="1"/>
  <c r="C2758" i="1"/>
  <c r="C2759" i="1"/>
  <c r="C2760" i="1"/>
  <c r="C2761" i="1"/>
  <c r="C2762" i="1"/>
  <c r="C2763" i="1"/>
  <c r="C2764" i="1"/>
  <c r="C2765" i="1"/>
  <c r="F2765" i="1" s="1"/>
  <c r="C2766" i="1"/>
  <c r="F2766" i="1" s="1"/>
  <c r="C2767" i="1"/>
  <c r="C2768" i="1"/>
  <c r="C2769" i="1"/>
  <c r="C2770" i="1"/>
  <c r="C2771" i="1"/>
  <c r="C2772" i="1"/>
  <c r="C2773" i="1"/>
  <c r="F2773" i="1" s="1"/>
  <c r="C2774" i="1"/>
  <c r="C2775" i="1"/>
  <c r="C2776" i="1"/>
  <c r="C2777" i="1"/>
  <c r="C2778" i="1"/>
  <c r="C2779" i="1"/>
  <c r="C2780" i="1"/>
  <c r="C2781" i="1"/>
  <c r="F2781" i="1" s="1"/>
  <c r="C2782" i="1"/>
  <c r="F2782" i="1" s="1"/>
  <c r="C2783" i="1"/>
  <c r="C2784" i="1"/>
  <c r="C2785" i="1"/>
  <c r="C2786" i="1"/>
  <c r="C2787" i="1"/>
  <c r="C2788" i="1"/>
  <c r="C2789" i="1"/>
  <c r="F2789" i="1" s="1"/>
  <c r="C2790" i="1"/>
  <c r="C2791" i="1"/>
  <c r="C2792" i="1"/>
  <c r="C2793" i="1"/>
  <c r="C2794" i="1"/>
  <c r="C2795" i="1"/>
  <c r="C2796" i="1"/>
  <c r="C2797" i="1"/>
  <c r="F2797" i="1" s="1"/>
  <c r="C2798" i="1"/>
  <c r="F2798" i="1" s="1"/>
  <c r="C2799" i="1"/>
  <c r="C2800" i="1"/>
  <c r="C2801" i="1"/>
  <c r="C2802" i="1"/>
  <c r="C2803" i="1"/>
  <c r="C2804" i="1"/>
  <c r="C2805" i="1"/>
  <c r="F2805" i="1" s="1"/>
  <c r="C2806" i="1"/>
  <c r="C2807" i="1"/>
  <c r="C2808" i="1"/>
  <c r="C2809" i="1"/>
  <c r="C2810" i="1"/>
  <c r="C2811" i="1"/>
  <c r="C2812" i="1"/>
  <c r="C2813" i="1"/>
  <c r="F2813" i="1" s="1"/>
  <c r="C2814" i="1"/>
  <c r="F2814" i="1" s="1"/>
  <c r="C2815" i="1"/>
  <c r="C2816" i="1"/>
  <c r="C2817" i="1"/>
  <c r="C2818" i="1"/>
  <c r="C2819" i="1"/>
  <c r="C2820" i="1"/>
  <c r="C2821" i="1"/>
  <c r="F2821" i="1" s="1"/>
  <c r="C2822" i="1"/>
  <c r="C2823" i="1"/>
  <c r="C2824" i="1"/>
  <c r="C2825" i="1"/>
  <c r="C2826" i="1"/>
  <c r="C2827" i="1"/>
  <c r="C2828" i="1"/>
  <c r="C2829" i="1"/>
  <c r="F2829" i="1" s="1"/>
  <c r="C2830" i="1"/>
  <c r="F2830" i="1" s="1"/>
  <c r="C2831" i="1"/>
  <c r="C2832" i="1"/>
  <c r="C2833" i="1"/>
  <c r="C2834" i="1"/>
  <c r="C2835" i="1"/>
  <c r="C2836" i="1"/>
  <c r="C2837" i="1"/>
  <c r="F2837" i="1" s="1"/>
  <c r="C2838" i="1"/>
  <c r="C2839" i="1"/>
  <c r="C2840" i="1"/>
  <c r="C2841" i="1"/>
  <c r="C2842" i="1"/>
  <c r="C2843" i="1"/>
  <c r="C2844" i="1"/>
  <c r="C2845" i="1"/>
  <c r="F2845" i="1" s="1"/>
  <c r="C2846" i="1"/>
  <c r="F2846" i="1" s="1"/>
  <c r="C2847" i="1"/>
  <c r="C2848" i="1"/>
  <c r="C2849" i="1"/>
  <c r="C2850" i="1"/>
  <c r="C2851" i="1"/>
  <c r="C2852" i="1"/>
  <c r="C2853" i="1"/>
  <c r="F2853" i="1" s="1"/>
  <c r="C2854" i="1"/>
  <c r="C2855" i="1"/>
  <c r="C2856" i="1"/>
  <c r="C2857" i="1"/>
  <c r="C2858" i="1"/>
  <c r="C2859" i="1"/>
  <c r="C2860" i="1"/>
  <c r="C2861" i="1"/>
  <c r="F2861" i="1" s="1"/>
  <c r="C2862" i="1"/>
  <c r="F2862" i="1" s="1"/>
  <c r="C2863" i="1"/>
  <c r="C2864" i="1"/>
  <c r="C2865" i="1"/>
  <c r="C2866" i="1"/>
  <c r="C2867" i="1"/>
  <c r="C2868" i="1"/>
  <c r="C2869" i="1"/>
  <c r="F2869" i="1" s="1"/>
  <c r="C2870" i="1"/>
  <c r="C2871" i="1"/>
  <c r="C2872" i="1"/>
  <c r="C2873" i="1"/>
  <c r="C2874" i="1"/>
  <c r="C2875" i="1"/>
  <c r="C2876" i="1"/>
  <c r="C2877" i="1"/>
  <c r="F2877" i="1" s="1"/>
  <c r="C2878" i="1"/>
  <c r="F2878" i="1" s="1"/>
  <c r="C2879" i="1"/>
  <c r="C2880" i="1"/>
  <c r="C2881" i="1"/>
  <c r="C2882" i="1"/>
  <c r="C2883" i="1"/>
  <c r="C2884" i="1"/>
  <c r="C2885" i="1"/>
  <c r="F2885" i="1" s="1"/>
  <c r="C2886" i="1"/>
  <c r="C2887" i="1"/>
  <c r="C2888" i="1"/>
  <c r="C2889" i="1"/>
  <c r="C2890" i="1"/>
  <c r="C2891" i="1"/>
  <c r="C2892" i="1"/>
  <c r="C2893" i="1"/>
  <c r="F2893" i="1" s="1"/>
  <c r="C2894" i="1"/>
  <c r="F2894" i="1" s="1"/>
  <c r="C2895" i="1"/>
  <c r="C2896" i="1"/>
  <c r="C2897" i="1"/>
  <c r="C2898" i="1"/>
  <c r="C2899" i="1"/>
  <c r="C2900" i="1"/>
  <c r="C2901" i="1"/>
  <c r="F2901" i="1" s="1"/>
  <c r="C2902" i="1"/>
  <c r="C2903" i="1"/>
  <c r="C2904" i="1"/>
  <c r="C2905" i="1"/>
  <c r="C2906" i="1"/>
  <c r="C2907" i="1"/>
  <c r="C2908" i="1"/>
  <c r="C2909" i="1"/>
  <c r="F2909" i="1" s="1"/>
  <c r="C2910" i="1"/>
  <c r="F2910" i="1" s="1"/>
  <c r="C2911" i="1"/>
  <c r="C2912" i="1"/>
  <c r="C2913" i="1"/>
  <c r="C2914" i="1"/>
  <c r="C2915" i="1"/>
  <c r="C2916" i="1"/>
  <c r="C2917" i="1"/>
  <c r="F2917" i="1" s="1"/>
  <c r="C2918" i="1"/>
  <c r="C2919" i="1"/>
  <c r="C2920" i="1"/>
  <c r="C2921" i="1"/>
  <c r="C2922" i="1"/>
  <c r="C2923" i="1"/>
  <c r="C2924" i="1"/>
  <c r="C2925" i="1"/>
  <c r="F2925" i="1" s="1"/>
  <c r="C2926" i="1"/>
  <c r="F2926" i="1" s="1"/>
  <c r="C2927" i="1"/>
  <c r="C2928" i="1"/>
  <c r="C2929" i="1"/>
  <c r="C2930" i="1"/>
  <c r="C2931" i="1"/>
  <c r="C2932" i="1"/>
  <c r="C2933" i="1"/>
  <c r="F2933" i="1" s="1"/>
  <c r="C2934" i="1"/>
  <c r="C2935" i="1"/>
  <c r="C2936" i="1"/>
  <c r="C2937" i="1"/>
  <c r="C2938" i="1"/>
  <c r="C2939" i="1"/>
  <c r="C2940" i="1"/>
  <c r="C2941" i="1"/>
  <c r="F2941" i="1" s="1"/>
  <c r="C2942" i="1"/>
  <c r="F2942" i="1" s="1"/>
  <c r="C2943" i="1"/>
  <c r="C2944" i="1"/>
  <c r="C2945" i="1"/>
  <c r="C2946" i="1"/>
  <c r="C2947" i="1"/>
  <c r="C2948" i="1"/>
  <c r="C2949" i="1"/>
  <c r="F2949" i="1" s="1"/>
  <c r="C2950" i="1"/>
  <c r="C2951" i="1"/>
  <c r="C2952" i="1"/>
  <c r="C2953" i="1"/>
  <c r="C2954" i="1"/>
  <c r="C2955" i="1"/>
  <c r="C2956" i="1"/>
  <c r="C2957" i="1"/>
  <c r="F2957" i="1" s="1"/>
  <c r="C2958" i="1"/>
  <c r="F2958" i="1" s="1"/>
  <c r="C2959" i="1"/>
  <c r="C2960" i="1"/>
  <c r="C2961" i="1"/>
  <c r="C2962" i="1"/>
  <c r="C2963" i="1"/>
  <c r="C2964" i="1"/>
  <c r="C2965" i="1"/>
  <c r="F2965" i="1" s="1"/>
  <c r="C2966" i="1"/>
  <c r="C2967" i="1"/>
  <c r="C2968" i="1"/>
  <c r="C2969" i="1"/>
  <c r="C2970" i="1"/>
  <c r="C2971" i="1"/>
  <c r="C2972" i="1"/>
  <c r="C2973" i="1"/>
  <c r="F2973" i="1" s="1"/>
  <c r="C2974" i="1"/>
  <c r="F2974" i="1" s="1"/>
  <c r="C2975" i="1"/>
  <c r="C2976" i="1"/>
  <c r="C2977" i="1"/>
  <c r="C2978" i="1"/>
  <c r="C2979" i="1"/>
  <c r="C2980" i="1"/>
  <c r="C2981" i="1"/>
  <c r="F2981" i="1" s="1"/>
  <c r="C2982" i="1"/>
  <c r="C2983" i="1"/>
  <c r="C2984" i="1"/>
  <c r="C2985" i="1"/>
  <c r="C2986" i="1"/>
  <c r="C2987" i="1"/>
  <c r="C2988" i="1"/>
  <c r="C2989" i="1"/>
  <c r="F2989" i="1" s="1"/>
  <c r="C2990" i="1"/>
  <c r="F2990" i="1" s="1"/>
  <c r="C2991" i="1"/>
  <c r="C2992" i="1"/>
  <c r="C2993" i="1"/>
  <c r="C2994" i="1"/>
  <c r="C2995" i="1"/>
  <c r="C2996" i="1"/>
  <c r="C2997" i="1"/>
  <c r="F2997" i="1" s="1"/>
  <c r="C2998" i="1"/>
  <c r="C2999" i="1"/>
  <c r="C3000" i="1"/>
  <c r="C3001" i="1"/>
  <c r="C3002" i="1"/>
  <c r="C3003" i="1"/>
  <c r="C3004" i="1"/>
  <c r="C3005" i="1"/>
  <c r="F3005" i="1" s="1"/>
  <c r="C3006" i="1"/>
  <c r="F3006" i="1" s="1"/>
  <c r="C3007" i="1"/>
  <c r="C3008" i="1"/>
  <c r="C3009" i="1"/>
  <c r="C3010" i="1"/>
  <c r="C3011" i="1"/>
  <c r="C3012" i="1"/>
  <c r="C3013" i="1"/>
  <c r="F3013" i="1" s="1"/>
  <c r="C3014" i="1"/>
  <c r="C3015" i="1"/>
  <c r="C3016" i="1"/>
  <c r="C3017" i="1"/>
  <c r="C3018" i="1"/>
  <c r="C3019" i="1"/>
  <c r="C3020" i="1"/>
  <c r="C3021" i="1"/>
  <c r="F3021" i="1" s="1"/>
  <c r="C3022" i="1"/>
  <c r="F3022" i="1" s="1"/>
  <c r="C3023" i="1"/>
  <c r="C3024" i="1"/>
  <c r="C3025" i="1"/>
  <c r="C3026" i="1"/>
  <c r="C3027" i="1"/>
  <c r="C3028" i="1"/>
  <c r="C3029" i="1"/>
  <c r="F3029" i="1" s="1"/>
  <c r="C3030" i="1"/>
  <c r="C3031" i="1"/>
  <c r="C3032" i="1"/>
  <c r="C3033" i="1"/>
  <c r="C3034" i="1"/>
  <c r="C3035" i="1"/>
  <c r="C3036" i="1"/>
  <c r="C3037" i="1"/>
  <c r="F3037" i="1" s="1"/>
  <c r="C3038" i="1"/>
  <c r="F3038" i="1" s="1"/>
  <c r="C3039" i="1"/>
  <c r="C3040" i="1"/>
  <c r="C3041" i="1"/>
  <c r="C3042" i="1"/>
  <c r="C3043" i="1"/>
  <c r="C3044" i="1"/>
  <c r="C3045" i="1"/>
  <c r="F3045" i="1" s="1"/>
  <c r="C3046" i="1"/>
  <c r="C3047" i="1"/>
  <c r="C3048" i="1"/>
  <c r="C3049" i="1"/>
  <c r="C3050" i="1"/>
  <c r="C3051" i="1"/>
  <c r="C3052" i="1"/>
  <c r="C3053" i="1"/>
  <c r="F3053" i="1" s="1"/>
  <c r="C3054" i="1"/>
  <c r="F3054" i="1" s="1"/>
  <c r="C3055" i="1"/>
  <c r="C3056" i="1"/>
  <c r="C3057" i="1"/>
  <c r="C3058" i="1"/>
  <c r="C3059" i="1"/>
  <c r="C3060" i="1"/>
  <c r="C3061" i="1"/>
  <c r="F3061" i="1" s="1"/>
  <c r="C3062" i="1"/>
  <c r="C3063" i="1"/>
  <c r="C3064" i="1"/>
  <c r="C3065" i="1"/>
  <c r="C3066" i="1"/>
  <c r="C3067" i="1"/>
  <c r="C3068" i="1"/>
  <c r="C3069" i="1"/>
  <c r="F3069" i="1" s="1"/>
  <c r="C3070" i="1"/>
  <c r="F3070" i="1" s="1"/>
  <c r="C3071" i="1"/>
  <c r="C3072" i="1"/>
  <c r="C3073" i="1"/>
  <c r="C3074" i="1"/>
  <c r="C3075" i="1"/>
  <c r="C3076" i="1"/>
  <c r="C3077" i="1"/>
  <c r="F3077" i="1" s="1"/>
  <c r="C3078" i="1"/>
  <c r="C3079" i="1"/>
  <c r="C3080" i="1"/>
  <c r="C3081" i="1"/>
  <c r="C3082" i="1"/>
  <c r="C3083" i="1"/>
  <c r="C3084" i="1"/>
  <c r="C3085" i="1"/>
  <c r="F3085" i="1" s="1"/>
  <c r="C3086" i="1"/>
  <c r="F3086" i="1" s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F3101" i="1" s="1"/>
  <c r="C3102" i="1"/>
  <c r="F3102" i="1" s="1"/>
  <c r="C3103" i="1"/>
  <c r="C3104" i="1"/>
  <c r="C3105" i="1"/>
  <c r="C3106" i="1"/>
  <c r="C3107" i="1"/>
  <c r="C3108" i="1"/>
  <c r="C3109" i="1"/>
  <c r="C3110" i="1"/>
  <c r="C3111" i="1"/>
  <c r="F3111" i="1" s="1"/>
  <c r="C3112" i="1"/>
  <c r="C3113" i="1"/>
  <c r="C3114" i="1"/>
  <c r="F3114" i="1" s="1"/>
  <c r="C3115" i="1"/>
  <c r="F3115" i="1" s="1"/>
  <c r="C3116" i="1"/>
  <c r="F3116" i="1" s="1"/>
  <c r="C3117" i="1"/>
  <c r="C3118" i="1"/>
  <c r="F3118" i="1" s="1"/>
  <c r="C3119" i="1"/>
  <c r="F3119" i="1" s="1"/>
  <c r="C3120" i="1"/>
  <c r="C3121" i="1"/>
  <c r="C3122" i="1"/>
  <c r="F3122" i="1" s="1"/>
  <c r="C3123" i="1"/>
  <c r="F3123" i="1" s="1"/>
  <c r="C3124" i="1"/>
  <c r="F3124" i="1" s="1"/>
  <c r="C3125" i="1"/>
  <c r="C3126" i="1"/>
  <c r="F3126" i="1" s="1"/>
  <c r="C3127" i="1"/>
  <c r="F3127" i="1" s="1"/>
  <c r="C3128" i="1"/>
  <c r="C3129" i="1"/>
  <c r="C3130" i="1"/>
  <c r="F3130" i="1" s="1"/>
  <c r="C3131" i="1"/>
  <c r="F3131" i="1" s="1"/>
  <c r="C3132" i="1"/>
  <c r="C3133" i="1"/>
  <c r="C3134" i="1"/>
  <c r="F3134" i="1" s="1"/>
  <c r="C3135" i="1"/>
  <c r="F3135" i="1" s="1"/>
  <c r="C3136" i="1"/>
  <c r="C3137" i="1"/>
  <c r="C3138" i="1"/>
  <c r="F3138" i="1" s="1"/>
  <c r="C3139" i="1"/>
  <c r="F3139" i="1" s="1"/>
  <c r="C3140" i="1"/>
  <c r="F3140" i="1" s="1"/>
  <c r="C3141" i="1"/>
  <c r="F3141" i="1" s="1"/>
  <c r="C3142" i="1"/>
  <c r="F3142" i="1" s="1"/>
  <c r="C3143" i="1"/>
  <c r="F3143" i="1" s="1"/>
  <c r="C3144" i="1"/>
  <c r="C3145" i="1"/>
  <c r="C3146" i="1"/>
  <c r="F3146" i="1" s="1"/>
  <c r="C3147" i="1"/>
  <c r="F3147" i="1" s="1"/>
  <c r="C3148" i="1"/>
  <c r="C3149" i="1"/>
  <c r="C3150" i="1"/>
  <c r="C3151" i="1"/>
  <c r="F3151" i="1" s="1"/>
  <c r="C3152" i="1"/>
  <c r="C3153" i="1"/>
  <c r="C3154" i="1"/>
  <c r="F3154" i="1" s="1"/>
  <c r="C3155" i="1"/>
  <c r="F3155" i="1" s="1"/>
  <c r="C3156" i="1"/>
  <c r="F3156" i="1" s="1"/>
  <c r="C3157" i="1"/>
  <c r="C3158" i="1"/>
  <c r="F3158" i="1" s="1"/>
  <c r="C3159" i="1"/>
  <c r="F3159" i="1" s="1"/>
  <c r="C3160" i="1"/>
  <c r="C3161" i="1"/>
  <c r="F3161" i="1" s="1"/>
  <c r="C3162" i="1"/>
  <c r="F3162" i="1" s="1"/>
  <c r="C3163" i="1"/>
  <c r="F3163" i="1" s="1"/>
  <c r="C3164" i="1"/>
  <c r="C3165" i="1"/>
  <c r="C3166" i="1"/>
  <c r="F3166" i="1" s="1"/>
  <c r="C3167" i="1"/>
  <c r="F3167" i="1" s="1"/>
  <c r="C3168" i="1"/>
  <c r="C3169" i="1"/>
  <c r="C3170" i="1"/>
  <c r="F3170" i="1" s="1"/>
  <c r="C3171" i="1"/>
  <c r="F3171" i="1" s="1"/>
  <c r="C3172" i="1"/>
  <c r="F3172" i="1" s="1"/>
  <c r="C3173" i="1"/>
  <c r="C3174" i="1"/>
  <c r="F3174" i="1" s="1"/>
  <c r="C3175" i="1"/>
  <c r="F3175" i="1" s="1"/>
  <c r="C3176" i="1"/>
  <c r="C3177" i="1"/>
  <c r="F3177" i="1" s="1"/>
  <c r="C3178" i="1"/>
  <c r="C3179" i="1"/>
  <c r="F3179" i="1" s="1"/>
  <c r="C3180" i="1"/>
  <c r="C3181" i="1"/>
  <c r="C3182" i="1"/>
  <c r="F3182" i="1" s="1"/>
  <c r="C3183" i="1"/>
  <c r="F3183" i="1" s="1"/>
  <c r="C3184" i="1"/>
  <c r="C3185" i="1"/>
  <c r="F3185" i="1" s="1"/>
  <c r="C3186" i="1"/>
  <c r="F3186" i="1" s="1"/>
  <c r="C3187" i="1"/>
  <c r="F3187" i="1" s="1"/>
  <c r="C3188" i="1"/>
  <c r="C3189" i="1"/>
  <c r="C3190" i="1"/>
  <c r="F3190" i="1" s="1"/>
  <c r="C3191" i="1"/>
  <c r="F3191" i="1" s="1"/>
  <c r="C3192" i="1"/>
  <c r="C3193" i="1"/>
  <c r="C3194" i="1"/>
  <c r="F3194" i="1" s="1"/>
  <c r="C3195" i="1"/>
  <c r="F3195" i="1" s="1"/>
  <c r="C3196" i="1"/>
  <c r="C3197" i="1"/>
  <c r="C3198" i="1"/>
  <c r="F3198" i="1" s="1"/>
  <c r="C3199" i="1"/>
  <c r="F3199" i="1" s="1"/>
  <c r="C3200" i="1"/>
  <c r="F3200" i="1" s="1"/>
  <c r="C3201" i="1"/>
  <c r="C3202" i="1"/>
  <c r="F3202" i="1" s="1"/>
  <c r="C3203" i="1"/>
  <c r="F3203" i="1" s="1"/>
  <c r="C3204" i="1"/>
  <c r="C3205" i="1"/>
  <c r="F3205" i="1" s="1"/>
  <c r="C3206" i="1"/>
  <c r="F3206" i="1" s="1"/>
  <c r="C3207" i="1"/>
  <c r="F3207" i="1" s="1"/>
  <c r="C3208" i="1"/>
  <c r="C3209" i="1"/>
  <c r="C3210" i="1"/>
  <c r="F3210" i="1" s="1"/>
  <c r="C3211" i="1"/>
  <c r="F3211" i="1" s="1"/>
  <c r="C3212" i="1"/>
  <c r="C3213" i="1"/>
  <c r="C3214" i="1"/>
  <c r="F3214" i="1" s="1"/>
  <c r="C3215" i="1"/>
  <c r="F3215" i="1" s="1"/>
  <c r="C3216" i="1"/>
  <c r="F3216" i="1" s="1"/>
  <c r="C3217" i="1"/>
  <c r="C3218" i="1"/>
  <c r="F3218" i="1" s="1"/>
  <c r="C3219" i="1"/>
  <c r="F3219" i="1" s="1"/>
  <c r="C3220" i="1"/>
  <c r="C3221" i="1"/>
  <c r="F3221" i="1" s="1"/>
  <c r="C3222" i="1"/>
  <c r="F3222" i="1" s="1"/>
  <c r="C3223" i="1"/>
  <c r="F3223" i="1" s="1"/>
  <c r="C3224" i="1"/>
  <c r="C3225" i="1"/>
  <c r="C3226" i="1"/>
  <c r="F3226" i="1" s="1"/>
  <c r="C3227" i="1"/>
  <c r="C3228" i="1"/>
  <c r="C3229" i="1"/>
  <c r="F3229" i="1" s="1"/>
  <c r="C3230" i="1"/>
  <c r="F3230" i="1" s="1"/>
  <c r="C3231" i="1"/>
  <c r="F3231" i="1" s="1"/>
  <c r="C3232" i="1"/>
  <c r="C3233" i="1"/>
  <c r="C3234" i="1"/>
  <c r="F3234" i="1" s="1"/>
  <c r="C3235" i="1"/>
  <c r="F3235" i="1" s="1"/>
  <c r="C3236" i="1"/>
  <c r="F3236" i="1" s="1"/>
  <c r="C3237" i="1"/>
  <c r="C3238" i="1"/>
  <c r="F3238" i="1" s="1"/>
  <c r="C3239" i="1"/>
  <c r="F3239" i="1" s="1"/>
  <c r="C3240" i="1"/>
  <c r="C3241" i="1"/>
  <c r="C3242" i="1"/>
  <c r="F3242" i="1" s="1"/>
  <c r="C3243" i="1"/>
  <c r="F3243" i="1" s="1"/>
  <c r="C3244" i="1"/>
  <c r="C3245" i="1"/>
  <c r="F3245" i="1" s="1"/>
  <c r="C3246" i="1"/>
  <c r="F3246" i="1" s="1"/>
  <c r="C3247" i="1"/>
  <c r="F3247" i="1" s="1"/>
  <c r="C3248" i="1"/>
  <c r="C3249" i="1"/>
  <c r="C3250" i="1"/>
  <c r="F3250" i="1" s="1"/>
  <c r="C3251" i="1"/>
  <c r="F3251" i="1" s="1"/>
  <c r="C3252" i="1"/>
  <c r="C3253" i="1"/>
  <c r="C3254" i="1"/>
  <c r="F3254" i="1" s="1"/>
  <c r="C3255" i="1"/>
  <c r="F3255" i="1" s="1"/>
  <c r="C3256" i="1"/>
  <c r="C3257" i="1"/>
  <c r="C3258" i="1"/>
  <c r="F3258" i="1" s="1"/>
  <c r="C3259" i="1"/>
  <c r="F3259" i="1" s="1"/>
  <c r="C3260" i="1"/>
  <c r="F3260" i="1" s="1"/>
  <c r="C3261" i="1"/>
  <c r="C3262" i="1"/>
  <c r="F3262" i="1" s="1"/>
  <c r="C3263" i="1"/>
  <c r="F3263" i="1" s="1"/>
  <c r="C3264" i="1"/>
  <c r="C3265" i="1"/>
  <c r="F3265" i="1" s="1"/>
  <c r="C3266" i="1"/>
  <c r="F3266" i="1" s="1"/>
  <c r="C3267" i="1"/>
  <c r="F3267" i="1" s="1"/>
  <c r="C3268" i="1"/>
  <c r="C3269" i="1"/>
  <c r="C3270" i="1"/>
  <c r="F3270" i="1" s="1"/>
  <c r="C3271" i="1"/>
  <c r="F3271" i="1" s="1"/>
  <c r="C3272" i="1"/>
  <c r="C3273" i="1"/>
  <c r="C3274" i="1"/>
  <c r="F3274" i="1" s="1"/>
  <c r="C3275" i="1"/>
  <c r="F3275" i="1" s="1"/>
  <c r="C3276" i="1"/>
  <c r="F3276" i="1" s="1"/>
  <c r="C3277" i="1"/>
  <c r="C3278" i="1"/>
  <c r="F3278" i="1" s="1"/>
  <c r="C3279" i="1"/>
  <c r="F3279" i="1" s="1"/>
  <c r="C3280" i="1"/>
  <c r="C3281" i="1"/>
  <c r="F3281" i="1" s="1"/>
  <c r="C3282" i="1"/>
  <c r="C3283" i="1"/>
  <c r="C3284" i="1"/>
  <c r="C3285" i="1"/>
  <c r="C3286" i="1"/>
  <c r="F3286" i="1" s="1"/>
  <c r="C3287" i="1"/>
  <c r="F3287" i="1" s="1"/>
  <c r="C3288" i="1"/>
  <c r="F3288" i="1" s="1"/>
  <c r="C3289" i="1"/>
  <c r="C3290" i="1"/>
  <c r="C3291" i="1"/>
  <c r="F3291" i="1" s="1"/>
  <c r="C3292" i="1"/>
  <c r="F3292" i="1" s="1"/>
  <c r="C3293" i="1"/>
  <c r="C3294" i="1"/>
  <c r="C3295" i="1"/>
  <c r="F3295" i="1" s="1"/>
  <c r="C3296" i="1"/>
  <c r="C3297" i="1"/>
  <c r="C3298" i="1"/>
  <c r="F3298" i="1" s="1"/>
  <c r="C3299" i="1"/>
  <c r="F3299" i="1" s="1"/>
  <c r="C3300" i="1"/>
  <c r="C3301" i="1"/>
  <c r="C3302" i="1"/>
  <c r="F3302" i="1" s="1"/>
  <c r="C3303" i="1"/>
  <c r="F3303" i="1" s="1"/>
  <c r="C3304" i="1"/>
  <c r="C3305" i="1"/>
  <c r="C3306" i="1"/>
  <c r="F3306" i="1" s="1"/>
  <c r="C3307" i="1"/>
  <c r="C3308" i="1"/>
  <c r="C3309" i="1"/>
  <c r="F3309" i="1" s="1"/>
  <c r="C3310" i="1"/>
  <c r="F3310" i="1" s="1"/>
  <c r="C3311" i="1"/>
  <c r="C3312" i="1"/>
  <c r="C3313" i="1"/>
  <c r="F3313" i="1" s="1"/>
  <c r="C3314" i="1"/>
  <c r="F3314" i="1" s="1"/>
  <c r="C3315" i="1"/>
  <c r="C3316" i="1"/>
  <c r="C3317" i="1"/>
  <c r="C3318" i="1"/>
  <c r="F3318" i="1" s="1"/>
  <c r="C3319" i="1"/>
  <c r="C3320" i="1"/>
  <c r="F3320" i="1" s="1"/>
  <c r="C3321" i="1"/>
  <c r="C3322" i="1"/>
  <c r="F3322" i="1" s="1"/>
  <c r="C3323" i="1"/>
  <c r="C3324" i="1"/>
  <c r="F3324" i="1" s="1"/>
  <c r="C3325" i="1"/>
  <c r="C3326" i="1"/>
  <c r="F3326" i="1" s="1"/>
  <c r="C3327" i="1"/>
  <c r="C3328" i="1"/>
  <c r="C3329" i="1"/>
  <c r="C3330" i="1"/>
  <c r="F3330" i="1" s="1"/>
  <c r="C3331" i="1"/>
  <c r="F3331" i="1" s="1"/>
  <c r="C3332" i="1"/>
  <c r="C3333" i="1"/>
  <c r="C3334" i="1"/>
  <c r="F3334" i="1" s="1"/>
  <c r="C3335" i="1"/>
  <c r="F3335" i="1" s="1"/>
  <c r="C3336" i="1"/>
  <c r="C3337" i="1"/>
  <c r="C3338" i="1"/>
  <c r="F3338" i="1" s="1"/>
  <c r="C3339" i="1"/>
  <c r="C3340" i="1"/>
  <c r="C3341" i="1"/>
  <c r="F3341" i="1" s="1"/>
  <c r="C3342" i="1"/>
  <c r="F3342" i="1" s="1"/>
  <c r="C3343" i="1"/>
  <c r="C3344" i="1"/>
  <c r="C3345" i="1"/>
  <c r="F3345" i="1" s="1"/>
  <c r="C3346" i="1"/>
  <c r="F3346" i="1" s="1"/>
  <c r="C3347" i="1"/>
  <c r="C3348" i="1"/>
  <c r="C3349" i="1"/>
  <c r="C3350" i="1"/>
  <c r="F3350" i="1" s="1"/>
  <c r="C3351" i="1"/>
  <c r="C3352" i="1"/>
  <c r="F3352" i="1" s="1"/>
  <c r="C3353" i="1"/>
  <c r="C3354" i="1"/>
  <c r="F3354" i="1" s="1"/>
  <c r="C3355" i="1"/>
  <c r="C3356" i="1"/>
  <c r="F3356" i="1" s="1"/>
  <c r="C3357" i="1"/>
  <c r="C3358" i="1"/>
  <c r="F3358" i="1" s="1"/>
  <c r="C3359" i="1"/>
  <c r="C3360" i="1"/>
  <c r="C3361" i="1"/>
  <c r="C3362" i="1"/>
  <c r="F3362" i="1" s="1"/>
  <c r="C3363" i="1"/>
  <c r="F3363" i="1" s="1"/>
  <c r="C3364" i="1"/>
  <c r="C3365" i="1"/>
  <c r="C3366" i="1"/>
  <c r="F3366" i="1" s="1"/>
  <c r="C3367" i="1"/>
  <c r="F3367" i="1" s="1"/>
  <c r="C3368" i="1"/>
  <c r="C3369" i="1"/>
  <c r="C3370" i="1"/>
  <c r="F3370" i="1" s="1"/>
  <c r="C3371" i="1"/>
  <c r="C3372" i="1"/>
  <c r="C3373" i="1"/>
  <c r="F3373" i="1" s="1"/>
  <c r="C3374" i="1"/>
  <c r="F3374" i="1" s="1"/>
  <c r="C3375" i="1"/>
  <c r="C3376" i="1"/>
  <c r="C3377" i="1"/>
  <c r="F3377" i="1" s="1"/>
  <c r="C3378" i="1"/>
  <c r="F3378" i="1" s="1"/>
  <c r="C3379" i="1"/>
  <c r="C3380" i="1"/>
  <c r="C3381" i="1"/>
  <c r="C3382" i="1"/>
  <c r="F3382" i="1" s="1"/>
  <c r="C3383" i="1"/>
  <c r="C3384" i="1"/>
  <c r="F3384" i="1" s="1"/>
  <c r="C3385" i="1"/>
  <c r="C3386" i="1"/>
  <c r="F3386" i="1" s="1"/>
  <c r="C3387" i="1"/>
  <c r="C3388" i="1"/>
  <c r="F3388" i="1" s="1"/>
  <c r="C3389" i="1"/>
  <c r="C3390" i="1"/>
  <c r="F3390" i="1" s="1"/>
  <c r="C3391" i="1"/>
  <c r="C3392" i="1"/>
  <c r="C3393" i="1"/>
  <c r="C3394" i="1"/>
  <c r="F3394" i="1" s="1"/>
  <c r="C3395" i="1"/>
  <c r="F3395" i="1" s="1"/>
  <c r="C3396" i="1"/>
  <c r="C3397" i="1"/>
  <c r="C3398" i="1"/>
  <c r="F3398" i="1" s="1"/>
  <c r="C3399" i="1"/>
  <c r="F3399" i="1" s="1"/>
  <c r="C3400" i="1"/>
  <c r="C3401" i="1"/>
  <c r="C3402" i="1"/>
  <c r="F3402" i="1" s="1"/>
  <c r="C3403" i="1"/>
  <c r="C3404" i="1"/>
  <c r="C3405" i="1"/>
  <c r="F3405" i="1" s="1"/>
  <c r="C3406" i="1"/>
  <c r="F3406" i="1" s="1"/>
  <c r="C3407" i="1"/>
  <c r="C3408" i="1"/>
  <c r="C3409" i="1"/>
  <c r="F3409" i="1" s="1"/>
  <c r="C3410" i="1"/>
  <c r="C3411" i="1"/>
  <c r="C3412" i="1"/>
  <c r="C3413" i="1"/>
  <c r="C3414" i="1"/>
  <c r="F3414" i="1" s="1"/>
  <c r="C3415" i="1"/>
  <c r="F3415" i="1" s="1"/>
  <c r="C3416" i="1"/>
  <c r="C3417" i="1"/>
  <c r="C3418" i="1"/>
  <c r="F3418" i="1" s="1"/>
  <c r="C3419" i="1"/>
  <c r="F3419" i="1" s="1"/>
  <c r="C3420" i="1"/>
  <c r="C3421" i="1"/>
  <c r="C3422" i="1"/>
  <c r="F3422" i="1" s="1"/>
  <c r="C3423" i="1"/>
  <c r="C3424" i="1"/>
  <c r="C3425" i="1"/>
  <c r="F3425" i="1" s="1"/>
  <c r="C3426" i="1"/>
  <c r="F3426" i="1" s="1"/>
  <c r="C3427" i="1"/>
  <c r="C3428" i="1"/>
  <c r="C3429" i="1"/>
  <c r="F3429" i="1" s="1"/>
  <c r="C3430" i="1"/>
  <c r="F3430" i="1" s="1"/>
  <c r="C3431" i="1"/>
  <c r="C3432" i="1"/>
  <c r="C3433" i="1"/>
  <c r="C3434" i="1"/>
  <c r="F3434" i="1" s="1"/>
  <c r="C3435" i="1"/>
  <c r="C3436" i="1"/>
  <c r="F3436" i="1" s="1"/>
  <c r="C3437" i="1"/>
  <c r="C3438" i="1"/>
  <c r="F3438" i="1" s="1"/>
  <c r="C3439" i="1"/>
  <c r="C3440" i="1"/>
  <c r="F3440" i="1" s="1"/>
  <c r="C3441" i="1"/>
  <c r="C3442" i="1"/>
  <c r="F3442" i="1" s="1"/>
  <c r="C3443" i="1"/>
  <c r="C3444" i="1"/>
  <c r="C3445" i="1"/>
  <c r="C3446" i="1"/>
  <c r="F3446" i="1" s="1"/>
  <c r="C3447" i="1"/>
  <c r="F3447" i="1" s="1"/>
  <c r="C3448" i="1"/>
  <c r="C3449" i="1"/>
  <c r="C3450" i="1"/>
  <c r="F3450" i="1" s="1"/>
  <c r="C3451" i="1"/>
  <c r="F3451" i="1" s="1"/>
  <c r="C3452" i="1"/>
  <c r="C3453" i="1"/>
  <c r="C3454" i="1"/>
  <c r="F3454" i="1" s="1"/>
  <c r="C3455" i="1"/>
  <c r="C3456" i="1"/>
  <c r="C3457" i="1"/>
  <c r="F3457" i="1" s="1"/>
  <c r="C3458" i="1"/>
  <c r="F3458" i="1" s="1"/>
  <c r="C3459" i="1"/>
  <c r="C3460" i="1"/>
  <c r="C3461" i="1"/>
  <c r="F3461" i="1" s="1"/>
  <c r="C3462" i="1"/>
  <c r="F3462" i="1" s="1"/>
  <c r="C3463" i="1"/>
  <c r="C3464" i="1"/>
  <c r="C3465" i="1"/>
  <c r="C3466" i="1"/>
  <c r="F3466" i="1" s="1"/>
  <c r="C3467" i="1"/>
  <c r="C3468" i="1"/>
  <c r="F3468" i="1" s="1"/>
  <c r="C3469" i="1"/>
  <c r="C3470" i="1"/>
  <c r="F3470" i="1" s="1"/>
  <c r="C3471" i="1"/>
  <c r="C3472" i="1"/>
  <c r="F3472" i="1" s="1"/>
  <c r="C3473" i="1"/>
  <c r="C3474" i="1"/>
  <c r="F3474" i="1" s="1"/>
  <c r="C3475" i="1"/>
  <c r="C3476" i="1"/>
  <c r="C3477" i="1"/>
  <c r="C3478" i="1"/>
  <c r="F3478" i="1" s="1"/>
  <c r="C3479" i="1"/>
  <c r="F3479" i="1" s="1"/>
  <c r="C3480" i="1"/>
  <c r="C3481" i="1"/>
  <c r="C3482" i="1"/>
  <c r="F3482" i="1" s="1"/>
  <c r="C3483" i="1"/>
  <c r="F3483" i="1" s="1"/>
  <c r="C3484" i="1"/>
  <c r="C3485" i="1"/>
  <c r="C3486" i="1"/>
  <c r="F3486" i="1" s="1"/>
  <c r="C3487" i="1"/>
  <c r="C3488" i="1"/>
  <c r="C3489" i="1"/>
  <c r="F3489" i="1" s="1"/>
  <c r="C3490" i="1"/>
  <c r="F3490" i="1" s="1"/>
  <c r="C3491" i="1"/>
  <c r="C3492" i="1"/>
  <c r="C3493" i="1"/>
  <c r="F3493" i="1" s="1"/>
  <c r="C3494" i="1"/>
  <c r="F3494" i="1" s="1"/>
  <c r="C3495" i="1"/>
  <c r="C3496" i="1"/>
  <c r="C3497" i="1"/>
  <c r="C3498" i="1"/>
  <c r="F3498" i="1" s="1"/>
  <c r="C3499" i="1"/>
  <c r="C3500" i="1"/>
  <c r="F3500" i="1" s="1"/>
  <c r="C3501" i="1"/>
  <c r="C3502" i="1"/>
  <c r="F3502" i="1" s="1"/>
  <c r="C3503" i="1"/>
  <c r="C3504" i="1"/>
  <c r="F3504" i="1" s="1"/>
  <c r="C3505" i="1"/>
  <c r="C3506" i="1"/>
  <c r="F3506" i="1" s="1"/>
  <c r="C3507" i="1"/>
  <c r="C3508" i="1"/>
  <c r="C3509" i="1"/>
  <c r="C3510" i="1"/>
  <c r="F3510" i="1" s="1"/>
  <c r="C3511" i="1"/>
  <c r="F3511" i="1" s="1"/>
  <c r="C3512" i="1"/>
  <c r="C3513" i="1"/>
  <c r="C3514" i="1"/>
  <c r="F3514" i="1" s="1"/>
  <c r="C3515" i="1"/>
  <c r="F3515" i="1" s="1"/>
  <c r="C3516" i="1"/>
  <c r="C3517" i="1"/>
  <c r="C3518" i="1"/>
  <c r="F3518" i="1" s="1"/>
  <c r="C3519" i="1"/>
  <c r="C3520" i="1"/>
  <c r="C3521" i="1"/>
  <c r="F3521" i="1" s="1"/>
  <c r="C3522" i="1"/>
  <c r="F3522" i="1" s="1"/>
  <c r="C3523" i="1"/>
  <c r="C3524" i="1"/>
  <c r="C3525" i="1"/>
  <c r="F3525" i="1" s="1"/>
  <c r="C3526" i="1"/>
  <c r="F3526" i="1" s="1"/>
  <c r="C3527" i="1"/>
  <c r="C3528" i="1"/>
  <c r="C3529" i="1"/>
  <c r="C3530" i="1"/>
  <c r="F3530" i="1" s="1"/>
  <c r="C3531" i="1"/>
  <c r="C3532" i="1"/>
  <c r="F3532" i="1" s="1"/>
  <c r="C3533" i="1"/>
  <c r="C3534" i="1"/>
  <c r="F3534" i="1" s="1"/>
  <c r="C3535" i="1"/>
  <c r="C3536" i="1"/>
  <c r="F3536" i="1" s="1"/>
  <c r="C3537" i="1"/>
  <c r="C3538" i="1"/>
  <c r="F3538" i="1" s="1"/>
  <c r="C3539" i="1"/>
  <c r="C3540" i="1"/>
  <c r="C3541" i="1"/>
  <c r="C3542" i="1"/>
  <c r="F3542" i="1" s="1"/>
  <c r="C3543" i="1"/>
  <c r="F3543" i="1" s="1"/>
  <c r="C3544" i="1"/>
  <c r="C3545" i="1"/>
  <c r="C3546" i="1"/>
  <c r="F3546" i="1" s="1"/>
  <c r="C3547" i="1"/>
  <c r="C3548" i="1"/>
  <c r="C3549" i="1"/>
  <c r="C3550" i="1"/>
  <c r="F3550" i="1" s="1"/>
  <c r="C3551" i="1"/>
  <c r="C3552" i="1"/>
  <c r="F3552" i="1" s="1"/>
  <c r="C3553" i="1"/>
  <c r="C3554" i="1"/>
  <c r="C3555" i="1"/>
  <c r="F3555" i="1" s="1"/>
  <c r="C3556" i="1"/>
  <c r="C3557" i="1"/>
  <c r="C3558" i="1"/>
  <c r="F3558" i="1" s="1"/>
  <c r="C3559" i="1"/>
  <c r="C3560" i="1"/>
  <c r="C3561" i="1"/>
  <c r="F3561" i="1" s="1"/>
  <c r="C3562" i="1"/>
  <c r="F3562" i="1" s="1"/>
  <c r="C3563" i="1"/>
  <c r="C3564" i="1"/>
  <c r="C3565" i="1"/>
  <c r="F3565" i="1" s="1"/>
  <c r="C3566" i="1"/>
  <c r="F3566" i="1" s="1"/>
  <c r="C3567" i="1"/>
  <c r="C3568" i="1"/>
  <c r="C3569" i="1"/>
  <c r="C3570" i="1"/>
  <c r="F3570" i="1" s="1"/>
  <c r="C3571" i="1"/>
  <c r="C3572" i="1"/>
  <c r="F3572" i="1" s="1"/>
  <c r="C3573" i="1"/>
  <c r="C3574" i="1"/>
  <c r="F3574" i="1" s="1"/>
  <c r="C3575" i="1"/>
  <c r="C3576" i="1"/>
  <c r="F3576" i="1" s="1"/>
  <c r="C3577" i="1"/>
  <c r="C3578" i="1"/>
  <c r="F3578" i="1" s="1"/>
  <c r="C3579" i="1"/>
  <c r="C3580" i="1"/>
  <c r="C3581" i="1"/>
  <c r="C3582" i="1"/>
  <c r="F3582" i="1" s="1"/>
  <c r="C3583" i="1"/>
  <c r="F3583" i="1" s="1"/>
  <c r="C3584" i="1"/>
  <c r="C3585" i="1"/>
  <c r="C3586" i="1"/>
  <c r="F3586" i="1" s="1"/>
  <c r="C3587" i="1"/>
  <c r="C3588" i="1"/>
  <c r="C3589" i="1"/>
  <c r="C3590" i="1"/>
  <c r="F3590" i="1" s="1"/>
  <c r="C3591" i="1"/>
  <c r="C3592" i="1"/>
  <c r="F3592" i="1" s="1"/>
  <c r="C3593" i="1"/>
  <c r="C3594" i="1"/>
  <c r="F3594" i="1" s="1"/>
  <c r="C3595" i="1"/>
  <c r="C3596" i="1"/>
  <c r="F3596" i="1" s="1"/>
  <c r="C3597" i="1"/>
  <c r="C3598" i="1"/>
  <c r="F3598" i="1" s="1"/>
  <c r="C3599" i="1"/>
  <c r="C3600" i="1"/>
  <c r="C3601" i="1"/>
  <c r="C3602" i="1"/>
  <c r="F3602" i="1" s="1"/>
  <c r="C3603" i="1"/>
  <c r="F3603" i="1" s="1"/>
  <c r="C3604" i="1"/>
  <c r="C3605" i="1"/>
  <c r="C3606" i="1"/>
  <c r="F3606" i="1" s="1"/>
  <c r="C3607" i="1"/>
  <c r="F3607" i="1" s="1"/>
  <c r="C3608" i="1"/>
  <c r="C3609" i="1"/>
  <c r="C3610" i="1"/>
  <c r="F3610" i="1" s="1"/>
  <c r="C3611" i="1"/>
  <c r="C3612" i="1"/>
  <c r="C3613" i="1"/>
  <c r="F3613" i="1" s="1"/>
  <c r="C3614" i="1"/>
  <c r="F3614" i="1" s="1"/>
  <c r="C3615" i="1"/>
  <c r="C3616" i="1"/>
  <c r="C3617" i="1"/>
  <c r="F3617" i="1" s="1"/>
  <c r="C3618" i="1"/>
  <c r="F3618" i="1" s="1"/>
  <c r="C3619" i="1"/>
  <c r="C3620" i="1"/>
  <c r="C3621" i="1"/>
  <c r="C3622" i="1"/>
  <c r="F3622" i="1" s="1"/>
  <c r="C3623" i="1"/>
  <c r="C3624" i="1"/>
  <c r="F3624" i="1" s="1"/>
  <c r="C3625" i="1"/>
  <c r="C3626" i="1"/>
  <c r="F3626" i="1" s="1"/>
  <c r="C3627" i="1"/>
  <c r="C3628" i="1"/>
  <c r="F3628" i="1" s="1"/>
  <c r="C3629" i="1"/>
  <c r="C3630" i="1"/>
  <c r="F3630" i="1" s="1"/>
  <c r="C3631" i="1"/>
  <c r="C3632" i="1"/>
  <c r="C3633" i="1"/>
  <c r="C3634" i="1"/>
  <c r="F3634" i="1" s="1"/>
  <c r="C3635" i="1"/>
  <c r="F3635" i="1" s="1"/>
  <c r="C3636" i="1"/>
  <c r="C3637" i="1"/>
  <c r="C3638" i="1"/>
  <c r="F3638" i="1" s="1"/>
  <c r="C3639" i="1"/>
  <c r="F3639" i="1" s="1"/>
  <c r="C3640" i="1"/>
  <c r="C3641" i="1"/>
  <c r="C3642" i="1"/>
  <c r="F3642" i="1" s="1"/>
  <c r="C3643" i="1"/>
  <c r="C3644" i="1"/>
  <c r="C3645" i="1"/>
  <c r="F3645" i="1" s="1"/>
  <c r="C3646" i="1"/>
  <c r="F3646" i="1" s="1"/>
  <c r="C3647" i="1"/>
  <c r="C3648" i="1"/>
  <c r="C3649" i="1"/>
  <c r="F3649" i="1" s="1"/>
  <c r="C3650" i="1"/>
  <c r="F3650" i="1" s="1"/>
  <c r="C3651" i="1"/>
  <c r="C3652" i="1"/>
  <c r="C3653" i="1"/>
  <c r="C3654" i="1"/>
  <c r="C3655" i="1"/>
  <c r="F3655" i="1" s="1"/>
  <c r="C3656" i="1"/>
  <c r="C3657" i="1"/>
  <c r="C3658" i="1"/>
  <c r="F3658" i="1" s="1"/>
  <c r="C3659" i="1"/>
  <c r="F3659" i="1" s="1"/>
  <c r="C3660" i="1"/>
  <c r="C3661" i="1"/>
  <c r="C3662" i="1"/>
  <c r="F3662" i="1" s="1"/>
  <c r="C3663" i="1"/>
  <c r="C3664" i="1"/>
  <c r="C3665" i="1"/>
  <c r="F3665" i="1" s="1"/>
  <c r="C3666" i="1"/>
  <c r="F3666" i="1" s="1"/>
  <c r="C3667" i="1"/>
  <c r="C3668" i="1"/>
  <c r="C3669" i="1"/>
  <c r="F3669" i="1" s="1"/>
  <c r="C3670" i="1"/>
  <c r="F3670" i="1" s="1"/>
  <c r="C3671" i="1"/>
  <c r="C3672" i="1"/>
  <c r="C3673" i="1"/>
  <c r="C3674" i="1"/>
  <c r="F3674" i="1" s="1"/>
  <c r="C3675" i="1"/>
  <c r="C3676" i="1"/>
  <c r="F3676" i="1" s="1"/>
  <c r="C3677" i="1"/>
  <c r="C3678" i="1"/>
  <c r="F3678" i="1" s="1"/>
  <c r="C3679" i="1"/>
  <c r="C3680" i="1"/>
  <c r="F3680" i="1" s="1"/>
  <c r="C3681" i="1"/>
  <c r="C3682" i="1"/>
  <c r="F3682" i="1" s="1"/>
  <c r="C3683" i="1"/>
  <c r="C3684" i="1"/>
  <c r="C3685" i="1"/>
  <c r="C3686" i="1"/>
  <c r="F3686" i="1" s="1"/>
  <c r="C3687" i="1"/>
  <c r="F3687" i="1" s="1"/>
  <c r="C3688" i="1"/>
  <c r="C3689" i="1"/>
  <c r="C3690" i="1"/>
  <c r="F3690" i="1" s="1"/>
  <c r="C3691" i="1"/>
  <c r="F3691" i="1" s="1"/>
  <c r="C3692" i="1"/>
  <c r="C3693" i="1"/>
  <c r="C3694" i="1"/>
  <c r="F3694" i="1" s="1"/>
  <c r="C3695" i="1"/>
  <c r="C3696" i="1"/>
  <c r="C3697" i="1"/>
  <c r="F3697" i="1" s="1"/>
  <c r="C3698" i="1"/>
  <c r="F3698" i="1" s="1"/>
  <c r="C3699" i="1"/>
  <c r="C3700" i="1"/>
  <c r="C3701" i="1"/>
  <c r="F3701" i="1" s="1"/>
  <c r="C3702" i="1"/>
  <c r="F3702" i="1" s="1"/>
  <c r="C3703" i="1"/>
  <c r="C3704" i="1"/>
  <c r="C3705" i="1"/>
  <c r="C3706" i="1"/>
  <c r="F3706" i="1" s="1"/>
  <c r="C3707" i="1"/>
  <c r="C3708" i="1"/>
  <c r="F3708" i="1" s="1"/>
  <c r="C3709" i="1"/>
  <c r="C3710" i="1"/>
  <c r="F3710" i="1" s="1"/>
  <c r="C3711" i="1"/>
  <c r="C3712" i="1"/>
  <c r="F3712" i="1" s="1"/>
  <c r="C3713" i="1"/>
  <c r="C3714" i="1"/>
  <c r="F3714" i="1" s="1"/>
  <c r="C3715" i="1"/>
  <c r="C3716" i="1"/>
  <c r="C3717" i="1"/>
  <c r="C3718" i="1"/>
  <c r="F3718" i="1" s="1"/>
  <c r="C3719" i="1"/>
  <c r="F3719" i="1" s="1"/>
  <c r="C3720" i="1"/>
  <c r="C3721" i="1"/>
  <c r="C3722" i="1"/>
  <c r="F3722" i="1" s="1"/>
  <c r="C3723" i="1"/>
  <c r="F3723" i="1" s="1"/>
  <c r="C3724" i="1"/>
  <c r="C3725" i="1"/>
  <c r="C3726" i="1"/>
  <c r="F3726" i="1" s="1"/>
  <c r="C3727" i="1"/>
  <c r="C3728" i="1"/>
  <c r="C3729" i="1"/>
  <c r="F3729" i="1" s="1"/>
  <c r="C3730" i="1"/>
  <c r="F3730" i="1" s="1"/>
  <c r="C3731" i="1"/>
  <c r="C3732" i="1"/>
  <c r="C3733" i="1"/>
  <c r="F3733" i="1" s="1"/>
  <c r="C3734" i="1"/>
  <c r="F3734" i="1" s="1"/>
  <c r="C3735" i="1"/>
  <c r="C3736" i="1"/>
  <c r="C3737" i="1"/>
  <c r="C3738" i="1"/>
  <c r="F3738" i="1" s="1"/>
  <c r="C3739" i="1"/>
  <c r="C3740" i="1"/>
  <c r="F3740" i="1" s="1"/>
  <c r="C3741" i="1"/>
  <c r="C3742" i="1"/>
  <c r="F3742" i="1" s="1"/>
  <c r="C3743" i="1"/>
  <c r="C3744" i="1"/>
  <c r="F3744" i="1" s="1"/>
  <c r="C3745" i="1"/>
  <c r="C3746" i="1"/>
  <c r="F3746" i="1" s="1"/>
  <c r="C3747" i="1"/>
  <c r="C3748" i="1"/>
  <c r="C3749" i="1"/>
  <c r="C3750" i="1"/>
  <c r="F3750" i="1" s="1"/>
  <c r="C3751" i="1"/>
  <c r="F3751" i="1" s="1"/>
  <c r="C3752" i="1"/>
  <c r="C3753" i="1"/>
  <c r="C3754" i="1"/>
  <c r="F3754" i="1" s="1"/>
  <c r="C3755" i="1"/>
  <c r="F3755" i="1" s="1"/>
  <c r="C3756" i="1"/>
  <c r="C3757" i="1"/>
  <c r="C3758" i="1"/>
  <c r="F3758" i="1" s="1"/>
  <c r="C3759" i="1"/>
  <c r="C3760" i="1"/>
  <c r="C3761" i="1"/>
  <c r="F3761" i="1" s="1"/>
  <c r="C3762" i="1"/>
  <c r="F3762" i="1" s="1"/>
  <c r="C3763" i="1"/>
  <c r="C3764" i="1"/>
  <c r="C3765" i="1"/>
  <c r="F3765" i="1" s="1"/>
  <c r="C3766" i="1"/>
  <c r="F3766" i="1" s="1"/>
  <c r="C3767" i="1"/>
  <c r="C3768" i="1"/>
  <c r="C3769" i="1"/>
  <c r="C3770" i="1"/>
  <c r="F3770" i="1" s="1"/>
  <c r="C3771" i="1"/>
  <c r="C3772" i="1"/>
  <c r="F3772" i="1" s="1"/>
  <c r="C3773" i="1"/>
  <c r="C3774" i="1"/>
  <c r="F3774" i="1" s="1"/>
  <c r="C3775" i="1"/>
  <c r="C3776" i="1"/>
  <c r="F3776" i="1" s="1"/>
  <c r="C3777" i="1"/>
  <c r="C3778" i="1"/>
  <c r="F3778" i="1" s="1"/>
  <c r="C3779" i="1"/>
  <c r="C3780" i="1"/>
  <c r="C3781" i="1"/>
  <c r="C3782" i="1"/>
  <c r="F3782" i="1" s="1"/>
  <c r="C3783" i="1"/>
  <c r="F3783" i="1" s="1"/>
  <c r="C3784" i="1"/>
  <c r="C3785" i="1"/>
  <c r="C3786" i="1"/>
  <c r="F3786" i="1" s="1"/>
  <c r="C3787" i="1"/>
  <c r="F3787" i="1" s="1"/>
  <c r="C3788" i="1"/>
  <c r="C3789" i="1"/>
  <c r="C3790" i="1"/>
  <c r="F3790" i="1" s="1"/>
  <c r="C3791" i="1"/>
  <c r="C3792" i="1"/>
  <c r="C3793" i="1"/>
  <c r="F3793" i="1" s="1"/>
  <c r="C3794" i="1"/>
  <c r="F3794" i="1" s="1"/>
  <c r="C3795" i="1"/>
  <c r="C3796" i="1"/>
  <c r="C3797" i="1"/>
  <c r="F3797" i="1" s="1"/>
  <c r="C3798" i="1"/>
  <c r="F3798" i="1" s="1"/>
  <c r="C3799" i="1"/>
  <c r="C3800" i="1"/>
  <c r="C3801" i="1"/>
  <c r="C3802" i="1"/>
  <c r="F3802" i="1" s="1"/>
  <c r="C3803" i="1"/>
  <c r="C3804" i="1"/>
  <c r="F3804" i="1" s="1"/>
  <c r="C3805" i="1"/>
  <c r="C3806" i="1"/>
  <c r="F3806" i="1" s="1"/>
  <c r="C3807" i="1"/>
  <c r="C3808" i="1"/>
  <c r="F3808" i="1" s="1"/>
  <c r="C3809" i="1"/>
  <c r="C3810" i="1"/>
  <c r="F3810" i="1" s="1"/>
  <c r="C3811" i="1"/>
  <c r="C3812" i="1"/>
  <c r="C3813" i="1"/>
  <c r="C3814" i="1"/>
  <c r="F3814" i="1" s="1"/>
  <c r="C3815" i="1"/>
  <c r="F3815" i="1" s="1"/>
  <c r="C3816" i="1"/>
  <c r="C3817" i="1"/>
  <c r="C3818" i="1"/>
  <c r="F3818" i="1" s="1"/>
  <c r="C3819" i="1"/>
  <c r="F3819" i="1" s="1"/>
  <c r="C3820" i="1"/>
  <c r="C3821" i="1"/>
  <c r="C3822" i="1"/>
  <c r="F3822" i="1" s="1"/>
  <c r="C3823" i="1"/>
  <c r="C3824" i="1"/>
  <c r="C3825" i="1"/>
  <c r="F3825" i="1" s="1"/>
  <c r="C3826" i="1"/>
  <c r="F3826" i="1" s="1"/>
  <c r="C3827" i="1"/>
  <c r="C3828" i="1"/>
  <c r="C3829" i="1"/>
  <c r="F3829" i="1" s="1"/>
  <c r="C3830" i="1"/>
  <c r="C3831" i="1"/>
  <c r="C3832" i="1"/>
  <c r="C3833" i="1"/>
  <c r="C3834" i="1"/>
  <c r="F3834" i="1" s="1"/>
  <c r="C3835" i="1"/>
  <c r="F3835" i="1" s="1"/>
  <c r="C3836" i="1"/>
  <c r="C3837" i="1"/>
  <c r="C3838" i="1"/>
  <c r="F3838" i="1" s="1"/>
  <c r="C3839" i="1"/>
  <c r="F3839" i="1" s="1"/>
  <c r="C3840" i="1"/>
  <c r="C3841" i="1"/>
  <c r="C3842" i="1"/>
  <c r="F3842" i="1" s="1"/>
  <c r="C3843" i="1"/>
  <c r="C3844" i="1"/>
  <c r="C3845" i="1"/>
  <c r="F3845" i="1" s="1"/>
  <c r="C3846" i="1"/>
  <c r="F3846" i="1" s="1"/>
  <c r="C3847" i="1"/>
  <c r="C3848" i="1"/>
  <c r="C3849" i="1"/>
  <c r="F3849" i="1" s="1"/>
  <c r="C3850" i="1"/>
  <c r="F3850" i="1" s="1"/>
  <c r="C3851" i="1"/>
  <c r="C3852" i="1"/>
  <c r="C3853" i="1"/>
  <c r="C3854" i="1"/>
  <c r="F3854" i="1" s="1"/>
  <c r="C3855" i="1"/>
  <c r="C3856" i="1"/>
  <c r="F3856" i="1" s="1"/>
  <c r="C3857" i="1"/>
  <c r="C3858" i="1"/>
  <c r="F3858" i="1" s="1"/>
  <c r="C3859" i="1"/>
  <c r="C3860" i="1"/>
  <c r="F3860" i="1" s="1"/>
  <c r="C3861" i="1"/>
  <c r="C3862" i="1"/>
  <c r="F3862" i="1" s="1"/>
  <c r="C3863" i="1"/>
  <c r="C3864" i="1"/>
  <c r="C3865" i="1"/>
  <c r="C3866" i="1"/>
  <c r="F3866" i="1" s="1"/>
  <c r="C3867" i="1"/>
  <c r="F3867" i="1" s="1"/>
  <c r="C3868" i="1"/>
  <c r="C3869" i="1"/>
  <c r="C3870" i="1"/>
  <c r="F3870" i="1" s="1"/>
  <c r="C3871" i="1"/>
  <c r="F3871" i="1" s="1"/>
  <c r="C3872" i="1"/>
  <c r="C3873" i="1"/>
  <c r="C3874" i="1"/>
  <c r="F3874" i="1" s="1"/>
  <c r="C3875" i="1"/>
  <c r="C3876" i="1"/>
  <c r="C3877" i="1"/>
  <c r="F3877" i="1" s="1"/>
  <c r="C3878" i="1"/>
  <c r="F3878" i="1" s="1"/>
  <c r="C3879" i="1"/>
  <c r="C3880" i="1"/>
  <c r="C3881" i="1"/>
  <c r="F3881" i="1" s="1"/>
  <c r="C3882" i="1"/>
  <c r="F3882" i="1" s="1"/>
  <c r="C3883" i="1"/>
  <c r="C3884" i="1"/>
  <c r="C3885" i="1"/>
  <c r="C3886" i="1"/>
  <c r="F3886" i="1" s="1"/>
  <c r="C3887" i="1"/>
  <c r="C3888" i="1"/>
  <c r="F3888" i="1" s="1"/>
  <c r="C3889" i="1"/>
  <c r="C3890" i="1"/>
  <c r="F3890" i="1" s="1"/>
  <c r="C3891" i="1"/>
  <c r="C3892" i="1"/>
  <c r="F3892" i="1" s="1"/>
  <c r="C3893" i="1"/>
  <c r="C3894" i="1"/>
  <c r="F3894" i="1" s="1"/>
  <c r="C3895" i="1"/>
  <c r="C3896" i="1"/>
  <c r="C3897" i="1"/>
  <c r="C3898" i="1"/>
  <c r="F3898" i="1" s="1"/>
  <c r="C3899" i="1"/>
  <c r="F3899" i="1" s="1"/>
  <c r="C3900" i="1"/>
  <c r="C3901" i="1"/>
  <c r="C3902" i="1"/>
  <c r="F3902" i="1" s="1"/>
  <c r="C3903" i="1"/>
  <c r="F3903" i="1" s="1"/>
  <c r="C3904" i="1"/>
  <c r="C3905" i="1"/>
  <c r="C3906" i="1"/>
  <c r="F3906" i="1" s="1"/>
  <c r="C3907" i="1"/>
  <c r="C3908" i="1"/>
  <c r="C3909" i="1"/>
  <c r="F3909" i="1" s="1"/>
  <c r="C3910" i="1"/>
  <c r="F3910" i="1" s="1"/>
  <c r="C3911" i="1"/>
  <c r="C3912" i="1"/>
  <c r="C3913" i="1"/>
  <c r="F3913" i="1" s="1"/>
  <c r="C3914" i="1"/>
  <c r="F3914" i="1" s="1"/>
  <c r="C3915" i="1"/>
  <c r="C3916" i="1"/>
  <c r="C3917" i="1"/>
  <c r="C3918" i="1"/>
  <c r="F3918" i="1" s="1"/>
  <c r="C3919" i="1"/>
  <c r="C3920" i="1"/>
  <c r="F3920" i="1" s="1"/>
  <c r="C3921" i="1"/>
  <c r="C3922" i="1"/>
  <c r="F3922" i="1" s="1"/>
  <c r="C3923" i="1"/>
  <c r="C3924" i="1"/>
  <c r="F3924" i="1" s="1"/>
  <c r="C3925" i="1"/>
  <c r="C3926" i="1"/>
  <c r="F3926" i="1" s="1"/>
  <c r="C3927" i="1"/>
  <c r="C3928" i="1"/>
  <c r="C3929" i="1"/>
  <c r="C3930" i="1"/>
  <c r="F3930" i="1" s="1"/>
  <c r="C3931" i="1"/>
  <c r="F3931" i="1" s="1"/>
  <c r="C3932" i="1"/>
  <c r="C3933" i="1"/>
  <c r="C3934" i="1"/>
  <c r="F3934" i="1" s="1"/>
  <c r="C3935" i="1"/>
  <c r="F3935" i="1" s="1"/>
  <c r="C3936" i="1"/>
  <c r="C3937" i="1"/>
  <c r="C3938" i="1"/>
  <c r="F3938" i="1" s="1"/>
  <c r="C3939" i="1"/>
  <c r="C3940" i="1"/>
  <c r="C3941" i="1"/>
  <c r="F3941" i="1" s="1"/>
  <c r="C3942" i="1"/>
  <c r="F3942" i="1" s="1"/>
  <c r="C3943" i="1"/>
  <c r="C3944" i="1"/>
  <c r="C3945" i="1"/>
  <c r="F3945" i="1" s="1"/>
  <c r="C3946" i="1"/>
  <c r="F3946" i="1" s="1"/>
  <c r="C3947" i="1"/>
  <c r="C3948" i="1"/>
  <c r="C3949" i="1"/>
  <c r="C3950" i="1"/>
  <c r="F3950" i="1" s="1"/>
  <c r="C3951" i="1"/>
  <c r="C3952" i="1"/>
  <c r="F3952" i="1" s="1"/>
  <c r="C3953" i="1"/>
  <c r="C3954" i="1"/>
  <c r="F3954" i="1" s="1"/>
  <c r="C3955" i="1"/>
  <c r="C3956" i="1"/>
  <c r="F3956" i="1" s="1"/>
  <c r="C3957" i="1"/>
  <c r="C3958" i="1"/>
  <c r="C3959" i="1"/>
  <c r="C3960" i="1"/>
  <c r="C3961" i="1"/>
  <c r="F3961" i="1" s="1"/>
  <c r="C3962" i="1"/>
  <c r="F3962" i="1" s="1"/>
  <c r="C3963" i="1"/>
  <c r="C3964" i="1"/>
  <c r="C3965" i="1"/>
  <c r="F3965" i="1" s="1"/>
  <c r="C3966" i="1"/>
  <c r="F3966" i="1" s="1"/>
  <c r="C3967" i="1"/>
  <c r="C3968" i="1"/>
  <c r="C3969" i="1"/>
  <c r="C3970" i="1"/>
  <c r="F3970" i="1" s="1"/>
  <c r="C3971" i="1"/>
  <c r="C3972" i="1"/>
  <c r="F3972" i="1" s="1"/>
  <c r="C3973" i="1"/>
  <c r="C3974" i="1"/>
  <c r="F3974" i="1" s="1"/>
  <c r="C3975" i="1"/>
  <c r="C3976" i="1"/>
  <c r="F3976" i="1" s="1"/>
  <c r="C3977" i="1"/>
  <c r="C3978" i="1"/>
  <c r="F3978" i="1" s="1"/>
  <c r="C3979" i="1"/>
  <c r="C3980" i="1"/>
  <c r="C3981" i="1"/>
  <c r="C3982" i="1"/>
  <c r="F3982" i="1" s="1"/>
  <c r="C3983" i="1"/>
  <c r="F3983" i="1" s="1"/>
  <c r="C3984" i="1"/>
  <c r="C3985" i="1"/>
  <c r="C3986" i="1"/>
  <c r="F3986" i="1" s="1"/>
  <c r="C3987" i="1"/>
  <c r="F3987" i="1" s="1"/>
  <c r="C3988" i="1"/>
  <c r="C3989" i="1"/>
  <c r="C3990" i="1"/>
  <c r="F3990" i="1" s="1"/>
  <c r="C3991" i="1"/>
  <c r="C3992" i="1"/>
  <c r="C3993" i="1"/>
  <c r="F3993" i="1" s="1"/>
  <c r="C3994" i="1"/>
  <c r="F3994" i="1" s="1"/>
  <c r="C3995" i="1"/>
  <c r="C3996" i="1"/>
  <c r="C3997" i="1"/>
  <c r="F3997" i="1" s="1"/>
  <c r="C3998" i="1"/>
  <c r="F3998" i="1" s="1"/>
  <c r="C3999" i="1"/>
  <c r="C4000" i="1"/>
  <c r="C4001" i="1"/>
  <c r="C4002" i="1"/>
  <c r="F4002" i="1" s="1"/>
  <c r="C4003" i="1"/>
  <c r="C4004" i="1"/>
  <c r="F4004" i="1" s="1"/>
  <c r="C4005" i="1"/>
  <c r="C4006" i="1"/>
  <c r="F4006" i="1" s="1"/>
  <c r="C4007" i="1"/>
  <c r="C4008" i="1"/>
  <c r="F4008" i="1" s="1"/>
  <c r="C4009" i="1"/>
  <c r="C4010" i="1"/>
  <c r="F4010" i="1" s="1"/>
  <c r="C4011" i="1"/>
  <c r="C4012" i="1"/>
  <c r="C4013" i="1"/>
  <c r="C4014" i="1"/>
  <c r="F4014" i="1" s="1"/>
  <c r="C4015" i="1"/>
  <c r="C4016" i="1"/>
  <c r="C4017" i="1"/>
  <c r="F4017" i="1" s="1"/>
  <c r="C4018" i="1"/>
  <c r="F4018" i="1" s="1"/>
  <c r="C4019" i="1"/>
  <c r="C4020" i="1"/>
  <c r="C4021" i="1"/>
  <c r="C4022" i="1"/>
  <c r="F4022" i="1" s="1"/>
  <c r="C4023" i="1"/>
  <c r="C4024" i="1"/>
  <c r="F4024" i="1" s="1"/>
  <c r="C4025" i="1"/>
  <c r="C4026" i="1"/>
  <c r="F4026" i="1" s="1"/>
  <c r="C4027" i="1"/>
  <c r="C4028" i="1"/>
  <c r="F4028" i="1" s="1"/>
  <c r="C4029" i="1"/>
  <c r="C4030" i="1"/>
  <c r="F4030" i="1" s="1"/>
  <c r="C4031" i="1"/>
  <c r="C4032" i="1"/>
  <c r="C4033" i="1"/>
  <c r="C4034" i="1"/>
  <c r="F4034" i="1" s="1"/>
  <c r="C4035" i="1"/>
  <c r="F4035" i="1" s="1"/>
  <c r="C4036" i="1"/>
  <c r="C4037" i="1"/>
  <c r="C4038" i="1"/>
  <c r="F4038" i="1" s="1"/>
  <c r="C4039" i="1"/>
  <c r="F4039" i="1" s="1"/>
  <c r="C4040" i="1"/>
  <c r="C4041" i="1"/>
  <c r="C4042" i="1"/>
  <c r="F4042" i="1" s="1"/>
  <c r="C4043" i="1"/>
  <c r="C4044" i="1"/>
  <c r="C4045" i="1"/>
  <c r="F4045" i="1" s="1"/>
  <c r="C4046" i="1"/>
  <c r="F4046" i="1" s="1"/>
  <c r="C4047" i="1"/>
  <c r="C4048" i="1"/>
  <c r="C4049" i="1"/>
  <c r="F4049" i="1" s="1"/>
  <c r="C4050" i="1"/>
  <c r="F4050" i="1" s="1"/>
  <c r="C4051" i="1"/>
  <c r="C4052" i="1"/>
  <c r="C4053" i="1"/>
  <c r="C4054" i="1"/>
  <c r="F4054" i="1" s="1"/>
  <c r="C4055" i="1"/>
  <c r="C4056" i="1"/>
  <c r="F4056" i="1" s="1"/>
  <c r="C4057" i="1"/>
  <c r="C4058" i="1"/>
  <c r="C4059" i="1"/>
  <c r="F4059" i="1" s="1"/>
  <c r="C4060" i="1"/>
  <c r="C4061" i="1"/>
  <c r="C4062" i="1"/>
  <c r="F4062" i="1" s="1"/>
  <c r="C4063" i="1"/>
  <c r="C4064" i="1"/>
  <c r="C4065" i="1"/>
  <c r="F4065" i="1" s="1"/>
  <c r="C4066" i="1"/>
  <c r="F4066" i="1" s="1"/>
  <c r="C4067" i="1"/>
  <c r="C4068" i="1"/>
  <c r="C4069" i="1"/>
  <c r="F4069" i="1" s="1"/>
  <c r="C4070" i="1"/>
  <c r="F4070" i="1" s="1"/>
  <c r="C4071" i="1"/>
  <c r="C4072" i="1"/>
  <c r="C4073" i="1"/>
  <c r="C4074" i="1"/>
  <c r="F4074" i="1" s="1"/>
  <c r="C4075" i="1"/>
  <c r="C4076" i="1"/>
  <c r="F4076" i="1" s="1"/>
  <c r="C4077" i="1"/>
  <c r="C4078" i="1"/>
  <c r="F4078" i="1" s="1"/>
  <c r="C4079" i="1"/>
  <c r="C4080" i="1"/>
  <c r="F4080" i="1" s="1"/>
  <c r="C4081" i="1"/>
  <c r="C4082" i="1"/>
  <c r="F4082" i="1" s="1"/>
  <c r="C4083" i="1"/>
  <c r="C4084" i="1"/>
  <c r="C4085" i="1"/>
  <c r="C4086" i="1"/>
  <c r="F4086" i="1" s="1"/>
  <c r="C4087" i="1"/>
  <c r="F4087" i="1" s="1"/>
  <c r="C4088" i="1"/>
  <c r="C4089" i="1"/>
  <c r="C4090" i="1"/>
  <c r="F4090" i="1" s="1"/>
  <c r="C4091" i="1"/>
  <c r="F4091" i="1" s="1"/>
  <c r="C4092" i="1"/>
  <c r="C4093" i="1"/>
  <c r="C4094" i="1"/>
  <c r="F4094" i="1" s="1"/>
  <c r="C4095" i="1"/>
  <c r="C4096" i="1"/>
  <c r="C4097" i="1"/>
  <c r="F4097" i="1" s="1"/>
  <c r="C4098" i="1"/>
  <c r="F4098" i="1" s="1"/>
  <c r="C4099" i="1"/>
  <c r="C4100" i="1"/>
  <c r="C4101" i="1"/>
  <c r="F4101" i="1" s="1"/>
  <c r="C4102" i="1"/>
  <c r="F4102" i="1" s="1"/>
  <c r="C4103" i="1"/>
  <c r="C4104" i="1"/>
  <c r="C4105" i="1"/>
  <c r="C4106" i="1"/>
  <c r="F4106" i="1" s="1"/>
  <c r="C4107" i="1"/>
  <c r="C4108" i="1"/>
  <c r="F4108" i="1" s="1"/>
  <c r="C4109" i="1"/>
  <c r="C4110" i="1"/>
  <c r="F4110" i="1" s="1"/>
  <c r="C4111" i="1"/>
  <c r="C4112" i="1"/>
  <c r="F4112" i="1" s="1"/>
  <c r="C4113" i="1"/>
  <c r="C4114" i="1"/>
  <c r="C4115" i="1"/>
  <c r="C4116" i="1"/>
  <c r="C4117" i="1"/>
  <c r="F4117" i="1" s="1"/>
  <c r="C4118" i="1"/>
  <c r="F4118" i="1" s="1"/>
  <c r="C4119" i="1"/>
  <c r="C4120" i="1"/>
  <c r="C4121" i="1"/>
  <c r="F4121" i="1" s="1"/>
  <c r="C4122" i="1"/>
  <c r="F4122" i="1" s="1"/>
  <c r="C4123" i="1"/>
  <c r="C4124" i="1"/>
  <c r="C4125" i="1"/>
  <c r="C4126" i="1"/>
  <c r="F4126" i="1" s="1"/>
  <c r="C4127" i="1"/>
  <c r="C4128" i="1"/>
  <c r="F4128" i="1" s="1"/>
  <c r="C4129" i="1"/>
  <c r="C4130" i="1"/>
  <c r="F4130" i="1" s="1"/>
  <c r="C4131" i="1"/>
  <c r="C4132" i="1"/>
  <c r="F4132" i="1" s="1"/>
  <c r="C4133" i="1"/>
  <c r="C4134" i="1"/>
  <c r="F4134" i="1" s="1"/>
  <c r="C4135" i="1"/>
  <c r="C4136" i="1"/>
  <c r="C4137" i="1"/>
  <c r="C4138" i="1"/>
  <c r="F4138" i="1" s="1"/>
  <c r="C4139" i="1"/>
  <c r="F4139" i="1" s="1"/>
  <c r="C4140" i="1"/>
  <c r="C4141" i="1"/>
  <c r="C4142" i="1"/>
  <c r="F4142" i="1" s="1"/>
  <c r="C4143" i="1"/>
  <c r="F4143" i="1" s="1"/>
  <c r="C4144" i="1"/>
  <c r="C4145" i="1"/>
  <c r="C4146" i="1"/>
  <c r="F4146" i="1" s="1"/>
  <c r="C4147" i="1"/>
  <c r="C4148" i="1"/>
  <c r="C4149" i="1"/>
  <c r="F4149" i="1" s="1"/>
  <c r="C4150" i="1"/>
  <c r="F4150" i="1" s="1"/>
  <c r="C4151" i="1"/>
  <c r="C4152" i="1"/>
  <c r="C4153" i="1"/>
  <c r="F4153" i="1" s="1"/>
  <c r="C4154" i="1"/>
  <c r="F4154" i="1" s="1"/>
  <c r="C4155" i="1"/>
  <c r="C4156" i="1"/>
  <c r="C4157" i="1"/>
  <c r="C4158" i="1"/>
  <c r="F4158" i="1" s="1"/>
  <c r="C4159" i="1"/>
  <c r="C4160" i="1"/>
  <c r="F4160" i="1" s="1"/>
  <c r="C4161" i="1"/>
  <c r="C4162" i="1"/>
  <c r="F4162" i="1" s="1"/>
  <c r="C4163" i="1"/>
  <c r="C4164" i="1"/>
  <c r="F4164" i="1" s="1"/>
  <c r="C4165" i="1"/>
  <c r="C4166" i="1"/>
  <c r="F4166" i="1" s="1"/>
  <c r="C4167" i="1"/>
  <c r="C4168" i="1"/>
  <c r="C4169" i="1"/>
  <c r="C4170" i="1"/>
  <c r="F4170" i="1" s="1"/>
  <c r="C4171" i="1"/>
  <c r="F4171" i="1" s="1"/>
  <c r="C4172" i="1"/>
  <c r="C4173" i="1"/>
  <c r="C4174" i="1"/>
  <c r="F4174" i="1" s="1"/>
  <c r="C4175" i="1"/>
  <c r="F4175" i="1" s="1"/>
  <c r="C4176" i="1"/>
  <c r="C4177" i="1"/>
  <c r="C4178" i="1"/>
  <c r="C4179" i="1"/>
  <c r="C4180" i="1"/>
  <c r="F4180" i="1" s="1"/>
  <c r="C4181" i="1"/>
  <c r="C4182" i="1"/>
  <c r="F4182" i="1" s="1"/>
  <c r="C4183" i="1"/>
  <c r="C4184" i="1"/>
  <c r="F4184" i="1" s="1"/>
  <c r="C4185" i="1"/>
  <c r="C4186" i="1"/>
  <c r="F4186" i="1" s="1"/>
  <c r="C4187" i="1"/>
  <c r="C4188" i="1"/>
  <c r="C4189" i="1"/>
  <c r="C4190" i="1"/>
  <c r="F4190" i="1" s="1"/>
  <c r="C4191" i="1"/>
  <c r="F4191" i="1" s="1"/>
  <c r="C4192" i="1"/>
  <c r="C4193" i="1"/>
  <c r="C4194" i="1"/>
  <c r="F4194" i="1" s="1"/>
  <c r="C4195" i="1"/>
  <c r="F4195" i="1" s="1"/>
  <c r="C4196" i="1"/>
  <c r="C4197" i="1"/>
  <c r="C4198" i="1"/>
  <c r="F4198" i="1" s="1"/>
  <c r="C4199" i="1"/>
  <c r="C4200" i="1"/>
  <c r="C4201" i="1"/>
  <c r="F4201" i="1" s="1"/>
  <c r="C4202" i="1"/>
  <c r="F4202" i="1" s="1"/>
  <c r="C4203" i="1"/>
  <c r="C4204" i="1"/>
  <c r="C4205" i="1"/>
  <c r="F4205" i="1" s="1"/>
  <c r="C4206" i="1"/>
  <c r="F4206" i="1" s="1"/>
  <c r="C4207" i="1"/>
  <c r="C4208" i="1"/>
  <c r="C4209" i="1"/>
  <c r="C4210" i="1"/>
  <c r="F4210" i="1" s="1"/>
  <c r="C4211" i="1"/>
  <c r="C4212" i="1"/>
  <c r="F4212" i="1" s="1"/>
  <c r="C4213" i="1"/>
  <c r="C4214" i="1"/>
  <c r="F4214" i="1" s="1"/>
  <c r="C4215" i="1"/>
  <c r="C4216" i="1"/>
  <c r="F4216" i="1" s="1"/>
  <c r="C4217" i="1"/>
  <c r="C4218" i="1"/>
  <c r="F4218" i="1" s="1"/>
  <c r="C4219" i="1"/>
  <c r="C4220" i="1"/>
  <c r="C4221" i="1"/>
  <c r="C4222" i="1"/>
  <c r="F4222" i="1" s="1"/>
  <c r="C4223" i="1"/>
  <c r="F4223" i="1" s="1"/>
  <c r="C4224" i="1"/>
  <c r="C4225" i="1"/>
  <c r="C4226" i="1"/>
  <c r="F4226" i="1" s="1"/>
  <c r="C4227" i="1"/>
  <c r="F4227" i="1" s="1"/>
  <c r="C4228" i="1"/>
  <c r="C4229" i="1"/>
  <c r="C4230" i="1"/>
  <c r="F4230" i="1" s="1"/>
  <c r="C4231" i="1"/>
  <c r="C4232" i="1"/>
  <c r="C4233" i="1"/>
  <c r="F4233" i="1" s="1"/>
  <c r="C4234" i="1"/>
  <c r="F4234" i="1" s="1"/>
  <c r="C4235" i="1"/>
  <c r="C4236" i="1"/>
  <c r="C4237" i="1"/>
  <c r="F4237" i="1" s="1"/>
  <c r="C4238" i="1"/>
  <c r="F4238" i="1" s="1"/>
  <c r="C4239" i="1"/>
  <c r="C4240" i="1"/>
  <c r="C4241" i="1"/>
  <c r="C4242" i="1"/>
  <c r="F4242" i="1" s="1"/>
  <c r="C4243" i="1"/>
  <c r="C4244" i="1"/>
  <c r="F4244" i="1" s="1"/>
  <c r="C4245" i="1"/>
  <c r="C4246" i="1"/>
  <c r="C4247" i="1"/>
  <c r="F4247" i="1" s="1"/>
  <c r="C4248" i="1"/>
  <c r="C4249" i="1"/>
  <c r="C4250" i="1"/>
  <c r="F4250" i="1" s="1"/>
  <c r="C4251" i="1"/>
  <c r="C4252" i="1"/>
  <c r="C4253" i="1"/>
  <c r="F4253" i="1" s="1"/>
  <c r="C4254" i="1"/>
  <c r="F4254" i="1" s="1"/>
  <c r="C4255" i="1"/>
  <c r="C4256" i="1"/>
  <c r="C4257" i="1"/>
  <c r="F4257" i="1" s="1"/>
  <c r="C4258" i="1"/>
  <c r="F4258" i="1" s="1"/>
  <c r="C4259" i="1"/>
  <c r="C4260" i="1"/>
  <c r="C4261" i="1"/>
  <c r="C4262" i="1"/>
  <c r="F4262" i="1" s="1"/>
  <c r="C4263" i="1"/>
  <c r="C4264" i="1"/>
  <c r="F4264" i="1" s="1"/>
  <c r="C4265" i="1"/>
  <c r="C4266" i="1"/>
  <c r="F4266" i="1" s="1"/>
  <c r="C4267" i="1"/>
  <c r="C4268" i="1"/>
  <c r="F4268" i="1" s="1"/>
  <c r="C4269" i="1"/>
  <c r="C4270" i="1"/>
  <c r="F4270" i="1" s="1"/>
  <c r="C4271" i="1"/>
  <c r="C4272" i="1"/>
  <c r="C4273" i="1"/>
  <c r="C4274" i="1"/>
  <c r="F4274" i="1" s="1"/>
  <c r="C4275" i="1"/>
  <c r="F4275" i="1" s="1"/>
  <c r="C4276" i="1"/>
  <c r="C4277" i="1"/>
  <c r="C4278" i="1"/>
  <c r="F4278" i="1" s="1"/>
  <c r="C4279" i="1"/>
  <c r="F4279" i="1" s="1"/>
  <c r="C4280" i="1"/>
  <c r="C4281" i="1"/>
  <c r="C4282" i="1"/>
  <c r="F4282" i="1" s="1"/>
  <c r="C4283" i="1"/>
  <c r="C4284" i="1"/>
  <c r="C4285" i="1"/>
  <c r="F4285" i="1" s="1"/>
  <c r="C4286" i="1"/>
  <c r="F4286" i="1" s="1"/>
  <c r="C4287" i="1"/>
  <c r="C4288" i="1"/>
  <c r="C4289" i="1"/>
  <c r="F4289" i="1" s="1"/>
  <c r="C4290" i="1"/>
  <c r="F4290" i="1" s="1"/>
  <c r="C4291" i="1"/>
  <c r="C4292" i="1"/>
  <c r="C4293" i="1"/>
  <c r="C4294" i="1"/>
  <c r="F4294" i="1" s="1"/>
  <c r="C4295" i="1"/>
  <c r="C4296" i="1"/>
  <c r="F4296" i="1" s="1"/>
  <c r="C4297" i="1"/>
  <c r="C4298" i="1"/>
  <c r="F4298" i="1" s="1"/>
  <c r="C4299" i="1"/>
  <c r="C4300" i="1"/>
  <c r="F4300" i="1" s="1"/>
  <c r="C4301" i="1"/>
  <c r="C4302" i="1"/>
  <c r="F4302" i="1" s="1"/>
  <c r="C4303" i="1"/>
  <c r="C4304" i="1"/>
  <c r="C4305" i="1"/>
  <c r="C4306" i="1"/>
  <c r="F4306" i="1" s="1"/>
  <c r="C4307" i="1"/>
  <c r="F4307" i="1" s="1"/>
  <c r="C4308" i="1"/>
  <c r="C4309" i="1"/>
  <c r="C4310" i="1"/>
  <c r="F4310" i="1" s="1"/>
  <c r="C4311" i="1"/>
  <c r="F4311" i="1" s="1"/>
  <c r="C4312" i="1"/>
  <c r="C4313" i="1"/>
  <c r="C4314" i="1"/>
  <c r="F4314" i="1" s="1"/>
  <c r="C4315" i="1"/>
  <c r="C4316" i="1"/>
  <c r="C4317" i="1"/>
  <c r="F4317" i="1" s="1"/>
  <c r="C4318" i="1"/>
  <c r="F4318" i="1" s="1"/>
  <c r="C4319" i="1"/>
  <c r="C4320" i="1"/>
  <c r="C4321" i="1"/>
  <c r="F4321" i="1" s="1"/>
  <c r="C4322" i="1"/>
  <c r="F4322" i="1" s="1"/>
  <c r="C4323" i="1"/>
  <c r="C4324" i="1"/>
  <c r="C4325" i="1"/>
  <c r="C4326" i="1"/>
  <c r="F4326" i="1" s="1"/>
  <c r="C4327" i="1"/>
  <c r="C4328" i="1"/>
  <c r="F4328" i="1" s="1"/>
  <c r="C4329" i="1"/>
  <c r="C4330" i="1"/>
  <c r="F4330" i="1" s="1"/>
  <c r="C4331" i="1"/>
  <c r="C4332" i="1"/>
  <c r="F4332" i="1" s="1"/>
  <c r="C4333" i="1"/>
  <c r="C4334" i="1"/>
  <c r="F4334" i="1" s="1"/>
  <c r="C4335" i="1"/>
  <c r="C4336" i="1"/>
  <c r="C4337" i="1"/>
  <c r="C4338" i="1"/>
  <c r="F4338" i="1" s="1"/>
  <c r="C4339" i="1"/>
  <c r="F4339" i="1" s="1"/>
  <c r="C4340" i="1"/>
  <c r="C4341" i="1"/>
  <c r="C4342" i="1"/>
  <c r="F4342" i="1" s="1"/>
  <c r="C4343" i="1"/>
  <c r="F4343" i="1" s="1"/>
  <c r="C4344" i="1"/>
  <c r="C4345" i="1"/>
  <c r="C4346" i="1"/>
  <c r="C4347" i="1"/>
  <c r="C4348" i="1"/>
  <c r="F4348" i="1" s="1"/>
  <c r="C4349" i="1"/>
  <c r="C4350" i="1"/>
  <c r="F4350" i="1" s="1"/>
  <c r="C4351" i="1"/>
  <c r="C4352" i="1"/>
  <c r="F4352" i="1" s="1"/>
  <c r="C4353" i="1"/>
  <c r="C4354" i="1"/>
  <c r="F4354" i="1" s="1"/>
  <c r="C4355" i="1"/>
  <c r="C4356" i="1"/>
  <c r="C4357" i="1"/>
  <c r="C4358" i="1"/>
  <c r="F4358" i="1" s="1"/>
  <c r="C4359" i="1"/>
  <c r="F4359" i="1" s="1"/>
  <c r="C4360" i="1"/>
  <c r="C4361" i="1"/>
  <c r="C4362" i="1"/>
  <c r="F4362" i="1" s="1"/>
  <c r="C4363" i="1"/>
  <c r="F4363" i="1" s="1"/>
  <c r="C4364" i="1"/>
  <c r="C4365" i="1"/>
  <c r="C4366" i="1"/>
  <c r="F4366" i="1" s="1"/>
  <c r="C4367" i="1"/>
  <c r="C4368" i="1"/>
  <c r="C4369" i="1"/>
  <c r="F4369" i="1" s="1"/>
  <c r="C4370" i="1"/>
  <c r="F4370" i="1" s="1"/>
  <c r="C4371" i="1"/>
  <c r="C4372" i="1"/>
  <c r="C4373" i="1"/>
  <c r="F4373" i="1" s="1"/>
  <c r="C4374" i="1"/>
  <c r="F4374" i="1" s="1"/>
  <c r="C4375" i="1"/>
  <c r="C4376" i="1"/>
  <c r="C4377" i="1"/>
  <c r="C4378" i="1"/>
  <c r="C4379" i="1"/>
  <c r="F4379" i="1" s="1"/>
  <c r="C4380" i="1"/>
  <c r="C4381" i="1"/>
  <c r="C4382" i="1"/>
  <c r="F4382" i="1" s="1"/>
  <c r="C4383" i="1"/>
  <c r="F4383" i="1" s="1"/>
  <c r="C4384" i="1"/>
  <c r="C4385" i="1"/>
  <c r="C4386" i="1"/>
  <c r="C4387" i="1"/>
  <c r="C4388" i="1"/>
  <c r="F4388" i="1" s="1"/>
  <c r="C4389" i="1"/>
  <c r="C4390" i="1"/>
  <c r="F4390" i="1" s="1"/>
  <c r="C4391" i="1"/>
  <c r="C4392" i="1"/>
  <c r="F4392" i="1" s="1"/>
  <c r="C4393" i="1"/>
  <c r="C4394" i="1"/>
  <c r="F4394" i="1" s="1"/>
  <c r="C4395" i="1"/>
  <c r="C4396" i="1"/>
  <c r="C4397" i="1"/>
  <c r="C4398" i="1"/>
  <c r="F4398" i="1" s="1"/>
  <c r="C4399" i="1"/>
  <c r="F4399" i="1" s="1"/>
  <c r="C4400" i="1"/>
  <c r="C4401" i="1"/>
  <c r="C4402" i="1"/>
  <c r="F4402" i="1" s="1"/>
  <c r="C4403" i="1"/>
  <c r="F4403" i="1" s="1"/>
  <c r="C4404" i="1"/>
  <c r="C4405" i="1"/>
  <c r="C4406" i="1"/>
  <c r="F4406" i="1" s="1"/>
  <c r="C4407" i="1"/>
  <c r="C4408" i="1"/>
  <c r="C4409" i="1"/>
  <c r="F4409" i="1" s="1"/>
  <c r="C4410" i="1"/>
  <c r="F4410" i="1" s="1"/>
  <c r="C4411" i="1"/>
  <c r="C4412" i="1"/>
  <c r="C4413" i="1"/>
  <c r="F4413" i="1" s="1"/>
  <c r="C4414" i="1"/>
  <c r="F4414" i="1" s="1"/>
  <c r="C4415" i="1"/>
  <c r="C4416" i="1"/>
  <c r="C4417" i="1"/>
  <c r="C4418" i="1"/>
  <c r="F4418" i="1" s="1"/>
  <c r="C4419" i="1"/>
  <c r="C4420" i="1"/>
  <c r="F4420" i="1" s="1"/>
  <c r="C4421" i="1"/>
  <c r="C4422" i="1"/>
  <c r="F4422" i="1" s="1"/>
  <c r="C4423" i="1"/>
  <c r="C4424" i="1"/>
  <c r="F4424" i="1" s="1"/>
  <c r="C4425" i="1"/>
  <c r="C4426" i="1"/>
  <c r="F4426" i="1" s="1"/>
  <c r="C4427" i="1"/>
  <c r="C4428" i="1"/>
  <c r="C4429" i="1"/>
  <c r="C4430" i="1"/>
  <c r="F4430" i="1" s="1"/>
  <c r="C4431" i="1"/>
  <c r="F4431" i="1" s="1"/>
  <c r="C4432" i="1"/>
  <c r="C4433" i="1"/>
  <c r="C4434" i="1"/>
  <c r="F4434" i="1" s="1"/>
  <c r="C4435" i="1"/>
  <c r="F4435" i="1" s="1"/>
  <c r="C4436" i="1"/>
  <c r="C4437" i="1"/>
  <c r="C4438" i="1"/>
  <c r="F4438" i="1" s="1"/>
  <c r="C4439" i="1"/>
  <c r="C4440" i="1"/>
  <c r="C4441" i="1"/>
  <c r="F4441" i="1" s="1"/>
  <c r="C4442" i="1"/>
  <c r="F4442" i="1" s="1"/>
  <c r="C4443" i="1"/>
  <c r="C4444" i="1"/>
  <c r="C4445" i="1"/>
  <c r="F4445" i="1" s="1"/>
  <c r="C4446" i="1"/>
  <c r="F4446" i="1" s="1"/>
  <c r="C4447" i="1"/>
  <c r="C4448" i="1"/>
  <c r="C4449" i="1"/>
  <c r="C4450" i="1"/>
  <c r="F4450" i="1" s="1"/>
  <c r="C4451" i="1"/>
  <c r="C4452" i="1"/>
  <c r="F4452" i="1" s="1"/>
  <c r="C4453" i="1"/>
  <c r="C4454" i="1"/>
  <c r="F4454" i="1" s="1"/>
  <c r="C4455" i="1"/>
  <c r="C4456" i="1"/>
  <c r="F4456" i="1" s="1"/>
  <c r="C4457" i="1"/>
  <c r="C4458" i="1"/>
  <c r="F4458" i="1" s="1"/>
  <c r="C4459" i="1"/>
  <c r="C4460" i="1"/>
  <c r="C4461" i="1"/>
  <c r="C4462" i="1"/>
  <c r="F4462" i="1" s="1"/>
  <c r="C4463" i="1"/>
  <c r="F4463" i="1" s="1"/>
  <c r="C4464" i="1"/>
  <c r="C4465" i="1"/>
  <c r="C4466" i="1"/>
  <c r="F4466" i="1" s="1"/>
  <c r="C4467" i="1"/>
  <c r="F4467" i="1" s="1"/>
  <c r="C4468" i="1"/>
  <c r="C4469" i="1"/>
  <c r="C4470" i="1"/>
  <c r="F4470" i="1" s="1"/>
  <c r="C4471" i="1"/>
  <c r="C4472" i="1"/>
  <c r="C4473" i="1"/>
  <c r="F4473" i="1" s="1"/>
  <c r="C4474" i="1"/>
  <c r="F4474" i="1" s="1"/>
  <c r="C4475" i="1"/>
  <c r="C4476" i="1"/>
  <c r="C4477" i="1"/>
  <c r="F4477" i="1" s="1"/>
  <c r="C4478" i="1"/>
  <c r="F4478" i="1" s="1"/>
  <c r="C4479" i="1"/>
  <c r="C4480" i="1"/>
  <c r="C4481" i="1"/>
  <c r="C4482" i="1"/>
  <c r="F4482" i="1" s="1"/>
  <c r="C4483" i="1"/>
  <c r="C4484" i="1"/>
  <c r="F4484" i="1" s="1"/>
  <c r="C4485" i="1"/>
  <c r="C4486" i="1"/>
  <c r="F4486" i="1" s="1"/>
  <c r="C4487" i="1"/>
  <c r="C4488" i="1"/>
  <c r="F4488" i="1" s="1"/>
  <c r="C4489" i="1"/>
  <c r="C4490" i="1"/>
  <c r="F4490" i="1" s="1"/>
  <c r="C4491" i="1"/>
  <c r="C4492" i="1"/>
  <c r="C4493" i="1"/>
  <c r="C4494" i="1"/>
  <c r="F4494" i="1" s="1"/>
  <c r="C4495" i="1"/>
  <c r="F4495" i="1" s="1"/>
  <c r="C4496" i="1"/>
  <c r="C4497" i="1"/>
  <c r="C4498" i="1"/>
  <c r="F4498" i="1" s="1"/>
  <c r="C4499" i="1"/>
  <c r="F4499" i="1" s="1"/>
  <c r="C4500" i="1"/>
  <c r="C4501" i="1"/>
  <c r="C4502" i="1"/>
  <c r="F4502" i="1" s="1"/>
  <c r="C4503" i="1"/>
  <c r="C4504" i="1"/>
  <c r="C4505" i="1"/>
  <c r="F4505" i="1" s="1"/>
  <c r="C4506" i="1"/>
  <c r="C4507" i="1"/>
  <c r="C4508" i="1"/>
  <c r="F4508" i="1" s="1"/>
  <c r="C4509" i="1"/>
  <c r="C4510" i="1"/>
  <c r="F4510" i="1" s="1"/>
  <c r="C4511" i="1"/>
  <c r="C4512" i="1"/>
  <c r="C4513" i="1"/>
  <c r="C4514" i="1"/>
  <c r="F4514" i="1" s="1"/>
  <c r="C4515" i="1"/>
  <c r="F4515" i="1" s="1"/>
  <c r="C4516" i="1"/>
  <c r="C4517" i="1"/>
  <c r="C4518" i="1"/>
  <c r="F4518" i="1" s="1"/>
  <c r="C4519" i="1"/>
  <c r="F4519" i="1" s="1"/>
  <c r="C4520" i="1"/>
  <c r="C4521" i="1"/>
  <c r="C4522" i="1"/>
  <c r="F4522" i="1" s="1"/>
  <c r="C4523" i="1"/>
  <c r="C4524" i="1"/>
  <c r="C4525" i="1"/>
  <c r="F4525" i="1" s="1"/>
  <c r="C4526" i="1"/>
  <c r="F4526" i="1" s="1"/>
  <c r="C4527" i="1"/>
  <c r="C4528" i="1"/>
  <c r="C4529" i="1"/>
  <c r="F4529" i="1" s="1"/>
  <c r="C4530" i="1"/>
  <c r="F4530" i="1" s="1"/>
  <c r="C4531" i="1"/>
  <c r="C4532" i="1"/>
  <c r="C4533" i="1"/>
  <c r="C4534" i="1"/>
  <c r="F4534" i="1" s="1"/>
  <c r="C4535" i="1"/>
  <c r="C4536" i="1"/>
  <c r="F4536" i="1" s="1"/>
  <c r="C4537" i="1"/>
  <c r="C4538" i="1"/>
  <c r="F4538" i="1" s="1"/>
  <c r="C4539" i="1"/>
  <c r="C4540" i="1"/>
  <c r="F4540" i="1" s="1"/>
  <c r="C4541" i="1"/>
  <c r="C4542" i="1"/>
  <c r="F4542" i="1" s="1"/>
  <c r="C4543" i="1"/>
  <c r="C4544" i="1"/>
  <c r="C4545" i="1"/>
  <c r="C4546" i="1"/>
  <c r="F4546" i="1" s="1"/>
  <c r="C4547" i="1"/>
  <c r="F4547" i="1" s="1"/>
  <c r="C4548" i="1"/>
  <c r="C4549" i="1"/>
  <c r="C4550" i="1"/>
  <c r="F4550" i="1" s="1"/>
  <c r="C4551" i="1"/>
  <c r="F4551" i="1" s="1"/>
  <c r="C4552" i="1"/>
  <c r="C4553" i="1"/>
  <c r="C4554" i="1"/>
  <c r="F4554" i="1" s="1"/>
  <c r="C4555" i="1"/>
  <c r="C4556" i="1"/>
  <c r="C4557" i="1"/>
  <c r="F4557" i="1" s="1"/>
  <c r="C4558" i="1"/>
  <c r="F4558" i="1" s="1"/>
  <c r="C4559" i="1"/>
  <c r="C4560" i="1"/>
  <c r="C4561" i="1"/>
  <c r="F4561" i="1" s="1"/>
  <c r="C4562" i="1"/>
  <c r="F4562" i="1" s="1"/>
  <c r="C4563" i="1"/>
  <c r="C4564" i="1"/>
  <c r="C4565" i="1"/>
  <c r="C4566" i="1"/>
  <c r="F4566" i="1" s="1"/>
  <c r="C4567" i="1"/>
  <c r="C4568" i="1"/>
  <c r="F4568" i="1" s="1"/>
  <c r="C4569" i="1"/>
  <c r="C4570" i="1"/>
  <c r="F4570" i="1" s="1"/>
  <c r="C4571" i="1"/>
  <c r="C4572" i="1"/>
  <c r="F4572" i="1" s="1"/>
  <c r="C4573" i="1"/>
  <c r="C4574" i="1"/>
  <c r="F4574" i="1" s="1"/>
  <c r="C4575" i="1"/>
  <c r="C4576" i="1"/>
  <c r="C4577" i="1"/>
  <c r="C4578" i="1"/>
  <c r="F4578" i="1" s="1"/>
  <c r="C4579" i="1"/>
  <c r="F4579" i="1" s="1"/>
  <c r="C4580" i="1"/>
  <c r="C4581" i="1"/>
  <c r="C4582" i="1"/>
  <c r="F4582" i="1" s="1"/>
  <c r="C4583" i="1"/>
  <c r="F4583" i="1" s="1"/>
  <c r="C4584" i="1"/>
  <c r="C4585" i="1"/>
  <c r="C4586" i="1"/>
  <c r="F4586" i="1" s="1"/>
  <c r="C4587" i="1"/>
  <c r="C4588" i="1"/>
  <c r="C4589" i="1"/>
  <c r="F4589" i="1" s="1"/>
  <c r="C4590" i="1"/>
  <c r="F4590" i="1" s="1"/>
  <c r="C4591" i="1"/>
  <c r="C4592" i="1"/>
  <c r="C4593" i="1"/>
  <c r="F4593" i="1" s="1"/>
  <c r="C4594" i="1"/>
  <c r="F4594" i="1" s="1"/>
  <c r="C4595" i="1"/>
  <c r="C4596" i="1"/>
  <c r="C4597" i="1"/>
  <c r="C4598" i="1"/>
  <c r="F4598" i="1" s="1"/>
  <c r="C4599" i="1"/>
  <c r="C4600" i="1"/>
  <c r="F4600" i="1" s="1"/>
  <c r="C4601" i="1"/>
  <c r="C4602" i="1"/>
  <c r="F4602" i="1" s="1"/>
  <c r="C4603" i="1"/>
  <c r="C4604" i="1"/>
  <c r="F4604" i="1" s="1"/>
  <c r="C4605" i="1"/>
  <c r="C4606" i="1"/>
  <c r="F4606" i="1" s="1"/>
  <c r="C4607" i="1"/>
  <c r="C4608" i="1"/>
  <c r="C4609" i="1"/>
  <c r="C4610" i="1"/>
  <c r="F4610" i="1" s="1"/>
  <c r="C4611" i="1"/>
  <c r="F4611" i="1" s="1"/>
  <c r="C4612" i="1"/>
  <c r="C4613" i="1"/>
  <c r="C4614" i="1"/>
  <c r="F4614" i="1" s="1"/>
  <c r="C4615" i="1"/>
  <c r="F4615" i="1" s="1"/>
  <c r="C4616" i="1"/>
  <c r="C4617" i="1"/>
  <c r="C4618" i="1"/>
  <c r="F4618" i="1" s="1"/>
  <c r="C4619" i="1"/>
  <c r="C4620" i="1"/>
  <c r="C4621" i="1"/>
  <c r="F4621" i="1" s="1"/>
  <c r="C4622" i="1"/>
  <c r="F4622" i="1" s="1"/>
  <c r="C4623" i="1"/>
  <c r="C4624" i="1"/>
  <c r="C4625" i="1"/>
  <c r="F4625" i="1" s="1"/>
  <c r="C4626" i="1"/>
  <c r="F4626" i="1" s="1"/>
  <c r="C4627" i="1"/>
  <c r="C4628" i="1"/>
  <c r="C4629" i="1"/>
  <c r="C4630" i="1"/>
  <c r="F4630" i="1" s="1"/>
  <c r="C4631" i="1"/>
  <c r="C4632" i="1"/>
  <c r="F4632" i="1" s="1"/>
  <c r="C4633" i="1"/>
  <c r="C4634" i="1"/>
  <c r="F4634" i="1" s="1"/>
  <c r="C4635" i="1"/>
  <c r="C4636" i="1"/>
  <c r="F4636" i="1" s="1"/>
  <c r="C4637" i="1"/>
  <c r="C4638" i="1"/>
  <c r="F4638" i="1" s="1"/>
  <c r="C4639" i="1"/>
  <c r="C4640" i="1"/>
  <c r="C4641" i="1"/>
  <c r="C4642" i="1"/>
  <c r="F4642" i="1" s="1"/>
  <c r="C4643" i="1"/>
  <c r="C4644" i="1"/>
  <c r="C4645" i="1"/>
  <c r="F4645" i="1" s="1"/>
  <c r="C4646" i="1"/>
  <c r="F4646" i="1" s="1"/>
  <c r="C4647" i="1"/>
  <c r="C4648" i="1"/>
  <c r="C4649" i="1"/>
  <c r="C4650" i="1"/>
  <c r="C4651" i="1"/>
  <c r="F4651" i="1" s="1"/>
  <c r="C4652" i="1"/>
  <c r="C4653" i="1"/>
  <c r="C4654" i="1"/>
  <c r="F4654" i="1" s="1"/>
  <c r="C4655" i="1"/>
  <c r="F4655" i="1" s="1"/>
  <c r="C4656" i="1"/>
  <c r="C4657" i="1"/>
  <c r="C4658" i="1"/>
  <c r="F4658" i="1" s="1"/>
  <c r="C4659" i="1"/>
  <c r="C4660" i="1"/>
  <c r="C4661" i="1"/>
  <c r="F4661" i="1" s="1"/>
  <c r="C4662" i="1"/>
  <c r="F4662" i="1" s="1"/>
  <c r="C4663" i="1"/>
  <c r="C4664" i="1"/>
  <c r="C4665" i="1"/>
  <c r="F4665" i="1" s="1"/>
  <c r="C4666" i="1"/>
  <c r="F4666" i="1" s="1"/>
  <c r="C4667" i="1"/>
  <c r="C4668" i="1"/>
  <c r="C4669" i="1"/>
  <c r="C4670" i="1"/>
  <c r="F4670" i="1" s="1"/>
  <c r="C4671" i="1"/>
  <c r="C4672" i="1"/>
  <c r="F4672" i="1" s="1"/>
  <c r="C4673" i="1"/>
  <c r="C4674" i="1"/>
  <c r="F4674" i="1" s="1"/>
  <c r="C4675" i="1"/>
  <c r="C4676" i="1"/>
  <c r="F4676" i="1" s="1"/>
  <c r="C4677" i="1"/>
  <c r="C4678" i="1"/>
  <c r="F4678" i="1" s="1"/>
  <c r="C4679" i="1"/>
  <c r="C4680" i="1"/>
  <c r="C4681" i="1"/>
  <c r="C4682" i="1"/>
  <c r="F4682" i="1" s="1"/>
  <c r="C4683" i="1"/>
  <c r="C4684" i="1"/>
  <c r="C4685" i="1"/>
  <c r="F4685" i="1" s="1"/>
  <c r="C4686" i="1"/>
  <c r="F4686" i="1" s="1"/>
  <c r="C4687" i="1"/>
  <c r="C4688" i="1"/>
  <c r="C4689" i="1"/>
  <c r="C4690" i="1"/>
  <c r="F4690" i="1" s="1"/>
  <c r="C4691" i="1"/>
  <c r="C4692" i="1"/>
  <c r="F4692" i="1" s="1"/>
  <c r="C4693" i="1"/>
  <c r="C4694" i="1"/>
  <c r="F4694" i="1" s="1"/>
  <c r="C4695" i="1"/>
  <c r="C4696" i="1"/>
  <c r="F4696" i="1" s="1"/>
  <c r="C4697" i="1"/>
  <c r="C4698" i="1"/>
  <c r="F4698" i="1" s="1"/>
  <c r="C4699" i="1"/>
  <c r="C4700" i="1"/>
  <c r="C4701" i="1"/>
  <c r="C4702" i="1"/>
  <c r="F4702" i="1" s="1"/>
  <c r="C4703" i="1"/>
  <c r="F4703" i="1" s="1"/>
  <c r="C4704" i="1"/>
  <c r="C4705" i="1"/>
  <c r="C4706" i="1"/>
  <c r="F4706" i="1" s="1"/>
  <c r="C4707" i="1"/>
  <c r="F4707" i="1" s="1"/>
  <c r="C4708" i="1"/>
  <c r="C4709" i="1"/>
  <c r="C4710" i="1"/>
  <c r="F4710" i="1" s="1"/>
  <c r="C4711" i="1"/>
  <c r="C4712" i="1"/>
  <c r="C4713" i="1"/>
  <c r="F4713" i="1" s="1"/>
  <c r="C4714" i="1"/>
  <c r="F4714" i="1" s="1"/>
  <c r="C4715" i="1"/>
  <c r="C4716" i="1"/>
  <c r="C4717" i="1"/>
  <c r="F4717" i="1" s="1"/>
  <c r="C4718" i="1"/>
  <c r="F4718" i="1" s="1"/>
  <c r="C4719" i="1"/>
  <c r="C4720" i="1"/>
  <c r="C4721" i="1"/>
  <c r="C4722" i="1"/>
  <c r="F4722" i="1" s="1"/>
  <c r="C4723" i="1"/>
  <c r="C4724" i="1"/>
  <c r="F4724" i="1" s="1"/>
  <c r="C4725" i="1"/>
  <c r="C4726" i="1"/>
  <c r="F4726" i="1" s="1"/>
  <c r="C4727" i="1"/>
  <c r="C4728" i="1"/>
  <c r="F4728" i="1" s="1"/>
  <c r="C4729" i="1"/>
  <c r="C4730" i="1"/>
  <c r="F4730" i="1" s="1"/>
  <c r="C4731" i="1"/>
  <c r="C4732" i="1"/>
  <c r="C4733" i="1"/>
  <c r="C4734" i="1"/>
  <c r="F4734" i="1" s="1"/>
  <c r="C4735" i="1"/>
  <c r="F4735" i="1" s="1"/>
  <c r="C4736" i="1"/>
  <c r="C4737" i="1"/>
  <c r="C4738" i="1"/>
  <c r="F4738" i="1" s="1"/>
  <c r="C4739" i="1"/>
  <c r="F4739" i="1" s="1"/>
  <c r="C4740" i="1"/>
  <c r="C4741" i="1"/>
  <c r="C4742" i="1"/>
  <c r="F4742" i="1" s="1"/>
  <c r="C4743" i="1"/>
  <c r="C4744" i="1"/>
  <c r="C4745" i="1"/>
  <c r="F4745" i="1" s="1"/>
  <c r="C4746" i="1"/>
  <c r="F4746" i="1" s="1"/>
  <c r="C4747" i="1"/>
  <c r="C4748" i="1"/>
  <c r="C4749" i="1"/>
  <c r="F4749" i="1" s="1"/>
  <c r="C4750" i="1"/>
  <c r="C4751" i="1"/>
  <c r="C4752" i="1"/>
  <c r="C4753" i="1"/>
  <c r="C4754" i="1"/>
  <c r="F4754" i="1" s="1"/>
  <c r="C4755" i="1"/>
  <c r="F4755" i="1" s="1"/>
  <c r="C4756" i="1"/>
  <c r="C4757" i="1"/>
  <c r="C4758" i="1"/>
  <c r="F4758" i="1" s="1"/>
  <c r="C4759" i="1"/>
  <c r="F4759" i="1" s="1"/>
  <c r="C4760" i="1"/>
  <c r="C4761" i="1"/>
  <c r="C4762" i="1"/>
  <c r="F4762" i="1" s="1"/>
  <c r="C4763" i="1"/>
  <c r="C4764" i="1"/>
  <c r="C4765" i="1"/>
  <c r="F4765" i="1" s="1"/>
  <c r="C4766" i="1"/>
  <c r="F4766" i="1" s="1"/>
  <c r="C4767" i="1"/>
  <c r="C4768" i="1"/>
  <c r="C4769" i="1"/>
  <c r="F4769" i="1" s="1"/>
  <c r="C4770" i="1"/>
  <c r="F4770" i="1" s="1"/>
  <c r="C4771" i="1"/>
  <c r="C4772" i="1"/>
  <c r="C4773" i="1"/>
  <c r="C4774" i="1"/>
  <c r="F4774" i="1" s="1"/>
  <c r="C4775" i="1"/>
  <c r="C4776" i="1"/>
  <c r="F4776" i="1" s="1"/>
  <c r="C4777" i="1"/>
  <c r="C4778" i="1"/>
  <c r="F4778" i="1" s="1"/>
  <c r="C4779" i="1"/>
  <c r="C4780" i="1"/>
  <c r="F4780" i="1" s="1"/>
  <c r="C4781" i="1"/>
  <c r="C4782" i="1"/>
  <c r="F4782" i="1" s="1"/>
  <c r="C4783" i="1"/>
  <c r="C4784" i="1"/>
  <c r="C4785" i="1"/>
  <c r="C4786" i="1"/>
  <c r="F4786" i="1" s="1"/>
  <c r="C4787" i="1"/>
  <c r="F4787" i="1" s="1"/>
  <c r="C4788" i="1"/>
  <c r="C4789" i="1"/>
  <c r="C4790" i="1"/>
  <c r="F4790" i="1" s="1"/>
  <c r="C4791" i="1"/>
  <c r="F4791" i="1" s="1"/>
  <c r="C4792" i="1"/>
  <c r="C4793" i="1"/>
  <c r="C4794" i="1"/>
  <c r="F4794" i="1" s="1"/>
  <c r="C4795" i="1"/>
  <c r="C4796" i="1"/>
  <c r="C4797" i="1"/>
  <c r="F4797" i="1" s="1"/>
  <c r="C4798" i="1"/>
  <c r="F4798" i="1" s="1"/>
  <c r="C4799" i="1"/>
  <c r="C4800" i="1"/>
  <c r="C4801" i="1"/>
  <c r="F4801" i="1" s="1"/>
  <c r="C4802" i="1"/>
  <c r="F4802" i="1" s="1"/>
  <c r="C4803" i="1"/>
  <c r="C4804" i="1"/>
  <c r="C4805" i="1"/>
  <c r="C4806" i="1"/>
  <c r="F4806" i="1" s="1"/>
  <c r="C4807" i="1"/>
  <c r="C4808" i="1"/>
  <c r="F4808" i="1" s="1"/>
  <c r="C4809" i="1"/>
  <c r="C4810" i="1"/>
  <c r="F4810" i="1" s="1"/>
  <c r="C4811" i="1"/>
  <c r="C4812" i="1"/>
  <c r="F4812" i="1" s="1"/>
  <c r="C4813" i="1"/>
  <c r="C4814" i="1"/>
  <c r="F4814" i="1" s="1"/>
  <c r="C4815" i="1"/>
  <c r="C4816" i="1"/>
  <c r="C4817" i="1"/>
  <c r="C4818" i="1"/>
  <c r="F4818" i="1" s="1"/>
  <c r="C4819" i="1"/>
  <c r="F4819" i="1" s="1"/>
  <c r="C4820" i="1"/>
  <c r="C4821" i="1"/>
  <c r="C4822" i="1"/>
  <c r="F4822" i="1" s="1"/>
  <c r="C4823" i="1"/>
  <c r="F4823" i="1" s="1"/>
  <c r="C4824" i="1"/>
  <c r="C4825" i="1"/>
  <c r="C4826" i="1"/>
  <c r="F4826" i="1" s="1"/>
  <c r="C4827" i="1"/>
  <c r="C4828" i="1"/>
  <c r="C4829" i="1"/>
  <c r="F4829" i="1" s="1"/>
  <c r="C4830" i="1"/>
  <c r="F4830" i="1" s="1"/>
  <c r="C4831" i="1"/>
  <c r="C4832" i="1"/>
  <c r="C4833" i="1"/>
  <c r="F4833" i="1" s="1"/>
  <c r="C4834" i="1"/>
  <c r="F4834" i="1" s="1"/>
  <c r="C4835" i="1"/>
  <c r="C4836" i="1"/>
  <c r="C4837" i="1"/>
  <c r="C4838" i="1"/>
  <c r="F4838" i="1" s="1"/>
  <c r="C4839" i="1"/>
  <c r="C4840" i="1"/>
  <c r="F4840" i="1" s="1"/>
  <c r="C4841" i="1"/>
  <c r="C4842" i="1"/>
  <c r="F4842" i="1" s="1"/>
  <c r="C4843" i="1"/>
  <c r="C4844" i="1"/>
  <c r="F4844" i="1" s="1"/>
  <c r="C4845" i="1"/>
  <c r="C4846" i="1"/>
  <c r="F4846" i="1" s="1"/>
  <c r="C4847" i="1"/>
  <c r="C4848" i="1"/>
  <c r="C4849" i="1"/>
  <c r="C4850" i="1"/>
  <c r="F4850" i="1" s="1"/>
  <c r="C4851" i="1"/>
  <c r="F4851" i="1" s="1"/>
  <c r="C4852" i="1"/>
  <c r="C4853" i="1"/>
  <c r="C4854" i="1"/>
  <c r="F4854" i="1" s="1"/>
  <c r="C4855" i="1"/>
  <c r="F4855" i="1" s="1"/>
  <c r="C4856" i="1"/>
  <c r="C4857" i="1"/>
  <c r="C4858" i="1"/>
  <c r="F4858" i="1" s="1"/>
  <c r="C4859" i="1"/>
  <c r="C4860" i="1"/>
  <c r="C4861" i="1"/>
  <c r="F4861" i="1" s="1"/>
  <c r="C4862" i="1"/>
  <c r="F4862" i="1" s="1"/>
  <c r="C4863" i="1"/>
  <c r="C4864" i="1"/>
  <c r="C4865" i="1"/>
  <c r="F4865" i="1" s="1"/>
  <c r="C4866" i="1"/>
  <c r="C4867" i="1"/>
  <c r="C4868" i="1"/>
  <c r="C4869" i="1"/>
  <c r="C4870" i="1"/>
  <c r="F4870" i="1" s="1"/>
  <c r="C4871" i="1"/>
  <c r="C4872" i="1"/>
  <c r="C4873" i="1"/>
  <c r="F4873" i="1" s="1"/>
  <c r="C4874" i="1"/>
  <c r="F4874" i="1" s="1"/>
  <c r="C4875" i="1"/>
  <c r="C4876" i="1"/>
  <c r="C4877" i="1"/>
  <c r="C4878" i="1"/>
  <c r="F4878" i="1" s="1"/>
  <c r="C4879" i="1"/>
  <c r="C4880" i="1"/>
  <c r="F4880" i="1" s="1"/>
  <c r="C4881" i="1"/>
  <c r="C4882" i="1"/>
  <c r="F4882" i="1" s="1"/>
  <c r="C4883" i="1"/>
  <c r="C4884" i="1"/>
  <c r="F4884" i="1" s="1"/>
  <c r="C4885" i="1"/>
  <c r="C4886" i="1"/>
  <c r="F4886" i="1" s="1"/>
  <c r="C4887" i="1"/>
  <c r="C4888" i="1"/>
  <c r="C4889" i="1"/>
  <c r="C4890" i="1"/>
  <c r="F4890" i="1" s="1"/>
  <c r="C4891" i="1"/>
  <c r="F4891" i="1" s="1"/>
  <c r="C4892" i="1"/>
  <c r="C4893" i="1"/>
  <c r="C4894" i="1"/>
  <c r="F4894" i="1" s="1"/>
  <c r="C4895" i="1"/>
  <c r="F4895" i="1" s="1"/>
  <c r="C4896" i="1"/>
  <c r="C4897" i="1"/>
  <c r="C4898" i="1"/>
  <c r="F4898" i="1" s="1"/>
  <c r="C4899" i="1"/>
  <c r="C4900" i="1"/>
  <c r="C4901" i="1"/>
  <c r="F4901" i="1" s="1"/>
  <c r="C4902" i="1"/>
  <c r="F4902" i="1" s="1"/>
  <c r="C4903" i="1"/>
  <c r="C4904" i="1"/>
  <c r="C4905" i="1"/>
  <c r="F4905" i="1" s="1"/>
  <c r="C4906" i="1"/>
  <c r="F4906" i="1" s="1"/>
  <c r="C4907" i="1"/>
  <c r="C4908" i="1"/>
  <c r="C4909" i="1"/>
  <c r="C4910" i="1"/>
  <c r="F4910" i="1" s="1"/>
  <c r="C4911" i="1"/>
  <c r="C4912" i="1"/>
  <c r="F4912" i="1" s="1"/>
  <c r="C4913" i="1"/>
  <c r="C4914" i="1"/>
  <c r="F4914" i="1" s="1"/>
  <c r="C4915" i="1"/>
  <c r="C4916" i="1"/>
  <c r="F4916" i="1" s="1"/>
  <c r="C4917" i="1"/>
  <c r="C4918" i="1"/>
  <c r="F4918" i="1" s="1"/>
  <c r="C4919" i="1"/>
  <c r="C4920" i="1"/>
  <c r="C4921" i="1"/>
  <c r="C4922" i="1"/>
  <c r="F4922" i="1" s="1"/>
  <c r="C4923" i="1"/>
  <c r="F4923" i="1" s="1"/>
  <c r="C4924" i="1"/>
  <c r="C4925" i="1"/>
  <c r="C4926" i="1"/>
  <c r="F4926" i="1" s="1"/>
  <c r="C4927" i="1"/>
  <c r="F4927" i="1" s="1"/>
  <c r="C4928" i="1"/>
  <c r="C4929" i="1"/>
  <c r="C4930" i="1"/>
  <c r="F4930" i="1" s="1"/>
  <c r="C4931" i="1"/>
  <c r="C4932" i="1"/>
  <c r="C4933" i="1"/>
  <c r="F4933" i="1" s="1"/>
  <c r="C4934" i="1"/>
  <c r="F4934" i="1" s="1"/>
  <c r="C4935" i="1"/>
  <c r="C4936" i="1"/>
  <c r="C4937" i="1"/>
  <c r="F4937" i="1" s="1"/>
  <c r="C4938" i="1"/>
  <c r="F4938" i="1" s="1"/>
  <c r="C4939" i="1"/>
  <c r="C4940" i="1"/>
  <c r="C4941" i="1"/>
  <c r="C4942" i="1"/>
  <c r="F4942" i="1" s="1"/>
  <c r="C4943" i="1"/>
  <c r="C4944" i="1"/>
  <c r="F4944" i="1" s="1"/>
  <c r="C4945" i="1"/>
  <c r="C4946" i="1"/>
  <c r="F4946" i="1" s="1"/>
  <c r="C4947" i="1"/>
  <c r="C4948" i="1"/>
  <c r="F4948" i="1" s="1"/>
  <c r="C4949" i="1"/>
  <c r="C4950" i="1"/>
  <c r="F4950" i="1" s="1"/>
  <c r="C4951" i="1"/>
  <c r="C4952" i="1"/>
  <c r="C4953" i="1"/>
  <c r="C4954" i="1"/>
  <c r="F4954" i="1" s="1"/>
  <c r="C4955" i="1"/>
  <c r="F4955" i="1" s="1"/>
  <c r="C4956" i="1"/>
  <c r="C4957" i="1"/>
  <c r="C4958" i="1"/>
  <c r="F4958" i="1" s="1"/>
  <c r="C4959" i="1"/>
  <c r="F4959" i="1" s="1"/>
  <c r="C4960" i="1"/>
  <c r="C4961" i="1"/>
  <c r="C4962" i="1"/>
  <c r="F4962" i="1" s="1"/>
  <c r="C4963" i="1"/>
  <c r="C4964" i="1"/>
  <c r="C4965" i="1"/>
  <c r="F4965" i="1" s="1"/>
  <c r="C4966" i="1"/>
  <c r="F4966" i="1" s="1"/>
  <c r="C4967" i="1"/>
  <c r="C4968" i="1"/>
  <c r="C4969" i="1"/>
  <c r="F4969" i="1" s="1"/>
  <c r="C4970" i="1"/>
  <c r="F4970" i="1" s="1"/>
  <c r="C4971" i="1"/>
  <c r="C4972" i="1"/>
  <c r="C4973" i="1"/>
  <c r="C4974" i="1"/>
  <c r="F4974" i="1" s="1"/>
  <c r="C4975" i="1"/>
  <c r="C4976" i="1"/>
  <c r="F4976" i="1" s="1"/>
  <c r="C4977" i="1"/>
  <c r="C4978" i="1"/>
  <c r="C4979" i="1"/>
  <c r="F4979" i="1" s="1"/>
  <c r="C4980" i="1"/>
  <c r="C4981" i="1"/>
  <c r="C4982" i="1"/>
  <c r="F4982" i="1" s="1"/>
  <c r="C4983" i="1"/>
  <c r="C4984" i="1"/>
  <c r="C4985" i="1"/>
  <c r="F4985" i="1" s="1"/>
  <c r="C4986" i="1"/>
  <c r="F4986" i="1" s="1"/>
  <c r="C4987" i="1"/>
  <c r="C4988" i="1"/>
  <c r="C4989" i="1"/>
  <c r="F4989" i="1" s="1"/>
  <c r="C4990" i="1"/>
  <c r="F4990" i="1" s="1"/>
  <c r="C4991" i="1"/>
  <c r="C4992" i="1"/>
  <c r="C4993" i="1"/>
  <c r="C4994" i="1"/>
  <c r="F4994" i="1" s="1"/>
  <c r="C4995" i="1"/>
  <c r="C4996" i="1"/>
  <c r="F4996" i="1" s="1"/>
  <c r="C4997" i="1"/>
  <c r="C4998" i="1"/>
  <c r="F4998" i="1" s="1"/>
  <c r="C4999" i="1"/>
  <c r="C5000" i="1"/>
  <c r="F5000" i="1" s="1"/>
  <c r="C5001" i="1"/>
  <c r="C5002" i="1"/>
  <c r="F5002" i="1" s="1"/>
  <c r="C5003" i="1"/>
  <c r="C5004" i="1"/>
  <c r="C5005" i="1"/>
  <c r="C5006" i="1"/>
  <c r="F5006" i="1" s="1"/>
  <c r="C5007" i="1"/>
  <c r="F5007" i="1" s="1"/>
  <c r="C5008" i="1"/>
  <c r="C5009" i="1"/>
  <c r="C5010" i="1"/>
  <c r="F5010" i="1" s="1"/>
  <c r="C5011" i="1"/>
  <c r="F5011" i="1" s="1"/>
  <c r="C5012" i="1"/>
  <c r="C5013" i="1"/>
  <c r="C5014" i="1"/>
  <c r="F5014" i="1" s="1"/>
  <c r="C5015" i="1"/>
  <c r="C5016" i="1"/>
  <c r="C5017" i="1"/>
  <c r="F5017" i="1" s="1"/>
  <c r="C5018" i="1"/>
  <c r="F5018" i="1" s="1"/>
  <c r="C5019" i="1"/>
  <c r="C5020" i="1"/>
  <c r="C5021" i="1"/>
  <c r="F5021" i="1" s="1"/>
  <c r="C5022" i="1"/>
  <c r="F5022" i="1" s="1"/>
  <c r="C5023" i="1"/>
  <c r="C5024" i="1"/>
  <c r="C5025" i="1"/>
  <c r="C5026" i="1"/>
  <c r="F5026" i="1" s="1"/>
  <c r="C5027" i="1"/>
  <c r="C5028" i="1"/>
  <c r="F5028" i="1" s="1"/>
  <c r="C5029" i="1"/>
  <c r="C5030" i="1"/>
  <c r="F5030" i="1" s="1"/>
  <c r="C5031" i="1"/>
  <c r="C5032" i="1"/>
  <c r="F5032" i="1" s="1"/>
  <c r="C5033" i="1"/>
  <c r="C5034" i="1"/>
  <c r="F5034" i="1" s="1"/>
  <c r="C5035" i="1"/>
  <c r="C5036" i="1"/>
  <c r="C5037" i="1"/>
  <c r="C5038" i="1"/>
  <c r="F5038" i="1" s="1"/>
  <c r="C5039" i="1"/>
  <c r="F5039" i="1" s="1"/>
  <c r="C5040" i="1"/>
  <c r="C5041" i="1"/>
  <c r="C5042" i="1"/>
  <c r="F5042" i="1" s="1"/>
  <c r="C5043" i="1"/>
  <c r="F5043" i="1" s="1"/>
  <c r="C5044" i="1"/>
  <c r="C5045" i="1"/>
  <c r="C5046" i="1"/>
  <c r="F5046" i="1" s="1"/>
  <c r="C5047" i="1"/>
  <c r="C5048" i="1"/>
  <c r="C5049" i="1"/>
  <c r="F5049" i="1" s="1"/>
  <c r="C5050" i="1"/>
  <c r="F5050" i="1" s="1"/>
  <c r="C5051" i="1"/>
  <c r="F5051" i="1" s="1"/>
  <c r="C5052" i="1"/>
  <c r="C5053" i="1"/>
  <c r="C5054" i="1"/>
  <c r="F5054" i="1" s="1"/>
  <c r="C5055" i="1"/>
  <c r="F5055" i="1" s="1"/>
  <c r="C5056" i="1"/>
  <c r="C5057" i="1"/>
  <c r="C5058" i="1"/>
  <c r="C5059" i="1"/>
  <c r="F5059" i="1" s="1"/>
  <c r="C5060" i="1"/>
  <c r="C5061" i="1"/>
  <c r="F5061" i="1" s="1"/>
  <c r="C5062" i="1"/>
  <c r="F5062" i="1" s="1"/>
  <c r="C5063" i="1"/>
  <c r="F5063" i="1" s="1"/>
  <c r="C5064" i="1"/>
  <c r="C5065" i="1"/>
  <c r="C5066" i="1"/>
  <c r="F5066" i="1" s="1"/>
  <c r="C5067" i="1"/>
  <c r="F5067" i="1" s="1"/>
  <c r="C5068" i="1"/>
  <c r="F5068" i="1" s="1"/>
  <c r="C5069" i="1"/>
  <c r="C5070" i="1"/>
  <c r="C5071" i="1"/>
  <c r="F5071" i="1" s="1"/>
  <c r="C5072" i="1"/>
  <c r="C5073" i="1"/>
  <c r="C5074" i="1"/>
  <c r="F5074" i="1" s="1"/>
  <c r="C5075" i="1"/>
  <c r="F5075" i="1" s="1"/>
  <c r="C5076" i="1"/>
  <c r="C5077" i="1"/>
  <c r="C5078" i="1"/>
  <c r="F5078" i="1" s="1"/>
  <c r="C5079" i="1"/>
  <c r="F5079" i="1" s="1"/>
  <c r="C5080" i="1"/>
  <c r="F5080" i="1" s="1"/>
  <c r="C5081" i="1"/>
  <c r="C5082" i="1"/>
  <c r="F5082" i="1" s="1"/>
  <c r="C5083" i="1"/>
  <c r="F5083" i="1" s="1"/>
  <c r="C5084" i="1"/>
  <c r="C5085" i="1"/>
  <c r="C5086" i="1"/>
  <c r="C5087" i="1"/>
  <c r="F5087" i="1" s="1"/>
  <c r="C5088" i="1"/>
  <c r="F5088" i="1" s="1"/>
  <c r="C5089" i="1"/>
  <c r="C5090" i="1"/>
  <c r="C5091" i="1"/>
  <c r="F5091" i="1" s="1"/>
  <c r="C5092" i="1"/>
  <c r="F5092" i="1" s="1"/>
  <c r="C5093" i="1"/>
  <c r="C5094" i="1"/>
  <c r="F5094" i="1" s="1"/>
  <c r="C5095" i="1"/>
  <c r="F5095" i="1" s="1"/>
  <c r="C5096" i="1"/>
  <c r="C5097" i="1"/>
  <c r="C5098" i="1"/>
  <c r="F5098" i="1" s="1"/>
  <c r="C5099" i="1"/>
  <c r="F5099" i="1" s="1"/>
  <c r="C5100" i="1"/>
  <c r="C5101" i="1"/>
  <c r="F5101" i="1" s="1"/>
  <c r="C5102" i="1"/>
  <c r="C5103" i="1"/>
  <c r="F5103" i="1" s="1"/>
  <c r="C5104" i="1"/>
  <c r="C5105" i="1"/>
  <c r="F5105" i="1" s="1"/>
  <c r="C5106" i="1"/>
  <c r="C5107" i="1"/>
  <c r="F5107" i="1" s="1"/>
  <c r="C5108" i="1"/>
  <c r="C5109" i="1"/>
  <c r="C5110" i="1"/>
  <c r="F5110" i="1" s="1"/>
  <c r="C5111" i="1"/>
  <c r="F5111" i="1" s="1"/>
  <c r="C5112" i="1"/>
  <c r="C5113" i="1"/>
  <c r="F5113" i="1" s="1"/>
  <c r="C5114" i="1"/>
  <c r="F5114" i="1" s="1"/>
  <c r="C5115" i="1"/>
  <c r="C5116" i="1"/>
  <c r="C5117" i="1"/>
  <c r="F5117" i="1" s="1"/>
  <c r="C5118" i="1"/>
  <c r="F5118" i="1" s="1"/>
  <c r="C5119" i="1"/>
  <c r="F5119" i="1" s="1"/>
  <c r="C5120" i="1"/>
  <c r="C5121" i="1"/>
  <c r="C5122" i="1"/>
  <c r="C5123" i="1"/>
  <c r="F5123" i="1" s="1"/>
  <c r="C5124" i="1"/>
  <c r="C5125" i="1"/>
  <c r="F5125" i="1" s="1"/>
  <c r="C5126" i="1"/>
  <c r="C5127" i="1"/>
  <c r="F5127" i="1" s="1"/>
  <c r="C5128" i="1"/>
  <c r="C5129" i="1"/>
  <c r="F5129" i="1" s="1"/>
  <c r="C5130" i="1"/>
  <c r="F5130" i="1" s="1"/>
  <c r="C5131" i="1"/>
  <c r="F5131" i="1" s="1"/>
  <c r="C5132" i="1"/>
  <c r="C5133" i="1"/>
  <c r="C5134" i="1"/>
  <c r="F5134" i="1" s="1"/>
  <c r="C5135" i="1"/>
  <c r="F5135" i="1" s="1"/>
  <c r="C5136" i="1"/>
  <c r="C5137" i="1"/>
  <c r="C5138" i="1"/>
  <c r="F5138" i="1" s="1"/>
  <c r="C5139" i="1"/>
  <c r="F5139" i="1" s="1"/>
  <c r="C5140" i="1"/>
  <c r="C5141" i="1"/>
  <c r="C5142" i="1"/>
  <c r="F5142" i="1" s="1"/>
  <c r="C5143" i="1"/>
  <c r="F5143" i="1" s="1"/>
  <c r="C5144" i="1"/>
  <c r="C5145" i="1"/>
  <c r="C5146" i="1"/>
  <c r="F5146" i="1" s="1"/>
  <c r="C5147" i="1"/>
  <c r="F5147" i="1" s="1"/>
  <c r="C5148" i="1"/>
  <c r="C5149" i="1"/>
  <c r="C5150" i="1"/>
  <c r="F5150" i="1" s="1"/>
  <c r="C5151" i="1"/>
  <c r="F5151" i="1" s="1"/>
  <c r="C5152" i="1"/>
  <c r="F5152" i="1" s="1"/>
  <c r="C5153" i="1"/>
  <c r="C5154" i="1"/>
  <c r="C5155" i="1"/>
  <c r="F5155" i="1" s="1"/>
  <c r="C5156" i="1"/>
  <c r="F5156" i="1" s="1"/>
  <c r="C5157" i="1"/>
  <c r="C5158" i="1"/>
  <c r="C5159" i="1"/>
  <c r="F5159" i="1" s="1"/>
  <c r="C5160" i="1"/>
  <c r="C5161" i="1"/>
  <c r="C5162" i="1"/>
  <c r="F5162" i="1" s="1"/>
  <c r="C5163" i="1"/>
  <c r="F5163" i="1" s="1"/>
  <c r="C5164" i="1"/>
  <c r="F5164" i="1" s="1"/>
  <c r="C5165" i="1"/>
  <c r="C5166" i="1"/>
  <c r="F5166" i="1" s="1"/>
  <c r="C5167" i="1"/>
  <c r="F5167" i="1" s="1"/>
  <c r="C5168" i="1"/>
  <c r="C5169" i="1"/>
  <c r="F5169" i="1" s="1"/>
  <c r="C5170" i="1"/>
  <c r="C5171" i="1"/>
  <c r="F5171" i="1" s="1"/>
  <c r="C5172" i="1"/>
  <c r="C5173" i="1"/>
  <c r="C5174" i="1"/>
  <c r="C5175" i="1"/>
  <c r="F5175" i="1" s="1"/>
  <c r="C5176" i="1"/>
  <c r="F5176" i="1" s="1"/>
  <c r="C5177" i="1"/>
  <c r="C5178" i="1"/>
  <c r="F5178" i="1" s="1"/>
  <c r="C5179" i="1"/>
  <c r="F5179" i="1" s="1"/>
  <c r="C5180" i="1"/>
  <c r="C5181" i="1"/>
  <c r="F5181" i="1" s="1"/>
  <c r="C5182" i="1"/>
  <c r="F5182" i="1" s="1"/>
  <c r="C5183" i="1"/>
  <c r="F5183" i="1" s="1"/>
  <c r="C5184" i="1"/>
  <c r="C5185" i="1"/>
  <c r="C5186" i="1"/>
  <c r="C5187" i="1"/>
  <c r="F5187" i="1" s="1"/>
  <c r="C5188" i="1"/>
  <c r="C5189" i="1"/>
  <c r="F5189" i="1" s="1"/>
  <c r="C5190" i="1"/>
  <c r="C5191" i="1"/>
  <c r="F5191" i="1" s="1"/>
  <c r="C5192" i="1"/>
  <c r="C5193" i="1"/>
  <c r="F5193" i="1" s="1"/>
  <c r="C5194" i="1"/>
  <c r="F5194" i="1" s="1"/>
  <c r="C5195" i="1"/>
  <c r="F5195" i="1" s="1"/>
  <c r="C5196" i="1"/>
  <c r="C5197" i="1"/>
  <c r="C5198" i="1"/>
  <c r="F5198" i="1" s="1"/>
  <c r="C5199" i="1"/>
  <c r="F5199" i="1" s="1"/>
  <c r="C5200" i="1"/>
  <c r="C5201" i="1"/>
  <c r="C5202" i="1"/>
  <c r="F5202" i="1" s="1"/>
  <c r="C5203" i="1"/>
  <c r="F5203" i="1" s="1"/>
  <c r="C5204" i="1"/>
  <c r="C5205" i="1"/>
  <c r="C5206" i="1"/>
  <c r="F5206" i="1" s="1"/>
  <c r="C5207" i="1"/>
  <c r="F5207" i="1" s="1"/>
  <c r="C5208" i="1"/>
  <c r="C5209" i="1"/>
  <c r="C5210" i="1"/>
  <c r="F5210" i="1" s="1"/>
  <c r="C5211" i="1"/>
  <c r="F5211" i="1" s="1"/>
  <c r="C5212" i="1"/>
  <c r="C5213" i="1"/>
  <c r="C5214" i="1"/>
  <c r="F5214" i="1" s="1"/>
  <c r="C5215" i="1"/>
  <c r="F5215" i="1" s="1"/>
  <c r="C5216" i="1"/>
  <c r="F5216" i="1" s="1"/>
  <c r="C5217" i="1"/>
  <c r="C5218" i="1"/>
  <c r="C5219" i="1"/>
  <c r="F5219" i="1" s="1"/>
  <c r="C5220" i="1"/>
  <c r="F5220" i="1" s="1"/>
  <c r="C5221" i="1"/>
  <c r="C5222" i="1"/>
  <c r="C5223" i="1"/>
  <c r="F5223" i="1" s="1"/>
  <c r="C5224" i="1"/>
  <c r="C5225" i="1"/>
  <c r="C5226" i="1"/>
  <c r="F5226" i="1" s="1"/>
  <c r="C5227" i="1"/>
  <c r="F5227" i="1" s="1"/>
  <c r="C5228" i="1"/>
  <c r="F5228" i="1" s="1"/>
  <c r="C5229" i="1"/>
  <c r="C5230" i="1"/>
  <c r="F5230" i="1" s="1"/>
  <c r="C5231" i="1"/>
  <c r="F5231" i="1" s="1"/>
  <c r="C5232" i="1"/>
  <c r="C5233" i="1"/>
  <c r="F5233" i="1" s="1"/>
  <c r="C5234" i="1"/>
  <c r="C5235" i="1"/>
  <c r="F5235" i="1" s="1"/>
  <c r="C5236" i="1"/>
  <c r="C5237" i="1"/>
  <c r="C5238" i="1"/>
  <c r="C5239" i="1"/>
  <c r="F5239" i="1" s="1"/>
  <c r="C5240" i="1"/>
  <c r="F5240" i="1" s="1"/>
  <c r="C5241" i="1"/>
  <c r="C5242" i="1"/>
  <c r="F5242" i="1" s="1"/>
  <c r="C5243" i="1"/>
  <c r="F5243" i="1" s="1"/>
  <c r="C5244" i="1"/>
  <c r="C5245" i="1"/>
  <c r="F5245" i="1" s="1"/>
  <c r="C5246" i="1"/>
  <c r="F5246" i="1" s="1"/>
  <c r="C5247" i="1"/>
  <c r="F5247" i="1" s="1"/>
  <c r="C5248" i="1"/>
  <c r="C5249" i="1"/>
  <c r="C5250" i="1"/>
  <c r="C5251" i="1"/>
  <c r="F5251" i="1" s="1"/>
  <c r="C5252" i="1"/>
  <c r="C5253" i="1"/>
  <c r="F5253" i="1" s="1"/>
  <c r="C5254" i="1"/>
  <c r="C5255" i="1"/>
  <c r="F5255" i="1" s="1"/>
  <c r="C5256" i="1"/>
  <c r="C5257" i="1"/>
  <c r="F5257" i="1" s="1"/>
  <c r="C5258" i="1"/>
  <c r="F5258" i="1" s="1"/>
  <c r="C5259" i="1"/>
  <c r="F5259" i="1" s="1"/>
  <c r="C5260" i="1"/>
  <c r="C5261" i="1"/>
  <c r="C5262" i="1"/>
  <c r="F5262" i="1" s="1"/>
  <c r="C5263" i="1"/>
  <c r="F5263" i="1" s="1"/>
  <c r="C5264" i="1"/>
  <c r="C5265" i="1"/>
  <c r="C5266" i="1"/>
  <c r="F5266" i="1" s="1"/>
  <c r="C5267" i="1"/>
  <c r="F5267" i="1" s="1"/>
  <c r="C5268" i="1"/>
  <c r="C5269" i="1"/>
  <c r="C5270" i="1"/>
  <c r="F5270" i="1" s="1"/>
  <c r="C5271" i="1"/>
  <c r="F5271" i="1" s="1"/>
  <c r="C5272" i="1"/>
  <c r="C5273" i="1"/>
  <c r="C5274" i="1"/>
  <c r="C5275" i="1"/>
  <c r="F5275" i="1" s="1"/>
  <c r="C5276" i="1"/>
  <c r="C5277" i="1"/>
  <c r="F5277" i="1" s="1"/>
  <c r="C5278" i="1"/>
  <c r="F5278" i="1" s="1"/>
  <c r="C5279" i="1"/>
  <c r="F5279" i="1" s="1"/>
  <c r="C5280" i="1"/>
  <c r="C5281" i="1"/>
  <c r="C5282" i="1"/>
  <c r="F5282" i="1" s="1"/>
  <c r="C5283" i="1"/>
  <c r="F5283" i="1" s="1"/>
  <c r="C5284" i="1"/>
  <c r="C5285" i="1"/>
  <c r="C5286" i="1"/>
  <c r="C5287" i="1"/>
  <c r="F5287" i="1" s="1"/>
  <c r="C5288" i="1"/>
  <c r="C5289" i="1"/>
  <c r="F5289" i="1" s="1"/>
  <c r="C5290" i="1"/>
  <c r="F5290" i="1" s="1"/>
  <c r="C5291" i="1"/>
  <c r="C5292" i="1"/>
  <c r="C5293" i="1"/>
  <c r="F5293" i="1" s="1"/>
  <c r="C5294" i="1"/>
  <c r="F5294" i="1" s="1"/>
  <c r="C5295" i="1"/>
  <c r="F5295" i="1" s="1"/>
  <c r="C5296" i="1"/>
  <c r="C5297" i="1"/>
  <c r="C5298" i="1"/>
  <c r="F5298" i="1" s="1"/>
  <c r="C5299" i="1"/>
  <c r="F5299" i="1" s="1"/>
  <c r="C5300" i="1"/>
  <c r="C5301" i="1"/>
  <c r="C5302" i="1"/>
  <c r="F5302" i="1" s="1"/>
  <c r="C5303" i="1"/>
  <c r="F5303" i="1" s="1"/>
  <c r="C5304" i="1"/>
  <c r="C5305" i="1"/>
  <c r="C5306" i="1"/>
  <c r="F5306" i="1" s="1"/>
  <c r="C5307" i="1"/>
  <c r="F5307" i="1" s="1"/>
  <c r="C5308" i="1"/>
  <c r="C5309" i="1"/>
  <c r="C5310" i="1"/>
  <c r="F5310" i="1" s="1"/>
  <c r="C5311" i="1"/>
  <c r="F5311" i="1" s="1"/>
  <c r="C5312" i="1"/>
  <c r="C5313" i="1"/>
  <c r="C5314" i="1"/>
  <c r="F5314" i="1" s="1"/>
  <c r="C5315" i="1"/>
  <c r="F5315" i="1" s="1"/>
  <c r="C5316" i="1"/>
  <c r="F5316" i="1" s="1"/>
  <c r="C5317" i="1"/>
  <c r="C5318" i="1"/>
  <c r="C5319" i="1"/>
  <c r="F5319" i="1" s="1"/>
  <c r="C5320" i="1"/>
  <c r="F5320" i="1" s="1"/>
  <c r="C5321" i="1"/>
  <c r="C5322" i="1"/>
  <c r="C5323" i="1"/>
  <c r="F5323" i="1" s="1"/>
  <c r="C5324" i="1"/>
  <c r="C5325" i="1"/>
  <c r="C5326" i="1"/>
  <c r="F5326" i="1" s="1"/>
  <c r="C5327" i="1"/>
  <c r="F5327" i="1" s="1"/>
  <c r="C5328" i="1"/>
  <c r="F5328" i="1" s="1"/>
  <c r="C5329" i="1"/>
  <c r="C5330" i="1"/>
  <c r="F5330" i="1" s="1"/>
  <c r="C5331" i="1"/>
  <c r="F5331" i="1" s="1"/>
  <c r="C5332" i="1"/>
  <c r="C5333" i="1"/>
  <c r="F5333" i="1" s="1"/>
  <c r="C5334" i="1"/>
  <c r="C5335" i="1"/>
  <c r="F5335" i="1" s="1"/>
  <c r="C5336" i="1"/>
  <c r="C5337" i="1"/>
  <c r="C5338" i="1"/>
  <c r="C5339" i="1"/>
  <c r="F5339" i="1" s="1"/>
  <c r="C5340" i="1"/>
  <c r="F5340" i="1" s="1"/>
  <c r="C5341" i="1"/>
  <c r="C5342" i="1"/>
  <c r="C5343" i="1"/>
  <c r="F5343" i="1" s="1"/>
  <c r="C5344" i="1"/>
  <c r="F5344" i="1" s="1"/>
  <c r="C5345" i="1"/>
  <c r="C5346" i="1"/>
  <c r="F5346" i="1" s="1"/>
  <c r="C5347" i="1"/>
  <c r="F5347" i="1" s="1"/>
  <c r="C5348" i="1"/>
  <c r="C5349" i="1"/>
  <c r="C5350" i="1"/>
  <c r="C5351" i="1"/>
  <c r="F5351" i="1" s="1"/>
  <c r="C5352" i="1"/>
  <c r="F5352" i="1" s="1"/>
  <c r="C5353" i="1"/>
  <c r="C5354" i="1"/>
  <c r="C5355" i="1"/>
  <c r="F5355" i="1" s="1"/>
  <c r="C5356" i="1"/>
  <c r="F5356" i="1" s="1"/>
  <c r="C5357" i="1"/>
  <c r="C5358" i="1"/>
  <c r="F5358" i="1" s="1"/>
  <c r="C5359" i="1"/>
  <c r="F5359" i="1" s="1"/>
  <c r="C5360" i="1"/>
  <c r="C5361" i="1"/>
  <c r="C5362" i="1"/>
  <c r="F5362" i="1" s="1"/>
  <c r="C5363" i="1"/>
  <c r="F5363" i="1" s="1"/>
  <c r="C5364" i="1"/>
  <c r="C5365" i="1"/>
  <c r="F5365" i="1" s="1"/>
  <c r="C5366" i="1"/>
  <c r="C5367" i="1"/>
  <c r="F5367" i="1" s="1"/>
  <c r="C5368" i="1"/>
  <c r="C5369" i="1"/>
  <c r="F5369" i="1" s="1"/>
  <c r="C5370" i="1"/>
  <c r="C5371" i="1"/>
  <c r="F5371" i="1" s="1"/>
  <c r="C5372" i="1"/>
  <c r="C5373" i="1"/>
  <c r="C5374" i="1"/>
  <c r="F5374" i="1" s="1"/>
  <c r="C5375" i="1"/>
  <c r="F5375" i="1" s="1"/>
  <c r="C5376" i="1"/>
  <c r="C5377" i="1"/>
  <c r="F5377" i="1" s="1"/>
  <c r="C5378" i="1"/>
  <c r="F5378" i="1" s="1"/>
  <c r="C5379" i="1"/>
  <c r="F5379" i="1" s="1"/>
  <c r="C5380" i="1"/>
  <c r="C5381" i="1"/>
  <c r="C5382" i="1"/>
  <c r="F5382" i="1" s="1"/>
  <c r="C5383" i="1"/>
  <c r="F5383" i="1" s="1"/>
  <c r="C5384" i="1"/>
  <c r="C5385" i="1"/>
  <c r="C5386" i="1"/>
  <c r="C5387" i="1"/>
  <c r="F5387" i="1" s="1"/>
  <c r="C5388" i="1"/>
  <c r="C5389" i="1"/>
  <c r="F5389" i="1" s="1"/>
  <c r="C5390" i="1"/>
  <c r="F5390" i="1" s="1"/>
  <c r="C5391" i="1"/>
  <c r="F5391" i="1" s="1"/>
  <c r="C5392" i="1"/>
  <c r="C5393" i="1"/>
  <c r="C5394" i="1"/>
  <c r="F5394" i="1" s="1"/>
  <c r="C5395" i="1"/>
  <c r="F5395" i="1" s="1"/>
  <c r="C5396" i="1"/>
  <c r="F5396" i="1" s="1"/>
  <c r="C5397" i="1"/>
  <c r="C5398" i="1"/>
  <c r="C5399" i="1"/>
  <c r="F5399" i="1" s="1"/>
  <c r="C5400" i="1"/>
  <c r="C5401" i="1"/>
  <c r="C5402" i="1"/>
  <c r="F5402" i="1" s="1"/>
  <c r="C5403" i="1"/>
  <c r="F5403" i="1" s="1"/>
  <c r="C5404" i="1"/>
  <c r="C5405" i="1"/>
  <c r="C5406" i="1"/>
  <c r="F5406" i="1" s="1"/>
  <c r="C5407" i="1"/>
  <c r="F5407" i="1" s="1"/>
  <c r="C5408" i="1"/>
  <c r="F5408" i="1" s="1"/>
  <c r="C5409" i="1"/>
  <c r="C5410" i="1"/>
  <c r="F5410" i="1" s="1"/>
  <c r="C5411" i="1"/>
  <c r="F5411" i="1" s="1"/>
  <c r="C5412" i="1"/>
  <c r="C5413" i="1"/>
  <c r="C5414" i="1"/>
  <c r="C5415" i="1"/>
  <c r="F5415" i="1" s="1"/>
  <c r="C5416" i="1"/>
  <c r="F5416" i="1" s="1"/>
  <c r="C5417" i="1"/>
  <c r="C5418" i="1"/>
  <c r="C5419" i="1"/>
  <c r="F5419" i="1" s="1"/>
  <c r="C5420" i="1"/>
  <c r="C5421" i="1"/>
  <c r="C5422" i="1"/>
  <c r="C5423" i="1"/>
  <c r="F5423" i="1" s="1"/>
  <c r="C5424" i="1"/>
  <c r="C5425" i="1"/>
  <c r="F5425" i="1" s="1"/>
  <c r="C5426" i="1"/>
  <c r="F5426" i="1" s="1"/>
  <c r="C5427" i="1"/>
  <c r="F5427" i="1" s="1"/>
  <c r="C5428" i="1"/>
  <c r="C5429" i="1"/>
  <c r="C5430" i="1"/>
  <c r="F5430" i="1" s="1"/>
  <c r="C5431" i="1"/>
  <c r="F5431" i="1" s="1"/>
  <c r="C5432" i="1"/>
  <c r="F5432" i="1" s="1"/>
  <c r="C5433" i="1"/>
  <c r="C5434" i="1"/>
  <c r="C5435" i="1"/>
  <c r="F5435" i="1" s="1"/>
  <c r="C5436" i="1"/>
  <c r="C5437" i="1"/>
  <c r="C5438" i="1"/>
  <c r="F5438" i="1" s="1"/>
  <c r="C5439" i="1"/>
  <c r="F5439" i="1" s="1"/>
  <c r="C5440" i="1"/>
  <c r="C5441" i="1"/>
  <c r="C5442" i="1"/>
  <c r="F5442" i="1" s="1"/>
  <c r="C5443" i="1"/>
  <c r="F5443" i="1" s="1"/>
  <c r="C5444" i="1"/>
  <c r="C5445" i="1"/>
  <c r="C5446" i="1"/>
  <c r="F5446" i="1" s="1"/>
  <c r="C5447" i="1"/>
  <c r="F5447" i="1" s="1"/>
  <c r="C5448" i="1"/>
  <c r="C5449" i="1"/>
  <c r="C5450" i="1"/>
  <c r="F5450" i="1" s="1"/>
  <c r="C5451" i="1"/>
  <c r="F5451" i="1" s="1"/>
  <c r="C5452" i="1"/>
  <c r="C5453" i="1"/>
  <c r="C5454" i="1"/>
  <c r="F5454" i="1" s="1"/>
  <c r="C5455" i="1"/>
  <c r="F5455" i="1" s="1"/>
  <c r="C5456" i="1"/>
  <c r="C5457" i="1"/>
  <c r="C5458" i="1"/>
  <c r="F5458" i="1" s="1"/>
  <c r="C5459" i="1"/>
  <c r="F5459" i="1" s="1"/>
  <c r="C5460" i="1"/>
  <c r="C5461" i="1"/>
  <c r="C5462" i="1"/>
  <c r="F5462" i="1" s="1"/>
  <c r="C5463" i="1"/>
  <c r="F5463" i="1" s="1"/>
  <c r="C5464" i="1"/>
  <c r="F5464" i="1" s="1"/>
  <c r="C5465" i="1"/>
  <c r="C5466" i="1"/>
  <c r="C5467" i="1"/>
  <c r="F5467" i="1" s="1"/>
  <c r="C5468" i="1"/>
  <c r="F5468" i="1" s="1"/>
  <c r="C5469" i="1"/>
  <c r="C5470" i="1"/>
  <c r="C5471" i="1"/>
  <c r="F5471" i="1" s="1"/>
  <c r="C5472" i="1"/>
  <c r="C5473" i="1"/>
  <c r="C5474" i="1"/>
  <c r="F5474" i="1" s="1"/>
  <c r="C5475" i="1"/>
  <c r="C5476" i="1"/>
  <c r="C5477" i="1"/>
  <c r="F5477" i="1" s="1"/>
  <c r="C5478" i="1"/>
  <c r="F5478" i="1" s="1"/>
  <c r="C5479" i="1"/>
  <c r="F5479" i="1" s="1"/>
  <c r="C5480" i="1"/>
  <c r="C5481" i="1"/>
  <c r="C5482" i="1"/>
  <c r="C5483" i="1"/>
  <c r="F5483" i="1" s="1"/>
  <c r="C5484" i="1"/>
  <c r="C5485" i="1"/>
  <c r="F5485" i="1" s="1"/>
  <c r="C5486" i="1"/>
  <c r="C5487" i="1"/>
  <c r="F5487" i="1" s="1"/>
  <c r="C5488" i="1"/>
  <c r="C5489" i="1"/>
  <c r="F5489" i="1" s="1"/>
  <c r="C5490" i="1"/>
  <c r="C5491" i="1"/>
  <c r="F5491" i="1" s="1"/>
  <c r="C5492" i="1"/>
  <c r="C5493" i="1"/>
  <c r="C5494" i="1"/>
  <c r="F5494" i="1" s="1"/>
  <c r="C5495" i="1"/>
  <c r="F5495" i="1" s="1"/>
  <c r="C5496" i="1"/>
  <c r="C5497" i="1"/>
  <c r="F5497" i="1" s="1"/>
  <c r="C5498" i="1"/>
  <c r="F5498" i="1" s="1"/>
  <c r="C5499" i="1"/>
  <c r="F5499" i="1" s="1"/>
  <c r="C5500" i="1"/>
  <c r="C5501" i="1"/>
  <c r="C5502" i="1"/>
  <c r="F5502" i="1" s="1"/>
  <c r="C5503" i="1"/>
  <c r="F5503" i="1" s="1"/>
  <c r="C5504" i="1"/>
  <c r="C5505" i="1"/>
  <c r="C5506" i="1"/>
  <c r="C5507" i="1"/>
  <c r="F5507" i="1" s="1"/>
  <c r="C5508" i="1"/>
  <c r="C5509" i="1"/>
  <c r="F5509" i="1" s="1"/>
  <c r="C5510" i="1"/>
  <c r="F5510" i="1" s="1"/>
  <c r="C5511" i="1"/>
  <c r="F5511" i="1" s="1"/>
  <c r="C5512" i="1"/>
  <c r="C5513" i="1"/>
  <c r="C5514" i="1"/>
  <c r="F5514" i="1" s="1"/>
  <c r="C5515" i="1"/>
  <c r="F5515" i="1" s="1"/>
  <c r="C5516" i="1"/>
  <c r="F5516" i="1" s="1"/>
  <c r="C5517" i="1"/>
  <c r="C5518" i="1"/>
  <c r="C5519" i="1"/>
  <c r="C5520" i="1"/>
  <c r="C5521" i="1"/>
  <c r="F5521" i="1" s="1"/>
  <c r="C5522" i="1"/>
  <c r="C5523" i="1"/>
  <c r="F5523" i="1" s="1"/>
  <c r="C5524" i="1"/>
  <c r="C5525" i="1"/>
  <c r="F5525" i="1" s="1"/>
  <c r="C5526" i="1"/>
  <c r="C5527" i="1"/>
  <c r="F5527" i="1" s="1"/>
  <c r="C5528" i="1"/>
  <c r="C5529" i="1"/>
  <c r="C5530" i="1"/>
  <c r="F5530" i="1" s="1"/>
  <c r="C5531" i="1"/>
  <c r="F5531" i="1" s="1"/>
  <c r="C5532" i="1"/>
  <c r="C5533" i="1"/>
  <c r="F5533" i="1" s="1"/>
  <c r="C5534" i="1"/>
  <c r="F5534" i="1" s="1"/>
  <c r="C5535" i="1"/>
  <c r="F5535" i="1" s="1"/>
  <c r="C5536" i="1"/>
  <c r="C5537" i="1"/>
  <c r="C5538" i="1"/>
  <c r="F5538" i="1" s="1"/>
  <c r="C5539" i="1"/>
  <c r="F5539" i="1" s="1"/>
  <c r="C5540" i="1"/>
  <c r="C5541" i="1"/>
  <c r="C5542" i="1"/>
  <c r="C5543" i="1"/>
  <c r="F5543" i="1" s="1"/>
  <c r="C5544" i="1"/>
  <c r="C5545" i="1"/>
  <c r="F5545" i="1" s="1"/>
  <c r="C5546" i="1"/>
  <c r="F5546" i="1" s="1"/>
  <c r="C5547" i="1"/>
  <c r="F5547" i="1" s="1"/>
  <c r="C5548" i="1"/>
  <c r="C5549" i="1"/>
  <c r="C5550" i="1"/>
  <c r="F5550" i="1" s="1"/>
  <c r="C5551" i="1"/>
  <c r="F5551" i="1" s="1"/>
  <c r="C5552" i="1"/>
  <c r="F5552" i="1" s="1"/>
  <c r="C5553" i="1"/>
  <c r="C5554" i="1"/>
  <c r="C5555" i="1"/>
  <c r="F5555" i="1" s="1"/>
  <c r="C5556" i="1"/>
  <c r="C5557" i="1"/>
  <c r="C5558" i="1"/>
  <c r="F5558" i="1" s="1"/>
  <c r="C5559" i="1"/>
  <c r="F5559" i="1" s="1"/>
  <c r="C5560" i="1"/>
  <c r="C5561" i="1"/>
  <c r="C5562" i="1"/>
  <c r="F5562" i="1" s="1"/>
  <c r="C5563" i="1"/>
  <c r="F5563" i="1" s="1"/>
  <c r="C5564" i="1"/>
  <c r="F5564" i="1" s="1"/>
  <c r="C5565" i="1"/>
  <c r="C5566" i="1"/>
  <c r="F5566" i="1" s="1"/>
  <c r="C5567" i="1"/>
  <c r="F5567" i="1" s="1"/>
  <c r="C5568" i="1"/>
  <c r="C5569" i="1"/>
  <c r="C5570" i="1"/>
  <c r="C5571" i="1"/>
  <c r="F5571" i="1" s="1"/>
  <c r="C5572" i="1"/>
  <c r="F5572" i="1" s="1"/>
  <c r="C5573" i="1"/>
  <c r="C5574" i="1"/>
  <c r="C5575" i="1"/>
  <c r="F5575" i="1" s="1"/>
  <c r="C5576" i="1"/>
  <c r="F5576" i="1" s="1"/>
  <c r="C5577" i="1"/>
  <c r="C5578" i="1"/>
  <c r="F5578" i="1" s="1"/>
  <c r="C5579" i="1"/>
  <c r="F5579" i="1" s="1"/>
  <c r="C5580" i="1"/>
  <c r="C5581" i="1"/>
  <c r="C5582" i="1"/>
  <c r="F5582" i="1" s="1"/>
  <c r="C5583" i="1"/>
  <c r="F5583" i="1" s="1"/>
  <c r="C5584" i="1"/>
  <c r="C5585" i="1"/>
  <c r="F5585" i="1" s="1"/>
  <c r="C5586" i="1"/>
  <c r="C5587" i="1"/>
  <c r="F5587" i="1" s="1"/>
  <c r="C5588" i="1"/>
  <c r="C5589" i="1"/>
  <c r="F5589" i="1" s="1"/>
  <c r="C5590" i="1"/>
  <c r="C5591" i="1"/>
  <c r="C5592" i="1"/>
  <c r="C5593" i="1"/>
  <c r="C5594" i="1"/>
  <c r="F5594" i="1" s="1"/>
  <c r="C5595" i="1"/>
  <c r="F5595" i="1" s="1"/>
  <c r="C5596" i="1"/>
  <c r="C5597" i="1"/>
  <c r="C5598" i="1"/>
  <c r="F5598" i="1" s="1"/>
  <c r="C5599" i="1"/>
  <c r="F5599" i="1" s="1"/>
  <c r="C5600" i="1"/>
  <c r="F5600" i="1" s="1"/>
  <c r="C5601" i="1"/>
  <c r="C5602" i="1"/>
  <c r="C5603" i="1"/>
  <c r="F5603" i="1" s="1"/>
  <c r="C5604" i="1"/>
  <c r="C5605" i="1"/>
  <c r="C5606" i="1"/>
  <c r="F5606" i="1" s="1"/>
  <c r="C5607" i="1"/>
  <c r="F5607" i="1" s="1"/>
  <c r="C5608" i="1"/>
  <c r="C5609" i="1"/>
  <c r="C5610" i="1"/>
  <c r="F5610" i="1" s="1"/>
  <c r="C5611" i="1"/>
  <c r="F5611" i="1" s="1"/>
  <c r="C5612" i="1"/>
  <c r="C5613" i="1"/>
  <c r="C5614" i="1"/>
  <c r="F5614" i="1" s="1"/>
  <c r="C5615" i="1"/>
  <c r="F5615" i="1" s="1"/>
  <c r="C5616" i="1"/>
  <c r="C5617" i="1"/>
  <c r="C5618" i="1"/>
  <c r="F5618" i="1" s="1"/>
  <c r="C5619" i="1"/>
  <c r="F5619" i="1" s="1"/>
  <c r="C5620" i="1"/>
  <c r="F5620" i="1" s="1"/>
  <c r="C5621" i="1"/>
  <c r="C5622" i="1"/>
  <c r="C5623" i="1"/>
  <c r="F5623" i="1" s="1"/>
  <c r="C5624" i="1"/>
  <c r="F5624" i="1" s="1"/>
  <c r="C5625" i="1"/>
  <c r="C5626" i="1"/>
  <c r="C5627" i="1"/>
  <c r="F5627" i="1" s="1"/>
  <c r="C5628" i="1"/>
  <c r="C5629" i="1"/>
  <c r="C5630" i="1"/>
  <c r="F5630" i="1" s="1"/>
  <c r="C5631" i="1"/>
  <c r="F5631" i="1" s="1"/>
  <c r="C5632" i="1"/>
  <c r="F5632" i="1" s="1"/>
  <c r="C5633" i="1"/>
  <c r="C5634" i="1"/>
  <c r="F5634" i="1" s="1"/>
  <c r="C5635" i="1"/>
  <c r="F5635" i="1" s="1"/>
  <c r="C5636" i="1"/>
  <c r="C5637" i="1"/>
  <c r="F5637" i="1" s="1"/>
  <c r="C5638" i="1"/>
  <c r="C5639" i="1"/>
  <c r="C5640" i="1"/>
  <c r="C5641" i="1"/>
  <c r="C5642" i="1"/>
  <c r="F5642" i="1" s="1"/>
  <c r="C5643" i="1"/>
  <c r="F5643" i="1" s="1"/>
  <c r="C5644" i="1"/>
  <c r="C5645" i="1"/>
  <c r="C5646" i="1"/>
  <c r="F5646" i="1" s="1"/>
  <c r="C5647" i="1"/>
  <c r="F5647" i="1" s="1"/>
  <c r="C5648" i="1"/>
  <c r="C5649" i="1"/>
  <c r="C5650" i="1"/>
  <c r="F5650" i="1" s="1"/>
  <c r="C5651" i="1"/>
  <c r="F5651" i="1" s="1"/>
  <c r="C5652" i="1"/>
  <c r="C5653" i="1"/>
  <c r="C5654" i="1"/>
  <c r="F5654" i="1" s="1"/>
  <c r="C5655" i="1"/>
  <c r="F5655" i="1" s="1"/>
  <c r="C5656" i="1"/>
  <c r="F5656" i="1" s="1"/>
  <c r="C5657" i="1"/>
  <c r="C5658" i="1"/>
  <c r="C5659" i="1"/>
  <c r="F5659" i="1" s="1"/>
  <c r="C5660" i="1"/>
  <c r="F5660" i="1" s="1"/>
  <c r="C5661" i="1"/>
  <c r="C5662" i="1"/>
  <c r="C5663" i="1"/>
  <c r="F5663" i="1" s="1"/>
  <c r="C5664" i="1"/>
  <c r="C5665" i="1"/>
  <c r="C5666" i="1"/>
  <c r="F5666" i="1" s="1"/>
  <c r="C5667" i="1"/>
  <c r="F5667" i="1" s="1"/>
  <c r="C5668" i="1"/>
  <c r="F5668" i="1" s="1"/>
  <c r="C5669" i="1"/>
  <c r="C5670" i="1"/>
  <c r="F5670" i="1" s="1"/>
  <c r="C5671" i="1"/>
  <c r="F5671" i="1" s="1"/>
  <c r="C5672" i="1"/>
  <c r="C5673" i="1"/>
  <c r="F5673" i="1" s="1"/>
  <c r="C5674" i="1"/>
  <c r="C5675" i="1"/>
  <c r="F5675" i="1" s="1"/>
  <c r="C5676" i="1"/>
  <c r="C5677" i="1"/>
  <c r="C5678" i="1"/>
  <c r="C5679" i="1"/>
  <c r="F5679" i="1" s="1"/>
  <c r="C5680" i="1"/>
  <c r="F5680" i="1" s="1"/>
  <c r="C5681" i="1"/>
  <c r="C5682" i="1"/>
  <c r="F5682" i="1" s="1"/>
  <c r="C5683" i="1"/>
  <c r="F5683" i="1" s="1"/>
  <c r="C5684" i="1"/>
  <c r="C5685" i="1"/>
  <c r="F5685" i="1" s="1"/>
  <c r="C5686" i="1"/>
  <c r="F5686" i="1" s="1"/>
  <c r="C5687" i="1"/>
  <c r="F5687" i="1" s="1"/>
  <c r="C5688" i="1"/>
  <c r="C5689" i="1"/>
  <c r="C5690" i="1"/>
  <c r="C5691" i="1"/>
  <c r="F5691" i="1" s="1"/>
  <c r="C5692" i="1"/>
  <c r="C5693" i="1"/>
  <c r="F5693" i="1" s="1"/>
  <c r="C5694" i="1"/>
  <c r="C5695" i="1"/>
  <c r="F5695" i="1" s="1"/>
  <c r="C5696" i="1"/>
  <c r="C5697" i="1"/>
  <c r="F5697" i="1" s="1"/>
  <c r="C5698" i="1"/>
  <c r="F5698" i="1" s="1"/>
  <c r="C5699" i="1"/>
  <c r="F5699" i="1" s="1"/>
  <c r="C5700" i="1"/>
  <c r="C5701" i="1"/>
  <c r="C5702" i="1"/>
  <c r="F5702" i="1" s="1"/>
  <c r="C5703" i="1"/>
  <c r="F5703" i="1" s="1"/>
  <c r="C5704" i="1"/>
  <c r="C5705" i="1"/>
  <c r="C5706" i="1"/>
  <c r="F5706" i="1" s="1"/>
  <c r="C5707" i="1"/>
  <c r="C5708" i="1"/>
  <c r="C5709" i="1"/>
  <c r="F5709" i="1" s="1"/>
  <c r="C5710" i="1"/>
  <c r="C5711" i="1"/>
  <c r="F5711" i="1" s="1"/>
  <c r="C5712" i="1"/>
  <c r="C5713" i="1"/>
  <c r="C5714" i="1"/>
  <c r="C5715" i="1"/>
  <c r="F5715" i="1" s="1"/>
  <c r="C5716" i="1"/>
  <c r="F5716" i="1" s="1"/>
  <c r="C5717" i="1"/>
  <c r="C5718" i="1"/>
  <c r="F5718" i="1" s="1"/>
  <c r="C5719" i="1"/>
  <c r="F5719" i="1" s="1"/>
  <c r="C5720" i="1"/>
  <c r="C5721" i="1"/>
  <c r="F5721" i="1" s="1"/>
  <c r="C5722" i="1"/>
  <c r="F5722" i="1" s="1"/>
  <c r="C5723" i="1"/>
  <c r="F5723" i="1" s="1"/>
  <c r="C5724" i="1"/>
  <c r="C5725" i="1"/>
  <c r="C5726" i="1"/>
  <c r="C5727" i="1"/>
  <c r="F5727" i="1" s="1"/>
  <c r="C5728" i="1"/>
  <c r="C5729" i="1"/>
  <c r="F5729" i="1" s="1"/>
  <c r="C5730" i="1"/>
  <c r="C5731" i="1"/>
  <c r="F5731" i="1" s="1"/>
  <c r="C5732" i="1"/>
  <c r="C5733" i="1"/>
  <c r="F5733" i="1" s="1"/>
  <c r="C5734" i="1"/>
  <c r="F5734" i="1" s="1"/>
  <c r="C5735" i="1"/>
  <c r="F5735" i="1" s="1"/>
  <c r="C5736" i="1"/>
  <c r="C5737" i="1"/>
  <c r="C5738" i="1"/>
  <c r="C5739" i="1"/>
  <c r="F5739" i="1" s="1"/>
  <c r="C5740" i="1"/>
  <c r="C5741" i="1"/>
  <c r="F5741" i="1" s="1"/>
  <c r="C5742" i="1"/>
  <c r="C5743" i="1"/>
  <c r="F5743" i="1" s="1"/>
  <c r="C5744" i="1"/>
  <c r="C5745" i="1"/>
  <c r="F5745" i="1" s="1"/>
  <c r="C5746" i="1"/>
  <c r="C5747" i="1"/>
  <c r="F5747" i="1" s="1"/>
  <c r="C5748" i="1"/>
  <c r="C5749" i="1"/>
  <c r="C5750" i="1"/>
  <c r="F5750" i="1" s="1"/>
  <c r="C5751" i="1"/>
  <c r="F5751" i="1" s="1"/>
  <c r="C5752" i="1"/>
  <c r="C5753" i="1"/>
  <c r="F5753" i="1" s="1"/>
  <c r="C5754" i="1"/>
  <c r="F5754" i="1" s="1"/>
  <c r="C5755" i="1"/>
  <c r="F5755" i="1" s="1"/>
  <c r="C5756" i="1"/>
  <c r="C5757" i="1"/>
  <c r="C5758" i="1"/>
  <c r="F5758" i="1" s="1"/>
  <c r="C5759" i="1"/>
  <c r="F5759" i="1" s="1"/>
  <c r="C5760" i="1"/>
  <c r="C5761" i="1"/>
  <c r="C5762" i="1"/>
  <c r="C5763" i="1"/>
  <c r="F5763" i="1" s="1"/>
  <c r="C5764" i="1"/>
  <c r="C5765" i="1"/>
  <c r="F5765" i="1" s="1"/>
  <c r="C5766" i="1"/>
  <c r="F5766" i="1" s="1"/>
  <c r="C5767" i="1"/>
  <c r="F5767" i="1" s="1"/>
  <c r="C5768" i="1"/>
  <c r="C5769" i="1"/>
  <c r="C5770" i="1"/>
  <c r="F5770" i="1" s="1"/>
  <c r="C5771" i="1"/>
  <c r="F5771" i="1" s="1"/>
  <c r="C5772" i="1"/>
  <c r="F5772" i="1" s="1"/>
  <c r="C5773" i="1"/>
  <c r="C5774" i="1"/>
  <c r="C5775" i="1"/>
  <c r="F5775" i="1" s="1"/>
  <c r="C5776" i="1"/>
  <c r="C5777" i="1"/>
  <c r="C5778" i="1"/>
  <c r="F5778" i="1" s="1"/>
  <c r="C5779" i="1"/>
  <c r="F5779" i="1" s="1"/>
  <c r="C5780" i="1"/>
  <c r="C5781" i="1"/>
  <c r="C5782" i="1"/>
  <c r="F5782" i="1" s="1"/>
  <c r="C5783" i="1"/>
  <c r="F5783" i="1" s="1"/>
  <c r="C5784" i="1"/>
  <c r="F5784" i="1" s="1"/>
  <c r="C5785" i="1"/>
  <c r="C5786" i="1"/>
  <c r="F5786" i="1" s="1"/>
  <c r="C5787" i="1"/>
  <c r="F5787" i="1" s="1"/>
  <c r="C5788" i="1"/>
  <c r="C5789" i="1"/>
  <c r="C5790" i="1"/>
  <c r="C5791" i="1"/>
  <c r="F5791" i="1" s="1"/>
  <c r="C5792" i="1"/>
  <c r="F5792" i="1" s="1"/>
  <c r="C5793" i="1"/>
  <c r="C5794" i="1"/>
  <c r="C5795" i="1"/>
  <c r="F5795" i="1" s="1"/>
  <c r="C5796" i="1"/>
  <c r="F5796" i="1" s="1"/>
  <c r="C5797" i="1"/>
  <c r="C5798" i="1"/>
  <c r="F5798" i="1" s="1"/>
  <c r="C5799" i="1"/>
  <c r="F5799" i="1" s="1"/>
  <c r="C5800" i="1"/>
  <c r="C5801" i="1"/>
  <c r="C5802" i="1"/>
  <c r="F5802" i="1" s="1"/>
  <c r="C5803" i="1"/>
  <c r="F5803" i="1" s="1"/>
  <c r="C5804" i="1"/>
  <c r="C5805" i="1"/>
  <c r="F5805" i="1" s="1"/>
  <c r="C5806" i="1"/>
  <c r="C5807" i="1"/>
  <c r="C5808" i="1"/>
  <c r="F5808" i="1" s="1"/>
  <c r="C5809" i="1"/>
  <c r="C5810" i="1"/>
  <c r="C5811" i="1"/>
  <c r="F5811" i="1" s="1"/>
  <c r="C5812" i="1"/>
  <c r="C5813" i="1"/>
  <c r="C5814" i="1"/>
  <c r="F5814" i="1" s="1"/>
  <c r="C5815" i="1"/>
  <c r="F5815" i="1" s="1"/>
  <c r="C5816" i="1"/>
  <c r="C5817" i="1"/>
  <c r="C5818" i="1"/>
  <c r="F5818" i="1" s="1"/>
  <c r="C5819" i="1"/>
  <c r="F5819" i="1" s="1"/>
  <c r="C5820" i="1"/>
  <c r="F5820" i="1" s="1"/>
  <c r="C5821" i="1"/>
  <c r="C5822" i="1"/>
  <c r="F5822" i="1" s="1"/>
  <c r="C5823" i="1"/>
  <c r="F5823" i="1" s="1"/>
  <c r="C5824" i="1"/>
  <c r="C5825" i="1"/>
  <c r="C5826" i="1"/>
  <c r="C5827" i="1"/>
  <c r="F5827" i="1" s="1"/>
  <c r="C5828" i="1"/>
  <c r="F5828" i="1" s="1"/>
  <c r="C5829" i="1"/>
  <c r="C5830" i="1"/>
  <c r="C5831" i="1"/>
  <c r="F5831" i="1" s="1"/>
  <c r="C5832" i="1"/>
  <c r="F5832" i="1" s="1"/>
  <c r="C5833" i="1"/>
  <c r="C5834" i="1"/>
  <c r="F5834" i="1" s="1"/>
  <c r="C5835" i="1"/>
  <c r="F5835" i="1" s="1"/>
  <c r="C5836" i="1"/>
  <c r="C5837" i="1"/>
  <c r="C5838" i="1"/>
  <c r="F5838" i="1" s="1"/>
  <c r="C5839" i="1"/>
  <c r="C5840" i="1"/>
  <c r="F5840" i="1" s="1"/>
  <c r="C5841" i="1"/>
  <c r="C5842" i="1"/>
  <c r="F5842" i="1" s="1"/>
  <c r="C5843" i="1"/>
  <c r="F5843" i="1" s="1"/>
  <c r="C5844" i="1"/>
  <c r="C5845" i="1"/>
  <c r="F5845" i="1" s="1"/>
  <c r="C5846" i="1"/>
  <c r="C5847" i="1"/>
  <c r="C5848" i="1"/>
  <c r="C5849" i="1"/>
  <c r="C5850" i="1"/>
  <c r="F5850" i="1" s="1"/>
  <c r="C5851" i="1"/>
  <c r="F5851" i="1" s="1"/>
  <c r="C5852" i="1"/>
  <c r="C5853" i="1"/>
  <c r="C5854" i="1"/>
  <c r="F5854" i="1" s="1"/>
  <c r="C5855" i="1"/>
  <c r="F5855" i="1" s="1"/>
  <c r="C5856" i="1"/>
  <c r="C5857" i="1"/>
  <c r="C5858" i="1"/>
  <c r="F5858" i="1" s="1"/>
  <c r="C5859" i="1"/>
  <c r="F5859" i="1" s="1"/>
  <c r="C5860" i="1"/>
  <c r="C5861" i="1"/>
  <c r="C5862" i="1"/>
  <c r="F5862" i="1" s="1"/>
  <c r="C5863" i="1"/>
  <c r="F5863" i="1" s="1"/>
  <c r="C5864" i="1"/>
  <c r="F5864" i="1" s="1"/>
  <c r="C5865" i="1"/>
  <c r="C5866" i="1"/>
  <c r="C5867" i="1"/>
  <c r="F5867" i="1" s="1"/>
  <c r="C5868" i="1"/>
  <c r="F5868" i="1" s="1"/>
  <c r="C5869" i="1"/>
  <c r="C5870" i="1"/>
  <c r="C5871" i="1"/>
  <c r="F5871" i="1" s="1"/>
  <c r="C5872" i="1"/>
  <c r="C5873" i="1"/>
  <c r="C5874" i="1"/>
  <c r="F5874" i="1" s="1"/>
  <c r="C5875" i="1"/>
  <c r="F5875" i="1" s="1"/>
  <c r="C5876" i="1"/>
  <c r="F5876" i="1" s="1"/>
  <c r="C5877" i="1"/>
  <c r="C5878" i="1"/>
  <c r="F5878" i="1" s="1"/>
  <c r="C5879" i="1"/>
  <c r="F5879" i="1" s="1"/>
  <c r="C5880" i="1"/>
  <c r="C5881" i="1"/>
  <c r="F5881" i="1" s="1"/>
  <c r="C5882" i="1"/>
  <c r="C5883" i="1"/>
  <c r="F5883" i="1" s="1"/>
  <c r="C5884" i="1"/>
  <c r="C5885" i="1"/>
  <c r="C5886" i="1"/>
  <c r="C5887" i="1"/>
  <c r="F5887" i="1" s="1"/>
  <c r="C5888" i="1"/>
  <c r="F5888" i="1" s="1"/>
  <c r="C5889" i="1"/>
  <c r="C5890" i="1"/>
  <c r="F5890" i="1" s="1"/>
  <c r="C5891" i="1"/>
  <c r="F5891" i="1" s="1"/>
  <c r="C5892" i="1"/>
  <c r="C5893" i="1"/>
  <c r="F5893" i="1" s="1"/>
  <c r="C5894" i="1"/>
  <c r="F5894" i="1" s="1"/>
  <c r="C5895" i="1"/>
  <c r="F5895" i="1" s="1"/>
  <c r="C5896" i="1"/>
  <c r="C5897" i="1"/>
  <c r="C5898" i="1"/>
  <c r="C5899" i="1"/>
  <c r="F5899" i="1" s="1"/>
  <c r="C5900" i="1"/>
  <c r="C5901" i="1"/>
  <c r="F5901" i="1" s="1"/>
  <c r="C5902" i="1"/>
  <c r="C5903" i="1"/>
  <c r="F5903" i="1" s="1"/>
  <c r="C5904" i="1"/>
  <c r="C5905" i="1"/>
  <c r="F5905" i="1" s="1"/>
  <c r="C5906" i="1"/>
  <c r="F5906" i="1" s="1"/>
  <c r="C5907" i="1"/>
  <c r="F5907" i="1" s="1"/>
  <c r="C5908" i="1"/>
  <c r="C5909" i="1"/>
  <c r="C5910" i="1"/>
  <c r="F5910" i="1" s="1"/>
  <c r="C5911" i="1"/>
  <c r="F5911" i="1" s="1"/>
  <c r="C5912" i="1"/>
  <c r="C5913" i="1"/>
  <c r="C5914" i="1"/>
  <c r="F5914" i="1" s="1"/>
  <c r="C5915" i="1"/>
  <c r="F5915" i="1" s="1"/>
  <c r="C5916" i="1"/>
  <c r="C5917" i="1"/>
  <c r="C5918" i="1"/>
  <c r="F5918" i="1" s="1"/>
  <c r="C5919" i="1"/>
  <c r="F5919" i="1" s="1"/>
  <c r="C5920" i="1"/>
  <c r="C5921" i="1"/>
  <c r="C5922" i="1"/>
  <c r="F5922" i="1" s="1"/>
  <c r="C5923" i="1"/>
  <c r="F5923" i="1" s="1"/>
  <c r="C5924" i="1"/>
  <c r="C5925" i="1"/>
  <c r="C5926" i="1"/>
  <c r="F5926" i="1" s="1"/>
  <c r="C5927" i="1"/>
  <c r="F5927" i="1" s="1"/>
  <c r="C5928" i="1"/>
  <c r="F5928" i="1" s="1"/>
  <c r="C5929" i="1"/>
  <c r="C5930" i="1"/>
  <c r="C5931" i="1"/>
  <c r="F5931" i="1" s="1"/>
  <c r="C5932" i="1"/>
  <c r="F5932" i="1" s="1"/>
  <c r="C5933" i="1"/>
  <c r="C5934" i="1"/>
  <c r="C5935" i="1"/>
  <c r="F5935" i="1" s="1"/>
  <c r="C5936" i="1"/>
  <c r="C5937" i="1"/>
  <c r="C5938" i="1"/>
  <c r="F5938" i="1" s="1"/>
  <c r="C5939" i="1"/>
  <c r="F5939" i="1" s="1"/>
  <c r="C5940" i="1"/>
  <c r="F5940" i="1" s="1"/>
  <c r="C5941" i="1"/>
  <c r="C5942" i="1"/>
  <c r="F5942" i="1" s="1"/>
  <c r="C5943" i="1"/>
  <c r="F5943" i="1" s="1"/>
  <c r="C5944" i="1"/>
  <c r="C5945" i="1"/>
  <c r="F5945" i="1" s="1"/>
  <c r="C5946" i="1"/>
  <c r="C5947" i="1"/>
  <c r="F5947" i="1" s="1"/>
  <c r="C5948" i="1"/>
  <c r="C5949" i="1"/>
  <c r="C5950" i="1"/>
  <c r="C5951" i="1"/>
  <c r="F5951" i="1" s="1"/>
  <c r="C5952" i="1"/>
  <c r="F5952" i="1" s="1"/>
  <c r="C5953" i="1"/>
  <c r="C5954" i="1"/>
  <c r="F5954" i="1" s="1"/>
  <c r="C5955" i="1"/>
  <c r="F5955" i="1" s="1"/>
  <c r="C5956" i="1"/>
  <c r="C5957" i="1"/>
  <c r="F5957" i="1" s="1"/>
  <c r="C5958" i="1"/>
  <c r="F5958" i="1" s="1"/>
  <c r="C5959" i="1"/>
  <c r="F5959" i="1" s="1"/>
  <c r="C5960" i="1"/>
  <c r="C5961" i="1"/>
  <c r="C5962" i="1"/>
  <c r="C5963" i="1"/>
  <c r="F5963" i="1" s="1"/>
  <c r="C5964" i="1"/>
  <c r="C5965" i="1"/>
  <c r="F5965" i="1" s="1"/>
  <c r="C5966" i="1"/>
  <c r="C5967" i="1"/>
  <c r="C5968" i="1"/>
  <c r="F5968" i="1" s="1"/>
  <c r="C5969" i="1"/>
  <c r="C5970" i="1"/>
  <c r="C5971" i="1"/>
  <c r="F5971" i="1" s="1"/>
  <c r="C5972" i="1"/>
  <c r="C5973" i="1"/>
  <c r="C5974" i="1"/>
  <c r="F5974" i="1" s="1"/>
  <c r="C5975" i="1"/>
  <c r="F5975" i="1" s="1"/>
  <c r="C5976" i="1"/>
  <c r="F5976" i="1" s="1"/>
  <c r="C5977" i="1"/>
  <c r="C5978" i="1"/>
  <c r="F5978" i="1" s="1"/>
  <c r="C5979" i="1"/>
  <c r="F5979" i="1" s="1"/>
  <c r="C5980" i="1"/>
  <c r="C5981" i="1"/>
  <c r="F5981" i="1" s="1"/>
  <c r="C5982" i="1"/>
  <c r="C5983" i="1"/>
  <c r="F5983" i="1" s="1"/>
  <c r="C5984" i="1"/>
  <c r="C5985" i="1"/>
  <c r="C5986" i="1"/>
  <c r="C5987" i="1"/>
  <c r="F5987" i="1" s="1"/>
  <c r="C5988" i="1"/>
  <c r="F5988" i="1" s="1"/>
  <c r="C5989" i="1"/>
  <c r="C5990" i="1"/>
  <c r="F5990" i="1" s="1"/>
  <c r="C5991" i="1"/>
  <c r="F5991" i="1" s="1"/>
  <c r="C5992" i="1"/>
  <c r="C5993" i="1"/>
  <c r="F5993" i="1" s="1"/>
  <c r="C5994" i="1"/>
  <c r="F5994" i="1" s="1"/>
  <c r="C5995" i="1"/>
  <c r="F5995" i="1" s="1"/>
  <c r="C5996" i="1"/>
  <c r="C5997" i="1"/>
  <c r="C5998" i="1"/>
  <c r="C5999" i="1"/>
  <c r="F5999" i="1" s="1"/>
  <c r="C6000" i="1"/>
  <c r="C6001" i="1"/>
  <c r="F6001" i="1" s="1"/>
  <c r="C6002" i="1"/>
  <c r="C6003" i="1"/>
  <c r="F6003" i="1" s="1"/>
  <c r="C6004" i="1"/>
  <c r="C6005" i="1"/>
  <c r="F6005" i="1" s="1"/>
  <c r="C6006" i="1"/>
  <c r="F6006" i="1" s="1"/>
  <c r="C6007" i="1"/>
  <c r="F6007" i="1" s="1"/>
  <c r="C6008" i="1"/>
  <c r="C6009" i="1"/>
  <c r="C6010" i="1"/>
  <c r="F6010" i="1" s="1"/>
  <c r="C6011" i="1"/>
  <c r="F6011" i="1" s="1"/>
  <c r="C6012" i="1"/>
  <c r="C6013" i="1"/>
  <c r="C6014" i="1"/>
  <c r="F6014" i="1" s="1"/>
  <c r="C6015" i="1"/>
  <c r="F6015" i="1" s="1"/>
  <c r="C6016" i="1"/>
  <c r="C6017" i="1"/>
  <c r="C6018" i="1"/>
  <c r="F6018" i="1" s="1"/>
  <c r="C6019" i="1"/>
  <c r="F6019" i="1" s="1"/>
  <c r="C6020" i="1"/>
  <c r="C6021" i="1"/>
  <c r="C6022" i="1"/>
  <c r="F6022" i="1" s="1"/>
  <c r="C6023" i="1"/>
  <c r="F6023" i="1" s="1"/>
  <c r="C6024" i="1"/>
  <c r="C6025" i="1"/>
  <c r="C6026" i="1"/>
  <c r="F6026" i="1" s="1"/>
  <c r="C6027" i="1"/>
  <c r="F6027" i="1" s="1"/>
  <c r="C6028" i="1"/>
  <c r="F6028" i="1" s="1"/>
  <c r="C6029" i="1"/>
  <c r="C6030" i="1"/>
  <c r="C6031" i="1"/>
  <c r="F6031" i="1" s="1"/>
  <c r="C6032" i="1"/>
  <c r="F6032" i="1" s="1"/>
  <c r="C6033" i="1"/>
  <c r="C6034" i="1"/>
  <c r="C6035" i="1"/>
  <c r="F6035" i="1" s="1"/>
  <c r="C6036" i="1"/>
  <c r="C6037" i="1"/>
  <c r="C6038" i="1"/>
  <c r="F6038" i="1" s="1"/>
  <c r="C6039" i="1"/>
  <c r="F6039" i="1" s="1"/>
  <c r="C6040" i="1"/>
  <c r="F6040" i="1" s="1"/>
  <c r="C6041" i="1"/>
  <c r="C6042" i="1"/>
  <c r="F6042" i="1" s="1"/>
  <c r="C6043" i="1"/>
  <c r="F6043" i="1" s="1"/>
  <c r="C6044" i="1"/>
  <c r="C6045" i="1"/>
  <c r="F6045" i="1" s="1"/>
  <c r="C6046" i="1"/>
  <c r="C6047" i="1"/>
  <c r="F6047" i="1" s="1"/>
  <c r="C6048" i="1"/>
  <c r="C6049" i="1"/>
  <c r="C6050" i="1"/>
  <c r="C6051" i="1"/>
  <c r="F6051" i="1" s="1"/>
  <c r="C6052" i="1"/>
  <c r="F6052" i="1" s="1"/>
  <c r="C6053" i="1"/>
  <c r="C6054" i="1"/>
  <c r="F6054" i="1" s="1"/>
  <c r="C6055" i="1"/>
  <c r="F6055" i="1" s="1"/>
  <c r="C6056" i="1"/>
  <c r="C6057" i="1"/>
  <c r="F6057" i="1" s="1"/>
  <c r="C6058" i="1"/>
  <c r="F6058" i="1" s="1"/>
  <c r="C6059" i="1"/>
  <c r="F6059" i="1" s="1"/>
  <c r="C6060" i="1"/>
  <c r="C6061" i="1"/>
  <c r="C6062" i="1"/>
  <c r="C6063" i="1"/>
  <c r="F6063" i="1" s="1"/>
  <c r="C6064" i="1"/>
  <c r="C6065" i="1"/>
  <c r="F6065" i="1" s="1"/>
  <c r="C6066" i="1"/>
  <c r="C6067" i="1"/>
  <c r="F6067" i="1" s="1"/>
  <c r="C6068" i="1"/>
  <c r="C6069" i="1"/>
  <c r="F6069" i="1" s="1"/>
  <c r="C6070" i="1"/>
  <c r="F6070" i="1" s="1"/>
  <c r="C6071" i="1"/>
  <c r="F6071" i="1" s="1"/>
  <c r="C6072" i="1"/>
  <c r="C6073" i="1"/>
  <c r="C6074" i="1"/>
  <c r="C6075" i="1"/>
  <c r="F6075" i="1" s="1"/>
  <c r="C6076" i="1"/>
  <c r="C6077" i="1"/>
  <c r="F6077" i="1" s="1"/>
  <c r="C6078" i="1"/>
  <c r="C6079" i="1"/>
  <c r="F6079" i="1" s="1"/>
  <c r="C6080" i="1"/>
  <c r="C6081" i="1"/>
  <c r="F6081" i="1" s="1"/>
  <c r="C6082" i="1"/>
  <c r="C6083" i="1"/>
  <c r="F6083" i="1" s="1"/>
  <c r="C6084" i="1"/>
  <c r="C6085" i="1"/>
  <c r="C6086" i="1"/>
  <c r="F6086" i="1" s="1"/>
  <c r="C6087" i="1"/>
  <c r="F6087" i="1" s="1"/>
  <c r="C6088" i="1"/>
  <c r="C6089" i="1"/>
  <c r="F6089" i="1" s="1"/>
  <c r="C6090" i="1"/>
  <c r="F6090" i="1" s="1"/>
  <c r="C6091" i="1"/>
  <c r="F6091" i="1" s="1"/>
  <c r="C6092" i="1"/>
  <c r="C6093" i="1"/>
  <c r="C6094" i="1"/>
  <c r="F6094" i="1" s="1"/>
  <c r="C6095" i="1"/>
  <c r="F6095" i="1" s="1"/>
  <c r="C6096" i="1"/>
  <c r="C6097" i="1"/>
  <c r="C6098" i="1"/>
  <c r="C6099" i="1"/>
  <c r="F6099" i="1" s="1"/>
  <c r="C6100" i="1"/>
  <c r="C6101" i="1"/>
  <c r="F6101" i="1" s="1"/>
  <c r="C6102" i="1"/>
  <c r="F6102" i="1" s="1"/>
  <c r="C6103" i="1"/>
  <c r="C6104" i="1"/>
  <c r="C6105" i="1"/>
  <c r="F6105" i="1" s="1"/>
  <c r="C6106" i="1"/>
  <c r="F6106" i="1" s="1"/>
  <c r="C6107" i="1"/>
  <c r="F6107" i="1" s="1"/>
  <c r="C6108" i="1"/>
  <c r="C6109" i="1"/>
  <c r="C6110" i="1"/>
  <c r="F6110" i="1" s="1"/>
  <c r="C6111" i="1"/>
  <c r="C6112" i="1"/>
  <c r="C6113" i="1"/>
  <c r="F6113" i="1" s="1"/>
  <c r="C6114" i="1"/>
  <c r="F6114" i="1" s="1"/>
  <c r="C6115" i="1"/>
  <c r="F6115" i="1" s="1"/>
  <c r="C6116" i="1"/>
  <c r="C6117" i="1"/>
  <c r="C6118" i="1"/>
  <c r="F6118" i="1" s="1"/>
  <c r="C6119" i="1"/>
  <c r="F6119" i="1" s="1"/>
  <c r="C6120" i="1"/>
  <c r="C6121" i="1"/>
  <c r="C6122" i="1"/>
  <c r="C6123" i="1"/>
  <c r="F6123" i="1" s="1"/>
  <c r="C6124" i="1"/>
  <c r="C6125" i="1"/>
  <c r="F6125" i="1" s="1"/>
  <c r="C6126" i="1"/>
  <c r="F6126" i="1" s="1"/>
  <c r="C6127" i="1"/>
  <c r="F6127" i="1" s="1"/>
  <c r="C6128" i="1"/>
  <c r="C6129" i="1"/>
  <c r="C6130" i="1"/>
  <c r="F6130" i="1" s="1"/>
  <c r="C6131" i="1"/>
  <c r="F6131" i="1" s="1"/>
  <c r="C6132" i="1"/>
  <c r="F6132" i="1" s="1"/>
  <c r="C6133" i="1"/>
  <c r="C6134" i="1"/>
  <c r="C6135" i="1"/>
  <c r="F6135" i="1" s="1"/>
  <c r="C6136" i="1"/>
  <c r="C6137" i="1"/>
  <c r="C6138" i="1"/>
  <c r="F6138" i="1" s="1"/>
  <c r="C6139" i="1"/>
  <c r="F6139" i="1" s="1"/>
  <c r="C6140" i="1"/>
  <c r="C6141" i="1"/>
  <c r="C6142" i="1"/>
  <c r="F6142" i="1" s="1"/>
  <c r="C6143" i="1"/>
  <c r="F6143" i="1" s="1"/>
  <c r="C6144" i="1"/>
  <c r="C6145" i="1"/>
  <c r="C6146" i="1"/>
  <c r="F6146" i="1" s="1"/>
  <c r="C6147" i="1"/>
  <c r="F6147" i="1" s="1"/>
  <c r="C6148" i="1"/>
  <c r="C6149" i="1"/>
  <c r="C6150" i="1"/>
  <c r="F6150" i="1" s="1"/>
  <c r="C6151" i="1"/>
  <c r="F6151" i="1" s="1"/>
  <c r="C6152" i="1"/>
  <c r="C6153" i="1"/>
  <c r="C6154" i="1"/>
  <c r="F6154" i="1" s="1"/>
  <c r="C6155" i="1"/>
  <c r="F6155" i="1" s="1"/>
  <c r="C6156" i="1"/>
  <c r="C6157" i="1"/>
  <c r="C6158" i="1"/>
  <c r="C6159" i="1"/>
  <c r="F6159" i="1" s="1"/>
  <c r="C6160" i="1"/>
  <c r="C6161" i="1"/>
  <c r="F6161" i="1" s="1"/>
  <c r="C6162" i="1"/>
  <c r="F6162" i="1" s="1"/>
  <c r="C6163" i="1"/>
  <c r="F6163" i="1" s="1"/>
  <c r="C6164" i="1"/>
  <c r="C6165" i="1"/>
  <c r="C6166" i="1"/>
  <c r="F6166" i="1" s="1"/>
  <c r="C6167" i="1"/>
  <c r="F6167" i="1" s="1"/>
  <c r="C6168" i="1"/>
  <c r="F6168" i="1" s="1"/>
  <c r="C6169" i="1"/>
  <c r="C6170" i="1"/>
  <c r="C6171" i="1"/>
  <c r="F6171" i="1" s="1"/>
  <c r="C6172" i="1"/>
  <c r="C6173" i="1"/>
  <c r="C6174" i="1"/>
  <c r="F6174" i="1" s="1"/>
  <c r="C6175" i="1"/>
  <c r="F6175" i="1" s="1"/>
  <c r="C6176" i="1"/>
  <c r="C6177" i="1"/>
  <c r="C6178" i="1"/>
  <c r="F6178" i="1" s="1"/>
  <c r="C6179" i="1"/>
  <c r="F6179" i="1" s="1"/>
  <c r="C6180" i="1"/>
  <c r="F6180" i="1" s="1"/>
  <c r="C6181" i="1"/>
  <c r="C6182" i="1"/>
  <c r="F6182" i="1" s="1"/>
  <c r="C6183" i="1"/>
  <c r="F6183" i="1" s="1"/>
  <c r="C6184" i="1"/>
  <c r="C6185" i="1"/>
  <c r="C6186" i="1"/>
  <c r="C6187" i="1"/>
  <c r="F6187" i="1" s="1"/>
  <c r="C6188" i="1"/>
  <c r="F6188" i="1" s="1"/>
  <c r="C6189" i="1"/>
  <c r="C6190" i="1"/>
  <c r="C6191" i="1"/>
  <c r="F6191" i="1" s="1"/>
  <c r="C6192" i="1"/>
  <c r="F6192" i="1" s="1"/>
  <c r="C6193" i="1"/>
  <c r="C6194" i="1"/>
  <c r="F6194" i="1" s="1"/>
  <c r="C6195" i="1"/>
  <c r="F6195" i="1" s="1"/>
  <c r="C6196" i="1"/>
  <c r="C6197" i="1"/>
  <c r="C6198" i="1"/>
  <c r="F6198" i="1" s="1"/>
  <c r="C6199" i="1"/>
  <c r="F6199" i="1" s="1"/>
  <c r="C6200" i="1"/>
  <c r="C6201" i="1"/>
  <c r="F6201" i="1" s="1"/>
  <c r="C6202" i="1"/>
  <c r="C6203" i="1"/>
  <c r="F6203" i="1" s="1"/>
  <c r="C6204" i="1"/>
  <c r="C6205" i="1"/>
  <c r="F6205" i="1" s="1"/>
  <c r="C6206" i="1"/>
  <c r="C6207" i="1"/>
  <c r="F6207" i="1" s="1"/>
  <c r="C6208" i="1"/>
  <c r="C6209" i="1"/>
  <c r="C6210" i="1"/>
  <c r="F6210" i="1" s="1"/>
  <c r="C6211" i="1"/>
  <c r="C6212" i="1"/>
  <c r="F6212" i="1" s="1"/>
  <c r="C6213" i="1"/>
  <c r="C6214" i="1"/>
  <c r="F6214" i="1" s="1"/>
  <c r="C6215" i="1"/>
  <c r="F6215" i="1" s="1"/>
  <c r="C6216" i="1"/>
  <c r="F6216" i="1" s="1"/>
  <c r="C6217" i="1"/>
  <c r="C6218" i="1"/>
  <c r="F6218" i="1" s="1"/>
  <c r="C6219" i="1"/>
  <c r="F6219" i="1" s="1"/>
  <c r="C6220" i="1"/>
  <c r="C6221" i="1"/>
  <c r="C6222" i="1"/>
  <c r="F6222" i="1" s="1"/>
  <c r="C6223" i="1"/>
  <c r="F6223" i="1" s="1"/>
  <c r="C6224" i="1"/>
  <c r="F6224" i="1" s="1"/>
  <c r="C6225" i="1"/>
  <c r="C6226" i="1"/>
  <c r="C6227" i="1"/>
  <c r="F6227" i="1" s="1"/>
  <c r="C6228" i="1"/>
  <c r="C6229" i="1"/>
  <c r="F6229" i="1" s="1"/>
  <c r="C6230" i="1"/>
  <c r="F6230" i="1" s="1"/>
  <c r="C6231" i="1"/>
  <c r="F6231" i="1" s="1"/>
  <c r="C6232" i="1"/>
  <c r="F6232" i="1" s="1"/>
  <c r="C6233" i="1"/>
  <c r="C6234" i="1"/>
  <c r="F6234" i="1" s="1"/>
  <c r="C6235" i="1"/>
  <c r="F6235" i="1" s="1"/>
  <c r="C6236" i="1"/>
  <c r="C6237" i="1"/>
  <c r="C6238" i="1"/>
  <c r="F6238" i="1" s="1"/>
  <c r="C6239" i="1"/>
  <c r="F6239" i="1" s="1"/>
  <c r="C6240" i="1"/>
  <c r="C6241" i="1"/>
  <c r="F6241" i="1" s="1"/>
  <c r="C6242" i="1"/>
  <c r="C6243" i="1"/>
  <c r="F6243" i="1" s="1"/>
  <c r="C6244" i="1"/>
  <c r="C6245" i="1"/>
  <c r="C6246" i="1"/>
  <c r="F6246" i="1" s="1"/>
  <c r="C6247" i="1"/>
  <c r="F6247" i="1" s="1"/>
  <c r="C6248" i="1"/>
  <c r="F6248" i="1" s="1"/>
  <c r="C6249" i="1"/>
  <c r="F6249" i="1" s="1"/>
  <c r="C6250" i="1"/>
  <c r="F6250" i="1" s="1"/>
  <c r="C6251" i="1"/>
  <c r="F6251" i="1" s="1"/>
  <c r="C6252" i="1"/>
  <c r="C6253" i="1"/>
  <c r="C6254" i="1"/>
  <c r="C6255" i="1"/>
  <c r="F6255" i="1" s="1"/>
  <c r="C6256" i="1"/>
  <c r="F6256" i="1" s="1"/>
  <c r="C6257" i="1"/>
  <c r="F6257" i="1" s="1"/>
  <c r="C6258" i="1"/>
  <c r="C6259" i="1"/>
  <c r="F6259" i="1" s="1"/>
  <c r="C6260" i="1"/>
  <c r="C6261" i="1"/>
  <c r="C6262" i="1"/>
  <c r="F6262" i="1" s="1"/>
  <c r="C6263" i="1"/>
  <c r="F6263" i="1" s="1"/>
  <c r="C6264" i="1"/>
  <c r="F6264" i="1" s="1"/>
  <c r="C6265" i="1"/>
  <c r="C6266" i="1"/>
  <c r="F6266" i="1" s="1"/>
  <c r="C6267" i="1"/>
  <c r="F6267" i="1" s="1"/>
  <c r="C6268" i="1"/>
  <c r="F6268" i="1" s="1"/>
  <c r="C6269" i="1"/>
  <c r="C6270" i="1"/>
  <c r="C6271" i="1"/>
  <c r="F6271" i="1" s="1"/>
  <c r="C6272" i="1"/>
  <c r="C6273" i="1"/>
  <c r="F6273" i="1" s="1"/>
  <c r="C6274" i="1"/>
  <c r="F6274" i="1" s="1"/>
  <c r="C6275" i="1"/>
  <c r="F6275" i="1" s="1"/>
  <c r="C6276" i="1"/>
  <c r="C6277" i="1"/>
  <c r="C6278" i="1"/>
  <c r="F6278" i="1" s="1"/>
  <c r="C6279" i="1"/>
  <c r="F6279" i="1" s="1"/>
  <c r="C6280" i="1"/>
  <c r="C6281" i="1"/>
  <c r="F6281" i="1" s="1"/>
  <c r="C6282" i="1"/>
  <c r="F6282" i="1" s="1"/>
  <c r="C6283" i="1"/>
  <c r="F6283" i="1" s="1"/>
  <c r="C6284" i="1"/>
  <c r="F6284" i="1" s="1"/>
  <c r="C6285" i="1"/>
  <c r="C6286" i="1"/>
  <c r="C6287" i="1"/>
  <c r="F6287" i="1" s="1"/>
  <c r="C6288" i="1"/>
  <c r="C6289" i="1"/>
  <c r="F6289" i="1" s="1"/>
  <c r="C6290" i="1"/>
  <c r="C6291" i="1"/>
  <c r="F6291" i="1" s="1"/>
  <c r="C6292" i="1"/>
  <c r="F6292" i="1" s="1"/>
  <c r="C6293" i="1"/>
  <c r="C6294" i="1"/>
  <c r="F6294" i="1" s="1"/>
  <c r="C6295" i="1"/>
  <c r="F6295" i="1" s="1"/>
  <c r="C6296" i="1"/>
  <c r="C6297" i="1"/>
  <c r="C6298" i="1"/>
  <c r="F6298" i="1" s="1"/>
  <c r="C6299" i="1"/>
  <c r="F6299" i="1" s="1"/>
  <c r="C6300" i="1"/>
  <c r="F6300" i="1" s="1"/>
  <c r="C6301" i="1"/>
  <c r="C6302" i="1"/>
  <c r="C6303" i="1"/>
  <c r="F6303" i="1" s="1"/>
  <c r="C6304" i="1"/>
  <c r="C6305" i="1"/>
  <c r="F6305" i="1" s="1"/>
  <c r="C6306" i="1"/>
  <c r="F6306" i="1" s="1"/>
  <c r="C6307" i="1"/>
  <c r="F6307" i="1" s="1"/>
  <c r="C6308" i="1"/>
  <c r="C6309" i="1"/>
  <c r="C6310" i="1"/>
  <c r="F6310" i="1" s="1"/>
  <c r="C6311" i="1"/>
  <c r="F6311" i="1" s="1"/>
  <c r="C6312" i="1"/>
  <c r="C6313" i="1"/>
  <c r="F6313" i="1" s="1"/>
  <c r="C6314" i="1"/>
  <c r="F6314" i="1" s="1"/>
  <c r="C6315" i="1"/>
  <c r="F6315" i="1" s="1"/>
  <c r="C6316" i="1"/>
  <c r="C6317" i="1"/>
  <c r="F6317" i="1" s="1"/>
  <c r="C6318" i="1"/>
  <c r="C6319" i="1"/>
  <c r="F6319" i="1" s="1"/>
  <c r="C6320" i="1"/>
  <c r="C6321" i="1"/>
  <c r="C6322" i="1"/>
  <c r="F6322" i="1" s="1"/>
  <c r="C6323" i="1"/>
  <c r="F6323" i="1" s="1"/>
  <c r="C6324" i="1"/>
  <c r="F6324" i="1" s="1"/>
  <c r="C6325" i="1"/>
  <c r="C6326" i="1"/>
  <c r="F6326" i="1" s="1"/>
  <c r="C6327" i="1"/>
  <c r="C6328" i="1"/>
  <c r="C6329" i="1"/>
  <c r="F6329" i="1" s="1"/>
  <c r="C6330" i="1"/>
  <c r="F6330" i="1" s="1"/>
  <c r="C6331" i="1"/>
  <c r="F6331" i="1" s="1"/>
  <c r="C6332" i="1"/>
  <c r="C6333" i="1"/>
  <c r="C6334" i="1"/>
  <c r="F6334" i="1" s="1"/>
  <c r="C6335" i="1"/>
  <c r="F6335" i="1" s="1"/>
  <c r="C6336" i="1"/>
  <c r="C6337" i="1"/>
  <c r="F6337" i="1" s="1"/>
  <c r="C6338" i="1"/>
  <c r="F6338" i="1" s="1"/>
  <c r="C6339" i="1"/>
  <c r="F6339" i="1" s="1"/>
  <c r="C6340" i="1"/>
  <c r="C6341" i="1"/>
  <c r="F6341" i="1" s="1"/>
  <c r="C6342" i="1"/>
  <c r="C6343" i="1"/>
  <c r="F6343" i="1" s="1"/>
  <c r="C6344" i="1"/>
  <c r="C6345" i="1"/>
  <c r="C6346" i="1"/>
  <c r="F6346" i="1" s="1"/>
  <c r="C6347" i="1"/>
  <c r="F6347" i="1" s="1"/>
  <c r="C6348" i="1"/>
  <c r="F6348" i="1" s="1"/>
  <c r="C6349" i="1"/>
  <c r="C6350" i="1"/>
  <c r="F6350" i="1" s="1"/>
  <c r="C6351" i="1"/>
  <c r="F6351" i="1" s="1"/>
  <c r="C6352" i="1"/>
  <c r="C6353" i="1"/>
  <c r="C6354" i="1"/>
  <c r="F6354" i="1" s="1"/>
  <c r="C6355" i="1"/>
  <c r="F6355" i="1" s="1"/>
  <c r="C6356" i="1"/>
  <c r="F6356" i="1" s="1"/>
  <c r="C6357" i="1"/>
  <c r="F6357" i="1" s="1"/>
  <c r="C6358" i="1"/>
  <c r="C6359" i="1"/>
  <c r="F6359" i="1" s="1"/>
  <c r="C6360" i="1"/>
  <c r="C6361" i="1"/>
  <c r="C6362" i="1"/>
  <c r="F6362" i="1" s="1"/>
  <c r="C6363" i="1"/>
  <c r="F6363" i="1" s="1"/>
  <c r="C6364" i="1"/>
  <c r="C6365" i="1"/>
  <c r="F6365" i="1" s="1"/>
  <c r="C6366" i="1"/>
  <c r="F6366" i="1" s="1"/>
  <c r="C6367" i="1"/>
  <c r="F6367" i="1" s="1"/>
  <c r="C6368" i="1"/>
  <c r="C6369" i="1"/>
  <c r="C6370" i="1"/>
  <c r="F6370" i="1" s="1"/>
  <c r="C6371" i="1"/>
  <c r="F6371" i="1" s="1"/>
  <c r="C6372" i="1"/>
  <c r="C6373" i="1"/>
  <c r="F6373" i="1" s="1"/>
  <c r="C6374" i="1"/>
  <c r="F6374" i="1" s="1"/>
  <c r="C6375" i="1"/>
  <c r="F6375" i="1" s="1"/>
  <c r="C6376" i="1"/>
  <c r="C6377" i="1"/>
  <c r="C6378" i="1"/>
  <c r="C6379" i="1"/>
  <c r="F6379" i="1" s="1"/>
  <c r="C6380" i="1"/>
  <c r="F6380" i="1" s="1"/>
  <c r="C6381" i="1"/>
  <c r="F6381" i="1" s="1"/>
  <c r="C6382" i="1"/>
  <c r="F6382" i="1" s="1"/>
  <c r="C6383" i="1"/>
  <c r="F6383" i="1" s="1"/>
  <c r="C6384" i="1"/>
  <c r="C6385" i="1"/>
  <c r="C6386" i="1"/>
  <c r="C6387" i="1"/>
  <c r="F6387" i="1" s="1"/>
  <c r="C6388" i="1"/>
  <c r="F6388" i="1" s="1"/>
  <c r="C6389" i="1"/>
  <c r="C6390" i="1"/>
  <c r="F6390" i="1" s="1"/>
  <c r="C6391" i="1"/>
  <c r="F6391" i="1" s="1"/>
  <c r="C6392" i="1"/>
  <c r="C6393" i="1"/>
  <c r="C6394" i="1"/>
  <c r="C6395" i="1"/>
  <c r="F6395" i="1" s="1"/>
  <c r="C6396" i="1"/>
  <c r="F6396" i="1" s="1"/>
  <c r="C6397" i="1"/>
  <c r="F6397" i="1" s="1"/>
  <c r="C6398" i="1"/>
  <c r="F6398" i="1" s="1"/>
  <c r="C6399" i="1"/>
  <c r="F6399" i="1" s="1"/>
  <c r="C6400" i="1"/>
  <c r="C6401" i="1"/>
  <c r="C6402" i="1"/>
  <c r="F6402" i="1" s="1"/>
  <c r="C6403" i="1"/>
  <c r="F6403" i="1" s="1"/>
  <c r="C6404" i="1"/>
  <c r="C6405" i="1"/>
  <c r="F6405" i="1" s="1"/>
  <c r="C6406" i="1"/>
  <c r="F6406" i="1" s="1"/>
  <c r="C6407" i="1"/>
  <c r="F6407" i="1" s="1"/>
  <c r="C6408" i="1"/>
  <c r="C6409" i="1"/>
  <c r="C6410" i="1"/>
  <c r="C6411" i="1"/>
  <c r="F6411" i="1" s="1"/>
  <c r="C6412" i="1"/>
  <c r="F6412" i="1" s="1"/>
  <c r="C6413" i="1"/>
  <c r="C6414" i="1"/>
  <c r="F6414" i="1" s="1"/>
  <c r="C6415" i="1"/>
  <c r="F6415" i="1" s="1"/>
  <c r="C6416" i="1"/>
  <c r="F6416" i="1" s="1"/>
  <c r="C6417" i="1"/>
  <c r="C6418" i="1"/>
  <c r="F6418" i="1" s="1"/>
  <c r="C6419" i="1"/>
  <c r="F6419" i="1" s="1"/>
  <c r="C6420" i="1"/>
  <c r="C6421" i="1"/>
  <c r="C6422" i="1"/>
  <c r="F6422" i="1" s="1"/>
  <c r="C6423" i="1"/>
  <c r="F6423" i="1" s="1"/>
  <c r="C6424" i="1"/>
  <c r="F6424" i="1" s="1"/>
  <c r="C6425" i="1"/>
  <c r="C6426" i="1"/>
  <c r="C6427" i="1"/>
  <c r="F6427" i="1" s="1"/>
  <c r="C6428" i="1"/>
  <c r="C6429" i="1"/>
  <c r="F6429" i="1" s="1"/>
  <c r="C6430" i="1"/>
  <c r="F6430" i="1" s="1"/>
  <c r="C6431" i="1"/>
  <c r="F6431" i="1" s="1"/>
  <c r="C6432" i="1"/>
  <c r="F6432" i="1" s="1"/>
  <c r="C6433" i="1"/>
  <c r="C6434" i="1"/>
  <c r="F6434" i="1" s="1"/>
  <c r="C6435" i="1"/>
  <c r="F6435" i="1" s="1"/>
  <c r="C6436" i="1"/>
  <c r="C6437" i="1"/>
  <c r="C6438" i="1"/>
  <c r="F6438" i="1" s="1"/>
  <c r="C6439" i="1"/>
  <c r="C6440" i="1"/>
  <c r="F6440" i="1" s="1"/>
  <c r="C6441" i="1"/>
  <c r="C6442" i="1"/>
  <c r="C6443" i="1"/>
  <c r="F6443" i="1" s="1"/>
  <c r="C6444" i="1"/>
  <c r="C6445" i="1"/>
  <c r="F6445" i="1" s="1"/>
  <c r="C6446" i="1"/>
  <c r="F6446" i="1" s="1"/>
  <c r="C6447" i="1"/>
  <c r="F6447" i="1" s="1"/>
  <c r="C6448" i="1"/>
  <c r="C6449" i="1"/>
  <c r="C6450" i="1"/>
  <c r="F6450" i="1" s="1"/>
  <c r="C6451" i="1"/>
  <c r="F6451" i="1" s="1"/>
  <c r="C6452" i="1"/>
  <c r="C6453" i="1"/>
  <c r="F6453" i="1" s="1"/>
  <c r="C6454" i="1"/>
  <c r="F6454" i="1" s="1"/>
  <c r="C6455" i="1"/>
  <c r="F6455" i="1" s="1"/>
  <c r="C6456" i="1"/>
  <c r="F6456" i="1" s="1"/>
  <c r="C6457" i="1"/>
  <c r="C6458" i="1"/>
  <c r="C6459" i="1"/>
  <c r="F6459" i="1" s="1"/>
  <c r="C6460" i="1"/>
  <c r="C6461" i="1"/>
  <c r="F6461" i="1" s="1"/>
  <c r="C6462" i="1"/>
  <c r="C6463" i="1"/>
  <c r="F6463" i="1" s="1"/>
  <c r="C6464" i="1"/>
  <c r="F6464" i="1" s="1"/>
  <c r="C6465" i="1"/>
  <c r="C6466" i="1"/>
  <c r="F6466" i="1" s="1"/>
  <c r="C6467" i="1"/>
  <c r="C6468" i="1"/>
  <c r="C6469" i="1"/>
  <c r="F6469" i="1" s="1"/>
  <c r="C6470" i="1"/>
  <c r="F6470" i="1" s="1"/>
  <c r="C6471" i="1"/>
  <c r="F6471" i="1" s="1"/>
  <c r="C6472" i="1"/>
  <c r="C6473" i="1"/>
  <c r="C6474" i="1"/>
  <c r="F6474" i="1" s="1"/>
  <c r="C6475" i="1"/>
  <c r="C6476" i="1"/>
  <c r="F6476" i="1" s="1"/>
  <c r="C6477" i="1"/>
  <c r="F6477" i="1" s="1"/>
  <c r="C6478" i="1"/>
  <c r="F6478" i="1" s="1"/>
  <c r="C6479" i="1"/>
  <c r="C6480" i="1"/>
  <c r="C6481" i="1"/>
  <c r="C6482" i="1"/>
  <c r="F6482" i="1" s="1"/>
  <c r="C6483" i="1"/>
  <c r="F6483" i="1" s="1"/>
  <c r="C6484" i="1"/>
  <c r="C6485" i="1"/>
  <c r="F6485" i="1" s="1"/>
  <c r="C6486" i="1"/>
  <c r="F6486" i="1" s="1"/>
  <c r="C6487" i="1"/>
  <c r="C6488" i="1"/>
  <c r="C6489" i="1"/>
  <c r="C6490" i="1"/>
  <c r="F6490" i="1" s="1"/>
  <c r="C6491" i="1"/>
  <c r="F6491" i="1" s="1"/>
  <c r="C6492" i="1"/>
  <c r="F6492" i="1" s="1"/>
  <c r="C6493" i="1"/>
  <c r="C6494" i="1"/>
  <c r="F6494" i="1" s="1"/>
  <c r="C6495" i="1"/>
  <c r="C6496" i="1"/>
  <c r="C6497" i="1"/>
  <c r="F6497" i="1" s="1"/>
  <c r="C6498" i="1"/>
  <c r="F6498" i="1" s="1"/>
  <c r="C6499" i="1"/>
  <c r="F6499" i="1" s="1"/>
  <c r="C6500" i="1"/>
  <c r="C6501" i="1"/>
  <c r="C6502" i="1"/>
  <c r="F6502" i="1" s="1"/>
  <c r="C6503" i="1"/>
  <c r="C6504" i="1"/>
  <c r="F6504" i="1" s="1"/>
  <c r="C6505" i="1"/>
  <c r="C6506" i="1"/>
  <c r="F6506" i="1" s="1"/>
  <c r="C6507" i="1"/>
  <c r="F6507" i="1" s="1"/>
  <c r="C6508" i="1"/>
  <c r="C6509" i="1"/>
  <c r="C6510" i="1"/>
  <c r="F6510" i="1" s="1"/>
  <c r="C6511" i="1"/>
  <c r="C6512" i="1"/>
  <c r="F6512" i="1" s="1"/>
  <c r="C6513" i="1"/>
  <c r="F6513" i="1" s="1"/>
  <c r="C6514" i="1"/>
  <c r="C6515" i="1"/>
  <c r="C6516" i="1"/>
  <c r="C6517" i="1"/>
  <c r="F6517" i="1" s="1"/>
  <c r="C6518" i="1"/>
  <c r="F6518" i="1" s="1"/>
  <c r="C6519" i="1"/>
  <c r="F6519" i="1" s="1"/>
  <c r="C6520" i="1"/>
  <c r="C6521" i="1"/>
  <c r="C6522" i="1"/>
  <c r="F6522" i="1" s="1"/>
  <c r="C6523" i="1"/>
  <c r="C6524" i="1"/>
  <c r="F6524" i="1" s="1"/>
  <c r="C6525" i="1"/>
  <c r="C6526" i="1"/>
  <c r="F6526" i="1" s="1"/>
  <c r="C6527" i="1"/>
  <c r="F6527" i="1" s="1"/>
  <c r="C6528" i="1"/>
  <c r="C6529" i="1"/>
  <c r="C6530" i="1"/>
  <c r="F6530" i="1" s="1"/>
  <c r="C6531" i="1"/>
  <c r="C6532" i="1"/>
  <c r="F6532" i="1" s="1"/>
  <c r="C6533" i="1"/>
  <c r="F6533" i="1" s="1"/>
  <c r="C6534" i="1"/>
  <c r="F6534" i="1" s="1"/>
  <c r="C6535" i="1"/>
  <c r="C6536" i="1"/>
  <c r="C6537" i="1"/>
  <c r="C6538" i="1"/>
  <c r="F6538" i="1" s="1"/>
  <c r="C6539" i="1"/>
  <c r="F6539" i="1" s="1"/>
  <c r="C6540" i="1"/>
  <c r="F6540" i="1" s="1"/>
  <c r="C6541" i="1"/>
  <c r="C6542" i="1"/>
  <c r="F6542" i="1" s="1"/>
  <c r="C6543" i="1"/>
  <c r="C6544" i="1"/>
  <c r="C6545" i="1"/>
  <c r="F6545" i="1" s="1"/>
  <c r="C6546" i="1"/>
  <c r="F6546" i="1" s="1"/>
  <c r="C6547" i="1"/>
  <c r="C6548" i="1"/>
  <c r="F6548" i="1" s="1"/>
  <c r="C6549" i="1"/>
  <c r="C6550" i="1"/>
  <c r="F6550" i="1" s="1"/>
  <c r="C6551" i="1"/>
  <c r="C6552" i="1"/>
  <c r="C6553" i="1"/>
  <c r="F6553" i="1" s="1"/>
  <c r="C6554" i="1"/>
  <c r="F6554" i="1" s="1"/>
  <c r="C6555" i="1"/>
  <c r="F6555" i="1" s="1"/>
  <c r="C6556" i="1"/>
  <c r="C6557" i="1"/>
  <c r="C6558" i="1"/>
  <c r="F6558" i="1" s="1"/>
  <c r="C6559" i="1"/>
  <c r="C6560" i="1"/>
  <c r="F6560" i="1" s="1"/>
  <c r="C6561" i="1"/>
  <c r="F6561" i="1" s="1"/>
  <c r="C6562" i="1"/>
  <c r="F6562" i="1" s="1"/>
  <c r="C6563" i="1"/>
  <c r="C6564" i="1"/>
  <c r="C6565" i="1"/>
  <c r="C6566" i="1"/>
  <c r="F6566" i="1" s="1"/>
  <c r="C6567" i="1"/>
  <c r="F6567" i="1" s="1"/>
  <c r="C6568" i="1"/>
  <c r="C6569" i="1"/>
  <c r="F6569" i="1" s="1"/>
  <c r="C6570" i="1"/>
  <c r="C6571" i="1"/>
  <c r="C6572" i="1"/>
  <c r="C6573" i="1"/>
  <c r="F6573" i="1" s="1"/>
  <c r="C6574" i="1"/>
  <c r="F6574" i="1" s="1"/>
  <c r="C6575" i="1"/>
  <c r="F6575" i="1" s="1"/>
  <c r="C6576" i="1"/>
  <c r="C6577" i="1"/>
  <c r="C6578" i="1"/>
  <c r="F6578" i="1" s="1"/>
  <c r="C6579" i="1"/>
  <c r="C6580" i="1"/>
  <c r="F6580" i="1" s="1"/>
  <c r="C6581" i="1"/>
  <c r="F6581" i="1" s="1"/>
  <c r="C6582" i="1"/>
  <c r="F6582" i="1" s="1"/>
  <c r="C6583" i="1"/>
  <c r="C6584" i="1"/>
  <c r="C6585" i="1"/>
  <c r="C6586" i="1"/>
  <c r="F6586" i="1" s="1"/>
  <c r="C6587" i="1"/>
  <c r="F6587" i="1" s="1"/>
  <c r="C6588" i="1"/>
  <c r="C6589" i="1"/>
  <c r="F6589" i="1" s="1"/>
  <c r="C6590" i="1"/>
  <c r="F6590" i="1" s="1"/>
  <c r="C6591" i="1"/>
  <c r="C6592" i="1"/>
  <c r="C6593" i="1"/>
  <c r="C6594" i="1"/>
  <c r="F6594" i="1" s="1"/>
  <c r="C6595" i="1"/>
  <c r="F6595" i="1" s="1"/>
  <c r="C6596" i="1"/>
  <c r="F6596" i="1" s="1"/>
  <c r="C6597" i="1"/>
  <c r="C6598" i="1"/>
  <c r="F6598" i="1" s="1"/>
  <c r="C6599" i="1"/>
  <c r="C6600" i="1"/>
  <c r="C6601" i="1"/>
  <c r="F6601" i="1" s="1"/>
  <c r="C6602" i="1"/>
  <c r="F6602" i="1" s="1"/>
  <c r="C6603" i="1"/>
  <c r="F6603" i="1" s="1"/>
  <c r="C6604" i="1"/>
  <c r="C6605" i="1"/>
  <c r="C6606" i="1"/>
  <c r="F6606" i="1" s="1"/>
  <c r="C6607" i="1"/>
  <c r="C6608" i="1"/>
  <c r="F6608" i="1" s="1"/>
  <c r="C6609" i="1"/>
  <c r="C6610" i="1"/>
  <c r="F6610" i="1" s="1"/>
  <c r="C6611" i="1"/>
  <c r="F6611" i="1" s="1"/>
  <c r="C6612" i="1"/>
  <c r="C6613" i="1"/>
  <c r="C6614" i="1"/>
  <c r="C6615" i="1"/>
  <c r="F6615" i="1" s="1"/>
  <c r="C6616" i="1"/>
  <c r="F6616" i="1" s="1"/>
  <c r="C6617" i="1"/>
  <c r="C6618" i="1"/>
  <c r="F6618" i="1" s="1"/>
  <c r="C6619" i="1"/>
  <c r="C6620" i="1"/>
  <c r="C6621" i="1"/>
  <c r="F6621" i="1" s="1"/>
  <c r="C6622" i="1"/>
  <c r="F6622" i="1" s="1"/>
  <c r="C6623" i="1"/>
  <c r="F6623" i="1" s="1"/>
  <c r="C6624" i="1"/>
  <c r="C6625" i="1"/>
  <c r="C6626" i="1"/>
  <c r="F6626" i="1" s="1"/>
  <c r="C6627" i="1"/>
  <c r="C6628" i="1"/>
  <c r="F6628" i="1" s="1"/>
  <c r="C6629" i="1"/>
  <c r="C6630" i="1"/>
  <c r="F6630" i="1" s="1"/>
  <c r="C6631" i="1"/>
  <c r="F6631" i="1" s="1"/>
  <c r="C6632" i="1"/>
  <c r="C6633" i="1"/>
  <c r="C6634" i="1"/>
  <c r="F6634" i="1" s="1"/>
  <c r="C6635" i="1"/>
  <c r="C6636" i="1"/>
  <c r="F6636" i="1" s="1"/>
  <c r="C6637" i="1"/>
  <c r="F6637" i="1" s="1"/>
  <c r="C6638" i="1"/>
  <c r="F6638" i="1" s="1"/>
  <c r="C6639" i="1"/>
  <c r="C6640" i="1"/>
  <c r="C6641" i="1"/>
  <c r="C6642" i="1"/>
  <c r="F6642" i="1" s="1"/>
  <c r="C6643" i="1"/>
  <c r="F6643" i="1" s="1"/>
  <c r="C6644" i="1"/>
  <c r="F6644" i="1" s="1"/>
  <c r="C6645" i="1"/>
  <c r="C6646" i="1"/>
  <c r="F6646" i="1" s="1"/>
  <c r="C6647" i="1"/>
  <c r="C6648" i="1"/>
  <c r="C6649" i="1"/>
  <c r="F6649" i="1" s="1"/>
  <c r="C6650" i="1"/>
  <c r="F6650" i="1" s="1"/>
  <c r="C6651" i="1"/>
  <c r="C6652" i="1"/>
  <c r="F6652" i="1" s="1"/>
  <c r="C6653" i="1"/>
  <c r="C6654" i="1"/>
  <c r="F6654" i="1" s="1"/>
  <c r="C6655" i="1"/>
  <c r="C6656" i="1"/>
  <c r="C6657" i="1"/>
  <c r="F6657" i="1" s="1"/>
  <c r="C6658" i="1"/>
  <c r="F6658" i="1" s="1"/>
  <c r="C6659" i="1"/>
  <c r="F6659" i="1" s="1"/>
  <c r="C6660" i="1"/>
  <c r="C6661" i="1"/>
  <c r="C6662" i="1"/>
  <c r="F6662" i="1" s="1"/>
  <c r="C6663" i="1"/>
  <c r="C6664" i="1"/>
  <c r="F6664" i="1" s="1"/>
  <c r="C6665" i="1"/>
  <c r="F6665" i="1" s="1"/>
  <c r="C6666" i="1"/>
  <c r="F6666" i="1" s="1"/>
  <c r="C6667" i="1"/>
  <c r="C6668" i="1"/>
  <c r="C6669" i="1"/>
  <c r="C6670" i="1"/>
  <c r="F6670" i="1" s="1"/>
  <c r="C6671" i="1"/>
  <c r="F6671" i="1" s="1"/>
  <c r="C6672" i="1"/>
  <c r="C6673" i="1"/>
  <c r="F6673" i="1" s="1"/>
  <c r="C6674" i="1"/>
  <c r="F6674" i="1" s="1"/>
  <c r="C6675" i="1"/>
  <c r="C6676" i="1"/>
  <c r="C6677" i="1"/>
  <c r="C6678" i="1"/>
  <c r="F6678" i="1" s="1"/>
  <c r="C6679" i="1"/>
  <c r="F6679" i="1" s="1"/>
  <c r="C6680" i="1"/>
  <c r="F6680" i="1" s="1"/>
  <c r="C6681" i="1"/>
  <c r="C6682" i="1"/>
  <c r="F6682" i="1" s="1"/>
  <c r="C6683" i="1"/>
  <c r="C6684" i="1"/>
  <c r="C6685" i="1"/>
  <c r="F6685" i="1" s="1"/>
  <c r="C6686" i="1"/>
  <c r="F6686" i="1" s="1"/>
  <c r="C6687" i="1"/>
  <c r="F6687" i="1" s="1"/>
  <c r="C6688" i="1"/>
  <c r="C6689" i="1"/>
  <c r="C6690" i="1"/>
  <c r="F6690" i="1" s="1"/>
  <c r="C6691" i="1"/>
  <c r="C6692" i="1"/>
  <c r="F6692" i="1" s="1"/>
  <c r="C6693" i="1"/>
  <c r="C6694" i="1"/>
  <c r="F6694" i="1" s="1"/>
  <c r="C6695" i="1"/>
  <c r="F6695" i="1" s="1"/>
  <c r="C6696" i="1"/>
  <c r="C6697" i="1"/>
  <c r="C6698" i="1"/>
  <c r="C6699" i="1"/>
  <c r="F6699" i="1" s="1"/>
  <c r="C6700" i="1"/>
  <c r="F6700" i="1" s="1"/>
  <c r="C6701" i="1"/>
  <c r="C6702" i="1"/>
  <c r="F6702" i="1" s="1"/>
  <c r="C6703" i="1"/>
  <c r="C6704" i="1"/>
  <c r="C6705" i="1"/>
  <c r="F6705" i="1" s="1"/>
  <c r="C6706" i="1"/>
  <c r="F6706" i="1" s="1"/>
  <c r="C6707" i="1"/>
  <c r="F6707" i="1" s="1"/>
  <c r="C6708" i="1"/>
  <c r="C6709" i="1"/>
  <c r="C6710" i="1"/>
  <c r="F6710" i="1" s="1"/>
  <c r="C6711" i="1"/>
  <c r="C6712" i="1"/>
  <c r="F6712" i="1" s="1"/>
  <c r="C6713" i="1"/>
  <c r="C6714" i="1"/>
  <c r="F6714" i="1" s="1"/>
  <c r="C6715" i="1"/>
  <c r="F6715" i="1" s="1"/>
  <c r="C6716" i="1"/>
  <c r="C6717" i="1"/>
  <c r="C6718" i="1"/>
  <c r="F6718" i="1" s="1"/>
  <c r="C6719" i="1"/>
  <c r="C6720" i="1"/>
  <c r="F6720" i="1" s="1"/>
  <c r="C6721" i="1"/>
  <c r="F6721" i="1" s="1"/>
  <c r="C6722" i="1"/>
  <c r="F6722" i="1" s="1"/>
  <c r="C6723" i="1"/>
  <c r="C6724" i="1"/>
  <c r="C6725" i="1"/>
  <c r="C6726" i="1"/>
  <c r="F6726" i="1" s="1"/>
  <c r="C6727" i="1"/>
  <c r="F6727" i="1" s="1"/>
  <c r="C6728" i="1"/>
  <c r="F6728" i="1" s="1"/>
  <c r="C6729" i="1"/>
  <c r="C6730" i="1"/>
  <c r="F6730" i="1" s="1"/>
  <c r="C6731" i="1"/>
  <c r="C6732" i="1"/>
  <c r="C6733" i="1"/>
  <c r="F6733" i="1" s="1"/>
  <c r="C6734" i="1"/>
  <c r="F6734" i="1" s="1"/>
  <c r="C6735" i="1"/>
  <c r="C6736" i="1"/>
  <c r="F6736" i="1" s="1"/>
  <c r="C6737" i="1"/>
  <c r="C6738" i="1"/>
  <c r="F6738" i="1" s="1"/>
  <c r="C6739" i="1"/>
  <c r="C6740" i="1"/>
  <c r="C6741" i="1"/>
  <c r="F6741" i="1" s="1"/>
  <c r="C6742" i="1"/>
  <c r="F6742" i="1" s="1"/>
  <c r="C6743" i="1"/>
  <c r="F6743" i="1" s="1"/>
  <c r="C6744" i="1"/>
  <c r="C6745" i="1"/>
  <c r="C6746" i="1"/>
  <c r="F6746" i="1" s="1"/>
  <c r="C6747" i="1"/>
  <c r="C6748" i="1"/>
  <c r="F6748" i="1" s="1"/>
  <c r="C6749" i="1"/>
  <c r="F6749" i="1" s="1"/>
  <c r="C6750" i="1"/>
  <c r="F6750" i="1" s="1"/>
  <c r="C6751" i="1"/>
  <c r="C6752" i="1"/>
  <c r="C6753" i="1"/>
  <c r="C6754" i="1"/>
  <c r="F6754" i="1" s="1"/>
  <c r="C6755" i="1"/>
  <c r="F6755" i="1" s="1"/>
  <c r="C6756" i="1"/>
  <c r="C6757" i="1"/>
  <c r="F6757" i="1" s="1"/>
  <c r="C6758" i="1"/>
  <c r="F6758" i="1" s="1"/>
  <c r="C6759" i="1"/>
  <c r="C6760" i="1"/>
  <c r="C6761" i="1"/>
  <c r="C6762" i="1"/>
  <c r="F6762" i="1" s="1"/>
  <c r="C6763" i="1"/>
  <c r="F6763" i="1" s="1"/>
  <c r="C6764" i="1"/>
  <c r="F6764" i="1" s="1"/>
  <c r="C6765" i="1"/>
  <c r="C6766" i="1"/>
  <c r="F6766" i="1" s="1"/>
  <c r="C6767" i="1"/>
  <c r="C6768" i="1"/>
  <c r="C6769" i="1"/>
  <c r="F6769" i="1" s="1"/>
  <c r="C6770" i="1"/>
  <c r="F6770" i="1" s="1"/>
  <c r="C6771" i="1"/>
  <c r="F6771" i="1" s="1"/>
  <c r="C6772" i="1"/>
  <c r="C6773" i="1"/>
  <c r="C6774" i="1"/>
  <c r="F6774" i="1" s="1"/>
  <c r="C6775" i="1"/>
  <c r="C6776" i="1"/>
  <c r="F6776" i="1" s="1"/>
  <c r="C6777" i="1"/>
  <c r="C6778" i="1"/>
  <c r="F6778" i="1" s="1"/>
  <c r="C6779" i="1"/>
  <c r="F6779" i="1" s="1"/>
  <c r="C6780" i="1"/>
  <c r="C6781" i="1"/>
  <c r="C6782" i="1"/>
  <c r="F6782" i="1" s="1"/>
  <c r="C6783" i="1"/>
  <c r="C6784" i="1"/>
  <c r="F6784" i="1" s="1"/>
  <c r="C6785" i="1"/>
  <c r="F6785" i="1" s="1"/>
  <c r="C6786" i="1"/>
  <c r="F6786" i="1" s="1"/>
  <c r="C6787" i="1"/>
  <c r="C6788" i="1"/>
  <c r="C6789" i="1"/>
  <c r="C6790" i="1"/>
  <c r="F6790" i="1" s="1"/>
  <c r="C6791" i="1"/>
  <c r="F6791" i="1" s="1"/>
  <c r="C6792" i="1"/>
  <c r="F6792" i="1" s="1"/>
  <c r="C6793" i="1"/>
  <c r="C6794" i="1"/>
  <c r="F6794" i="1" s="1"/>
  <c r="C6795" i="1"/>
  <c r="C6796" i="1"/>
  <c r="C6797" i="1"/>
  <c r="F6797" i="1" s="1"/>
  <c r="C6798" i="1"/>
  <c r="F6798" i="1" s="1"/>
  <c r="C6799" i="1"/>
  <c r="C6800" i="1"/>
  <c r="F6800" i="1" s="1"/>
  <c r="C6801" i="1"/>
  <c r="C6802" i="1"/>
  <c r="F6802" i="1" s="1"/>
  <c r="C6803" i="1"/>
  <c r="C6804" i="1"/>
  <c r="C6805" i="1"/>
  <c r="F6805" i="1" s="1"/>
  <c r="C6806" i="1"/>
  <c r="F6806" i="1" s="1"/>
  <c r="C6807" i="1"/>
  <c r="F6807" i="1" s="1"/>
  <c r="C6808" i="1"/>
  <c r="C6809" i="1"/>
  <c r="C6810" i="1"/>
  <c r="F6810" i="1" s="1"/>
  <c r="C6811" i="1"/>
  <c r="C6812" i="1"/>
  <c r="F6812" i="1" s="1"/>
  <c r="C6813" i="1"/>
  <c r="F6813" i="1" s="1"/>
  <c r="C6814" i="1"/>
  <c r="F6814" i="1" s="1"/>
  <c r="C6815" i="1"/>
  <c r="C6816" i="1"/>
  <c r="C6817" i="1"/>
  <c r="C6818" i="1"/>
  <c r="F6818" i="1" s="1"/>
  <c r="C6819" i="1"/>
  <c r="F6819" i="1" s="1"/>
  <c r="C6820" i="1"/>
  <c r="C6821" i="1"/>
  <c r="F6821" i="1" s="1"/>
  <c r="C6822" i="1"/>
  <c r="F6822" i="1" s="1"/>
  <c r="C6823" i="1"/>
  <c r="C6824" i="1"/>
  <c r="C6825" i="1"/>
  <c r="C6826" i="1"/>
  <c r="F6826" i="1" s="1"/>
  <c r="C6827" i="1"/>
  <c r="F6827" i="1" s="1"/>
  <c r="C6828" i="1"/>
  <c r="F6828" i="1" s="1"/>
  <c r="C6829" i="1"/>
  <c r="C6830" i="1"/>
  <c r="F6830" i="1" s="1"/>
  <c r="C6831" i="1"/>
  <c r="C6832" i="1"/>
  <c r="C6833" i="1"/>
  <c r="F6833" i="1" s="1"/>
  <c r="C6834" i="1"/>
  <c r="F6834" i="1" s="1"/>
  <c r="C6835" i="1"/>
  <c r="C6836" i="1"/>
  <c r="C6837" i="1"/>
  <c r="C6838" i="1"/>
  <c r="F6838" i="1" s="1"/>
  <c r="C6839" i="1"/>
  <c r="F6839" i="1" s="1"/>
  <c r="C6840" i="1"/>
  <c r="C6841" i="1"/>
  <c r="F6841" i="1" s="1"/>
  <c r="C6842" i="1"/>
  <c r="C6843" i="1"/>
  <c r="C6844" i="1"/>
  <c r="C6845" i="1"/>
  <c r="F6845" i="1" s="1"/>
  <c r="C6846" i="1"/>
  <c r="F6846" i="1" s="1"/>
  <c r="C6847" i="1"/>
  <c r="F6847" i="1" s="1"/>
  <c r="C6848" i="1"/>
  <c r="C6849" i="1"/>
  <c r="C6850" i="1"/>
  <c r="F6850" i="1" s="1"/>
  <c r="C6851" i="1"/>
  <c r="C6852" i="1"/>
  <c r="F6852" i="1" s="1"/>
  <c r="C6853" i="1"/>
  <c r="F6853" i="1" s="1"/>
  <c r="C6854" i="1"/>
  <c r="F6854" i="1" s="1"/>
  <c r="C6855" i="1"/>
  <c r="C6856" i="1"/>
  <c r="C6857" i="1"/>
  <c r="C6858" i="1"/>
  <c r="F6858" i="1" s="1"/>
  <c r="C6859" i="1"/>
  <c r="F6859" i="1" s="1"/>
  <c r="C6860" i="1"/>
  <c r="C6861" i="1"/>
  <c r="F6861" i="1" s="1"/>
  <c r="C6862" i="1"/>
  <c r="F6862" i="1" s="1"/>
  <c r="C6863" i="1"/>
  <c r="C6864" i="1"/>
  <c r="C6865" i="1"/>
  <c r="C6866" i="1"/>
  <c r="F6866" i="1" s="1"/>
  <c r="C6867" i="1"/>
  <c r="F6867" i="1" s="1"/>
  <c r="C6868" i="1"/>
  <c r="F6868" i="1" s="1"/>
  <c r="C6869" i="1"/>
  <c r="C6870" i="1"/>
  <c r="F6870" i="1" s="1"/>
  <c r="C6871" i="1"/>
  <c r="C6872" i="1"/>
  <c r="C6873" i="1"/>
  <c r="F6873" i="1" s="1"/>
  <c r="C6874" i="1"/>
  <c r="F6874" i="1" s="1"/>
  <c r="C6875" i="1"/>
  <c r="C6876" i="1"/>
  <c r="C6877" i="1"/>
  <c r="C6878" i="1"/>
  <c r="F6878" i="1" s="1"/>
  <c r="C6879" i="1"/>
  <c r="F6879" i="1" s="1"/>
  <c r="C6880" i="1"/>
  <c r="C6881" i="1"/>
  <c r="F6881" i="1" s="1"/>
  <c r="C6882" i="1"/>
  <c r="F6882" i="1" s="1"/>
  <c r="C6883" i="1"/>
  <c r="C6884" i="1"/>
  <c r="C6885" i="1"/>
  <c r="C6886" i="1"/>
  <c r="F6886" i="1" s="1"/>
  <c r="C6887" i="1"/>
  <c r="F6887" i="1" s="1"/>
  <c r="C6888" i="1"/>
  <c r="F6888" i="1" s="1"/>
  <c r="C6889" i="1"/>
  <c r="C6890" i="1"/>
  <c r="F6890" i="1" s="1"/>
  <c r="C6891" i="1"/>
  <c r="C6892" i="1"/>
  <c r="C6893" i="1"/>
  <c r="F6893" i="1" s="1"/>
  <c r="C6894" i="1"/>
  <c r="F6894" i="1" s="1"/>
  <c r="C6895" i="1"/>
  <c r="F6895" i="1" s="1"/>
  <c r="C6896" i="1"/>
  <c r="C6897" i="1"/>
  <c r="C6898" i="1"/>
  <c r="F6898" i="1" s="1"/>
  <c r="C6899" i="1"/>
  <c r="C6900" i="1"/>
  <c r="F6900" i="1" s="1"/>
  <c r="C6901" i="1"/>
  <c r="C6902" i="1"/>
  <c r="F6902" i="1" s="1"/>
  <c r="C6903" i="1"/>
  <c r="F6903" i="1" s="1"/>
  <c r="C6904" i="1"/>
  <c r="C6905" i="1"/>
  <c r="C6906" i="1"/>
  <c r="F6906" i="1" s="1"/>
  <c r="C6907" i="1"/>
  <c r="C6908" i="1"/>
  <c r="F6908" i="1" s="1"/>
  <c r="C6909" i="1"/>
  <c r="F6909" i="1" s="1"/>
  <c r="C6910" i="1"/>
  <c r="F6910" i="1" s="1"/>
  <c r="C6911" i="1"/>
  <c r="C6912" i="1"/>
  <c r="C6913" i="1"/>
  <c r="C6914" i="1"/>
  <c r="F6914" i="1" s="1"/>
  <c r="C6915" i="1"/>
  <c r="F6915" i="1" s="1"/>
  <c r="C6916" i="1"/>
  <c r="F6916" i="1" s="1"/>
  <c r="C6917" i="1"/>
  <c r="C6918" i="1"/>
  <c r="F6918" i="1" s="1"/>
  <c r="C6919" i="1"/>
  <c r="C6920" i="1"/>
  <c r="C6921" i="1"/>
  <c r="F6921" i="1" s="1"/>
  <c r="C6922" i="1"/>
  <c r="F6922" i="1" s="1"/>
  <c r="C6923" i="1"/>
  <c r="C6924" i="1"/>
  <c r="F6924" i="1" s="1"/>
  <c r="C6925" i="1"/>
  <c r="C6926" i="1"/>
  <c r="F6926" i="1" s="1"/>
  <c r="C6927" i="1"/>
  <c r="C6928" i="1"/>
  <c r="C6929" i="1"/>
  <c r="F6929" i="1" s="1"/>
  <c r="C6930" i="1"/>
  <c r="F6930" i="1" s="1"/>
  <c r="C6931" i="1"/>
  <c r="F6931" i="1" s="1"/>
  <c r="C6932" i="1"/>
  <c r="C6933" i="1"/>
  <c r="C6934" i="1"/>
  <c r="F6934" i="1" s="1"/>
  <c r="C6935" i="1"/>
  <c r="C6936" i="1"/>
  <c r="F6936" i="1" s="1"/>
  <c r="C6937" i="1"/>
  <c r="F6937" i="1" s="1"/>
  <c r="C6938" i="1"/>
  <c r="F6938" i="1" s="1"/>
  <c r="C6939" i="1"/>
  <c r="C6940" i="1"/>
  <c r="C6941" i="1"/>
  <c r="C6942" i="1"/>
  <c r="F6942" i="1" s="1"/>
  <c r="C6943" i="1"/>
  <c r="C6944" i="1"/>
  <c r="F6944" i="1" s="1"/>
  <c r="C6945" i="1"/>
  <c r="C6946" i="1"/>
  <c r="F6946" i="1" s="1"/>
  <c r="C6947" i="1"/>
  <c r="C6948" i="1"/>
  <c r="C6949" i="1"/>
  <c r="F6949" i="1" s="1"/>
  <c r="C6950" i="1"/>
  <c r="F6950" i="1" s="1"/>
  <c r="C6951" i="1"/>
  <c r="F6951" i="1" s="1"/>
  <c r="C6952" i="1"/>
  <c r="C6953" i="1"/>
  <c r="C6954" i="1"/>
  <c r="F6954" i="1" s="1"/>
  <c r="C6955" i="1"/>
  <c r="C6956" i="1"/>
  <c r="F6956" i="1" s="1"/>
  <c r="C6957" i="1"/>
  <c r="F6957" i="1" s="1"/>
  <c r="C6958" i="1"/>
  <c r="F6958" i="1" s="1"/>
  <c r="C6959" i="1"/>
  <c r="C6960" i="1"/>
  <c r="C6961" i="1"/>
  <c r="C6962" i="1"/>
  <c r="F6962" i="1" s="1"/>
  <c r="C6963" i="1"/>
  <c r="F6963" i="1" s="1"/>
  <c r="C6964" i="1"/>
  <c r="C6965" i="1"/>
  <c r="F6965" i="1" s="1"/>
  <c r="C6966" i="1"/>
  <c r="F6966" i="1" s="1"/>
  <c r="C6967" i="1"/>
  <c r="C6968" i="1"/>
  <c r="C6969" i="1"/>
  <c r="C6970" i="1"/>
  <c r="F6970" i="1" s="1"/>
  <c r="C6971" i="1"/>
  <c r="F6971" i="1" s="1"/>
  <c r="C6972" i="1"/>
  <c r="F6972" i="1" s="1"/>
  <c r="C6973" i="1"/>
  <c r="C6974" i="1"/>
  <c r="F6974" i="1" s="1"/>
  <c r="C6975" i="1"/>
  <c r="C6976" i="1"/>
  <c r="C6977" i="1"/>
  <c r="F6977" i="1" s="1"/>
  <c r="C6978" i="1"/>
  <c r="F6978" i="1" s="1"/>
  <c r="C6979" i="1"/>
  <c r="F6979" i="1" s="1"/>
  <c r="C6980" i="1"/>
  <c r="C6981" i="1"/>
  <c r="C6982" i="1"/>
  <c r="F6982" i="1" s="1"/>
  <c r="C6983" i="1"/>
  <c r="C6984" i="1"/>
  <c r="F6984" i="1" s="1"/>
  <c r="C6985" i="1"/>
  <c r="C6986" i="1"/>
  <c r="F6986" i="1" s="1"/>
  <c r="C6987" i="1"/>
  <c r="F6987" i="1" s="1"/>
  <c r="C6988" i="1"/>
  <c r="C6989" i="1"/>
  <c r="C6990" i="1"/>
  <c r="F6990" i="1" s="1"/>
  <c r="C6991" i="1"/>
  <c r="C6992" i="1"/>
  <c r="F6992" i="1" s="1"/>
  <c r="C6993" i="1"/>
  <c r="F6993" i="1" s="1"/>
  <c r="C6994" i="1"/>
  <c r="F6994" i="1" s="1"/>
  <c r="C6995" i="1"/>
  <c r="C6996" i="1"/>
  <c r="C6997" i="1"/>
  <c r="C6998" i="1"/>
  <c r="F6998" i="1" s="1"/>
  <c r="C6999" i="1"/>
  <c r="F6999" i="1" s="1"/>
  <c r="C7000" i="1"/>
  <c r="F7000" i="1" s="1"/>
  <c r="C7001" i="1"/>
  <c r="C7002" i="1"/>
  <c r="F7002" i="1" s="1"/>
  <c r="C7003" i="1"/>
  <c r="C7004" i="1"/>
  <c r="C7005" i="1"/>
  <c r="F7005" i="1" s="1"/>
  <c r="C7006" i="1"/>
  <c r="F7006" i="1" s="1"/>
  <c r="C7007" i="1"/>
  <c r="C7008" i="1"/>
  <c r="F7008" i="1" s="1"/>
  <c r="C7009" i="1"/>
  <c r="C7010" i="1"/>
  <c r="F7010" i="1" s="1"/>
  <c r="C7011" i="1"/>
  <c r="C7012" i="1"/>
  <c r="C7013" i="1"/>
  <c r="F7013" i="1" s="1"/>
  <c r="C7014" i="1"/>
  <c r="F7014" i="1" s="1"/>
  <c r="C7015" i="1"/>
  <c r="F7015" i="1" s="1"/>
  <c r="C7016" i="1"/>
  <c r="C7017" i="1"/>
  <c r="C7018" i="1"/>
  <c r="F7018" i="1" s="1"/>
  <c r="C7019" i="1"/>
  <c r="C7020" i="1"/>
  <c r="F7020" i="1" s="1"/>
  <c r="C7021" i="1"/>
  <c r="F7021" i="1" s="1"/>
  <c r="C7022" i="1"/>
  <c r="F7022" i="1" s="1"/>
  <c r="C7023" i="1"/>
  <c r="C7024" i="1"/>
  <c r="C7025" i="1"/>
  <c r="C7026" i="1"/>
  <c r="F7026" i="1" s="1"/>
  <c r="C7027" i="1"/>
  <c r="F7027" i="1" s="1"/>
  <c r="C7028" i="1"/>
  <c r="C7029" i="1"/>
  <c r="F7029" i="1" s="1"/>
  <c r="C7030" i="1"/>
  <c r="F7030" i="1" s="1"/>
  <c r="C7031" i="1"/>
  <c r="C7032" i="1"/>
  <c r="C7033" i="1"/>
  <c r="C7034" i="1"/>
  <c r="F7034" i="1" s="1"/>
  <c r="C7035" i="1"/>
  <c r="F7035" i="1" s="1"/>
  <c r="C7036" i="1"/>
  <c r="F7036" i="1" s="1"/>
  <c r="C7037" i="1"/>
  <c r="C7038" i="1"/>
  <c r="F7038" i="1" s="1"/>
  <c r="C7039" i="1"/>
  <c r="C7040" i="1"/>
  <c r="C7041" i="1"/>
  <c r="F7041" i="1" s="1"/>
  <c r="C7042" i="1"/>
  <c r="F7042" i="1" s="1"/>
  <c r="C7043" i="1"/>
  <c r="F7043" i="1" s="1"/>
  <c r="C7044" i="1"/>
  <c r="C7045" i="1"/>
  <c r="C7046" i="1"/>
  <c r="F7046" i="1" s="1"/>
  <c r="C7047" i="1"/>
  <c r="C7048" i="1"/>
  <c r="F7048" i="1" s="1"/>
  <c r="C7049" i="1"/>
  <c r="C7050" i="1"/>
  <c r="F7050" i="1" s="1"/>
  <c r="C7051" i="1"/>
  <c r="F7051" i="1" s="1"/>
  <c r="C7052" i="1"/>
  <c r="C7053" i="1"/>
  <c r="C7054" i="1"/>
  <c r="F7054" i="1" s="1"/>
  <c r="C7055" i="1"/>
  <c r="C7056" i="1"/>
  <c r="F7056" i="1" s="1"/>
  <c r="C7057" i="1"/>
  <c r="F7057" i="1" s="1"/>
  <c r="C7058" i="1"/>
  <c r="C7059" i="1"/>
  <c r="C7060" i="1"/>
  <c r="C7061" i="1"/>
  <c r="F7061" i="1" s="1"/>
  <c r="C7062" i="1"/>
  <c r="F7062" i="1" s="1"/>
  <c r="C7063" i="1"/>
  <c r="C7064" i="1"/>
  <c r="C7065" i="1"/>
  <c r="C7066" i="1"/>
  <c r="F7066" i="1" s="1"/>
  <c r="C7067" i="1"/>
  <c r="F7067" i="1" s="1"/>
  <c r="C7068" i="1"/>
  <c r="C7069" i="1"/>
  <c r="F7069" i="1" s="1"/>
  <c r="C7070" i="1"/>
  <c r="F7070" i="1" s="1"/>
  <c r="C7071" i="1"/>
  <c r="C7072" i="1"/>
  <c r="C7073" i="1"/>
  <c r="C7074" i="1"/>
  <c r="F7074" i="1" s="1"/>
  <c r="C7075" i="1"/>
  <c r="F7075" i="1" s="1"/>
  <c r="C7076" i="1"/>
  <c r="F7076" i="1" s="1"/>
  <c r="C7077" i="1"/>
  <c r="C7078" i="1"/>
  <c r="F7078" i="1" s="1"/>
  <c r="C7079" i="1"/>
  <c r="C7080" i="1"/>
  <c r="C7081" i="1"/>
  <c r="F7081" i="1" s="1"/>
  <c r="C7082" i="1"/>
  <c r="F7082" i="1" s="1"/>
  <c r="C7083" i="1"/>
  <c r="F7083" i="1" s="1"/>
  <c r="C7084" i="1"/>
  <c r="C7085" i="1"/>
  <c r="C7086" i="1"/>
  <c r="F7086" i="1" s="1"/>
  <c r="C7087" i="1"/>
  <c r="C7088" i="1"/>
  <c r="F7088" i="1" s="1"/>
  <c r="C7089" i="1"/>
  <c r="C7090" i="1"/>
  <c r="F7090" i="1" s="1"/>
  <c r="C7091" i="1"/>
  <c r="F7091" i="1" s="1"/>
  <c r="C7092" i="1"/>
  <c r="C7093" i="1"/>
  <c r="C7094" i="1"/>
  <c r="F7094" i="1" s="1"/>
  <c r="C7095" i="1"/>
  <c r="C7096" i="1"/>
  <c r="F7096" i="1" s="1"/>
  <c r="C7097" i="1"/>
  <c r="F7097" i="1" s="1"/>
  <c r="C7098" i="1"/>
  <c r="F7098" i="1" s="1"/>
  <c r="C7099" i="1"/>
  <c r="C7100" i="1"/>
  <c r="C7101" i="1"/>
  <c r="C7102" i="1"/>
  <c r="F7102" i="1" s="1"/>
  <c r="C7103" i="1"/>
  <c r="F7103" i="1" s="1"/>
  <c r="C7104" i="1"/>
  <c r="F7104" i="1" s="1"/>
  <c r="C7105" i="1"/>
  <c r="C7106" i="1"/>
  <c r="F7106" i="1" s="1"/>
  <c r="C7107" i="1"/>
  <c r="C7108" i="1"/>
  <c r="C7109" i="1"/>
  <c r="F7109" i="1" s="1"/>
  <c r="C7110" i="1"/>
  <c r="F7110" i="1" s="1"/>
  <c r="C7111" i="1"/>
  <c r="C7112" i="1"/>
  <c r="F7112" i="1" s="1"/>
  <c r="C7113" i="1"/>
  <c r="C7114" i="1"/>
  <c r="F7114" i="1" s="1"/>
  <c r="C7115" i="1"/>
  <c r="C7116" i="1"/>
  <c r="C7117" i="1"/>
  <c r="F7117" i="1" s="1"/>
  <c r="C7118" i="1"/>
  <c r="F7118" i="1" s="1"/>
  <c r="C7119" i="1"/>
  <c r="F7119" i="1" s="1"/>
  <c r="C7120" i="1"/>
  <c r="C7121" i="1"/>
  <c r="C7122" i="1"/>
  <c r="F7122" i="1" s="1"/>
  <c r="C7123" i="1"/>
  <c r="C7124" i="1"/>
  <c r="F7124" i="1" s="1"/>
  <c r="C7125" i="1"/>
  <c r="F7125" i="1" s="1"/>
  <c r="C7126" i="1"/>
  <c r="F7126" i="1" s="1"/>
  <c r="C7127" i="1"/>
  <c r="C7128" i="1"/>
  <c r="C7129" i="1"/>
  <c r="C7130" i="1"/>
  <c r="F7130" i="1" s="1"/>
  <c r="C7131" i="1"/>
  <c r="F7131" i="1" s="1"/>
  <c r="C7132" i="1"/>
  <c r="C7133" i="1"/>
  <c r="F7133" i="1" s="1"/>
  <c r="C7134" i="1"/>
  <c r="F7134" i="1" s="1"/>
  <c r="C7135" i="1"/>
  <c r="C7136" i="1"/>
  <c r="C7137" i="1"/>
  <c r="C7138" i="1"/>
  <c r="F7138" i="1" s="1"/>
  <c r="C7139" i="1"/>
  <c r="F7139" i="1" s="1"/>
  <c r="C7140" i="1"/>
  <c r="F7140" i="1" s="1"/>
  <c r="C7141" i="1"/>
  <c r="C7142" i="1"/>
  <c r="F7142" i="1" s="1"/>
  <c r="C7143" i="1"/>
  <c r="C7144" i="1"/>
  <c r="C7145" i="1"/>
  <c r="F7145" i="1" s="1"/>
  <c r="C7146" i="1"/>
  <c r="F7146" i="1" s="1"/>
  <c r="C7147" i="1"/>
  <c r="F7147" i="1" s="1"/>
  <c r="C7148" i="1"/>
  <c r="C7149" i="1"/>
  <c r="C7150" i="1"/>
  <c r="F7150" i="1" s="1"/>
  <c r="C7151" i="1"/>
  <c r="C7152" i="1"/>
  <c r="F7152" i="1" s="1"/>
  <c r="C7153" i="1"/>
  <c r="C7154" i="1"/>
  <c r="F7154" i="1" s="1"/>
  <c r="C7155" i="1"/>
  <c r="F7155" i="1" s="1"/>
  <c r="C7156" i="1"/>
  <c r="C7157" i="1"/>
  <c r="C7158" i="1"/>
  <c r="F7158" i="1" s="1"/>
  <c r="C7159" i="1"/>
  <c r="C7160" i="1"/>
  <c r="F7160" i="1" s="1"/>
  <c r="C7161" i="1"/>
  <c r="F7161" i="1" s="1"/>
  <c r="C7162" i="1"/>
  <c r="F7162" i="1" s="1"/>
  <c r="C7163" i="1"/>
  <c r="C7164" i="1"/>
  <c r="C7165" i="1"/>
  <c r="C7166" i="1"/>
  <c r="F7166" i="1" s="1"/>
  <c r="C7167" i="1"/>
  <c r="F7167" i="1" s="1"/>
  <c r="C7168" i="1"/>
  <c r="F7168" i="1" s="1"/>
  <c r="C7169" i="1"/>
  <c r="C7170" i="1"/>
  <c r="C7171" i="1"/>
  <c r="C7172" i="1"/>
  <c r="F7172" i="1" s="1"/>
  <c r="C7173" i="1"/>
  <c r="C7174" i="1"/>
  <c r="F7174" i="1" s="1"/>
  <c r="C7175" i="1"/>
  <c r="F7175" i="1" s="1"/>
  <c r="C7176" i="1"/>
  <c r="C7177" i="1"/>
  <c r="C7178" i="1"/>
  <c r="F7178" i="1" s="1"/>
  <c r="C7179" i="1"/>
  <c r="C7180" i="1"/>
  <c r="F7180" i="1" s="1"/>
  <c r="C7181" i="1"/>
  <c r="F7181" i="1" s="1"/>
  <c r="C7182" i="1"/>
  <c r="F7182" i="1" s="1"/>
  <c r="C7183" i="1"/>
  <c r="C7184" i="1"/>
  <c r="C7185" i="1"/>
  <c r="C7186" i="1"/>
  <c r="F7186" i="1" s="1"/>
  <c r="C7187" i="1"/>
  <c r="F7187" i="1" s="1"/>
  <c r="C7188" i="1"/>
  <c r="F7188" i="1" s="1"/>
  <c r="C7189" i="1"/>
  <c r="C7190" i="1"/>
  <c r="F7190" i="1" s="1"/>
  <c r="C7191" i="1"/>
  <c r="C7192" i="1"/>
  <c r="C7193" i="1"/>
  <c r="F7193" i="1" s="1"/>
  <c r="C7194" i="1"/>
  <c r="F7194" i="1" s="1"/>
  <c r="C7195" i="1"/>
  <c r="C7196" i="1"/>
  <c r="F7196" i="1" s="1"/>
  <c r="C7197" i="1"/>
  <c r="C7198" i="1"/>
  <c r="F7198" i="1" s="1"/>
  <c r="C7199" i="1"/>
  <c r="C7200" i="1"/>
  <c r="C7201" i="1"/>
  <c r="F7201" i="1" s="1"/>
  <c r="C7202" i="1"/>
  <c r="F7202" i="1" s="1"/>
  <c r="C7203" i="1"/>
  <c r="F7203" i="1" s="1"/>
  <c r="C7204" i="1"/>
  <c r="C7205" i="1"/>
  <c r="C7206" i="1"/>
  <c r="F7206" i="1" s="1"/>
  <c r="C7207" i="1"/>
  <c r="C7208" i="1"/>
  <c r="F7208" i="1" s="1"/>
  <c r="C7209" i="1"/>
  <c r="F7209" i="1" s="1"/>
  <c r="C7210" i="1"/>
  <c r="F7210" i="1" s="1"/>
  <c r="C7211" i="1"/>
  <c r="C7212" i="1"/>
  <c r="C7213" i="1"/>
  <c r="C7214" i="1"/>
  <c r="F7214" i="1" s="1"/>
  <c r="C7215" i="1"/>
  <c r="F7215" i="1" s="1"/>
  <c r="C7216" i="1"/>
  <c r="C7217" i="1"/>
  <c r="F7217" i="1" s="1"/>
  <c r="C7218" i="1"/>
  <c r="F7218" i="1" s="1"/>
  <c r="C7219" i="1"/>
  <c r="C7220" i="1"/>
  <c r="C7221" i="1"/>
  <c r="C7222" i="1"/>
  <c r="F7222" i="1" s="1"/>
  <c r="C7223" i="1"/>
  <c r="F7223" i="1" s="1"/>
  <c r="C7224" i="1"/>
  <c r="F7224" i="1" s="1"/>
  <c r="C7225" i="1"/>
  <c r="C7226" i="1"/>
  <c r="F7226" i="1" s="1"/>
  <c r="C7227" i="1"/>
  <c r="C7228" i="1"/>
  <c r="C7229" i="1"/>
  <c r="F7229" i="1" s="1"/>
  <c r="C7230" i="1"/>
  <c r="F7230" i="1" s="1"/>
  <c r="C7231" i="1"/>
  <c r="F7231" i="1" s="1"/>
  <c r="C7232" i="1"/>
  <c r="C7233" i="1"/>
  <c r="C7234" i="1"/>
  <c r="F7234" i="1" s="1"/>
  <c r="C7235" i="1"/>
  <c r="C7236" i="1"/>
  <c r="F7236" i="1" s="1"/>
  <c r="C7237" i="1"/>
  <c r="C7238" i="1"/>
  <c r="F7238" i="1" s="1"/>
  <c r="C7239" i="1"/>
  <c r="F7239" i="1" s="1"/>
  <c r="C7240" i="1"/>
  <c r="C7241" i="1"/>
  <c r="C7242" i="1"/>
  <c r="F7242" i="1" s="1"/>
  <c r="C7243" i="1"/>
  <c r="C7244" i="1"/>
  <c r="F7244" i="1" s="1"/>
  <c r="C7245" i="1"/>
  <c r="F7245" i="1" s="1"/>
  <c r="C7246" i="1"/>
  <c r="C7247" i="1"/>
  <c r="C7248" i="1"/>
  <c r="C7249" i="1"/>
  <c r="F7249" i="1" s="1"/>
  <c r="C7250" i="1"/>
  <c r="F7250" i="1" s="1"/>
  <c r="C7251" i="1"/>
  <c r="F7251" i="1" s="1"/>
  <c r="C7252" i="1"/>
  <c r="C7253" i="1"/>
  <c r="C7254" i="1"/>
  <c r="F7254" i="1" s="1"/>
  <c r="C7255" i="1"/>
  <c r="C7256" i="1"/>
  <c r="F7256" i="1" s="1"/>
  <c r="C7257" i="1"/>
  <c r="C7258" i="1"/>
  <c r="F7258" i="1" s="1"/>
  <c r="C7259" i="1"/>
  <c r="F7259" i="1" s="1"/>
  <c r="C7260" i="1"/>
  <c r="C7261" i="1"/>
  <c r="C7262" i="1"/>
  <c r="F7262" i="1" s="1"/>
  <c r="C7263" i="1"/>
  <c r="C7264" i="1"/>
  <c r="F7264" i="1" s="1"/>
  <c r="C7265" i="1"/>
  <c r="F7265" i="1" s="1"/>
  <c r="C7266" i="1"/>
  <c r="F7266" i="1" s="1"/>
  <c r="C7267" i="1"/>
  <c r="C7268" i="1"/>
  <c r="C7269" i="1"/>
  <c r="C7270" i="1"/>
  <c r="F7270" i="1" s="1"/>
  <c r="C7271" i="1"/>
  <c r="F7271" i="1" s="1"/>
  <c r="C7272" i="1"/>
  <c r="F7272" i="1" s="1"/>
  <c r="C7273" i="1"/>
  <c r="C7274" i="1"/>
  <c r="F7274" i="1" s="1"/>
  <c r="C7275" i="1"/>
  <c r="C7276" i="1"/>
  <c r="C7277" i="1"/>
  <c r="F7277" i="1" s="1"/>
  <c r="C7278" i="1"/>
  <c r="F7278" i="1" s="1"/>
  <c r="C7279" i="1"/>
  <c r="C7280" i="1"/>
  <c r="F7280" i="1" s="1"/>
  <c r="C7281" i="1"/>
  <c r="C7282" i="1"/>
  <c r="F7282" i="1" s="1"/>
  <c r="C7283" i="1"/>
  <c r="C7284" i="1"/>
  <c r="C7285" i="1"/>
  <c r="F7285" i="1" s="1"/>
  <c r="C7286" i="1"/>
  <c r="F7286" i="1" s="1"/>
  <c r="C7287" i="1"/>
  <c r="F7287" i="1" s="1"/>
  <c r="C7288" i="1"/>
  <c r="C7289" i="1"/>
  <c r="C7290" i="1"/>
  <c r="F7290" i="1" s="1"/>
  <c r="C7291" i="1"/>
  <c r="C7292" i="1"/>
  <c r="F7292" i="1" s="1"/>
  <c r="C7293" i="1"/>
  <c r="F7293" i="1" s="1"/>
  <c r="C7294" i="1"/>
  <c r="F7294" i="1" s="1"/>
  <c r="C7295" i="1"/>
  <c r="C7296" i="1"/>
  <c r="C7297" i="1"/>
  <c r="C7298" i="1"/>
  <c r="F7298" i="1" s="1"/>
  <c r="C7299" i="1"/>
  <c r="F7299" i="1" s="1"/>
  <c r="C7300" i="1"/>
  <c r="C7301" i="1"/>
  <c r="F7301" i="1" s="1"/>
  <c r="C7302" i="1"/>
  <c r="F7302" i="1" s="1"/>
  <c r="C7303" i="1"/>
  <c r="C7304" i="1"/>
  <c r="C7305" i="1"/>
  <c r="C7306" i="1"/>
  <c r="F7306" i="1" s="1"/>
  <c r="C7307" i="1"/>
  <c r="F7307" i="1" s="1"/>
  <c r="F400" i="1" l="1"/>
  <c r="G400" i="1"/>
  <c r="C783" i="1"/>
  <c r="G6929" i="1"/>
  <c r="G6805" i="1"/>
  <c r="G6621" i="1"/>
  <c r="G6453" i="1"/>
  <c r="G6305" i="1"/>
  <c r="G6125" i="1"/>
  <c r="G5952" i="1"/>
  <c r="G5828" i="1"/>
  <c r="G5680" i="1"/>
  <c r="G5533" i="1"/>
  <c r="G5416" i="1"/>
  <c r="G5316" i="1"/>
  <c r="G5189" i="1"/>
  <c r="G5061" i="1"/>
  <c r="G4976" i="1"/>
  <c r="G4891" i="1"/>
  <c r="G4787" i="1"/>
  <c r="G4703" i="1"/>
  <c r="G4579" i="1"/>
  <c r="G4495" i="1"/>
  <c r="G4409" i="1"/>
  <c r="G4328" i="1"/>
  <c r="G4244" i="1"/>
  <c r="G4160" i="1"/>
  <c r="G4076" i="1"/>
  <c r="G3972" i="1"/>
  <c r="G3888" i="1"/>
  <c r="G3804" i="1"/>
  <c r="G3719" i="1"/>
  <c r="G3635" i="1"/>
  <c r="G3552" i="1"/>
  <c r="G3468" i="1"/>
  <c r="G3384" i="1"/>
  <c r="G3299" i="1"/>
  <c r="G3216" i="1"/>
  <c r="G3116" i="1"/>
  <c r="G3037" i="1"/>
  <c r="G2973" i="1"/>
  <c r="G2909" i="1"/>
  <c r="G2845" i="1"/>
  <c r="G2781" i="1"/>
  <c r="G2717" i="1"/>
  <c r="G2653" i="1"/>
  <c r="G2589" i="1"/>
  <c r="G2525" i="1"/>
  <c r="G2461" i="1"/>
  <c r="G2397" i="1"/>
  <c r="G2333" i="1"/>
  <c r="G2269" i="1"/>
  <c r="G2205" i="1"/>
  <c r="G2141" i="1"/>
  <c r="G2077" i="1"/>
  <c r="G2013" i="1"/>
  <c r="G1949" i="1"/>
  <c r="G1822" i="1"/>
  <c r="G1621" i="1"/>
  <c r="G1177" i="1"/>
  <c r="H7305" i="1"/>
  <c r="J7305" i="1" s="1"/>
  <c r="H7301" i="1"/>
  <c r="J7301" i="1" s="1"/>
  <c r="H7297" i="1"/>
  <c r="J7297" i="1" s="1"/>
  <c r="H7293" i="1"/>
  <c r="J7293" i="1" s="1"/>
  <c r="H7289" i="1"/>
  <c r="J7289" i="1" s="1"/>
  <c r="H7285" i="1"/>
  <c r="J7285" i="1" s="1"/>
  <c r="H7281" i="1"/>
  <c r="J7281" i="1" s="1"/>
  <c r="H7277" i="1"/>
  <c r="J7277" i="1" s="1"/>
  <c r="H7273" i="1"/>
  <c r="J7273" i="1" s="1"/>
  <c r="H7269" i="1"/>
  <c r="J7269" i="1" s="1"/>
  <c r="H7265" i="1"/>
  <c r="J7265" i="1" s="1"/>
  <c r="H7261" i="1"/>
  <c r="J7261" i="1" s="1"/>
  <c r="H7257" i="1"/>
  <c r="J7257" i="1" s="1"/>
  <c r="H7253" i="1"/>
  <c r="J7253" i="1" s="1"/>
  <c r="H7249" i="1"/>
  <c r="J7249" i="1" s="1"/>
  <c r="H7245" i="1"/>
  <c r="J7245" i="1" s="1"/>
  <c r="H7241" i="1"/>
  <c r="J7241" i="1" s="1"/>
  <c r="H7237" i="1"/>
  <c r="J7237" i="1" s="1"/>
  <c r="H7233" i="1"/>
  <c r="J7233" i="1" s="1"/>
  <c r="H7229" i="1"/>
  <c r="J7229" i="1" s="1"/>
  <c r="H7225" i="1"/>
  <c r="J7225" i="1" s="1"/>
  <c r="H7221" i="1"/>
  <c r="J7221" i="1" s="1"/>
  <c r="H7217" i="1"/>
  <c r="J7217" i="1" s="1"/>
  <c r="H7213" i="1"/>
  <c r="J7213" i="1" s="1"/>
  <c r="H7209" i="1"/>
  <c r="J7209" i="1" s="1"/>
  <c r="H7205" i="1"/>
  <c r="J7205" i="1" s="1"/>
  <c r="H7201" i="1"/>
  <c r="J7201" i="1" s="1"/>
  <c r="H7197" i="1"/>
  <c r="J7197" i="1" s="1"/>
  <c r="H7193" i="1"/>
  <c r="J7193" i="1" s="1"/>
  <c r="H7189" i="1"/>
  <c r="J7189" i="1" s="1"/>
  <c r="H7185" i="1"/>
  <c r="J7185" i="1" s="1"/>
  <c r="H7181" i="1"/>
  <c r="J7181" i="1" s="1"/>
  <c r="H7177" i="1"/>
  <c r="J7177" i="1" s="1"/>
  <c r="H7173" i="1"/>
  <c r="J7173" i="1" s="1"/>
  <c r="H7169" i="1"/>
  <c r="J7169" i="1" s="1"/>
  <c r="H7165" i="1"/>
  <c r="J7165" i="1" s="1"/>
  <c r="H7161" i="1"/>
  <c r="J7161" i="1" s="1"/>
  <c r="H7157" i="1"/>
  <c r="J7157" i="1" s="1"/>
  <c r="H7153" i="1"/>
  <c r="J7153" i="1" s="1"/>
  <c r="H7149" i="1"/>
  <c r="J7149" i="1" s="1"/>
  <c r="H7145" i="1"/>
  <c r="J7145" i="1" s="1"/>
  <c r="H7141" i="1"/>
  <c r="J7141" i="1" s="1"/>
  <c r="H7137" i="1"/>
  <c r="J7137" i="1" s="1"/>
  <c r="H7133" i="1"/>
  <c r="J7133" i="1" s="1"/>
  <c r="H7129" i="1"/>
  <c r="J7129" i="1" s="1"/>
  <c r="H7125" i="1"/>
  <c r="J7125" i="1" s="1"/>
  <c r="H7121" i="1"/>
  <c r="J7121" i="1" s="1"/>
  <c r="H7117" i="1"/>
  <c r="J7117" i="1" s="1"/>
  <c r="H7113" i="1"/>
  <c r="J7113" i="1" s="1"/>
  <c r="H7109" i="1"/>
  <c r="J7109" i="1" s="1"/>
  <c r="H7105" i="1"/>
  <c r="J7105" i="1" s="1"/>
  <c r="H7101" i="1"/>
  <c r="J7101" i="1" s="1"/>
  <c r="H7097" i="1"/>
  <c r="J7097" i="1" s="1"/>
  <c r="H7093" i="1"/>
  <c r="J7093" i="1" s="1"/>
  <c r="H7089" i="1"/>
  <c r="J7089" i="1" s="1"/>
  <c r="H7085" i="1"/>
  <c r="J7085" i="1" s="1"/>
  <c r="H7081" i="1"/>
  <c r="J7081" i="1" s="1"/>
  <c r="H7077" i="1"/>
  <c r="J7077" i="1" s="1"/>
  <c r="H7073" i="1"/>
  <c r="J7073" i="1" s="1"/>
  <c r="H7069" i="1"/>
  <c r="J7069" i="1" s="1"/>
  <c r="H7065" i="1"/>
  <c r="J7065" i="1" s="1"/>
  <c r="H7061" i="1"/>
  <c r="J7061" i="1" s="1"/>
  <c r="H7057" i="1"/>
  <c r="J7057" i="1" s="1"/>
  <c r="H7053" i="1"/>
  <c r="J7053" i="1" s="1"/>
  <c r="H7049" i="1"/>
  <c r="J7049" i="1" s="1"/>
  <c r="H7045" i="1"/>
  <c r="J7045" i="1" s="1"/>
  <c r="H7041" i="1"/>
  <c r="J7041" i="1" s="1"/>
  <c r="H7037" i="1"/>
  <c r="J7037" i="1" s="1"/>
  <c r="H7033" i="1"/>
  <c r="J7033" i="1" s="1"/>
  <c r="H7029" i="1"/>
  <c r="J7029" i="1" s="1"/>
  <c r="H7025" i="1"/>
  <c r="J7025" i="1" s="1"/>
  <c r="H7021" i="1"/>
  <c r="J7021" i="1" s="1"/>
  <c r="H7017" i="1"/>
  <c r="J7017" i="1" s="1"/>
  <c r="H7013" i="1"/>
  <c r="J7013" i="1" s="1"/>
  <c r="H7009" i="1"/>
  <c r="J7009" i="1" s="1"/>
  <c r="H7005" i="1"/>
  <c r="J7005" i="1" s="1"/>
  <c r="H7001" i="1"/>
  <c r="J7001" i="1" s="1"/>
  <c r="H6997" i="1"/>
  <c r="J6997" i="1" s="1"/>
  <c r="H6993" i="1"/>
  <c r="J6993" i="1" s="1"/>
  <c r="H6989" i="1"/>
  <c r="J6989" i="1" s="1"/>
  <c r="H6985" i="1"/>
  <c r="J6985" i="1" s="1"/>
  <c r="H6981" i="1"/>
  <c r="J6981" i="1" s="1"/>
  <c r="H6977" i="1"/>
  <c r="J6977" i="1" s="1"/>
  <c r="H6973" i="1"/>
  <c r="J6973" i="1" s="1"/>
  <c r="H6969" i="1"/>
  <c r="J6969" i="1" s="1"/>
  <c r="H6965" i="1"/>
  <c r="J6965" i="1" s="1"/>
  <c r="H6961" i="1"/>
  <c r="J6961" i="1" s="1"/>
  <c r="H6957" i="1"/>
  <c r="J6957" i="1" s="1"/>
  <c r="H6953" i="1"/>
  <c r="J6953" i="1" s="1"/>
  <c r="H6949" i="1"/>
  <c r="J6949" i="1" s="1"/>
  <c r="H6945" i="1"/>
  <c r="J6945" i="1" s="1"/>
  <c r="H6941" i="1"/>
  <c r="J6941" i="1" s="1"/>
  <c r="H6937" i="1"/>
  <c r="J6937" i="1" s="1"/>
  <c r="H6933" i="1"/>
  <c r="J6933" i="1" s="1"/>
  <c r="H6929" i="1"/>
  <c r="J6929" i="1" s="1"/>
  <c r="H6925" i="1"/>
  <c r="J6925" i="1" s="1"/>
  <c r="H6921" i="1"/>
  <c r="J6921" i="1" s="1"/>
  <c r="H6917" i="1"/>
  <c r="J6917" i="1" s="1"/>
  <c r="H6913" i="1"/>
  <c r="J6913" i="1" s="1"/>
  <c r="H6909" i="1"/>
  <c r="J6909" i="1" s="1"/>
  <c r="H6905" i="1"/>
  <c r="J6905" i="1" s="1"/>
  <c r="H6901" i="1"/>
  <c r="J6901" i="1" s="1"/>
  <c r="H6897" i="1"/>
  <c r="J6897" i="1" s="1"/>
  <c r="H6893" i="1"/>
  <c r="J6893" i="1" s="1"/>
  <c r="H6889" i="1"/>
  <c r="J6889" i="1" s="1"/>
  <c r="H6885" i="1"/>
  <c r="J6885" i="1" s="1"/>
  <c r="H6881" i="1"/>
  <c r="J6881" i="1" s="1"/>
  <c r="H6877" i="1"/>
  <c r="J6877" i="1" s="1"/>
  <c r="H6873" i="1"/>
  <c r="J6873" i="1" s="1"/>
  <c r="H6869" i="1"/>
  <c r="J6869" i="1" s="1"/>
  <c r="H6865" i="1"/>
  <c r="J6865" i="1" s="1"/>
  <c r="H6861" i="1"/>
  <c r="J6861" i="1" s="1"/>
  <c r="H6857" i="1"/>
  <c r="J6857" i="1" s="1"/>
  <c r="H6853" i="1"/>
  <c r="J6853" i="1" s="1"/>
  <c r="H6849" i="1"/>
  <c r="J6849" i="1" s="1"/>
  <c r="H6845" i="1"/>
  <c r="J6845" i="1" s="1"/>
  <c r="H6841" i="1"/>
  <c r="J6841" i="1" s="1"/>
  <c r="H6837" i="1"/>
  <c r="J6837" i="1" s="1"/>
  <c r="H6833" i="1"/>
  <c r="J6833" i="1" s="1"/>
  <c r="H6829" i="1"/>
  <c r="J6829" i="1" s="1"/>
  <c r="H6825" i="1"/>
  <c r="J6825" i="1" s="1"/>
  <c r="H6821" i="1"/>
  <c r="J6821" i="1" s="1"/>
  <c r="H6817" i="1"/>
  <c r="J6817" i="1" s="1"/>
  <c r="H6813" i="1"/>
  <c r="J6813" i="1" s="1"/>
  <c r="H6809" i="1"/>
  <c r="J6809" i="1" s="1"/>
  <c r="H6805" i="1"/>
  <c r="J6805" i="1" s="1"/>
  <c r="H6801" i="1"/>
  <c r="J6801" i="1" s="1"/>
  <c r="H6797" i="1"/>
  <c r="J6797" i="1" s="1"/>
  <c r="H6793" i="1"/>
  <c r="J6793" i="1" s="1"/>
  <c r="H6789" i="1"/>
  <c r="J6789" i="1" s="1"/>
  <c r="H6785" i="1"/>
  <c r="J6785" i="1" s="1"/>
  <c r="H6781" i="1"/>
  <c r="J6781" i="1" s="1"/>
  <c r="H6777" i="1"/>
  <c r="J6777" i="1" s="1"/>
  <c r="H6773" i="1"/>
  <c r="J6773" i="1" s="1"/>
  <c r="H6769" i="1"/>
  <c r="J6769" i="1" s="1"/>
  <c r="H6765" i="1"/>
  <c r="J6765" i="1" s="1"/>
  <c r="H6761" i="1"/>
  <c r="J6761" i="1" s="1"/>
  <c r="H6757" i="1"/>
  <c r="J6757" i="1" s="1"/>
  <c r="H6753" i="1"/>
  <c r="J6753" i="1" s="1"/>
  <c r="H6749" i="1"/>
  <c r="J6749" i="1" s="1"/>
  <c r="H6745" i="1"/>
  <c r="J6745" i="1" s="1"/>
  <c r="H6741" i="1"/>
  <c r="J6741" i="1" s="1"/>
  <c r="H6737" i="1"/>
  <c r="J6737" i="1" s="1"/>
  <c r="H6733" i="1"/>
  <c r="J6733" i="1" s="1"/>
  <c r="H6729" i="1"/>
  <c r="J6729" i="1" s="1"/>
  <c r="H6725" i="1"/>
  <c r="J6725" i="1" s="1"/>
  <c r="H6721" i="1"/>
  <c r="J6721" i="1" s="1"/>
  <c r="H6717" i="1"/>
  <c r="J6717" i="1" s="1"/>
  <c r="H6713" i="1"/>
  <c r="J6713" i="1" s="1"/>
  <c r="H6709" i="1"/>
  <c r="J6709" i="1" s="1"/>
  <c r="H6705" i="1"/>
  <c r="J6705" i="1" s="1"/>
  <c r="H6701" i="1"/>
  <c r="J6701" i="1" s="1"/>
  <c r="H6697" i="1"/>
  <c r="J6697" i="1" s="1"/>
  <c r="H6693" i="1"/>
  <c r="J6693" i="1" s="1"/>
  <c r="H6689" i="1"/>
  <c r="J6689" i="1" s="1"/>
  <c r="H6685" i="1"/>
  <c r="J6685" i="1" s="1"/>
  <c r="H6681" i="1"/>
  <c r="J6681" i="1" s="1"/>
  <c r="H6677" i="1"/>
  <c r="J6677" i="1" s="1"/>
  <c r="H6673" i="1"/>
  <c r="J6673" i="1" s="1"/>
  <c r="H6669" i="1"/>
  <c r="J6669" i="1" s="1"/>
  <c r="H6665" i="1"/>
  <c r="J6665" i="1" s="1"/>
  <c r="H6661" i="1"/>
  <c r="J6661" i="1" s="1"/>
  <c r="H6657" i="1"/>
  <c r="J6657" i="1" s="1"/>
  <c r="H6653" i="1"/>
  <c r="J6653" i="1" s="1"/>
  <c r="H6649" i="1"/>
  <c r="J6649" i="1" s="1"/>
  <c r="H6645" i="1"/>
  <c r="J6645" i="1" s="1"/>
  <c r="H6641" i="1"/>
  <c r="J6641" i="1" s="1"/>
  <c r="H6637" i="1"/>
  <c r="J6637" i="1" s="1"/>
  <c r="H6633" i="1"/>
  <c r="J6633" i="1" s="1"/>
  <c r="H6629" i="1"/>
  <c r="J6629" i="1" s="1"/>
  <c r="H6625" i="1"/>
  <c r="J6625" i="1" s="1"/>
  <c r="H6621" i="1"/>
  <c r="J6621" i="1" s="1"/>
  <c r="H6617" i="1"/>
  <c r="J6617" i="1" s="1"/>
  <c r="H6613" i="1"/>
  <c r="J6613" i="1" s="1"/>
  <c r="H6609" i="1"/>
  <c r="J6609" i="1" s="1"/>
  <c r="H6605" i="1"/>
  <c r="J6605" i="1" s="1"/>
  <c r="H6601" i="1"/>
  <c r="J6601" i="1" s="1"/>
  <c r="H6597" i="1"/>
  <c r="J6597" i="1" s="1"/>
  <c r="H6593" i="1"/>
  <c r="J6593" i="1" s="1"/>
  <c r="H6589" i="1"/>
  <c r="J6589" i="1" s="1"/>
  <c r="H6585" i="1"/>
  <c r="J6585" i="1" s="1"/>
  <c r="H6581" i="1"/>
  <c r="J6581" i="1" s="1"/>
  <c r="H6577" i="1"/>
  <c r="J6577" i="1" s="1"/>
  <c r="H6573" i="1"/>
  <c r="J6573" i="1" s="1"/>
  <c r="H6569" i="1"/>
  <c r="J6569" i="1" s="1"/>
  <c r="H6565" i="1"/>
  <c r="J6565" i="1" s="1"/>
  <c r="H6561" i="1"/>
  <c r="J6561" i="1" s="1"/>
  <c r="H6557" i="1"/>
  <c r="J6557" i="1" s="1"/>
  <c r="H6553" i="1"/>
  <c r="J6553" i="1" s="1"/>
  <c r="H6549" i="1"/>
  <c r="J6549" i="1" s="1"/>
  <c r="H6545" i="1"/>
  <c r="J6545" i="1" s="1"/>
  <c r="H6541" i="1"/>
  <c r="J6541" i="1" s="1"/>
  <c r="H6537" i="1"/>
  <c r="J6537" i="1" s="1"/>
  <c r="H6533" i="1"/>
  <c r="J6533" i="1" s="1"/>
  <c r="H6529" i="1"/>
  <c r="J6529" i="1" s="1"/>
  <c r="H6525" i="1"/>
  <c r="J6525" i="1" s="1"/>
  <c r="H6521" i="1"/>
  <c r="J6521" i="1" s="1"/>
  <c r="H6517" i="1"/>
  <c r="J6517" i="1" s="1"/>
  <c r="H6513" i="1"/>
  <c r="J6513" i="1" s="1"/>
  <c r="H6509" i="1"/>
  <c r="J6509" i="1" s="1"/>
  <c r="H6505" i="1"/>
  <c r="J6505" i="1" s="1"/>
  <c r="H6501" i="1"/>
  <c r="J6501" i="1" s="1"/>
  <c r="H6497" i="1"/>
  <c r="J6497" i="1" s="1"/>
  <c r="H6493" i="1"/>
  <c r="J6493" i="1" s="1"/>
  <c r="H6489" i="1"/>
  <c r="J6489" i="1" s="1"/>
  <c r="H6485" i="1"/>
  <c r="J6485" i="1" s="1"/>
  <c r="H6481" i="1"/>
  <c r="J6481" i="1" s="1"/>
  <c r="H6477" i="1"/>
  <c r="J6477" i="1" s="1"/>
  <c r="H6473" i="1"/>
  <c r="J6473" i="1" s="1"/>
  <c r="H6469" i="1"/>
  <c r="J6469" i="1" s="1"/>
  <c r="H6465" i="1"/>
  <c r="J6465" i="1" s="1"/>
  <c r="H6461" i="1"/>
  <c r="J6461" i="1" s="1"/>
  <c r="H6457" i="1"/>
  <c r="J6457" i="1" s="1"/>
  <c r="H6453" i="1"/>
  <c r="J6453" i="1" s="1"/>
  <c r="H6449" i="1"/>
  <c r="J6449" i="1" s="1"/>
  <c r="H6445" i="1"/>
  <c r="J6445" i="1" s="1"/>
  <c r="H6441" i="1"/>
  <c r="J6441" i="1" s="1"/>
  <c r="H6437" i="1"/>
  <c r="J6437" i="1" s="1"/>
  <c r="H6433" i="1"/>
  <c r="J6433" i="1" s="1"/>
  <c r="H6429" i="1"/>
  <c r="J6429" i="1" s="1"/>
  <c r="H6425" i="1"/>
  <c r="J6425" i="1" s="1"/>
  <c r="H6421" i="1"/>
  <c r="J6421" i="1" s="1"/>
  <c r="H6417" i="1"/>
  <c r="J6417" i="1" s="1"/>
  <c r="H6413" i="1"/>
  <c r="J6413" i="1" s="1"/>
  <c r="H6409" i="1"/>
  <c r="J6409" i="1" s="1"/>
  <c r="H6405" i="1"/>
  <c r="J6405" i="1" s="1"/>
  <c r="H6401" i="1"/>
  <c r="J6401" i="1" s="1"/>
  <c r="H6397" i="1"/>
  <c r="J6397" i="1" s="1"/>
  <c r="H6393" i="1"/>
  <c r="J6393" i="1" s="1"/>
  <c r="H6389" i="1"/>
  <c r="J6389" i="1" s="1"/>
  <c r="H6385" i="1"/>
  <c r="J6385" i="1" s="1"/>
  <c r="H6381" i="1"/>
  <c r="J6381" i="1" s="1"/>
  <c r="H6377" i="1"/>
  <c r="J6377" i="1" s="1"/>
  <c r="H6373" i="1"/>
  <c r="J6373" i="1" s="1"/>
  <c r="H6369" i="1"/>
  <c r="J6369" i="1" s="1"/>
  <c r="H6365" i="1"/>
  <c r="J6365" i="1" s="1"/>
  <c r="H6361" i="1"/>
  <c r="J6361" i="1" s="1"/>
  <c r="H6357" i="1"/>
  <c r="J6357" i="1" s="1"/>
  <c r="H6353" i="1"/>
  <c r="J6353" i="1" s="1"/>
  <c r="H6348" i="1"/>
  <c r="J6348" i="1" s="1"/>
  <c r="H6343" i="1"/>
  <c r="J6343" i="1" s="1"/>
  <c r="H6338" i="1"/>
  <c r="J6338" i="1" s="1"/>
  <c r="H6332" i="1"/>
  <c r="J6332" i="1" s="1"/>
  <c r="H6327" i="1"/>
  <c r="J6327" i="1" s="1"/>
  <c r="H6322" i="1"/>
  <c r="J6322" i="1" s="1"/>
  <c r="H6316" i="1"/>
  <c r="J6316" i="1" s="1"/>
  <c r="H6311" i="1"/>
  <c r="J6311" i="1" s="1"/>
  <c r="H6304" i="1"/>
  <c r="J6304" i="1" s="1"/>
  <c r="H6296" i="1"/>
  <c r="J6296" i="1" s="1"/>
  <c r="H6288" i="1"/>
  <c r="J6288" i="1" s="1"/>
  <c r="H6280" i="1"/>
  <c r="J6280" i="1" s="1"/>
  <c r="H6272" i="1"/>
  <c r="J6272" i="1" s="1"/>
  <c r="H6264" i="1"/>
  <c r="J6264" i="1" s="1"/>
  <c r="H6256" i="1"/>
  <c r="J6256" i="1" s="1"/>
  <c r="H6248" i="1"/>
  <c r="J6248" i="1" s="1"/>
  <c r="H6240" i="1"/>
  <c r="J6240" i="1" s="1"/>
  <c r="H6232" i="1"/>
  <c r="J6232" i="1" s="1"/>
  <c r="H6224" i="1"/>
  <c r="J6224" i="1" s="1"/>
  <c r="H6216" i="1"/>
  <c r="J6216" i="1" s="1"/>
  <c r="H6208" i="1"/>
  <c r="J6208" i="1" s="1"/>
  <c r="H6200" i="1"/>
  <c r="J6200" i="1" s="1"/>
  <c r="H6192" i="1"/>
  <c r="J6192" i="1" s="1"/>
  <c r="H6184" i="1"/>
  <c r="J6184" i="1" s="1"/>
  <c r="H6176" i="1"/>
  <c r="J6176" i="1" s="1"/>
  <c r="H6168" i="1"/>
  <c r="J6168" i="1" s="1"/>
  <c r="H6160" i="1"/>
  <c r="J6160" i="1" s="1"/>
  <c r="H6144" i="1"/>
  <c r="J6144" i="1" s="1"/>
  <c r="G6873" i="1"/>
  <c r="G6733" i="1"/>
  <c r="G6553" i="1"/>
  <c r="G6405" i="1"/>
  <c r="G6289" i="1"/>
  <c r="G6101" i="1"/>
  <c r="G5928" i="1"/>
  <c r="G5805" i="1"/>
  <c r="G5656" i="1"/>
  <c r="G5509" i="1"/>
  <c r="G5389" i="1"/>
  <c r="G5289" i="1"/>
  <c r="G5164" i="1"/>
  <c r="G5039" i="1"/>
  <c r="G4955" i="1"/>
  <c r="G4851" i="1"/>
  <c r="G4765" i="1"/>
  <c r="G4661" i="1"/>
  <c r="G4557" i="1"/>
  <c r="G4473" i="1"/>
  <c r="G4388" i="1"/>
  <c r="G4307" i="1"/>
  <c r="G4223" i="1"/>
  <c r="G4139" i="1"/>
  <c r="G4056" i="1"/>
  <c r="G3952" i="1"/>
  <c r="G3867" i="1"/>
  <c r="G3783" i="1"/>
  <c r="G3697" i="1"/>
  <c r="G3613" i="1"/>
  <c r="G3532" i="1"/>
  <c r="G3447" i="1"/>
  <c r="G3363" i="1"/>
  <c r="G3276" i="1"/>
  <c r="G3185" i="1"/>
  <c r="G3085" i="1"/>
  <c r="G3021" i="1"/>
  <c r="G2957" i="1"/>
  <c r="G2893" i="1"/>
  <c r="G2829" i="1"/>
  <c r="G2765" i="1"/>
  <c r="G2701" i="1"/>
  <c r="G2637" i="1"/>
  <c r="G2573" i="1"/>
  <c r="G2509" i="1"/>
  <c r="G2445" i="1"/>
  <c r="G2381" i="1"/>
  <c r="G2317" i="1"/>
  <c r="G2253" i="1"/>
  <c r="G2189" i="1"/>
  <c r="G2125" i="1"/>
  <c r="G2061" i="1"/>
  <c r="G1997" i="1"/>
  <c r="G1933" i="1"/>
  <c r="G1557" i="1"/>
  <c r="G1036" i="1"/>
  <c r="G1586" i="1"/>
  <c r="G1578" i="1"/>
  <c r="G1522" i="1"/>
  <c r="G1514" i="1"/>
  <c r="G1458" i="1"/>
  <c r="G1450" i="1"/>
  <c r="G1394" i="1"/>
  <c r="G1386" i="1"/>
  <c r="H2" i="1"/>
  <c r="H7304" i="1"/>
  <c r="J7304" i="1" s="1"/>
  <c r="H7300" i="1"/>
  <c r="J7300" i="1" s="1"/>
  <c r="H7296" i="1"/>
  <c r="J7296" i="1" s="1"/>
  <c r="H7292" i="1"/>
  <c r="J7292" i="1" s="1"/>
  <c r="H7288" i="1"/>
  <c r="J7288" i="1" s="1"/>
  <c r="H7284" i="1"/>
  <c r="J7284" i="1" s="1"/>
  <c r="H7280" i="1"/>
  <c r="J7280" i="1" s="1"/>
  <c r="H7276" i="1"/>
  <c r="J7276" i="1" s="1"/>
  <c r="H7272" i="1"/>
  <c r="J7272" i="1" s="1"/>
  <c r="H7268" i="1"/>
  <c r="J7268" i="1" s="1"/>
  <c r="H7264" i="1"/>
  <c r="J7264" i="1" s="1"/>
  <c r="H7260" i="1"/>
  <c r="J7260" i="1" s="1"/>
  <c r="H7256" i="1"/>
  <c r="J7256" i="1" s="1"/>
  <c r="H7252" i="1"/>
  <c r="J7252" i="1" s="1"/>
  <c r="H7248" i="1"/>
  <c r="J7248" i="1" s="1"/>
  <c r="H7244" i="1"/>
  <c r="J7244" i="1" s="1"/>
  <c r="H7240" i="1"/>
  <c r="J7240" i="1" s="1"/>
  <c r="H7236" i="1"/>
  <c r="J7236" i="1" s="1"/>
  <c r="H7232" i="1"/>
  <c r="J7232" i="1" s="1"/>
  <c r="H7228" i="1"/>
  <c r="J7228" i="1" s="1"/>
  <c r="H7224" i="1"/>
  <c r="J7224" i="1" s="1"/>
  <c r="H7220" i="1"/>
  <c r="J7220" i="1" s="1"/>
  <c r="H7216" i="1"/>
  <c r="J7216" i="1" s="1"/>
  <c r="H7212" i="1"/>
  <c r="J7212" i="1" s="1"/>
  <c r="H7208" i="1"/>
  <c r="J7208" i="1" s="1"/>
  <c r="H7204" i="1"/>
  <c r="J7204" i="1" s="1"/>
  <c r="H7200" i="1"/>
  <c r="J7200" i="1" s="1"/>
  <c r="H7196" i="1"/>
  <c r="J7196" i="1" s="1"/>
  <c r="H7192" i="1"/>
  <c r="J7192" i="1" s="1"/>
  <c r="H7188" i="1"/>
  <c r="J7188" i="1" s="1"/>
  <c r="H7184" i="1"/>
  <c r="J7184" i="1" s="1"/>
  <c r="H7180" i="1"/>
  <c r="J7180" i="1" s="1"/>
  <c r="H7176" i="1"/>
  <c r="J7176" i="1" s="1"/>
  <c r="H7172" i="1"/>
  <c r="J7172" i="1" s="1"/>
  <c r="H7168" i="1"/>
  <c r="J7168" i="1" s="1"/>
  <c r="H7164" i="1"/>
  <c r="J7164" i="1" s="1"/>
  <c r="H7160" i="1"/>
  <c r="J7160" i="1" s="1"/>
  <c r="H7156" i="1"/>
  <c r="J7156" i="1" s="1"/>
  <c r="H7152" i="1"/>
  <c r="J7152" i="1" s="1"/>
  <c r="H7148" i="1"/>
  <c r="J7148" i="1" s="1"/>
  <c r="H7144" i="1"/>
  <c r="J7144" i="1" s="1"/>
  <c r="H7140" i="1"/>
  <c r="J7140" i="1" s="1"/>
  <c r="H7136" i="1"/>
  <c r="J7136" i="1" s="1"/>
  <c r="H7132" i="1"/>
  <c r="J7132" i="1" s="1"/>
  <c r="H7128" i="1"/>
  <c r="J7128" i="1" s="1"/>
  <c r="H7124" i="1"/>
  <c r="J7124" i="1" s="1"/>
  <c r="H7120" i="1"/>
  <c r="J7120" i="1" s="1"/>
  <c r="H7116" i="1"/>
  <c r="J7116" i="1" s="1"/>
  <c r="H7112" i="1"/>
  <c r="J7112" i="1" s="1"/>
  <c r="H7108" i="1"/>
  <c r="J7108" i="1" s="1"/>
  <c r="H7104" i="1"/>
  <c r="J7104" i="1" s="1"/>
  <c r="H7100" i="1"/>
  <c r="J7100" i="1" s="1"/>
  <c r="H7096" i="1"/>
  <c r="J7096" i="1" s="1"/>
  <c r="H7092" i="1"/>
  <c r="J7092" i="1" s="1"/>
  <c r="H7088" i="1"/>
  <c r="J7088" i="1" s="1"/>
  <c r="H7084" i="1"/>
  <c r="J7084" i="1" s="1"/>
  <c r="H7080" i="1"/>
  <c r="J7080" i="1" s="1"/>
  <c r="H7076" i="1"/>
  <c r="J7076" i="1" s="1"/>
  <c r="H7072" i="1"/>
  <c r="J7072" i="1" s="1"/>
  <c r="H7068" i="1"/>
  <c r="J7068" i="1" s="1"/>
  <c r="H7064" i="1"/>
  <c r="J7064" i="1" s="1"/>
  <c r="H7060" i="1"/>
  <c r="J7060" i="1" s="1"/>
  <c r="H7056" i="1"/>
  <c r="J7056" i="1" s="1"/>
  <c r="H7052" i="1"/>
  <c r="J7052" i="1" s="1"/>
  <c r="H7048" i="1"/>
  <c r="J7048" i="1" s="1"/>
  <c r="H7044" i="1"/>
  <c r="J7044" i="1" s="1"/>
  <c r="H7040" i="1"/>
  <c r="J7040" i="1" s="1"/>
  <c r="H7036" i="1"/>
  <c r="J7036" i="1" s="1"/>
  <c r="H7032" i="1"/>
  <c r="J7032" i="1" s="1"/>
  <c r="H7028" i="1"/>
  <c r="J7028" i="1" s="1"/>
  <c r="H7024" i="1"/>
  <c r="J7024" i="1" s="1"/>
  <c r="H7020" i="1"/>
  <c r="J7020" i="1" s="1"/>
  <c r="H7016" i="1"/>
  <c r="J7016" i="1" s="1"/>
  <c r="H7012" i="1"/>
  <c r="J7012" i="1" s="1"/>
  <c r="H7008" i="1"/>
  <c r="J7008" i="1" s="1"/>
  <c r="H7004" i="1"/>
  <c r="J7004" i="1" s="1"/>
  <c r="H7000" i="1"/>
  <c r="J7000" i="1" s="1"/>
  <c r="H6996" i="1"/>
  <c r="J6996" i="1" s="1"/>
  <c r="H6992" i="1"/>
  <c r="J6992" i="1" s="1"/>
  <c r="H6988" i="1"/>
  <c r="J6988" i="1" s="1"/>
  <c r="H6984" i="1"/>
  <c r="J6984" i="1" s="1"/>
  <c r="H6980" i="1"/>
  <c r="J6980" i="1" s="1"/>
  <c r="H6976" i="1"/>
  <c r="J6976" i="1" s="1"/>
  <c r="H6972" i="1"/>
  <c r="J6972" i="1" s="1"/>
  <c r="H6968" i="1"/>
  <c r="J6968" i="1" s="1"/>
  <c r="H6964" i="1"/>
  <c r="J6964" i="1" s="1"/>
  <c r="H6960" i="1"/>
  <c r="J6960" i="1" s="1"/>
  <c r="H6956" i="1"/>
  <c r="J6956" i="1" s="1"/>
  <c r="H6952" i="1"/>
  <c r="J6952" i="1" s="1"/>
  <c r="H6948" i="1"/>
  <c r="J6948" i="1" s="1"/>
  <c r="H6944" i="1"/>
  <c r="J6944" i="1" s="1"/>
  <c r="H6940" i="1"/>
  <c r="J6940" i="1" s="1"/>
  <c r="H6936" i="1"/>
  <c r="J6936" i="1" s="1"/>
  <c r="H6932" i="1"/>
  <c r="J6932" i="1" s="1"/>
  <c r="H6928" i="1"/>
  <c r="J6928" i="1" s="1"/>
  <c r="H6924" i="1"/>
  <c r="J6924" i="1" s="1"/>
  <c r="H6920" i="1"/>
  <c r="J6920" i="1" s="1"/>
  <c r="H6916" i="1"/>
  <c r="J6916" i="1" s="1"/>
  <c r="H6912" i="1"/>
  <c r="J6912" i="1" s="1"/>
  <c r="H6908" i="1"/>
  <c r="J6908" i="1" s="1"/>
  <c r="H6904" i="1"/>
  <c r="J6904" i="1" s="1"/>
  <c r="H6900" i="1"/>
  <c r="J6900" i="1" s="1"/>
  <c r="H6896" i="1"/>
  <c r="J6896" i="1" s="1"/>
  <c r="H6892" i="1"/>
  <c r="J6892" i="1" s="1"/>
  <c r="H6888" i="1"/>
  <c r="J6888" i="1" s="1"/>
  <c r="H6884" i="1"/>
  <c r="J6884" i="1" s="1"/>
  <c r="H6880" i="1"/>
  <c r="J6880" i="1" s="1"/>
  <c r="H6876" i="1"/>
  <c r="J6876" i="1" s="1"/>
  <c r="H6872" i="1"/>
  <c r="J6872" i="1" s="1"/>
  <c r="H6868" i="1"/>
  <c r="J6868" i="1" s="1"/>
  <c r="H6864" i="1"/>
  <c r="J6864" i="1" s="1"/>
  <c r="H6860" i="1"/>
  <c r="J6860" i="1" s="1"/>
  <c r="H6856" i="1"/>
  <c r="J6856" i="1" s="1"/>
  <c r="H6852" i="1"/>
  <c r="J6852" i="1" s="1"/>
  <c r="H6848" i="1"/>
  <c r="J6848" i="1" s="1"/>
  <c r="H6844" i="1"/>
  <c r="J6844" i="1" s="1"/>
  <c r="H6840" i="1"/>
  <c r="J6840" i="1" s="1"/>
  <c r="H6836" i="1"/>
  <c r="J6836" i="1" s="1"/>
  <c r="H6832" i="1"/>
  <c r="J6832" i="1" s="1"/>
  <c r="H6828" i="1"/>
  <c r="J6828" i="1" s="1"/>
  <c r="H6824" i="1"/>
  <c r="J6824" i="1" s="1"/>
  <c r="H6820" i="1"/>
  <c r="J6820" i="1" s="1"/>
  <c r="H6816" i="1"/>
  <c r="J6816" i="1" s="1"/>
  <c r="H6812" i="1"/>
  <c r="J6812" i="1" s="1"/>
  <c r="H6808" i="1"/>
  <c r="J6808" i="1" s="1"/>
  <c r="H6804" i="1"/>
  <c r="J6804" i="1" s="1"/>
  <c r="H6800" i="1"/>
  <c r="J6800" i="1" s="1"/>
  <c r="H6796" i="1"/>
  <c r="J6796" i="1" s="1"/>
  <c r="H6792" i="1"/>
  <c r="J6792" i="1" s="1"/>
  <c r="H6788" i="1"/>
  <c r="J6788" i="1" s="1"/>
  <c r="H6784" i="1"/>
  <c r="J6784" i="1" s="1"/>
  <c r="H6780" i="1"/>
  <c r="J6780" i="1" s="1"/>
  <c r="H6776" i="1"/>
  <c r="J6776" i="1" s="1"/>
  <c r="H6772" i="1"/>
  <c r="J6772" i="1" s="1"/>
  <c r="H6768" i="1"/>
  <c r="J6768" i="1" s="1"/>
  <c r="H6764" i="1"/>
  <c r="J6764" i="1" s="1"/>
  <c r="H6760" i="1"/>
  <c r="J6760" i="1" s="1"/>
  <c r="H6756" i="1"/>
  <c r="J6756" i="1" s="1"/>
  <c r="H6752" i="1"/>
  <c r="J6752" i="1" s="1"/>
  <c r="H6748" i="1"/>
  <c r="J6748" i="1" s="1"/>
  <c r="H6744" i="1"/>
  <c r="J6744" i="1" s="1"/>
  <c r="H6740" i="1"/>
  <c r="J6740" i="1" s="1"/>
  <c r="H6736" i="1"/>
  <c r="J6736" i="1" s="1"/>
  <c r="H6732" i="1"/>
  <c r="J6732" i="1" s="1"/>
  <c r="H6728" i="1"/>
  <c r="J6728" i="1" s="1"/>
  <c r="H6724" i="1"/>
  <c r="J6724" i="1" s="1"/>
  <c r="H6720" i="1"/>
  <c r="J6720" i="1" s="1"/>
  <c r="H6716" i="1"/>
  <c r="J6716" i="1" s="1"/>
  <c r="H6712" i="1"/>
  <c r="J6712" i="1" s="1"/>
  <c r="H6708" i="1"/>
  <c r="J6708" i="1" s="1"/>
  <c r="H6704" i="1"/>
  <c r="J6704" i="1" s="1"/>
  <c r="H6700" i="1"/>
  <c r="J6700" i="1" s="1"/>
  <c r="H6696" i="1"/>
  <c r="J6696" i="1" s="1"/>
  <c r="H6692" i="1"/>
  <c r="J6692" i="1" s="1"/>
  <c r="H6688" i="1"/>
  <c r="J6688" i="1" s="1"/>
  <c r="H6684" i="1"/>
  <c r="J6684" i="1" s="1"/>
  <c r="H6680" i="1"/>
  <c r="J6680" i="1" s="1"/>
  <c r="H6676" i="1"/>
  <c r="J6676" i="1" s="1"/>
  <c r="H6672" i="1"/>
  <c r="J6672" i="1" s="1"/>
  <c r="H6668" i="1"/>
  <c r="J6668" i="1" s="1"/>
  <c r="H6664" i="1"/>
  <c r="J6664" i="1" s="1"/>
  <c r="H6660" i="1"/>
  <c r="J6660" i="1" s="1"/>
  <c r="H6656" i="1"/>
  <c r="J6656" i="1" s="1"/>
  <c r="H6652" i="1"/>
  <c r="J6652" i="1" s="1"/>
  <c r="H6648" i="1"/>
  <c r="J6648" i="1" s="1"/>
  <c r="H6644" i="1"/>
  <c r="J6644" i="1" s="1"/>
  <c r="H6640" i="1"/>
  <c r="J6640" i="1" s="1"/>
  <c r="H6636" i="1"/>
  <c r="J6636" i="1" s="1"/>
  <c r="H6632" i="1"/>
  <c r="J6632" i="1" s="1"/>
  <c r="H6628" i="1"/>
  <c r="J6628" i="1" s="1"/>
  <c r="H6624" i="1"/>
  <c r="J6624" i="1" s="1"/>
  <c r="H6620" i="1"/>
  <c r="J6620" i="1" s="1"/>
  <c r="H6616" i="1"/>
  <c r="J6616" i="1" s="1"/>
  <c r="H6612" i="1"/>
  <c r="J6612" i="1" s="1"/>
  <c r="H6608" i="1"/>
  <c r="J6608" i="1" s="1"/>
  <c r="H6604" i="1"/>
  <c r="J6604" i="1" s="1"/>
  <c r="H6600" i="1"/>
  <c r="J6600" i="1" s="1"/>
  <c r="H6596" i="1"/>
  <c r="J6596" i="1" s="1"/>
  <c r="H6592" i="1"/>
  <c r="J6592" i="1" s="1"/>
  <c r="H6588" i="1"/>
  <c r="J6588" i="1" s="1"/>
  <c r="H6584" i="1"/>
  <c r="J6584" i="1" s="1"/>
  <c r="H6580" i="1"/>
  <c r="J6580" i="1" s="1"/>
  <c r="H6576" i="1"/>
  <c r="J6576" i="1" s="1"/>
  <c r="H6572" i="1"/>
  <c r="J6572" i="1" s="1"/>
  <c r="H6568" i="1"/>
  <c r="J6568" i="1" s="1"/>
  <c r="H6564" i="1"/>
  <c r="J6564" i="1" s="1"/>
  <c r="H6560" i="1"/>
  <c r="J6560" i="1" s="1"/>
  <c r="H6556" i="1"/>
  <c r="J6556" i="1" s="1"/>
  <c r="H6552" i="1"/>
  <c r="J6552" i="1" s="1"/>
  <c r="H6548" i="1"/>
  <c r="J6548" i="1" s="1"/>
  <c r="H6544" i="1"/>
  <c r="J6544" i="1" s="1"/>
  <c r="H6540" i="1"/>
  <c r="J6540" i="1" s="1"/>
  <c r="H6536" i="1"/>
  <c r="J6536" i="1" s="1"/>
  <c r="H6532" i="1"/>
  <c r="J6532" i="1" s="1"/>
  <c r="H6528" i="1"/>
  <c r="J6528" i="1" s="1"/>
  <c r="H6524" i="1"/>
  <c r="J6524" i="1" s="1"/>
  <c r="H6520" i="1"/>
  <c r="J6520" i="1" s="1"/>
  <c r="H6516" i="1"/>
  <c r="J6516" i="1" s="1"/>
  <c r="H6512" i="1"/>
  <c r="J6512" i="1" s="1"/>
  <c r="H6508" i="1"/>
  <c r="J6508" i="1" s="1"/>
  <c r="H6504" i="1"/>
  <c r="J6504" i="1" s="1"/>
  <c r="H6500" i="1"/>
  <c r="J6500" i="1" s="1"/>
  <c r="H6496" i="1"/>
  <c r="J6496" i="1" s="1"/>
  <c r="H6492" i="1"/>
  <c r="J6492" i="1" s="1"/>
  <c r="H6488" i="1"/>
  <c r="J6488" i="1" s="1"/>
  <c r="H6484" i="1"/>
  <c r="J6484" i="1" s="1"/>
  <c r="H6480" i="1"/>
  <c r="J6480" i="1" s="1"/>
  <c r="H6476" i="1"/>
  <c r="J6476" i="1" s="1"/>
  <c r="H6472" i="1"/>
  <c r="J6472" i="1" s="1"/>
  <c r="H6468" i="1"/>
  <c r="J6468" i="1" s="1"/>
  <c r="H6464" i="1"/>
  <c r="J6464" i="1" s="1"/>
  <c r="H6460" i="1"/>
  <c r="J6460" i="1" s="1"/>
  <c r="H6456" i="1"/>
  <c r="J6456" i="1" s="1"/>
  <c r="H6452" i="1"/>
  <c r="J6452" i="1" s="1"/>
  <c r="H6448" i="1"/>
  <c r="J6448" i="1" s="1"/>
  <c r="H6444" i="1"/>
  <c r="J6444" i="1" s="1"/>
  <c r="H6440" i="1"/>
  <c r="J6440" i="1" s="1"/>
  <c r="H6436" i="1"/>
  <c r="J6436" i="1" s="1"/>
  <c r="H6432" i="1"/>
  <c r="J6432" i="1" s="1"/>
  <c r="H6428" i="1"/>
  <c r="J6428" i="1" s="1"/>
  <c r="H6424" i="1"/>
  <c r="J6424" i="1" s="1"/>
  <c r="H6420" i="1"/>
  <c r="J6420" i="1" s="1"/>
  <c r="H6416" i="1"/>
  <c r="J6416" i="1" s="1"/>
  <c r="H6412" i="1"/>
  <c r="J6412" i="1" s="1"/>
  <c r="H6408" i="1"/>
  <c r="J6408" i="1" s="1"/>
  <c r="H6404" i="1"/>
  <c r="J6404" i="1" s="1"/>
  <c r="H6400" i="1"/>
  <c r="J6400" i="1" s="1"/>
  <c r="H6396" i="1"/>
  <c r="J6396" i="1" s="1"/>
  <c r="H6392" i="1"/>
  <c r="J6392" i="1" s="1"/>
  <c r="H6388" i="1"/>
  <c r="J6388" i="1" s="1"/>
  <c r="H6384" i="1"/>
  <c r="J6384" i="1" s="1"/>
  <c r="H6380" i="1"/>
  <c r="J6380" i="1" s="1"/>
  <c r="H6376" i="1"/>
  <c r="J6376" i="1" s="1"/>
  <c r="H6372" i="1"/>
  <c r="J6372" i="1" s="1"/>
  <c r="H6368" i="1"/>
  <c r="J6368" i="1" s="1"/>
  <c r="H6364" i="1"/>
  <c r="J6364" i="1" s="1"/>
  <c r="H6360" i="1"/>
  <c r="J6360" i="1" s="1"/>
  <c r="H6356" i="1"/>
  <c r="J6356" i="1" s="1"/>
  <c r="H6352" i="1"/>
  <c r="J6352" i="1" s="1"/>
  <c r="H6347" i="1"/>
  <c r="J6347" i="1" s="1"/>
  <c r="H6342" i="1"/>
  <c r="J6342" i="1" s="1"/>
  <c r="H6336" i="1"/>
  <c r="J6336" i="1" s="1"/>
  <c r="H6331" i="1"/>
  <c r="J6331" i="1" s="1"/>
  <c r="H6326" i="1"/>
  <c r="J6326" i="1" s="1"/>
  <c r="H6320" i="1"/>
  <c r="J6320" i="1" s="1"/>
  <c r="H6315" i="1"/>
  <c r="J6315" i="1" s="1"/>
  <c r="H6310" i="1"/>
  <c r="J6310" i="1" s="1"/>
  <c r="H6303" i="1"/>
  <c r="J6303" i="1" s="1"/>
  <c r="H6295" i="1"/>
  <c r="J6295" i="1" s="1"/>
  <c r="H6287" i="1"/>
  <c r="J6287" i="1" s="1"/>
  <c r="H6279" i="1"/>
  <c r="J6279" i="1" s="1"/>
  <c r="H6271" i="1"/>
  <c r="J6271" i="1" s="1"/>
  <c r="H6263" i="1"/>
  <c r="J6263" i="1" s="1"/>
  <c r="H6255" i="1"/>
  <c r="J6255" i="1" s="1"/>
  <c r="H6247" i="1"/>
  <c r="J6247" i="1" s="1"/>
  <c r="H6239" i="1"/>
  <c r="J6239" i="1" s="1"/>
  <c r="H6231" i="1"/>
  <c r="J6231" i="1" s="1"/>
  <c r="H6223" i="1"/>
  <c r="J6223" i="1" s="1"/>
  <c r="H6215" i="1"/>
  <c r="J6215" i="1" s="1"/>
  <c r="H6207" i="1"/>
  <c r="J6207" i="1" s="1"/>
  <c r="H6199" i="1"/>
  <c r="J6199" i="1" s="1"/>
  <c r="H6191" i="1"/>
  <c r="J6191" i="1" s="1"/>
  <c r="H6183" i="1"/>
  <c r="J6183" i="1" s="1"/>
  <c r="H6175" i="1"/>
  <c r="J6175" i="1" s="1"/>
  <c r="H6167" i="1"/>
  <c r="J6167" i="1" s="1"/>
  <c r="H6156" i="1"/>
  <c r="J6156" i="1" s="1"/>
  <c r="H6140" i="1"/>
  <c r="J6140" i="1" s="1"/>
  <c r="C1802" i="1"/>
  <c r="C923" i="1"/>
  <c r="G6845" i="1"/>
  <c r="G6705" i="1"/>
  <c r="G6497" i="1"/>
  <c r="G6373" i="1"/>
  <c r="G6273" i="1"/>
  <c r="G6077" i="1"/>
  <c r="G5901" i="1"/>
  <c r="G5753" i="1"/>
  <c r="G5632" i="1"/>
  <c r="G5485" i="1"/>
  <c r="G5365" i="1"/>
  <c r="G5240" i="1"/>
  <c r="G5113" i="1"/>
  <c r="G5017" i="1"/>
  <c r="G4933" i="1"/>
  <c r="G4829" i="1"/>
  <c r="G4745" i="1"/>
  <c r="G4621" i="1"/>
  <c r="G4536" i="1"/>
  <c r="G4452" i="1"/>
  <c r="G4369" i="1"/>
  <c r="G4285" i="1"/>
  <c r="G4201" i="1"/>
  <c r="G4117" i="1"/>
  <c r="G4035" i="1"/>
  <c r="G3931" i="1"/>
  <c r="G3845" i="1"/>
  <c r="G3761" i="1"/>
  <c r="G3676" i="1"/>
  <c r="G3592" i="1"/>
  <c r="G3511" i="1"/>
  <c r="G3425" i="1"/>
  <c r="G3341" i="1"/>
  <c r="G3245" i="1"/>
  <c r="G3161" i="1"/>
  <c r="G3069" i="1"/>
  <c r="G3005" i="1"/>
  <c r="G2941" i="1"/>
  <c r="G2877" i="1"/>
  <c r="G2813" i="1"/>
  <c r="G2749" i="1"/>
  <c r="G2685" i="1"/>
  <c r="G2621" i="1"/>
  <c r="G2557" i="1"/>
  <c r="G2493" i="1"/>
  <c r="G2429" i="1"/>
  <c r="G2365" i="1"/>
  <c r="G2301" i="1"/>
  <c r="G2237" i="1"/>
  <c r="G2173" i="1"/>
  <c r="G2109" i="1"/>
  <c r="G2045" i="1"/>
  <c r="G1981" i="1"/>
  <c r="G1869" i="1"/>
  <c r="G1733" i="1"/>
  <c r="G1493" i="1"/>
  <c r="H7307" i="1"/>
  <c r="J7307" i="1" s="1"/>
  <c r="H7303" i="1"/>
  <c r="J7303" i="1" s="1"/>
  <c r="H7299" i="1"/>
  <c r="J7299" i="1" s="1"/>
  <c r="H7295" i="1"/>
  <c r="J7295" i="1" s="1"/>
  <c r="H7291" i="1"/>
  <c r="J7291" i="1" s="1"/>
  <c r="H7287" i="1"/>
  <c r="J7287" i="1" s="1"/>
  <c r="H7283" i="1"/>
  <c r="J7283" i="1" s="1"/>
  <c r="H7279" i="1"/>
  <c r="J7279" i="1" s="1"/>
  <c r="H7275" i="1"/>
  <c r="J7275" i="1" s="1"/>
  <c r="H7271" i="1"/>
  <c r="J7271" i="1" s="1"/>
  <c r="H7267" i="1"/>
  <c r="J7267" i="1" s="1"/>
  <c r="H7263" i="1"/>
  <c r="J7263" i="1" s="1"/>
  <c r="H7259" i="1"/>
  <c r="J7259" i="1" s="1"/>
  <c r="H7255" i="1"/>
  <c r="J7255" i="1" s="1"/>
  <c r="H7251" i="1"/>
  <c r="J7251" i="1" s="1"/>
  <c r="H7247" i="1"/>
  <c r="J7247" i="1" s="1"/>
  <c r="H7243" i="1"/>
  <c r="J7243" i="1" s="1"/>
  <c r="H7239" i="1"/>
  <c r="J7239" i="1" s="1"/>
  <c r="H7235" i="1"/>
  <c r="J7235" i="1" s="1"/>
  <c r="H7231" i="1"/>
  <c r="J7231" i="1" s="1"/>
  <c r="H7227" i="1"/>
  <c r="J7227" i="1" s="1"/>
  <c r="H7223" i="1"/>
  <c r="J7223" i="1" s="1"/>
  <c r="H7219" i="1"/>
  <c r="J7219" i="1" s="1"/>
  <c r="H7215" i="1"/>
  <c r="J7215" i="1" s="1"/>
  <c r="H7211" i="1"/>
  <c r="J7211" i="1" s="1"/>
  <c r="H7207" i="1"/>
  <c r="J7207" i="1" s="1"/>
  <c r="H7203" i="1"/>
  <c r="J7203" i="1" s="1"/>
  <c r="H7199" i="1"/>
  <c r="J7199" i="1" s="1"/>
  <c r="H7195" i="1"/>
  <c r="J7195" i="1" s="1"/>
  <c r="H7191" i="1"/>
  <c r="J7191" i="1" s="1"/>
  <c r="H7187" i="1"/>
  <c r="J7187" i="1" s="1"/>
  <c r="H7183" i="1"/>
  <c r="J7183" i="1" s="1"/>
  <c r="H7179" i="1"/>
  <c r="J7179" i="1" s="1"/>
  <c r="H7175" i="1"/>
  <c r="J7175" i="1" s="1"/>
  <c r="H7171" i="1"/>
  <c r="J7171" i="1" s="1"/>
  <c r="H7167" i="1"/>
  <c r="J7167" i="1" s="1"/>
  <c r="H7163" i="1"/>
  <c r="J7163" i="1" s="1"/>
  <c r="H7159" i="1"/>
  <c r="J7159" i="1" s="1"/>
  <c r="H7155" i="1"/>
  <c r="J7155" i="1" s="1"/>
  <c r="H7151" i="1"/>
  <c r="J7151" i="1" s="1"/>
  <c r="H7147" i="1"/>
  <c r="J7147" i="1" s="1"/>
  <c r="H7143" i="1"/>
  <c r="J7143" i="1" s="1"/>
  <c r="H7139" i="1"/>
  <c r="J7139" i="1" s="1"/>
  <c r="H7135" i="1"/>
  <c r="J7135" i="1" s="1"/>
  <c r="H7131" i="1"/>
  <c r="J7131" i="1" s="1"/>
  <c r="H7127" i="1"/>
  <c r="J7127" i="1" s="1"/>
  <c r="H7123" i="1"/>
  <c r="J7123" i="1" s="1"/>
  <c r="H7119" i="1"/>
  <c r="J7119" i="1" s="1"/>
  <c r="H7115" i="1"/>
  <c r="J7115" i="1" s="1"/>
  <c r="H7111" i="1"/>
  <c r="J7111" i="1" s="1"/>
  <c r="H7107" i="1"/>
  <c r="J7107" i="1" s="1"/>
  <c r="H7103" i="1"/>
  <c r="J7103" i="1" s="1"/>
  <c r="H7099" i="1"/>
  <c r="J7099" i="1" s="1"/>
  <c r="H7095" i="1"/>
  <c r="J7095" i="1" s="1"/>
  <c r="H7091" i="1"/>
  <c r="J7091" i="1" s="1"/>
  <c r="H7087" i="1"/>
  <c r="J7087" i="1" s="1"/>
  <c r="H7083" i="1"/>
  <c r="J7083" i="1" s="1"/>
  <c r="H7079" i="1"/>
  <c r="J7079" i="1" s="1"/>
  <c r="H7075" i="1"/>
  <c r="J7075" i="1" s="1"/>
  <c r="H7071" i="1"/>
  <c r="J7071" i="1" s="1"/>
  <c r="H7067" i="1"/>
  <c r="J7067" i="1" s="1"/>
  <c r="H7063" i="1"/>
  <c r="J7063" i="1" s="1"/>
  <c r="H7059" i="1"/>
  <c r="J7059" i="1" s="1"/>
  <c r="H7055" i="1"/>
  <c r="J7055" i="1" s="1"/>
  <c r="H7051" i="1"/>
  <c r="J7051" i="1" s="1"/>
  <c r="H7047" i="1"/>
  <c r="J7047" i="1" s="1"/>
  <c r="H7043" i="1"/>
  <c r="J7043" i="1" s="1"/>
  <c r="H7039" i="1"/>
  <c r="J7039" i="1" s="1"/>
  <c r="H7035" i="1"/>
  <c r="J7035" i="1" s="1"/>
  <c r="H7031" i="1"/>
  <c r="J7031" i="1" s="1"/>
  <c r="H7027" i="1"/>
  <c r="J7027" i="1" s="1"/>
  <c r="H7023" i="1"/>
  <c r="J7023" i="1" s="1"/>
  <c r="H7019" i="1"/>
  <c r="J7019" i="1" s="1"/>
  <c r="H7015" i="1"/>
  <c r="J7015" i="1" s="1"/>
  <c r="H7011" i="1"/>
  <c r="J7011" i="1" s="1"/>
  <c r="H7007" i="1"/>
  <c r="J7007" i="1" s="1"/>
  <c r="H7003" i="1"/>
  <c r="J7003" i="1" s="1"/>
  <c r="H6999" i="1"/>
  <c r="J6999" i="1" s="1"/>
  <c r="H6995" i="1"/>
  <c r="J6995" i="1" s="1"/>
  <c r="H6991" i="1"/>
  <c r="J6991" i="1" s="1"/>
  <c r="H6987" i="1"/>
  <c r="J6987" i="1" s="1"/>
  <c r="H6983" i="1"/>
  <c r="J6983" i="1" s="1"/>
  <c r="H6979" i="1"/>
  <c r="J6979" i="1" s="1"/>
  <c r="H6975" i="1"/>
  <c r="J6975" i="1" s="1"/>
  <c r="H6971" i="1"/>
  <c r="J6971" i="1" s="1"/>
  <c r="H6967" i="1"/>
  <c r="J6967" i="1" s="1"/>
  <c r="H6963" i="1"/>
  <c r="J6963" i="1" s="1"/>
  <c r="H6959" i="1"/>
  <c r="J6959" i="1" s="1"/>
  <c r="H6955" i="1"/>
  <c r="J6955" i="1" s="1"/>
  <c r="H6951" i="1"/>
  <c r="J6951" i="1" s="1"/>
  <c r="H6947" i="1"/>
  <c r="J6947" i="1" s="1"/>
  <c r="H6943" i="1"/>
  <c r="J6943" i="1" s="1"/>
  <c r="H6939" i="1"/>
  <c r="J6939" i="1" s="1"/>
  <c r="H6935" i="1"/>
  <c r="J6935" i="1" s="1"/>
  <c r="H6931" i="1"/>
  <c r="J6931" i="1" s="1"/>
  <c r="H6927" i="1"/>
  <c r="J6927" i="1" s="1"/>
  <c r="H6923" i="1"/>
  <c r="J6923" i="1" s="1"/>
  <c r="H6919" i="1"/>
  <c r="J6919" i="1" s="1"/>
  <c r="H6915" i="1"/>
  <c r="J6915" i="1" s="1"/>
  <c r="H6911" i="1"/>
  <c r="J6911" i="1" s="1"/>
  <c r="H6907" i="1"/>
  <c r="J6907" i="1" s="1"/>
  <c r="H6903" i="1"/>
  <c r="J6903" i="1" s="1"/>
  <c r="H6899" i="1"/>
  <c r="J6899" i="1" s="1"/>
  <c r="H6895" i="1"/>
  <c r="J6895" i="1" s="1"/>
  <c r="H6891" i="1"/>
  <c r="J6891" i="1" s="1"/>
  <c r="H6887" i="1"/>
  <c r="J6887" i="1" s="1"/>
  <c r="H6883" i="1"/>
  <c r="J6883" i="1" s="1"/>
  <c r="H6879" i="1"/>
  <c r="J6879" i="1" s="1"/>
  <c r="H6875" i="1"/>
  <c r="J6875" i="1" s="1"/>
  <c r="H6871" i="1"/>
  <c r="J6871" i="1" s="1"/>
  <c r="H6867" i="1"/>
  <c r="J6867" i="1" s="1"/>
  <c r="H6863" i="1"/>
  <c r="J6863" i="1" s="1"/>
  <c r="H6859" i="1"/>
  <c r="J6859" i="1" s="1"/>
  <c r="H6855" i="1"/>
  <c r="J6855" i="1" s="1"/>
  <c r="H6851" i="1"/>
  <c r="J6851" i="1" s="1"/>
  <c r="H6847" i="1"/>
  <c r="J6847" i="1" s="1"/>
  <c r="H6843" i="1"/>
  <c r="J6843" i="1" s="1"/>
  <c r="H6839" i="1"/>
  <c r="J6839" i="1" s="1"/>
  <c r="H6835" i="1"/>
  <c r="J6835" i="1" s="1"/>
  <c r="H6831" i="1"/>
  <c r="J6831" i="1" s="1"/>
  <c r="H6827" i="1"/>
  <c r="J6827" i="1" s="1"/>
  <c r="H6823" i="1"/>
  <c r="J6823" i="1" s="1"/>
  <c r="H6819" i="1"/>
  <c r="J6819" i="1" s="1"/>
  <c r="H6815" i="1"/>
  <c r="J6815" i="1" s="1"/>
  <c r="H6811" i="1"/>
  <c r="J6811" i="1" s="1"/>
  <c r="H6807" i="1"/>
  <c r="J6807" i="1" s="1"/>
  <c r="H6803" i="1"/>
  <c r="J6803" i="1" s="1"/>
  <c r="H6799" i="1"/>
  <c r="J6799" i="1" s="1"/>
  <c r="H6795" i="1"/>
  <c r="J6795" i="1" s="1"/>
  <c r="H6791" i="1"/>
  <c r="J6791" i="1" s="1"/>
  <c r="H6787" i="1"/>
  <c r="J6787" i="1" s="1"/>
  <c r="H6783" i="1"/>
  <c r="J6783" i="1" s="1"/>
  <c r="H6779" i="1"/>
  <c r="J6779" i="1" s="1"/>
  <c r="H6775" i="1"/>
  <c r="J6775" i="1" s="1"/>
  <c r="H6771" i="1"/>
  <c r="J6771" i="1" s="1"/>
  <c r="H6767" i="1"/>
  <c r="J6767" i="1" s="1"/>
  <c r="H6763" i="1"/>
  <c r="J6763" i="1" s="1"/>
  <c r="H6759" i="1"/>
  <c r="J6759" i="1" s="1"/>
  <c r="H6755" i="1"/>
  <c r="J6755" i="1" s="1"/>
  <c r="H6751" i="1"/>
  <c r="J6751" i="1" s="1"/>
  <c r="H6747" i="1"/>
  <c r="J6747" i="1" s="1"/>
  <c r="H6743" i="1"/>
  <c r="J6743" i="1" s="1"/>
  <c r="H6739" i="1"/>
  <c r="J6739" i="1" s="1"/>
  <c r="H6735" i="1"/>
  <c r="J6735" i="1" s="1"/>
  <c r="H6731" i="1"/>
  <c r="J6731" i="1" s="1"/>
  <c r="H6727" i="1"/>
  <c r="J6727" i="1" s="1"/>
  <c r="H6723" i="1"/>
  <c r="J6723" i="1" s="1"/>
  <c r="H6719" i="1"/>
  <c r="J6719" i="1" s="1"/>
  <c r="H6715" i="1"/>
  <c r="J6715" i="1" s="1"/>
  <c r="H6711" i="1"/>
  <c r="J6711" i="1" s="1"/>
  <c r="H6707" i="1"/>
  <c r="J6707" i="1" s="1"/>
  <c r="H6703" i="1"/>
  <c r="J6703" i="1" s="1"/>
  <c r="H6699" i="1"/>
  <c r="J6699" i="1" s="1"/>
  <c r="H6695" i="1"/>
  <c r="J6695" i="1" s="1"/>
  <c r="H6691" i="1"/>
  <c r="J6691" i="1" s="1"/>
  <c r="H6687" i="1"/>
  <c r="J6687" i="1" s="1"/>
  <c r="H6683" i="1"/>
  <c r="J6683" i="1" s="1"/>
  <c r="H6679" i="1"/>
  <c r="J6679" i="1" s="1"/>
  <c r="H6675" i="1"/>
  <c r="J6675" i="1" s="1"/>
  <c r="H6671" i="1"/>
  <c r="J6671" i="1" s="1"/>
  <c r="H6667" i="1"/>
  <c r="J6667" i="1" s="1"/>
  <c r="H6663" i="1"/>
  <c r="J6663" i="1" s="1"/>
  <c r="H6659" i="1"/>
  <c r="J6659" i="1" s="1"/>
  <c r="H6655" i="1"/>
  <c r="J6655" i="1" s="1"/>
  <c r="H6651" i="1"/>
  <c r="J6651" i="1" s="1"/>
  <c r="H6647" i="1"/>
  <c r="J6647" i="1" s="1"/>
  <c r="H6643" i="1"/>
  <c r="J6643" i="1" s="1"/>
  <c r="H6639" i="1"/>
  <c r="J6639" i="1" s="1"/>
  <c r="H6635" i="1"/>
  <c r="J6635" i="1" s="1"/>
  <c r="H6631" i="1"/>
  <c r="J6631" i="1" s="1"/>
  <c r="H6627" i="1"/>
  <c r="J6627" i="1" s="1"/>
  <c r="H6623" i="1"/>
  <c r="J6623" i="1" s="1"/>
  <c r="H6619" i="1"/>
  <c r="J6619" i="1" s="1"/>
  <c r="H6615" i="1"/>
  <c r="J6615" i="1" s="1"/>
  <c r="H6611" i="1"/>
  <c r="J6611" i="1" s="1"/>
  <c r="H6607" i="1"/>
  <c r="J6607" i="1" s="1"/>
  <c r="H6603" i="1"/>
  <c r="J6603" i="1" s="1"/>
  <c r="H6599" i="1"/>
  <c r="J6599" i="1" s="1"/>
  <c r="H6595" i="1"/>
  <c r="J6595" i="1" s="1"/>
  <c r="H6591" i="1"/>
  <c r="J6591" i="1" s="1"/>
  <c r="H6587" i="1"/>
  <c r="J6587" i="1" s="1"/>
  <c r="H6583" i="1"/>
  <c r="J6583" i="1" s="1"/>
  <c r="H6579" i="1"/>
  <c r="J6579" i="1" s="1"/>
  <c r="H6575" i="1"/>
  <c r="J6575" i="1" s="1"/>
  <c r="H6571" i="1"/>
  <c r="J6571" i="1" s="1"/>
  <c r="H6567" i="1"/>
  <c r="J6567" i="1" s="1"/>
  <c r="H6563" i="1"/>
  <c r="J6563" i="1" s="1"/>
  <c r="H6559" i="1"/>
  <c r="J6559" i="1" s="1"/>
  <c r="H6555" i="1"/>
  <c r="J6555" i="1" s="1"/>
  <c r="H6551" i="1"/>
  <c r="J6551" i="1" s="1"/>
  <c r="H6547" i="1"/>
  <c r="J6547" i="1" s="1"/>
  <c r="H6543" i="1"/>
  <c r="J6543" i="1" s="1"/>
  <c r="H6539" i="1"/>
  <c r="J6539" i="1" s="1"/>
  <c r="H6535" i="1"/>
  <c r="J6535" i="1" s="1"/>
  <c r="H6531" i="1"/>
  <c r="J6531" i="1" s="1"/>
  <c r="H6527" i="1"/>
  <c r="J6527" i="1" s="1"/>
  <c r="H6523" i="1"/>
  <c r="J6523" i="1" s="1"/>
  <c r="H6519" i="1"/>
  <c r="J6519" i="1" s="1"/>
  <c r="H6515" i="1"/>
  <c r="J6515" i="1" s="1"/>
  <c r="H6511" i="1"/>
  <c r="J6511" i="1" s="1"/>
  <c r="H6507" i="1"/>
  <c r="J6507" i="1" s="1"/>
  <c r="H6503" i="1"/>
  <c r="J6503" i="1" s="1"/>
  <c r="H6499" i="1"/>
  <c r="J6499" i="1" s="1"/>
  <c r="H6495" i="1"/>
  <c r="J6495" i="1" s="1"/>
  <c r="H6491" i="1"/>
  <c r="J6491" i="1" s="1"/>
  <c r="H6487" i="1"/>
  <c r="J6487" i="1" s="1"/>
  <c r="H6483" i="1"/>
  <c r="J6483" i="1" s="1"/>
  <c r="H6479" i="1"/>
  <c r="J6479" i="1" s="1"/>
  <c r="H6475" i="1"/>
  <c r="J6475" i="1" s="1"/>
  <c r="H6471" i="1"/>
  <c r="J6471" i="1" s="1"/>
  <c r="H6467" i="1"/>
  <c r="J6467" i="1" s="1"/>
  <c r="H6463" i="1"/>
  <c r="J6463" i="1" s="1"/>
  <c r="H6459" i="1"/>
  <c r="J6459" i="1" s="1"/>
  <c r="H6455" i="1"/>
  <c r="J6455" i="1" s="1"/>
  <c r="H6451" i="1"/>
  <c r="J6451" i="1" s="1"/>
  <c r="H6447" i="1"/>
  <c r="J6447" i="1" s="1"/>
  <c r="H6443" i="1"/>
  <c r="J6443" i="1" s="1"/>
  <c r="H6439" i="1"/>
  <c r="J6439" i="1" s="1"/>
  <c r="H6435" i="1"/>
  <c r="J6435" i="1" s="1"/>
  <c r="H6431" i="1"/>
  <c r="J6431" i="1" s="1"/>
  <c r="H6427" i="1"/>
  <c r="J6427" i="1" s="1"/>
  <c r="H6423" i="1"/>
  <c r="J6423" i="1" s="1"/>
  <c r="H6419" i="1"/>
  <c r="J6419" i="1" s="1"/>
  <c r="H6415" i="1"/>
  <c r="J6415" i="1" s="1"/>
  <c r="H6411" i="1"/>
  <c r="J6411" i="1" s="1"/>
  <c r="H6407" i="1"/>
  <c r="J6407" i="1" s="1"/>
  <c r="H6403" i="1"/>
  <c r="J6403" i="1" s="1"/>
  <c r="H6399" i="1"/>
  <c r="J6399" i="1" s="1"/>
  <c r="H6395" i="1"/>
  <c r="J6395" i="1" s="1"/>
  <c r="H6391" i="1"/>
  <c r="J6391" i="1" s="1"/>
  <c r="H6387" i="1"/>
  <c r="J6387" i="1" s="1"/>
  <c r="H6383" i="1"/>
  <c r="J6383" i="1" s="1"/>
  <c r="H6379" i="1"/>
  <c r="J6379" i="1" s="1"/>
  <c r="H6375" i="1"/>
  <c r="J6375" i="1" s="1"/>
  <c r="H6371" i="1"/>
  <c r="J6371" i="1" s="1"/>
  <c r="H6367" i="1"/>
  <c r="J6367" i="1" s="1"/>
  <c r="H6363" i="1"/>
  <c r="J6363" i="1" s="1"/>
  <c r="H6359" i="1"/>
  <c r="J6359" i="1" s="1"/>
  <c r="H6355" i="1"/>
  <c r="J6355" i="1" s="1"/>
  <c r="H6351" i="1"/>
  <c r="J6351" i="1" s="1"/>
  <c r="H6346" i="1"/>
  <c r="J6346" i="1" s="1"/>
  <c r="H6340" i="1"/>
  <c r="J6340" i="1" s="1"/>
  <c r="H6335" i="1"/>
  <c r="J6335" i="1" s="1"/>
  <c r="H6330" i="1"/>
  <c r="J6330" i="1" s="1"/>
  <c r="H6324" i="1"/>
  <c r="J6324" i="1" s="1"/>
  <c r="H6319" i="1"/>
  <c r="J6319" i="1" s="1"/>
  <c r="H6314" i="1"/>
  <c r="J6314" i="1" s="1"/>
  <c r="H6308" i="1"/>
  <c r="J6308" i="1" s="1"/>
  <c r="H6300" i="1"/>
  <c r="J6300" i="1" s="1"/>
  <c r="H6292" i="1"/>
  <c r="J6292" i="1" s="1"/>
  <c r="H6284" i="1"/>
  <c r="J6284" i="1" s="1"/>
  <c r="H6276" i="1"/>
  <c r="J6276" i="1" s="1"/>
  <c r="H6268" i="1"/>
  <c r="J6268" i="1" s="1"/>
  <c r="H6260" i="1"/>
  <c r="J6260" i="1" s="1"/>
  <c r="H6252" i="1"/>
  <c r="J6252" i="1" s="1"/>
  <c r="H6244" i="1"/>
  <c r="J6244" i="1" s="1"/>
  <c r="H6236" i="1"/>
  <c r="J6236" i="1" s="1"/>
  <c r="H6228" i="1"/>
  <c r="J6228" i="1" s="1"/>
  <c r="H6220" i="1"/>
  <c r="J6220" i="1" s="1"/>
  <c r="H6212" i="1"/>
  <c r="J6212" i="1" s="1"/>
  <c r="H6204" i="1"/>
  <c r="J6204" i="1" s="1"/>
  <c r="H6196" i="1"/>
  <c r="J6196" i="1" s="1"/>
  <c r="H6188" i="1"/>
  <c r="J6188" i="1" s="1"/>
  <c r="H6180" i="1"/>
  <c r="J6180" i="1" s="1"/>
  <c r="H6172" i="1"/>
  <c r="J6172" i="1" s="1"/>
  <c r="H6164" i="1"/>
  <c r="J6164" i="1" s="1"/>
  <c r="H6152" i="1"/>
  <c r="J6152" i="1" s="1"/>
  <c r="C858" i="1"/>
  <c r="F858" i="1" s="1"/>
  <c r="H6" i="1"/>
  <c r="J6" i="1" s="1"/>
  <c r="H10" i="1"/>
  <c r="J10" i="1" s="1"/>
  <c r="H14" i="1"/>
  <c r="J14" i="1" s="1"/>
  <c r="H18" i="1"/>
  <c r="J18" i="1" s="1"/>
  <c r="H22" i="1"/>
  <c r="J22" i="1" s="1"/>
  <c r="H26" i="1"/>
  <c r="J26" i="1" s="1"/>
  <c r="H30" i="1"/>
  <c r="J30" i="1" s="1"/>
  <c r="H34" i="1"/>
  <c r="J34" i="1" s="1"/>
  <c r="H38" i="1"/>
  <c r="J38" i="1" s="1"/>
  <c r="H42" i="1"/>
  <c r="J42" i="1" s="1"/>
  <c r="H46" i="1"/>
  <c r="J46" i="1" s="1"/>
  <c r="H50" i="1"/>
  <c r="J50" i="1" s="1"/>
  <c r="H54" i="1"/>
  <c r="J54" i="1" s="1"/>
  <c r="H58" i="1"/>
  <c r="J58" i="1" s="1"/>
  <c r="H62" i="1"/>
  <c r="J62" i="1" s="1"/>
  <c r="H66" i="1"/>
  <c r="J66" i="1" s="1"/>
  <c r="H70" i="1"/>
  <c r="J70" i="1" s="1"/>
  <c r="H74" i="1"/>
  <c r="J74" i="1" s="1"/>
  <c r="H78" i="1"/>
  <c r="J78" i="1" s="1"/>
  <c r="H82" i="1"/>
  <c r="J82" i="1" s="1"/>
  <c r="H86" i="1"/>
  <c r="J86" i="1" s="1"/>
  <c r="H90" i="1"/>
  <c r="J90" i="1" s="1"/>
  <c r="H94" i="1"/>
  <c r="J94" i="1" s="1"/>
  <c r="H98" i="1"/>
  <c r="J98" i="1" s="1"/>
  <c r="H102" i="1"/>
  <c r="J102" i="1" s="1"/>
  <c r="H106" i="1"/>
  <c r="J106" i="1" s="1"/>
  <c r="H110" i="1"/>
  <c r="J110" i="1" s="1"/>
  <c r="H114" i="1"/>
  <c r="J114" i="1" s="1"/>
  <c r="H118" i="1"/>
  <c r="J118" i="1" s="1"/>
  <c r="H122" i="1"/>
  <c r="J122" i="1" s="1"/>
  <c r="H126" i="1"/>
  <c r="J126" i="1" s="1"/>
  <c r="H130" i="1"/>
  <c r="J130" i="1" s="1"/>
  <c r="H134" i="1"/>
  <c r="J134" i="1" s="1"/>
  <c r="H138" i="1"/>
  <c r="J138" i="1" s="1"/>
  <c r="H142" i="1"/>
  <c r="J142" i="1" s="1"/>
  <c r="H146" i="1"/>
  <c r="J146" i="1" s="1"/>
  <c r="H150" i="1"/>
  <c r="J150" i="1" s="1"/>
  <c r="H154" i="1"/>
  <c r="J154" i="1" s="1"/>
  <c r="H158" i="1"/>
  <c r="J158" i="1" s="1"/>
  <c r="H162" i="1"/>
  <c r="J162" i="1" s="1"/>
  <c r="H166" i="1"/>
  <c r="J166" i="1" s="1"/>
  <c r="H170" i="1"/>
  <c r="J170" i="1" s="1"/>
  <c r="H174" i="1"/>
  <c r="J174" i="1" s="1"/>
  <c r="H178" i="1"/>
  <c r="J178" i="1" s="1"/>
  <c r="H182" i="1"/>
  <c r="J182" i="1" s="1"/>
  <c r="H186" i="1"/>
  <c r="J186" i="1" s="1"/>
  <c r="H190" i="1"/>
  <c r="J190" i="1" s="1"/>
  <c r="H194" i="1"/>
  <c r="J194" i="1" s="1"/>
  <c r="H198" i="1"/>
  <c r="J198" i="1" s="1"/>
  <c r="H202" i="1"/>
  <c r="J202" i="1" s="1"/>
  <c r="H206" i="1"/>
  <c r="J206" i="1" s="1"/>
  <c r="H210" i="1"/>
  <c r="J210" i="1" s="1"/>
  <c r="H214" i="1"/>
  <c r="J214" i="1" s="1"/>
  <c r="H218" i="1"/>
  <c r="J218" i="1" s="1"/>
  <c r="H222" i="1"/>
  <c r="J222" i="1" s="1"/>
  <c r="H226" i="1"/>
  <c r="J226" i="1" s="1"/>
  <c r="H230" i="1"/>
  <c r="J230" i="1" s="1"/>
  <c r="H234" i="1"/>
  <c r="J234" i="1" s="1"/>
  <c r="H238" i="1"/>
  <c r="J238" i="1" s="1"/>
  <c r="H242" i="1"/>
  <c r="J242" i="1" s="1"/>
  <c r="H246" i="1"/>
  <c r="J246" i="1" s="1"/>
  <c r="H250" i="1"/>
  <c r="J250" i="1" s="1"/>
  <c r="H254" i="1"/>
  <c r="J254" i="1" s="1"/>
  <c r="H258" i="1"/>
  <c r="J258" i="1" s="1"/>
  <c r="H262" i="1"/>
  <c r="J262" i="1" s="1"/>
  <c r="H266" i="1"/>
  <c r="J266" i="1" s="1"/>
  <c r="H270" i="1"/>
  <c r="J270" i="1" s="1"/>
  <c r="H274" i="1"/>
  <c r="J274" i="1" s="1"/>
  <c r="H278" i="1"/>
  <c r="J278" i="1" s="1"/>
  <c r="H282" i="1"/>
  <c r="J282" i="1" s="1"/>
  <c r="H286" i="1"/>
  <c r="J286" i="1" s="1"/>
  <c r="H290" i="1"/>
  <c r="J290" i="1" s="1"/>
  <c r="H294" i="1"/>
  <c r="J294" i="1" s="1"/>
  <c r="H298" i="1"/>
  <c r="J298" i="1" s="1"/>
  <c r="H3" i="1"/>
  <c r="J3" i="1" s="1"/>
  <c r="H7" i="1"/>
  <c r="J7" i="1" s="1"/>
  <c r="H11" i="1"/>
  <c r="J11" i="1" s="1"/>
  <c r="H15" i="1"/>
  <c r="J15" i="1" s="1"/>
  <c r="H19" i="1"/>
  <c r="J19" i="1" s="1"/>
  <c r="H23" i="1"/>
  <c r="J23" i="1" s="1"/>
  <c r="H27" i="1"/>
  <c r="J27" i="1" s="1"/>
  <c r="H31" i="1"/>
  <c r="J31" i="1" s="1"/>
  <c r="H35" i="1"/>
  <c r="J35" i="1" s="1"/>
  <c r="H39" i="1"/>
  <c r="J39" i="1" s="1"/>
  <c r="H43" i="1"/>
  <c r="J43" i="1" s="1"/>
  <c r="H47" i="1"/>
  <c r="J47" i="1" s="1"/>
  <c r="H51" i="1"/>
  <c r="J51" i="1" s="1"/>
  <c r="H55" i="1"/>
  <c r="J55" i="1" s="1"/>
  <c r="H59" i="1"/>
  <c r="J59" i="1" s="1"/>
  <c r="H63" i="1"/>
  <c r="J63" i="1" s="1"/>
  <c r="H67" i="1"/>
  <c r="J67" i="1" s="1"/>
  <c r="H71" i="1"/>
  <c r="J71" i="1" s="1"/>
  <c r="H75" i="1"/>
  <c r="J75" i="1" s="1"/>
  <c r="H79" i="1"/>
  <c r="J79" i="1" s="1"/>
  <c r="H83" i="1"/>
  <c r="J83" i="1" s="1"/>
  <c r="H87" i="1"/>
  <c r="J87" i="1" s="1"/>
  <c r="H91" i="1"/>
  <c r="J91" i="1" s="1"/>
  <c r="H95" i="1"/>
  <c r="J95" i="1" s="1"/>
  <c r="H99" i="1"/>
  <c r="J99" i="1" s="1"/>
  <c r="H103" i="1"/>
  <c r="J103" i="1" s="1"/>
  <c r="H107" i="1"/>
  <c r="J107" i="1" s="1"/>
  <c r="H111" i="1"/>
  <c r="J111" i="1" s="1"/>
  <c r="H115" i="1"/>
  <c r="J115" i="1" s="1"/>
  <c r="H119" i="1"/>
  <c r="J119" i="1" s="1"/>
  <c r="H123" i="1"/>
  <c r="J123" i="1" s="1"/>
  <c r="H127" i="1"/>
  <c r="J127" i="1" s="1"/>
  <c r="H131" i="1"/>
  <c r="J131" i="1" s="1"/>
  <c r="H135" i="1"/>
  <c r="J135" i="1" s="1"/>
  <c r="H139" i="1"/>
  <c r="J139" i="1" s="1"/>
  <c r="H143" i="1"/>
  <c r="J143" i="1" s="1"/>
  <c r="H147" i="1"/>
  <c r="J147" i="1" s="1"/>
  <c r="H151" i="1"/>
  <c r="J151" i="1" s="1"/>
  <c r="H155" i="1"/>
  <c r="J155" i="1" s="1"/>
  <c r="H159" i="1"/>
  <c r="J159" i="1" s="1"/>
  <c r="H163" i="1"/>
  <c r="J163" i="1" s="1"/>
  <c r="H167" i="1"/>
  <c r="J167" i="1" s="1"/>
  <c r="H171" i="1"/>
  <c r="J171" i="1" s="1"/>
  <c r="H175" i="1"/>
  <c r="J175" i="1" s="1"/>
  <c r="H179" i="1"/>
  <c r="J179" i="1" s="1"/>
  <c r="H183" i="1"/>
  <c r="J183" i="1" s="1"/>
  <c r="H187" i="1"/>
  <c r="J187" i="1" s="1"/>
  <c r="H191" i="1"/>
  <c r="J191" i="1" s="1"/>
  <c r="H195" i="1"/>
  <c r="J195" i="1" s="1"/>
  <c r="H199" i="1"/>
  <c r="J199" i="1" s="1"/>
  <c r="H203" i="1"/>
  <c r="J203" i="1" s="1"/>
  <c r="H207" i="1"/>
  <c r="J207" i="1" s="1"/>
  <c r="H211" i="1"/>
  <c r="J211" i="1" s="1"/>
  <c r="H215" i="1"/>
  <c r="J215" i="1" s="1"/>
  <c r="H219" i="1"/>
  <c r="J219" i="1" s="1"/>
  <c r="H223" i="1"/>
  <c r="J223" i="1" s="1"/>
  <c r="H227" i="1"/>
  <c r="J227" i="1" s="1"/>
  <c r="H231" i="1"/>
  <c r="J231" i="1" s="1"/>
  <c r="H235" i="1"/>
  <c r="J235" i="1" s="1"/>
  <c r="H239" i="1"/>
  <c r="J239" i="1" s="1"/>
  <c r="H243" i="1"/>
  <c r="J243" i="1" s="1"/>
  <c r="H247" i="1"/>
  <c r="J247" i="1" s="1"/>
  <c r="H251" i="1"/>
  <c r="J251" i="1" s="1"/>
  <c r="H255" i="1"/>
  <c r="J255" i="1" s="1"/>
  <c r="H259" i="1"/>
  <c r="J259" i="1" s="1"/>
  <c r="H263" i="1"/>
  <c r="J263" i="1" s="1"/>
  <c r="H267" i="1"/>
  <c r="J267" i="1" s="1"/>
  <c r="H271" i="1"/>
  <c r="J271" i="1" s="1"/>
  <c r="H275" i="1"/>
  <c r="J275" i="1" s="1"/>
  <c r="H279" i="1"/>
  <c r="J279" i="1" s="1"/>
  <c r="H283" i="1"/>
  <c r="J283" i="1" s="1"/>
  <c r="H287" i="1"/>
  <c r="J287" i="1" s="1"/>
  <c r="H4" i="1"/>
  <c r="J4" i="1" s="1"/>
  <c r="H8" i="1"/>
  <c r="J8" i="1" s="1"/>
  <c r="H12" i="1"/>
  <c r="J12" i="1" s="1"/>
  <c r="H16" i="1"/>
  <c r="J16" i="1" s="1"/>
  <c r="H20" i="1"/>
  <c r="J20" i="1" s="1"/>
  <c r="H24" i="1"/>
  <c r="J24" i="1" s="1"/>
  <c r="H28" i="1"/>
  <c r="J28" i="1" s="1"/>
  <c r="H32" i="1"/>
  <c r="J32" i="1" s="1"/>
  <c r="H36" i="1"/>
  <c r="J36" i="1" s="1"/>
  <c r="H40" i="1"/>
  <c r="J40" i="1" s="1"/>
  <c r="H44" i="1"/>
  <c r="J44" i="1" s="1"/>
  <c r="H48" i="1"/>
  <c r="J48" i="1" s="1"/>
  <c r="H52" i="1"/>
  <c r="J52" i="1" s="1"/>
  <c r="H56" i="1"/>
  <c r="J56" i="1" s="1"/>
  <c r="H60" i="1"/>
  <c r="J60" i="1" s="1"/>
  <c r="H64" i="1"/>
  <c r="J64" i="1" s="1"/>
  <c r="H68" i="1"/>
  <c r="J68" i="1" s="1"/>
  <c r="H72" i="1"/>
  <c r="J72" i="1" s="1"/>
  <c r="H76" i="1"/>
  <c r="J76" i="1" s="1"/>
  <c r="H80" i="1"/>
  <c r="J80" i="1" s="1"/>
  <c r="H84" i="1"/>
  <c r="J84" i="1" s="1"/>
  <c r="H88" i="1"/>
  <c r="J88" i="1" s="1"/>
  <c r="H92" i="1"/>
  <c r="J92" i="1" s="1"/>
  <c r="H96" i="1"/>
  <c r="J96" i="1" s="1"/>
  <c r="H100" i="1"/>
  <c r="J100" i="1" s="1"/>
  <c r="H104" i="1"/>
  <c r="J104" i="1" s="1"/>
  <c r="H108" i="1"/>
  <c r="J108" i="1" s="1"/>
  <c r="H112" i="1"/>
  <c r="J112" i="1" s="1"/>
  <c r="H116" i="1"/>
  <c r="J116" i="1" s="1"/>
  <c r="H120" i="1"/>
  <c r="J120" i="1" s="1"/>
  <c r="H124" i="1"/>
  <c r="J124" i="1" s="1"/>
  <c r="H128" i="1"/>
  <c r="J128" i="1" s="1"/>
  <c r="H132" i="1"/>
  <c r="J132" i="1" s="1"/>
  <c r="H136" i="1"/>
  <c r="J136" i="1" s="1"/>
  <c r="H140" i="1"/>
  <c r="J140" i="1" s="1"/>
  <c r="H144" i="1"/>
  <c r="J144" i="1" s="1"/>
  <c r="H148" i="1"/>
  <c r="J148" i="1" s="1"/>
  <c r="H152" i="1"/>
  <c r="J152" i="1" s="1"/>
  <c r="H156" i="1"/>
  <c r="J156" i="1" s="1"/>
  <c r="H160" i="1"/>
  <c r="J160" i="1" s="1"/>
  <c r="H164" i="1"/>
  <c r="J164" i="1" s="1"/>
  <c r="H168" i="1"/>
  <c r="J168" i="1" s="1"/>
  <c r="H172" i="1"/>
  <c r="J172" i="1" s="1"/>
  <c r="H176" i="1"/>
  <c r="J176" i="1" s="1"/>
  <c r="H180" i="1"/>
  <c r="J180" i="1" s="1"/>
  <c r="H184" i="1"/>
  <c r="J184" i="1" s="1"/>
  <c r="H188" i="1"/>
  <c r="J188" i="1" s="1"/>
  <c r="H192" i="1"/>
  <c r="J192" i="1" s="1"/>
  <c r="H196" i="1"/>
  <c r="J196" i="1" s="1"/>
  <c r="H200" i="1"/>
  <c r="J200" i="1" s="1"/>
  <c r="H204" i="1"/>
  <c r="J204" i="1" s="1"/>
  <c r="H208" i="1"/>
  <c r="J208" i="1" s="1"/>
  <c r="H212" i="1"/>
  <c r="J212" i="1" s="1"/>
  <c r="H216" i="1"/>
  <c r="J216" i="1" s="1"/>
  <c r="H220" i="1"/>
  <c r="J220" i="1" s="1"/>
  <c r="H224" i="1"/>
  <c r="J224" i="1" s="1"/>
  <c r="H228" i="1"/>
  <c r="J228" i="1" s="1"/>
  <c r="H232" i="1"/>
  <c r="J232" i="1" s="1"/>
  <c r="H236" i="1"/>
  <c r="J236" i="1" s="1"/>
  <c r="H240" i="1"/>
  <c r="J240" i="1" s="1"/>
  <c r="H244" i="1"/>
  <c r="J244" i="1" s="1"/>
  <c r="H248" i="1"/>
  <c r="J248" i="1" s="1"/>
  <c r="H252" i="1"/>
  <c r="J252" i="1" s="1"/>
  <c r="H256" i="1"/>
  <c r="J256" i="1" s="1"/>
  <c r="H260" i="1"/>
  <c r="J260" i="1" s="1"/>
  <c r="H264" i="1"/>
  <c r="J264" i="1" s="1"/>
  <c r="H268" i="1"/>
  <c r="J268" i="1" s="1"/>
  <c r="H272" i="1"/>
  <c r="J272" i="1" s="1"/>
  <c r="H276" i="1"/>
  <c r="J276" i="1" s="1"/>
  <c r="H280" i="1"/>
  <c r="J280" i="1" s="1"/>
  <c r="H284" i="1"/>
  <c r="J284" i="1" s="1"/>
  <c r="H288" i="1"/>
  <c r="J288" i="1" s="1"/>
  <c r="H292" i="1"/>
  <c r="J292" i="1" s="1"/>
  <c r="H296" i="1"/>
  <c r="J296" i="1" s="1"/>
  <c r="H300" i="1"/>
  <c r="J300" i="1" s="1"/>
  <c r="H304" i="1"/>
  <c r="J304" i="1" s="1"/>
  <c r="H308" i="1"/>
  <c r="J308" i="1" s="1"/>
  <c r="H312" i="1"/>
  <c r="J312" i="1" s="1"/>
  <c r="H316" i="1"/>
  <c r="J316" i="1" s="1"/>
  <c r="H320" i="1"/>
  <c r="J320" i="1" s="1"/>
  <c r="H324" i="1"/>
  <c r="J324" i="1" s="1"/>
  <c r="H328" i="1"/>
  <c r="J328" i="1" s="1"/>
  <c r="H332" i="1"/>
  <c r="J332" i="1" s="1"/>
  <c r="H336" i="1"/>
  <c r="J336" i="1" s="1"/>
  <c r="H340" i="1"/>
  <c r="J340" i="1" s="1"/>
  <c r="H5" i="1"/>
  <c r="J5" i="1" s="1"/>
  <c r="H9" i="1"/>
  <c r="J9" i="1" s="1"/>
  <c r="H13" i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H45" i="1"/>
  <c r="J45" i="1" s="1"/>
  <c r="H49" i="1"/>
  <c r="J49" i="1" s="1"/>
  <c r="H53" i="1"/>
  <c r="J53" i="1" s="1"/>
  <c r="H57" i="1"/>
  <c r="J57" i="1" s="1"/>
  <c r="H61" i="1"/>
  <c r="J61" i="1" s="1"/>
  <c r="H65" i="1"/>
  <c r="J65" i="1" s="1"/>
  <c r="H69" i="1"/>
  <c r="J69" i="1" s="1"/>
  <c r="H73" i="1"/>
  <c r="J73" i="1" s="1"/>
  <c r="H77" i="1"/>
  <c r="J77" i="1" s="1"/>
  <c r="H81" i="1"/>
  <c r="J81" i="1" s="1"/>
  <c r="H85" i="1"/>
  <c r="J85" i="1" s="1"/>
  <c r="H89" i="1"/>
  <c r="J89" i="1" s="1"/>
  <c r="H93" i="1"/>
  <c r="J93" i="1" s="1"/>
  <c r="H97" i="1"/>
  <c r="J97" i="1" s="1"/>
  <c r="H101" i="1"/>
  <c r="J101" i="1" s="1"/>
  <c r="H105" i="1"/>
  <c r="J105" i="1" s="1"/>
  <c r="H109" i="1"/>
  <c r="J109" i="1" s="1"/>
  <c r="H113" i="1"/>
  <c r="J113" i="1" s="1"/>
  <c r="H117" i="1"/>
  <c r="J117" i="1" s="1"/>
  <c r="H121" i="1"/>
  <c r="J121" i="1" s="1"/>
  <c r="H125" i="1"/>
  <c r="J125" i="1" s="1"/>
  <c r="H129" i="1"/>
  <c r="J129" i="1" s="1"/>
  <c r="H133" i="1"/>
  <c r="J133" i="1" s="1"/>
  <c r="H137" i="1"/>
  <c r="J137" i="1" s="1"/>
  <c r="H141" i="1"/>
  <c r="J141" i="1" s="1"/>
  <c r="H145" i="1"/>
  <c r="J145" i="1" s="1"/>
  <c r="H149" i="1"/>
  <c r="J149" i="1" s="1"/>
  <c r="H153" i="1"/>
  <c r="J153" i="1" s="1"/>
  <c r="H157" i="1"/>
  <c r="J157" i="1" s="1"/>
  <c r="H161" i="1"/>
  <c r="J161" i="1" s="1"/>
  <c r="H165" i="1"/>
  <c r="J165" i="1" s="1"/>
  <c r="H169" i="1"/>
  <c r="J169" i="1" s="1"/>
  <c r="H173" i="1"/>
  <c r="J173" i="1" s="1"/>
  <c r="H177" i="1"/>
  <c r="J177" i="1" s="1"/>
  <c r="H181" i="1"/>
  <c r="J181" i="1" s="1"/>
  <c r="H185" i="1"/>
  <c r="J185" i="1" s="1"/>
  <c r="H189" i="1"/>
  <c r="J189" i="1" s="1"/>
  <c r="H193" i="1"/>
  <c r="J193" i="1" s="1"/>
  <c r="H197" i="1"/>
  <c r="J197" i="1" s="1"/>
  <c r="H201" i="1"/>
  <c r="J201" i="1" s="1"/>
  <c r="H205" i="1"/>
  <c r="J205" i="1" s="1"/>
  <c r="H209" i="1"/>
  <c r="J209" i="1" s="1"/>
  <c r="H213" i="1"/>
  <c r="J213" i="1" s="1"/>
  <c r="H217" i="1"/>
  <c r="J217" i="1" s="1"/>
  <c r="H221" i="1"/>
  <c r="J221" i="1" s="1"/>
  <c r="H225" i="1"/>
  <c r="J225" i="1" s="1"/>
  <c r="H229" i="1"/>
  <c r="J229" i="1" s="1"/>
  <c r="H233" i="1"/>
  <c r="J233" i="1" s="1"/>
  <c r="H237" i="1"/>
  <c r="J237" i="1" s="1"/>
  <c r="H241" i="1"/>
  <c r="J241" i="1" s="1"/>
  <c r="H245" i="1"/>
  <c r="J245" i="1" s="1"/>
  <c r="H249" i="1"/>
  <c r="J249" i="1" s="1"/>
  <c r="H253" i="1"/>
  <c r="J253" i="1" s="1"/>
  <c r="H257" i="1"/>
  <c r="J257" i="1" s="1"/>
  <c r="H261" i="1"/>
  <c r="J261" i="1" s="1"/>
  <c r="H265" i="1"/>
  <c r="J265" i="1" s="1"/>
  <c r="H269" i="1"/>
  <c r="J269" i="1" s="1"/>
  <c r="H273" i="1"/>
  <c r="J273" i="1" s="1"/>
  <c r="H277" i="1"/>
  <c r="J277" i="1" s="1"/>
  <c r="H281" i="1"/>
  <c r="J281" i="1" s="1"/>
  <c r="H285" i="1"/>
  <c r="J285" i="1" s="1"/>
  <c r="H289" i="1"/>
  <c r="J289" i="1" s="1"/>
  <c r="H293" i="1"/>
  <c r="J293" i="1" s="1"/>
  <c r="H297" i="1"/>
  <c r="J297" i="1" s="1"/>
  <c r="H301" i="1"/>
  <c r="J301" i="1" s="1"/>
  <c r="H305" i="1"/>
  <c r="J305" i="1" s="1"/>
  <c r="H309" i="1"/>
  <c r="J309" i="1" s="1"/>
  <c r="H313" i="1"/>
  <c r="J313" i="1" s="1"/>
  <c r="H317" i="1"/>
  <c r="J317" i="1" s="1"/>
  <c r="H321" i="1"/>
  <c r="J321" i="1" s="1"/>
  <c r="H325" i="1"/>
  <c r="J325" i="1" s="1"/>
  <c r="H329" i="1"/>
  <c r="J329" i="1" s="1"/>
  <c r="H333" i="1"/>
  <c r="J333" i="1" s="1"/>
  <c r="H337" i="1"/>
  <c r="J337" i="1" s="1"/>
  <c r="H302" i="1"/>
  <c r="J302" i="1" s="1"/>
  <c r="H310" i="1"/>
  <c r="J310" i="1" s="1"/>
  <c r="H318" i="1"/>
  <c r="J318" i="1" s="1"/>
  <c r="H326" i="1"/>
  <c r="J326" i="1" s="1"/>
  <c r="H334" i="1"/>
  <c r="J334" i="1" s="1"/>
  <c r="H341" i="1"/>
  <c r="J341" i="1" s="1"/>
  <c r="H345" i="1"/>
  <c r="J345" i="1" s="1"/>
  <c r="H349" i="1"/>
  <c r="J349" i="1" s="1"/>
  <c r="H353" i="1"/>
  <c r="J353" i="1" s="1"/>
  <c r="H357" i="1"/>
  <c r="J357" i="1" s="1"/>
  <c r="H361" i="1"/>
  <c r="J361" i="1" s="1"/>
  <c r="H365" i="1"/>
  <c r="J365" i="1" s="1"/>
  <c r="H369" i="1"/>
  <c r="J369" i="1" s="1"/>
  <c r="H373" i="1"/>
  <c r="J373" i="1" s="1"/>
  <c r="H377" i="1"/>
  <c r="J377" i="1" s="1"/>
  <c r="H381" i="1"/>
  <c r="J381" i="1" s="1"/>
  <c r="H385" i="1"/>
  <c r="J385" i="1" s="1"/>
  <c r="H389" i="1"/>
  <c r="J389" i="1" s="1"/>
  <c r="H393" i="1"/>
  <c r="J393" i="1" s="1"/>
  <c r="H397" i="1"/>
  <c r="J397" i="1" s="1"/>
  <c r="H401" i="1"/>
  <c r="J401" i="1" s="1"/>
  <c r="H405" i="1"/>
  <c r="J405" i="1" s="1"/>
  <c r="H409" i="1"/>
  <c r="J409" i="1" s="1"/>
  <c r="H413" i="1"/>
  <c r="J413" i="1" s="1"/>
  <c r="H417" i="1"/>
  <c r="J417" i="1" s="1"/>
  <c r="H421" i="1"/>
  <c r="J421" i="1" s="1"/>
  <c r="H425" i="1"/>
  <c r="J425" i="1" s="1"/>
  <c r="H429" i="1"/>
  <c r="J429" i="1" s="1"/>
  <c r="H433" i="1"/>
  <c r="J433" i="1" s="1"/>
  <c r="H437" i="1"/>
  <c r="J437" i="1" s="1"/>
  <c r="H441" i="1"/>
  <c r="J441" i="1" s="1"/>
  <c r="H445" i="1"/>
  <c r="J445" i="1" s="1"/>
  <c r="H449" i="1"/>
  <c r="J449" i="1" s="1"/>
  <c r="H453" i="1"/>
  <c r="J453" i="1" s="1"/>
  <c r="H457" i="1"/>
  <c r="J457" i="1" s="1"/>
  <c r="H461" i="1"/>
  <c r="J461" i="1" s="1"/>
  <c r="H465" i="1"/>
  <c r="J465" i="1" s="1"/>
  <c r="H469" i="1"/>
  <c r="J469" i="1" s="1"/>
  <c r="H473" i="1"/>
  <c r="J473" i="1" s="1"/>
  <c r="H477" i="1"/>
  <c r="J477" i="1" s="1"/>
  <c r="H481" i="1"/>
  <c r="J481" i="1" s="1"/>
  <c r="H485" i="1"/>
  <c r="J485" i="1" s="1"/>
  <c r="H489" i="1"/>
  <c r="J489" i="1" s="1"/>
  <c r="H493" i="1"/>
  <c r="J493" i="1" s="1"/>
  <c r="H497" i="1"/>
  <c r="J497" i="1" s="1"/>
  <c r="H501" i="1"/>
  <c r="J501" i="1" s="1"/>
  <c r="H505" i="1"/>
  <c r="J505" i="1" s="1"/>
  <c r="H509" i="1"/>
  <c r="J509" i="1" s="1"/>
  <c r="H513" i="1"/>
  <c r="J513" i="1" s="1"/>
  <c r="H517" i="1"/>
  <c r="J517" i="1" s="1"/>
  <c r="H521" i="1"/>
  <c r="J521" i="1" s="1"/>
  <c r="H525" i="1"/>
  <c r="J525" i="1" s="1"/>
  <c r="H529" i="1"/>
  <c r="J529" i="1" s="1"/>
  <c r="H533" i="1"/>
  <c r="J533" i="1" s="1"/>
  <c r="H537" i="1"/>
  <c r="J537" i="1" s="1"/>
  <c r="H541" i="1"/>
  <c r="J541" i="1" s="1"/>
  <c r="H545" i="1"/>
  <c r="J545" i="1" s="1"/>
  <c r="H549" i="1"/>
  <c r="J549" i="1" s="1"/>
  <c r="H553" i="1"/>
  <c r="J553" i="1" s="1"/>
  <c r="H557" i="1"/>
  <c r="J557" i="1" s="1"/>
  <c r="H561" i="1"/>
  <c r="J561" i="1" s="1"/>
  <c r="H565" i="1"/>
  <c r="J565" i="1" s="1"/>
  <c r="H569" i="1"/>
  <c r="J569" i="1" s="1"/>
  <c r="H573" i="1"/>
  <c r="J573" i="1" s="1"/>
  <c r="H577" i="1"/>
  <c r="J577" i="1" s="1"/>
  <c r="H581" i="1"/>
  <c r="J581" i="1" s="1"/>
  <c r="H585" i="1"/>
  <c r="J585" i="1" s="1"/>
  <c r="H589" i="1"/>
  <c r="J589" i="1" s="1"/>
  <c r="H593" i="1"/>
  <c r="J593" i="1" s="1"/>
  <c r="H597" i="1"/>
  <c r="J597" i="1" s="1"/>
  <c r="H601" i="1"/>
  <c r="J601" i="1" s="1"/>
  <c r="H605" i="1"/>
  <c r="J605" i="1" s="1"/>
  <c r="H609" i="1"/>
  <c r="J609" i="1" s="1"/>
  <c r="H613" i="1"/>
  <c r="J613" i="1" s="1"/>
  <c r="H617" i="1"/>
  <c r="J617" i="1" s="1"/>
  <c r="H621" i="1"/>
  <c r="J621" i="1" s="1"/>
  <c r="H625" i="1"/>
  <c r="J625" i="1" s="1"/>
  <c r="H629" i="1"/>
  <c r="J629" i="1" s="1"/>
  <c r="H633" i="1"/>
  <c r="J633" i="1" s="1"/>
  <c r="H637" i="1"/>
  <c r="J637" i="1" s="1"/>
  <c r="H641" i="1"/>
  <c r="J641" i="1" s="1"/>
  <c r="H645" i="1"/>
  <c r="J645" i="1" s="1"/>
  <c r="H649" i="1"/>
  <c r="J649" i="1" s="1"/>
  <c r="H653" i="1"/>
  <c r="J653" i="1" s="1"/>
  <c r="H295" i="1"/>
  <c r="J295" i="1" s="1"/>
  <c r="H306" i="1"/>
  <c r="J306" i="1" s="1"/>
  <c r="H314" i="1"/>
  <c r="J314" i="1" s="1"/>
  <c r="H322" i="1"/>
  <c r="J322" i="1" s="1"/>
  <c r="H330" i="1"/>
  <c r="J330" i="1" s="1"/>
  <c r="H338" i="1"/>
  <c r="J338" i="1" s="1"/>
  <c r="H343" i="1"/>
  <c r="J343" i="1" s="1"/>
  <c r="H347" i="1"/>
  <c r="J347" i="1" s="1"/>
  <c r="H351" i="1"/>
  <c r="J351" i="1" s="1"/>
  <c r="H355" i="1"/>
  <c r="J355" i="1" s="1"/>
  <c r="H359" i="1"/>
  <c r="J359" i="1" s="1"/>
  <c r="H363" i="1"/>
  <c r="J363" i="1" s="1"/>
  <c r="H367" i="1"/>
  <c r="J367" i="1" s="1"/>
  <c r="H371" i="1"/>
  <c r="J371" i="1" s="1"/>
  <c r="H375" i="1"/>
  <c r="J375" i="1" s="1"/>
  <c r="H379" i="1"/>
  <c r="J379" i="1" s="1"/>
  <c r="H383" i="1"/>
  <c r="J383" i="1" s="1"/>
  <c r="H387" i="1"/>
  <c r="J387" i="1" s="1"/>
  <c r="H391" i="1"/>
  <c r="J391" i="1" s="1"/>
  <c r="H395" i="1"/>
  <c r="J395" i="1" s="1"/>
  <c r="H399" i="1"/>
  <c r="J399" i="1" s="1"/>
  <c r="H403" i="1"/>
  <c r="J403" i="1" s="1"/>
  <c r="H407" i="1"/>
  <c r="J407" i="1" s="1"/>
  <c r="H411" i="1"/>
  <c r="J411" i="1" s="1"/>
  <c r="H415" i="1"/>
  <c r="J415" i="1" s="1"/>
  <c r="H419" i="1"/>
  <c r="J419" i="1" s="1"/>
  <c r="H423" i="1"/>
  <c r="J423" i="1" s="1"/>
  <c r="H427" i="1"/>
  <c r="J427" i="1" s="1"/>
  <c r="H431" i="1"/>
  <c r="J431" i="1" s="1"/>
  <c r="H435" i="1"/>
  <c r="J435" i="1" s="1"/>
  <c r="H439" i="1"/>
  <c r="J439" i="1" s="1"/>
  <c r="H443" i="1"/>
  <c r="J443" i="1" s="1"/>
  <c r="H447" i="1"/>
  <c r="J447" i="1" s="1"/>
  <c r="H451" i="1"/>
  <c r="J451" i="1" s="1"/>
  <c r="H455" i="1"/>
  <c r="J455" i="1" s="1"/>
  <c r="H459" i="1"/>
  <c r="J459" i="1" s="1"/>
  <c r="H463" i="1"/>
  <c r="J463" i="1" s="1"/>
  <c r="H467" i="1"/>
  <c r="J467" i="1" s="1"/>
  <c r="H471" i="1"/>
  <c r="J471" i="1" s="1"/>
  <c r="H475" i="1"/>
  <c r="J475" i="1" s="1"/>
  <c r="H479" i="1"/>
  <c r="J479" i="1" s="1"/>
  <c r="H483" i="1"/>
  <c r="J483" i="1" s="1"/>
  <c r="H487" i="1"/>
  <c r="J487" i="1" s="1"/>
  <c r="H491" i="1"/>
  <c r="J491" i="1" s="1"/>
  <c r="H495" i="1"/>
  <c r="J495" i="1" s="1"/>
  <c r="H499" i="1"/>
  <c r="J499" i="1" s="1"/>
  <c r="H503" i="1"/>
  <c r="J503" i="1" s="1"/>
  <c r="H507" i="1"/>
  <c r="J507" i="1" s="1"/>
  <c r="H511" i="1"/>
  <c r="J511" i="1" s="1"/>
  <c r="H515" i="1"/>
  <c r="J515" i="1" s="1"/>
  <c r="H519" i="1"/>
  <c r="J519" i="1" s="1"/>
  <c r="H523" i="1"/>
  <c r="J523" i="1" s="1"/>
  <c r="H527" i="1"/>
  <c r="J527" i="1" s="1"/>
  <c r="H531" i="1"/>
  <c r="J531" i="1" s="1"/>
  <c r="H535" i="1"/>
  <c r="J535" i="1" s="1"/>
  <c r="H539" i="1"/>
  <c r="J539" i="1" s="1"/>
  <c r="H543" i="1"/>
  <c r="J543" i="1" s="1"/>
  <c r="H547" i="1"/>
  <c r="J547" i="1" s="1"/>
  <c r="H551" i="1"/>
  <c r="J551" i="1" s="1"/>
  <c r="H555" i="1"/>
  <c r="J555" i="1" s="1"/>
  <c r="H559" i="1"/>
  <c r="J559" i="1" s="1"/>
  <c r="H563" i="1"/>
  <c r="J563" i="1" s="1"/>
  <c r="H567" i="1"/>
  <c r="J567" i="1" s="1"/>
  <c r="H571" i="1"/>
  <c r="J571" i="1" s="1"/>
  <c r="H575" i="1"/>
  <c r="J575" i="1" s="1"/>
  <c r="H579" i="1"/>
  <c r="J579" i="1" s="1"/>
  <c r="H583" i="1"/>
  <c r="J583" i="1" s="1"/>
  <c r="H587" i="1"/>
  <c r="J587" i="1" s="1"/>
  <c r="H591" i="1"/>
  <c r="J591" i="1" s="1"/>
  <c r="H595" i="1"/>
  <c r="J595" i="1" s="1"/>
  <c r="H599" i="1"/>
  <c r="J599" i="1" s="1"/>
  <c r="H603" i="1"/>
  <c r="J603" i="1" s="1"/>
  <c r="H607" i="1"/>
  <c r="J607" i="1" s="1"/>
  <c r="H611" i="1"/>
  <c r="J611" i="1" s="1"/>
  <c r="H615" i="1"/>
  <c r="J615" i="1" s="1"/>
  <c r="H619" i="1"/>
  <c r="J619" i="1" s="1"/>
  <c r="H623" i="1"/>
  <c r="J623" i="1" s="1"/>
  <c r="H627" i="1"/>
  <c r="J627" i="1" s="1"/>
  <c r="H631" i="1"/>
  <c r="J631" i="1" s="1"/>
  <c r="H635" i="1"/>
  <c r="J635" i="1" s="1"/>
  <c r="H639" i="1"/>
  <c r="J639" i="1" s="1"/>
  <c r="H643" i="1"/>
  <c r="J643" i="1" s="1"/>
  <c r="H647" i="1"/>
  <c r="J647" i="1" s="1"/>
  <c r="H651" i="1"/>
  <c r="J651" i="1" s="1"/>
  <c r="H655" i="1"/>
  <c r="J655" i="1" s="1"/>
  <c r="H299" i="1"/>
  <c r="J299" i="1" s="1"/>
  <c r="H307" i="1"/>
  <c r="J307" i="1" s="1"/>
  <c r="H315" i="1"/>
  <c r="J315" i="1" s="1"/>
  <c r="H323" i="1"/>
  <c r="J323" i="1" s="1"/>
  <c r="H331" i="1"/>
  <c r="J331" i="1" s="1"/>
  <c r="H339" i="1"/>
  <c r="J339" i="1" s="1"/>
  <c r="H344" i="1"/>
  <c r="J344" i="1" s="1"/>
  <c r="H348" i="1"/>
  <c r="J348" i="1" s="1"/>
  <c r="H352" i="1"/>
  <c r="J352" i="1" s="1"/>
  <c r="H356" i="1"/>
  <c r="J356" i="1" s="1"/>
  <c r="H360" i="1"/>
  <c r="J360" i="1" s="1"/>
  <c r="H364" i="1"/>
  <c r="J364" i="1" s="1"/>
  <c r="H368" i="1"/>
  <c r="J368" i="1" s="1"/>
  <c r="H372" i="1"/>
  <c r="J372" i="1" s="1"/>
  <c r="H376" i="1"/>
  <c r="J376" i="1" s="1"/>
  <c r="H380" i="1"/>
  <c r="J380" i="1" s="1"/>
  <c r="H384" i="1"/>
  <c r="J384" i="1" s="1"/>
  <c r="H388" i="1"/>
  <c r="J388" i="1" s="1"/>
  <c r="H392" i="1"/>
  <c r="J392" i="1" s="1"/>
  <c r="H396" i="1"/>
  <c r="J396" i="1" s="1"/>
  <c r="H400" i="1"/>
  <c r="J400" i="1" s="1"/>
  <c r="H404" i="1"/>
  <c r="J404" i="1" s="1"/>
  <c r="H408" i="1"/>
  <c r="J408" i="1" s="1"/>
  <c r="H412" i="1"/>
  <c r="J412" i="1" s="1"/>
  <c r="H416" i="1"/>
  <c r="J416" i="1" s="1"/>
  <c r="H420" i="1"/>
  <c r="J420" i="1" s="1"/>
  <c r="H424" i="1"/>
  <c r="J424" i="1" s="1"/>
  <c r="H428" i="1"/>
  <c r="J428" i="1" s="1"/>
  <c r="H432" i="1"/>
  <c r="J432" i="1" s="1"/>
  <c r="H436" i="1"/>
  <c r="J436" i="1" s="1"/>
  <c r="H440" i="1"/>
  <c r="J440" i="1" s="1"/>
  <c r="H444" i="1"/>
  <c r="J444" i="1" s="1"/>
  <c r="H448" i="1"/>
  <c r="J448" i="1" s="1"/>
  <c r="H452" i="1"/>
  <c r="J452" i="1" s="1"/>
  <c r="H456" i="1"/>
  <c r="J456" i="1" s="1"/>
  <c r="H460" i="1"/>
  <c r="J460" i="1" s="1"/>
  <c r="H464" i="1"/>
  <c r="J464" i="1" s="1"/>
  <c r="H468" i="1"/>
  <c r="J468" i="1" s="1"/>
  <c r="H472" i="1"/>
  <c r="J472" i="1" s="1"/>
  <c r="H476" i="1"/>
  <c r="J476" i="1" s="1"/>
  <c r="H480" i="1"/>
  <c r="J480" i="1" s="1"/>
  <c r="H484" i="1"/>
  <c r="J484" i="1" s="1"/>
  <c r="H488" i="1"/>
  <c r="J488" i="1" s="1"/>
  <c r="H492" i="1"/>
  <c r="J492" i="1" s="1"/>
  <c r="H496" i="1"/>
  <c r="J496" i="1" s="1"/>
  <c r="H500" i="1"/>
  <c r="J500" i="1" s="1"/>
  <c r="H504" i="1"/>
  <c r="J504" i="1" s="1"/>
  <c r="H508" i="1"/>
  <c r="J508" i="1" s="1"/>
  <c r="H512" i="1"/>
  <c r="J512" i="1" s="1"/>
  <c r="H516" i="1"/>
  <c r="J516" i="1" s="1"/>
  <c r="H520" i="1"/>
  <c r="J520" i="1" s="1"/>
  <c r="H524" i="1"/>
  <c r="J524" i="1" s="1"/>
  <c r="H528" i="1"/>
  <c r="J528" i="1" s="1"/>
  <c r="H532" i="1"/>
  <c r="J532" i="1" s="1"/>
  <c r="H536" i="1"/>
  <c r="J536" i="1" s="1"/>
  <c r="H540" i="1"/>
  <c r="J540" i="1" s="1"/>
  <c r="H544" i="1"/>
  <c r="J544" i="1" s="1"/>
  <c r="H548" i="1"/>
  <c r="J548" i="1" s="1"/>
  <c r="H552" i="1"/>
  <c r="J552" i="1" s="1"/>
  <c r="H556" i="1"/>
  <c r="J556" i="1" s="1"/>
  <c r="H560" i="1"/>
  <c r="J560" i="1" s="1"/>
  <c r="H564" i="1"/>
  <c r="J564" i="1" s="1"/>
  <c r="H568" i="1"/>
  <c r="J568" i="1" s="1"/>
  <c r="H572" i="1"/>
  <c r="J572" i="1" s="1"/>
  <c r="H576" i="1"/>
  <c r="J576" i="1" s="1"/>
  <c r="H580" i="1"/>
  <c r="J580" i="1" s="1"/>
  <c r="H584" i="1"/>
  <c r="J584" i="1" s="1"/>
  <c r="H588" i="1"/>
  <c r="J588" i="1" s="1"/>
  <c r="H592" i="1"/>
  <c r="J592" i="1" s="1"/>
  <c r="H596" i="1"/>
  <c r="J596" i="1" s="1"/>
  <c r="H600" i="1"/>
  <c r="J600" i="1" s="1"/>
  <c r="H604" i="1"/>
  <c r="J604" i="1" s="1"/>
  <c r="H608" i="1"/>
  <c r="J608" i="1" s="1"/>
  <c r="H612" i="1"/>
  <c r="J612" i="1" s="1"/>
  <c r="H616" i="1"/>
  <c r="J616" i="1" s="1"/>
  <c r="H620" i="1"/>
  <c r="J620" i="1" s="1"/>
  <c r="H624" i="1"/>
  <c r="J624" i="1" s="1"/>
  <c r="H628" i="1"/>
  <c r="J628" i="1" s="1"/>
  <c r="H632" i="1"/>
  <c r="J632" i="1" s="1"/>
  <c r="H636" i="1"/>
  <c r="J636" i="1" s="1"/>
  <c r="H640" i="1"/>
  <c r="J640" i="1" s="1"/>
  <c r="H644" i="1"/>
  <c r="J644" i="1" s="1"/>
  <c r="H648" i="1"/>
  <c r="J648" i="1" s="1"/>
  <c r="H652" i="1"/>
  <c r="J652" i="1" s="1"/>
  <c r="H656" i="1"/>
  <c r="J656" i="1" s="1"/>
  <c r="H319" i="1"/>
  <c r="J319" i="1" s="1"/>
  <c r="H346" i="1"/>
  <c r="J346" i="1" s="1"/>
  <c r="H362" i="1"/>
  <c r="J362" i="1" s="1"/>
  <c r="H378" i="1"/>
  <c r="J378" i="1" s="1"/>
  <c r="H394" i="1"/>
  <c r="J394" i="1" s="1"/>
  <c r="H410" i="1"/>
  <c r="J410" i="1" s="1"/>
  <c r="H426" i="1"/>
  <c r="J426" i="1" s="1"/>
  <c r="H442" i="1"/>
  <c r="J442" i="1" s="1"/>
  <c r="H458" i="1"/>
  <c r="J458" i="1" s="1"/>
  <c r="H474" i="1"/>
  <c r="J474" i="1" s="1"/>
  <c r="H490" i="1"/>
  <c r="J490" i="1" s="1"/>
  <c r="H506" i="1"/>
  <c r="J506" i="1" s="1"/>
  <c r="H522" i="1"/>
  <c r="J522" i="1" s="1"/>
  <c r="H538" i="1"/>
  <c r="J538" i="1" s="1"/>
  <c r="H554" i="1"/>
  <c r="J554" i="1" s="1"/>
  <c r="H570" i="1"/>
  <c r="J570" i="1" s="1"/>
  <c r="H586" i="1"/>
  <c r="J586" i="1" s="1"/>
  <c r="H602" i="1"/>
  <c r="J602" i="1" s="1"/>
  <c r="H618" i="1"/>
  <c r="J618" i="1" s="1"/>
  <c r="H634" i="1"/>
  <c r="J634" i="1" s="1"/>
  <c r="H650" i="1"/>
  <c r="J650" i="1" s="1"/>
  <c r="H659" i="1"/>
  <c r="J659" i="1" s="1"/>
  <c r="H663" i="1"/>
  <c r="J663" i="1" s="1"/>
  <c r="H667" i="1"/>
  <c r="J667" i="1" s="1"/>
  <c r="H671" i="1"/>
  <c r="J671" i="1" s="1"/>
  <c r="H675" i="1"/>
  <c r="J675" i="1" s="1"/>
  <c r="H679" i="1"/>
  <c r="J679" i="1" s="1"/>
  <c r="H683" i="1"/>
  <c r="J683" i="1" s="1"/>
  <c r="H687" i="1"/>
  <c r="J687" i="1" s="1"/>
  <c r="H691" i="1"/>
  <c r="J691" i="1" s="1"/>
  <c r="H695" i="1"/>
  <c r="J695" i="1" s="1"/>
  <c r="H699" i="1"/>
  <c r="J699" i="1" s="1"/>
  <c r="H703" i="1"/>
  <c r="J703" i="1" s="1"/>
  <c r="H707" i="1"/>
  <c r="J707" i="1" s="1"/>
  <c r="H711" i="1"/>
  <c r="J711" i="1" s="1"/>
  <c r="H715" i="1"/>
  <c r="J715" i="1" s="1"/>
  <c r="H719" i="1"/>
  <c r="J719" i="1" s="1"/>
  <c r="H723" i="1"/>
  <c r="J723" i="1" s="1"/>
  <c r="H727" i="1"/>
  <c r="J727" i="1" s="1"/>
  <c r="H731" i="1"/>
  <c r="J731" i="1" s="1"/>
  <c r="H735" i="1"/>
  <c r="J735" i="1" s="1"/>
  <c r="H739" i="1"/>
  <c r="J739" i="1" s="1"/>
  <c r="H743" i="1"/>
  <c r="J743" i="1" s="1"/>
  <c r="H747" i="1"/>
  <c r="J747" i="1" s="1"/>
  <c r="H751" i="1"/>
  <c r="J751" i="1" s="1"/>
  <c r="H755" i="1"/>
  <c r="J755" i="1" s="1"/>
  <c r="H759" i="1"/>
  <c r="J759" i="1" s="1"/>
  <c r="H763" i="1"/>
  <c r="J763" i="1" s="1"/>
  <c r="H767" i="1"/>
  <c r="J767" i="1" s="1"/>
  <c r="H771" i="1"/>
  <c r="J771" i="1" s="1"/>
  <c r="H775" i="1"/>
  <c r="J775" i="1" s="1"/>
  <c r="H779" i="1"/>
  <c r="J779" i="1" s="1"/>
  <c r="H783" i="1"/>
  <c r="J783" i="1" s="1"/>
  <c r="H787" i="1"/>
  <c r="J787" i="1" s="1"/>
  <c r="H791" i="1"/>
  <c r="J791" i="1" s="1"/>
  <c r="H795" i="1"/>
  <c r="J795" i="1" s="1"/>
  <c r="H799" i="1"/>
  <c r="J799" i="1" s="1"/>
  <c r="H803" i="1"/>
  <c r="J803" i="1" s="1"/>
  <c r="H807" i="1"/>
  <c r="J807" i="1" s="1"/>
  <c r="H811" i="1"/>
  <c r="J811" i="1" s="1"/>
  <c r="H815" i="1"/>
  <c r="J815" i="1" s="1"/>
  <c r="H819" i="1"/>
  <c r="J819" i="1" s="1"/>
  <c r="H823" i="1"/>
  <c r="J823" i="1" s="1"/>
  <c r="H827" i="1"/>
  <c r="J827" i="1" s="1"/>
  <c r="H831" i="1"/>
  <c r="J831" i="1" s="1"/>
  <c r="H835" i="1"/>
  <c r="J835" i="1" s="1"/>
  <c r="H839" i="1"/>
  <c r="J839" i="1" s="1"/>
  <c r="H843" i="1"/>
  <c r="J843" i="1" s="1"/>
  <c r="H847" i="1"/>
  <c r="J847" i="1" s="1"/>
  <c r="H851" i="1"/>
  <c r="J851" i="1" s="1"/>
  <c r="H855" i="1"/>
  <c r="J855" i="1" s="1"/>
  <c r="H859" i="1"/>
  <c r="J859" i="1" s="1"/>
  <c r="H863" i="1"/>
  <c r="J863" i="1" s="1"/>
  <c r="H867" i="1"/>
  <c r="J867" i="1" s="1"/>
  <c r="H871" i="1"/>
  <c r="J871" i="1" s="1"/>
  <c r="H875" i="1"/>
  <c r="J875" i="1" s="1"/>
  <c r="H879" i="1"/>
  <c r="J879" i="1" s="1"/>
  <c r="H883" i="1"/>
  <c r="J883" i="1" s="1"/>
  <c r="H887" i="1"/>
  <c r="J887" i="1" s="1"/>
  <c r="H891" i="1"/>
  <c r="J891" i="1" s="1"/>
  <c r="H895" i="1"/>
  <c r="J895" i="1" s="1"/>
  <c r="H899" i="1"/>
  <c r="J899" i="1" s="1"/>
  <c r="H903" i="1"/>
  <c r="J903" i="1" s="1"/>
  <c r="H907" i="1"/>
  <c r="J907" i="1" s="1"/>
  <c r="H911" i="1"/>
  <c r="J911" i="1" s="1"/>
  <c r="H291" i="1"/>
  <c r="J291" i="1" s="1"/>
  <c r="H327" i="1"/>
  <c r="J327" i="1" s="1"/>
  <c r="H350" i="1"/>
  <c r="J350" i="1" s="1"/>
  <c r="H366" i="1"/>
  <c r="J366" i="1" s="1"/>
  <c r="H382" i="1"/>
  <c r="J382" i="1" s="1"/>
  <c r="H398" i="1"/>
  <c r="J398" i="1" s="1"/>
  <c r="H414" i="1"/>
  <c r="J414" i="1" s="1"/>
  <c r="H430" i="1"/>
  <c r="J430" i="1" s="1"/>
  <c r="H446" i="1"/>
  <c r="J446" i="1" s="1"/>
  <c r="H462" i="1"/>
  <c r="J462" i="1" s="1"/>
  <c r="H478" i="1"/>
  <c r="J478" i="1" s="1"/>
  <c r="H494" i="1"/>
  <c r="J494" i="1" s="1"/>
  <c r="H510" i="1"/>
  <c r="J510" i="1" s="1"/>
  <c r="H526" i="1"/>
  <c r="J526" i="1" s="1"/>
  <c r="H542" i="1"/>
  <c r="J542" i="1" s="1"/>
  <c r="H558" i="1"/>
  <c r="J558" i="1" s="1"/>
  <c r="H574" i="1"/>
  <c r="J574" i="1" s="1"/>
  <c r="H590" i="1"/>
  <c r="J590" i="1" s="1"/>
  <c r="H606" i="1"/>
  <c r="J606" i="1" s="1"/>
  <c r="H622" i="1"/>
  <c r="J622" i="1" s="1"/>
  <c r="H638" i="1"/>
  <c r="J638" i="1" s="1"/>
  <c r="H654" i="1"/>
  <c r="J654" i="1" s="1"/>
  <c r="H660" i="1"/>
  <c r="J660" i="1" s="1"/>
  <c r="H664" i="1"/>
  <c r="J664" i="1" s="1"/>
  <c r="H668" i="1"/>
  <c r="J668" i="1" s="1"/>
  <c r="H672" i="1"/>
  <c r="J672" i="1" s="1"/>
  <c r="H676" i="1"/>
  <c r="J676" i="1" s="1"/>
  <c r="H680" i="1"/>
  <c r="J680" i="1" s="1"/>
  <c r="H684" i="1"/>
  <c r="J684" i="1" s="1"/>
  <c r="H688" i="1"/>
  <c r="J688" i="1" s="1"/>
  <c r="H692" i="1"/>
  <c r="J692" i="1" s="1"/>
  <c r="H696" i="1"/>
  <c r="J696" i="1" s="1"/>
  <c r="H700" i="1"/>
  <c r="J700" i="1" s="1"/>
  <c r="H704" i="1"/>
  <c r="J704" i="1" s="1"/>
  <c r="H708" i="1"/>
  <c r="J708" i="1" s="1"/>
  <c r="H712" i="1"/>
  <c r="J712" i="1" s="1"/>
  <c r="H716" i="1"/>
  <c r="J716" i="1" s="1"/>
  <c r="H720" i="1"/>
  <c r="J720" i="1" s="1"/>
  <c r="H724" i="1"/>
  <c r="J724" i="1" s="1"/>
  <c r="H728" i="1"/>
  <c r="J728" i="1" s="1"/>
  <c r="H732" i="1"/>
  <c r="J732" i="1" s="1"/>
  <c r="H736" i="1"/>
  <c r="J736" i="1" s="1"/>
  <c r="H740" i="1"/>
  <c r="J740" i="1" s="1"/>
  <c r="H744" i="1"/>
  <c r="J744" i="1" s="1"/>
  <c r="H748" i="1"/>
  <c r="J748" i="1" s="1"/>
  <c r="H752" i="1"/>
  <c r="J752" i="1" s="1"/>
  <c r="H756" i="1"/>
  <c r="J756" i="1" s="1"/>
  <c r="H760" i="1"/>
  <c r="J760" i="1" s="1"/>
  <c r="H764" i="1"/>
  <c r="J764" i="1" s="1"/>
  <c r="H768" i="1"/>
  <c r="J768" i="1" s="1"/>
  <c r="H772" i="1"/>
  <c r="J772" i="1" s="1"/>
  <c r="H776" i="1"/>
  <c r="J776" i="1" s="1"/>
  <c r="H780" i="1"/>
  <c r="J780" i="1" s="1"/>
  <c r="H784" i="1"/>
  <c r="J784" i="1" s="1"/>
  <c r="H788" i="1"/>
  <c r="J788" i="1" s="1"/>
  <c r="H792" i="1"/>
  <c r="J792" i="1" s="1"/>
  <c r="H796" i="1"/>
  <c r="J796" i="1" s="1"/>
  <c r="H800" i="1"/>
  <c r="J800" i="1" s="1"/>
  <c r="H804" i="1"/>
  <c r="J804" i="1" s="1"/>
  <c r="H808" i="1"/>
  <c r="J808" i="1" s="1"/>
  <c r="H812" i="1"/>
  <c r="J812" i="1" s="1"/>
  <c r="H816" i="1"/>
  <c r="J816" i="1" s="1"/>
  <c r="H820" i="1"/>
  <c r="J820" i="1" s="1"/>
  <c r="H824" i="1"/>
  <c r="J824" i="1" s="1"/>
  <c r="H828" i="1"/>
  <c r="J828" i="1" s="1"/>
  <c r="H303" i="1"/>
  <c r="J303" i="1" s="1"/>
  <c r="H335" i="1"/>
  <c r="J335" i="1" s="1"/>
  <c r="H354" i="1"/>
  <c r="J354" i="1" s="1"/>
  <c r="H370" i="1"/>
  <c r="J370" i="1" s="1"/>
  <c r="H386" i="1"/>
  <c r="J386" i="1" s="1"/>
  <c r="H402" i="1"/>
  <c r="J402" i="1" s="1"/>
  <c r="H418" i="1"/>
  <c r="J418" i="1" s="1"/>
  <c r="H434" i="1"/>
  <c r="J434" i="1" s="1"/>
  <c r="H450" i="1"/>
  <c r="J450" i="1" s="1"/>
  <c r="H466" i="1"/>
  <c r="J466" i="1" s="1"/>
  <c r="H482" i="1"/>
  <c r="J482" i="1" s="1"/>
  <c r="H498" i="1"/>
  <c r="J498" i="1" s="1"/>
  <c r="H514" i="1"/>
  <c r="J514" i="1" s="1"/>
  <c r="H530" i="1"/>
  <c r="J530" i="1" s="1"/>
  <c r="H546" i="1"/>
  <c r="J546" i="1" s="1"/>
  <c r="H562" i="1"/>
  <c r="J562" i="1" s="1"/>
  <c r="H578" i="1"/>
  <c r="J578" i="1" s="1"/>
  <c r="H594" i="1"/>
  <c r="J594" i="1" s="1"/>
  <c r="H610" i="1"/>
  <c r="J610" i="1" s="1"/>
  <c r="H626" i="1"/>
  <c r="J626" i="1" s="1"/>
  <c r="H642" i="1"/>
  <c r="J642" i="1" s="1"/>
  <c r="H657" i="1"/>
  <c r="J657" i="1" s="1"/>
  <c r="H661" i="1"/>
  <c r="J661" i="1" s="1"/>
  <c r="H665" i="1"/>
  <c r="J665" i="1" s="1"/>
  <c r="H669" i="1"/>
  <c r="J669" i="1" s="1"/>
  <c r="H673" i="1"/>
  <c r="J673" i="1" s="1"/>
  <c r="H677" i="1"/>
  <c r="J677" i="1" s="1"/>
  <c r="H681" i="1"/>
  <c r="J681" i="1" s="1"/>
  <c r="H685" i="1"/>
  <c r="J685" i="1" s="1"/>
  <c r="H689" i="1"/>
  <c r="J689" i="1" s="1"/>
  <c r="H693" i="1"/>
  <c r="J693" i="1" s="1"/>
  <c r="H697" i="1"/>
  <c r="J697" i="1" s="1"/>
  <c r="H701" i="1"/>
  <c r="J701" i="1" s="1"/>
  <c r="H705" i="1"/>
  <c r="J705" i="1" s="1"/>
  <c r="H709" i="1"/>
  <c r="J709" i="1" s="1"/>
  <c r="H713" i="1"/>
  <c r="J713" i="1" s="1"/>
  <c r="H717" i="1"/>
  <c r="J717" i="1" s="1"/>
  <c r="H721" i="1"/>
  <c r="J721" i="1" s="1"/>
  <c r="H725" i="1"/>
  <c r="J725" i="1" s="1"/>
  <c r="H729" i="1"/>
  <c r="J729" i="1" s="1"/>
  <c r="H733" i="1"/>
  <c r="J733" i="1" s="1"/>
  <c r="H737" i="1"/>
  <c r="J737" i="1" s="1"/>
  <c r="H741" i="1"/>
  <c r="J741" i="1" s="1"/>
  <c r="H745" i="1"/>
  <c r="J745" i="1" s="1"/>
  <c r="H749" i="1"/>
  <c r="J749" i="1" s="1"/>
  <c r="H753" i="1"/>
  <c r="J753" i="1" s="1"/>
  <c r="H757" i="1"/>
  <c r="J757" i="1" s="1"/>
  <c r="H761" i="1"/>
  <c r="J761" i="1" s="1"/>
  <c r="H765" i="1"/>
  <c r="J765" i="1" s="1"/>
  <c r="H769" i="1"/>
  <c r="J769" i="1" s="1"/>
  <c r="H773" i="1"/>
  <c r="J773" i="1" s="1"/>
  <c r="H777" i="1"/>
  <c r="J777" i="1" s="1"/>
  <c r="H781" i="1"/>
  <c r="J781" i="1" s="1"/>
  <c r="H785" i="1"/>
  <c r="J785" i="1" s="1"/>
  <c r="H789" i="1"/>
  <c r="J789" i="1" s="1"/>
  <c r="H793" i="1"/>
  <c r="J793" i="1" s="1"/>
  <c r="H797" i="1"/>
  <c r="J797" i="1" s="1"/>
  <c r="H801" i="1"/>
  <c r="J801" i="1" s="1"/>
  <c r="H805" i="1"/>
  <c r="J805" i="1" s="1"/>
  <c r="H809" i="1"/>
  <c r="J809" i="1" s="1"/>
  <c r="H813" i="1"/>
  <c r="J813" i="1" s="1"/>
  <c r="H817" i="1"/>
  <c r="J817" i="1" s="1"/>
  <c r="H821" i="1"/>
  <c r="J821" i="1" s="1"/>
  <c r="H825" i="1"/>
  <c r="J825" i="1" s="1"/>
  <c r="H829" i="1"/>
  <c r="J829" i="1" s="1"/>
  <c r="H833" i="1"/>
  <c r="J833" i="1" s="1"/>
  <c r="H837" i="1"/>
  <c r="J837" i="1" s="1"/>
  <c r="H841" i="1"/>
  <c r="J841" i="1" s="1"/>
  <c r="H845" i="1"/>
  <c r="J845" i="1" s="1"/>
  <c r="H849" i="1"/>
  <c r="J849" i="1" s="1"/>
  <c r="H853" i="1"/>
  <c r="J853" i="1" s="1"/>
  <c r="H857" i="1"/>
  <c r="J857" i="1" s="1"/>
  <c r="H861" i="1"/>
  <c r="J861" i="1" s="1"/>
  <c r="H865" i="1"/>
  <c r="J865" i="1" s="1"/>
  <c r="H869" i="1"/>
  <c r="J869" i="1" s="1"/>
  <c r="H873" i="1"/>
  <c r="J873" i="1" s="1"/>
  <c r="H877" i="1"/>
  <c r="J877" i="1" s="1"/>
  <c r="H881" i="1"/>
  <c r="J881" i="1" s="1"/>
  <c r="H885" i="1"/>
  <c r="J885" i="1" s="1"/>
  <c r="H889" i="1"/>
  <c r="J889" i="1" s="1"/>
  <c r="H893" i="1"/>
  <c r="J893" i="1" s="1"/>
  <c r="H897" i="1"/>
  <c r="J897" i="1" s="1"/>
  <c r="H901" i="1"/>
  <c r="J901" i="1" s="1"/>
  <c r="H905" i="1"/>
  <c r="J905" i="1" s="1"/>
  <c r="H909" i="1"/>
  <c r="J909" i="1" s="1"/>
  <c r="H913" i="1"/>
  <c r="J913" i="1" s="1"/>
  <c r="H917" i="1"/>
  <c r="J917" i="1" s="1"/>
  <c r="H921" i="1"/>
  <c r="J921" i="1" s="1"/>
  <c r="H925" i="1"/>
  <c r="J925" i="1" s="1"/>
  <c r="H929" i="1"/>
  <c r="J929" i="1" s="1"/>
  <c r="H933" i="1"/>
  <c r="J933" i="1" s="1"/>
  <c r="H937" i="1"/>
  <c r="J937" i="1" s="1"/>
  <c r="H941" i="1"/>
  <c r="J941" i="1" s="1"/>
  <c r="H945" i="1"/>
  <c r="J945" i="1" s="1"/>
  <c r="H949" i="1"/>
  <c r="J949" i="1" s="1"/>
  <c r="H311" i="1"/>
  <c r="J311" i="1" s="1"/>
  <c r="H342" i="1"/>
  <c r="J342" i="1" s="1"/>
  <c r="H358" i="1"/>
  <c r="J358" i="1" s="1"/>
  <c r="H374" i="1"/>
  <c r="J374" i="1" s="1"/>
  <c r="H390" i="1"/>
  <c r="J390" i="1" s="1"/>
  <c r="H406" i="1"/>
  <c r="J406" i="1" s="1"/>
  <c r="H422" i="1"/>
  <c r="J422" i="1" s="1"/>
  <c r="H438" i="1"/>
  <c r="J438" i="1" s="1"/>
  <c r="H454" i="1"/>
  <c r="J454" i="1" s="1"/>
  <c r="H470" i="1"/>
  <c r="J470" i="1" s="1"/>
  <c r="H486" i="1"/>
  <c r="J486" i="1" s="1"/>
  <c r="H502" i="1"/>
  <c r="J502" i="1" s="1"/>
  <c r="H518" i="1"/>
  <c r="J518" i="1" s="1"/>
  <c r="H534" i="1"/>
  <c r="J534" i="1" s="1"/>
  <c r="H550" i="1"/>
  <c r="J550" i="1" s="1"/>
  <c r="H566" i="1"/>
  <c r="J566" i="1" s="1"/>
  <c r="H582" i="1"/>
  <c r="J582" i="1" s="1"/>
  <c r="H598" i="1"/>
  <c r="J598" i="1" s="1"/>
  <c r="H614" i="1"/>
  <c r="J614" i="1" s="1"/>
  <c r="H662" i="1"/>
  <c r="J662" i="1" s="1"/>
  <c r="H678" i="1"/>
  <c r="J678" i="1" s="1"/>
  <c r="H694" i="1"/>
  <c r="J694" i="1" s="1"/>
  <c r="H710" i="1"/>
  <c r="J710" i="1" s="1"/>
  <c r="H726" i="1"/>
  <c r="J726" i="1" s="1"/>
  <c r="H742" i="1"/>
  <c r="J742" i="1" s="1"/>
  <c r="H758" i="1"/>
  <c r="J758" i="1" s="1"/>
  <c r="H774" i="1"/>
  <c r="J774" i="1" s="1"/>
  <c r="H790" i="1"/>
  <c r="J790" i="1" s="1"/>
  <c r="H806" i="1"/>
  <c r="J806" i="1" s="1"/>
  <c r="H822" i="1"/>
  <c r="J822" i="1" s="1"/>
  <c r="H834" i="1"/>
  <c r="J834" i="1" s="1"/>
  <c r="H842" i="1"/>
  <c r="J842" i="1" s="1"/>
  <c r="H850" i="1"/>
  <c r="J850" i="1" s="1"/>
  <c r="H858" i="1"/>
  <c r="J858" i="1" s="1"/>
  <c r="H866" i="1"/>
  <c r="J866" i="1" s="1"/>
  <c r="H874" i="1"/>
  <c r="J874" i="1" s="1"/>
  <c r="H882" i="1"/>
  <c r="J882" i="1" s="1"/>
  <c r="H890" i="1"/>
  <c r="J890" i="1" s="1"/>
  <c r="H898" i="1"/>
  <c r="J898" i="1" s="1"/>
  <c r="H906" i="1"/>
  <c r="J906" i="1" s="1"/>
  <c r="H914" i="1"/>
  <c r="J914" i="1" s="1"/>
  <c r="H919" i="1"/>
  <c r="J919" i="1" s="1"/>
  <c r="H924" i="1"/>
  <c r="J924" i="1" s="1"/>
  <c r="H930" i="1"/>
  <c r="J930" i="1" s="1"/>
  <c r="H935" i="1"/>
  <c r="J935" i="1" s="1"/>
  <c r="H940" i="1"/>
  <c r="J940" i="1" s="1"/>
  <c r="H946" i="1"/>
  <c r="J946" i="1" s="1"/>
  <c r="H951" i="1"/>
  <c r="J951" i="1" s="1"/>
  <c r="H955" i="1"/>
  <c r="J955" i="1" s="1"/>
  <c r="H959" i="1"/>
  <c r="J959" i="1" s="1"/>
  <c r="H963" i="1"/>
  <c r="J963" i="1" s="1"/>
  <c r="H967" i="1"/>
  <c r="J967" i="1" s="1"/>
  <c r="H971" i="1"/>
  <c r="J971" i="1" s="1"/>
  <c r="H975" i="1"/>
  <c r="J975" i="1" s="1"/>
  <c r="H979" i="1"/>
  <c r="J979" i="1" s="1"/>
  <c r="H983" i="1"/>
  <c r="J983" i="1" s="1"/>
  <c r="H987" i="1"/>
  <c r="J987" i="1" s="1"/>
  <c r="H991" i="1"/>
  <c r="J991" i="1" s="1"/>
  <c r="H995" i="1"/>
  <c r="J995" i="1" s="1"/>
  <c r="H999" i="1"/>
  <c r="J999" i="1" s="1"/>
  <c r="H1003" i="1"/>
  <c r="J1003" i="1" s="1"/>
  <c r="H1007" i="1"/>
  <c r="J1007" i="1" s="1"/>
  <c r="H1011" i="1"/>
  <c r="J1011" i="1" s="1"/>
  <c r="H1015" i="1"/>
  <c r="J1015" i="1" s="1"/>
  <c r="H1019" i="1"/>
  <c r="J1019" i="1" s="1"/>
  <c r="H1023" i="1"/>
  <c r="J1023" i="1" s="1"/>
  <c r="H1027" i="1"/>
  <c r="J1027" i="1" s="1"/>
  <c r="H1031" i="1"/>
  <c r="J1031" i="1" s="1"/>
  <c r="H1035" i="1"/>
  <c r="J1035" i="1" s="1"/>
  <c r="H1039" i="1"/>
  <c r="J1039" i="1" s="1"/>
  <c r="H1043" i="1"/>
  <c r="J1043" i="1" s="1"/>
  <c r="H1047" i="1"/>
  <c r="J1047" i="1" s="1"/>
  <c r="H1051" i="1"/>
  <c r="J1051" i="1" s="1"/>
  <c r="H1055" i="1"/>
  <c r="J1055" i="1" s="1"/>
  <c r="H1059" i="1"/>
  <c r="J1059" i="1" s="1"/>
  <c r="H1063" i="1"/>
  <c r="J1063" i="1" s="1"/>
  <c r="H1067" i="1"/>
  <c r="J1067" i="1" s="1"/>
  <c r="H1071" i="1"/>
  <c r="J1071" i="1" s="1"/>
  <c r="H1075" i="1"/>
  <c r="J1075" i="1" s="1"/>
  <c r="H1079" i="1"/>
  <c r="J1079" i="1" s="1"/>
  <c r="H1083" i="1"/>
  <c r="J1083" i="1" s="1"/>
  <c r="H1087" i="1"/>
  <c r="J1087" i="1" s="1"/>
  <c r="H1091" i="1"/>
  <c r="J1091" i="1" s="1"/>
  <c r="H1095" i="1"/>
  <c r="J1095" i="1" s="1"/>
  <c r="H1099" i="1"/>
  <c r="J1099" i="1" s="1"/>
  <c r="H1103" i="1"/>
  <c r="J1103" i="1" s="1"/>
  <c r="H1107" i="1"/>
  <c r="J1107" i="1" s="1"/>
  <c r="H1111" i="1"/>
  <c r="J1111" i="1" s="1"/>
  <c r="H1115" i="1"/>
  <c r="J1115" i="1" s="1"/>
  <c r="H1119" i="1"/>
  <c r="J1119" i="1" s="1"/>
  <c r="H1123" i="1"/>
  <c r="J1123" i="1" s="1"/>
  <c r="H1127" i="1"/>
  <c r="J1127" i="1" s="1"/>
  <c r="H1131" i="1"/>
  <c r="J1131" i="1" s="1"/>
  <c r="H1135" i="1"/>
  <c r="J1135" i="1" s="1"/>
  <c r="H1139" i="1"/>
  <c r="J1139" i="1" s="1"/>
  <c r="H1143" i="1"/>
  <c r="J1143" i="1" s="1"/>
  <c r="H1147" i="1"/>
  <c r="J1147" i="1" s="1"/>
  <c r="H1151" i="1"/>
  <c r="J1151" i="1" s="1"/>
  <c r="H1155" i="1"/>
  <c r="J1155" i="1" s="1"/>
  <c r="H1159" i="1"/>
  <c r="J1159" i="1" s="1"/>
  <c r="H1163" i="1"/>
  <c r="J1163" i="1" s="1"/>
  <c r="H1167" i="1"/>
  <c r="J1167" i="1" s="1"/>
  <c r="H1171" i="1"/>
  <c r="J1171" i="1" s="1"/>
  <c r="H1175" i="1"/>
  <c r="J1175" i="1" s="1"/>
  <c r="H1179" i="1"/>
  <c r="J1179" i="1" s="1"/>
  <c r="H630" i="1"/>
  <c r="J630" i="1" s="1"/>
  <c r="H666" i="1"/>
  <c r="J666" i="1" s="1"/>
  <c r="H682" i="1"/>
  <c r="J682" i="1" s="1"/>
  <c r="H698" i="1"/>
  <c r="J698" i="1" s="1"/>
  <c r="H714" i="1"/>
  <c r="J714" i="1" s="1"/>
  <c r="H730" i="1"/>
  <c r="J730" i="1" s="1"/>
  <c r="H746" i="1"/>
  <c r="J746" i="1" s="1"/>
  <c r="H762" i="1"/>
  <c r="J762" i="1" s="1"/>
  <c r="H778" i="1"/>
  <c r="J778" i="1" s="1"/>
  <c r="H794" i="1"/>
  <c r="J794" i="1" s="1"/>
  <c r="H810" i="1"/>
  <c r="J810" i="1" s="1"/>
  <c r="H826" i="1"/>
  <c r="J826" i="1" s="1"/>
  <c r="H836" i="1"/>
  <c r="J836" i="1" s="1"/>
  <c r="H844" i="1"/>
  <c r="J844" i="1" s="1"/>
  <c r="H852" i="1"/>
  <c r="J852" i="1" s="1"/>
  <c r="H860" i="1"/>
  <c r="J860" i="1" s="1"/>
  <c r="H868" i="1"/>
  <c r="J868" i="1" s="1"/>
  <c r="H876" i="1"/>
  <c r="J876" i="1" s="1"/>
  <c r="H884" i="1"/>
  <c r="J884" i="1" s="1"/>
  <c r="H892" i="1"/>
  <c r="J892" i="1" s="1"/>
  <c r="H900" i="1"/>
  <c r="J900" i="1" s="1"/>
  <c r="H908" i="1"/>
  <c r="J908" i="1" s="1"/>
  <c r="H915" i="1"/>
  <c r="J915" i="1" s="1"/>
  <c r="H920" i="1"/>
  <c r="J920" i="1" s="1"/>
  <c r="H926" i="1"/>
  <c r="J926" i="1" s="1"/>
  <c r="H931" i="1"/>
  <c r="J931" i="1" s="1"/>
  <c r="H936" i="1"/>
  <c r="J936" i="1" s="1"/>
  <c r="H942" i="1"/>
  <c r="J942" i="1" s="1"/>
  <c r="H947" i="1"/>
  <c r="J947" i="1" s="1"/>
  <c r="H952" i="1"/>
  <c r="J952" i="1" s="1"/>
  <c r="H956" i="1"/>
  <c r="J956" i="1" s="1"/>
  <c r="H960" i="1"/>
  <c r="J960" i="1" s="1"/>
  <c r="H964" i="1"/>
  <c r="J964" i="1" s="1"/>
  <c r="H968" i="1"/>
  <c r="J968" i="1" s="1"/>
  <c r="H972" i="1"/>
  <c r="J972" i="1" s="1"/>
  <c r="H976" i="1"/>
  <c r="J976" i="1" s="1"/>
  <c r="H980" i="1"/>
  <c r="J980" i="1" s="1"/>
  <c r="H984" i="1"/>
  <c r="J984" i="1" s="1"/>
  <c r="H988" i="1"/>
  <c r="J988" i="1" s="1"/>
  <c r="H992" i="1"/>
  <c r="J992" i="1" s="1"/>
  <c r="H996" i="1"/>
  <c r="J996" i="1" s="1"/>
  <c r="H1000" i="1"/>
  <c r="J1000" i="1" s="1"/>
  <c r="H1004" i="1"/>
  <c r="J1004" i="1" s="1"/>
  <c r="H1008" i="1"/>
  <c r="J1008" i="1" s="1"/>
  <c r="H1012" i="1"/>
  <c r="J1012" i="1" s="1"/>
  <c r="H1016" i="1"/>
  <c r="J1016" i="1" s="1"/>
  <c r="H1020" i="1"/>
  <c r="J1020" i="1" s="1"/>
  <c r="H1024" i="1"/>
  <c r="J1024" i="1" s="1"/>
  <c r="H1028" i="1"/>
  <c r="J1028" i="1" s="1"/>
  <c r="H1032" i="1"/>
  <c r="J1032" i="1" s="1"/>
  <c r="H1036" i="1"/>
  <c r="J1036" i="1" s="1"/>
  <c r="H1040" i="1"/>
  <c r="J1040" i="1" s="1"/>
  <c r="H1044" i="1"/>
  <c r="J1044" i="1" s="1"/>
  <c r="H1048" i="1"/>
  <c r="J1048" i="1" s="1"/>
  <c r="H1052" i="1"/>
  <c r="J1052" i="1" s="1"/>
  <c r="H1056" i="1"/>
  <c r="J1056" i="1" s="1"/>
  <c r="H1060" i="1"/>
  <c r="J1060" i="1" s="1"/>
  <c r="H1064" i="1"/>
  <c r="J1064" i="1" s="1"/>
  <c r="H1068" i="1"/>
  <c r="J1068" i="1" s="1"/>
  <c r="H1072" i="1"/>
  <c r="J1072" i="1" s="1"/>
  <c r="H1076" i="1"/>
  <c r="J1076" i="1" s="1"/>
  <c r="H1080" i="1"/>
  <c r="J1080" i="1" s="1"/>
  <c r="H1084" i="1"/>
  <c r="J1084" i="1" s="1"/>
  <c r="H1088" i="1"/>
  <c r="J1088" i="1" s="1"/>
  <c r="H1092" i="1"/>
  <c r="J1092" i="1" s="1"/>
  <c r="H1096" i="1"/>
  <c r="J1096" i="1" s="1"/>
  <c r="H1100" i="1"/>
  <c r="J1100" i="1" s="1"/>
  <c r="H1104" i="1"/>
  <c r="J1104" i="1" s="1"/>
  <c r="H1108" i="1"/>
  <c r="J1108" i="1" s="1"/>
  <c r="H1112" i="1"/>
  <c r="J1112" i="1" s="1"/>
  <c r="H1116" i="1"/>
  <c r="J1116" i="1" s="1"/>
  <c r="H1120" i="1"/>
  <c r="J1120" i="1" s="1"/>
  <c r="H1124" i="1"/>
  <c r="J1124" i="1" s="1"/>
  <c r="H1128" i="1"/>
  <c r="J1128" i="1" s="1"/>
  <c r="H1132" i="1"/>
  <c r="J1132" i="1" s="1"/>
  <c r="H1136" i="1"/>
  <c r="J1136" i="1" s="1"/>
  <c r="H1140" i="1"/>
  <c r="J1140" i="1" s="1"/>
  <c r="H1144" i="1"/>
  <c r="J1144" i="1" s="1"/>
  <c r="H1148" i="1"/>
  <c r="J1148" i="1" s="1"/>
  <c r="H1152" i="1"/>
  <c r="J1152" i="1" s="1"/>
  <c r="H1156" i="1"/>
  <c r="J1156" i="1" s="1"/>
  <c r="H1160" i="1"/>
  <c r="J1160" i="1" s="1"/>
  <c r="H1164" i="1"/>
  <c r="J1164" i="1" s="1"/>
  <c r="H1168" i="1"/>
  <c r="J1168" i="1" s="1"/>
  <c r="H1172" i="1"/>
  <c r="J1172" i="1" s="1"/>
  <c r="H646" i="1"/>
  <c r="J646" i="1" s="1"/>
  <c r="H670" i="1"/>
  <c r="J670" i="1" s="1"/>
  <c r="H686" i="1"/>
  <c r="J686" i="1" s="1"/>
  <c r="H702" i="1"/>
  <c r="J702" i="1" s="1"/>
  <c r="H718" i="1"/>
  <c r="J718" i="1" s="1"/>
  <c r="H734" i="1"/>
  <c r="J734" i="1" s="1"/>
  <c r="H750" i="1"/>
  <c r="J750" i="1" s="1"/>
  <c r="H766" i="1"/>
  <c r="J766" i="1" s="1"/>
  <c r="H782" i="1"/>
  <c r="J782" i="1" s="1"/>
  <c r="H798" i="1"/>
  <c r="J798" i="1" s="1"/>
  <c r="H814" i="1"/>
  <c r="J814" i="1" s="1"/>
  <c r="H830" i="1"/>
  <c r="J830" i="1" s="1"/>
  <c r="H838" i="1"/>
  <c r="J838" i="1" s="1"/>
  <c r="H846" i="1"/>
  <c r="J846" i="1" s="1"/>
  <c r="H854" i="1"/>
  <c r="J854" i="1" s="1"/>
  <c r="H862" i="1"/>
  <c r="J862" i="1" s="1"/>
  <c r="H870" i="1"/>
  <c r="J870" i="1" s="1"/>
  <c r="H878" i="1"/>
  <c r="J878" i="1" s="1"/>
  <c r="H886" i="1"/>
  <c r="J886" i="1" s="1"/>
  <c r="H894" i="1"/>
  <c r="J894" i="1" s="1"/>
  <c r="H902" i="1"/>
  <c r="J902" i="1" s="1"/>
  <c r="H910" i="1"/>
  <c r="J910" i="1" s="1"/>
  <c r="H916" i="1"/>
  <c r="J916" i="1" s="1"/>
  <c r="H922" i="1"/>
  <c r="J922" i="1" s="1"/>
  <c r="H927" i="1"/>
  <c r="J927" i="1" s="1"/>
  <c r="H932" i="1"/>
  <c r="J932" i="1" s="1"/>
  <c r="H938" i="1"/>
  <c r="J938" i="1" s="1"/>
  <c r="H943" i="1"/>
  <c r="J943" i="1" s="1"/>
  <c r="H948" i="1"/>
  <c r="J948" i="1" s="1"/>
  <c r="H953" i="1"/>
  <c r="J953" i="1" s="1"/>
  <c r="H957" i="1"/>
  <c r="J957" i="1" s="1"/>
  <c r="H961" i="1"/>
  <c r="J961" i="1" s="1"/>
  <c r="H965" i="1"/>
  <c r="J965" i="1" s="1"/>
  <c r="H969" i="1"/>
  <c r="J969" i="1" s="1"/>
  <c r="H973" i="1"/>
  <c r="J973" i="1" s="1"/>
  <c r="H977" i="1"/>
  <c r="J977" i="1" s="1"/>
  <c r="H981" i="1"/>
  <c r="J981" i="1" s="1"/>
  <c r="H985" i="1"/>
  <c r="J985" i="1" s="1"/>
  <c r="H989" i="1"/>
  <c r="J989" i="1" s="1"/>
  <c r="H993" i="1"/>
  <c r="J993" i="1" s="1"/>
  <c r="H997" i="1"/>
  <c r="J997" i="1" s="1"/>
  <c r="H1001" i="1"/>
  <c r="J1001" i="1" s="1"/>
  <c r="H1005" i="1"/>
  <c r="J1005" i="1" s="1"/>
  <c r="H1009" i="1"/>
  <c r="J1009" i="1" s="1"/>
  <c r="H1013" i="1"/>
  <c r="J1013" i="1" s="1"/>
  <c r="H1017" i="1"/>
  <c r="J1017" i="1" s="1"/>
  <c r="H1021" i="1"/>
  <c r="J1021" i="1" s="1"/>
  <c r="H1025" i="1"/>
  <c r="J1025" i="1" s="1"/>
  <c r="H1029" i="1"/>
  <c r="J1029" i="1" s="1"/>
  <c r="H1033" i="1"/>
  <c r="J1033" i="1" s="1"/>
  <c r="H1037" i="1"/>
  <c r="J1037" i="1" s="1"/>
  <c r="H1041" i="1"/>
  <c r="J1041" i="1" s="1"/>
  <c r="H1045" i="1"/>
  <c r="J1045" i="1" s="1"/>
  <c r="H1049" i="1"/>
  <c r="J1049" i="1" s="1"/>
  <c r="H1053" i="1"/>
  <c r="J1053" i="1" s="1"/>
  <c r="H1057" i="1"/>
  <c r="J1057" i="1" s="1"/>
  <c r="H1061" i="1"/>
  <c r="J1061" i="1" s="1"/>
  <c r="H1065" i="1"/>
  <c r="J1065" i="1" s="1"/>
  <c r="H1069" i="1"/>
  <c r="J1069" i="1" s="1"/>
  <c r="H1073" i="1"/>
  <c r="J1073" i="1" s="1"/>
  <c r="H1077" i="1"/>
  <c r="J1077" i="1" s="1"/>
  <c r="H1081" i="1"/>
  <c r="J1081" i="1" s="1"/>
  <c r="H1085" i="1"/>
  <c r="J1085" i="1" s="1"/>
  <c r="H1089" i="1"/>
  <c r="J1089" i="1" s="1"/>
  <c r="H1093" i="1"/>
  <c r="J1093" i="1" s="1"/>
  <c r="H1097" i="1"/>
  <c r="J1097" i="1" s="1"/>
  <c r="H1101" i="1"/>
  <c r="J1101" i="1" s="1"/>
  <c r="H1105" i="1"/>
  <c r="J1105" i="1" s="1"/>
  <c r="H1109" i="1"/>
  <c r="J1109" i="1" s="1"/>
  <c r="H1113" i="1"/>
  <c r="J1113" i="1" s="1"/>
  <c r="H1117" i="1"/>
  <c r="J1117" i="1" s="1"/>
  <c r="H1121" i="1"/>
  <c r="J1121" i="1" s="1"/>
  <c r="H1125" i="1"/>
  <c r="J1125" i="1" s="1"/>
  <c r="H1129" i="1"/>
  <c r="J1129" i="1" s="1"/>
  <c r="H1133" i="1"/>
  <c r="J1133" i="1" s="1"/>
  <c r="H1137" i="1"/>
  <c r="J1137" i="1" s="1"/>
  <c r="H1141" i="1"/>
  <c r="J1141" i="1" s="1"/>
  <c r="H1145" i="1"/>
  <c r="J1145" i="1" s="1"/>
  <c r="H1149" i="1"/>
  <c r="J1149" i="1" s="1"/>
  <c r="H1153" i="1"/>
  <c r="J1153" i="1" s="1"/>
  <c r="H1157" i="1"/>
  <c r="J1157" i="1" s="1"/>
  <c r="H1161" i="1"/>
  <c r="J1161" i="1" s="1"/>
  <c r="H1165" i="1"/>
  <c r="J1165" i="1" s="1"/>
  <c r="H1169" i="1"/>
  <c r="J1169" i="1" s="1"/>
  <c r="H1173" i="1"/>
  <c r="J1173" i="1" s="1"/>
  <c r="H1177" i="1"/>
  <c r="J1177" i="1" s="1"/>
  <c r="H1181" i="1"/>
  <c r="J1181" i="1" s="1"/>
  <c r="H1185" i="1"/>
  <c r="J1185" i="1" s="1"/>
  <c r="H1189" i="1"/>
  <c r="J1189" i="1" s="1"/>
  <c r="H1193" i="1"/>
  <c r="J1193" i="1" s="1"/>
  <c r="H1197" i="1"/>
  <c r="J1197" i="1" s="1"/>
  <c r="H1201" i="1"/>
  <c r="J1201" i="1" s="1"/>
  <c r="H658" i="1"/>
  <c r="J658" i="1" s="1"/>
  <c r="H674" i="1"/>
  <c r="J674" i="1" s="1"/>
  <c r="H690" i="1"/>
  <c r="J690" i="1" s="1"/>
  <c r="H706" i="1"/>
  <c r="J706" i="1" s="1"/>
  <c r="H722" i="1"/>
  <c r="J722" i="1" s="1"/>
  <c r="H738" i="1"/>
  <c r="J738" i="1" s="1"/>
  <c r="H754" i="1"/>
  <c r="J754" i="1" s="1"/>
  <c r="H770" i="1"/>
  <c r="J770" i="1" s="1"/>
  <c r="H786" i="1"/>
  <c r="J786" i="1" s="1"/>
  <c r="H802" i="1"/>
  <c r="J802" i="1" s="1"/>
  <c r="H818" i="1"/>
  <c r="J818" i="1" s="1"/>
  <c r="H832" i="1"/>
  <c r="J832" i="1" s="1"/>
  <c r="H840" i="1"/>
  <c r="J840" i="1" s="1"/>
  <c r="H848" i="1"/>
  <c r="J848" i="1" s="1"/>
  <c r="H856" i="1"/>
  <c r="J856" i="1" s="1"/>
  <c r="H864" i="1"/>
  <c r="J864" i="1" s="1"/>
  <c r="H872" i="1"/>
  <c r="J872" i="1" s="1"/>
  <c r="H880" i="1"/>
  <c r="J880" i="1" s="1"/>
  <c r="H888" i="1"/>
  <c r="J888" i="1" s="1"/>
  <c r="H896" i="1"/>
  <c r="J896" i="1" s="1"/>
  <c r="H904" i="1"/>
  <c r="J904" i="1" s="1"/>
  <c r="H912" i="1"/>
  <c r="J912" i="1" s="1"/>
  <c r="H918" i="1"/>
  <c r="J918" i="1" s="1"/>
  <c r="H923" i="1"/>
  <c r="J923" i="1" s="1"/>
  <c r="H928" i="1"/>
  <c r="J928" i="1" s="1"/>
  <c r="H934" i="1"/>
  <c r="J934" i="1" s="1"/>
  <c r="H939" i="1"/>
  <c r="J939" i="1" s="1"/>
  <c r="H944" i="1"/>
  <c r="J944" i="1" s="1"/>
  <c r="H950" i="1"/>
  <c r="J950" i="1" s="1"/>
  <c r="H954" i="1"/>
  <c r="J954" i="1" s="1"/>
  <c r="H958" i="1"/>
  <c r="J958" i="1" s="1"/>
  <c r="H962" i="1"/>
  <c r="J962" i="1" s="1"/>
  <c r="H966" i="1"/>
  <c r="J966" i="1" s="1"/>
  <c r="H970" i="1"/>
  <c r="J970" i="1" s="1"/>
  <c r="H974" i="1"/>
  <c r="J974" i="1" s="1"/>
  <c r="H978" i="1"/>
  <c r="J978" i="1" s="1"/>
  <c r="H982" i="1"/>
  <c r="J982" i="1" s="1"/>
  <c r="H986" i="1"/>
  <c r="J986" i="1" s="1"/>
  <c r="H990" i="1"/>
  <c r="J990" i="1" s="1"/>
  <c r="H994" i="1"/>
  <c r="J994" i="1" s="1"/>
  <c r="H998" i="1"/>
  <c r="J998" i="1" s="1"/>
  <c r="H1002" i="1"/>
  <c r="J1002" i="1" s="1"/>
  <c r="H1006" i="1"/>
  <c r="J1006" i="1" s="1"/>
  <c r="H1010" i="1"/>
  <c r="J1010" i="1" s="1"/>
  <c r="H1014" i="1"/>
  <c r="J1014" i="1" s="1"/>
  <c r="H1018" i="1"/>
  <c r="J1018" i="1" s="1"/>
  <c r="H1022" i="1"/>
  <c r="J1022" i="1" s="1"/>
  <c r="H1026" i="1"/>
  <c r="J1026" i="1" s="1"/>
  <c r="H1030" i="1"/>
  <c r="J1030" i="1" s="1"/>
  <c r="H1034" i="1"/>
  <c r="J1034" i="1" s="1"/>
  <c r="H1038" i="1"/>
  <c r="J1038" i="1" s="1"/>
  <c r="H1042" i="1"/>
  <c r="J1042" i="1" s="1"/>
  <c r="H1046" i="1"/>
  <c r="J1046" i="1" s="1"/>
  <c r="H1050" i="1"/>
  <c r="J1050" i="1" s="1"/>
  <c r="H1054" i="1"/>
  <c r="J1054" i="1" s="1"/>
  <c r="H1058" i="1"/>
  <c r="J1058" i="1" s="1"/>
  <c r="H1062" i="1"/>
  <c r="J1062" i="1" s="1"/>
  <c r="H1066" i="1"/>
  <c r="J1066" i="1" s="1"/>
  <c r="H1070" i="1"/>
  <c r="J1070" i="1" s="1"/>
  <c r="H1074" i="1"/>
  <c r="J1074" i="1" s="1"/>
  <c r="H1078" i="1"/>
  <c r="J1078" i="1" s="1"/>
  <c r="H1082" i="1"/>
  <c r="J1082" i="1" s="1"/>
  <c r="H1086" i="1"/>
  <c r="J1086" i="1" s="1"/>
  <c r="H1090" i="1"/>
  <c r="J1090" i="1" s="1"/>
  <c r="H1094" i="1"/>
  <c r="J1094" i="1" s="1"/>
  <c r="H1098" i="1"/>
  <c r="J1098" i="1" s="1"/>
  <c r="H1102" i="1"/>
  <c r="J1102" i="1" s="1"/>
  <c r="H1106" i="1"/>
  <c r="J1106" i="1" s="1"/>
  <c r="H1110" i="1"/>
  <c r="J1110" i="1" s="1"/>
  <c r="H1114" i="1"/>
  <c r="J1114" i="1" s="1"/>
  <c r="H1118" i="1"/>
  <c r="J1118" i="1" s="1"/>
  <c r="H1122" i="1"/>
  <c r="J1122" i="1" s="1"/>
  <c r="H1126" i="1"/>
  <c r="J1126" i="1" s="1"/>
  <c r="H1130" i="1"/>
  <c r="J1130" i="1" s="1"/>
  <c r="H1134" i="1"/>
  <c r="J1134" i="1" s="1"/>
  <c r="H1138" i="1"/>
  <c r="J1138" i="1" s="1"/>
  <c r="H1142" i="1"/>
  <c r="J1142" i="1" s="1"/>
  <c r="H1146" i="1"/>
  <c r="J1146" i="1" s="1"/>
  <c r="H1150" i="1"/>
  <c r="J1150" i="1" s="1"/>
  <c r="H1154" i="1"/>
  <c r="J1154" i="1" s="1"/>
  <c r="H1158" i="1"/>
  <c r="J1158" i="1" s="1"/>
  <c r="H1162" i="1"/>
  <c r="J1162" i="1" s="1"/>
  <c r="H1166" i="1"/>
  <c r="J1166" i="1" s="1"/>
  <c r="H1170" i="1"/>
  <c r="J1170" i="1" s="1"/>
  <c r="H1174" i="1"/>
  <c r="J1174" i="1" s="1"/>
  <c r="H1178" i="1"/>
  <c r="J1178" i="1" s="1"/>
  <c r="H1182" i="1"/>
  <c r="J1182" i="1" s="1"/>
  <c r="H1186" i="1"/>
  <c r="J1186" i="1" s="1"/>
  <c r="H1190" i="1"/>
  <c r="J1190" i="1" s="1"/>
  <c r="H1194" i="1"/>
  <c r="J1194" i="1" s="1"/>
  <c r="H1198" i="1"/>
  <c r="J1198" i="1" s="1"/>
  <c r="H1202" i="1"/>
  <c r="J1202" i="1" s="1"/>
  <c r="H1206" i="1"/>
  <c r="J1206" i="1" s="1"/>
  <c r="H1210" i="1"/>
  <c r="J1210" i="1" s="1"/>
  <c r="H1214" i="1"/>
  <c r="J1214" i="1" s="1"/>
  <c r="H1218" i="1"/>
  <c r="J1218" i="1" s="1"/>
  <c r="H1222" i="1"/>
  <c r="J1222" i="1" s="1"/>
  <c r="H1226" i="1"/>
  <c r="J1226" i="1" s="1"/>
  <c r="H1184" i="1"/>
  <c r="J1184" i="1" s="1"/>
  <c r="H1192" i="1"/>
  <c r="J1192" i="1" s="1"/>
  <c r="H1200" i="1"/>
  <c r="J1200" i="1" s="1"/>
  <c r="H1207" i="1"/>
  <c r="J1207" i="1" s="1"/>
  <c r="H1212" i="1"/>
  <c r="J1212" i="1" s="1"/>
  <c r="H1217" i="1"/>
  <c r="J1217" i="1" s="1"/>
  <c r="H1223" i="1"/>
  <c r="J1223" i="1" s="1"/>
  <c r="H1228" i="1"/>
  <c r="J1228" i="1" s="1"/>
  <c r="H1232" i="1"/>
  <c r="J1232" i="1" s="1"/>
  <c r="H1236" i="1"/>
  <c r="J1236" i="1" s="1"/>
  <c r="H1240" i="1"/>
  <c r="J1240" i="1" s="1"/>
  <c r="H1244" i="1"/>
  <c r="J1244" i="1" s="1"/>
  <c r="H1248" i="1"/>
  <c r="J1248" i="1" s="1"/>
  <c r="H1252" i="1"/>
  <c r="J1252" i="1" s="1"/>
  <c r="H1256" i="1"/>
  <c r="J1256" i="1" s="1"/>
  <c r="H1260" i="1"/>
  <c r="J1260" i="1" s="1"/>
  <c r="H1264" i="1"/>
  <c r="J1264" i="1" s="1"/>
  <c r="H1268" i="1"/>
  <c r="J1268" i="1" s="1"/>
  <c r="H1272" i="1"/>
  <c r="J1272" i="1" s="1"/>
  <c r="H1276" i="1"/>
  <c r="J1276" i="1" s="1"/>
  <c r="H1280" i="1"/>
  <c r="J1280" i="1" s="1"/>
  <c r="H1284" i="1"/>
  <c r="J1284" i="1" s="1"/>
  <c r="H1288" i="1"/>
  <c r="J1288" i="1" s="1"/>
  <c r="H1292" i="1"/>
  <c r="J1292" i="1" s="1"/>
  <c r="H1296" i="1"/>
  <c r="J1296" i="1" s="1"/>
  <c r="H1300" i="1"/>
  <c r="J1300" i="1" s="1"/>
  <c r="H1304" i="1"/>
  <c r="J1304" i="1" s="1"/>
  <c r="H1308" i="1"/>
  <c r="J1308" i="1" s="1"/>
  <c r="H1312" i="1"/>
  <c r="J1312" i="1" s="1"/>
  <c r="H1316" i="1"/>
  <c r="J1316" i="1" s="1"/>
  <c r="H1320" i="1"/>
  <c r="J1320" i="1" s="1"/>
  <c r="H1324" i="1"/>
  <c r="J1324" i="1" s="1"/>
  <c r="H1328" i="1"/>
  <c r="J1328" i="1" s="1"/>
  <c r="H1332" i="1"/>
  <c r="J1332" i="1" s="1"/>
  <c r="H1336" i="1"/>
  <c r="J1336" i="1" s="1"/>
  <c r="H1340" i="1"/>
  <c r="J1340" i="1" s="1"/>
  <c r="H1344" i="1"/>
  <c r="J1344" i="1" s="1"/>
  <c r="H1348" i="1"/>
  <c r="J1348" i="1" s="1"/>
  <c r="H1352" i="1"/>
  <c r="J1352" i="1" s="1"/>
  <c r="H1356" i="1"/>
  <c r="J1356" i="1" s="1"/>
  <c r="H1360" i="1"/>
  <c r="J1360" i="1" s="1"/>
  <c r="H1364" i="1"/>
  <c r="J1364" i="1" s="1"/>
  <c r="H1368" i="1"/>
  <c r="J1368" i="1" s="1"/>
  <c r="H1372" i="1"/>
  <c r="J1372" i="1" s="1"/>
  <c r="H1376" i="1"/>
  <c r="J1376" i="1" s="1"/>
  <c r="H1380" i="1"/>
  <c r="J1380" i="1" s="1"/>
  <c r="H1384" i="1"/>
  <c r="J1384" i="1" s="1"/>
  <c r="H1388" i="1"/>
  <c r="J1388" i="1" s="1"/>
  <c r="H1392" i="1"/>
  <c r="J1392" i="1" s="1"/>
  <c r="H1396" i="1"/>
  <c r="J1396" i="1" s="1"/>
  <c r="H1400" i="1"/>
  <c r="J1400" i="1" s="1"/>
  <c r="H1404" i="1"/>
  <c r="J1404" i="1" s="1"/>
  <c r="H1408" i="1"/>
  <c r="J1408" i="1" s="1"/>
  <c r="H1412" i="1"/>
  <c r="J1412" i="1" s="1"/>
  <c r="H1416" i="1"/>
  <c r="J1416" i="1" s="1"/>
  <c r="H1420" i="1"/>
  <c r="J1420" i="1" s="1"/>
  <c r="H1424" i="1"/>
  <c r="J1424" i="1" s="1"/>
  <c r="H1428" i="1"/>
  <c r="J1428" i="1" s="1"/>
  <c r="H1432" i="1"/>
  <c r="J1432" i="1" s="1"/>
  <c r="H1436" i="1"/>
  <c r="J1436" i="1" s="1"/>
  <c r="H1440" i="1"/>
  <c r="J1440" i="1" s="1"/>
  <c r="H1444" i="1"/>
  <c r="J1444" i="1" s="1"/>
  <c r="H1448" i="1"/>
  <c r="J1448" i="1" s="1"/>
  <c r="H1452" i="1"/>
  <c r="J1452" i="1" s="1"/>
  <c r="H1456" i="1"/>
  <c r="J1456" i="1" s="1"/>
  <c r="H1460" i="1"/>
  <c r="J1460" i="1" s="1"/>
  <c r="H1464" i="1"/>
  <c r="J1464" i="1" s="1"/>
  <c r="H1468" i="1"/>
  <c r="J1468" i="1" s="1"/>
  <c r="H1472" i="1"/>
  <c r="J1472" i="1" s="1"/>
  <c r="H1476" i="1"/>
  <c r="J1476" i="1" s="1"/>
  <c r="H1480" i="1"/>
  <c r="J1480" i="1" s="1"/>
  <c r="H1484" i="1"/>
  <c r="J1484" i="1" s="1"/>
  <c r="H1488" i="1"/>
  <c r="J1488" i="1" s="1"/>
  <c r="H1492" i="1"/>
  <c r="J1492" i="1" s="1"/>
  <c r="H1496" i="1"/>
  <c r="J1496" i="1" s="1"/>
  <c r="H1500" i="1"/>
  <c r="J1500" i="1" s="1"/>
  <c r="H1504" i="1"/>
  <c r="J1504" i="1" s="1"/>
  <c r="H1508" i="1"/>
  <c r="J1508" i="1" s="1"/>
  <c r="H1512" i="1"/>
  <c r="J1512" i="1" s="1"/>
  <c r="H1516" i="1"/>
  <c r="J1516" i="1" s="1"/>
  <c r="H1520" i="1"/>
  <c r="J1520" i="1" s="1"/>
  <c r="H1524" i="1"/>
  <c r="J1524" i="1" s="1"/>
  <c r="H1528" i="1"/>
  <c r="J1528" i="1" s="1"/>
  <c r="H1532" i="1"/>
  <c r="J1532" i="1" s="1"/>
  <c r="H1536" i="1"/>
  <c r="J1536" i="1" s="1"/>
  <c r="H1540" i="1"/>
  <c r="J1540" i="1" s="1"/>
  <c r="H1544" i="1"/>
  <c r="J1544" i="1" s="1"/>
  <c r="H1548" i="1"/>
  <c r="J1548" i="1" s="1"/>
  <c r="H1552" i="1"/>
  <c r="J1552" i="1" s="1"/>
  <c r="H1556" i="1"/>
  <c r="J1556" i="1" s="1"/>
  <c r="H1560" i="1"/>
  <c r="J1560" i="1" s="1"/>
  <c r="H1564" i="1"/>
  <c r="J1564" i="1" s="1"/>
  <c r="H1568" i="1"/>
  <c r="J1568" i="1" s="1"/>
  <c r="H1572" i="1"/>
  <c r="J1572" i="1" s="1"/>
  <c r="H1576" i="1"/>
  <c r="J1576" i="1" s="1"/>
  <c r="H1580" i="1"/>
  <c r="J1580" i="1" s="1"/>
  <c r="H1584" i="1"/>
  <c r="J1584" i="1" s="1"/>
  <c r="H1588" i="1"/>
  <c r="J1588" i="1" s="1"/>
  <c r="H1592" i="1"/>
  <c r="J1592" i="1" s="1"/>
  <c r="H1596" i="1"/>
  <c r="J1596" i="1" s="1"/>
  <c r="H1600" i="1"/>
  <c r="J1600" i="1" s="1"/>
  <c r="H1604" i="1"/>
  <c r="J1604" i="1" s="1"/>
  <c r="H1608" i="1"/>
  <c r="J1608" i="1" s="1"/>
  <c r="H1612" i="1"/>
  <c r="J1612" i="1" s="1"/>
  <c r="H1616" i="1"/>
  <c r="J1616" i="1" s="1"/>
  <c r="H1620" i="1"/>
  <c r="J1620" i="1" s="1"/>
  <c r="H1624" i="1"/>
  <c r="J1624" i="1" s="1"/>
  <c r="H1628" i="1"/>
  <c r="J1628" i="1" s="1"/>
  <c r="H1632" i="1"/>
  <c r="J1632" i="1" s="1"/>
  <c r="H1636" i="1"/>
  <c r="J1636" i="1" s="1"/>
  <c r="H1640" i="1"/>
  <c r="J1640" i="1" s="1"/>
  <c r="H1644" i="1"/>
  <c r="J1644" i="1" s="1"/>
  <c r="H1648" i="1"/>
  <c r="J1648" i="1" s="1"/>
  <c r="H1652" i="1"/>
  <c r="J1652" i="1" s="1"/>
  <c r="H1656" i="1"/>
  <c r="J1656" i="1" s="1"/>
  <c r="H1660" i="1"/>
  <c r="J1660" i="1" s="1"/>
  <c r="H1664" i="1"/>
  <c r="J1664" i="1" s="1"/>
  <c r="H1668" i="1"/>
  <c r="J1668" i="1" s="1"/>
  <c r="H1672" i="1"/>
  <c r="J1672" i="1" s="1"/>
  <c r="H1676" i="1"/>
  <c r="J1676" i="1" s="1"/>
  <c r="H1680" i="1"/>
  <c r="J1680" i="1" s="1"/>
  <c r="H1684" i="1"/>
  <c r="J1684" i="1" s="1"/>
  <c r="H1688" i="1"/>
  <c r="J1688" i="1" s="1"/>
  <c r="H1692" i="1"/>
  <c r="J1692" i="1" s="1"/>
  <c r="H1696" i="1"/>
  <c r="J1696" i="1" s="1"/>
  <c r="H1700" i="1"/>
  <c r="J1700" i="1" s="1"/>
  <c r="H1704" i="1"/>
  <c r="J1704" i="1" s="1"/>
  <c r="H1708" i="1"/>
  <c r="J1708" i="1" s="1"/>
  <c r="H1712" i="1"/>
  <c r="J1712" i="1" s="1"/>
  <c r="H1716" i="1"/>
  <c r="J1716" i="1" s="1"/>
  <c r="H1720" i="1"/>
  <c r="J1720" i="1" s="1"/>
  <c r="H1724" i="1"/>
  <c r="J1724" i="1" s="1"/>
  <c r="H1728" i="1"/>
  <c r="J1728" i="1" s="1"/>
  <c r="H1732" i="1"/>
  <c r="J1732" i="1" s="1"/>
  <c r="H1736" i="1"/>
  <c r="J1736" i="1" s="1"/>
  <c r="H1740" i="1"/>
  <c r="J1740" i="1" s="1"/>
  <c r="H1744" i="1"/>
  <c r="J1744" i="1" s="1"/>
  <c r="H1748" i="1"/>
  <c r="J1748" i="1" s="1"/>
  <c r="H1752" i="1"/>
  <c r="J1752" i="1" s="1"/>
  <c r="H1756" i="1"/>
  <c r="J1756" i="1" s="1"/>
  <c r="H1760" i="1"/>
  <c r="J1760" i="1" s="1"/>
  <c r="H1764" i="1"/>
  <c r="J1764" i="1" s="1"/>
  <c r="H1768" i="1"/>
  <c r="J1768" i="1" s="1"/>
  <c r="H1772" i="1"/>
  <c r="J1772" i="1" s="1"/>
  <c r="H1776" i="1"/>
  <c r="J1776" i="1" s="1"/>
  <c r="H1780" i="1"/>
  <c r="J1780" i="1" s="1"/>
  <c r="H1784" i="1"/>
  <c r="J1784" i="1" s="1"/>
  <c r="H1788" i="1"/>
  <c r="J1788" i="1" s="1"/>
  <c r="H1176" i="1"/>
  <c r="J1176" i="1" s="1"/>
  <c r="H1187" i="1"/>
  <c r="J1187" i="1" s="1"/>
  <c r="H1195" i="1"/>
  <c r="J1195" i="1" s="1"/>
  <c r="H1203" i="1"/>
  <c r="J1203" i="1" s="1"/>
  <c r="H1208" i="1"/>
  <c r="J1208" i="1" s="1"/>
  <c r="H1213" i="1"/>
  <c r="J1213" i="1" s="1"/>
  <c r="H1219" i="1"/>
  <c r="J1219" i="1" s="1"/>
  <c r="H1224" i="1"/>
  <c r="J1224" i="1" s="1"/>
  <c r="H1229" i="1"/>
  <c r="J1229" i="1" s="1"/>
  <c r="H1233" i="1"/>
  <c r="J1233" i="1" s="1"/>
  <c r="H1237" i="1"/>
  <c r="J1237" i="1" s="1"/>
  <c r="H1241" i="1"/>
  <c r="J1241" i="1" s="1"/>
  <c r="H1245" i="1"/>
  <c r="J1245" i="1" s="1"/>
  <c r="H1249" i="1"/>
  <c r="J1249" i="1" s="1"/>
  <c r="H1253" i="1"/>
  <c r="J1253" i="1" s="1"/>
  <c r="H1257" i="1"/>
  <c r="J1257" i="1" s="1"/>
  <c r="H1261" i="1"/>
  <c r="J1261" i="1" s="1"/>
  <c r="H1265" i="1"/>
  <c r="J1265" i="1" s="1"/>
  <c r="H1269" i="1"/>
  <c r="J1269" i="1" s="1"/>
  <c r="H1273" i="1"/>
  <c r="J1273" i="1" s="1"/>
  <c r="H1277" i="1"/>
  <c r="J1277" i="1" s="1"/>
  <c r="H1281" i="1"/>
  <c r="J1281" i="1" s="1"/>
  <c r="H1285" i="1"/>
  <c r="J1285" i="1" s="1"/>
  <c r="H1289" i="1"/>
  <c r="J1289" i="1" s="1"/>
  <c r="H1293" i="1"/>
  <c r="J1293" i="1" s="1"/>
  <c r="H1297" i="1"/>
  <c r="J1297" i="1" s="1"/>
  <c r="H1301" i="1"/>
  <c r="J1301" i="1" s="1"/>
  <c r="H1305" i="1"/>
  <c r="J1305" i="1" s="1"/>
  <c r="H1309" i="1"/>
  <c r="J1309" i="1" s="1"/>
  <c r="H1313" i="1"/>
  <c r="J1313" i="1" s="1"/>
  <c r="H1317" i="1"/>
  <c r="J1317" i="1" s="1"/>
  <c r="H1321" i="1"/>
  <c r="J1321" i="1" s="1"/>
  <c r="H1325" i="1"/>
  <c r="J1325" i="1" s="1"/>
  <c r="H1329" i="1"/>
  <c r="J1329" i="1" s="1"/>
  <c r="H1333" i="1"/>
  <c r="J1333" i="1" s="1"/>
  <c r="H1337" i="1"/>
  <c r="J1337" i="1" s="1"/>
  <c r="H1341" i="1"/>
  <c r="J1341" i="1" s="1"/>
  <c r="H1345" i="1"/>
  <c r="J1345" i="1" s="1"/>
  <c r="H1349" i="1"/>
  <c r="J1349" i="1" s="1"/>
  <c r="H1353" i="1"/>
  <c r="J1353" i="1" s="1"/>
  <c r="H1357" i="1"/>
  <c r="J1357" i="1" s="1"/>
  <c r="H1361" i="1"/>
  <c r="J1361" i="1" s="1"/>
  <c r="H1365" i="1"/>
  <c r="J1365" i="1" s="1"/>
  <c r="H1369" i="1"/>
  <c r="J1369" i="1" s="1"/>
  <c r="H1373" i="1"/>
  <c r="J1373" i="1" s="1"/>
  <c r="H1377" i="1"/>
  <c r="J1377" i="1" s="1"/>
  <c r="H1381" i="1"/>
  <c r="J1381" i="1" s="1"/>
  <c r="H1385" i="1"/>
  <c r="J1385" i="1" s="1"/>
  <c r="H1389" i="1"/>
  <c r="J1389" i="1" s="1"/>
  <c r="H1393" i="1"/>
  <c r="J1393" i="1" s="1"/>
  <c r="H1397" i="1"/>
  <c r="J1397" i="1" s="1"/>
  <c r="H1401" i="1"/>
  <c r="J1401" i="1" s="1"/>
  <c r="H1405" i="1"/>
  <c r="J1405" i="1" s="1"/>
  <c r="H1409" i="1"/>
  <c r="J1409" i="1" s="1"/>
  <c r="H1413" i="1"/>
  <c r="J1413" i="1" s="1"/>
  <c r="H1417" i="1"/>
  <c r="J1417" i="1" s="1"/>
  <c r="H1421" i="1"/>
  <c r="J1421" i="1" s="1"/>
  <c r="H1425" i="1"/>
  <c r="J1425" i="1" s="1"/>
  <c r="H1429" i="1"/>
  <c r="J1429" i="1" s="1"/>
  <c r="H1433" i="1"/>
  <c r="J1433" i="1" s="1"/>
  <c r="H1437" i="1"/>
  <c r="J1437" i="1" s="1"/>
  <c r="H1441" i="1"/>
  <c r="J1441" i="1" s="1"/>
  <c r="H1445" i="1"/>
  <c r="J1445" i="1" s="1"/>
  <c r="H1449" i="1"/>
  <c r="J1449" i="1" s="1"/>
  <c r="H1453" i="1"/>
  <c r="J1453" i="1" s="1"/>
  <c r="H1457" i="1"/>
  <c r="J1457" i="1" s="1"/>
  <c r="H1461" i="1"/>
  <c r="J1461" i="1" s="1"/>
  <c r="H1465" i="1"/>
  <c r="J1465" i="1" s="1"/>
  <c r="H1469" i="1"/>
  <c r="J1469" i="1" s="1"/>
  <c r="H1473" i="1"/>
  <c r="J1473" i="1" s="1"/>
  <c r="H1477" i="1"/>
  <c r="J1477" i="1" s="1"/>
  <c r="H1481" i="1"/>
  <c r="J1481" i="1" s="1"/>
  <c r="H1485" i="1"/>
  <c r="J1485" i="1" s="1"/>
  <c r="H1489" i="1"/>
  <c r="J1489" i="1" s="1"/>
  <c r="H1493" i="1"/>
  <c r="J1493" i="1" s="1"/>
  <c r="H1497" i="1"/>
  <c r="J1497" i="1" s="1"/>
  <c r="H1501" i="1"/>
  <c r="J1501" i="1" s="1"/>
  <c r="H1505" i="1"/>
  <c r="J1505" i="1" s="1"/>
  <c r="H1509" i="1"/>
  <c r="J1509" i="1" s="1"/>
  <c r="H1513" i="1"/>
  <c r="J1513" i="1" s="1"/>
  <c r="H1517" i="1"/>
  <c r="J1517" i="1" s="1"/>
  <c r="H1521" i="1"/>
  <c r="J1521" i="1" s="1"/>
  <c r="H1525" i="1"/>
  <c r="J1525" i="1" s="1"/>
  <c r="H1529" i="1"/>
  <c r="J1529" i="1" s="1"/>
  <c r="H1533" i="1"/>
  <c r="J1533" i="1" s="1"/>
  <c r="H1537" i="1"/>
  <c r="J1537" i="1" s="1"/>
  <c r="H1541" i="1"/>
  <c r="J1541" i="1" s="1"/>
  <c r="H1545" i="1"/>
  <c r="J1545" i="1" s="1"/>
  <c r="H1549" i="1"/>
  <c r="J1549" i="1" s="1"/>
  <c r="H1553" i="1"/>
  <c r="J1553" i="1" s="1"/>
  <c r="H1557" i="1"/>
  <c r="J1557" i="1" s="1"/>
  <c r="H1561" i="1"/>
  <c r="J1561" i="1" s="1"/>
  <c r="H1565" i="1"/>
  <c r="J1565" i="1" s="1"/>
  <c r="H1569" i="1"/>
  <c r="J1569" i="1" s="1"/>
  <c r="H1573" i="1"/>
  <c r="J1573" i="1" s="1"/>
  <c r="H1577" i="1"/>
  <c r="J1577" i="1" s="1"/>
  <c r="H1581" i="1"/>
  <c r="J1581" i="1" s="1"/>
  <c r="H1585" i="1"/>
  <c r="J1585" i="1" s="1"/>
  <c r="H1589" i="1"/>
  <c r="J1589" i="1" s="1"/>
  <c r="H1593" i="1"/>
  <c r="J1593" i="1" s="1"/>
  <c r="H1597" i="1"/>
  <c r="J1597" i="1" s="1"/>
  <c r="H1601" i="1"/>
  <c r="J1601" i="1" s="1"/>
  <c r="H1605" i="1"/>
  <c r="J1605" i="1" s="1"/>
  <c r="H1609" i="1"/>
  <c r="J1609" i="1" s="1"/>
  <c r="H1613" i="1"/>
  <c r="J1613" i="1" s="1"/>
  <c r="H1617" i="1"/>
  <c r="J1617" i="1" s="1"/>
  <c r="H1621" i="1"/>
  <c r="J1621" i="1" s="1"/>
  <c r="H1625" i="1"/>
  <c r="J1625" i="1" s="1"/>
  <c r="H1629" i="1"/>
  <c r="J1629" i="1" s="1"/>
  <c r="H1633" i="1"/>
  <c r="J1633" i="1" s="1"/>
  <c r="H1637" i="1"/>
  <c r="J1637" i="1" s="1"/>
  <c r="H1641" i="1"/>
  <c r="J1641" i="1" s="1"/>
  <c r="H1645" i="1"/>
  <c r="J1645" i="1" s="1"/>
  <c r="H1649" i="1"/>
  <c r="J1649" i="1" s="1"/>
  <c r="H1653" i="1"/>
  <c r="J1653" i="1" s="1"/>
  <c r="H1657" i="1"/>
  <c r="J1657" i="1" s="1"/>
  <c r="H1661" i="1"/>
  <c r="J1661" i="1" s="1"/>
  <c r="H1665" i="1"/>
  <c r="J1665" i="1" s="1"/>
  <c r="H1669" i="1"/>
  <c r="J1669" i="1" s="1"/>
  <c r="H1673" i="1"/>
  <c r="J1673" i="1" s="1"/>
  <c r="H1677" i="1"/>
  <c r="J1677" i="1" s="1"/>
  <c r="H1681" i="1"/>
  <c r="J1681" i="1" s="1"/>
  <c r="H1685" i="1"/>
  <c r="J1685" i="1" s="1"/>
  <c r="H1689" i="1"/>
  <c r="J1689" i="1" s="1"/>
  <c r="H1693" i="1"/>
  <c r="J1693" i="1" s="1"/>
  <c r="H1697" i="1"/>
  <c r="J1697" i="1" s="1"/>
  <c r="H1701" i="1"/>
  <c r="J1701" i="1" s="1"/>
  <c r="H1705" i="1"/>
  <c r="J1705" i="1" s="1"/>
  <c r="H1709" i="1"/>
  <c r="J1709" i="1" s="1"/>
  <c r="H1713" i="1"/>
  <c r="J1713" i="1" s="1"/>
  <c r="H1717" i="1"/>
  <c r="J1717" i="1" s="1"/>
  <c r="H1721" i="1"/>
  <c r="J1721" i="1" s="1"/>
  <c r="H1725" i="1"/>
  <c r="J1725" i="1" s="1"/>
  <c r="H1729" i="1"/>
  <c r="J1729" i="1" s="1"/>
  <c r="H1733" i="1"/>
  <c r="J1733" i="1" s="1"/>
  <c r="H1737" i="1"/>
  <c r="J1737" i="1" s="1"/>
  <c r="H1741" i="1"/>
  <c r="J1741" i="1" s="1"/>
  <c r="H1745" i="1"/>
  <c r="J1745" i="1" s="1"/>
  <c r="H1749" i="1"/>
  <c r="J1749" i="1" s="1"/>
  <c r="H1753" i="1"/>
  <c r="J1753" i="1" s="1"/>
  <c r="H1757" i="1"/>
  <c r="J1757" i="1" s="1"/>
  <c r="H1761" i="1"/>
  <c r="J1761" i="1" s="1"/>
  <c r="H1765" i="1"/>
  <c r="J1765" i="1" s="1"/>
  <c r="H1769" i="1"/>
  <c r="J1769" i="1" s="1"/>
  <c r="H1773" i="1"/>
  <c r="J1773" i="1" s="1"/>
  <c r="H1777" i="1"/>
  <c r="J1777" i="1" s="1"/>
  <c r="H1781" i="1"/>
  <c r="J1781" i="1" s="1"/>
  <c r="H1785" i="1"/>
  <c r="J1785" i="1" s="1"/>
  <c r="H1180" i="1"/>
  <c r="J1180" i="1" s="1"/>
  <c r="H1188" i="1"/>
  <c r="J1188" i="1" s="1"/>
  <c r="H1196" i="1"/>
  <c r="J1196" i="1" s="1"/>
  <c r="H1204" i="1"/>
  <c r="J1204" i="1" s="1"/>
  <c r="H1209" i="1"/>
  <c r="J1209" i="1" s="1"/>
  <c r="H1215" i="1"/>
  <c r="J1215" i="1" s="1"/>
  <c r="H1220" i="1"/>
  <c r="J1220" i="1" s="1"/>
  <c r="H1225" i="1"/>
  <c r="J1225" i="1" s="1"/>
  <c r="H1230" i="1"/>
  <c r="J1230" i="1" s="1"/>
  <c r="H1234" i="1"/>
  <c r="J1234" i="1" s="1"/>
  <c r="H1238" i="1"/>
  <c r="J1238" i="1" s="1"/>
  <c r="H1242" i="1"/>
  <c r="J1242" i="1" s="1"/>
  <c r="H1246" i="1"/>
  <c r="J1246" i="1" s="1"/>
  <c r="H1250" i="1"/>
  <c r="J1250" i="1" s="1"/>
  <c r="H1254" i="1"/>
  <c r="J1254" i="1" s="1"/>
  <c r="H1258" i="1"/>
  <c r="J1258" i="1" s="1"/>
  <c r="H1262" i="1"/>
  <c r="J1262" i="1" s="1"/>
  <c r="H1266" i="1"/>
  <c r="J1266" i="1" s="1"/>
  <c r="H1270" i="1"/>
  <c r="J1270" i="1" s="1"/>
  <c r="H1274" i="1"/>
  <c r="J1274" i="1" s="1"/>
  <c r="H1278" i="1"/>
  <c r="J1278" i="1" s="1"/>
  <c r="H1282" i="1"/>
  <c r="J1282" i="1" s="1"/>
  <c r="H1286" i="1"/>
  <c r="J1286" i="1" s="1"/>
  <c r="H1290" i="1"/>
  <c r="J1290" i="1" s="1"/>
  <c r="H1294" i="1"/>
  <c r="J1294" i="1" s="1"/>
  <c r="H1298" i="1"/>
  <c r="J1298" i="1" s="1"/>
  <c r="H1302" i="1"/>
  <c r="J1302" i="1" s="1"/>
  <c r="H1306" i="1"/>
  <c r="J1306" i="1" s="1"/>
  <c r="H1310" i="1"/>
  <c r="J1310" i="1" s="1"/>
  <c r="H1314" i="1"/>
  <c r="J1314" i="1" s="1"/>
  <c r="H1318" i="1"/>
  <c r="J1318" i="1" s="1"/>
  <c r="H1322" i="1"/>
  <c r="J1322" i="1" s="1"/>
  <c r="H1326" i="1"/>
  <c r="J1326" i="1" s="1"/>
  <c r="H1330" i="1"/>
  <c r="J1330" i="1" s="1"/>
  <c r="H1334" i="1"/>
  <c r="J1334" i="1" s="1"/>
  <c r="H1338" i="1"/>
  <c r="J1338" i="1" s="1"/>
  <c r="H1342" i="1"/>
  <c r="J1342" i="1" s="1"/>
  <c r="H1346" i="1"/>
  <c r="J1346" i="1" s="1"/>
  <c r="H1350" i="1"/>
  <c r="J1350" i="1" s="1"/>
  <c r="H1354" i="1"/>
  <c r="J1354" i="1" s="1"/>
  <c r="H1358" i="1"/>
  <c r="J1358" i="1" s="1"/>
  <c r="H1362" i="1"/>
  <c r="J1362" i="1" s="1"/>
  <c r="H1366" i="1"/>
  <c r="J1366" i="1" s="1"/>
  <c r="H1370" i="1"/>
  <c r="J1370" i="1" s="1"/>
  <c r="H1374" i="1"/>
  <c r="J1374" i="1" s="1"/>
  <c r="H1378" i="1"/>
  <c r="J1378" i="1" s="1"/>
  <c r="H1382" i="1"/>
  <c r="J1382" i="1" s="1"/>
  <c r="H1386" i="1"/>
  <c r="J1386" i="1" s="1"/>
  <c r="H1390" i="1"/>
  <c r="J1390" i="1" s="1"/>
  <c r="H1394" i="1"/>
  <c r="J1394" i="1" s="1"/>
  <c r="H1398" i="1"/>
  <c r="J1398" i="1" s="1"/>
  <c r="H1402" i="1"/>
  <c r="J1402" i="1" s="1"/>
  <c r="H1406" i="1"/>
  <c r="J1406" i="1" s="1"/>
  <c r="H1410" i="1"/>
  <c r="J1410" i="1" s="1"/>
  <c r="H1414" i="1"/>
  <c r="J1414" i="1" s="1"/>
  <c r="H1418" i="1"/>
  <c r="J1418" i="1" s="1"/>
  <c r="H1422" i="1"/>
  <c r="J1422" i="1" s="1"/>
  <c r="H1426" i="1"/>
  <c r="J1426" i="1" s="1"/>
  <c r="H1430" i="1"/>
  <c r="J1430" i="1" s="1"/>
  <c r="H1434" i="1"/>
  <c r="J1434" i="1" s="1"/>
  <c r="H1438" i="1"/>
  <c r="J1438" i="1" s="1"/>
  <c r="H1442" i="1"/>
  <c r="J1442" i="1" s="1"/>
  <c r="H1446" i="1"/>
  <c r="J1446" i="1" s="1"/>
  <c r="H1450" i="1"/>
  <c r="J1450" i="1" s="1"/>
  <c r="H1454" i="1"/>
  <c r="J1454" i="1" s="1"/>
  <c r="H1458" i="1"/>
  <c r="J1458" i="1" s="1"/>
  <c r="H1462" i="1"/>
  <c r="J1462" i="1" s="1"/>
  <c r="H1466" i="1"/>
  <c r="J1466" i="1" s="1"/>
  <c r="H1470" i="1"/>
  <c r="J1470" i="1" s="1"/>
  <c r="H1474" i="1"/>
  <c r="J1474" i="1" s="1"/>
  <c r="H1478" i="1"/>
  <c r="J1478" i="1" s="1"/>
  <c r="H1482" i="1"/>
  <c r="J1482" i="1" s="1"/>
  <c r="H1486" i="1"/>
  <c r="J1486" i="1" s="1"/>
  <c r="H1490" i="1"/>
  <c r="J1490" i="1" s="1"/>
  <c r="H1494" i="1"/>
  <c r="J1494" i="1" s="1"/>
  <c r="H1498" i="1"/>
  <c r="J1498" i="1" s="1"/>
  <c r="H1502" i="1"/>
  <c r="J1502" i="1" s="1"/>
  <c r="H1506" i="1"/>
  <c r="J1506" i="1" s="1"/>
  <c r="H1510" i="1"/>
  <c r="J1510" i="1" s="1"/>
  <c r="H1514" i="1"/>
  <c r="J1514" i="1" s="1"/>
  <c r="H1518" i="1"/>
  <c r="J1518" i="1" s="1"/>
  <c r="H1522" i="1"/>
  <c r="J1522" i="1" s="1"/>
  <c r="H1526" i="1"/>
  <c r="J1526" i="1" s="1"/>
  <c r="H1530" i="1"/>
  <c r="J1530" i="1" s="1"/>
  <c r="H1534" i="1"/>
  <c r="J1534" i="1" s="1"/>
  <c r="H1538" i="1"/>
  <c r="J1538" i="1" s="1"/>
  <c r="H1542" i="1"/>
  <c r="J1542" i="1" s="1"/>
  <c r="H1546" i="1"/>
  <c r="J1546" i="1" s="1"/>
  <c r="H1550" i="1"/>
  <c r="J1550" i="1" s="1"/>
  <c r="H1554" i="1"/>
  <c r="J1554" i="1" s="1"/>
  <c r="H1558" i="1"/>
  <c r="J1558" i="1" s="1"/>
  <c r="H1562" i="1"/>
  <c r="J1562" i="1" s="1"/>
  <c r="H1566" i="1"/>
  <c r="J1566" i="1" s="1"/>
  <c r="H1570" i="1"/>
  <c r="J1570" i="1" s="1"/>
  <c r="H1574" i="1"/>
  <c r="J1574" i="1" s="1"/>
  <c r="H1578" i="1"/>
  <c r="J1578" i="1" s="1"/>
  <c r="H1582" i="1"/>
  <c r="J1582" i="1" s="1"/>
  <c r="H1586" i="1"/>
  <c r="J1586" i="1" s="1"/>
  <c r="H1590" i="1"/>
  <c r="J1590" i="1" s="1"/>
  <c r="H1594" i="1"/>
  <c r="J1594" i="1" s="1"/>
  <c r="H1598" i="1"/>
  <c r="J1598" i="1" s="1"/>
  <c r="H1602" i="1"/>
  <c r="J1602" i="1" s="1"/>
  <c r="H1606" i="1"/>
  <c r="J1606" i="1" s="1"/>
  <c r="H1610" i="1"/>
  <c r="J1610" i="1" s="1"/>
  <c r="H1614" i="1"/>
  <c r="J1614" i="1" s="1"/>
  <c r="H1618" i="1"/>
  <c r="J1618" i="1" s="1"/>
  <c r="H1622" i="1"/>
  <c r="J1622" i="1" s="1"/>
  <c r="H1626" i="1"/>
  <c r="J1626" i="1" s="1"/>
  <c r="H1630" i="1"/>
  <c r="J1630" i="1" s="1"/>
  <c r="H1634" i="1"/>
  <c r="J1634" i="1" s="1"/>
  <c r="H1638" i="1"/>
  <c r="J1638" i="1" s="1"/>
  <c r="H1642" i="1"/>
  <c r="J1642" i="1" s="1"/>
  <c r="H1646" i="1"/>
  <c r="J1646" i="1" s="1"/>
  <c r="H1650" i="1"/>
  <c r="J1650" i="1" s="1"/>
  <c r="H1654" i="1"/>
  <c r="J1654" i="1" s="1"/>
  <c r="H1658" i="1"/>
  <c r="J1658" i="1" s="1"/>
  <c r="H1662" i="1"/>
  <c r="J1662" i="1" s="1"/>
  <c r="H1666" i="1"/>
  <c r="J1666" i="1" s="1"/>
  <c r="H1670" i="1"/>
  <c r="J1670" i="1" s="1"/>
  <c r="H1674" i="1"/>
  <c r="J1674" i="1" s="1"/>
  <c r="H1678" i="1"/>
  <c r="J1678" i="1" s="1"/>
  <c r="H1682" i="1"/>
  <c r="J1682" i="1" s="1"/>
  <c r="H1686" i="1"/>
  <c r="J1686" i="1" s="1"/>
  <c r="H1690" i="1"/>
  <c r="J1690" i="1" s="1"/>
  <c r="H1694" i="1"/>
  <c r="J1694" i="1" s="1"/>
  <c r="H1698" i="1"/>
  <c r="J1698" i="1" s="1"/>
  <c r="H1702" i="1"/>
  <c r="J1702" i="1" s="1"/>
  <c r="H1706" i="1"/>
  <c r="J1706" i="1" s="1"/>
  <c r="H1710" i="1"/>
  <c r="J1710" i="1" s="1"/>
  <c r="H1714" i="1"/>
  <c r="J1714" i="1" s="1"/>
  <c r="H1718" i="1"/>
  <c r="J1718" i="1" s="1"/>
  <c r="H1722" i="1"/>
  <c r="J1722" i="1" s="1"/>
  <c r="H1726" i="1"/>
  <c r="J1726" i="1" s="1"/>
  <c r="H1730" i="1"/>
  <c r="J1730" i="1" s="1"/>
  <c r="H1734" i="1"/>
  <c r="J1734" i="1" s="1"/>
  <c r="H1738" i="1"/>
  <c r="J1738" i="1" s="1"/>
  <c r="H1742" i="1"/>
  <c r="J1742" i="1" s="1"/>
  <c r="H1746" i="1"/>
  <c r="J1746" i="1" s="1"/>
  <c r="H1750" i="1"/>
  <c r="J1750" i="1" s="1"/>
  <c r="H1754" i="1"/>
  <c r="J1754" i="1" s="1"/>
  <c r="H1758" i="1"/>
  <c r="J1758" i="1" s="1"/>
  <c r="H1762" i="1"/>
  <c r="J1762" i="1" s="1"/>
  <c r="H1766" i="1"/>
  <c r="J1766" i="1" s="1"/>
  <c r="H1770" i="1"/>
  <c r="J1770" i="1" s="1"/>
  <c r="H1774" i="1"/>
  <c r="J1774" i="1" s="1"/>
  <c r="H1778" i="1"/>
  <c r="J1778" i="1" s="1"/>
  <c r="H1782" i="1"/>
  <c r="J1782" i="1" s="1"/>
  <c r="H1786" i="1"/>
  <c r="J1786" i="1" s="1"/>
  <c r="H1790" i="1"/>
  <c r="J1790" i="1" s="1"/>
  <c r="H1794" i="1"/>
  <c r="J1794" i="1" s="1"/>
  <c r="H1798" i="1"/>
  <c r="J1798" i="1" s="1"/>
  <c r="H1802" i="1"/>
  <c r="J1802" i="1" s="1"/>
  <c r="H1806" i="1"/>
  <c r="J1806" i="1" s="1"/>
  <c r="H1810" i="1"/>
  <c r="J1810" i="1" s="1"/>
  <c r="H1814" i="1"/>
  <c r="J1814" i="1" s="1"/>
  <c r="H1818" i="1"/>
  <c r="J1818" i="1" s="1"/>
  <c r="H1822" i="1"/>
  <c r="J1822" i="1" s="1"/>
  <c r="H1826" i="1"/>
  <c r="J1826" i="1" s="1"/>
  <c r="H1830" i="1"/>
  <c r="J1830" i="1" s="1"/>
  <c r="H1834" i="1"/>
  <c r="J1834" i="1" s="1"/>
  <c r="H1838" i="1"/>
  <c r="J1838" i="1" s="1"/>
  <c r="H1842" i="1"/>
  <c r="J1842" i="1" s="1"/>
  <c r="H1846" i="1"/>
  <c r="J1846" i="1" s="1"/>
  <c r="H1850" i="1"/>
  <c r="J1850" i="1" s="1"/>
  <c r="H1854" i="1"/>
  <c r="J1854" i="1" s="1"/>
  <c r="H1858" i="1"/>
  <c r="J1858" i="1" s="1"/>
  <c r="H1862" i="1"/>
  <c r="J1862" i="1" s="1"/>
  <c r="H1866" i="1"/>
  <c r="J1866" i="1" s="1"/>
  <c r="H1870" i="1"/>
  <c r="J1870" i="1" s="1"/>
  <c r="H1874" i="1"/>
  <c r="J1874" i="1" s="1"/>
  <c r="H1183" i="1"/>
  <c r="J1183" i="1" s="1"/>
  <c r="H1191" i="1"/>
  <c r="J1191" i="1" s="1"/>
  <c r="H1199" i="1"/>
  <c r="J1199" i="1" s="1"/>
  <c r="H1205" i="1"/>
  <c r="J1205" i="1" s="1"/>
  <c r="H1211" i="1"/>
  <c r="J1211" i="1" s="1"/>
  <c r="H1216" i="1"/>
  <c r="J1216" i="1" s="1"/>
  <c r="H1221" i="1"/>
  <c r="J1221" i="1" s="1"/>
  <c r="H1227" i="1"/>
  <c r="J1227" i="1" s="1"/>
  <c r="H1231" i="1"/>
  <c r="J1231" i="1" s="1"/>
  <c r="H1235" i="1"/>
  <c r="J1235" i="1" s="1"/>
  <c r="H1239" i="1"/>
  <c r="J1239" i="1" s="1"/>
  <c r="H1243" i="1"/>
  <c r="J1243" i="1" s="1"/>
  <c r="H1247" i="1"/>
  <c r="J1247" i="1" s="1"/>
  <c r="H1251" i="1"/>
  <c r="J1251" i="1" s="1"/>
  <c r="H1255" i="1"/>
  <c r="J1255" i="1" s="1"/>
  <c r="H1259" i="1"/>
  <c r="J1259" i="1" s="1"/>
  <c r="H1263" i="1"/>
  <c r="J1263" i="1" s="1"/>
  <c r="H1267" i="1"/>
  <c r="J1267" i="1" s="1"/>
  <c r="H1271" i="1"/>
  <c r="J1271" i="1" s="1"/>
  <c r="H1275" i="1"/>
  <c r="J1275" i="1" s="1"/>
  <c r="H1279" i="1"/>
  <c r="J1279" i="1" s="1"/>
  <c r="H1283" i="1"/>
  <c r="J1283" i="1" s="1"/>
  <c r="H1287" i="1"/>
  <c r="J1287" i="1" s="1"/>
  <c r="H1291" i="1"/>
  <c r="J1291" i="1" s="1"/>
  <c r="H1295" i="1"/>
  <c r="J1295" i="1" s="1"/>
  <c r="H1299" i="1"/>
  <c r="J1299" i="1" s="1"/>
  <c r="H1303" i="1"/>
  <c r="J1303" i="1" s="1"/>
  <c r="H1307" i="1"/>
  <c r="J1307" i="1" s="1"/>
  <c r="H1311" i="1"/>
  <c r="J1311" i="1" s="1"/>
  <c r="H1315" i="1"/>
  <c r="J1315" i="1" s="1"/>
  <c r="H1319" i="1"/>
  <c r="J1319" i="1" s="1"/>
  <c r="H1323" i="1"/>
  <c r="J1323" i="1" s="1"/>
  <c r="H1327" i="1"/>
  <c r="J1327" i="1" s="1"/>
  <c r="H1331" i="1"/>
  <c r="J1331" i="1" s="1"/>
  <c r="H1335" i="1"/>
  <c r="J1335" i="1" s="1"/>
  <c r="H1339" i="1"/>
  <c r="J1339" i="1" s="1"/>
  <c r="H1343" i="1"/>
  <c r="J1343" i="1" s="1"/>
  <c r="H1347" i="1"/>
  <c r="J1347" i="1" s="1"/>
  <c r="H1351" i="1"/>
  <c r="J1351" i="1" s="1"/>
  <c r="H1355" i="1"/>
  <c r="J1355" i="1" s="1"/>
  <c r="H1359" i="1"/>
  <c r="J1359" i="1" s="1"/>
  <c r="H1363" i="1"/>
  <c r="J1363" i="1" s="1"/>
  <c r="H1367" i="1"/>
  <c r="J1367" i="1" s="1"/>
  <c r="H1371" i="1"/>
  <c r="J1371" i="1" s="1"/>
  <c r="H1375" i="1"/>
  <c r="J1375" i="1" s="1"/>
  <c r="H1379" i="1"/>
  <c r="J1379" i="1" s="1"/>
  <c r="H1383" i="1"/>
  <c r="J1383" i="1" s="1"/>
  <c r="H1387" i="1"/>
  <c r="J1387" i="1" s="1"/>
  <c r="H1391" i="1"/>
  <c r="J1391" i="1" s="1"/>
  <c r="H1395" i="1"/>
  <c r="J1395" i="1" s="1"/>
  <c r="H1399" i="1"/>
  <c r="J1399" i="1" s="1"/>
  <c r="H1403" i="1"/>
  <c r="J1403" i="1" s="1"/>
  <c r="H1407" i="1"/>
  <c r="J1407" i="1" s="1"/>
  <c r="H1411" i="1"/>
  <c r="J1411" i="1" s="1"/>
  <c r="H1415" i="1"/>
  <c r="J1415" i="1" s="1"/>
  <c r="H1419" i="1"/>
  <c r="J1419" i="1" s="1"/>
  <c r="H1423" i="1"/>
  <c r="J1423" i="1" s="1"/>
  <c r="H1427" i="1"/>
  <c r="J1427" i="1" s="1"/>
  <c r="H1431" i="1"/>
  <c r="J1431" i="1" s="1"/>
  <c r="H1435" i="1"/>
  <c r="J1435" i="1" s="1"/>
  <c r="H1439" i="1"/>
  <c r="J1439" i="1" s="1"/>
  <c r="H1443" i="1"/>
  <c r="J1443" i="1" s="1"/>
  <c r="H1447" i="1"/>
  <c r="J1447" i="1" s="1"/>
  <c r="H1451" i="1"/>
  <c r="J1451" i="1" s="1"/>
  <c r="H1455" i="1"/>
  <c r="J1455" i="1" s="1"/>
  <c r="H1459" i="1"/>
  <c r="J1459" i="1" s="1"/>
  <c r="H1463" i="1"/>
  <c r="J1463" i="1" s="1"/>
  <c r="H1467" i="1"/>
  <c r="J1467" i="1" s="1"/>
  <c r="H1471" i="1"/>
  <c r="J1471" i="1" s="1"/>
  <c r="H1475" i="1"/>
  <c r="J1475" i="1" s="1"/>
  <c r="H1479" i="1"/>
  <c r="J1479" i="1" s="1"/>
  <c r="H1483" i="1"/>
  <c r="J1483" i="1" s="1"/>
  <c r="H1487" i="1"/>
  <c r="J1487" i="1" s="1"/>
  <c r="H1491" i="1"/>
  <c r="J1491" i="1" s="1"/>
  <c r="H1495" i="1"/>
  <c r="J1495" i="1" s="1"/>
  <c r="H1499" i="1"/>
  <c r="J1499" i="1" s="1"/>
  <c r="H1503" i="1"/>
  <c r="J1503" i="1" s="1"/>
  <c r="H1507" i="1"/>
  <c r="J1507" i="1" s="1"/>
  <c r="H1511" i="1"/>
  <c r="J1511" i="1" s="1"/>
  <c r="H1515" i="1"/>
  <c r="J1515" i="1" s="1"/>
  <c r="H1519" i="1"/>
  <c r="J1519" i="1" s="1"/>
  <c r="H1523" i="1"/>
  <c r="J1523" i="1" s="1"/>
  <c r="H1527" i="1"/>
  <c r="J1527" i="1" s="1"/>
  <c r="H1531" i="1"/>
  <c r="J1531" i="1" s="1"/>
  <c r="H1535" i="1"/>
  <c r="J1535" i="1" s="1"/>
  <c r="H1539" i="1"/>
  <c r="J1539" i="1" s="1"/>
  <c r="H1543" i="1"/>
  <c r="J1543" i="1" s="1"/>
  <c r="H1547" i="1"/>
  <c r="J1547" i="1" s="1"/>
  <c r="H1551" i="1"/>
  <c r="J1551" i="1" s="1"/>
  <c r="H1555" i="1"/>
  <c r="J1555" i="1" s="1"/>
  <c r="H1559" i="1"/>
  <c r="J1559" i="1" s="1"/>
  <c r="H1563" i="1"/>
  <c r="J1563" i="1" s="1"/>
  <c r="H1567" i="1"/>
  <c r="J1567" i="1" s="1"/>
  <c r="H1571" i="1"/>
  <c r="J1571" i="1" s="1"/>
  <c r="H1575" i="1"/>
  <c r="J1575" i="1" s="1"/>
  <c r="H1579" i="1"/>
  <c r="J1579" i="1" s="1"/>
  <c r="H1583" i="1"/>
  <c r="J1583" i="1" s="1"/>
  <c r="H1587" i="1"/>
  <c r="J1587" i="1" s="1"/>
  <c r="H1591" i="1"/>
  <c r="J1591" i="1" s="1"/>
  <c r="H1595" i="1"/>
  <c r="J1595" i="1" s="1"/>
  <c r="H1599" i="1"/>
  <c r="J1599" i="1" s="1"/>
  <c r="H1603" i="1"/>
  <c r="J1603" i="1" s="1"/>
  <c r="H1607" i="1"/>
  <c r="J1607" i="1" s="1"/>
  <c r="H1611" i="1"/>
  <c r="J1611" i="1" s="1"/>
  <c r="H1615" i="1"/>
  <c r="J1615" i="1" s="1"/>
  <c r="H1619" i="1"/>
  <c r="J1619" i="1" s="1"/>
  <c r="H1623" i="1"/>
  <c r="J1623" i="1" s="1"/>
  <c r="H1627" i="1"/>
  <c r="J1627" i="1" s="1"/>
  <c r="H1631" i="1"/>
  <c r="J1631" i="1" s="1"/>
  <c r="H1635" i="1"/>
  <c r="J1635" i="1" s="1"/>
  <c r="H1639" i="1"/>
  <c r="J1639" i="1" s="1"/>
  <c r="H1643" i="1"/>
  <c r="J1643" i="1" s="1"/>
  <c r="H1647" i="1"/>
  <c r="J1647" i="1" s="1"/>
  <c r="H1651" i="1"/>
  <c r="J1651" i="1" s="1"/>
  <c r="H1655" i="1"/>
  <c r="J1655" i="1" s="1"/>
  <c r="H1659" i="1"/>
  <c r="J1659" i="1" s="1"/>
  <c r="H1663" i="1"/>
  <c r="J1663" i="1" s="1"/>
  <c r="H1667" i="1"/>
  <c r="J1667" i="1" s="1"/>
  <c r="H1671" i="1"/>
  <c r="J1671" i="1" s="1"/>
  <c r="H1675" i="1"/>
  <c r="J1675" i="1" s="1"/>
  <c r="H1679" i="1"/>
  <c r="J1679" i="1" s="1"/>
  <c r="H1683" i="1"/>
  <c r="J1683" i="1" s="1"/>
  <c r="H1687" i="1"/>
  <c r="J1687" i="1" s="1"/>
  <c r="H1691" i="1"/>
  <c r="J1691" i="1" s="1"/>
  <c r="H1695" i="1"/>
  <c r="J1695" i="1" s="1"/>
  <c r="H1699" i="1"/>
  <c r="J1699" i="1" s="1"/>
  <c r="H1703" i="1"/>
  <c r="J1703" i="1" s="1"/>
  <c r="H1707" i="1"/>
  <c r="J1707" i="1" s="1"/>
  <c r="H1711" i="1"/>
  <c r="J1711" i="1" s="1"/>
  <c r="H1715" i="1"/>
  <c r="J1715" i="1" s="1"/>
  <c r="H1719" i="1"/>
  <c r="J1719" i="1" s="1"/>
  <c r="H1723" i="1"/>
  <c r="J1723" i="1" s="1"/>
  <c r="H1727" i="1"/>
  <c r="J1727" i="1" s="1"/>
  <c r="H1731" i="1"/>
  <c r="J1731" i="1" s="1"/>
  <c r="H1735" i="1"/>
  <c r="J1735" i="1" s="1"/>
  <c r="H1739" i="1"/>
  <c r="J1739" i="1" s="1"/>
  <c r="H1743" i="1"/>
  <c r="J1743" i="1" s="1"/>
  <c r="H1747" i="1"/>
  <c r="J1747" i="1" s="1"/>
  <c r="H1751" i="1"/>
  <c r="J1751" i="1" s="1"/>
  <c r="H1755" i="1"/>
  <c r="J1755" i="1" s="1"/>
  <c r="H1759" i="1"/>
  <c r="J1759" i="1" s="1"/>
  <c r="H1763" i="1"/>
  <c r="J1763" i="1" s="1"/>
  <c r="H1767" i="1"/>
  <c r="J1767" i="1" s="1"/>
  <c r="H1771" i="1"/>
  <c r="J1771" i="1" s="1"/>
  <c r="H1775" i="1"/>
  <c r="J1775" i="1" s="1"/>
  <c r="H1779" i="1"/>
  <c r="J1779" i="1" s="1"/>
  <c r="H1783" i="1"/>
  <c r="J1783" i="1" s="1"/>
  <c r="H1787" i="1"/>
  <c r="J1787" i="1" s="1"/>
  <c r="H1791" i="1"/>
  <c r="J1791" i="1" s="1"/>
  <c r="H1795" i="1"/>
  <c r="J1795" i="1" s="1"/>
  <c r="H1799" i="1"/>
  <c r="J1799" i="1" s="1"/>
  <c r="H1803" i="1"/>
  <c r="J1803" i="1" s="1"/>
  <c r="H1807" i="1"/>
  <c r="J1807" i="1" s="1"/>
  <c r="H1811" i="1"/>
  <c r="J1811" i="1" s="1"/>
  <c r="H1815" i="1"/>
  <c r="J1815" i="1" s="1"/>
  <c r="H1819" i="1"/>
  <c r="J1819" i="1" s="1"/>
  <c r="H1823" i="1"/>
  <c r="J1823" i="1" s="1"/>
  <c r="H1827" i="1"/>
  <c r="J1827" i="1" s="1"/>
  <c r="H1831" i="1"/>
  <c r="J1831" i="1" s="1"/>
  <c r="H1835" i="1"/>
  <c r="J1835" i="1" s="1"/>
  <c r="H1839" i="1"/>
  <c r="J1839" i="1" s="1"/>
  <c r="H1843" i="1"/>
  <c r="J1843" i="1" s="1"/>
  <c r="H1847" i="1"/>
  <c r="J1847" i="1" s="1"/>
  <c r="H1851" i="1"/>
  <c r="J1851" i="1" s="1"/>
  <c r="H1855" i="1"/>
  <c r="J1855" i="1" s="1"/>
  <c r="H1859" i="1"/>
  <c r="J1859" i="1" s="1"/>
  <c r="H1863" i="1"/>
  <c r="J1863" i="1" s="1"/>
  <c r="H1867" i="1"/>
  <c r="J1867" i="1" s="1"/>
  <c r="H1871" i="1"/>
  <c r="J1871" i="1" s="1"/>
  <c r="H1875" i="1"/>
  <c r="J1875" i="1" s="1"/>
  <c r="H1796" i="1"/>
  <c r="J1796" i="1" s="1"/>
  <c r="H1804" i="1"/>
  <c r="J1804" i="1" s="1"/>
  <c r="H1812" i="1"/>
  <c r="J1812" i="1" s="1"/>
  <c r="H1820" i="1"/>
  <c r="J1820" i="1" s="1"/>
  <c r="H1828" i="1"/>
  <c r="J1828" i="1" s="1"/>
  <c r="H1836" i="1"/>
  <c r="J1836" i="1" s="1"/>
  <c r="H1844" i="1"/>
  <c r="J1844" i="1" s="1"/>
  <c r="H1852" i="1"/>
  <c r="J1852" i="1" s="1"/>
  <c r="H1860" i="1"/>
  <c r="J1860" i="1" s="1"/>
  <c r="H1868" i="1"/>
  <c r="J1868" i="1" s="1"/>
  <c r="H1876" i="1"/>
  <c r="J1876" i="1" s="1"/>
  <c r="H1880" i="1"/>
  <c r="J1880" i="1" s="1"/>
  <c r="H1884" i="1"/>
  <c r="J1884" i="1" s="1"/>
  <c r="H1888" i="1"/>
  <c r="J1888" i="1" s="1"/>
  <c r="H1892" i="1"/>
  <c r="J1892" i="1" s="1"/>
  <c r="H1896" i="1"/>
  <c r="J1896" i="1" s="1"/>
  <c r="H1900" i="1"/>
  <c r="J1900" i="1" s="1"/>
  <c r="H1904" i="1"/>
  <c r="J1904" i="1" s="1"/>
  <c r="H1908" i="1"/>
  <c r="J1908" i="1" s="1"/>
  <c r="H1912" i="1"/>
  <c r="J1912" i="1" s="1"/>
  <c r="H1916" i="1"/>
  <c r="J1916" i="1" s="1"/>
  <c r="H1920" i="1"/>
  <c r="J1920" i="1" s="1"/>
  <c r="H1924" i="1"/>
  <c r="J1924" i="1" s="1"/>
  <c r="H1928" i="1"/>
  <c r="J1928" i="1" s="1"/>
  <c r="H1932" i="1"/>
  <c r="J1932" i="1" s="1"/>
  <c r="H1936" i="1"/>
  <c r="J1936" i="1" s="1"/>
  <c r="H1940" i="1"/>
  <c r="J1940" i="1" s="1"/>
  <c r="H1944" i="1"/>
  <c r="J1944" i="1" s="1"/>
  <c r="H1948" i="1"/>
  <c r="J1948" i="1" s="1"/>
  <c r="H1952" i="1"/>
  <c r="J1952" i="1" s="1"/>
  <c r="H1956" i="1"/>
  <c r="J1956" i="1" s="1"/>
  <c r="H1960" i="1"/>
  <c r="J1960" i="1" s="1"/>
  <c r="H1964" i="1"/>
  <c r="J1964" i="1" s="1"/>
  <c r="H1968" i="1"/>
  <c r="J1968" i="1" s="1"/>
  <c r="H1972" i="1"/>
  <c r="J1972" i="1" s="1"/>
  <c r="H1976" i="1"/>
  <c r="J1976" i="1" s="1"/>
  <c r="H1980" i="1"/>
  <c r="J1980" i="1" s="1"/>
  <c r="H1984" i="1"/>
  <c r="J1984" i="1" s="1"/>
  <c r="H1988" i="1"/>
  <c r="J1988" i="1" s="1"/>
  <c r="H1992" i="1"/>
  <c r="J1992" i="1" s="1"/>
  <c r="H1996" i="1"/>
  <c r="J1996" i="1" s="1"/>
  <c r="H2000" i="1"/>
  <c r="J2000" i="1" s="1"/>
  <c r="H2004" i="1"/>
  <c r="J2004" i="1" s="1"/>
  <c r="H2008" i="1"/>
  <c r="J2008" i="1" s="1"/>
  <c r="H2012" i="1"/>
  <c r="J2012" i="1" s="1"/>
  <c r="H2016" i="1"/>
  <c r="J2016" i="1" s="1"/>
  <c r="H2020" i="1"/>
  <c r="J2020" i="1" s="1"/>
  <c r="H2024" i="1"/>
  <c r="J2024" i="1" s="1"/>
  <c r="H2028" i="1"/>
  <c r="J2028" i="1" s="1"/>
  <c r="H2032" i="1"/>
  <c r="J2032" i="1" s="1"/>
  <c r="H2036" i="1"/>
  <c r="J2036" i="1" s="1"/>
  <c r="H2040" i="1"/>
  <c r="J2040" i="1" s="1"/>
  <c r="H2044" i="1"/>
  <c r="J2044" i="1" s="1"/>
  <c r="H2048" i="1"/>
  <c r="J2048" i="1" s="1"/>
  <c r="H2052" i="1"/>
  <c r="J2052" i="1" s="1"/>
  <c r="H2056" i="1"/>
  <c r="J2056" i="1" s="1"/>
  <c r="H2060" i="1"/>
  <c r="J2060" i="1" s="1"/>
  <c r="H2064" i="1"/>
  <c r="J2064" i="1" s="1"/>
  <c r="H2068" i="1"/>
  <c r="J2068" i="1" s="1"/>
  <c r="H2072" i="1"/>
  <c r="J2072" i="1" s="1"/>
  <c r="H2076" i="1"/>
  <c r="J2076" i="1" s="1"/>
  <c r="H2080" i="1"/>
  <c r="J2080" i="1" s="1"/>
  <c r="H2084" i="1"/>
  <c r="J2084" i="1" s="1"/>
  <c r="H2088" i="1"/>
  <c r="J2088" i="1" s="1"/>
  <c r="H2092" i="1"/>
  <c r="J2092" i="1" s="1"/>
  <c r="H2096" i="1"/>
  <c r="J2096" i="1" s="1"/>
  <c r="H2100" i="1"/>
  <c r="J2100" i="1" s="1"/>
  <c r="H2104" i="1"/>
  <c r="J2104" i="1" s="1"/>
  <c r="H2108" i="1"/>
  <c r="J2108" i="1" s="1"/>
  <c r="H2112" i="1"/>
  <c r="J2112" i="1" s="1"/>
  <c r="H2116" i="1"/>
  <c r="J2116" i="1" s="1"/>
  <c r="H2120" i="1"/>
  <c r="J2120" i="1" s="1"/>
  <c r="H2124" i="1"/>
  <c r="J2124" i="1" s="1"/>
  <c r="H2128" i="1"/>
  <c r="J2128" i="1" s="1"/>
  <c r="H2132" i="1"/>
  <c r="J2132" i="1" s="1"/>
  <c r="H2136" i="1"/>
  <c r="J2136" i="1" s="1"/>
  <c r="H2140" i="1"/>
  <c r="J2140" i="1" s="1"/>
  <c r="H2144" i="1"/>
  <c r="J2144" i="1" s="1"/>
  <c r="H2148" i="1"/>
  <c r="J2148" i="1" s="1"/>
  <c r="H2152" i="1"/>
  <c r="J2152" i="1" s="1"/>
  <c r="H2156" i="1"/>
  <c r="J2156" i="1" s="1"/>
  <c r="H2160" i="1"/>
  <c r="J2160" i="1" s="1"/>
  <c r="H2164" i="1"/>
  <c r="J2164" i="1" s="1"/>
  <c r="H2168" i="1"/>
  <c r="J2168" i="1" s="1"/>
  <c r="H2172" i="1"/>
  <c r="J2172" i="1" s="1"/>
  <c r="H2176" i="1"/>
  <c r="J2176" i="1" s="1"/>
  <c r="H2180" i="1"/>
  <c r="J2180" i="1" s="1"/>
  <c r="H2184" i="1"/>
  <c r="J2184" i="1" s="1"/>
  <c r="H2188" i="1"/>
  <c r="J2188" i="1" s="1"/>
  <c r="H2192" i="1"/>
  <c r="J2192" i="1" s="1"/>
  <c r="H2196" i="1"/>
  <c r="J2196" i="1" s="1"/>
  <c r="H2200" i="1"/>
  <c r="J2200" i="1" s="1"/>
  <c r="H2204" i="1"/>
  <c r="J2204" i="1" s="1"/>
  <c r="H2208" i="1"/>
  <c r="J2208" i="1" s="1"/>
  <c r="H2212" i="1"/>
  <c r="J2212" i="1" s="1"/>
  <c r="H2216" i="1"/>
  <c r="J2216" i="1" s="1"/>
  <c r="H2220" i="1"/>
  <c r="J2220" i="1" s="1"/>
  <c r="H2224" i="1"/>
  <c r="J2224" i="1" s="1"/>
  <c r="H2228" i="1"/>
  <c r="J2228" i="1" s="1"/>
  <c r="H2232" i="1"/>
  <c r="J2232" i="1" s="1"/>
  <c r="H2236" i="1"/>
  <c r="J2236" i="1" s="1"/>
  <c r="H2240" i="1"/>
  <c r="J2240" i="1" s="1"/>
  <c r="H2244" i="1"/>
  <c r="J2244" i="1" s="1"/>
  <c r="H2248" i="1"/>
  <c r="J2248" i="1" s="1"/>
  <c r="H2252" i="1"/>
  <c r="J2252" i="1" s="1"/>
  <c r="H2256" i="1"/>
  <c r="J2256" i="1" s="1"/>
  <c r="H2260" i="1"/>
  <c r="J2260" i="1" s="1"/>
  <c r="H2264" i="1"/>
  <c r="J2264" i="1" s="1"/>
  <c r="H2268" i="1"/>
  <c r="J2268" i="1" s="1"/>
  <c r="H2272" i="1"/>
  <c r="J2272" i="1" s="1"/>
  <c r="H2276" i="1"/>
  <c r="J2276" i="1" s="1"/>
  <c r="H2280" i="1"/>
  <c r="J2280" i="1" s="1"/>
  <c r="H2284" i="1"/>
  <c r="J2284" i="1" s="1"/>
  <c r="H2288" i="1"/>
  <c r="J2288" i="1" s="1"/>
  <c r="H2292" i="1"/>
  <c r="J2292" i="1" s="1"/>
  <c r="H2296" i="1"/>
  <c r="J2296" i="1" s="1"/>
  <c r="H2300" i="1"/>
  <c r="J2300" i="1" s="1"/>
  <c r="H2304" i="1"/>
  <c r="J2304" i="1" s="1"/>
  <c r="H2308" i="1"/>
  <c r="J2308" i="1" s="1"/>
  <c r="H2312" i="1"/>
  <c r="J2312" i="1" s="1"/>
  <c r="H2316" i="1"/>
  <c r="J2316" i="1" s="1"/>
  <c r="H2320" i="1"/>
  <c r="J2320" i="1" s="1"/>
  <c r="H2324" i="1"/>
  <c r="J2324" i="1" s="1"/>
  <c r="H2328" i="1"/>
  <c r="J2328" i="1" s="1"/>
  <c r="H2332" i="1"/>
  <c r="J2332" i="1" s="1"/>
  <c r="H2336" i="1"/>
  <c r="J2336" i="1" s="1"/>
  <c r="H2340" i="1"/>
  <c r="J2340" i="1" s="1"/>
  <c r="H2344" i="1"/>
  <c r="J2344" i="1" s="1"/>
  <c r="H2348" i="1"/>
  <c r="J2348" i="1" s="1"/>
  <c r="H2352" i="1"/>
  <c r="J2352" i="1" s="1"/>
  <c r="H2356" i="1"/>
  <c r="J2356" i="1" s="1"/>
  <c r="H2360" i="1"/>
  <c r="J2360" i="1" s="1"/>
  <c r="H2364" i="1"/>
  <c r="J2364" i="1" s="1"/>
  <c r="H2368" i="1"/>
  <c r="J2368" i="1" s="1"/>
  <c r="H2372" i="1"/>
  <c r="J2372" i="1" s="1"/>
  <c r="H2376" i="1"/>
  <c r="J2376" i="1" s="1"/>
  <c r="H2380" i="1"/>
  <c r="J2380" i="1" s="1"/>
  <c r="H2384" i="1"/>
  <c r="J2384" i="1" s="1"/>
  <c r="H2388" i="1"/>
  <c r="J2388" i="1" s="1"/>
  <c r="H2392" i="1"/>
  <c r="J2392" i="1" s="1"/>
  <c r="H2396" i="1"/>
  <c r="J2396" i="1" s="1"/>
  <c r="H2400" i="1"/>
  <c r="J2400" i="1" s="1"/>
  <c r="H2404" i="1"/>
  <c r="J2404" i="1" s="1"/>
  <c r="H2408" i="1"/>
  <c r="J2408" i="1" s="1"/>
  <c r="H2412" i="1"/>
  <c r="J2412" i="1" s="1"/>
  <c r="H2416" i="1"/>
  <c r="J2416" i="1" s="1"/>
  <c r="H2420" i="1"/>
  <c r="J2420" i="1" s="1"/>
  <c r="H2424" i="1"/>
  <c r="J2424" i="1" s="1"/>
  <c r="H2428" i="1"/>
  <c r="J2428" i="1" s="1"/>
  <c r="H2432" i="1"/>
  <c r="J2432" i="1" s="1"/>
  <c r="H2436" i="1"/>
  <c r="J2436" i="1" s="1"/>
  <c r="H2440" i="1"/>
  <c r="J2440" i="1" s="1"/>
  <c r="H2444" i="1"/>
  <c r="J2444" i="1" s="1"/>
  <c r="H2448" i="1"/>
  <c r="J2448" i="1" s="1"/>
  <c r="H2452" i="1"/>
  <c r="J2452" i="1" s="1"/>
  <c r="H2456" i="1"/>
  <c r="J2456" i="1" s="1"/>
  <c r="H2460" i="1"/>
  <c r="J2460" i="1" s="1"/>
  <c r="H2464" i="1"/>
  <c r="J2464" i="1" s="1"/>
  <c r="H2468" i="1"/>
  <c r="J2468" i="1" s="1"/>
  <c r="H2472" i="1"/>
  <c r="J2472" i="1" s="1"/>
  <c r="H2476" i="1"/>
  <c r="J2476" i="1" s="1"/>
  <c r="H2480" i="1"/>
  <c r="J2480" i="1" s="1"/>
  <c r="H2484" i="1"/>
  <c r="J2484" i="1" s="1"/>
  <c r="H2488" i="1"/>
  <c r="J2488" i="1" s="1"/>
  <c r="H2492" i="1"/>
  <c r="J2492" i="1" s="1"/>
  <c r="H2496" i="1"/>
  <c r="J2496" i="1" s="1"/>
  <c r="H2500" i="1"/>
  <c r="J2500" i="1" s="1"/>
  <c r="H2504" i="1"/>
  <c r="J2504" i="1" s="1"/>
  <c r="H2508" i="1"/>
  <c r="J2508" i="1" s="1"/>
  <c r="H2512" i="1"/>
  <c r="J2512" i="1" s="1"/>
  <c r="H1789" i="1"/>
  <c r="J1789" i="1" s="1"/>
  <c r="H1797" i="1"/>
  <c r="J1797" i="1" s="1"/>
  <c r="H1805" i="1"/>
  <c r="J1805" i="1" s="1"/>
  <c r="H1813" i="1"/>
  <c r="J1813" i="1" s="1"/>
  <c r="H1821" i="1"/>
  <c r="J1821" i="1" s="1"/>
  <c r="H1829" i="1"/>
  <c r="J1829" i="1" s="1"/>
  <c r="H1837" i="1"/>
  <c r="J1837" i="1" s="1"/>
  <c r="H1845" i="1"/>
  <c r="J1845" i="1" s="1"/>
  <c r="H1853" i="1"/>
  <c r="J1853" i="1" s="1"/>
  <c r="H1861" i="1"/>
  <c r="J1861" i="1" s="1"/>
  <c r="H1869" i="1"/>
  <c r="J1869" i="1" s="1"/>
  <c r="H1877" i="1"/>
  <c r="J1877" i="1" s="1"/>
  <c r="H1881" i="1"/>
  <c r="J1881" i="1" s="1"/>
  <c r="H1885" i="1"/>
  <c r="J1885" i="1" s="1"/>
  <c r="H1889" i="1"/>
  <c r="J1889" i="1" s="1"/>
  <c r="H1893" i="1"/>
  <c r="J1893" i="1" s="1"/>
  <c r="H1897" i="1"/>
  <c r="J1897" i="1" s="1"/>
  <c r="H1901" i="1"/>
  <c r="J1901" i="1" s="1"/>
  <c r="H1905" i="1"/>
  <c r="J1905" i="1" s="1"/>
  <c r="H1909" i="1"/>
  <c r="J1909" i="1" s="1"/>
  <c r="H1913" i="1"/>
  <c r="J1913" i="1" s="1"/>
  <c r="H1917" i="1"/>
  <c r="J1917" i="1" s="1"/>
  <c r="H1921" i="1"/>
  <c r="J1921" i="1" s="1"/>
  <c r="H1925" i="1"/>
  <c r="J1925" i="1" s="1"/>
  <c r="H1929" i="1"/>
  <c r="J1929" i="1" s="1"/>
  <c r="H1933" i="1"/>
  <c r="J1933" i="1" s="1"/>
  <c r="H1937" i="1"/>
  <c r="J1937" i="1" s="1"/>
  <c r="H1941" i="1"/>
  <c r="J1941" i="1" s="1"/>
  <c r="H1945" i="1"/>
  <c r="J1945" i="1" s="1"/>
  <c r="H1949" i="1"/>
  <c r="J1949" i="1" s="1"/>
  <c r="H1953" i="1"/>
  <c r="J1953" i="1" s="1"/>
  <c r="H1957" i="1"/>
  <c r="J1957" i="1" s="1"/>
  <c r="H1961" i="1"/>
  <c r="J1961" i="1" s="1"/>
  <c r="H1965" i="1"/>
  <c r="J1965" i="1" s="1"/>
  <c r="H1969" i="1"/>
  <c r="J1969" i="1" s="1"/>
  <c r="H1973" i="1"/>
  <c r="J1973" i="1" s="1"/>
  <c r="H1977" i="1"/>
  <c r="J1977" i="1" s="1"/>
  <c r="H1981" i="1"/>
  <c r="J1981" i="1" s="1"/>
  <c r="H1792" i="1"/>
  <c r="J1792" i="1" s="1"/>
  <c r="H1800" i="1"/>
  <c r="J1800" i="1" s="1"/>
  <c r="H1808" i="1"/>
  <c r="J1808" i="1" s="1"/>
  <c r="H1816" i="1"/>
  <c r="J1816" i="1" s="1"/>
  <c r="H1824" i="1"/>
  <c r="J1824" i="1" s="1"/>
  <c r="H1832" i="1"/>
  <c r="J1832" i="1" s="1"/>
  <c r="H1840" i="1"/>
  <c r="J1840" i="1" s="1"/>
  <c r="H1848" i="1"/>
  <c r="J1848" i="1" s="1"/>
  <c r="H1856" i="1"/>
  <c r="J1856" i="1" s="1"/>
  <c r="H1864" i="1"/>
  <c r="J1864" i="1" s="1"/>
  <c r="H1872" i="1"/>
  <c r="J1872" i="1" s="1"/>
  <c r="H1878" i="1"/>
  <c r="J1878" i="1" s="1"/>
  <c r="H1882" i="1"/>
  <c r="J1882" i="1" s="1"/>
  <c r="H1886" i="1"/>
  <c r="J1886" i="1" s="1"/>
  <c r="H1890" i="1"/>
  <c r="J1890" i="1" s="1"/>
  <c r="H1894" i="1"/>
  <c r="J1894" i="1" s="1"/>
  <c r="H1898" i="1"/>
  <c r="J1898" i="1" s="1"/>
  <c r="H1902" i="1"/>
  <c r="J1902" i="1" s="1"/>
  <c r="H1906" i="1"/>
  <c r="J1906" i="1" s="1"/>
  <c r="H1910" i="1"/>
  <c r="J1910" i="1" s="1"/>
  <c r="H1914" i="1"/>
  <c r="J1914" i="1" s="1"/>
  <c r="H1918" i="1"/>
  <c r="J1918" i="1" s="1"/>
  <c r="H1922" i="1"/>
  <c r="J1922" i="1" s="1"/>
  <c r="H1926" i="1"/>
  <c r="J1926" i="1" s="1"/>
  <c r="H1930" i="1"/>
  <c r="J1930" i="1" s="1"/>
  <c r="H1934" i="1"/>
  <c r="J1934" i="1" s="1"/>
  <c r="H1938" i="1"/>
  <c r="J1938" i="1" s="1"/>
  <c r="H1942" i="1"/>
  <c r="J1942" i="1" s="1"/>
  <c r="H1946" i="1"/>
  <c r="J1946" i="1" s="1"/>
  <c r="H1950" i="1"/>
  <c r="J1950" i="1" s="1"/>
  <c r="H1954" i="1"/>
  <c r="J1954" i="1" s="1"/>
  <c r="H1958" i="1"/>
  <c r="J1958" i="1" s="1"/>
  <c r="H1962" i="1"/>
  <c r="J1962" i="1" s="1"/>
  <c r="H1966" i="1"/>
  <c r="J1966" i="1" s="1"/>
  <c r="H1970" i="1"/>
  <c r="J1970" i="1" s="1"/>
  <c r="H1974" i="1"/>
  <c r="J1974" i="1" s="1"/>
  <c r="H1978" i="1"/>
  <c r="J1978" i="1" s="1"/>
  <c r="H1982" i="1"/>
  <c r="J1982" i="1" s="1"/>
  <c r="H1986" i="1"/>
  <c r="J1986" i="1" s="1"/>
  <c r="H1990" i="1"/>
  <c r="J1990" i="1" s="1"/>
  <c r="H1994" i="1"/>
  <c r="J1994" i="1" s="1"/>
  <c r="H1998" i="1"/>
  <c r="J1998" i="1" s="1"/>
  <c r="H2002" i="1"/>
  <c r="J2002" i="1" s="1"/>
  <c r="H2006" i="1"/>
  <c r="J2006" i="1" s="1"/>
  <c r="H2010" i="1"/>
  <c r="J2010" i="1" s="1"/>
  <c r="H2014" i="1"/>
  <c r="J2014" i="1" s="1"/>
  <c r="H2018" i="1"/>
  <c r="J2018" i="1" s="1"/>
  <c r="H2022" i="1"/>
  <c r="J2022" i="1" s="1"/>
  <c r="H2026" i="1"/>
  <c r="J2026" i="1" s="1"/>
  <c r="H2030" i="1"/>
  <c r="J2030" i="1" s="1"/>
  <c r="H2034" i="1"/>
  <c r="J2034" i="1" s="1"/>
  <c r="H2038" i="1"/>
  <c r="J2038" i="1" s="1"/>
  <c r="H2042" i="1"/>
  <c r="J2042" i="1" s="1"/>
  <c r="H2046" i="1"/>
  <c r="J2046" i="1" s="1"/>
  <c r="H2050" i="1"/>
  <c r="J2050" i="1" s="1"/>
  <c r="H2054" i="1"/>
  <c r="J2054" i="1" s="1"/>
  <c r="H2058" i="1"/>
  <c r="J2058" i="1" s="1"/>
  <c r="H2062" i="1"/>
  <c r="J2062" i="1" s="1"/>
  <c r="H2066" i="1"/>
  <c r="J2066" i="1" s="1"/>
  <c r="H2070" i="1"/>
  <c r="J2070" i="1" s="1"/>
  <c r="H2074" i="1"/>
  <c r="J2074" i="1" s="1"/>
  <c r="H2078" i="1"/>
  <c r="J2078" i="1" s="1"/>
  <c r="H2082" i="1"/>
  <c r="J2082" i="1" s="1"/>
  <c r="H2086" i="1"/>
  <c r="J2086" i="1" s="1"/>
  <c r="H2090" i="1"/>
  <c r="J2090" i="1" s="1"/>
  <c r="H2094" i="1"/>
  <c r="J2094" i="1" s="1"/>
  <c r="H2098" i="1"/>
  <c r="J2098" i="1" s="1"/>
  <c r="H2102" i="1"/>
  <c r="J2102" i="1" s="1"/>
  <c r="H2106" i="1"/>
  <c r="J2106" i="1" s="1"/>
  <c r="H2110" i="1"/>
  <c r="J2110" i="1" s="1"/>
  <c r="H2114" i="1"/>
  <c r="J2114" i="1" s="1"/>
  <c r="H2118" i="1"/>
  <c r="J2118" i="1" s="1"/>
  <c r="H2122" i="1"/>
  <c r="J2122" i="1" s="1"/>
  <c r="H2126" i="1"/>
  <c r="J2126" i="1" s="1"/>
  <c r="H2130" i="1"/>
  <c r="J2130" i="1" s="1"/>
  <c r="H2134" i="1"/>
  <c r="J2134" i="1" s="1"/>
  <c r="H2138" i="1"/>
  <c r="J2138" i="1" s="1"/>
  <c r="H2142" i="1"/>
  <c r="J2142" i="1" s="1"/>
  <c r="H2146" i="1"/>
  <c r="J2146" i="1" s="1"/>
  <c r="H2150" i="1"/>
  <c r="J2150" i="1" s="1"/>
  <c r="H2154" i="1"/>
  <c r="J2154" i="1" s="1"/>
  <c r="H2158" i="1"/>
  <c r="J2158" i="1" s="1"/>
  <c r="H2162" i="1"/>
  <c r="J2162" i="1" s="1"/>
  <c r="H2166" i="1"/>
  <c r="J2166" i="1" s="1"/>
  <c r="H2170" i="1"/>
  <c r="J2170" i="1" s="1"/>
  <c r="H2174" i="1"/>
  <c r="J2174" i="1" s="1"/>
  <c r="H2178" i="1"/>
  <c r="J2178" i="1" s="1"/>
  <c r="H2182" i="1"/>
  <c r="J2182" i="1" s="1"/>
  <c r="H2186" i="1"/>
  <c r="J2186" i="1" s="1"/>
  <c r="H2190" i="1"/>
  <c r="J2190" i="1" s="1"/>
  <c r="H2194" i="1"/>
  <c r="J2194" i="1" s="1"/>
  <c r="H2198" i="1"/>
  <c r="J2198" i="1" s="1"/>
  <c r="H2202" i="1"/>
  <c r="J2202" i="1" s="1"/>
  <c r="H2206" i="1"/>
  <c r="J2206" i="1" s="1"/>
  <c r="H2210" i="1"/>
  <c r="J2210" i="1" s="1"/>
  <c r="H2214" i="1"/>
  <c r="J2214" i="1" s="1"/>
  <c r="H2218" i="1"/>
  <c r="J2218" i="1" s="1"/>
  <c r="H2222" i="1"/>
  <c r="J2222" i="1" s="1"/>
  <c r="H2226" i="1"/>
  <c r="J2226" i="1" s="1"/>
  <c r="H2230" i="1"/>
  <c r="J2230" i="1" s="1"/>
  <c r="H2234" i="1"/>
  <c r="J2234" i="1" s="1"/>
  <c r="H2238" i="1"/>
  <c r="J2238" i="1" s="1"/>
  <c r="H2242" i="1"/>
  <c r="J2242" i="1" s="1"/>
  <c r="H2246" i="1"/>
  <c r="J2246" i="1" s="1"/>
  <c r="H2250" i="1"/>
  <c r="J2250" i="1" s="1"/>
  <c r="H2254" i="1"/>
  <c r="J2254" i="1" s="1"/>
  <c r="H2258" i="1"/>
  <c r="J2258" i="1" s="1"/>
  <c r="H2262" i="1"/>
  <c r="J2262" i="1" s="1"/>
  <c r="H2266" i="1"/>
  <c r="J2266" i="1" s="1"/>
  <c r="H2270" i="1"/>
  <c r="J2270" i="1" s="1"/>
  <c r="H2274" i="1"/>
  <c r="J2274" i="1" s="1"/>
  <c r="H2278" i="1"/>
  <c r="J2278" i="1" s="1"/>
  <c r="H2282" i="1"/>
  <c r="J2282" i="1" s="1"/>
  <c r="H2286" i="1"/>
  <c r="J2286" i="1" s="1"/>
  <c r="H2290" i="1"/>
  <c r="J2290" i="1" s="1"/>
  <c r="H2294" i="1"/>
  <c r="J2294" i="1" s="1"/>
  <c r="H2298" i="1"/>
  <c r="J2298" i="1" s="1"/>
  <c r="H2302" i="1"/>
  <c r="J2302" i="1" s="1"/>
  <c r="H2306" i="1"/>
  <c r="J2306" i="1" s="1"/>
  <c r="H2310" i="1"/>
  <c r="J2310" i="1" s="1"/>
  <c r="H2314" i="1"/>
  <c r="J2314" i="1" s="1"/>
  <c r="H2318" i="1"/>
  <c r="J2318" i="1" s="1"/>
  <c r="H2322" i="1"/>
  <c r="J2322" i="1" s="1"/>
  <c r="H2326" i="1"/>
  <c r="J2326" i="1" s="1"/>
  <c r="H2330" i="1"/>
  <c r="J2330" i="1" s="1"/>
  <c r="H2334" i="1"/>
  <c r="J2334" i="1" s="1"/>
  <c r="H2338" i="1"/>
  <c r="J2338" i="1" s="1"/>
  <c r="H2342" i="1"/>
  <c r="J2342" i="1" s="1"/>
  <c r="H2346" i="1"/>
  <c r="J2346" i="1" s="1"/>
  <c r="H2350" i="1"/>
  <c r="J2350" i="1" s="1"/>
  <c r="H2354" i="1"/>
  <c r="J2354" i="1" s="1"/>
  <c r="H2358" i="1"/>
  <c r="J2358" i="1" s="1"/>
  <c r="H2362" i="1"/>
  <c r="J2362" i="1" s="1"/>
  <c r="H2366" i="1"/>
  <c r="J2366" i="1" s="1"/>
  <c r="H2370" i="1"/>
  <c r="J2370" i="1" s="1"/>
  <c r="H2374" i="1"/>
  <c r="J2374" i="1" s="1"/>
  <c r="H2378" i="1"/>
  <c r="J2378" i="1" s="1"/>
  <c r="H2382" i="1"/>
  <c r="J2382" i="1" s="1"/>
  <c r="H2386" i="1"/>
  <c r="J2386" i="1" s="1"/>
  <c r="H2390" i="1"/>
  <c r="J2390" i="1" s="1"/>
  <c r="H2394" i="1"/>
  <c r="J2394" i="1" s="1"/>
  <c r="H2398" i="1"/>
  <c r="J2398" i="1" s="1"/>
  <c r="H2402" i="1"/>
  <c r="J2402" i="1" s="1"/>
  <c r="H2406" i="1"/>
  <c r="J2406" i="1" s="1"/>
  <c r="H2410" i="1"/>
  <c r="J2410" i="1" s="1"/>
  <c r="H2414" i="1"/>
  <c r="J2414" i="1" s="1"/>
  <c r="H2418" i="1"/>
  <c r="J2418" i="1" s="1"/>
  <c r="H2422" i="1"/>
  <c r="J2422" i="1" s="1"/>
  <c r="H2426" i="1"/>
  <c r="J2426" i="1" s="1"/>
  <c r="H2430" i="1"/>
  <c r="J2430" i="1" s="1"/>
  <c r="H2434" i="1"/>
  <c r="J2434" i="1" s="1"/>
  <c r="H2438" i="1"/>
  <c r="J2438" i="1" s="1"/>
  <c r="H2442" i="1"/>
  <c r="J2442" i="1" s="1"/>
  <c r="H2446" i="1"/>
  <c r="J2446" i="1" s="1"/>
  <c r="H2450" i="1"/>
  <c r="J2450" i="1" s="1"/>
  <c r="H2454" i="1"/>
  <c r="J2454" i="1" s="1"/>
  <c r="H2458" i="1"/>
  <c r="J2458" i="1" s="1"/>
  <c r="H2462" i="1"/>
  <c r="J2462" i="1" s="1"/>
  <c r="H2466" i="1"/>
  <c r="J2466" i="1" s="1"/>
  <c r="H2470" i="1"/>
  <c r="J2470" i="1" s="1"/>
  <c r="H2474" i="1"/>
  <c r="J2474" i="1" s="1"/>
  <c r="H2478" i="1"/>
  <c r="J2478" i="1" s="1"/>
  <c r="H2482" i="1"/>
  <c r="J2482" i="1" s="1"/>
  <c r="H2486" i="1"/>
  <c r="J2486" i="1" s="1"/>
  <c r="H2490" i="1"/>
  <c r="J2490" i="1" s="1"/>
  <c r="H2494" i="1"/>
  <c r="J2494" i="1" s="1"/>
  <c r="H2498" i="1"/>
  <c r="J2498" i="1" s="1"/>
  <c r="H2502" i="1"/>
  <c r="J2502" i="1" s="1"/>
  <c r="H2506" i="1"/>
  <c r="J2506" i="1" s="1"/>
  <c r="H2510" i="1"/>
  <c r="J2510" i="1" s="1"/>
  <c r="H2514" i="1"/>
  <c r="J2514" i="1" s="1"/>
  <c r="H2518" i="1"/>
  <c r="J2518" i="1" s="1"/>
  <c r="H2522" i="1"/>
  <c r="J2522" i="1" s="1"/>
  <c r="H2526" i="1"/>
  <c r="J2526" i="1" s="1"/>
  <c r="H2530" i="1"/>
  <c r="J2530" i="1" s="1"/>
  <c r="H2534" i="1"/>
  <c r="J2534" i="1" s="1"/>
  <c r="H2538" i="1"/>
  <c r="J2538" i="1" s="1"/>
  <c r="H2542" i="1"/>
  <c r="J2542" i="1" s="1"/>
  <c r="H2546" i="1"/>
  <c r="J2546" i="1" s="1"/>
  <c r="H2550" i="1"/>
  <c r="J2550" i="1" s="1"/>
  <c r="H2554" i="1"/>
  <c r="J2554" i="1" s="1"/>
  <c r="H1793" i="1"/>
  <c r="J1793" i="1" s="1"/>
  <c r="H1801" i="1"/>
  <c r="J1801" i="1" s="1"/>
  <c r="H1809" i="1"/>
  <c r="J1809" i="1" s="1"/>
  <c r="H1817" i="1"/>
  <c r="J1817" i="1" s="1"/>
  <c r="H1825" i="1"/>
  <c r="J1825" i="1" s="1"/>
  <c r="H1833" i="1"/>
  <c r="J1833" i="1" s="1"/>
  <c r="H1841" i="1"/>
  <c r="J1841" i="1" s="1"/>
  <c r="H1849" i="1"/>
  <c r="J1849" i="1" s="1"/>
  <c r="H1857" i="1"/>
  <c r="J1857" i="1" s="1"/>
  <c r="H1865" i="1"/>
  <c r="J1865" i="1" s="1"/>
  <c r="H1873" i="1"/>
  <c r="J1873" i="1" s="1"/>
  <c r="H1879" i="1"/>
  <c r="J1879" i="1" s="1"/>
  <c r="H1883" i="1"/>
  <c r="J1883" i="1" s="1"/>
  <c r="H1887" i="1"/>
  <c r="J1887" i="1" s="1"/>
  <c r="H1891" i="1"/>
  <c r="J1891" i="1" s="1"/>
  <c r="H1895" i="1"/>
  <c r="J1895" i="1" s="1"/>
  <c r="H1899" i="1"/>
  <c r="J1899" i="1" s="1"/>
  <c r="H1903" i="1"/>
  <c r="J1903" i="1" s="1"/>
  <c r="H1907" i="1"/>
  <c r="J1907" i="1" s="1"/>
  <c r="H1911" i="1"/>
  <c r="J1911" i="1" s="1"/>
  <c r="H1915" i="1"/>
  <c r="J1915" i="1" s="1"/>
  <c r="H1919" i="1"/>
  <c r="J1919" i="1" s="1"/>
  <c r="H1923" i="1"/>
  <c r="J1923" i="1" s="1"/>
  <c r="H1927" i="1"/>
  <c r="J1927" i="1" s="1"/>
  <c r="H1931" i="1"/>
  <c r="J1931" i="1" s="1"/>
  <c r="H1935" i="1"/>
  <c r="J1935" i="1" s="1"/>
  <c r="H1939" i="1"/>
  <c r="J1939" i="1" s="1"/>
  <c r="H1943" i="1"/>
  <c r="J1943" i="1" s="1"/>
  <c r="H1947" i="1"/>
  <c r="J1947" i="1" s="1"/>
  <c r="H1951" i="1"/>
  <c r="J1951" i="1" s="1"/>
  <c r="H1955" i="1"/>
  <c r="J1955" i="1" s="1"/>
  <c r="H1959" i="1"/>
  <c r="J1959" i="1" s="1"/>
  <c r="H1963" i="1"/>
  <c r="J1963" i="1" s="1"/>
  <c r="H1967" i="1"/>
  <c r="J1967" i="1" s="1"/>
  <c r="H1971" i="1"/>
  <c r="J1971" i="1" s="1"/>
  <c r="H1975" i="1"/>
  <c r="J1975" i="1" s="1"/>
  <c r="H1979" i="1"/>
  <c r="J1979" i="1" s="1"/>
  <c r="H1983" i="1"/>
  <c r="J1983" i="1" s="1"/>
  <c r="H1987" i="1"/>
  <c r="J1987" i="1" s="1"/>
  <c r="H1991" i="1"/>
  <c r="J1991" i="1" s="1"/>
  <c r="H1995" i="1"/>
  <c r="J1995" i="1" s="1"/>
  <c r="H1999" i="1"/>
  <c r="J1999" i="1" s="1"/>
  <c r="H2003" i="1"/>
  <c r="J2003" i="1" s="1"/>
  <c r="H2007" i="1"/>
  <c r="J2007" i="1" s="1"/>
  <c r="H2011" i="1"/>
  <c r="J2011" i="1" s="1"/>
  <c r="H2015" i="1"/>
  <c r="J2015" i="1" s="1"/>
  <c r="H2019" i="1"/>
  <c r="J2019" i="1" s="1"/>
  <c r="H2023" i="1"/>
  <c r="J2023" i="1" s="1"/>
  <c r="H2027" i="1"/>
  <c r="J2027" i="1" s="1"/>
  <c r="H2031" i="1"/>
  <c r="J2031" i="1" s="1"/>
  <c r="H2035" i="1"/>
  <c r="J2035" i="1" s="1"/>
  <c r="H2039" i="1"/>
  <c r="J2039" i="1" s="1"/>
  <c r="H2043" i="1"/>
  <c r="J2043" i="1" s="1"/>
  <c r="H2047" i="1"/>
  <c r="J2047" i="1" s="1"/>
  <c r="H2051" i="1"/>
  <c r="J2051" i="1" s="1"/>
  <c r="H2055" i="1"/>
  <c r="J2055" i="1" s="1"/>
  <c r="H2059" i="1"/>
  <c r="J2059" i="1" s="1"/>
  <c r="H2063" i="1"/>
  <c r="J2063" i="1" s="1"/>
  <c r="H2067" i="1"/>
  <c r="J2067" i="1" s="1"/>
  <c r="H2071" i="1"/>
  <c r="J2071" i="1" s="1"/>
  <c r="H2075" i="1"/>
  <c r="J2075" i="1" s="1"/>
  <c r="H2079" i="1"/>
  <c r="J2079" i="1" s="1"/>
  <c r="H2083" i="1"/>
  <c r="J2083" i="1" s="1"/>
  <c r="H2087" i="1"/>
  <c r="J2087" i="1" s="1"/>
  <c r="H2091" i="1"/>
  <c r="J2091" i="1" s="1"/>
  <c r="H2095" i="1"/>
  <c r="J2095" i="1" s="1"/>
  <c r="H2099" i="1"/>
  <c r="J2099" i="1" s="1"/>
  <c r="H2103" i="1"/>
  <c r="J2103" i="1" s="1"/>
  <c r="H2107" i="1"/>
  <c r="J2107" i="1" s="1"/>
  <c r="H2111" i="1"/>
  <c r="J2111" i="1" s="1"/>
  <c r="H2115" i="1"/>
  <c r="J2115" i="1" s="1"/>
  <c r="H2119" i="1"/>
  <c r="J2119" i="1" s="1"/>
  <c r="H2123" i="1"/>
  <c r="J2123" i="1" s="1"/>
  <c r="H2127" i="1"/>
  <c r="J2127" i="1" s="1"/>
  <c r="H2131" i="1"/>
  <c r="J2131" i="1" s="1"/>
  <c r="H2135" i="1"/>
  <c r="J2135" i="1" s="1"/>
  <c r="H2139" i="1"/>
  <c r="J2139" i="1" s="1"/>
  <c r="H2143" i="1"/>
  <c r="J2143" i="1" s="1"/>
  <c r="H2147" i="1"/>
  <c r="J2147" i="1" s="1"/>
  <c r="H2151" i="1"/>
  <c r="J2151" i="1" s="1"/>
  <c r="H2155" i="1"/>
  <c r="J2155" i="1" s="1"/>
  <c r="H2159" i="1"/>
  <c r="J2159" i="1" s="1"/>
  <c r="H2163" i="1"/>
  <c r="J2163" i="1" s="1"/>
  <c r="H2167" i="1"/>
  <c r="J2167" i="1" s="1"/>
  <c r="H2171" i="1"/>
  <c r="J2171" i="1" s="1"/>
  <c r="H1997" i="1"/>
  <c r="J1997" i="1" s="1"/>
  <c r="H2013" i="1"/>
  <c r="J2013" i="1" s="1"/>
  <c r="H2029" i="1"/>
  <c r="J2029" i="1" s="1"/>
  <c r="H2045" i="1"/>
  <c r="J2045" i="1" s="1"/>
  <c r="H2061" i="1"/>
  <c r="J2061" i="1" s="1"/>
  <c r="H2077" i="1"/>
  <c r="J2077" i="1" s="1"/>
  <c r="H2093" i="1"/>
  <c r="J2093" i="1" s="1"/>
  <c r="H2109" i="1"/>
  <c r="J2109" i="1" s="1"/>
  <c r="H2125" i="1"/>
  <c r="J2125" i="1" s="1"/>
  <c r="H2141" i="1"/>
  <c r="J2141" i="1" s="1"/>
  <c r="H2157" i="1"/>
  <c r="J2157" i="1" s="1"/>
  <c r="H2173" i="1"/>
  <c r="J2173" i="1" s="1"/>
  <c r="H2181" i="1"/>
  <c r="J2181" i="1" s="1"/>
  <c r="H2189" i="1"/>
  <c r="J2189" i="1" s="1"/>
  <c r="H2197" i="1"/>
  <c r="J2197" i="1" s="1"/>
  <c r="H2205" i="1"/>
  <c r="J2205" i="1" s="1"/>
  <c r="H2213" i="1"/>
  <c r="J2213" i="1" s="1"/>
  <c r="H2221" i="1"/>
  <c r="J2221" i="1" s="1"/>
  <c r="H2229" i="1"/>
  <c r="J2229" i="1" s="1"/>
  <c r="H2237" i="1"/>
  <c r="J2237" i="1" s="1"/>
  <c r="H2245" i="1"/>
  <c r="J2245" i="1" s="1"/>
  <c r="H2253" i="1"/>
  <c r="J2253" i="1" s="1"/>
  <c r="H2261" i="1"/>
  <c r="J2261" i="1" s="1"/>
  <c r="H2269" i="1"/>
  <c r="J2269" i="1" s="1"/>
  <c r="H2277" i="1"/>
  <c r="J2277" i="1" s="1"/>
  <c r="H2285" i="1"/>
  <c r="J2285" i="1" s="1"/>
  <c r="H2293" i="1"/>
  <c r="J2293" i="1" s="1"/>
  <c r="H2301" i="1"/>
  <c r="J2301" i="1" s="1"/>
  <c r="H2309" i="1"/>
  <c r="J2309" i="1" s="1"/>
  <c r="H2317" i="1"/>
  <c r="J2317" i="1" s="1"/>
  <c r="H2325" i="1"/>
  <c r="J2325" i="1" s="1"/>
  <c r="H2333" i="1"/>
  <c r="J2333" i="1" s="1"/>
  <c r="H2341" i="1"/>
  <c r="J2341" i="1" s="1"/>
  <c r="H2349" i="1"/>
  <c r="J2349" i="1" s="1"/>
  <c r="H2357" i="1"/>
  <c r="J2357" i="1" s="1"/>
  <c r="H2365" i="1"/>
  <c r="J2365" i="1" s="1"/>
  <c r="H2373" i="1"/>
  <c r="J2373" i="1" s="1"/>
  <c r="H2381" i="1"/>
  <c r="J2381" i="1" s="1"/>
  <c r="H2389" i="1"/>
  <c r="J2389" i="1" s="1"/>
  <c r="H2397" i="1"/>
  <c r="J2397" i="1" s="1"/>
  <c r="H2405" i="1"/>
  <c r="J2405" i="1" s="1"/>
  <c r="H2413" i="1"/>
  <c r="J2413" i="1" s="1"/>
  <c r="H2421" i="1"/>
  <c r="J2421" i="1" s="1"/>
  <c r="H2429" i="1"/>
  <c r="J2429" i="1" s="1"/>
  <c r="H2437" i="1"/>
  <c r="J2437" i="1" s="1"/>
  <c r="H2445" i="1"/>
  <c r="J2445" i="1" s="1"/>
  <c r="H2453" i="1"/>
  <c r="J2453" i="1" s="1"/>
  <c r="H2461" i="1"/>
  <c r="J2461" i="1" s="1"/>
  <c r="H2469" i="1"/>
  <c r="J2469" i="1" s="1"/>
  <c r="H2477" i="1"/>
  <c r="J2477" i="1" s="1"/>
  <c r="H2485" i="1"/>
  <c r="J2485" i="1" s="1"/>
  <c r="H2493" i="1"/>
  <c r="J2493" i="1" s="1"/>
  <c r="H2501" i="1"/>
  <c r="J2501" i="1" s="1"/>
  <c r="H2509" i="1"/>
  <c r="J2509" i="1" s="1"/>
  <c r="H2516" i="1"/>
  <c r="J2516" i="1" s="1"/>
  <c r="H2521" i="1"/>
  <c r="J2521" i="1" s="1"/>
  <c r="H2527" i="1"/>
  <c r="J2527" i="1" s="1"/>
  <c r="H2532" i="1"/>
  <c r="J2532" i="1" s="1"/>
  <c r="H2537" i="1"/>
  <c r="J2537" i="1" s="1"/>
  <c r="H2543" i="1"/>
  <c r="J2543" i="1" s="1"/>
  <c r="H2548" i="1"/>
  <c r="J2548" i="1" s="1"/>
  <c r="H2553" i="1"/>
  <c r="J2553" i="1" s="1"/>
  <c r="H2558" i="1"/>
  <c r="J2558" i="1" s="1"/>
  <c r="H2562" i="1"/>
  <c r="J2562" i="1" s="1"/>
  <c r="H2566" i="1"/>
  <c r="J2566" i="1" s="1"/>
  <c r="H2570" i="1"/>
  <c r="J2570" i="1" s="1"/>
  <c r="H2574" i="1"/>
  <c r="J2574" i="1" s="1"/>
  <c r="H2578" i="1"/>
  <c r="J2578" i="1" s="1"/>
  <c r="H2582" i="1"/>
  <c r="J2582" i="1" s="1"/>
  <c r="H2586" i="1"/>
  <c r="J2586" i="1" s="1"/>
  <c r="H2590" i="1"/>
  <c r="J2590" i="1" s="1"/>
  <c r="H2594" i="1"/>
  <c r="J2594" i="1" s="1"/>
  <c r="H2598" i="1"/>
  <c r="J2598" i="1" s="1"/>
  <c r="H2602" i="1"/>
  <c r="J2602" i="1" s="1"/>
  <c r="H2606" i="1"/>
  <c r="J2606" i="1" s="1"/>
  <c r="H2610" i="1"/>
  <c r="J2610" i="1" s="1"/>
  <c r="H2614" i="1"/>
  <c r="J2614" i="1" s="1"/>
  <c r="H2618" i="1"/>
  <c r="J2618" i="1" s="1"/>
  <c r="H2622" i="1"/>
  <c r="J2622" i="1" s="1"/>
  <c r="H2626" i="1"/>
  <c r="J2626" i="1" s="1"/>
  <c r="H2630" i="1"/>
  <c r="J2630" i="1" s="1"/>
  <c r="H2634" i="1"/>
  <c r="J2634" i="1" s="1"/>
  <c r="H2638" i="1"/>
  <c r="J2638" i="1" s="1"/>
  <c r="H2642" i="1"/>
  <c r="J2642" i="1" s="1"/>
  <c r="H2646" i="1"/>
  <c r="J2646" i="1" s="1"/>
  <c r="H2650" i="1"/>
  <c r="J2650" i="1" s="1"/>
  <c r="H2654" i="1"/>
  <c r="J2654" i="1" s="1"/>
  <c r="H2658" i="1"/>
  <c r="J2658" i="1" s="1"/>
  <c r="H2662" i="1"/>
  <c r="J2662" i="1" s="1"/>
  <c r="H2666" i="1"/>
  <c r="J2666" i="1" s="1"/>
  <c r="H2670" i="1"/>
  <c r="J2670" i="1" s="1"/>
  <c r="H2674" i="1"/>
  <c r="J2674" i="1" s="1"/>
  <c r="H2678" i="1"/>
  <c r="J2678" i="1" s="1"/>
  <c r="H2682" i="1"/>
  <c r="J2682" i="1" s="1"/>
  <c r="H2686" i="1"/>
  <c r="J2686" i="1" s="1"/>
  <c r="H2690" i="1"/>
  <c r="J2690" i="1" s="1"/>
  <c r="H2694" i="1"/>
  <c r="J2694" i="1" s="1"/>
  <c r="H2698" i="1"/>
  <c r="J2698" i="1" s="1"/>
  <c r="H2702" i="1"/>
  <c r="J2702" i="1" s="1"/>
  <c r="H2706" i="1"/>
  <c r="J2706" i="1" s="1"/>
  <c r="H2710" i="1"/>
  <c r="J2710" i="1" s="1"/>
  <c r="H2714" i="1"/>
  <c r="J2714" i="1" s="1"/>
  <c r="H2718" i="1"/>
  <c r="J2718" i="1" s="1"/>
  <c r="H2722" i="1"/>
  <c r="J2722" i="1" s="1"/>
  <c r="H2726" i="1"/>
  <c r="J2726" i="1" s="1"/>
  <c r="H2730" i="1"/>
  <c r="J2730" i="1" s="1"/>
  <c r="H2734" i="1"/>
  <c r="J2734" i="1" s="1"/>
  <c r="H2738" i="1"/>
  <c r="J2738" i="1" s="1"/>
  <c r="H2742" i="1"/>
  <c r="J2742" i="1" s="1"/>
  <c r="H2746" i="1"/>
  <c r="J2746" i="1" s="1"/>
  <c r="H2750" i="1"/>
  <c r="J2750" i="1" s="1"/>
  <c r="H2754" i="1"/>
  <c r="J2754" i="1" s="1"/>
  <c r="H2758" i="1"/>
  <c r="J2758" i="1" s="1"/>
  <c r="H2762" i="1"/>
  <c r="J2762" i="1" s="1"/>
  <c r="H2766" i="1"/>
  <c r="J2766" i="1" s="1"/>
  <c r="H2770" i="1"/>
  <c r="J2770" i="1" s="1"/>
  <c r="H2774" i="1"/>
  <c r="J2774" i="1" s="1"/>
  <c r="H2778" i="1"/>
  <c r="J2778" i="1" s="1"/>
  <c r="H2782" i="1"/>
  <c r="J2782" i="1" s="1"/>
  <c r="H2786" i="1"/>
  <c r="J2786" i="1" s="1"/>
  <c r="H2790" i="1"/>
  <c r="J2790" i="1" s="1"/>
  <c r="H2794" i="1"/>
  <c r="J2794" i="1" s="1"/>
  <c r="H2798" i="1"/>
  <c r="J2798" i="1" s="1"/>
  <c r="H2802" i="1"/>
  <c r="J2802" i="1" s="1"/>
  <c r="H2806" i="1"/>
  <c r="J2806" i="1" s="1"/>
  <c r="H2810" i="1"/>
  <c r="J2810" i="1" s="1"/>
  <c r="H2814" i="1"/>
  <c r="J2814" i="1" s="1"/>
  <c r="H2818" i="1"/>
  <c r="J2818" i="1" s="1"/>
  <c r="H2822" i="1"/>
  <c r="J2822" i="1" s="1"/>
  <c r="H2826" i="1"/>
  <c r="J2826" i="1" s="1"/>
  <c r="H2830" i="1"/>
  <c r="J2830" i="1" s="1"/>
  <c r="H2834" i="1"/>
  <c r="J2834" i="1" s="1"/>
  <c r="H2838" i="1"/>
  <c r="J2838" i="1" s="1"/>
  <c r="H2842" i="1"/>
  <c r="J2842" i="1" s="1"/>
  <c r="H2846" i="1"/>
  <c r="J2846" i="1" s="1"/>
  <c r="H2850" i="1"/>
  <c r="J2850" i="1" s="1"/>
  <c r="H2854" i="1"/>
  <c r="J2854" i="1" s="1"/>
  <c r="H2858" i="1"/>
  <c r="J2858" i="1" s="1"/>
  <c r="H2862" i="1"/>
  <c r="J2862" i="1" s="1"/>
  <c r="H2866" i="1"/>
  <c r="J2866" i="1" s="1"/>
  <c r="H2870" i="1"/>
  <c r="J2870" i="1" s="1"/>
  <c r="H2874" i="1"/>
  <c r="J2874" i="1" s="1"/>
  <c r="H2878" i="1"/>
  <c r="J2878" i="1" s="1"/>
  <c r="H2882" i="1"/>
  <c r="J2882" i="1" s="1"/>
  <c r="H2886" i="1"/>
  <c r="J2886" i="1" s="1"/>
  <c r="H2890" i="1"/>
  <c r="J2890" i="1" s="1"/>
  <c r="H2894" i="1"/>
  <c r="J2894" i="1" s="1"/>
  <c r="H1985" i="1"/>
  <c r="J1985" i="1" s="1"/>
  <c r="H2001" i="1"/>
  <c r="J2001" i="1" s="1"/>
  <c r="H2017" i="1"/>
  <c r="J2017" i="1" s="1"/>
  <c r="H2033" i="1"/>
  <c r="J2033" i="1" s="1"/>
  <c r="H2049" i="1"/>
  <c r="J2049" i="1" s="1"/>
  <c r="H2065" i="1"/>
  <c r="J2065" i="1" s="1"/>
  <c r="H2081" i="1"/>
  <c r="J2081" i="1" s="1"/>
  <c r="H2097" i="1"/>
  <c r="J2097" i="1" s="1"/>
  <c r="H2113" i="1"/>
  <c r="J2113" i="1" s="1"/>
  <c r="H2129" i="1"/>
  <c r="J2129" i="1" s="1"/>
  <c r="H2145" i="1"/>
  <c r="J2145" i="1" s="1"/>
  <c r="H2161" i="1"/>
  <c r="J2161" i="1" s="1"/>
  <c r="H2175" i="1"/>
  <c r="J2175" i="1" s="1"/>
  <c r="H2183" i="1"/>
  <c r="J2183" i="1" s="1"/>
  <c r="H2191" i="1"/>
  <c r="J2191" i="1" s="1"/>
  <c r="H2199" i="1"/>
  <c r="J2199" i="1" s="1"/>
  <c r="H2207" i="1"/>
  <c r="J2207" i="1" s="1"/>
  <c r="H2215" i="1"/>
  <c r="J2215" i="1" s="1"/>
  <c r="H2223" i="1"/>
  <c r="J2223" i="1" s="1"/>
  <c r="H2231" i="1"/>
  <c r="J2231" i="1" s="1"/>
  <c r="H2239" i="1"/>
  <c r="J2239" i="1" s="1"/>
  <c r="H2247" i="1"/>
  <c r="J2247" i="1" s="1"/>
  <c r="H2255" i="1"/>
  <c r="J2255" i="1" s="1"/>
  <c r="H2263" i="1"/>
  <c r="J2263" i="1" s="1"/>
  <c r="H2271" i="1"/>
  <c r="J2271" i="1" s="1"/>
  <c r="H2279" i="1"/>
  <c r="J2279" i="1" s="1"/>
  <c r="H2287" i="1"/>
  <c r="J2287" i="1" s="1"/>
  <c r="H2295" i="1"/>
  <c r="J2295" i="1" s="1"/>
  <c r="H2303" i="1"/>
  <c r="J2303" i="1" s="1"/>
  <c r="H2311" i="1"/>
  <c r="J2311" i="1" s="1"/>
  <c r="H2319" i="1"/>
  <c r="J2319" i="1" s="1"/>
  <c r="H2327" i="1"/>
  <c r="J2327" i="1" s="1"/>
  <c r="H2335" i="1"/>
  <c r="J2335" i="1" s="1"/>
  <c r="H2343" i="1"/>
  <c r="J2343" i="1" s="1"/>
  <c r="H2351" i="1"/>
  <c r="J2351" i="1" s="1"/>
  <c r="H2359" i="1"/>
  <c r="J2359" i="1" s="1"/>
  <c r="H2367" i="1"/>
  <c r="J2367" i="1" s="1"/>
  <c r="H2375" i="1"/>
  <c r="J2375" i="1" s="1"/>
  <c r="H2383" i="1"/>
  <c r="J2383" i="1" s="1"/>
  <c r="H2391" i="1"/>
  <c r="J2391" i="1" s="1"/>
  <c r="H2399" i="1"/>
  <c r="J2399" i="1" s="1"/>
  <c r="H2407" i="1"/>
  <c r="J2407" i="1" s="1"/>
  <c r="H2415" i="1"/>
  <c r="J2415" i="1" s="1"/>
  <c r="H2423" i="1"/>
  <c r="J2423" i="1" s="1"/>
  <c r="H2431" i="1"/>
  <c r="J2431" i="1" s="1"/>
  <c r="H2439" i="1"/>
  <c r="J2439" i="1" s="1"/>
  <c r="H2447" i="1"/>
  <c r="J2447" i="1" s="1"/>
  <c r="H2455" i="1"/>
  <c r="J2455" i="1" s="1"/>
  <c r="H2463" i="1"/>
  <c r="J2463" i="1" s="1"/>
  <c r="H2471" i="1"/>
  <c r="J2471" i="1" s="1"/>
  <c r="H2479" i="1"/>
  <c r="J2479" i="1" s="1"/>
  <c r="H2487" i="1"/>
  <c r="J2487" i="1" s="1"/>
  <c r="H2495" i="1"/>
  <c r="J2495" i="1" s="1"/>
  <c r="H2503" i="1"/>
  <c r="J2503" i="1" s="1"/>
  <c r="H2511" i="1"/>
  <c r="J2511" i="1" s="1"/>
  <c r="H2517" i="1"/>
  <c r="J2517" i="1" s="1"/>
  <c r="H2523" i="1"/>
  <c r="J2523" i="1" s="1"/>
  <c r="H2528" i="1"/>
  <c r="J2528" i="1" s="1"/>
  <c r="H2533" i="1"/>
  <c r="J2533" i="1" s="1"/>
  <c r="H2539" i="1"/>
  <c r="J2539" i="1" s="1"/>
  <c r="H2544" i="1"/>
  <c r="J2544" i="1" s="1"/>
  <c r="H2549" i="1"/>
  <c r="J2549" i="1" s="1"/>
  <c r="H2555" i="1"/>
  <c r="J2555" i="1" s="1"/>
  <c r="H2559" i="1"/>
  <c r="J2559" i="1" s="1"/>
  <c r="H2563" i="1"/>
  <c r="J2563" i="1" s="1"/>
  <c r="H2567" i="1"/>
  <c r="J2567" i="1" s="1"/>
  <c r="H2571" i="1"/>
  <c r="J2571" i="1" s="1"/>
  <c r="H2575" i="1"/>
  <c r="J2575" i="1" s="1"/>
  <c r="H2579" i="1"/>
  <c r="J2579" i="1" s="1"/>
  <c r="H2583" i="1"/>
  <c r="J2583" i="1" s="1"/>
  <c r="H2587" i="1"/>
  <c r="J2587" i="1" s="1"/>
  <c r="H2591" i="1"/>
  <c r="J2591" i="1" s="1"/>
  <c r="H2595" i="1"/>
  <c r="J2595" i="1" s="1"/>
  <c r="H2599" i="1"/>
  <c r="J2599" i="1" s="1"/>
  <c r="H2603" i="1"/>
  <c r="J2603" i="1" s="1"/>
  <c r="H2607" i="1"/>
  <c r="J2607" i="1" s="1"/>
  <c r="H2611" i="1"/>
  <c r="J2611" i="1" s="1"/>
  <c r="H2615" i="1"/>
  <c r="J2615" i="1" s="1"/>
  <c r="H2619" i="1"/>
  <c r="J2619" i="1" s="1"/>
  <c r="H2623" i="1"/>
  <c r="J2623" i="1" s="1"/>
  <c r="H2627" i="1"/>
  <c r="J2627" i="1" s="1"/>
  <c r="H2631" i="1"/>
  <c r="J2631" i="1" s="1"/>
  <c r="H2635" i="1"/>
  <c r="J2635" i="1" s="1"/>
  <c r="H2639" i="1"/>
  <c r="J2639" i="1" s="1"/>
  <c r="H2643" i="1"/>
  <c r="J2643" i="1" s="1"/>
  <c r="H2647" i="1"/>
  <c r="J2647" i="1" s="1"/>
  <c r="H2651" i="1"/>
  <c r="J2651" i="1" s="1"/>
  <c r="H2655" i="1"/>
  <c r="J2655" i="1" s="1"/>
  <c r="H2659" i="1"/>
  <c r="J2659" i="1" s="1"/>
  <c r="H2663" i="1"/>
  <c r="J2663" i="1" s="1"/>
  <c r="H2667" i="1"/>
  <c r="J2667" i="1" s="1"/>
  <c r="H2671" i="1"/>
  <c r="J2671" i="1" s="1"/>
  <c r="H2675" i="1"/>
  <c r="J2675" i="1" s="1"/>
  <c r="H2679" i="1"/>
  <c r="J2679" i="1" s="1"/>
  <c r="H2683" i="1"/>
  <c r="J2683" i="1" s="1"/>
  <c r="H2687" i="1"/>
  <c r="J2687" i="1" s="1"/>
  <c r="H2691" i="1"/>
  <c r="J2691" i="1" s="1"/>
  <c r="H2695" i="1"/>
  <c r="J2695" i="1" s="1"/>
  <c r="H2699" i="1"/>
  <c r="J2699" i="1" s="1"/>
  <c r="H2703" i="1"/>
  <c r="J2703" i="1" s="1"/>
  <c r="H2707" i="1"/>
  <c r="J2707" i="1" s="1"/>
  <c r="H2711" i="1"/>
  <c r="J2711" i="1" s="1"/>
  <c r="H2715" i="1"/>
  <c r="J2715" i="1" s="1"/>
  <c r="H2719" i="1"/>
  <c r="J2719" i="1" s="1"/>
  <c r="H2723" i="1"/>
  <c r="J2723" i="1" s="1"/>
  <c r="H2727" i="1"/>
  <c r="J2727" i="1" s="1"/>
  <c r="H2731" i="1"/>
  <c r="J2731" i="1" s="1"/>
  <c r="H2735" i="1"/>
  <c r="J2735" i="1" s="1"/>
  <c r="H2739" i="1"/>
  <c r="J2739" i="1" s="1"/>
  <c r="H2743" i="1"/>
  <c r="J2743" i="1" s="1"/>
  <c r="H2747" i="1"/>
  <c r="J2747" i="1" s="1"/>
  <c r="H2751" i="1"/>
  <c r="J2751" i="1" s="1"/>
  <c r="H2755" i="1"/>
  <c r="J2755" i="1" s="1"/>
  <c r="H2759" i="1"/>
  <c r="J2759" i="1" s="1"/>
  <c r="H2763" i="1"/>
  <c r="J2763" i="1" s="1"/>
  <c r="H2767" i="1"/>
  <c r="J2767" i="1" s="1"/>
  <c r="H2771" i="1"/>
  <c r="J2771" i="1" s="1"/>
  <c r="H2775" i="1"/>
  <c r="J2775" i="1" s="1"/>
  <c r="H2779" i="1"/>
  <c r="J2779" i="1" s="1"/>
  <c r="H2783" i="1"/>
  <c r="J2783" i="1" s="1"/>
  <c r="H2787" i="1"/>
  <c r="J2787" i="1" s="1"/>
  <c r="H2791" i="1"/>
  <c r="J2791" i="1" s="1"/>
  <c r="H2795" i="1"/>
  <c r="J2795" i="1" s="1"/>
  <c r="H2799" i="1"/>
  <c r="J2799" i="1" s="1"/>
  <c r="H2803" i="1"/>
  <c r="J2803" i="1" s="1"/>
  <c r="H2807" i="1"/>
  <c r="J2807" i="1" s="1"/>
  <c r="H2811" i="1"/>
  <c r="J2811" i="1" s="1"/>
  <c r="H2815" i="1"/>
  <c r="J2815" i="1" s="1"/>
  <c r="H2819" i="1"/>
  <c r="J2819" i="1" s="1"/>
  <c r="H2823" i="1"/>
  <c r="J2823" i="1" s="1"/>
  <c r="H2827" i="1"/>
  <c r="J2827" i="1" s="1"/>
  <c r="H2831" i="1"/>
  <c r="J2831" i="1" s="1"/>
  <c r="H2835" i="1"/>
  <c r="J2835" i="1" s="1"/>
  <c r="H2839" i="1"/>
  <c r="J2839" i="1" s="1"/>
  <c r="H2843" i="1"/>
  <c r="J2843" i="1" s="1"/>
  <c r="H2847" i="1"/>
  <c r="J2847" i="1" s="1"/>
  <c r="H2851" i="1"/>
  <c r="J2851" i="1" s="1"/>
  <c r="H2855" i="1"/>
  <c r="J2855" i="1" s="1"/>
  <c r="H2859" i="1"/>
  <c r="J2859" i="1" s="1"/>
  <c r="H2863" i="1"/>
  <c r="J2863" i="1" s="1"/>
  <c r="H2867" i="1"/>
  <c r="J2867" i="1" s="1"/>
  <c r="H2871" i="1"/>
  <c r="J2871" i="1" s="1"/>
  <c r="H2875" i="1"/>
  <c r="J2875" i="1" s="1"/>
  <c r="H2879" i="1"/>
  <c r="J2879" i="1" s="1"/>
  <c r="H2883" i="1"/>
  <c r="J2883" i="1" s="1"/>
  <c r="H2887" i="1"/>
  <c r="J2887" i="1" s="1"/>
  <c r="H2891" i="1"/>
  <c r="J2891" i="1" s="1"/>
  <c r="H2895" i="1"/>
  <c r="J2895" i="1" s="1"/>
  <c r="H2899" i="1"/>
  <c r="J2899" i="1" s="1"/>
  <c r="H2903" i="1"/>
  <c r="J2903" i="1" s="1"/>
  <c r="H2907" i="1"/>
  <c r="J2907" i="1" s="1"/>
  <c r="H2911" i="1"/>
  <c r="J2911" i="1" s="1"/>
  <c r="H2915" i="1"/>
  <c r="J2915" i="1" s="1"/>
  <c r="H2919" i="1"/>
  <c r="J2919" i="1" s="1"/>
  <c r="H2923" i="1"/>
  <c r="J2923" i="1" s="1"/>
  <c r="H1989" i="1"/>
  <c r="J1989" i="1" s="1"/>
  <c r="H2005" i="1"/>
  <c r="J2005" i="1" s="1"/>
  <c r="H2021" i="1"/>
  <c r="J2021" i="1" s="1"/>
  <c r="H2037" i="1"/>
  <c r="J2037" i="1" s="1"/>
  <c r="H2053" i="1"/>
  <c r="J2053" i="1" s="1"/>
  <c r="H2069" i="1"/>
  <c r="J2069" i="1" s="1"/>
  <c r="H2085" i="1"/>
  <c r="J2085" i="1" s="1"/>
  <c r="H2101" i="1"/>
  <c r="J2101" i="1" s="1"/>
  <c r="H2117" i="1"/>
  <c r="J2117" i="1" s="1"/>
  <c r="H2133" i="1"/>
  <c r="J2133" i="1" s="1"/>
  <c r="H2149" i="1"/>
  <c r="J2149" i="1" s="1"/>
  <c r="H2165" i="1"/>
  <c r="J2165" i="1" s="1"/>
  <c r="H2177" i="1"/>
  <c r="J2177" i="1" s="1"/>
  <c r="H2185" i="1"/>
  <c r="J2185" i="1" s="1"/>
  <c r="H2193" i="1"/>
  <c r="J2193" i="1" s="1"/>
  <c r="H2201" i="1"/>
  <c r="J2201" i="1" s="1"/>
  <c r="H2209" i="1"/>
  <c r="J2209" i="1" s="1"/>
  <c r="H2217" i="1"/>
  <c r="J2217" i="1" s="1"/>
  <c r="H2225" i="1"/>
  <c r="J2225" i="1" s="1"/>
  <c r="H2233" i="1"/>
  <c r="J2233" i="1" s="1"/>
  <c r="H2241" i="1"/>
  <c r="J2241" i="1" s="1"/>
  <c r="H2249" i="1"/>
  <c r="J2249" i="1" s="1"/>
  <c r="H2257" i="1"/>
  <c r="J2257" i="1" s="1"/>
  <c r="H2265" i="1"/>
  <c r="J2265" i="1" s="1"/>
  <c r="H2273" i="1"/>
  <c r="J2273" i="1" s="1"/>
  <c r="H2281" i="1"/>
  <c r="J2281" i="1" s="1"/>
  <c r="H2289" i="1"/>
  <c r="J2289" i="1" s="1"/>
  <c r="H2297" i="1"/>
  <c r="J2297" i="1" s="1"/>
  <c r="H2305" i="1"/>
  <c r="J2305" i="1" s="1"/>
  <c r="H2313" i="1"/>
  <c r="J2313" i="1" s="1"/>
  <c r="H2321" i="1"/>
  <c r="J2321" i="1" s="1"/>
  <c r="H2329" i="1"/>
  <c r="J2329" i="1" s="1"/>
  <c r="H2337" i="1"/>
  <c r="J2337" i="1" s="1"/>
  <c r="H2345" i="1"/>
  <c r="J2345" i="1" s="1"/>
  <c r="H2353" i="1"/>
  <c r="J2353" i="1" s="1"/>
  <c r="H2361" i="1"/>
  <c r="J2361" i="1" s="1"/>
  <c r="H2369" i="1"/>
  <c r="J2369" i="1" s="1"/>
  <c r="H2377" i="1"/>
  <c r="J2377" i="1" s="1"/>
  <c r="H2385" i="1"/>
  <c r="J2385" i="1" s="1"/>
  <c r="H2393" i="1"/>
  <c r="J2393" i="1" s="1"/>
  <c r="H2401" i="1"/>
  <c r="J2401" i="1" s="1"/>
  <c r="H2409" i="1"/>
  <c r="J2409" i="1" s="1"/>
  <c r="H2417" i="1"/>
  <c r="J2417" i="1" s="1"/>
  <c r="H2425" i="1"/>
  <c r="J2425" i="1" s="1"/>
  <c r="H2433" i="1"/>
  <c r="J2433" i="1" s="1"/>
  <c r="H2441" i="1"/>
  <c r="J2441" i="1" s="1"/>
  <c r="H2449" i="1"/>
  <c r="J2449" i="1" s="1"/>
  <c r="H2457" i="1"/>
  <c r="J2457" i="1" s="1"/>
  <c r="H2465" i="1"/>
  <c r="J2465" i="1" s="1"/>
  <c r="H2473" i="1"/>
  <c r="J2473" i="1" s="1"/>
  <c r="H2481" i="1"/>
  <c r="J2481" i="1" s="1"/>
  <c r="H2489" i="1"/>
  <c r="J2489" i="1" s="1"/>
  <c r="H2497" i="1"/>
  <c r="J2497" i="1" s="1"/>
  <c r="H2505" i="1"/>
  <c r="J2505" i="1" s="1"/>
  <c r="H2513" i="1"/>
  <c r="J2513" i="1" s="1"/>
  <c r="H2519" i="1"/>
  <c r="J2519" i="1" s="1"/>
  <c r="H2524" i="1"/>
  <c r="J2524" i="1" s="1"/>
  <c r="H2529" i="1"/>
  <c r="J2529" i="1" s="1"/>
  <c r="H2535" i="1"/>
  <c r="J2535" i="1" s="1"/>
  <c r="H2540" i="1"/>
  <c r="J2540" i="1" s="1"/>
  <c r="H2545" i="1"/>
  <c r="J2545" i="1" s="1"/>
  <c r="H2551" i="1"/>
  <c r="J2551" i="1" s="1"/>
  <c r="H2556" i="1"/>
  <c r="J2556" i="1" s="1"/>
  <c r="H2560" i="1"/>
  <c r="J2560" i="1" s="1"/>
  <c r="H2564" i="1"/>
  <c r="J2564" i="1" s="1"/>
  <c r="H2568" i="1"/>
  <c r="J2568" i="1" s="1"/>
  <c r="H2572" i="1"/>
  <c r="J2572" i="1" s="1"/>
  <c r="H2576" i="1"/>
  <c r="J2576" i="1" s="1"/>
  <c r="H2580" i="1"/>
  <c r="J2580" i="1" s="1"/>
  <c r="H2584" i="1"/>
  <c r="J2584" i="1" s="1"/>
  <c r="H2588" i="1"/>
  <c r="J2588" i="1" s="1"/>
  <c r="H2592" i="1"/>
  <c r="J2592" i="1" s="1"/>
  <c r="H2596" i="1"/>
  <c r="J2596" i="1" s="1"/>
  <c r="H2600" i="1"/>
  <c r="J2600" i="1" s="1"/>
  <c r="H2604" i="1"/>
  <c r="J2604" i="1" s="1"/>
  <c r="H2608" i="1"/>
  <c r="J2608" i="1" s="1"/>
  <c r="H2612" i="1"/>
  <c r="J2612" i="1" s="1"/>
  <c r="H2616" i="1"/>
  <c r="J2616" i="1" s="1"/>
  <c r="H2620" i="1"/>
  <c r="J2620" i="1" s="1"/>
  <c r="H2624" i="1"/>
  <c r="J2624" i="1" s="1"/>
  <c r="H2628" i="1"/>
  <c r="J2628" i="1" s="1"/>
  <c r="H2632" i="1"/>
  <c r="J2632" i="1" s="1"/>
  <c r="H2636" i="1"/>
  <c r="J2636" i="1" s="1"/>
  <c r="H2640" i="1"/>
  <c r="J2640" i="1" s="1"/>
  <c r="H2644" i="1"/>
  <c r="J2644" i="1" s="1"/>
  <c r="H2648" i="1"/>
  <c r="J2648" i="1" s="1"/>
  <c r="H2652" i="1"/>
  <c r="J2652" i="1" s="1"/>
  <c r="H2656" i="1"/>
  <c r="J2656" i="1" s="1"/>
  <c r="H2660" i="1"/>
  <c r="J2660" i="1" s="1"/>
  <c r="H2664" i="1"/>
  <c r="J2664" i="1" s="1"/>
  <c r="H2668" i="1"/>
  <c r="J2668" i="1" s="1"/>
  <c r="H2672" i="1"/>
  <c r="J2672" i="1" s="1"/>
  <c r="H2676" i="1"/>
  <c r="J2676" i="1" s="1"/>
  <c r="H2680" i="1"/>
  <c r="J2680" i="1" s="1"/>
  <c r="H2684" i="1"/>
  <c r="J2684" i="1" s="1"/>
  <c r="H2688" i="1"/>
  <c r="J2688" i="1" s="1"/>
  <c r="H2692" i="1"/>
  <c r="J2692" i="1" s="1"/>
  <c r="H2696" i="1"/>
  <c r="J2696" i="1" s="1"/>
  <c r="H2700" i="1"/>
  <c r="J2700" i="1" s="1"/>
  <c r="H2704" i="1"/>
  <c r="J2704" i="1" s="1"/>
  <c r="H2708" i="1"/>
  <c r="J2708" i="1" s="1"/>
  <c r="H2712" i="1"/>
  <c r="J2712" i="1" s="1"/>
  <c r="H2716" i="1"/>
  <c r="J2716" i="1" s="1"/>
  <c r="H2720" i="1"/>
  <c r="J2720" i="1" s="1"/>
  <c r="H2724" i="1"/>
  <c r="J2724" i="1" s="1"/>
  <c r="H2728" i="1"/>
  <c r="J2728" i="1" s="1"/>
  <c r="H2732" i="1"/>
  <c r="J2732" i="1" s="1"/>
  <c r="H2736" i="1"/>
  <c r="J2736" i="1" s="1"/>
  <c r="H2740" i="1"/>
  <c r="J2740" i="1" s="1"/>
  <c r="H2744" i="1"/>
  <c r="J2744" i="1" s="1"/>
  <c r="H2748" i="1"/>
  <c r="J2748" i="1" s="1"/>
  <c r="H2752" i="1"/>
  <c r="J2752" i="1" s="1"/>
  <c r="H2756" i="1"/>
  <c r="J2756" i="1" s="1"/>
  <c r="H2760" i="1"/>
  <c r="J2760" i="1" s="1"/>
  <c r="H2764" i="1"/>
  <c r="J2764" i="1" s="1"/>
  <c r="H2768" i="1"/>
  <c r="J2768" i="1" s="1"/>
  <c r="H2772" i="1"/>
  <c r="J2772" i="1" s="1"/>
  <c r="H2776" i="1"/>
  <c r="J2776" i="1" s="1"/>
  <c r="H2780" i="1"/>
  <c r="J2780" i="1" s="1"/>
  <c r="H2784" i="1"/>
  <c r="J2784" i="1" s="1"/>
  <c r="H2788" i="1"/>
  <c r="J2788" i="1" s="1"/>
  <c r="H2792" i="1"/>
  <c r="J2792" i="1" s="1"/>
  <c r="H2796" i="1"/>
  <c r="J2796" i="1" s="1"/>
  <c r="H2800" i="1"/>
  <c r="J2800" i="1" s="1"/>
  <c r="H2804" i="1"/>
  <c r="J2804" i="1" s="1"/>
  <c r="H2808" i="1"/>
  <c r="J2808" i="1" s="1"/>
  <c r="H2812" i="1"/>
  <c r="J2812" i="1" s="1"/>
  <c r="H2816" i="1"/>
  <c r="J2816" i="1" s="1"/>
  <c r="H2820" i="1"/>
  <c r="J2820" i="1" s="1"/>
  <c r="H2824" i="1"/>
  <c r="J2824" i="1" s="1"/>
  <c r="H2828" i="1"/>
  <c r="J2828" i="1" s="1"/>
  <c r="H2832" i="1"/>
  <c r="J2832" i="1" s="1"/>
  <c r="H2836" i="1"/>
  <c r="J2836" i="1" s="1"/>
  <c r="H2840" i="1"/>
  <c r="J2840" i="1" s="1"/>
  <c r="H2844" i="1"/>
  <c r="J2844" i="1" s="1"/>
  <c r="H2848" i="1"/>
  <c r="J2848" i="1" s="1"/>
  <c r="H2852" i="1"/>
  <c r="J2852" i="1" s="1"/>
  <c r="H2856" i="1"/>
  <c r="J2856" i="1" s="1"/>
  <c r="H2860" i="1"/>
  <c r="J2860" i="1" s="1"/>
  <c r="H2864" i="1"/>
  <c r="J2864" i="1" s="1"/>
  <c r="H2868" i="1"/>
  <c r="J2868" i="1" s="1"/>
  <c r="H2872" i="1"/>
  <c r="J2872" i="1" s="1"/>
  <c r="H2876" i="1"/>
  <c r="J2876" i="1" s="1"/>
  <c r="H2880" i="1"/>
  <c r="J2880" i="1" s="1"/>
  <c r="H2884" i="1"/>
  <c r="J2884" i="1" s="1"/>
  <c r="H2888" i="1"/>
  <c r="J2888" i="1" s="1"/>
  <c r="H2892" i="1"/>
  <c r="J2892" i="1" s="1"/>
  <c r="H2896" i="1"/>
  <c r="J2896" i="1" s="1"/>
  <c r="H2900" i="1"/>
  <c r="J2900" i="1" s="1"/>
  <c r="H2904" i="1"/>
  <c r="J2904" i="1" s="1"/>
  <c r="H2908" i="1"/>
  <c r="J2908" i="1" s="1"/>
  <c r="H2912" i="1"/>
  <c r="J2912" i="1" s="1"/>
  <c r="H2916" i="1"/>
  <c r="J2916" i="1" s="1"/>
  <c r="H2920" i="1"/>
  <c r="J2920" i="1" s="1"/>
  <c r="H2924" i="1"/>
  <c r="J2924" i="1" s="1"/>
  <c r="H2928" i="1"/>
  <c r="J2928" i="1" s="1"/>
  <c r="H2932" i="1"/>
  <c r="J2932" i="1" s="1"/>
  <c r="H2936" i="1"/>
  <c r="J2936" i="1" s="1"/>
  <c r="H2940" i="1"/>
  <c r="J2940" i="1" s="1"/>
  <c r="H2944" i="1"/>
  <c r="J2944" i="1" s="1"/>
  <c r="H2948" i="1"/>
  <c r="J2948" i="1" s="1"/>
  <c r="H2952" i="1"/>
  <c r="J2952" i="1" s="1"/>
  <c r="H2956" i="1"/>
  <c r="J2956" i="1" s="1"/>
  <c r="H2960" i="1"/>
  <c r="J2960" i="1" s="1"/>
  <c r="H2964" i="1"/>
  <c r="J2964" i="1" s="1"/>
  <c r="H2968" i="1"/>
  <c r="J2968" i="1" s="1"/>
  <c r="H2972" i="1"/>
  <c r="J2972" i="1" s="1"/>
  <c r="H2976" i="1"/>
  <c r="J2976" i="1" s="1"/>
  <c r="H2980" i="1"/>
  <c r="J2980" i="1" s="1"/>
  <c r="H2984" i="1"/>
  <c r="J2984" i="1" s="1"/>
  <c r="H2988" i="1"/>
  <c r="J2988" i="1" s="1"/>
  <c r="H2992" i="1"/>
  <c r="J2992" i="1" s="1"/>
  <c r="H2996" i="1"/>
  <c r="J2996" i="1" s="1"/>
  <c r="H3000" i="1"/>
  <c r="J3000" i="1" s="1"/>
  <c r="H1993" i="1"/>
  <c r="J1993" i="1" s="1"/>
  <c r="H2009" i="1"/>
  <c r="J2009" i="1" s="1"/>
  <c r="H2025" i="1"/>
  <c r="J2025" i="1" s="1"/>
  <c r="H2041" i="1"/>
  <c r="J2041" i="1" s="1"/>
  <c r="H2057" i="1"/>
  <c r="J2057" i="1" s="1"/>
  <c r="H2073" i="1"/>
  <c r="J2073" i="1" s="1"/>
  <c r="H2089" i="1"/>
  <c r="J2089" i="1" s="1"/>
  <c r="H2105" i="1"/>
  <c r="J2105" i="1" s="1"/>
  <c r="H2121" i="1"/>
  <c r="J2121" i="1" s="1"/>
  <c r="H2137" i="1"/>
  <c r="J2137" i="1" s="1"/>
  <c r="H2153" i="1"/>
  <c r="J2153" i="1" s="1"/>
  <c r="H2169" i="1"/>
  <c r="J2169" i="1" s="1"/>
  <c r="H2179" i="1"/>
  <c r="J2179" i="1" s="1"/>
  <c r="H2187" i="1"/>
  <c r="J2187" i="1" s="1"/>
  <c r="H2195" i="1"/>
  <c r="J2195" i="1" s="1"/>
  <c r="H2203" i="1"/>
  <c r="J2203" i="1" s="1"/>
  <c r="H2211" i="1"/>
  <c r="J2211" i="1" s="1"/>
  <c r="H2219" i="1"/>
  <c r="J2219" i="1" s="1"/>
  <c r="H2227" i="1"/>
  <c r="J2227" i="1" s="1"/>
  <c r="H2235" i="1"/>
  <c r="J2235" i="1" s="1"/>
  <c r="H2243" i="1"/>
  <c r="J2243" i="1" s="1"/>
  <c r="H2251" i="1"/>
  <c r="J2251" i="1" s="1"/>
  <c r="H2259" i="1"/>
  <c r="J2259" i="1" s="1"/>
  <c r="H2267" i="1"/>
  <c r="J2267" i="1" s="1"/>
  <c r="H2275" i="1"/>
  <c r="J2275" i="1" s="1"/>
  <c r="H2283" i="1"/>
  <c r="J2283" i="1" s="1"/>
  <c r="H2291" i="1"/>
  <c r="J2291" i="1" s="1"/>
  <c r="H2299" i="1"/>
  <c r="J2299" i="1" s="1"/>
  <c r="H2307" i="1"/>
  <c r="J2307" i="1" s="1"/>
  <c r="H2315" i="1"/>
  <c r="J2315" i="1" s="1"/>
  <c r="H2323" i="1"/>
  <c r="J2323" i="1" s="1"/>
  <c r="H2331" i="1"/>
  <c r="J2331" i="1" s="1"/>
  <c r="H2339" i="1"/>
  <c r="J2339" i="1" s="1"/>
  <c r="H2347" i="1"/>
  <c r="J2347" i="1" s="1"/>
  <c r="H2355" i="1"/>
  <c r="J2355" i="1" s="1"/>
  <c r="H2363" i="1"/>
  <c r="J2363" i="1" s="1"/>
  <c r="H2371" i="1"/>
  <c r="J2371" i="1" s="1"/>
  <c r="H2379" i="1"/>
  <c r="J2379" i="1" s="1"/>
  <c r="H2387" i="1"/>
  <c r="J2387" i="1" s="1"/>
  <c r="H2395" i="1"/>
  <c r="J2395" i="1" s="1"/>
  <c r="H2403" i="1"/>
  <c r="J2403" i="1" s="1"/>
  <c r="H2411" i="1"/>
  <c r="J2411" i="1" s="1"/>
  <c r="H2419" i="1"/>
  <c r="J2419" i="1" s="1"/>
  <c r="H2427" i="1"/>
  <c r="J2427" i="1" s="1"/>
  <c r="H2435" i="1"/>
  <c r="J2435" i="1" s="1"/>
  <c r="H2443" i="1"/>
  <c r="J2443" i="1" s="1"/>
  <c r="H2451" i="1"/>
  <c r="J2451" i="1" s="1"/>
  <c r="H2459" i="1"/>
  <c r="J2459" i="1" s="1"/>
  <c r="H2467" i="1"/>
  <c r="J2467" i="1" s="1"/>
  <c r="H2475" i="1"/>
  <c r="J2475" i="1" s="1"/>
  <c r="H2483" i="1"/>
  <c r="J2483" i="1" s="1"/>
  <c r="H2491" i="1"/>
  <c r="J2491" i="1" s="1"/>
  <c r="H2499" i="1"/>
  <c r="J2499" i="1" s="1"/>
  <c r="H2507" i="1"/>
  <c r="J2507" i="1" s="1"/>
  <c r="H2515" i="1"/>
  <c r="J2515" i="1" s="1"/>
  <c r="H2520" i="1"/>
  <c r="J2520" i="1" s="1"/>
  <c r="H2525" i="1"/>
  <c r="J2525" i="1" s="1"/>
  <c r="H2531" i="1"/>
  <c r="J2531" i="1" s="1"/>
  <c r="H2536" i="1"/>
  <c r="J2536" i="1" s="1"/>
  <c r="H2541" i="1"/>
  <c r="J2541" i="1" s="1"/>
  <c r="H2547" i="1"/>
  <c r="J2547" i="1" s="1"/>
  <c r="H2552" i="1"/>
  <c r="J2552" i="1" s="1"/>
  <c r="H2557" i="1"/>
  <c r="J2557" i="1" s="1"/>
  <c r="H2561" i="1"/>
  <c r="J2561" i="1" s="1"/>
  <c r="H2565" i="1"/>
  <c r="J2565" i="1" s="1"/>
  <c r="H2569" i="1"/>
  <c r="J2569" i="1" s="1"/>
  <c r="H2573" i="1"/>
  <c r="J2573" i="1" s="1"/>
  <c r="H2577" i="1"/>
  <c r="J2577" i="1" s="1"/>
  <c r="H2581" i="1"/>
  <c r="J2581" i="1" s="1"/>
  <c r="H2585" i="1"/>
  <c r="J2585" i="1" s="1"/>
  <c r="H2589" i="1"/>
  <c r="J2589" i="1" s="1"/>
  <c r="H2593" i="1"/>
  <c r="J2593" i="1" s="1"/>
  <c r="H2597" i="1"/>
  <c r="J2597" i="1" s="1"/>
  <c r="H2601" i="1"/>
  <c r="J2601" i="1" s="1"/>
  <c r="H2605" i="1"/>
  <c r="J2605" i="1" s="1"/>
  <c r="H2609" i="1"/>
  <c r="J2609" i="1" s="1"/>
  <c r="H2613" i="1"/>
  <c r="J2613" i="1" s="1"/>
  <c r="H2617" i="1"/>
  <c r="J2617" i="1" s="1"/>
  <c r="H2621" i="1"/>
  <c r="J2621" i="1" s="1"/>
  <c r="H2625" i="1"/>
  <c r="J2625" i="1" s="1"/>
  <c r="H2629" i="1"/>
  <c r="J2629" i="1" s="1"/>
  <c r="H2633" i="1"/>
  <c r="J2633" i="1" s="1"/>
  <c r="H2637" i="1"/>
  <c r="J2637" i="1" s="1"/>
  <c r="H2641" i="1"/>
  <c r="J2641" i="1" s="1"/>
  <c r="H2645" i="1"/>
  <c r="J2645" i="1" s="1"/>
  <c r="H2649" i="1"/>
  <c r="J2649" i="1" s="1"/>
  <c r="H2653" i="1"/>
  <c r="J2653" i="1" s="1"/>
  <c r="H2657" i="1"/>
  <c r="J2657" i="1" s="1"/>
  <c r="H2661" i="1"/>
  <c r="J2661" i="1" s="1"/>
  <c r="H2665" i="1"/>
  <c r="J2665" i="1" s="1"/>
  <c r="H2669" i="1"/>
  <c r="J2669" i="1" s="1"/>
  <c r="H2673" i="1"/>
  <c r="J2673" i="1" s="1"/>
  <c r="H2677" i="1"/>
  <c r="J2677" i="1" s="1"/>
  <c r="H2681" i="1"/>
  <c r="J2681" i="1" s="1"/>
  <c r="H2685" i="1"/>
  <c r="J2685" i="1" s="1"/>
  <c r="H2689" i="1"/>
  <c r="J2689" i="1" s="1"/>
  <c r="H2693" i="1"/>
  <c r="J2693" i="1" s="1"/>
  <c r="H2697" i="1"/>
  <c r="J2697" i="1" s="1"/>
  <c r="H2701" i="1"/>
  <c r="J2701" i="1" s="1"/>
  <c r="H2705" i="1"/>
  <c r="J2705" i="1" s="1"/>
  <c r="H2709" i="1"/>
  <c r="J2709" i="1" s="1"/>
  <c r="H2713" i="1"/>
  <c r="J2713" i="1" s="1"/>
  <c r="H2717" i="1"/>
  <c r="J2717" i="1" s="1"/>
  <c r="H2721" i="1"/>
  <c r="J2721" i="1" s="1"/>
  <c r="H2725" i="1"/>
  <c r="J2725" i="1" s="1"/>
  <c r="H2729" i="1"/>
  <c r="J2729" i="1" s="1"/>
  <c r="H2733" i="1"/>
  <c r="J2733" i="1" s="1"/>
  <c r="H2737" i="1"/>
  <c r="J2737" i="1" s="1"/>
  <c r="H2741" i="1"/>
  <c r="J2741" i="1" s="1"/>
  <c r="H2745" i="1"/>
  <c r="J2745" i="1" s="1"/>
  <c r="H2749" i="1"/>
  <c r="J2749" i="1" s="1"/>
  <c r="H2753" i="1"/>
  <c r="J2753" i="1" s="1"/>
  <c r="H2757" i="1"/>
  <c r="J2757" i="1" s="1"/>
  <c r="H2761" i="1"/>
  <c r="J2761" i="1" s="1"/>
  <c r="H2765" i="1"/>
  <c r="J2765" i="1" s="1"/>
  <c r="H2769" i="1"/>
  <c r="J2769" i="1" s="1"/>
  <c r="H2773" i="1"/>
  <c r="J2773" i="1" s="1"/>
  <c r="H2777" i="1"/>
  <c r="J2777" i="1" s="1"/>
  <c r="H2781" i="1"/>
  <c r="J2781" i="1" s="1"/>
  <c r="H2785" i="1"/>
  <c r="J2785" i="1" s="1"/>
  <c r="H2789" i="1"/>
  <c r="J2789" i="1" s="1"/>
  <c r="H2793" i="1"/>
  <c r="J2793" i="1" s="1"/>
  <c r="H2797" i="1"/>
  <c r="J2797" i="1" s="1"/>
  <c r="H2801" i="1"/>
  <c r="J2801" i="1" s="1"/>
  <c r="H2805" i="1"/>
  <c r="J2805" i="1" s="1"/>
  <c r="H2809" i="1"/>
  <c r="J2809" i="1" s="1"/>
  <c r="H2813" i="1"/>
  <c r="J2813" i="1" s="1"/>
  <c r="H2817" i="1"/>
  <c r="J2817" i="1" s="1"/>
  <c r="H2821" i="1"/>
  <c r="J2821" i="1" s="1"/>
  <c r="H2825" i="1"/>
  <c r="J2825" i="1" s="1"/>
  <c r="H2829" i="1"/>
  <c r="J2829" i="1" s="1"/>
  <c r="H2833" i="1"/>
  <c r="J2833" i="1" s="1"/>
  <c r="H2837" i="1"/>
  <c r="J2837" i="1" s="1"/>
  <c r="H2841" i="1"/>
  <c r="J2841" i="1" s="1"/>
  <c r="H2845" i="1"/>
  <c r="J2845" i="1" s="1"/>
  <c r="H2849" i="1"/>
  <c r="J2849" i="1" s="1"/>
  <c r="H2853" i="1"/>
  <c r="J2853" i="1" s="1"/>
  <c r="H2857" i="1"/>
  <c r="J2857" i="1" s="1"/>
  <c r="H2861" i="1"/>
  <c r="J2861" i="1" s="1"/>
  <c r="H2865" i="1"/>
  <c r="J2865" i="1" s="1"/>
  <c r="H2869" i="1"/>
  <c r="J2869" i="1" s="1"/>
  <c r="H2873" i="1"/>
  <c r="J2873" i="1" s="1"/>
  <c r="H2877" i="1"/>
  <c r="J2877" i="1" s="1"/>
  <c r="H2881" i="1"/>
  <c r="J2881" i="1" s="1"/>
  <c r="H2885" i="1"/>
  <c r="J2885" i="1" s="1"/>
  <c r="H2889" i="1"/>
  <c r="J2889" i="1" s="1"/>
  <c r="H2893" i="1"/>
  <c r="J2893" i="1" s="1"/>
  <c r="H2897" i="1"/>
  <c r="J2897" i="1" s="1"/>
  <c r="H2901" i="1"/>
  <c r="J2901" i="1" s="1"/>
  <c r="H2905" i="1"/>
  <c r="J2905" i="1" s="1"/>
  <c r="H2909" i="1"/>
  <c r="J2909" i="1" s="1"/>
  <c r="H2913" i="1"/>
  <c r="J2913" i="1" s="1"/>
  <c r="H2917" i="1"/>
  <c r="J2917" i="1" s="1"/>
  <c r="H2921" i="1"/>
  <c r="J2921" i="1" s="1"/>
  <c r="H2925" i="1"/>
  <c r="J2925" i="1" s="1"/>
  <c r="H2929" i="1"/>
  <c r="J2929" i="1" s="1"/>
  <c r="H2933" i="1"/>
  <c r="J2933" i="1" s="1"/>
  <c r="H2937" i="1"/>
  <c r="J2937" i="1" s="1"/>
  <c r="H2941" i="1"/>
  <c r="J2941" i="1" s="1"/>
  <c r="H2945" i="1"/>
  <c r="J2945" i="1" s="1"/>
  <c r="H2949" i="1"/>
  <c r="J2949" i="1" s="1"/>
  <c r="H2953" i="1"/>
  <c r="J2953" i="1" s="1"/>
  <c r="H2957" i="1"/>
  <c r="J2957" i="1" s="1"/>
  <c r="H2961" i="1"/>
  <c r="J2961" i="1" s="1"/>
  <c r="H2965" i="1"/>
  <c r="J2965" i="1" s="1"/>
  <c r="H2969" i="1"/>
  <c r="J2969" i="1" s="1"/>
  <c r="H2973" i="1"/>
  <c r="J2973" i="1" s="1"/>
  <c r="H2977" i="1"/>
  <c r="J2977" i="1" s="1"/>
  <c r="H2981" i="1"/>
  <c r="J2981" i="1" s="1"/>
  <c r="H2985" i="1"/>
  <c r="J2985" i="1" s="1"/>
  <c r="H2910" i="1"/>
  <c r="J2910" i="1" s="1"/>
  <c r="H2926" i="1"/>
  <c r="J2926" i="1" s="1"/>
  <c r="H2934" i="1"/>
  <c r="J2934" i="1" s="1"/>
  <c r="H2942" i="1"/>
  <c r="J2942" i="1" s="1"/>
  <c r="H2950" i="1"/>
  <c r="J2950" i="1" s="1"/>
  <c r="H2958" i="1"/>
  <c r="J2958" i="1" s="1"/>
  <c r="H2966" i="1"/>
  <c r="J2966" i="1" s="1"/>
  <c r="H2974" i="1"/>
  <c r="J2974" i="1" s="1"/>
  <c r="H2982" i="1"/>
  <c r="J2982" i="1" s="1"/>
  <c r="H2989" i="1"/>
  <c r="J2989" i="1" s="1"/>
  <c r="H2994" i="1"/>
  <c r="J2994" i="1" s="1"/>
  <c r="H2999" i="1"/>
  <c r="J2999" i="1" s="1"/>
  <c r="H3004" i="1"/>
  <c r="J3004" i="1" s="1"/>
  <c r="H3008" i="1"/>
  <c r="J3008" i="1" s="1"/>
  <c r="H3012" i="1"/>
  <c r="J3012" i="1" s="1"/>
  <c r="H3016" i="1"/>
  <c r="J3016" i="1" s="1"/>
  <c r="H3020" i="1"/>
  <c r="J3020" i="1" s="1"/>
  <c r="H3024" i="1"/>
  <c r="J3024" i="1" s="1"/>
  <c r="H3028" i="1"/>
  <c r="J3028" i="1" s="1"/>
  <c r="H3032" i="1"/>
  <c r="J3032" i="1" s="1"/>
  <c r="H3036" i="1"/>
  <c r="J3036" i="1" s="1"/>
  <c r="H3040" i="1"/>
  <c r="J3040" i="1" s="1"/>
  <c r="H3044" i="1"/>
  <c r="J3044" i="1" s="1"/>
  <c r="H3048" i="1"/>
  <c r="J3048" i="1" s="1"/>
  <c r="H3052" i="1"/>
  <c r="J3052" i="1" s="1"/>
  <c r="H3056" i="1"/>
  <c r="J3056" i="1" s="1"/>
  <c r="H3060" i="1"/>
  <c r="J3060" i="1" s="1"/>
  <c r="H3064" i="1"/>
  <c r="J3064" i="1" s="1"/>
  <c r="H3068" i="1"/>
  <c r="J3068" i="1" s="1"/>
  <c r="H3072" i="1"/>
  <c r="J3072" i="1" s="1"/>
  <c r="H3076" i="1"/>
  <c r="J3076" i="1" s="1"/>
  <c r="H3080" i="1"/>
  <c r="J3080" i="1" s="1"/>
  <c r="H3084" i="1"/>
  <c r="J3084" i="1" s="1"/>
  <c r="H3088" i="1"/>
  <c r="J3088" i="1" s="1"/>
  <c r="H3092" i="1"/>
  <c r="J3092" i="1" s="1"/>
  <c r="H3096" i="1"/>
  <c r="J3096" i="1" s="1"/>
  <c r="H3100" i="1"/>
  <c r="J3100" i="1" s="1"/>
  <c r="H3104" i="1"/>
  <c r="J3104" i="1" s="1"/>
  <c r="H3108" i="1"/>
  <c r="J3108" i="1" s="1"/>
  <c r="H3112" i="1"/>
  <c r="J3112" i="1" s="1"/>
  <c r="H3116" i="1"/>
  <c r="J3116" i="1" s="1"/>
  <c r="H3120" i="1"/>
  <c r="J3120" i="1" s="1"/>
  <c r="H3124" i="1"/>
  <c r="J3124" i="1" s="1"/>
  <c r="H3128" i="1"/>
  <c r="J3128" i="1" s="1"/>
  <c r="H3132" i="1"/>
  <c r="J3132" i="1" s="1"/>
  <c r="H3136" i="1"/>
  <c r="J3136" i="1" s="1"/>
  <c r="H3140" i="1"/>
  <c r="J3140" i="1" s="1"/>
  <c r="H3144" i="1"/>
  <c r="J3144" i="1" s="1"/>
  <c r="H3148" i="1"/>
  <c r="J3148" i="1" s="1"/>
  <c r="H3152" i="1"/>
  <c r="J3152" i="1" s="1"/>
  <c r="H3156" i="1"/>
  <c r="J3156" i="1" s="1"/>
  <c r="H3160" i="1"/>
  <c r="J3160" i="1" s="1"/>
  <c r="H3164" i="1"/>
  <c r="J3164" i="1" s="1"/>
  <c r="H3168" i="1"/>
  <c r="J3168" i="1" s="1"/>
  <c r="H3172" i="1"/>
  <c r="J3172" i="1" s="1"/>
  <c r="H3176" i="1"/>
  <c r="J3176" i="1" s="1"/>
  <c r="H3180" i="1"/>
  <c r="J3180" i="1" s="1"/>
  <c r="H3184" i="1"/>
  <c r="J3184" i="1" s="1"/>
  <c r="H3188" i="1"/>
  <c r="J3188" i="1" s="1"/>
  <c r="H3192" i="1"/>
  <c r="J3192" i="1" s="1"/>
  <c r="H3196" i="1"/>
  <c r="J3196" i="1" s="1"/>
  <c r="H3200" i="1"/>
  <c r="J3200" i="1" s="1"/>
  <c r="H3204" i="1"/>
  <c r="J3204" i="1" s="1"/>
  <c r="H3208" i="1"/>
  <c r="J3208" i="1" s="1"/>
  <c r="H3212" i="1"/>
  <c r="J3212" i="1" s="1"/>
  <c r="H3216" i="1"/>
  <c r="J3216" i="1" s="1"/>
  <c r="H3220" i="1"/>
  <c r="J3220" i="1" s="1"/>
  <c r="H3224" i="1"/>
  <c r="J3224" i="1" s="1"/>
  <c r="H3228" i="1"/>
  <c r="J3228" i="1" s="1"/>
  <c r="H3232" i="1"/>
  <c r="J3232" i="1" s="1"/>
  <c r="H3236" i="1"/>
  <c r="J3236" i="1" s="1"/>
  <c r="H3240" i="1"/>
  <c r="J3240" i="1" s="1"/>
  <c r="H3244" i="1"/>
  <c r="J3244" i="1" s="1"/>
  <c r="H3248" i="1"/>
  <c r="J3248" i="1" s="1"/>
  <c r="H3252" i="1"/>
  <c r="J3252" i="1" s="1"/>
  <c r="H3256" i="1"/>
  <c r="J3256" i="1" s="1"/>
  <c r="H3260" i="1"/>
  <c r="J3260" i="1" s="1"/>
  <c r="H3264" i="1"/>
  <c r="J3264" i="1" s="1"/>
  <c r="H3268" i="1"/>
  <c r="J3268" i="1" s="1"/>
  <c r="H3272" i="1"/>
  <c r="J3272" i="1" s="1"/>
  <c r="H3276" i="1"/>
  <c r="J3276" i="1" s="1"/>
  <c r="H3280" i="1"/>
  <c r="J3280" i="1" s="1"/>
  <c r="H3284" i="1"/>
  <c r="J3284" i="1" s="1"/>
  <c r="H3288" i="1"/>
  <c r="J3288" i="1" s="1"/>
  <c r="H3292" i="1"/>
  <c r="J3292" i="1" s="1"/>
  <c r="H3296" i="1"/>
  <c r="J3296" i="1" s="1"/>
  <c r="H3300" i="1"/>
  <c r="J3300" i="1" s="1"/>
  <c r="H3304" i="1"/>
  <c r="J3304" i="1" s="1"/>
  <c r="H3308" i="1"/>
  <c r="J3308" i="1" s="1"/>
  <c r="H3312" i="1"/>
  <c r="J3312" i="1" s="1"/>
  <c r="H3316" i="1"/>
  <c r="J3316" i="1" s="1"/>
  <c r="H3320" i="1"/>
  <c r="J3320" i="1" s="1"/>
  <c r="H3324" i="1"/>
  <c r="J3324" i="1" s="1"/>
  <c r="H3328" i="1"/>
  <c r="J3328" i="1" s="1"/>
  <c r="H3332" i="1"/>
  <c r="J3332" i="1" s="1"/>
  <c r="H3336" i="1"/>
  <c r="J3336" i="1" s="1"/>
  <c r="H3340" i="1"/>
  <c r="J3340" i="1" s="1"/>
  <c r="H3344" i="1"/>
  <c r="J3344" i="1" s="1"/>
  <c r="H3348" i="1"/>
  <c r="J3348" i="1" s="1"/>
  <c r="H3352" i="1"/>
  <c r="J3352" i="1" s="1"/>
  <c r="H3356" i="1"/>
  <c r="J3356" i="1" s="1"/>
  <c r="H3360" i="1"/>
  <c r="J3360" i="1" s="1"/>
  <c r="H3364" i="1"/>
  <c r="J3364" i="1" s="1"/>
  <c r="H3368" i="1"/>
  <c r="J3368" i="1" s="1"/>
  <c r="H3372" i="1"/>
  <c r="J3372" i="1" s="1"/>
  <c r="H3376" i="1"/>
  <c r="J3376" i="1" s="1"/>
  <c r="H3380" i="1"/>
  <c r="J3380" i="1" s="1"/>
  <c r="H3384" i="1"/>
  <c r="J3384" i="1" s="1"/>
  <c r="H3388" i="1"/>
  <c r="J3388" i="1" s="1"/>
  <c r="H3392" i="1"/>
  <c r="J3392" i="1" s="1"/>
  <c r="H3396" i="1"/>
  <c r="J3396" i="1" s="1"/>
  <c r="H3400" i="1"/>
  <c r="J3400" i="1" s="1"/>
  <c r="H3404" i="1"/>
  <c r="J3404" i="1" s="1"/>
  <c r="H3408" i="1"/>
  <c r="J3408" i="1" s="1"/>
  <c r="H3412" i="1"/>
  <c r="J3412" i="1" s="1"/>
  <c r="H3416" i="1"/>
  <c r="J3416" i="1" s="1"/>
  <c r="H3420" i="1"/>
  <c r="J3420" i="1" s="1"/>
  <c r="H3424" i="1"/>
  <c r="J3424" i="1" s="1"/>
  <c r="H3428" i="1"/>
  <c r="J3428" i="1" s="1"/>
  <c r="H3432" i="1"/>
  <c r="J3432" i="1" s="1"/>
  <c r="H3436" i="1"/>
  <c r="J3436" i="1" s="1"/>
  <c r="H3440" i="1"/>
  <c r="J3440" i="1" s="1"/>
  <c r="H3444" i="1"/>
  <c r="J3444" i="1" s="1"/>
  <c r="H3448" i="1"/>
  <c r="J3448" i="1" s="1"/>
  <c r="H3452" i="1"/>
  <c r="J3452" i="1" s="1"/>
  <c r="H3456" i="1"/>
  <c r="J3456" i="1" s="1"/>
  <c r="H3460" i="1"/>
  <c r="J3460" i="1" s="1"/>
  <c r="H3464" i="1"/>
  <c r="J3464" i="1" s="1"/>
  <c r="H3468" i="1"/>
  <c r="J3468" i="1" s="1"/>
  <c r="H3472" i="1"/>
  <c r="J3472" i="1" s="1"/>
  <c r="H3476" i="1"/>
  <c r="J3476" i="1" s="1"/>
  <c r="H3480" i="1"/>
  <c r="J3480" i="1" s="1"/>
  <c r="H3484" i="1"/>
  <c r="J3484" i="1" s="1"/>
  <c r="H3488" i="1"/>
  <c r="J3488" i="1" s="1"/>
  <c r="H3492" i="1"/>
  <c r="J3492" i="1" s="1"/>
  <c r="H3496" i="1"/>
  <c r="J3496" i="1" s="1"/>
  <c r="H3500" i="1"/>
  <c r="J3500" i="1" s="1"/>
  <c r="H3504" i="1"/>
  <c r="J3504" i="1" s="1"/>
  <c r="H3508" i="1"/>
  <c r="J3508" i="1" s="1"/>
  <c r="H3512" i="1"/>
  <c r="J3512" i="1" s="1"/>
  <c r="H3516" i="1"/>
  <c r="J3516" i="1" s="1"/>
  <c r="H3520" i="1"/>
  <c r="J3520" i="1" s="1"/>
  <c r="H3524" i="1"/>
  <c r="J3524" i="1" s="1"/>
  <c r="H3528" i="1"/>
  <c r="J3528" i="1" s="1"/>
  <c r="H3532" i="1"/>
  <c r="J3532" i="1" s="1"/>
  <c r="H3536" i="1"/>
  <c r="J3536" i="1" s="1"/>
  <c r="H3540" i="1"/>
  <c r="J3540" i="1" s="1"/>
  <c r="H3544" i="1"/>
  <c r="J3544" i="1" s="1"/>
  <c r="H3548" i="1"/>
  <c r="J3548" i="1" s="1"/>
  <c r="H3552" i="1"/>
  <c r="J3552" i="1" s="1"/>
  <c r="H3556" i="1"/>
  <c r="J3556" i="1" s="1"/>
  <c r="H3560" i="1"/>
  <c r="J3560" i="1" s="1"/>
  <c r="H3564" i="1"/>
  <c r="J3564" i="1" s="1"/>
  <c r="H3568" i="1"/>
  <c r="J3568" i="1" s="1"/>
  <c r="H3572" i="1"/>
  <c r="J3572" i="1" s="1"/>
  <c r="H3576" i="1"/>
  <c r="J3576" i="1" s="1"/>
  <c r="H3580" i="1"/>
  <c r="J3580" i="1" s="1"/>
  <c r="H3584" i="1"/>
  <c r="J3584" i="1" s="1"/>
  <c r="H3588" i="1"/>
  <c r="J3588" i="1" s="1"/>
  <c r="H3592" i="1"/>
  <c r="J3592" i="1" s="1"/>
  <c r="H3596" i="1"/>
  <c r="J3596" i="1" s="1"/>
  <c r="H3600" i="1"/>
  <c r="J3600" i="1" s="1"/>
  <c r="H3604" i="1"/>
  <c r="J3604" i="1" s="1"/>
  <c r="H3608" i="1"/>
  <c r="J3608" i="1" s="1"/>
  <c r="H3612" i="1"/>
  <c r="J3612" i="1" s="1"/>
  <c r="H3616" i="1"/>
  <c r="J3616" i="1" s="1"/>
  <c r="H3620" i="1"/>
  <c r="J3620" i="1" s="1"/>
  <c r="H3624" i="1"/>
  <c r="J3624" i="1" s="1"/>
  <c r="H3628" i="1"/>
  <c r="J3628" i="1" s="1"/>
  <c r="H2898" i="1"/>
  <c r="J2898" i="1" s="1"/>
  <c r="H2914" i="1"/>
  <c r="J2914" i="1" s="1"/>
  <c r="H2927" i="1"/>
  <c r="J2927" i="1" s="1"/>
  <c r="H2935" i="1"/>
  <c r="J2935" i="1" s="1"/>
  <c r="H2943" i="1"/>
  <c r="J2943" i="1" s="1"/>
  <c r="H2951" i="1"/>
  <c r="J2951" i="1" s="1"/>
  <c r="H2959" i="1"/>
  <c r="J2959" i="1" s="1"/>
  <c r="H2967" i="1"/>
  <c r="J2967" i="1" s="1"/>
  <c r="H2975" i="1"/>
  <c r="J2975" i="1" s="1"/>
  <c r="H2983" i="1"/>
  <c r="J2983" i="1" s="1"/>
  <c r="H2990" i="1"/>
  <c r="J2990" i="1" s="1"/>
  <c r="H2995" i="1"/>
  <c r="J2995" i="1" s="1"/>
  <c r="H3001" i="1"/>
  <c r="J3001" i="1" s="1"/>
  <c r="H3005" i="1"/>
  <c r="J3005" i="1" s="1"/>
  <c r="H3009" i="1"/>
  <c r="J3009" i="1" s="1"/>
  <c r="H3013" i="1"/>
  <c r="J3013" i="1" s="1"/>
  <c r="H3017" i="1"/>
  <c r="J3017" i="1" s="1"/>
  <c r="H3021" i="1"/>
  <c r="J3021" i="1" s="1"/>
  <c r="H3025" i="1"/>
  <c r="J3025" i="1" s="1"/>
  <c r="H3029" i="1"/>
  <c r="J3029" i="1" s="1"/>
  <c r="H3033" i="1"/>
  <c r="J3033" i="1" s="1"/>
  <c r="H3037" i="1"/>
  <c r="J3037" i="1" s="1"/>
  <c r="H3041" i="1"/>
  <c r="J3041" i="1" s="1"/>
  <c r="H3045" i="1"/>
  <c r="J3045" i="1" s="1"/>
  <c r="H3049" i="1"/>
  <c r="J3049" i="1" s="1"/>
  <c r="H3053" i="1"/>
  <c r="J3053" i="1" s="1"/>
  <c r="H3057" i="1"/>
  <c r="J3057" i="1" s="1"/>
  <c r="H3061" i="1"/>
  <c r="J3061" i="1" s="1"/>
  <c r="H3065" i="1"/>
  <c r="J3065" i="1" s="1"/>
  <c r="H3069" i="1"/>
  <c r="J3069" i="1" s="1"/>
  <c r="H3073" i="1"/>
  <c r="J3073" i="1" s="1"/>
  <c r="H3077" i="1"/>
  <c r="J3077" i="1" s="1"/>
  <c r="H3081" i="1"/>
  <c r="J3081" i="1" s="1"/>
  <c r="H3085" i="1"/>
  <c r="J3085" i="1" s="1"/>
  <c r="H3089" i="1"/>
  <c r="J3089" i="1" s="1"/>
  <c r="H3093" i="1"/>
  <c r="J3093" i="1" s="1"/>
  <c r="H3097" i="1"/>
  <c r="J3097" i="1" s="1"/>
  <c r="H3101" i="1"/>
  <c r="J3101" i="1" s="1"/>
  <c r="H3105" i="1"/>
  <c r="J3105" i="1" s="1"/>
  <c r="H3109" i="1"/>
  <c r="J3109" i="1" s="1"/>
  <c r="H3113" i="1"/>
  <c r="J3113" i="1" s="1"/>
  <c r="H3117" i="1"/>
  <c r="J3117" i="1" s="1"/>
  <c r="H3121" i="1"/>
  <c r="J3121" i="1" s="1"/>
  <c r="H3125" i="1"/>
  <c r="J3125" i="1" s="1"/>
  <c r="H3129" i="1"/>
  <c r="J3129" i="1" s="1"/>
  <c r="H3133" i="1"/>
  <c r="J3133" i="1" s="1"/>
  <c r="H3137" i="1"/>
  <c r="J3137" i="1" s="1"/>
  <c r="H3141" i="1"/>
  <c r="J3141" i="1" s="1"/>
  <c r="H3145" i="1"/>
  <c r="J3145" i="1" s="1"/>
  <c r="H3149" i="1"/>
  <c r="J3149" i="1" s="1"/>
  <c r="H3153" i="1"/>
  <c r="J3153" i="1" s="1"/>
  <c r="H3157" i="1"/>
  <c r="J3157" i="1" s="1"/>
  <c r="H3161" i="1"/>
  <c r="J3161" i="1" s="1"/>
  <c r="H3165" i="1"/>
  <c r="J3165" i="1" s="1"/>
  <c r="H3169" i="1"/>
  <c r="J3169" i="1" s="1"/>
  <c r="H3173" i="1"/>
  <c r="J3173" i="1" s="1"/>
  <c r="H3177" i="1"/>
  <c r="J3177" i="1" s="1"/>
  <c r="H3181" i="1"/>
  <c r="J3181" i="1" s="1"/>
  <c r="H3185" i="1"/>
  <c r="J3185" i="1" s="1"/>
  <c r="H3189" i="1"/>
  <c r="J3189" i="1" s="1"/>
  <c r="H3193" i="1"/>
  <c r="J3193" i="1" s="1"/>
  <c r="H3197" i="1"/>
  <c r="J3197" i="1" s="1"/>
  <c r="H3201" i="1"/>
  <c r="J3201" i="1" s="1"/>
  <c r="H3205" i="1"/>
  <c r="J3205" i="1" s="1"/>
  <c r="H3209" i="1"/>
  <c r="J3209" i="1" s="1"/>
  <c r="H3213" i="1"/>
  <c r="J3213" i="1" s="1"/>
  <c r="H3217" i="1"/>
  <c r="J3217" i="1" s="1"/>
  <c r="H3221" i="1"/>
  <c r="J3221" i="1" s="1"/>
  <c r="H3225" i="1"/>
  <c r="J3225" i="1" s="1"/>
  <c r="H3229" i="1"/>
  <c r="J3229" i="1" s="1"/>
  <c r="H3233" i="1"/>
  <c r="J3233" i="1" s="1"/>
  <c r="H3237" i="1"/>
  <c r="J3237" i="1" s="1"/>
  <c r="H3241" i="1"/>
  <c r="J3241" i="1" s="1"/>
  <c r="H3245" i="1"/>
  <c r="J3245" i="1" s="1"/>
  <c r="H3249" i="1"/>
  <c r="J3249" i="1" s="1"/>
  <c r="H3253" i="1"/>
  <c r="J3253" i="1" s="1"/>
  <c r="H3257" i="1"/>
  <c r="J3257" i="1" s="1"/>
  <c r="H3261" i="1"/>
  <c r="J3261" i="1" s="1"/>
  <c r="H3265" i="1"/>
  <c r="J3265" i="1" s="1"/>
  <c r="H3269" i="1"/>
  <c r="J3269" i="1" s="1"/>
  <c r="H3273" i="1"/>
  <c r="J3273" i="1" s="1"/>
  <c r="H3277" i="1"/>
  <c r="J3277" i="1" s="1"/>
  <c r="H3281" i="1"/>
  <c r="J3281" i="1" s="1"/>
  <c r="H3285" i="1"/>
  <c r="J3285" i="1" s="1"/>
  <c r="H3289" i="1"/>
  <c r="J3289" i="1" s="1"/>
  <c r="H3293" i="1"/>
  <c r="J3293" i="1" s="1"/>
  <c r="H3297" i="1"/>
  <c r="J3297" i="1" s="1"/>
  <c r="H3301" i="1"/>
  <c r="J3301" i="1" s="1"/>
  <c r="H3305" i="1"/>
  <c r="J3305" i="1" s="1"/>
  <c r="H3309" i="1"/>
  <c r="J3309" i="1" s="1"/>
  <c r="H3313" i="1"/>
  <c r="J3313" i="1" s="1"/>
  <c r="H3317" i="1"/>
  <c r="J3317" i="1" s="1"/>
  <c r="H3321" i="1"/>
  <c r="J3321" i="1" s="1"/>
  <c r="H3325" i="1"/>
  <c r="J3325" i="1" s="1"/>
  <c r="H3329" i="1"/>
  <c r="J3329" i="1" s="1"/>
  <c r="H3333" i="1"/>
  <c r="J3333" i="1" s="1"/>
  <c r="H3337" i="1"/>
  <c r="J3337" i="1" s="1"/>
  <c r="H3341" i="1"/>
  <c r="J3341" i="1" s="1"/>
  <c r="H3345" i="1"/>
  <c r="J3345" i="1" s="1"/>
  <c r="H3349" i="1"/>
  <c r="J3349" i="1" s="1"/>
  <c r="H3353" i="1"/>
  <c r="J3353" i="1" s="1"/>
  <c r="H3357" i="1"/>
  <c r="J3357" i="1" s="1"/>
  <c r="H3361" i="1"/>
  <c r="J3361" i="1" s="1"/>
  <c r="H3365" i="1"/>
  <c r="J3365" i="1" s="1"/>
  <c r="H3369" i="1"/>
  <c r="J3369" i="1" s="1"/>
  <c r="H3373" i="1"/>
  <c r="J3373" i="1" s="1"/>
  <c r="H3377" i="1"/>
  <c r="J3377" i="1" s="1"/>
  <c r="H3381" i="1"/>
  <c r="J3381" i="1" s="1"/>
  <c r="H3385" i="1"/>
  <c r="J3385" i="1" s="1"/>
  <c r="H3389" i="1"/>
  <c r="J3389" i="1" s="1"/>
  <c r="H3393" i="1"/>
  <c r="J3393" i="1" s="1"/>
  <c r="H3397" i="1"/>
  <c r="J3397" i="1" s="1"/>
  <c r="H3401" i="1"/>
  <c r="J3401" i="1" s="1"/>
  <c r="H3405" i="1"/>
  <c r="J3405" i="1" s="1"/>
  <c r="H3409" i="1"/>
  <c r="J3409" i="1" s="1"/>
  <c r="H3413" i="1"/>
  <c r="J3413" i="1" s="1"/>
  <c r="H3417" i="1"/>
  <c r="J3417" i="1" s="1"/>
  <c r="H3421" i="1"/>
  <c r="J3421" i="1" s="1"/>
  <c r="H3425" i="1"/>
  <c r="J3425" i="1" s="1"/>
  <c r="H3429" i="1"/>
  <c r="J3429" i="1" s="1"/>
  <c r="H3433" i="1"/>
  <c r="J3433" i="1" s="1"/>
  <c r="H3437" i="1"/>
  <c r="J3437" i="1" s="1"/>
  <c r="H3441" i="1"/>
  <c r="J3441" i="1" s="1"/>
  <c r="H3445" i="1"/>
  <c r="J3445" i="1" s="1"/>
  <c r="H3449" i="1"/>
  <c r="J3449" i="1" s="1"/>
  <c r="H3453" i="1"/>
  <c r="J3453" i="1" s="1"/>
  <c r="H3457" i="1"/>
  <c r="J3457" i="1" s="1"/>
  <c r="H3461" i="1"/>
  <c r="J3461" i="1" s="1"/>
  <c r="H3465" i="1"/>
  <c r="J3465" i="1" s="1"/>
  <c r="H3469" i="1"/>
  <c r="J3469" i="1" s="1"/>
  <c r="H3473" i="1"/>
  <c r="J3473" i="1" s="1"/>
  <c r="H3477" i="1"/>
  <c r="J3477" i="1" s="1"/>
  <c r="H3481" i="1"/>
  <c r="J3481" i="1" s="1"/>
  <c r="H3485" i="1"/>
  <c r="J3485" i="1" s="1"/>
  <c r="H3489" i="1"/>
  <c r="J3489" i="1" s="1"/>
  <c r="H3493" i="1"/>
  <c r="J3493" i="1" s="1"/>
  <c r="H3497" i="1"/>
  <c r="J3497" i="1" s="1"/>
  <c r="H3501" i="1"/>
  <c r="J3501" i="1" s="1"/>
  <c r="H3505" i="1"/>
  <c r="J3505" i="1" s="1"/>
  <c r="H3509" i="1"/>
  <c r="J3509" i="1" s="1"/>
  <c r="H3513" i="1"/>
  <c r="J3513" i="1" s="1"/>
  <c r="H3517" i="1"/>
  <c r="J3517" i="1" s="1"/>
  <c r="H3521" i="1"/>
  <c r="J3521" i="1" s="1"/>
  <c r="H3525" i="1"/>
  <c r="J3525" i="1" s="1"/>
  <c r="H3529" i="1"/>
  <c r="J3529" i="1" s="1"/>
  <c r="H3533" i="1"/>
  <c r="J3533" i="1" s="1"/>
  <c r="H3537" i="1"/>
  <c r="J3537" i="1" s="1"/>
  <c r="H3541" i="1"/>
  <c r="J3541" i="1" s="1"/>
  <c r="H3545" i="1"/>
  <c r="J3545" i="1" s="1"/>
  <c r="H3549" i="1"/>
  <c r="J3549" i="1" s="1"/>
  <c r="H3553" i="1"/>
  <c r="J3553" i="1" s="1"/>
  <c r="H3557" i="1"/>
  <c r="J3557" i="1" s="1"/>
  <c r="H3561" i="1"/>
  <c r="J3561" i="1" s="1"/>
  <c r="H3565" i="1"/>
  <c r="J3565" i="1" s="1"/>
  <c r="H3569" i="1"/>
  <c r="J3569" i="1" s="1"/>
  <c r="H3573" i="1"/>
  <c r="J3573" i="1" s="1"/>
  <c r="H3577" i="1"/>
  <c r="J3577" i="1" s="1"/>
  <c r="H3581" i="1"/>
  <c r="J3581" i="1" s="1"/>
  <c r="H3585" i="1"/>
  <c r="J3585" i="1" s="1"/>
  <c r="H3589" i="1"/>
  <c r="J3589" i="1" s="1"/>
  <c r="H3593" i="1"/>
  <c r="J3593" i="1" s="1"/>
  <c r="H3597" i="1"/>
  <c r="J3597" i="1" s="1"/>
  <c r="H3601" i="1"/>
  <c r="J3601" i="1" s="1"/>
  <c r="H3605" i="1"/>
  <c r="J3605" i="1" s="1"/>
  <c r="H3609" i="1"/>
  <c r="J3609" i="1" s="1"/>
  <c r="H3613" i="1"/>
  <c r="J3613" i="1" s="1"/>
  <c r="H3617" i="1"/>
  <c r="J3617" i="1" s="1"/>
  <c r="H3621" i="1"/>
  <c r="J3621" i="1" s="1"/>
  <c r="H3625" i="1"/>
  <c r="J3625" i="1" s="1"/>
  <c r="H3629" i="1"/>
  <c r="J3629" i="1" s="1"/>
  <c r="H2902" i="1"/>
  <c r="J2902" i="1" s="1"/>
  <c r="H2918" i="1"/>
  <c r="J2918" i="1" s="1"/>
  <c r="H2930" i="1"/>
  <c r="J2930" i="1" s="1"/>
  <c r="H2938" i="1"/>
  <c r="J2938" i="1" s="1"/>
  <c r="H2946" i="1"/>
  <c r="J2946" i="1" s="1"/>
  <c r="H2954" i="1"/>
  <c r="J2954" i="1" s="1"/>
  <c r="H2962" i="1"/>
  <c r="J2962" i="1" s="1"/>
  <c r="H2970" i="1"/>
  <c r="J2970" i="1" s="1"/>
  <c r="H2978" i="1"/>
  <c r="J2978" i="1" s="1"/>
  <c r="H2986" i="1"/>
  <c r="J2986" i="1" s="1"/>
  <c r="H2991" i="1"/>
  <c r="J2991" i="1" s="1"/>
  <c r="H2997" i="1"/>
  <c r="J2997" i="1" s="1"/>
  <c r="H3002" i="1"/>
  <c r="J3002" i="1" s="1"/>
  <c r="H3006" i="1"/>
  <c r="J3006" i="1" s="1"/>
  <c r="H3010" i="1"/>
  <c r="J3010" i="1" s="1"/>
  <c r="H3014" i="1"/>
  <c r="J3014" i="1" s="1"/>
  <c r="H3018" i="1"/>
  <c r="J3018" i="1" s="1"/>
  <c r="H3022" i="1"/>
  <c r="J3022" i="1" s="1"/>
  <c r="H3026" i="1"/>
  <c r="J3026" i="1" s="1"/>
  <c r="H3030" i="1"/>
  <c r="J3030" i="1" s="1"/>
  <c r="H3034" i="1"/>
  <c r="J3034" i="1" s="1"/>
  <c r="H3038" i="1"/>
  <c r="J3038" i="1" s="1"/>
  <c r="H3042" i="1"/>
  <c r="J3042" i="1" s="1"/>
  <c r="H3046" i="1"/>
  <c r="J3046" i="1" s="1"/>
  <c r="H3050" i="1"/>
  <c r="J3050" i="1" s="1"/>
  <c r="H3054" i="1"/>
  <c r="J3054" i="1" s="1"/>
  <c r="H3058" i="1"/>
  <c r="J3058" i="1" s="1"/>
  <c r="H3062" i="1"/>
  <c r="J3062" i="1" s="1"/>
  <c r="H3066" i="1"/>
  <c r="J3066" i="1" s="1"/>
  <c r="H3070" i="1"/>
  <c r="J3070" i="1" s="1"/>
  <c r="H3074" i="1"/>
  <c r="J3074" i="1" s="1"/>
  <c r="H3078" i="1"/>
  <c r="J3078" i="1" s="1"/>
  <c r="H3082" i="1"/>
  <c r="J3082" i="1" s="1"/>
  <c r="H3086" i="1"/>
  <c r="J3086" i="1" s="1"/>
  <c r="H3090" i="1"/>
  <c r="J3090" i="1" s="1"/>
  <c r="H3094" i="1"/>
  <c r="J3094" i="1" s="1"/>
  <c r="H3098" i="1"/>
  <c r="J3098" i="1" s="1"/>
  <c r="H3102" i="1"/>
  <c r="J3102" i="1" s="1"/>
  <c r="H3106" i="1"/>
  <c r="J3106" i="1" s="1"/>
  <c r="H3110" i="1"/>
  <c r="J3110" i="1" s="1"/>
  <c r="H3114" i="1"/>
  <c r="J3114" i="1" s="1"/>
  <c r="H3118" i="1"/>
  <c r="J3118" i="1" s="1"/>
  <c r="H3122" i="1"/>
  <c r="J3122" i="1" s="1"/>
  <c r="H3126" i="1"/>
  <c r="J3126" i="1" s="1"/>
  <c r="H3130" i="1"/>
  <c r="J3130" i="1" s="1"/>
  <c r="H3134" i="1"/>
  <c r="J3134" i="1" s="1"/>
  <c r="H3138" i="1"/>
  <c r="J3138" i="1" s="1"/>
  <c r="H3142" i="1"/>
  <c r="J3142" i="1" s="1"/>
  <c r="H3146" i="1"/>
  <c r="J3146" i="1" s="1"/>
  <c r="H3150" i="1"/>
  <c r="J3150" i="1" s="1"/>
  <c r="H3154" i="1"/>
  <c r="J3154" i="1" s="1"/>
  <c r="H3158" i="1"/>
  <c r="J3158" i="1" s="1"/>
  <c r="H3162" i="1"/>
  <c r="J3162" i="1" s="1"/>
  <c r="H3166" i="1"/>
  <c r="J3166" i="1" s="1"/>
  <c r="H3170" i="1"/>
  <c r="J3170" i="1" s="1"/>
  <c r="H3174" i="1"/>
  <c r="J3174" i="1" s="1"/>
  <c r="H3178" i="1"/>
  <c r="J3178" i="1" s="1"/>
  <c r="H3182" i="1"/>
  <c r="J3182" i="1" s="1"/>
  <c r="H3186" i="1"/>
  <c r="J3186" i="1" s="1"/>
  <c r="H3190" i="1"/>
  <c r="J3190" i="1" s="1"/>
  <c r="H3194" i="1"/>
  <c r="J3194" i="1" s="1"/>
  <c r="H3198" i="1"/>
  <c r="J3198" i="1" s="1"/>
  <c r="H3202" i="1"/>
  <c r="J3202" i="1" s="1"/>
  <c r="H3206" i="1"/>
  <c r="J3206" i="1" s="1"/>
  <c r="H3210" i="1"/>
  <c r="J3210" i="1" s="1"/>
  <c r="H3214" i="1"/>
  <c r="J3214" i="1" s="1"/>
  <c r="H3218" i="1"/>
  <c r="J3218" i="1" s="1"/>
  <c r="H3222" i="1"/>
  <c r="J3222" i="1" s="1"/>
  <c r="H3226" i="1"/>
  <c r="J3226" i="1" s="1"/>
  <c r="H3230" i="1"/>
  <c r="J3230" i="1" s="1"/>
  <c r="H3234" i="1"/>
  <c r="J3234" i="1" s="1"/>
  <c r="H3238" i="1"/>
  <c r="J3238" i="1" s="1"/>
  <c r="H3242" i="1"/>
  <c r="J3242" i="1" s="1"/>
  <c r="H3246" i="1"/>
  <c r="J3246" i="1" s="1"/>
  <c r="H3250" i="1"/>
  <c r="J3250" i="1" s="1"/>
  <c r="H3254" i="1"/>
  <c r="J3254" i="1" s="1"/>
  <c r="H3258" i="1"/>
  <c r="J3258" i="1" s="1"/>
  <c r="H3262" i="1"/>
  <c r="J3262" i="1" s="1"/>
  <c r="H3266" i="1"/>
  <c r="J3266" i="1" s="1"/>
  <c r="H3270" i="1"/>
  <c r="J3270" i="1" s="1"/>
  <c r="H3274" i="1"/>
  <c r="J3274" i="1" s="1"/>
  <c r="H3278" i="1"/>
  <c r="J3278" i="1" s="1"/>
  <c r="H3282" i="1"/>
  <c r="J3282" i="1" s="1"/>
  <c r="H3286" i="1"/>
  <c r="J3286" i="1" s="1"/>
  <c r="H3290" i="1"/>
  <c r="J3290" i="1" s="1"/>
  <c r="H3294" i="1"/>
  <c r="J3294" i="1" s="1"/>
  <c r="H3298" i="1"/>
  <c r="J3298" i="1" s="1"/>
  <c r="H3302" i="1"/>
  <c r="J3302" i="1" s="1"/>
  <c r="H3306" i="1"/>
  <c r="J3306" i="1" s="1"/>
  <c r="H3310" i="1"/>
  <c r="J3310" i="1" s="1"/>
  <c r="H3314" i="1"/>
  <c r="J3314" i="1" s="1"/>
  <c r="H3318" i="1"/>
  <c r="J3318" i="1" s="1"/>
  <c r="H3322" i="1"/>
  <c r="J3322" i="1" s="1"/>
  <c r="H3326" i="1"/>
  <c r="J3326" i="1" s="1"/>
  <c r="H3330" i="1"/>
  <c r="J3330" i="1" s="1"/>
  <c r="H3334" i="1"/>
  <c r="J3334" i="1" s="1"/>
  <c r="H3338" i="1"/>
  <c r="J3338" i="1" s="1"/>
  <c r="H3342" i="1"/>
  <c r="J3342" i="1" s="1"/>
  <c r="H3346" i="1"/>
  <c r="J3346" i="1" s="1"/>
  <c r="H3350" i="1"/>
  <c r="J3350" i="1" s="1"/>
  <c r="H3354" i="1"/>
  <c r="J3354" i="1" s="1"/>
  <c r="H3358" i="1"/>
  <c r="J3358" i="1" s="1"/>
  <c r="H3362" i="1"/>
  <c r="J3362" i="1" s="1"/>
  <c r="H3366" i="1"/>
  <c r="J3366" i="1" s="1"/>
  <c r="H3370" i="1"/>
  <c r="J3370" i="1" s="1"/>
  <c r="H3374" i="1"/>
  <c r="J3374" i="1" s="1"/>
  <c r="H3378" i="1"/>
  <c r="J3378" i="1" s="1"/>
  <c r="H3382" i="1"/>
  <c r="J3382" i="1" s="1"/>
  <c r="H3386" i="1"/>
  <c r="J3386" i="1" s="1"/>
  <c r="H3390" i="1"/>
  <c r="J3390" i="1" s="1"/>
  <c r="H3394" i="1"/>
  <c r="J3394" i="1" s="1"/>
  <c r="H3398" i="1"/>
  <c r="J3398" i="1" s="1"/>
  <c r="H3402" i="1"/>
  <c r="J3402" i="1" s="1"/>
  <c r="H3406" i="1"/>
  <c r="J3406" i="1" s="1"/>
  <c r="H3410" i="1"/>
  <c r="J3410" i="1" s="1"/>
  <c r="H3414" i="1"/>
  <c r="J3414" i="1" s="1"/>
  <c r="H3418" i="1"/>
  <c r="J3418" i="1" s="1"/>
  <c r="H3422" i="1"/>
  <c r="J3422" i="1" s="1"/>
  <c r="H3426" i="1"/>
  <c r="J3426" i="1" s="1"/>
  <c r="H3430" i="1"/>
  <c r="J3430" i="1" s="1"/>
  <c r="H3434" i="1"/>
  <c r="J3434" i="1" s="1"/>
  <c r="H3438" i="1"/>
  <c r="J3438" i="1" s="1"/>
  <c r="H3442" i="1"/>
  <c r="J3442" i="1" s="1"/>
  <c r="H3446" i="1"/>
  <c r="J3446" i="1" s="1"/>
  <c r="H3450" i="1"/>
  <c r="J3450" i="1" s="1"/>
  <c r="H3454" i="1"/>
  <c r="J3454" i="1" s="1"/>
  <c r="H3458" i="1"/>
  <c r="J3458" i="1" s="1"/>
  <c r="H3462" i="1"/>
  <c r="J3462" i="1" s="1"/>
  <c r="H3466" i="1"/>
  <c r="J3466" i="1" s="1"/>
  <c r="H3470" i="1"/>
  <c r="J3470" i="1" s="1"/>
  <c r="H3474" i="1"/>
  <c r="J3474" i="1" s="1"/>
  <c r="H3478" i="1"/>
  <c r="J3478" i="1" s="1"/>
  <c r="H3482" i="1"/>
  <c r="J3482" i="1" s="1"/>
  <c r="H3486" i="1"/>
  <c r="J3486" i="1" s="1"/>
  <c r="H3490" i="1"/>
  <c r="J3490" i="1" s="1"/>
  <c r="H3494" i="1"/>
  <c r="J3494" i="1" s="1"/>
  <c r="H3498" i="1"/>
  <c r="J3498" i="1" s="1"/>
  <c r="H3502" i="1"/>
  <c r="J3502" i="1" s="1"/>
  <c r="H3506" i="1"/>
  <c r="J3506" i="1" s="1"/>
  <c r="H3510" i="1"/>
  <c r="J3510" i="1" s="1"/>
  <c r="H3514" i="1"/>
  <c r="J3514" i="1" s="1"/>
  <c r="H3518" i="1"/>
  <c r="J3518" i="1" s="1"/>
  <c r="H3522" i="1"/>
  <c r="J3522" i="1" s="1"/>
  <c r="H3526" i="1"/>
  <c r="J3526" i="1" s="1"/>
  <c r="H3530" i="1"/>
  <c r="J3530" i="1" s="1"/>
  <c r="H3534" i="1"/>
  <c r="J3534" i="1" s="1"/>
  <c r="H3538" i="1"/>
  <c r="J3538" i="1" s="1"/>
  <c r="H3542" i="1"/>
  <c r="J3542" i="1" s="1"/>
  <c r="H3546" i="1"/>
  <c r="J3546" i="1" s="1"/>
  <c r="H3550" i="1"/>
  <c r="J3550" i="1" s="1"/>
  <c r="H3554" i="1"/>
  <c r="J3554" i="1" s="1"/>
  <c r="H3558" i="1"/>
  <c r="J3558" i="1" s="1"/>
  <c r="H3562" i="1"/>
  <c r="J3562" i="1" s="1"/>
  <c r="H3566" i="1"/>
  <c r="J3566" i="1" s="1"/>
  <c r="H3570" i="1"/>
  <c r="J3570" i="1" s="1"/>
  <c r="H3574" i="1"/>
  <c r="J3574" i="1" s="1"/>
  <c r="H3578" i="1"/>
  <c r="J3578" i="1" s="1"/>
  <c r="H3582" i="1"/>
  <c r="J3582" i="1" s="1"/>
  <c r="H3586" i="1"/>
  <c r="J3586" i="1" s="1"/>
  <c r="H3590" i="1"/>
  <c r="J3590" i="1" s="1"/>
  <c r="H3594" i="1"/>
  <c r="J3594" i="1" s="1"/>
  <c r="H3598" i="1"/>
  <c r="J3598" i="1" s="1"/>
  <c r="H3602" i="1"/>
  <c r="J3602" i="1" s="1"/>
  <c r="H3606" i="1"/>
  <c r="J3606" i="1" s="1"/>
  <c r="H3610" i="1"/>
  <c r="J3610" i="1" s="1"/>
  <c r="H3614" i="1"/>
  <c r="J3614" i="1" s="1"/>
  <c r="H3618" i="1"/>
  <c r="J3618" i="1" s="1"/>
  <c r="H3622" i="1"/>
  <c r="J3622" i="1" s="1"/>
  <c r="H3626" i="1"/>
  <c r="J3626" i="1" s="1"/>
  <c r="H3630" i="1"/>
  <c r="J3630" i="1" s="1"/>
  <c r="H3634" i="1"/>
  <c r="J3634" i="1" s="1"/>
  <c r="H3638" i="1"/>
  <c r="J3638" i="1" s="1"/>
  <c r="H3642" i="1"/>
  <c r="J3642" i="1" s="1"/>
  <c r="H3646" i="1"/>
  <c r="J3646" i="1" s="1"/>
  <c r="H3650" i="1"/>
  <c r="J3650" i="1" s="1"/>
  <c r="H3654" i="1"/>
  <c r="J3654" i="1" s="1"/>
  <c r="H3658" i="1"/>
  <c r="J3658" i="1" s="1"/>
  <c r="H3662" i="1"/>
  <c r="J3662" i="1" s="1"/>
  <c r="H3666" i="1"/>
  <c r="J3666" i="1" s="1"/>
  <c r="H3670" i="1"/>
  <c r="J3670" i="1" s="1"/>
  <c r="H3674" i="1"/>
  <c r="J3674" i="1" s="1"/>
  <c r="H3678" i="1"/>
  <c r="J3678" i="1" s="1"/>
  <c r="H3682" i="1"/>
  <c r="J3682" i="1" s="1"/>
  <c r="H3686" i="1"/>
  <c r="J3686" i="1" s="1"/>
  <c r="H3690" i="1"/>
  <c r="J3690" i="1" s="1"/>
  <c r="H2906" i="1"/>
  <c r="J2906" i="1" s="1"/>
  <c r="H2922" i="1"/>
  <c r="J2922" i="1" s="1"/>
  <c r="H2931" i="1"/>
  <c r="J2931" i="1" s="1"/>
  <c r="H2939" i="1"/>
  <c r="J2939" i="1" s="1"/>
  <c r="H2947" i="1"/>
  <c r="J2947" i="1" s="1"/>
  <c r="H2955" i="1"/>
  <c r="J2955" i="1" s="1"/>
  <c r="H2963" i="1"/>
  <c r="J2963" i="1" s="1"/>
  <c r="H2971" i="1"/>
  <c r="J2971" i="1" s="1"/>
  <c r="H2979" i="1"/>
  <c r="J2979" i="1" s="1"/>
  <c r="H2987" i="1"/>
  <c r="J2987" i="1" s="1"/>
  <c r="H2993" i="1"/>
  <c r="J2993" i="1" s="1"/>
  <c r="H2998" i="1"/>
  <c r="J2998" i="1" s="1"/>
  <c r="H3003" i="1"/>
  <c r="J3003" i="1" s="1"/>
  <c r="H3007" i="1"/>
  <c r="J3007" i="1" s="1"/>
  <c r="H3011" i="1"/>
  <c r="J3011" i="1" s="1"/>
  <c r="H3015" i="1"/>
  <c r="J3015" i="1" s="1"/>
  <c r="H3019" i="1"/>
  <c r="J3019" i="1" s="1"/>
  <c r="H3023" i="1"/>
  <c r="J3023" i="1" s="1"/>
  <c r="H3027" i="1"/>
  <c r="J3027" i="1" s="1"/>
  <c r="H3031" i="1"/>
  <c r="J3031" i="1" s="1"/>
  <c r="H3035" i="1"/>
  <c r="J3035" i="1" s="1"/>
  <c r="H3039" i="1"/>
  <c r="J3039" i="1" s="1"/>
  <c r="H3043" i="1"/>
  <c r="J3043" i="1" s="1"/>
  <c r="H3047" i="1"/>
  <c r="J3047" i="1" s="1"/>
  <c r="H3051" i="1"/>
  <c r="J3051" i="1" s="1"/>
  <c r="H3055" i="1"/>
  <c r="J3055" i="1" s="1"/>
  <c r="H3059" i="1"/>
  <c r="J3059" i="1" s="1"/>
  <c r="H3063" i="1"/>
  <c r="J3063" i="1" s="1"/>
  <c r="H3067" i="1"/>
  <c r="J3067" i="1" s="1"/>
  <c r="H3071" i="1"/>
  <c r="J3071" i="1" s="1"/>
  <c r="H3075" i="1"/>
  <c r="J3075" i="1" s="1"/>
  <c r="H3079" i="1"/>
  <c r="J3079" i="1" s="1"/>
  <c r="H3083" i="1"/>
  <c r="J3083" i="1" s="1"/>
  <c r="H3087" i="1"/>
  <c r="J3087" i="1" s="1"/>
  <c r="H3091" i="1"/>
  <c r="J3091" i="1" s="1"/>
  <c r="H3095" i="1"/>
  <c r="J3095" i="1" s="1"/>
  <c r="H3099" i="1"/>
  <c r="J3099" i="1" s="1"/>
  <c r="H3103" i="1"/>
  <c r="J3103" i="1" s="1"/>
  <c r="H3107" i="1"/>
  <c r="J3107" i="1" s="1"/>
  <c r="H3111" i="1"/>
  <c r="J3111" i="1" s="1"/>
  <c r="H3115" i="1"/>
  <c r="J3115" i="1" s="1"/>
  <c r="H3119" i="1"/>
  <c r="J3119" i="1" s="1"/>
  <c r="H3123" i="1"/>
  <c r="J3123" i="1" s="1"/>
  <c r="H3127" i="1"/>
  <c r="J3127" i="1" s="1"/>
  <c r="H3131" i="1"/>
  <c r="J3131" i="1" s="1"/>
  <c r="H3135" i="1"/>
  <c r="J3135" i="1" s="1"/>
  <c r="H3139" i="1"/>
  <c r="J3139" i="1" s="1"/>
  <c r="H3143" i="1"/>
  <c r="J3143" i="1" s="1"/>
  <c r="H3147" i="1"/>
  <c r="J3147" i="1" s="1"/>
  <c r="H3151" i="1"/>
  <c r="J3151" i="1" s="1"/>
  <c r="H3155" i="1"/>
  <c r="J3155" i="1" s="1"/>
  <c r="H3159" i="1"/>
  <c r="J3159" i="1" s="1"/>
  <c r="H3163" i="1"/>
  <c r="J3163" i="1" s="1"/>
  <c r="H3167" i="1"/>
  <c r="J3167" i="1" s="1"/>
  <c r="H3171" i="1"/>
  <c r="J3171" i="1" s="1"/>
  <c r="H3175" i="1"/>
  <c r="J3175" i="1" s="1"/>
  <c r="H3179" i="1"/>
  <c r="J3179" i="1" s="1"/>
  <c r="H3183" i="1"/>
  <c r="J3183" i="1" s="1"/>
  <c r="H3187" i="1"/>
  <c r="J3187" i="1" s="1"/>
  <c r="H3191" i="1"/>
  <c r="J3191" i="1" s="1"/>
  <c r="H3195" i="1"/>
  <c r="J3195" i="1" s="1"/>
  <c r="H3199" i="1"/>
  <c r="J3199" i="1" s="1"/>
  <c r="H3203" i="1"/>
  <c r="J3203" i="1" s="1"/>
  <c r="H3207" i="1"/>
  <c r="J3207" i="1" s="1"/>
  <c r="H3211" i="1"/>
  <c r="J3211" i="1" s="1"/>
  <c r="H3215" i="1"/>
  <c r="J3215" i="1" s="1"/>
  <c r="H3219" i="1"/>
  <c r="J3219" i="1" s="1"/>
  <c r="H3223" i="1"/>
  <c r="J3223" i="1" s="1"/>
  <c r="H3227" i="1"/>
  <c r="J3227" i="1" s="1"/>
  <c r="H3231" i="1"/>
  <c r="J3231" i="1" s="1"/>
  <c r="H3235" i="1"/>
  <c r="J3235" i="1" s="1"/>
  <c r="H3239" i="1"/>
  <c r="J3239" i="1" s="1"/>
  <c r="H3243" i="1"/>
  <c r="J3243" i="1" s="1"/>
  <c r="H3247" i="1"/>
  <c r="J3247" i="1" s="1"/>
  <c r="H3251" i="1"/>
  <c r="J3251" i="1" s="1"/>
  <c r="H3255" i="1"/>
  <c r="J3255" i="1" s="1"/>
  <c r="H3259" i="1"/>
  <c r="J3259" i="1" s="1"/>
  <c r="H3263" i="1"/>
  <c r="J3263" i="1" s="1"/>
  <c r="H3267" i="1"/>
  <c r="J3267" i="1" s="1"/>
  <c r="H3271" i="1"/>
  <c r="J3271" i="1" s="1"/>
  <c r="H3275" i="1"/>
  <c r="J3275" i="1" s="1"/>
  <c r="H3279" i="1"/>
  <c r="J3279" i="1" s="1"/>
  <c r="H3283" i="1"/>
  <c r="J3283" i="1" s="1"/>
  <c r="H3287" i="1"/>
  <c r="J3287" i="1" s="1"/>
  <c r="H3291" i="1"/>
  <c r="J3291" i="1" s="1"/>
  <c r="H3295" i="1"/>
  <c r="J3295" i="1" s="1"/>
  <c r="H3299" i="1"/>
  <c r="J3299" i="1" s="1"/>
  <c r="H3303" i="1"/>
  <c r="J3303" i="1" s="1"/>
  <c r="H3307" i="1"/>
  <c r="J3307" i="1" s="1"/>
  <c r="H3311" i="1"/>
  <c r="J3311" i="1" s="1"/>
  <c r="H3315" i="1"/>
  <c r="J3315" i="1" s="1"/>
  <c r="H3319" i="1"/>
  <c r="J3319" i="1" s="1"/>
  <c r="H3323" i="1"/>
  <c r="J3323" i="1" s="1"/>
  <c r="H3327" i="1"/>
  <c r="J3327" i="1" s="1"/>
  <c r="H3331" i="1"/>
  <c r="J3331" i="1" s="1"/>
  <c r="H3335" i="1"/>
  <c r="J3335" i="1" s="1"/>
  <c r="H3339" i="1"/>
  <c r="J3339" i="1" s="1"/>
  <c r="H3343" i="1"/>
  <c r="J3343" i="1" s="1"/>
  <c r="H3347" i="1"/>
  <c r="J3347" i="1" s="1"/>
  <c r="H3351" i="1"/>
  <c r="J3351" i="1" s="1"/>
  <c r="H3355" i="1"/>
  <c r="J3355" i="1" s="1"/>
  <c r="H3359" i="1"/>
  <c r="J3359" i="1" s="1"/>
  <c r="H3363" i="1"/>
  <c r="J3363" i="1" s="1"/>
  <c r="H3367" i="1"/>
  <c r="J3367" i="1" s="1"/>
  <c r="H3371" i="1"/>
  <c r="J3371" i="1" s="1"/>
  <c r="H3375" i="1"/>
  <c r="J3375" i="1" s="1"/>
  <c r="H3379" i="1"/>
  <c r="J3379" i="1" s="1"/>
  <c r="H3383" i="1"/>
  <c r="J3383" i="1" s="1"/>
  <c r="H3387" i="1"/>
  <c r="J3387" i="1" s="1"/>
  <c r="H3391" i="1"/>
  <c r="J3391" i="1" s="1"/>
  <c r="H3395" i="1"/>
  <c r="J3395" i="1" s="1"/>
  <c r="H3399" i="1"/>
  <c r="J3399" i="1" s="1"/>
  <c r="H3403" i="1"/>
  <c r="J3403" i="1" s="1"/>
  <c r="H3407" i="1"/>
  <c r="J3407" i="1" s="1"/>
  <c r="H3411" i="1"/>
  <c r="J3411" i="1" s="1"/>
  <c r="H3415" i="1"/>
  <c r="J3415" i="1" s="1"/>
  <c r="H3419" i="1"/>
  <c r="J3419" i="1" s="1"/>
  <c r="H3423" i="1"/>
  <c r="J3423" i="1" s="1"/>
  <c r="H3427" i="1"/>
  <c r="J3427" i="1" s="1"/>
  <c r="H3431" i="1"/>
  <c r="J3431" i="1" s="1"/>
  <c r="H3435" i="1"/>
  <c r="J3435" i="1" s="1"/>
  <c r="H3439" i="1"/>
  <c r="J3439" i="1" s="1"/>
  <c r="H3443" i="1"/>
  <c r="J3443" i="1" s="1"/>
  <c r="H3447" i="1"/>
  <c r="J3447" i="1" s="1"/>
  <c r="H3451" i="1"/>
  <c r="J3451" i="1" s="1"/>
  <c r="H3455" i="1"/>
  <c r="J3455" i="1" s="1"/>
  <c r="H3459" i="1"/>
  <c r="J3459" i="1" s="1"/>
  <c r="H3463" i="1"/>
  <c r="J3463" i="1" s="1"/>
  <c r="H3467" i="1"/>
  <c r="J3467" i="1" s="1"/>
  <c r="H3471" i="1"/>
  <c r="J3471" i="1" s="1"/>
  <c r="H3475" i="1"/>
  <c r="J3475" i="1" s="1"/>
  <c r="H3479" i="1"/>
  <c r="J3479" i="1" s="1"/>
  <c r="H3483" i="1"/>
  <c r="J3483" i="1" s="1"/>
  <c r="H3487" i="1"/>
  <c r="J3487" i="1" s="1"/>
  <c r="H3491" i="1"/>
  <c r="J3491" i="1" s="1"/>
  <c r="H3495" i="1"/>
  <c r="J3495" i="1" s="1"/>
  <c r="H3499" i="1"/>
  <c r="J3499" i="1" s="1"/>
  <c r="H3503" i="1"/>
  <c r="J3503" i="1" s="1"/>
  <c r="H3507" i="1"/>
  <c r="J3507" i="1" s="1"/>
  <c r="H3511" i="1"/>
  <c r="J3511" i="1" s="1"/>
  <c r="H3515" i="1"/>
  <c r="J3515" i="1" s="1"/>
  <c r="H3519" i="1"/>
  <c r="J3519" i="1" s="1"/>
  <c r="H3523" i="1"/>
  <c r="J3523" i="1" s="1"/>
  <c r="H3527" i="1"/>
  <c r="J3527" i="1" s="1"/>
  <c r="H3531" i="1"/>
  <c r="J3531" i="1" s="1"/>
  <c r="H3535" i="1"/>
  <c r="J3535" i="1" s="1"/>
  <c r="H3539" i="1"/>
  <c r="J3539" i="1" s="1"/>
  <c r="H3543" i="1"/>
  <c r="J3543" i="1" s="1"/>
  <c r="H3547" i="1"/>
  <c r="J3547" i="1" s="1"/>
  <c r="H3551" i="1"/>
  <c r="J3551" i="1" s="1"/>
  <c r="H3555" i="1"/>
  <c r="J3555" i="1" s="1"/>
  <c r="H3559" i="1"/>
  <c r="J3559" i="1" s="1"/>
  <c r="H3563" i="1"/>
  <c r="J3563" i="1" s="1"/>
  <c r="H3567" i="1"/>
  <c r="J3567" i="1" s="1"/>
  <c r="H3571" i="1"/>
  <c r="J3571" i="1" s="1"/>
  <c r="H3575" i="1"/>
  <c r="J3575" i="1" s="1"/>
  <c r="H3579" i="1"/>
  <c r="J3579" i="1" s="1"/>
  <c r="H3583" i="1"/>
  <c r="J3583" i="1" s="1"/>
  <c r="H3587" i="1"/>
  <c r="J3587" i="1" s="1"/>
  <c r="H3591" i="1"/>
  <c r="J3591" i="1" s="1"/>
  <c r="H3595" i="1"/>
  <c r="J3595" i="1" s="1"/>
  <c r="H3599" i="1"/>
  <c r="J3599" i="1" s="1"/>
  <c r="H3603" i="1"/>
  <c r="J3603" i="1" s="1"/>
  <c r="H3607" i="1"/>
  <c r="J3607" i="1" s="1"/>
  <c r="H3611" i="1"/>
  <c r="J3611" i="1" s="1"/>
  <c r="H3615" i="1"/>
  <c r="J3615" i="1" s="1"/>
  <c r="H3619" i="1"/>
  <c r="J3619" i="1" s="1"/>
  <c r="H3623" i="1"/>
  <c r="J3623" i="1" s="1"/>
  <c r="H3627" i="1"/>
  <c r="J3627" i="1" s="1"/>
  <c r="H3631" i="1"/>
  <c r="J3631" i="1" s="1"/>
  <c r="H3635" i="1"/>
  <c r="J3635" i="1" s="1"/>
  <c r="H3639" i="1"/>
  <c r="J3639" i="1" s="1"/>
  <c r="H3643" i="1"/>
  <c r="J3643" i="1" s="1"/>
  <c r="H3647" i="1"/>
  <c r="J3647" i="1" s="1"/>
  <c r="H3651" i="1"/>
  <c r="J3651" i="1" s="1"/>
  <c r="H3655" i="1"/>
  <c r="J3655" i="1" s="1"/>
  <c r="H3659" i="1"/>
  <c r="J3659" i="1" s="1"/>
  <c r="H3663" i="1"/>
  <c r="J3663" i="1" s="1"/>
  <c r="H3667" i="1"/>
  <c r="J3667" i="1" s="1"/>
  <c r="H3671" i="1"/>
  <c r="J3671" i="1" s="1"/>
  <c r="H3675" i="1"/>
  <c r="J3675" i="1" s="1"/>
  <c r="H3679" i="1"/>
  <c r="J3679" i="1" s="1"/>
  <c r="H3683" i="1"/>
  <c r="J3683" i="1" s="1"/>
  <c r="H3687" i="1"/>
  <c r="J3687" i="1" s="1"/>
  <c r="H3691" i="1"/>
  <c r="J3691" i="1" s="1"/>
  <c r="H3695" i="1"/>
  <c r="J3695" i="1" s="1"/>
  <c r="H3699" i="1"/>
  <c r="J3699" i="1" s="1"/>
  <c r="H3703" i="1"/>
  <c r="J3703" i="1" s="1"/>
  <c r="H3707" i="1"/>
  <c r="J3707" i="1" s="1"/>
  <c r="H3711" i="1"/>
  <c r="J3711" i="1" s="1"/>
  <c r="H3637" i="1"/>
  <c r="J3637" i="1" s="1"/>
  <c r="H3645" i="1"/>
  <c r="J3645" i="1" s="1"/>
  <c r="H3653" i="1"/>
  <c r="J3653" i="1" s="1"/>
  <c r="H3661" i="1"/>
  <c r="J3661" i="1" s="1"/>
  <c r="H3669" i="1"/>
  <c r="J3669" i="1" s="1"/>
  <c r="H3677" i="1"/>
  <c r="J3677" i="1" s="1"/>
  <c r="H3685" i="1"/>
  <c r="J3685" i="1" s="1"/>
  <c r="H3693" i="1"/>
  <c r="J3693" i="1" s="1"/>
  <c r="H3698" i="1"/>
  <c r="J3698" i="1" s="1"/>
  <c r="H3704" i="1"/>
  <c r="J3704" i="1" s="1"/>
  <c r="H3709" i="1"/>
  <c r="J3709" i="1" s="1"/>
  <c r="H3714" i="1"/>
  <c r="J3714" i="1" s="1"/>
  <c r="H3718" i="1"/>
  <c r="J3718" i="1" s="1"/>
  <c r="H3722" i="1"/>
  <c r="J3722" i="1" s="1"/>
  <c r="H3726" i="1"/>
  <c r="J3726" i="1" s="1"/>
  <c r="H3730" i="1"/>
  <c r="J3730" i="1" s="1"/>
  <c r="H3734" i="1"/>
  <c r="J3734" i="1" s="1"/>
  <c r="H3738" i="1"/>
  <c r="J3738" i="1" s="1"/>
  <c r="H3742" i="1"/>
  <c r="J3742" i="1" s="1"/>
  <c r="H3746" i="1"/>
  <c r="J3746" i="1" s="1"/>
  <c r="H3750" i="1"/>
  <c r="J3750" i="1" s="1"/>
  <c r="H3754" i="1"/>
  <c r="J3754" i="1" s="1"/>
  <c r="H3758" i="1"/>
  <c r="J3758" i="1" s="1"/>
  <c r="H3762" i="1"/>
  <c r="J3762" i="1" s="1"/>
  <c r="H3766" i="1"/>
  <c r="J3766" i="1" s="1"/>
  <c r="H3770" i="1"/>
  <c r="J3770" i="1" s="1"/>
  <c r="H3774" i="1"/>
  <c r="J3774" i="1" s="1"/>
  <c r="H3778" i="1"/>
  <c r="J3778" i="1" s="1"/>
  <c r="H3782" i="1"/>
  <c r="J3782" i="1" s="1"/>
  <c r="H3786" i="1"/>
  <c r="J3786" i="1" s="1"/>
  <c r="H3790" i="1"/>
  <c r="J3790" i="1" s="1"/>
  <c r="H3794" i="1"/>
  <c r="J3794" i="1" s="1"/>
  <c r="H3798" i="1"/>
  <c r="J3798" i="1" s="1"/>
  <c r="H3802" i="1"/>
  <c r="J3802" i="1" s="1"/>
  <c r="H3806" i="1"/>
  <c r="J3806" i="1" s="1"/>
  <c r="H3810" i="1"/>
  <c r="J3810" i="1" s="1"/>
  <c r="H3814" i="1"/>
  <c r="J3814" i="1" s="1"/>
  <c r="H3818" i="1"/>
  <c r="J3818" i="1" s="1"/>
  <c r="H3822" i="1"/>
  <c r="J3822" i="1" s="1"/>
  <c r="H3826" i="1"/>
  <c r="J3826" i="1" s="1"/>
  <c r="H3830" i="1"/>
  <c r="J3830" i="1" s="1"/>
  <c r="H3834" i="1"/>
  <c r="J3834" i="1" s="1"/>
  <c r="H3838" i="1"/>
  <c r="J3838" i="1" s="1"/>
  <c r="H3842" i="1"/>
  <c r="J3842" i="1" s="1"/>
  <c r="H3846" i="1"/>
  <c r="J3846" i="1" s="1"/>
  <c r="H3850" i="1"/>
  <c r="J3850" i="1" s="1"/>
  <c r="H3854" i="1"/>
  <c r="J3854" i="1" s="1"/>
  <c r="H3858" i="1"/>
  <c r="J3858" i="1" s="1"/>
  <c r="H3862" i="1"/>
  <c r="J3862" i="1" s="1"/>
  <c r="H3866" i="1"/>
  <c r="J3866" i="1" s="1"/>
  <c r="H3870" i="1"/>
  <c r="J3870" i="1" s="1"/>
  <c r="H3874" i="1"/>
  <c r="J3874" i="1" s="1"/>
  <c r="H3878" i="1"/>
  <c r="J3878" i="1" s="1"/>
  <c r="H3882" i="1"/>
  <c r="J3882" i="1" s="1"/>
  <c r="H3886" i="1"/>
  <c r="J3886" i="1" s="1"/>
  <c r="H3890" i="1"/>
  <c r="J3890" i="1" s="1"/>
  <c r="H3894" i="1"/>
  <c r="J3894" i="1" s="1"/>
  <c r="H3898" i="1"/>
  <c r="J3898" i="1" s="1"/>
  <c r="H3902" i="1"/>
  <c r="J3902" i="1" s="1"/>
  <c r="H3906" i="1"/>
  <c r="J3906" i="1" s="1"/>
  <c r="H3910" i="1"/>
  <c r="J3910" i="1" s="1"/>
  <c r="H3914" i="1"/>
  <c r="J3914" i="1" s="1"/>
  <c r="H3918" i="1"/>
  <c r="J3918" i="1" s="1"/>
  <c r="H3922" i="1"/>
  <c r="J3922" i="1" s="1"/>
  <c r="H3926" i="1"/>
  <c r="J3926" i="1" s="1"/>
  <c r="H3930" i="1"/>
  <c r="J3930" i="1" s="1"/>
  <c r="H3934" i="1"/>
  <c r="J3934" i="1" s="1"/>
  <c r="H3938" i="1"/>
  <c r="J3938" i="1" s="1"/>
  <c r="H3942" i="1"/>
  <c r="J3942" i="1" s="1"/>
  <c r="H3946" i="1"/>
  <c r="J3946" i="1" s="1"/>
  <c r="H3950" i="1"/>
  <c r="J3950" i="1" s="1"/>
  <c r="H3954" i="1"/>
  <c r="J3954" i="1" s="1"/>
  <c r="H3958" i="1"/>
  <c r="J3958" i="1" s="1"/>
  <c r="H3962" i="1"/>
  <c r="J3962" i="1" s="1"/>
  <c r="H3966" i="1"/>
  <c r="J3966" i="1" s="1"/>
  <c r="H3970" i="1"/>
  <c r="J3970" i="1" s="1"/>
  <c r="H3974" i="1"/>
  <c r="J3974" i="1" s="1"/>
  <c r="H3978" i="1"/>
  <c r="J3978" i="1" s="1"/>
  <c r="H3982" i="1"/>
  <c r="J3982" i="1" s="1"/>
  <c r="H3986" i="1"/>
  <c r="J3986" i="1" s="1"/>
  <c r="H3990" i="1"/>
  <c r="J3990" i="1" s="1"/>
  <c r="H3994" i="1"/>
  <c r="J3994" i="1" s="1"/>
  <c r="H3998" i="1"/>
  <c r="J3998" i="1" s="1"/>
  <c r="H4002" i="1"/>
  <c r="J4002" i="1" s="1"/>
  <c r="H4006" i="1"/>
  <c r="J4006" i="1" s="1"/>
  <c r="H4010" i="1"/>
  <c r="J4010" i="1" s="1"/>
  <c r="H4014" i="1"/>
  <c r="J4014" i="1" s="1"/>
  <c r="H4018" i="1"/>
  <c r="J4018" i="1" s="1"/>
  <c r="H4022" i="1"/>
  <c r="J4022" i="1" s="1"/>
  <c r="H4026" i="1"/>
  <c r="J4026" i="1" s="1"/>
  <c r="H4030" i="1"/>
  <c r="J4030" i="1" s="1"/>
  <c r="H4034" i="1"/>
  <c r="J4034" i="1" s="1"/>
  <c r="H4038" i="1"/>
  <c r="J4038" i="1" s="1"/>
  <c r="H4042" i="1"/>
  <c r="J4042" i="1" s="1"/>
  <c r="H4046" i="1"/>
  <c r="J4046" i="1" s="1"/>
  <c r="H4050" i="1"/>
  <c r="J4050" i="1" s="1"/>
  <c r="H4054" i="1"/>
  <c r="J4054" i="1" s="1"/>
  <c r="H4058" i="1"/>
  <c r="J4058" i="1" s="1"/>
  <c r="H4062" i="1"/>
  <c r="J4062" i="1" s="1"/>
  <c r="H4066" i="1"/>
  <c r="J4066" i="1" s="1"/>
  <c r="H4070" i="1"/>
  <c r="J4070" i="1" s="1"/>
  <c r="H4074" i="1"/>
  <c r="J4074" i="1" s="1"/>
  <c r="H4078" i="1"/>
  <c r="J4078" i="1" s="1"/>
  <c r="H4082" i="1"/>
  <c r="J4082" i="1" s="1"/>
  <c r="H4086" i="1"/>
  <c r="J4086" i="1" s="1"/>
  <c r="H4090" i="1"/>
  <c r="J4090" i="1" s="1"/>
  <c r="H4094" i="1"/>
  <c r="J4094" i="1" s="1"/>
  <c r="H4098" i="1"/>
  <c r="J4098" i="1" s="1"/>
  <c r="H4102" i="1"/>
  <c r="J4102" i="1" s="1"/>
  <c r="H4106" i="1"/>
  <c r="J4106" i="1" s="1"/>
  <c r="H4110" i="1"/>
  <c r="J4110" i="1" s="1"/>
  <c r="H4114" i="1"/>
  <c r="J4114" i="1" s="1"/>
  <c r="H4118" i="1"/>
  <c r="J4118" i="1" s="1"/>
  <c r="H4122" i="1"/>
  <c r="J4122" i="1" s="1"/>
  <c r="H4126" i="1"/>
  <c r="J4126" i="1" s="1"/>
  <c r="H4130" i="1"/>
  <c r="J4130" i="1" s="1"/>
  <c r="H4134" i="1"/>
  <c r="J4134" i="1" s="1"/>
  <c r="H4138" i="1"/>
  <c r="J4138" i="1" s="1"/>
  <c r="H4142" i="1"/>
  <c r="J4142" i="1" s="1"/>
  <c r="H4146" i="1"/>
  <c r="J4146" i="1" s="1"/>
  <c r="H4150" i="1"/>
  <c r="J4150" i="1" s="1"/>
  <c r="H4154" i="1"/>
  <c r="J4154" i="1" s="1"/>
  <c r="H4158" i="1"/>
  <c r="J4158" i="1" s="1"/>
  <c r="H4162" i="1"/>
  <c r="J4162" i="1" s="1"/>
  <c r="H4166" i="1"/>
  <c r="J4166" i="1" s="1"/>
  <c r="H4170" i="1"/>
  <c r="J4170" i="1" s="1"/>
  <c r="H4174" i="1"/>
  <c r="J4174" i="1" s="1"/>
  <c r="H4178" i="1"/>
  <c r="J4178" i="1" s="1"/>
  <c r="H4182" i="1"/>
  <c r="J4182" i="1" s="1"/>
  <c r="H4186" i="1"/>
  <c r="J4186" i="1" s="1"/>
  <c r="H4190" i="1"/>
  <c r="J4190" i="1" s="1"/>
  <c r="H4194" i="1"/>
  <c r="J4194" i="1" s="1"/>
  <c r="H4198" i="1"/>
  <c r="J4198" i="1" s="1"/>
  <c r="H4202" i="1"/>
  <c r="J4202" i="1" s="1"/>
  <c r="H4206" i="1"/>
  <c r="J4206" i="1" s="1"/>
  <c r="H4210" i="1"/>
  <c r="J4210" i="1" s="1"/>
  <c r="H4214" i="1"/>
  <c r="J4214" i="1" s="1"/>
  <c r="H4218" i="1"/>
  <c r="J4218" i="1" s="1"/>
  <c r="H4222" i="1"/>
  <c r="J4222" i="1" s="1"/>
  <c r="H4226" i="1"/>
  <c r="J4226" i="1" s="1"/>
  <c r="H4230" i="1"/>
  <c r="J4230" i="1" s="1"/>
  <c r="H4234" i="1"/>
  <c r="J4234" i="1" s="1"/>
  <c r="H4238" i="1"/>
  <c r="J4238" i="1" s="1"/>
  <c r="H4242" i="1"/>
  <c r="J4242" i="1" s="1"/>
  <c r="H4246" i="1"/>
  <c r="J4246" i="1" s="1"/>
  <c r="H4250" i="1"/>
  <c r="J4250" i="1" s="1"/>
  <c r="H4254" i="1"/>
  <c r="J4254" i="1" s="1"/>
  <c r="H4258" i="1"/>
  <c r="J4258" i="1" s="1"/>
  <c r="H4262" i="1"/>
  <c r="J4262" i="1" s="1"/>
  <c r="H4266" i="1"/>
  <c r="J4266" i="1" s="1"/>
  <c r="H4270" i="1"/>
  <c r="J4270" i="1" s="1"/>
  <c r="H4274" i="1"/>
  <c r="J4274" i="1" s="1"/>
  <c r="H4278" i="1"/>
  <c r="J4278" i="1" s="1"/>
  <c r="H4282" i="1"/>
  <c r="J4282" i="1" s="1"/>
  <c r="H4286" i="1"/>
  <c r="J4286" i="1" s="1"/>
  <c r="H4290" i="1"/>
  <c r="J4290" i="1" s="1"/>
  <c r="H4294" i="1"/>
  <c r="J4294" i="1" s="1"/>
  <c r="H4298" i="1"/>
  <c r="J4298" i="1" s="1"/>
  <c r="H4302" i="1"/>
  <c r="J4302" i="1" s="1"/>
  <c r="H4306" i="1"/>
  <c r="J4306" i="1" s="1"/>
  <c r="H4310" i="1"/>
  <c r="J4310" i="1" s="1"/>
  <c r="H4314" i="1"/>
  <c r="J4314" i="1" s="1"/>
  <c r="H4318" i="1"/>
  <c r="J4318" i="1" s="1"/>
  <c r="H4322" i="1"/>
  <c r="J4322" i="1" s="1"/>
  <c r="H4326" i="1"/>
  <c r="J4326" i="1" s="1"/>
  <c r="H4330" i="1"/>
  <c r="J4330" i="1" s="1"/>
  <c r="H4334" i="1"/>
  <c r="J4334" i="1" s="1"/>
  <c r="H4338" i="1"/>
  <c r="J4338" i="1" s="1"/>
  <c r="H4342" i="1"/>
  <c r="J4342" i="1" s="1"/>
  <c r="H4346" i="1"/>
  <c r="J4346" i="1" s="1"/>
  <c r="H4350" i="1"/>
  <c r="J4350" i="1" s="1"/>
  <c r="H4354" i="1"/>
  <c r="J4354" i="1" s="1"/>
  <c r="H4358" i="1"/>
  <c r="J4358" i="1" s="1"/>
  <c r="H4362" i="1"/>
  <c r="J4362" i="1" s="1"/>
  <c r="H4366" i="1"/>
  <c r="J4366" i="1" s="1"/>
  <c r="H4370" i="1"/>
  <c r="J4370" i="1" s="1"/>
  <c r="H4374" i="1"/>
  <c r="J4374" i="1" s="1"/>
  <c r="H4378" i="1"/>
  <c r="J4378" i="1" s="1"/>
  <c r="H4382" i="1"/>
  <c r="J4382" i="1" s="1"/>
  <c r="H4386" i="1"/>
  <c r="J4386" i="1" s="1"/>
  <c r="H4390" i="1"/>
  <c r="J4390" i="1" s="1"/>
  <c r="H4394" i="1"/>
  <c r="J4394" i="1" s="1"/>
  <c r="H4398" i="1"/>
  <c r="J4398" i="1" s="1"/>
  <c r="H4402" i="1"/>
  <c r="J4402" i="1" s="1"/>
  <c r="H4406" i="1"/>
  <c r="J4406" i="1" s="1"/>
  <c r="H4410" i="1"/>
  <c r="J4410" i="1" s="1"/>
  <c r="H4414" i="1"/>
  <c r="J4414" i="1" s="1"/>
  <c r="H4418" i="1"/>
  <c r="J4418" i="1" s="1"/>
  <c r="H4422" i="1"/>
  <c r="J4422" i="1" s="1"/>
  <c r="H4426" i="1"/>
  <c r="J4426" i="1" s="1"/>
  <c r="H4430" i="1"/>
  <c r="J4430" i="1" s="1"/>
  <c r="H4434" i="1"/>
  <c r="J4434" i="1" s="1"/>
  <c r="H4438" i="1"/>
  <c r="J4438" i="1" s="1"/>
  <c r="H4442" i="1"/>
  <c r="J4442" i="1" s="1"/>
  <c r="H4446" i="1"/>
  <c r="J4446" i="1" s="1"/>
  <c r="H4450" i="1"/>
  <c r="J4450" i="1" s="1"/>
  <c r="H4454" i="1"/>
  <c r="J4454" i="1" s="1"/>
  <c r="H4458" i="1"/>
  <c r="J4458" i="1" s="1"/>
  <c r="H4462" i="1"/>
  <c r="J4462" i="1" s="1"/>
  <c r="H4466" i="1"/>
  <c r="J4466" i="1" s="1"/>
  <c r="H4470" i="1"/>
  <c r="J4470" i="1" s="1"/>
  <c r="H4474" i="1"/>
  <c r="J4474" i="1" s="1"/>
  <c r="H4478" i="1"/>
  <c r="J4478" i="1" s="1"/>
  <c r="H4482" i="1"/>
  <c r="J4482" i="1" s="1"/>
  <c r="H4486" i="1"/>
  <c r="J4486" i="1" s="1"/>
  <c r="H4490" i="1"/>
  <c r="J4490" i="1" s="1"/>
  <c r="H4494" i="1"/>
  <c r="J4494" i="1" s="1"/>
  <c r="H4498" i="1"/>
  <c r="J4498" i="1" s="1"/>
  <c r="H4502" i="1"/>
  <c r="J4502" i="1" s="1"/>
  <c r="H4506" i="1"/>
  <c r="J4506" i="1" s="1"/>
  <c r="H4510" i="1"/>
  <c r="J4510" i="1" s="1"/>
  <c r="H4514" i="1"/>
  <c r="J4514" i="1" s="1"/>
  <c r="H4518" i="1"/>
  <c r="J4518" i="1" s="1"/>
  <c r="H4522" i="1"/>
  <c r="J4522" i="1" s="1"/>
  <c r="H4526" i="1"/>
  <c r="J4526" i="1" s="1"/>
  <c r="H4530" i="1"/>
  <c r="J4530" i="1" s="1"/>
  <c r="H4534" i="1"/>
  <c r="J4534" i="1" s="1"/>
  <c r="H4538" i="1"/>
  <c r="J4538" i="1" s="1"/>
  <c r="H4542" i="1"/>
  <c r="J4542" i="1" s="1"/>
  <c r="H4546" i="1"/>
  <c r="J4546" i="1" s="1"/>
  <c r="H4550" i="1"/>
  <c r="J4550" i="1" s="1"/>
  <c r="H4554" i="1"/>
  <c r="J4554" i="1" s="1"/>
  <c r="H4558" i="1"/>
  <c r="J4558" i="1" s="1"/>
  <c r="H4562" i="1"/>
  <c r="J4562" i="1" s="1"/>
  <c r="H4566" i="1"/>
  <c r="J4566" i="1" s="1"/>
  <c r="H4570" i="1"/>
  <c r="J4570" i="1" s="1"/>
  <c r="H4574" i="1"/>
  <c r="J4574" i="1" s="1"/>
  <c r="H4578" i="1"/>
  <c r="J4578" i="1" s="1"/>
  <c r="H4582" i="1"/>
  <c r="J4582" i="1" s="1"/>
  <c r="H4586" i="1"/>
  <c r="J4586" i="1" s="1"/>
  <c r="H4590" i="1"/>
  <c r="J4590" i="1" s="1"/>
  <c r="H4594" i="1"/>
  <c r="J4594" i="1" s="1"/>
  <c r="H4598" i="1"/>
  <c r="J4598" i="1" s="1"/>
  <c r="H4602" i="1"/>
  <c r="J4602" i="1" s="1"/>
  <c r="H4606" i="1"/>
  <c r="J4606" i="1" s="1"/>
  <c r="H4610" i="1"/>
  <c r="J4610" i="1" s="1"/>
  <c r="H4614" i="1"/>
  <c r="J4614" i="1" s="1"/>
  <c r="H4618" i="1"/>
  <c r="J4618" i="1" s="1"/>
  <c r="H4622" i="1"/>
  <c r="J4622" i="1" s="1"/>
  <c r="H4626" i="1"/>
  <c r="J4626" i="1" s="1"/>
  <c r="H4630" i="1"/>
  <c r="J4630" i="1" s="1"/>
  <c r="H4634" i="1"/>
  <c r="J4634" i="1" s="1"/>
  <c r="H4638" i="1"/>
  <c r="J4638" i="1" s="1"/>
  <c r="H4642" i="1"/>
  <c r="J4642" i="1" s="1"/>
  <c r="H4646" i="1"/>
  <c r="J4646" i="1" s="1"/>
  <c r="H4650" i="1"/>
  <c r="J4650" i="1" s="1"/>
  <c r="H4654" i="1"/>
  <c r="J4654" i="1" s="1"/>
  <c r="H4658" i="1"/>
  <c r="J4658" i="1" s="1"/>
  <c r="H4662" i="1"/>
  <c r="J4662" i="1" s="1"/>
  <c r="H4666" i="1"/>
  <c r="J4666" i="1" s="1"/>
  <c r="H4670" i="1"/>
  <c r="J4670" i="1" s="1"/>
  <c r="H4674" i="1"/>
  <c r="J4674" i="1" s="1"/>
  <c r="H4678" i="1"/>
  <c r="J4678" i="1" s="1"/>
  <c r="H4682" i="1"/>
  <c r="J4682" i="1" s="1"/>
  <c r="H4686" i="1"/>
  <c r="J4686" i="1" s="1"/>
  <c r="H4690" i="1"/>
  <c r="J4690" i="1" s="1"/>
  <c r="H4694" i="1"/>
  <c r="J4694" i="1" s="1"/>
  <c r="H4698" i="1"/>
  <c r="J4698" i="1" s="1"/>
  <c r="H4702" i="1"/>
  <c r="J4702" i="1" s="1"/>
  <c r="H4706" i="1"/>
  <c r="J4706" i="1" s="1"/>
  <c r="H4710" i="1"/>
  <c r="J4710" i="1" s="1"/>
  <c r="H4714" i="1"/>
  <c r="J4714" i="1" s="1"/>
  <c r="H4718" i="1"/>
  <c r="J4718" i="1" s="1"/>
  <c r="H4722" i="1"/>
  <c r="J4722" i="1" s="1"/>
  <c r="H4726" i="1"/>
  <c r="J4726" i="1" s="1"/>
  <c r="H4730" i="1"/>
  <c r="J4730" i="1" s="1"/>
  <c r="H4734" i="1"/>
  <c r="J4734" i="1" s="1"/>
  <c r="H4738" i="1"/>
  <c r="J4738" i="1" s="1"/>
  <c r="H4742" i="1"/>
  <c r="J4742" i="1" s="1"/>
  <c r="H4746" i="1"/>
  <c r="J4746" i="1" s="1"/>
  <c r="H4750" i="1"/>
  <c r="J4750" i="1" s="1"/>
  <c r="H4754" i="1"/>
  <c r="J4754" i="1" s="1"/>
  <c r="H4758" i="1"/>
  <c r="J4758" i="1" s="1"/>
  <c r="H4762" i="1"/>
  <c r="J4762" i="1" s="1"/>
  <c r="H4766" i="1"/>
  <c r="J4766" i="1" s="1"/>
  <c r="H4770" i="1"/>
  <c r="J4770" i="1" s="1"/>
  <c r="H4774" i="1"/>
  <c r="J4774" i="1" s="1"/>
  <c r="H4778" i="1"/>
  <c r="J4778" i="1" s="1"/>
  <c r="H4782" i="1"/>
  <c r="J4782" i="1" s="1"/>
  <c r="H4786" i="1"/>
  <c r="J4786" i="1" s="1"/>
  <c r="H4790" i="1"/>
  <c r="J4790" i="1" s="1"/>
  <c r="H4794" i="1"/>
  <c r="J4794" i="1" s="1"/>
  <c r="H4798" i="1"/>
  <c r="J4798" i="1" s="1"/>
  <c r="H4802" i="1"/>
  <c r="J4802" i="1" s="1"/>
  <c r="H4806" i="1"/>
  <c r="J4806" i="1" s="1"/>
  <c r="H4810" i="1"/>
  <c r="J4810" i="1" s="1"/>
  <c r="H4814" i="1"/>
  <c r="J4814" i="1" s="1"/>
  <c r="H4818" i="1"/>
  <c r="J4818" i="1" s="1"/>
  <c r="H4822" i="1"/>
  <c r="J4822" i="1" s="1"/>
  <c r="H4826" i="1"/>
  <c r="J4826" i="1" s="1"/>
  <c r="H4830" i="1"/>
  <c r="J4830" i="1" s="1"/>
  <c r="H4834" i="1"/>
  <c r="J4834" i="1" s="1"/>
  <c r="H4838" i="1"/>
  <c r="J4838" i="1" s="1"/>
  <c r="H4842" i="1"/>
  <c r="J4842" i="1" s="1"/>
  <c r="H4846" i="1"/>
  <c r="J4846" i="1" s="1"/>
  <c r="H4850" i="1"/>
  <c r="J4850" i="1" s="1"/>
  <c r="H4854" i="1"/>
  <c r="J4854" i="1" s="1"/>
  <c r="H4858" i="1"/>
  <c r="J4858" i="1" s="1"/>
  <c r="H4862" i="1"/>
  <c r="J4862" i="1" s="1"/>
  <c r="H3632" i="1"/>
  <c r="J3632" i="1" s="1"/>
  <c r="H3640" i="1"/>
  <c r="J3640" i="1" s="1"/>
  <c r="H3648" i="1"/>
  <c r="J3648" i="1" s="1"/>
  <c r="H3656" i="1"/>
  <c r="J3656" i="1" s="1"/>
  <c r="H3664" i="1"/>
  <c r="J3664" i="1" s="1"/>
  <c r="H3672" i="1"/>
  <c r="J3672" i="1" s="1"/>
  <c r="H3680" i="1"/>
  <c r="J3680" i="1" s="1"/>
  <c r="H3688" i="1"/>
  <c r="J3688" i="1" s="1"/>
  <c r="H3694" i="1"/>
  <c r="J3694" i="1" s="1"/>
  <c r="H3700" i="1"/>
  <c r="J3700" i="1" s="1"/>
  <c r="H3705" i="1"/>
  <c r="J3705" i="1" s="1"/>
  <c r="H3710" i="1"/>
  <c r="J3710" i="1" s="1"/>
  <c r="H3715" i="1"/>
  <c r="J3715" i="1" s="1"/>
  <c r="H3719" i="1"/>
  <c r="J3719" i="1" s="1"/>
  <c r="H3723" i="1"/>
  <c r="J3723" i="1" s="1"/>
  <c r="H3727" i="1"/>
  <c r="J3727" i="1" s="1"/>
  <c r="H3731" i="1"/>
  <c r="J3731" i="1" s="1"/>
  <c r="H3735" i="1"/>
  <c r="J3735" i="1" s="1"/>
  <c r="H3739" i="1"/>
  <c r="J3739" i="1" s="1"/>
  <c r="H3743" i="1"/>
  <c r="J3743" i="1" s="1"/>
  <c r="H3747" i="1"/>
  <c r="J3747" i="1" s="1"/>
  <c r="H3751" i="1"/>
  <c r="J3751" i="1" s="1"/>
  <c r="H3755" i="1"/>
  <c r="J3755" i="1" s="1"/>
  <c r="H3759" i="1"/>
  <c r="J3759" i="1" s="1"/>
  <c r="H3763" i="1"/>
  <c r="J3763" i="1" s="1"/>
  <c r="H3767" i="1"/>
  <c r="J3767" i="1" s="1"/>
  <c r="H3771" i="1"/>
  <c r="J3771" i="1" s="1"/>
  <c r="H3775" i="1"/>
  <c r="J3775" i="1" s="1"/>
  <c r="H3779" i="1"/>
  <c r="J3779" i="1" s="1"/>
  <c r="H3783" i="1"/>
  <c r="J3783" i="1" s="1"/>
  <c r="H3787" i="1"/>
  <c r="J3787" i="1" s="1"/>
  <c r="H3791" i="1"/>
  <c r="J3791" i="1" s="1"/>
  <c r="H3795" i="1"/>
  <c r="J3795" i="1" s="1"/>
  <c r="H3799" i="1"/>
  <c r="J3799" i="1" s="1"/>
  <c r="H3803" i="1"/>
  <c r="J3803" i="1" s="1"/>
  <c r="H3807" i="1"/>
  <c r="J3807" i="1" s="1"/>
  <c r="H3811" i="1"/>
  <c r="J3811" i="1" s="1"/>
  <c r="H3815" i="1"/>
  <c r="J3815" i="1" s="1"/>
  <c r="H3819" i="1"/>
  <c r="J3819" i="1" s="1"/>
  <c r="H3823" i="1"/>
  <c r="J3823" i="1" s="1"/>
  <c r="H3827" i="1"/>
  <c r="J3827" i="1" s="1"/>
  <c r="H3831" i="1"/>
  <c r="J3831" i="1" s="1"/>
  <c r="H3835" i="1"/>
  <c r="J3835" i="1" s="1"/>
  <c r="H3839" i="1"/>
  <c r="J3839" i="1" s="1"/>
  <c r="H3843" i="1"/>
  <c r="J3843" i="1" s="1"/>
  <c r="H3847" i="1"/>
  <c r="J3847" i="1" s="1"/>
  <c r="H3851" i="1"/>
  <c r="J3851" i="1" s="1"/>
  <c r="H3855" i="1"/>
  <c r="J3855" i="1" s="1"/>
  <c r="H3859" i="1"/>
  <c r="J3859" i="1" s="1"/>
  <c r="H3863" i="1"/>
  <c r="J3863" i="1" s="1"/>
  <c r="H3867" i="1"/>
  <c r="J3867" i="1" s="1"/>
  <c r="H3871" i="1"/>
  <c r="J3871" i="1" s="1"/>
  <c r="H3875" i="1"/>
  <c r="J3875" i="1" s="1"/>
  <c r="H3879" i="1"/>
  <c r="J3879" i="1" s="1"/>
  <c r="H3883" i="1"/>
  <c r="J3883" i="1" s="1"/>
  <c r="H3887" i="1"/>
  <c r="J3887" i="1" s="1"/>
  <c r="H3891" i="1"/>
  <c r="J3891" i="1" s="1"/>
  <c r="H3895" i="1"/>
  <c r="J3895" i="1" s="1"/>
  <c r="H3899" i="1"/>
  <c r="J3899" i="1" s="1"/>
  <c r="H3903" i="1"/>
  <c r="J3903" i="1" s="1"/>
  <c r="H3907" i="1"/>
  <c r="J3907" i="1" s="1"/>
  <c r="H3911" i="1"/>
  <c r="J3911" i="1" s="1"/>
  <c r="H3915" i="1"/>
  <c r="J3915" i="1" s="1"/>
  <c r="H3919" i="1"/>
  <c r="J3919" i="1" s="1"/>
  <c r="H3923" i="1"/>
  <c r="J3923" i="1" s="1"/>
  <c r="H3927" i="1"/>
  <c r="J3927" i="1" s="1"/>
  <c r="H3931" i="1"/>
  <c r="J3931" i="1" s="1"/>
  <c r="H3935" i="1"/>
  <c r="J3935" i="1" s="1"/>
  <c r="H3939" i="1"/>
  <c r="J3939" i="1" s="1"/>
  <c r="H3943" i="1"/>
  <c r="J3943" i="1" s="1"/>
  <c r="H3947" i="1"/>
  <c r="J3947" i="1" s="1"/>
  <c r="H3951" i="1"/>
  <c r="J3951" i="1" s="1"/>
  <c r="H3955" i="1"/>
  <c r="J3955" i="1" s="1"/>
  <c r="H3959" i="1"/>
  <c r="J3959" i="1" s="1"/>
  <c r="H3963" i="1"/>
  <c r="J3963" i="1" s="1"/>
  <c r="H3967" i="1"/>
  <c r="J3967" i="1" s="1"/>
  <c r="H3971" i="1"/>
  <c r="J3971" i="1" s="1"/>
  <c r="H3975" i="1"/>
  <c r="J3975" i="1" s="1"/>
  <c r="H3979" i="1"/>
  <c r="J3979" i="1" s="1"/>
  <c r="H3983" i="1"/>
  <c r="J3983" i="1" s="1"/>
  <c r="H3987" i="1"/>
  <c r="J3987" i="1" s="1"/>
  <c r="H3991" i="1"/>
  <c r="J3991" i="1" s="1"/>
  <c r="H3995" i="1"/>
  <c r="J3995" i="1" s="1"/>
  <c r="H3999" i="1"/>
  <c r="J3999" i="1" s="1"/>
  <c r="H4003" i="1"/>
  <c r="J4003" i="1" s="1"/>
  <c r="H4007" i="1"/>
  <c r="J4007" i="1" s="1"/>
  <c r="H4011" i="1"/>
  <c r="J4011" i="1" s="1"/>
  <c r="H4015" i="1"/>
  <c r="J4015" i="1" s="1"/>
  <c r="H4019" i="1"/>
  <c r="J4019" i="1" s="1"/>
  <c r="H4023" i="1"/>
  <c r="J4023" i="1" s="1"/>
  <c r="H4027" i="1"/>
  <c r="J4027" i="1" s="1"/>
  <c r="H4031" i="1"/>
  <c r="J4031" i="1" s="1"/>
  <c r="H4035" i="1"/>
  <c r="J4035" i="1" s="1"/>
  <c r="H4039" i="1"/>
  <c r="J4039" i="1" s="1"/>
  <c r="H4043" i="1"/>
  <c r="J4043" i="1" s="1"/>
  <c r="H4047" i="1"/>
  <c r="J4047" i="1" s="1"/>
  <c r="H4051" i="1"/>
  <c r="J4051" i="1" s="1"/>
  <c r="H4055" i="1"/>
  <c r="J4055" i="1" s="1"/>
  <c r="H4059" i="1"/>
  <c r="J4059" i="1" s="1"/>
  <c r="H4063" i="1"/>
  <c r="J4063" i="1" s="1"/>
  <c r="H4067" i="1"/>
  <c r="J4067" i="1" s="1"/>
  <c r="H4071" i="1"/>
  <c r="J4071" i="1" s="1"/>
  <c r="H4075" i="1"/>
  <c r="J4075" i="1" s="1"/>
  <c r="H4079" i="1"/>
  <c r="J4079" i="1" s="1"/>
  <c r="H4083" i="1"/>
  <c r="J4083" i="1" s="1"/>
  <c r="H4087" i="1"/>
  <c r="J4087" i="1" s="1"/>
  <c r="H4091" i="1"/>
  <c r="J4091" i="1" s="1"/>
  <c r="H4095" i="1"/>
  <c r="J4095" i="1" s="1"/>
  <c r="H4099" i="1"/>
  <c r="J4099" i="1" s="1"/>
  <c r="H4103" i="1"/>
  <c r="J4103" i="1" s="1"/>
  <c r="H4107" i="1"/>
  <c r="J4107" i="1" s="1"/>
  <c r="H4111" i="1"/>
  <c r="J4111" i="1" s="1"/>
  <c r="H4115" i="1"/>
  <c r="J4115" i="1" s="1"/>
  <c r="H4119" i="1"/>
  <c r="J4119" i="1" s="1"/>
  <c r="H4123" i="1"/>
  <c r="J4123" i="1" s="1"/>
  <c r="H4127" i="1"/>
  <c r="J4127" i="1" s="1"/>
  <c r="H4131" i="1"/>
  <c r="J4131" i="1" s="1"/>
  <c r="H4135" i="1"/>
  <c r="J4135" i="1" s="1"/>
  <c r="H4139" i="1"/>
  <c r="J4139" i="1" s="1"/>
  <c r="H4143" i="1"/>
  <c r="J4143" i="1" s="1"/>
  <c r="H4147" i="1"/>
  <c r="J4147" i="1" s="1"/>
  <c r="H4151" i="1"/>
  <c r="J4151" i="1" s="1"/>
  <c r="H4155" i="1"/>
  <c r="J4155" i="1" s="1"/>
  <c r="H4159" i="1"/>
  <c r="J4159" i="1" s="1"/>
  <c r="H4163" i="1"/>
  <c r="J4163" i="1" s="1"/>
  <c r="H4167" i="1"/>
  <c r="J4167" i="1" s="1"/>
  <c r="H4171" i="1"/>
  <c r="J4171" i="1" s="1"/>
  <c r="H4175" i="1"/>
  <c r="J4175" i="1" s="1"/>
  <c r="H4179" i="1"/>
  <c r="J4179" i="1" s="1"/>
  <c r="H4183" i="1"/>
  <c r="J4183" i="1" s="1"/>
  <c r="H4187" i="1"/>
  <c r="J4187" i="1" s="1"/>
  <c r="H4191" i="1"/>
  <c r="J4191" i="1" s="1"/>
  <c r="H4195" i="1"/>
  <c r="J4195" i="1" s="1"/>
  <c r="H4199" i="1"/>
  <c r="J4199" i="1" s="1"/>
  <c r="H4203" i="1"/>
  <c r="J4203" i="1" s="1"/>
  <c r="H4207" i="1"/>
  <c r="J4207" i="1" s="1"/>
  <c r="H4211" i="1"/>
  <c r="J4211" i="1" s="1"/>
  <c r="H4215" i="1"/>
  <c r="J4215" i="1" s="1"/>
  <c r="H4219" i="1"/>
  <c r="J4219" i="1" s="1"/>
  <c r="H4223" i="1"/>
  <c r="J4223" i="1" s="1"/>
  <c r="H4227" i="1"/>
  <c r="J4227" i="1" s="1"/>
  <c r="H4231" i="1"/>
  <c r="J4231" i="1" s="1"/>
  <c r="H4235" i="1"/>
  <c r="J4235" i="1" s="1"/>
  <c r="H4239" i="1"/>
  <c r="J4239" i="1" s="1"/>
  <c r="H4243" i="1"/>
  <c r="J4243" i="1" s="1"/>
  <c r="H4247" i="1"/>
  <c r="J4247" i="1" s="1"/>
  <c r="H4251" i="1"/>
  <c r="J4251" i="1" s="1"/>
  <c r="H4255" i="1"/>
  <c r="J4255" i="1" s="1"/>
  <c r="H4259" i="1"/>
  <c r="J4259" i="1" s="1"/>
  <c r="H4263" i="1"/>
  <c r="J4263" i="1" s="1"/>
  <c r="H4267" i="1"/>
  <c r="J4267" i="1" s="1"/>
  <c r="H4271" i="1"/>
  <c r="J4271" i="1" s="1"/>
  <c r="H4275" i="1"/>
  <c r="J4275" i="1" s="1"/>
  <c r="H4279" i="1"/>
  <c r="J4279" i="1" s="1"/>
  <c r="H4283" i="1"/>
  <c r="J4283" i="1" s="1"/>
  <c r="H4287" i="1"/>
  <c r="J4287" i="1" s="1"/>
  <c r="H4291" i="1"/>
  <c r="J4291" i="1" s="1"/>
  <c r="H4295" i="1"/>
  <c r="J4295" i="1" s="1"/>
  <c r="H4299" i="1"/>
  <c r="J4299" i="1" s="1"/>
  <c r="H4303" i="1"/>
  <c r="J4303" i="1" s="1"/>
  <c r="H4307" i="1"/>
  <c r="J4307" i="1" s="1"/>
  <c r="H4311" i="1"/>
  <c r="J4311" i="1" s="1"/>
  <c r="H4315" i="1"/>
  <c r="J4315" i="1" s="1"/>
  <c r="H4319" i="1"/>
  <c r="J4319" i="1" s="1"/>
  <c r="H4323" i="1"/>
  <c r="J4323" i="1" s="1"/>
  <c r="H4327" i="1"/>
  <c r="J4327" i="1" s="1"/>
  <c r="H4331" i="1"/>
  <c r="J4331" i="1" s="1"/>
  <c r="H4335" i="1"/>
  <c r="J4335" i="1" s="1"/>
  <c r="H4339" i="1"/>
  <c r="J4339" i="1" s="1"/>
  <c r="H4343" i="1"/>
  <c r="J4343" i="1" s="1"/>
  <c r="H4347" i="1"/>
  <c r="J4347" i="1" s="1"/>
  <c r="H4351" i="1"/>
  <c r="J4351" i="1" s="1"/>
  <c r="H4355" i="1"/>
  <c r="J4355" i="1" s="1"/>
  <c r="H4359" i="1"/>
  <c r="J4359" i="1" s="1"/>
  <c r="H4363" i="1"/>
  <c r="J4363" i="1" s="1"/>
  <c r="H4367" i="1"/>
  <c r="J4367" i="1" s="1"/>
  <c r="H4371" i="1"/>
  <c r="J4371" i="1" s="1"/>
  <c r="H4375" i="1"/>
  <c r="J4375" i="1" s="1"/>
  <c r="H4379" i="1"/>
  <c r="J4379" i="1" s="1"/>
  <c r="H4383" i="1"/>
  <c r="J4383" i="1" s="1"/>
  <c r="H4387" i="1"/>
  <c r="J4387" i="1" s="1"/>
  <c r="H4391" i="1"/>
  <c r="J4391" i="1" s="1"/>
  <c r="H4395" i="1"/>
  <c r="J4395" i="1" s="1"/>
  <c r="H4399" i="1"/>
  <c r="J4399" i="1" s="1"/>
  <c r="H4403" i="1"/>
  <c r="J4403" i="1" s="1"/>
  <c r="H4407" i="1"/>
  <c r="J4407" i="1" s="1"/>
  <c r="H4411" i="1"/>
  <c r="J4411" i="1" s="1"/>
  <c r="H4415" i="1"/>
  <c r="J4415" i="1" s="1"/>
  <c r="H4419" i="1"/>
  <c r="J4419" i="1" s="1"/>
  <c r="H4423" i="1"/>
  <c r="J4423" i="1" s="1"/>
  <c r="H4427" i="1"/>
  <c r="J4427" i="1" s="1"/>
  <c r="H4431" i="1"/>
  <c r="J4431" i="1" s="1"/>
  <c r="H4435" i="1"/>
  <c r="J4435" i="1" s="1"/>
  <c r="H4439" i="1"/>
  <c r="J4439" i="1" s="1"/>
  <c r="H4443" i="1"/>
  <c r="J4443" i="1" s="1"/>
  <c r="H4447" i="1"/>
  <c r="J4447" i="1" s="1"/>
  <c r="H4451" i="1"/>
  <c r="J4451" i="1" s="1"/>
  <c r="H4455" i="1"/>
  <c r="J4455" i="1" s="1"/>
  <c r="H4459" i="1"/>
  <c r="J4459" i="1" s="1"/>
  <c r="H4463" i="1"/>
  <c r="J4463" i="1" s="1"/>
  <c r="H4467" i="1"/>
  <c r="J4467" i="1" s="1"/>
  <c r="H4471" i="1"/>
  <c r="J4471" i="1" s="1"/>
  <c r="H4475" i="1"/>
  <c r="J4475" i="1" s="1"/>
  <c r="H4479" i="1"/>
  <c r="J4479" i="1" s="1"/>
  <c r="H4483" i="1"/>
  <c r="J4483" i="1" s="1"/>
  <c r="H4487" i="1"/>
  <c r="J4487" i="1" s="1"/>
  <c r="H4491" i="1"/>
  <c r="J4491" i="1" s="1"/>
  <c r="H4495" i="1"/>
  <c r="J4495" i="1" s="1"/>
  <c r="H4499" i="1"/>
  <c r="J4499" i="1" s="1"/>
  <c r="H4503" i="1"/>
  <c r="J4503" i="1" s="1"/>
  <c r="H4507" i="1"/>
  <c r="J4507" i="1" s="1"/>
  <c r="H4511" i="1"/>
  <c r="J4511" i="1" s="1"/>
  <c r="H4515" i="1"/>
  <c r="J4515" i="1" s="1"/>
  <c r="H4519" i="1"/>
  <c r="J4519" i="1" s="1"/>
  <c r="H4523" i="1"/>
  <c r="J4523" i="1" s="1"/>
  <c r="H4527" i="1"/>
  <c r="J4527" i="1" s="1"/>
  <c r="H4531" i="1"/>
  <c r="J4531" i="1" s="1"/>
  <c r="H4535" i="1"/>
  <c r="J4535" i="1" s="1"/>
  <c r="H4539" i="1"/>
  <c r="J4539" i="1" s="1"/>
  <c r="H4543" i="1"/>
  <c r="J4543" i="1" s="1"/>
  <c r="H4547" i="1"/>
  <c r="J4547" i="1" s="1"/>
  <c r="H4551" i="1"/>
  <c r="J4551" i="1" s="1"/>
  <c r="H4555" i="1"/>
  <c r="J4555" i="1" s="1"/>
  <c r="H4559" i="1"/>
  <c r="J4559" i="1" s="1"/>
  <c r="H4563" i="1"/>
  <c r="J4563" i="1" s="1"/>
  <c r="H4567" i="1"/>
  <c r="J4567" i="1" s="1"/>
  <c r="H4571" i="1"/>
  <c r="J4571" i="1" s="1"/>
  <c r="H4575" i="1"/>
  <c r="J4575" i="1" s="1"/>
  <c r="H4579" i="1"/>
  <c r="J4579" i="1" s="1"/>
  <c r="H4583" i="1"/>
  <c r="J4583" i="1" s="1"/>
  <c r="H4587" i="1"/>
  <c r="J4587" i="1" s="1"/>
  <c r="H4591" i="1"/>
  <c r="J4591" i="1" s="1"/>
  <c r="H4595" i="1"/>
  <c r="J4595" i="1" s="1"/>
  <c r="H4599" i="1"/>
  <c r="J4599" i="1" s="1"/>
  <c r="H4603" i="1"/>
  <c r="J4603" i="1" s="1"/>
  <c r="H4607" i="1"/>
  <c r="J4607" i="1" s="1"/>
  <c r="H4611" i="1"/>
  <c r="J4611" i="1" s="1"/>
  <c r="H4615" i="1"/>
  <c r="J4615" i="1" s="1"/>
  <c r="H4619" i="1"/>
  <c r="J4619" i="1" s="1"/>
  <c r="H4623" i="1"/>
  <c r="J4623" i="1" s="1"/>
  <c r="H4627" i="1"/>
  <c r="J4627" i="1" s="1"/>
  <c r="H4631" i="1"/>
  <c r="J4631" i="1" s="1"/>
  <c r="H4635" i="1"/>
  <c r="J4635" i="1" s="1"/>
  <c r="H4639" i="1"/>
  <c r="J4639" i="1" s="1"/>
  <c r="H4643" i="1"/>
  <c r="J4643" i="1" s="1"/>
  <c r="H4647" i="1"/>
  <c r="J4647" i="1" s="1"/>
  <c r="H4651" i="1"/>
  <c r="J4651" i="1" s="1"/>
  <c r="H4655" i="1"/>
  <c r="J4655" i="1" s="1"/>
  <c r="H4659" i="1"/>
  <c r="J4659" i="1" s="1"/>
  <c r="H4663" i="1"/>
  <c r="J4663" i="1" s="1"/>
  <c r="H4667" i="1"/>
  <c r="J4667" i="1" s="1"/>
  <c r="H4671" i="1"/>
  <c r="J4671" i="1" s="1"/>
  <c r="H4675" i="1"/>
  <c r="J4675" i="1" s="1"/>
  <c r="H4679" i="1"/>
  <c r="J4679" i="1" s="1"/>
  <c r="H4683" i="1"/>
  <c r="J4683" i="1" s="1"/>
  <c r="H4687" i="1"/>
  <c r="J4687" i="1" s="1"/>
  <c r="H4691" i="1"/>
  <c r="J4691" i="1" s="1"/>
  <c r="H4695" i="1"/>
  <c r="J4695" i="1" s="1"/>
  <c r="H4699" i="1"/>
  <c r="J4699" i="1" s="1"/>
  <c r="H4703" i="1"/>
  <c r="J4703" i="1" s="1"/>
  <c r="H4707" i="1"/>
  <c r="J4707" i="1" s="1"/>
  <c r="H4711" i="1"/>
  <c r="J4711" i="1" s="1"/>
  <c r="H4715" i="1"/>
  <c r="J4715" i="1" s="1"/>
  <c r="H4719" i="1"/>
  <c r="J4719" i="1" s="1"/>
  <c r="H4723" i="1"/>
  <c r="J4723" i="1" s="1"/>
  <c r="H4727" i="1"/>
  <c r="J4727" i="1" s="1"/>
  <c r="H4731" i="1"/>
  <c r="J4731" i="1" s="1"/>
  <c r="H4735" i="1"/>
  <c r="J4735" i="1" s="1"/>
  <c r="H4739" i="1"/>
  <c r="J4739" i="1" s="1"/>
  <c r="H4743" i="1"/>
  <c r="J4743" i="1" s="1"/>
  <c r="H4747" i="1"/>
  <c r="J4747" i="1" s="1"/>
  <c r="H4751" i="1"/>
  <c r="J4751" i="1" s="1"/>
  <c r="H4755" i="1"/>
  <c r="J4755" i="1" s="1"/>
  <c r="H4759" i="1"/>
  <c r="J4759" i="1" s="1"/>
  <c r="H4763" i="1"/>
  <c r="J4763" i="1" s="1"/>
  <c r="H4767" i="1"/>
  <c r="J4767" i="1" s="1"/>
  <c r="H4771" i="1"/>
  <c r="J4771" i="1" s="1"/>
  <c r="H4775" i="1"/>
  <c r="J4775" i="1" s="1"/>
  <c r="H4779" i="1"/>
  <c r="J4779" i="1" s="1"/>
  <c r="H4783" i="1"/>
  <c r="J4783" i="1" s="1"/>
  <c r="H4787" i="1"/>
  <c r="J4787" i="1" s="1"/>
  <c r="H4791" i="1"/>
  <c r="J4791" i="1" s="1"/>
  <c r="H4795" i="1"/>
  <c r="J4795" i="1" s="1"/>
  <c r="H4799" i="1"/>
  <c r="J4799" i="1" s="1"/>
  <c r="H4803" i="1"/>
  <c r="J4803" i="1" s="1"/>
  <c r="H4807" i="1"/>
  <c r="J4807" i="1" s="1"/>
  <c r="H4811" i="1"/>
  <c r="J4811" i="1" s="1"/>
  <c r="H4815" i="1"/>
  <c r="J4815" i="1" s="1"/>
  <c r="H4819" i="1"/>
  <c r="J4819" i="1" s="1"/>
  <c r="H4823" i="1"/>
  <c r="J4823" i="1" s="1"/>
  <c r="H4827" i="1"/>
  <c r="J4827" i="1" s="1"/>
  <c r="H4831" i="1"/>
  <c r="J4831" i="1" s="1"/>
  <c r="H4835" i="1"/>
  <c r="J4835" i="1" s="1"/>
  <c r="H4839" i="1"/>
  <c r="J4839" i="1" s="1"/>
  <c r="H4843" i="1"/>
  <c r="J4843" i="1" s="1"/>
  <c r="H4847" i="1"/>
  <c r="J4847" i="1" s="1"/>
  <c r="H3633" i="1"/>
  <c r="J3633" i="1" s="1"/>
  <c r="H3641" i="1"/>
  <c r="J3641" i="1" s="1"/>
  <c r="H3649" i="1"/>
  <c r="J3649" i="1" s="1"/>
  <c r="H3657" i="1"/>
  <c r="J3657" i="1" s="1"/>
  <c r="H3665" i="1"/>
  <c r="J3665" i="1" s="1"/>
  <c r="H3673" i="1"/>
  <c r="J3673" i="1" s="1"/>
  <c r="H3681" i="1"/>
  <c r="J3681" i="1" s="1"/>
  <c r="H3689" i="1"/>
  <c r="J3689" i="1" s="1"/>
  <c r="H3696" i="1"/>
  <c r="J3696" i="1" s="1"/>
  <c r="H3701" i="1"/>
  <c r="J3701" i="1" s="1"/>
  <c r="H3706" i="1"/>
  <c r="J3706" i="1" s="1"/>
  <c r="H3712" i="1"/>
  <c r="J3712" i="1" s="1"/>
  <c r="H3716" i="1"/>
  <c r="J3716" i="1" s="1"/>
  <c r="H3720" i="1"/>
  <c r="J3720" i="1" s="1"/>
  <c r="H3724" i="1"/>
  <c r="J3724" i="1" s="1"/>
  <c r="H3728" i="1"/>
  <c r="J3728" i="1" s="1"/>
  <c r="H3732" i="1"/>
  <c r="J3732" i="1" s="1"/>
  <c r="H3736" i="1"/>
  <c r="J3736" i="1" s="1"/>
  <c r="H3740" i="1"/>
  <c r="J3740" i="1" s="1"/>
  <c r="H3744" i="1"/>
  <c r="J3744" i="1" s="1"/>
  <c r="H3748" i="1"/>
  <c r="J3748" i="1" s="1"/>
  <c r="H3752" i="1"/>
  <c r="J3752" i="1" s="1"/>
  <c r="H3756" i="1"/>
  <c r="J3756" i="1" s="1"/>
  <c r="H3760" i="1"/>
  <c r="J3760" i="1" s="1"/>
  <c r="H3764" i="1"/>
  <c r="J3764" i="1" s="1"/>
  <c r="H3768" i="1"/>
  <c r="J3768" i="1" s="1"/>
  <c r="H3772" i="1"/>
  <c r="J3772" i="1" s="1"/>
  <c r="H3776" i="1"/>
  <c r="J3776" i="1" s="1"/>
  <c r="H3780" i="1"/>
  <c r="J3780" i="1" s="1"/>
  <c r="H3784" i="1"/>
  <c r="J3784" i="1" s="1"/>
  <c r="H3788" i="1"/>
  <c r="J3788" i="1" s="1"/>
  <c r="H3792" i="1"/>
  <c r="J3792" i="1" s="1"/>
  <c r="H3796" i="1"/>
  <c r="J3796" i="1" s="1"/>
  <c r="H3800" i="1"/>
  <c r="J3800" i="1" s="1"/>
  <c r="H3804" i="1"/>
  <c r="J3804" i="1" s="1"/>
  <c r="H3808" i="1"/>
  <c r="J3808" i="1" s="1"/>
  <c r="H3812" i="1"/>
  <c r="J3812" i="1" s="1"/>
  <c r="H3816" i="1"/>
  <c r="J3816" i="1" s="1"/>
  <c r="H3820" i="1"/>
  <c r="J3820" i="1" s="1"/>
  <c r="H3824" i="1"/>
  <c r="J3824" i="1" s="1"/>
  <c r="H3828" i="1"/>
  <c r="J3828" i="1" s="1"/>
  <c r="H3832" i="1"/>
  <c r="J3832" i="1" s="1"/>
  <c r="H3836" i="1"/>
  <c r="J3836" i="1" s="1"/>
  <c r="H3840" i="1"/>
  <c r="J3840" i="1" s="1"/>
  <c r="H3844" i="1"/>
  <c r="J3844" i="1" s="1"/>
  <c r="H3848" i="1"/>
  <c r="J3848" i="1" s="1"/>
  <c r="H3852" i="1"/>
  <c r="J3852" i="1" s="1"/>
  <c r="H3856" i="1"/>
  <c r="J3856" i="1" s="1"/>
  <c r="H3860" i="1"/>
  <c r="J3860" i="1" s="1"/>
  <c r="H3864" i="1"/>
  <c r="J3864" i="1" s="1"/>
  <c r="H3868" i="1"/>
  <c r="J3868" i="1" s="1"/>
  <c r="H3872" i="1"/>
  <c r="J3872" i="1" s="1"/>
  <c r="H3876" i="1"/>
  <c r="J3876" i="1" s="1"/>
  <c r="H3880" i="1"/>
  <c r="J3880" i="1" s="1"/>
  <c r="H3884" i="1"/>
  <c r="J3884" i="1" s="1"/>
  <c r="H3888" i="1"/>
  <c r="J3888" i="1" s="1"/>
  <c r="H3892" i="1"/>
  <c r="J3892" i="1" s="1"/>
  <c r="H3896" i="1"/>
  <c r="J3896" i="1" s="1"/>
  <c r="H3900" i="1"/>
  <c r="J3900" i="1" s="1"/>
  <c r="H3904" i="1"/>
  <c r="J3904" i="1" s="1"/>
  <c r="H3908" i="1"/>
  <c r="J3908" i="1" s="1"/>
  <c r="H3912" i="1"/>
  <c r="J3912" i="1" s="1"/>
  <c r="H3916" i="1"/>
  <c r="J3916" i="1" s="1"/>
  <c r="H3920" i="1"/>
  <c r="J3920" i="1" s="1"/>
  <c r="H3924" i="1"/>
  <c r="J3924" i="1" s="1"/>
  <c r="H3928" i="1"/>
  <c r="J3928" i="1" s="1"/>
  <c r="H3932" i="1"/>
  <c r="J3932" i="1" s="1"/>
  <c r="H3936" i="1"/>
  <c r="J3936" i="1" s="1"/>
  <c r="H3940" i="1"/>
  <c r="J3940" i="1" s="1"/>
  <c r="H3944" i="1"/>
  <c r="J3944" i="1" s="1"/>
  <c r="H3948" i="1"/>
  <c r="J3948" i="1" s="1"/>
  <c r="H3952" i="1"/>
  <c r="J3952" i="1" s="1"/>
  <c r="H3956" i="1"/>
  <c r="J3956" i="1" s="1"/>
  <c r="H3960" i="1"/>
  <c r="J3960" i="1" s="1"/>
  <c r="H3964" i="1"/>
  <c r="J3964" i="1" s="1"/>
  <c r="H3968" i="1"/>
  <c r="J3968" i="1" s="1"/>
  <c r="H3972" i="1"/>
  <c r="J3972" i="1" s="1"/>
  <c r="H3976" i="1"/>
  <c r="J3976" i="1" s="1"/>
  <c r="H3980" i="1"/>
  <c r="J3980" i="1" s="1"/>
  <c r="H3984" i="1"/>
  <c r="J3984" i="1" s="1"/>
  <c r="H3988" i="1"/>
  <c r="J3988" i="1" s="1"/>
  <c r="H3992" i="1"/>
  <c r="J3992" i="1" s="1"/>
  <c r="H3996" i="1"/>
  <c r="J3996" i="1" s="1"/>
  <c r="H4000" i="1"/>
  <c r="J4000" i="1" s="1"/>
  <c r="H4004" i="1"/>
  <c r="J4004" i="1" s="1"/>
  <c r="H4008" i="1"/>
  <c r="J4008" i="1" s="1"/>
  <c r="H4012" i="1"/>
  <c r="J4012" i="1" s="1"/>
  <c r="H4016" i="1"/>
  <c r="J4016" i="1" s="1"/>
  <c r="H4020" i="1"/>
  <c r="J4020" i="1" s="1"/>
  <c r="H4024" i="1"/>
  <c r="J4024" i="1" s="1"/>
  <c r="H4028" i="1"/>
  <c r="J4028" i="1" s="1"/>
  <c r="H4032" i="1"/>
  <c r="J4032" i="1" s="1"/>
  <c r="H4036" i="1"/>
  <c r="J4036" i="1" s="1"/>
  <c r="H4040" i="1"/>
  <c r="J4040" i="1" s="1"/>
  <c r="H4044" i="1"/>
  <c r="J4044" i="1" s="1"/>
  <c r="H4048" i="1"/>
  <c r="J4048" i="1" s="1"/>
  <c r="H4052" i="1"/>
  <c r="J4052" i="1" s="1"/>
  <c r="H4056" i="1"/>
  <c r="J4056" i="1" s="1"/>
  <c r="H4060" i="1"/>
  <c r="J4060" i="1" s="1"/>
  <c r="H4064" i="1"/>
  <c r="J4064" i="1" s="1"/>
  <c r="H4068" i="1"/>
  <c r="J4068" i="1" s="1"/>
  <c r="H4072" i="1"/>
  <c r="J4072" i="1" s="1"/>
  <c r="H4076" i="1"/>
  <c r="J4076" i="1" s="1"/>
  <c r="H4080" i="1"/>
  <c r="J4080" i="1" s="1"/>
  <c r="H4084" i="1"/>
  <c r="J4084" i="1" s="1"/>
  <c r="H4088" i="1"/>
  <c r="J4088" i="1" s="1"/>
  <c r="H4092" i="1"/>
  <c r="J4092" i="1" s="1"/>
  <c r="H4096" i="1"/>
  <c r="J4096" i="1" s="1"/>
  <c r="H4100" i="1"/>
  <c r="J4100" i="1" s="1"/>
  <c r="H4104" i="1"/>
  <c r="J4104" i="1" s="1"/>
  <c r="H4108" i="1"/>
  <c r="J4108" i="1" s="1"/>
  <c r="H4112" i="1"/>
  <c r="J4112" i="1" s="1"/>
  <c r="H4116" i="1"/>
  <c r="J4116" i="1" s="1"/>
  <c r="H4120" i="1"/>
  <c r="J4120" i="1" s="1"/>
  <c r="H4124" i="1"/>
  <c r="J4124" i="1" s="1"/>
  <c r="H4128" i="1"/>
  <c r="J4128" i="1" s="1"/>
  <c r="H4132" i="1"/>
  <c r="J4132" i="1" s="1"/>
  <c r="H4136" i="1"/>
  <c r="J4136" i="1" s="1"/>
  <c r="H4140" i="1"/>
  <c r="J4140" i="1" s="1"/>
  <c r="H4144" i="1"/>
  <c r="J4144" i="1" s="1"/>
  <c r="H4148" i="1"/>
  <c r="J4148" i="1" s="1"/>
  <c r="H4152" i="1"/>
  <c r="J4152" i="1" s="1"/>
  <c r="H4156" i="1"/>
  <c r="J4156" i="1" s="1"/>
  <c r="H4160" i="1"/>
  <c r="J4160" i="1" s="1"/>
  <c r="H4164" i="1"/>
  <c r="J4164" i="1" s="1"/>
  <c r="H4168" i="1"/>
  <c r="J4168" i="1" s="1"/>
  <c r="H4172" i="1"/>
  <c r="J4172" i="1" s="1"/>
  <c r="H4176" i="1"/>
  <c r="J4176" i="1" s="1"/>
  <c r="H4180" i="1"/>
  <c r="J4180" i="1" s="1"/>
  <c r="H4184" i="1"/>
  <c r="J4184" i="1" s="1"/>
  <c r="H4188" i="1"/>
  <c r="J4188" i="1" s="1"/>
  <c r="H4192" i="1"/>
  <c r="J4192" i="1" s="1"/>
  <c r="H4196" i="1"/>
  <c r="J4196" i="1" s="1"/>
  <c r="H4200" i="1"/>
  <c r="J4200" i="1" s="1"/>
  <c r="H4204" i="1"/>
  <c r="J4204" i="1" s="1"/>
  <c r="H4208" i="1"/>
  <c r="J4208" i="1" s="1"/>
  <c r="H4212" i="1"/>
  <c r="J4212" i="1" s="1"/>
  <c r="H4216" i="1"/>
  <c r="J4216" i="1" s="1"/>
  <c r="H4220" i="1"/>
  <c r="J4220" i="1" s="1"/>
  <c r="H4224" i="1"/>
  <c r="J4224" i="1" s="1"/>
  <c r="H4228" i="1"/>
  <c r="J4228" i="1" s="1"/>
  <c r="H4232" i="1"/>
  <c r="J4232" i="1" s="1"/>
  <c r="H4236" i="1"/>
  <c r="J4236" i="1" s="1"/>
  <c r="H4240" i="1"/>
  <c r="J4240" i="1" s="1"/>
  <c r="H4244" i="1"/>
  <c r="J4244" i="1" s="1"/>
  <c r="H4248" i="1"/>
  <c r="J4248" i="1" s="1"/>
  <c r="H4252" i="1"/>
  <c r="J4252" i="1" s="1"/>
  <c r="H4256" i="1"/>
  <c r="J4256" i="1" s="1"/>
  <c r="H4260" i="1"/>
  <c r="J4260" i="1" s="1"/>
  <c r="H4264" i="1"/>
  <c r="J4264" i="1" s="1"/>
  <c r="H4268" i="1"/>
  <c r="J4268" i="1" s="1"/>
  <c r="H4272" i="1"/>
  <c r="J4272" i="1" s="1"/>
  <c r="H4276" i="1"/>
  <c r="J4276" i="1" s="1"/>
  <c r="H4280" i="1"/>
  <c r="J4280" i="1" s="1"/>
  <c r="H4284" i="1"/>
  <c r="J4284" i="1" s="1"/>
  <c r="H4288" i="1"/>
  <c r="J4288" i="1" s="1"/>
  <c r="H4292" i="1"/>
  <c r="J4292" i="1" s="1"/>
  <c r="H4296" i="1"/>
  <c r="J4296" i="1" s="1"/>
  <c r="H4300" i="1"/>
  <c r="J4300" i="1" s="1"/>
  <c r="H4304" i="1"/>
  <c r="J4304" i="1" s="1"/>
  <c r="H4308" i="1"/>
  <c r="J4308" i="1" s="1"/>
  <c r="H4312" i="1"/>
  <c r="J4312" i="1" s="1"/>
  <c r="H4316" i="1"/>
  <c r="J4316" i="1" s="1"/>
  <c r="H4320" i="1"/>
  <c r="J4320" i="1" s="1"/>
  <c r="H4324" i="1"/>
  <c r="J4324" i="1" s="1"/>
  <c r="H4328" i="1"/>
  <c r="J4328" i="1" s="1"/>
  <c r="H4332" i="1"/>
  <c r="J4332" i="1" s="1"/>
  <c r="H4336" i="1"/>
  <c r="J4336" i="1" s="1"/>
  <c r="H4340" i="1"/>
  <c r="J4340" i="1" s="1"/>
  <c r="H4344" i="1"/>
  <c r="J4344" i="1" s="1"/>
  <c r="H4348" i="1"/>
  <c r="J4348" i="1" s="1"/>
  <c r="H4352" i="1"/>
  <c r="J4352" i="1" s="1"/>
  <c r="H4356" i="1"/>
  <c r="J4356" i="1" s="1"/>
  <c r="H4360" i="1"/>
  <c r="J4360" i="1" s="1"/>
  <c r="H4364" i="1"/>
  <c r="J4364" i="1" s="1"/>
  <c r="H4368" i="1"/>
  <c r="J4368" i="1" s="1"/>
  <c r="H4372" i="1"/>
  <c r="J4372" i="1" s="1"/>
  <c r="H4376" i="1"/>
  <c r="J4376" i="1" s="1"/>
  <c r="H4380" i="1"/>
  <c r="J4380" i="1" s="1"/>
  <c r="H4384" i="1"/>
  <c r="J4384" i="1" s="1"/>
  <c r="H4388" i="1"/>
  <c r="J4388" i="1" s="1"/>
  <c r="H4392" i="1"/>
  <c r="J4392" i="1" s="1"/>
  <c r="H4396" i="1"/>
  <c r="J4396" i="1" s="1"/>
  <c r="H4400" i="1"/>
  <c r="J4400" i="1" s="1"/>
  <c r="H4404" i="1"/>
  <c r="J4404" i="1" s="1"/>
  <c r="H4408" i="1"/>
  <c r="J4408" i="1" s="1"/>
  <c r="H4412" i="1"/>
  <c r="J4412" i="1" s="1"/>
  <c r="H4416" i="1"/>
  <c r="J4416" i="1" s="1"/>
  <c r="H4420" i="1"/>
  <c r="J4420" i="1" s="1"/>
  <c r="H4424" i="1"/>
  <c r="J4424" i="1" s="1"/>
  <c r="H4428" i="1"/>
  <c r="J4428" i="1" s="1"/>
  <c r="H4432" i="1"/>
  <c r="J4432" i="1" s="1"/>
  <c r="H4436" i="1"/>
  <c r="J4436" i="1" s="1"/>
  <c r="H4440" i="1"/>
  <c r="J4440" i="1" s="1"/>
  <c r="H4444" i="1"/>
  <c r="J4444" i="1" s="1"/>
  <c r="H4448" i="1"/>
  <c r="J4448" i="1" s="1"/>
  <c r="H4452" i="1"/>
  <c r="J4452" i="1" s="1"/>
  <c r="H4456" i="1"/>
  <c r="J4456" i="1" s="1"/>
  <c r="H4460" i="1"/>
  <c r="J4460" i="1" s="1"/>
  <c r="H4464" i="1"/>
  <c r="J4464" i="1" s="1"/>
  <c r="H4468" i="1"/>
  <c r="J4468" i="1" s="1"/>
  <c r="H4472" i="1"/>
  <c r="J4472" i="1" s="1"/>
  <c r="H4476" i="1"/>
  <c r="J4476" i="1" s="1"/>
  <c r="H4480" i="1"/>
  <c r="J4480" i="1" s="1"/>
  <c r="H4484" i="1"/>
  <c r="J4484" i="1" s="1"/>
  <c r="H4488" i="1"/>
  <c r="J4488" i="1" s="1"/>
  <c r="H4492" i="1"/>
  <c r="J4492" i="1" s="1"/>
  <c r="H4496" i="1"/>
  <c r="J4496" i="1" s="1"/>
  <c r="H4500" i="1"/>
  <c r="J4500" i="1" s="1"/>
  <c r="H4504" i="1"/>
  <c r="J4504" i="1" s="1"/>
  <c r="H4508" i="1"/>
  <c r="J4508" i="1" s="1"/>
  <c r="H4512" i="1"/>
  <c r="J4512" i="1" s="1"/>
  <c r="H4516" i="1"/>
  <c r="J4516" i="1" s="1"/>
  <c r="H4520" i="1"/>
  <c r="J4520" i="1" s="1"/>
  <c r="H4524" i="1"/>
  <c r="J4524" i="1" s="1"/>
  <c r="H4528" i="1"/>
  <c r="J4528" i="1" s="1"/>
  <c r="H4532" i="1"/>
  <c r="J4532" i="1" s="1"/>
  <c r="H4536" i="1"/>
  <c r="J4536" i="1" s="1"/>
  <c r="H4540" i="1"/>
  <c r="J4540" i="1" s="1"/>
  <c r="H4544" i="1"/>
  <c r="J4544" i="1" s="1"/>
  <c r="H4548" i="1"/>
  <c r="J4548" i="1" s="1"/>
  <c r="H4552" i="1"/>
  <c r="J4552" i="1" s="1"/>
  <c r="H4556" i="1"/>
  <c r="J4556" i="1" s="1"/>
  <c r="H4560" i="1"/>
  <c r="J4560" i="1" s="1"/>
  <c r="H4564" i="1"/>
  <c r="J4564" i="1" s="1"/>
  <c r="H4568" i="1"/>
  <c r="J4568" i="1" s="1"/>
  <c r="H4572" i="1"/>
  <c r="J4572" i="1" s="1"/>
  <c r="H4576" i="1"/>
  <c r="J4576" i="1" s="1"/>
  <c r="H4580" i="1"/>
  <c r="J4580" i="1" s="1"/>
  <c r="H4584" i="1"/>
  <c r="J4584" i="1" s="1"/>
  <c r="H4588" i="1"/>
  <c r="J4588" i="1" s="1"/>
  <c r="H4592" i="1"/>
  <c r="J4592" i="1" s="1"/>
  <c r="H4596" i="1"/>
  <c r="J4596" i="1" s="1"/>
  <c r="H4600" i="1"/>
  <c r="J4600" i="1" s="1"/>
  <c r="H4604" i="1"/>
  <c r="J4604" i="1" s="1"/>
  <c r="H4608" i="1"/>
  <c r="J4608" i="1" s="1"/>
  <c r="H4612" i="1"/>
  <c r="J4612" i="1" s="1"/>
  <c r="H4616" i="1"/>
  <c r="J4616" i="1" s="1"/>
  <c r="H4620" i="1"/>
  <c r="J4620" i="1" s="1"/>
  <c r="H4624" i="1"/>
  <c r="J4624" i="1" s="1"/>
  <c r="H4628" i="1"/>
  <c r="J4628" i="1" s="1"/>
  <c r="H4632" i="1"/>
  <c r="J4632" i="1" s="1"/>
  <c r="H4636" i="1"/>
  <c r="J4636" i="1" s="1"/>
  <c r="H4640" i="1"/>
  <c r="J4640" i="1" s="1"/>
  <c r="H4644" i="1"/>
  <c r="J4644" i="1" s="1"/>
  <c r="H4648" i="1"/>
  <c r="J4648" i="1" s="1"/>
  <c r="H4652" i="1"/>
  <c r="J4652" i="1" s="1"/>
  <c r="H4656" i="1"/>
  <c r="J4656" i="1" s="1"/>
  <c r="H4660" i="1"/>
  <c r="J4660" i="1" s="1"/>
  <c r="H4664" i="1"/>
  <c r="J4664" i="1" s="1"/>
  <c r="H4668" i="1"/>
  <c r="J4668" i="1" s="1"/>
  <c r="H4672" i="1"/>
  <c r="J4672" i="1" s="1"/>
  <c r="H4676" i="1"/>
  <c r="J4676" i="1" s="1"/>
  <c r="H4680" i="1"/>
  <c r="J4680" i="1" s="1"/>
  <c r="H4684" i="1"/>
  <c r="J4684" i="1" s="1"/>
  <c r="H4688" i="1"/>
  <c r="J4688" i="1" s="1"/>
  <c r="H4692" i="1"/>
  <c r="J4692" i="1" s="1"/>
  <c r="H4696" i="1"/>
  <c r="J4696" i="1" s="1"/>
  <c r="H4700" i="1"/>
  <c r="J4700" i="1" s="1"/>
  <c r="H4704" i="1"/>
  <c r="J4704" i="1" s="1"/>
  <c r="H4708" i="1"/>
  <c r="J4708" i="1" s="1"/>
  <c r="H4712" i="1"/>
  <c r="J4712" i="1" s="1"/>
  <c r="H4716" i="1"/>
  <c r="J4716" i="1" s="1"/>
  <c r="H4720" i="1"/>
  <c r="J4720" i="1" s="1"/>
  <c r="H4724" i="1"/>
  <c r="J4724" i="1" s="1"/>
  <c r="H4728" i="1"/>
  <c r="J4728" i="1" s="1"/>
  <c r="H4732" i="1"/>
  <c r="J4732" i="1" s="1"/>
  <c r="H4736" i="1"/>
  <c r="J4736" i="1" s="1"/>
  <c r="H4740" i="1"/>
  <c r="J4740" i="1" s="1"/>
  <c r="H4744" i="1"/>
  <c r="J4744" i="1" s="1"/>
  <c r="H4748" i="1"/>
  <c r="J4748" i="1" s="1"/>
  <c r="H4752" i="1"/>
  <c r="J4752" i="1" s="1"/>
  <c r="H4756" i="1"/>
  <c r="J4756" i="1" s="1"/>
  <c r="H4760" i="1"/>
  <c r="J4760" i="1" s="1"/>
  <c r="H4764" i="1"/>
  <c r="J4764" i="1" s="1"/>
  <c r="H4768" i="1"/>
  <c r="J4768" i="1" s="1"/>
  <c r="H4772" i="1"/>
  <c r="J4772" i="1" s="1"/>
  <c r="H4776" i="1"/>
  <c r="J4776" i="1" s="1"/>
  <c r="H4780" i="1"/>
  <c r="J4780" i="1" s="1"/>
  <c r="H4784" i="1"/>
  <c r="J4784" i="1" s="1"/>
  <c r="H4788" i="1"/>
  <c r="J4788" i="1" s="1"/>
  <c r="H4792" i="1"/>
  <c r="J4792" i="1" s="1"/>
  <c r="H4796" i="1"/>
  <c r="J4796" i="1" s="1"/>
  <c r="H4800" i="1"/>
  <c r="J4800" i="1" s="1"/>
  <c r="H4804" i="1"/>
  <c r="J4804" i="1" s="1"/>
  <c r="H4808" i="1"/>
  <c r="J4808" i="1" s="1"/>
  <c r="H4812" i="1"/>
  <c r="J4812" i="1" s="1"/>
  <c r="H4816" i="1"/>
  <c r="J4816" i="1" s="1"/>
  <c r="H4820" i="1"/>
  <c r="J4820" i="1" s="1"/>
  <c r="H4824" i="1"/>
  <c r="J4824" i="1" s="1"/>
  <c r="H4828" i="1"/>
  <c r="J4828" i="1" s="1"/>
  <c r="H4832" i="1"/>
  <c r="J4832" i="1" s="1"/>
  <c r="H4836" i="1"/>
  <c r="J4836" i="1" s="1"/>
  <c r="H4840" i="1"/>
  <c r="J4840" i="1" s="1"/>
  <c r="H4844" i="1"/>
  <c r="J4844" i="1" s="1"/>
  <c r="H4848" i="1"/>
  <c r="J4848" i="1" s="1"/>
  <c r="H4852" i="1"/>
  <c r="J4852" i="1" s="1"/>
  <c r="H4856" i="1"/>
  <c r="J4856" i="1" s="1"/>
  <c r="H4860" i="1"/>
  <c r="J4860" i="1" s="1"/>
  <c r="H4864" i="1"/>
  <c r="J4864" i="1" s="1"/>
  <c r="H4868" i="1"/>
  <c r="J4868" i="1" s="1"/>
  <c r="H4872" i="1"/>
  <c r="J4872" i="1" s="1"/>
  <c r="H4876" i="1"/>
  <c r="J4876" i="1" s="1"/>
  <c r="H4880" i="1"/>
  <c r="J4880" i="1" s="1"/>
  <c r="H4884" i="1"/>
  <c r="J4884" i="1" s="1"/>
  <c r="H4888" i="1"/>
  <c r="J4888" i="1" s="1"/>
  <c r="H4892" i="1"/>
  <c r="J4892" i="1" s="1"/>
  <c r="H4896" i="1"/>
  <c r="J4896" i="1" s="1"/>
  <c r="H4900" i="1"/>
  <c r="J4900" i="1" s="1"/>
  <c r="H4904" i="1"/>
  <c r="J4904" i="1" s="1"/>
  <c r="H4908" i="1"/>
  <c r="J4908" i="1" s="1"/>
  <c r="H4912" i="1"/>
  <c r="J4912" i="1" s="1"/>
  <c r="H4916" i="1"/>
  <c r="J4916" i="1" s="1"/>
  <c r="H4920" i="1"/>
  <c r="J4920" i="1" s="1"/>
  <c r="H4924" i="1"/>
  <c r="J4924" i="1" s="1"/>
  <c r="H4928" i="1"/>
  <c r="J4928" i="1" s="1"/>
  <c r="H4932" i="1"/>
  <c r="J4932" i="1" s="1"/>
  <c r="H4936" i="1"/>
  <c r="J4936" i="1" s="1"/>
  <c r="H4940" i="1"/>
  <c r="J4940" i="1" s="1"/>
  <c r="H4944" i="1"/>
  <c r="J4944" i="1" s="1"/>
  <c r="H4948" i="1"/>
  <c r="J4948" i="1" s="1"/>
  <c r="H4952" i="1"/>
  <c r="J4952" i="1" s="1"/>
  <c r="H4956" i="1"/>
  <c r="J4956" i="1" s="1"/>
  <c r="H4960" i="1"/>
  <c r="J4960" i="1" s="1"/>
  <c r="H4964" i="1"/>
  <c r="J4964" i="1" s="1"/>
  <c r="H4968" i="1"/>
  <c r="J4968" i="1" s="1"/>
  <c r="H4972" i="1"/>
  <c r="J4972" i="1" s="1"/>
  <c r="H4976" i="1"/>
  <c r="J4976" i="1" s="1"/>
  <c r="H4980" i="1"/>
  <c r="J4980" i="1" s="1"/>
  <c r="H4984" i="1"/>
  <c r="J4984" i="1" s="1"/>
  <c r="H4988" i="1"/>
  <c r="J4988" i="1" s="1"/>
  <c r="H4992" i="1"/>
  <c r="J4992" i="1" s="1"/>
  <c r="H4996" i="1"/>
  <c r="J4996" i="1" s="1"/>
  <c r="H5000" i="1"/>
  <c r="J5000" i="1" s="1"/>
  <c r="H5004" i="1"/>
  <c r="J5004" i="1" s="1"/>
  <c r="H5008" i="1"/>
  <c r="J5008" i="1" s="1"/>
  <c r="H5012" i="1"/>
  <c r="J5012" i="1" s="1"/>
  <c r="H5016" i="1"/>
  <c r="J5016" i="1" s="1"/>
  <c r="H5020" i="1"/>
  <c r="J5020" i="1" s="1"/>
  <c r="H5024" i="1"/>
  <c r="J5024" i="1" s="1"/>
  <c r="H5028" i="1"/>
  <c r="J5028" i="1" s="1"/>
  <c r="H3636" i="1"/>
  <c r="J3636" i="1" s="1"/>
  <c r="H3644" i="1"/>
  <c r="J3644" i="1" s="1"/>
  <c r="H3652" i="1"/>
  <c r="J3652" i="1" s="1"/>
  <c r="H3660" i="1"/>
  <c r="J3660" i="1" s="1"/>
  <c r="H3668" i="1"/>
  <c r="J3668" i="1" s="1"/>
  <c r="H3676" i="1"/>
  <c r="J3676" i="1" s="1"/>
  <c r="H3684" i="1"/>
  <c r="J3684" i="1" s="1"/>
  <c r="H3692" i="1"/>
  <c r="J3692" i="1" s="1"/>
  <c r="H3697" i="1"/>
  <c r="J3697" i="1" s="1"/>
  <c r="H3702" i="1"/>
  <c r="J3702" i="1" s="1"/>
  <c r="H3708" i="1"/>
  <c r="J3708" i="1" s="1"/>
  <c r="H3713" i="1"/>
  <c r="J3713" i="1" s="1"/>
  <c r="H3717" i="1"/>
  <c r="J3717" i="1" s="1"/>
  <c r="H3721" i="1"/>
  <c r="J3721" i="1" s="1"/>
  <c r="H3725" i="1"/>
  <c r="J3725" i="1" s="1"/>
  <c r="H3729" i="1"/>
  <c r="J3729" i="1" s="1"/>
  <c r="H3733" i="1"/>
  <c r="J3733" i="1" s="1"/>
  <c r="H3737" i="1"/>
  <c r="J3737" i="1" s="1"/>
  <c r="H3741" i="1"/>
  <c r="J3741" i="1" s="1"/>
  <c r="H3745" i="1"/>
  <c r="J3745" i="1" s="1"/>
  <c r="H3749" i="1"/>
  <c r="J3749" i="1" s="1"/>
  <c r="H3753" i="1"/>
  <c r="J3753" i="1" s="1"/>
  <c r="H3757" i="1"/>
  <c r="J3757" i="1" s="1"/>
  <c r="H3761" i="1"/>
  <c r="J3761" i="1" s="1"/>
  <c r="H3765" i="1"/>
  <c r="J3765" i="1" s="1"/>
  <c r="H3769" i="1"/>
  <c r="J3769" i="1" s="1"/>
  <c r="H3773" i="1"/>
  <c r="J3773" i="1" s="1"/>
  <c r="H3777" i="1"/>
  <c r="J3777" i="1" s="1"/>
  <c r="H3781" i="1"/>
  <c r="J3781" i="1" s="1"/>
  <c r="H3785" i="1"/>
  <c r="J3785" i="1" s="1"/>
  <c r="H3789" i="1"/>
  <c r="J3789" i="1" s="1"/>
  <c r="H3793" i="1"/>
  <c r="J3793" i="1" s="1"/>
  <c r="H3797" i="1"/>
  <c r="J3797" i="1" s="1"/>
  <c r="H3801" i="1"/>
  <c r="J3801" i="1" s="1"/>
  <c r="H3805" i="1"/>
  <c r="J3805" i="1" s="1"/>
  <c r="H3809" i="1"/>
  <c r="J3809" i="1" s="1"/>
  <c r="H3813" i="1"/>
  <c r="J3813" i="1" s="1"/>
  <c r="H3817" i="1"/>
  <c r="J3817" i="1" s="1"/>
  <c r="H3821" i="1"/>
  <c r="J3821" i="1" s="1"/>
  <c r="H3825" i="1"/>
  <c r="J3825" i="1" s="1"/>
  <c r="H3829" i="1"/>
  <c r="J3829" i="1" s="1"/>
  <c r="H3833" i="1"/>
  <c r="J3833" i="1" s="1"/>
  <c r="H3837" i="1"/>
  <c r="J3837" i="1" s="1"/>
  <c r="H3841" i="1"/>
  <c r="J3841" i="1" s="1"/>
  <c r="H3845" i="1"/>
  <c r="J3845" i="1" s="1"/>
  <c r="H3849" i="1"/>
  <c r="J3849" i="1" s="1"/>
  <c r="H3853" i="1"/>
  <c r="J3853" i="1" s="1"/>
  <c r="H3857" i="1"/>
  <c r="J3857" i="1" s="1"/>
  <c r="H3861" i="1"/>
  <c r="J3861" i="1" s="1"/>
  <c r="H3865" i="1"/>
  <c r="J3865" i="1" s="1"/>
  <c r="H3869" i="1"/>
  <c r="J3869" i="1" s="1"/>
  <c r="H3873" i="1"/>
  <c r="J3873" i="1" s="1"/>
  <c r="H3877" i="1"/>
  <c r="J3877" i="1" s="1"/>
  <c r="H3881" i="1"/>
  <c r="J3881" i="1" s="1"/>
  <c r="H3885" i="1"/>
  <c r="J3885" i="1" s="1"/>
  <c r="H3889" i="1"/>
  <c r="J3889" i="1" s="1"/>
  <c r="H3893" i="1"/>
  <c r="J3893" i="1" s="1"/>
  <c r="H3897" i="1"/>
  <c r="J3897" i="1" s="1"/>
  <c r="H3901" i="1"/>
  <c r="J3901" i="1" s="1"/>
  <c r="H3905" i="1"/>
  <c r="J3905" i="1" s="1"/>
  <c r="H3909" i="1"/>
  <c r="J3909" i="1" s="1"/>
  <c r="H3913" i="1"/>
  <c r="J3913" i="1" s="1"/>
  <c r="H3917" i="1"/>
  <c r="J3917" i="1" s="1"/>
  <c r="H3921" i="1"/>
  <c r="J3921" i="1" s="1"/>
  <c r="H3925" i="1"/>
  <c r="J3925" i="1" s="1"/>
  <c r="H3929" i="1"/>
  <c r="J3929" i="1" s="1"/>
  <c r="H3933" i="1"/>
  <c r="J3933" i="1" s="1"/>
  <c r="H3937" i="1"/>
  <c r="J3937" i="1" s="1"/>
  <c r="H3941" i="1"/>
  <c r="J3941" i="1" s="1"/>
  <c r="H3945" i="1"/>
  <c r="J3945" i="1" s="1"/>
  <c r="H3949" i="1"/>
  <c r="J3949" i="1" s="1"/>
  <c r="H3953" i="1"/>
  <c r="J3953" i="1" s="1"/>
  <c r="H3957" i="1"/>
  <c r="J3957" i="1" s="1"/>
  <c r="H3961" i="1"/>
  <c r="J3961" i="1" s="1"/>
  <c r="H3965" i="1"/>
  <c r="J3965" i="1" s="1"/>
  <c r="H3969" i="1"/>
  <c r="J3969" i="1" s="1"/>
  <c r="H3973" i="1"/>
  <c r="J3973" i="1" s="1"/>
  <c r="H3977" i="1"/>
  <c r="J3977" i="1" s="1"/>
  <c r="H3981" i="1"/>
  <c r="J3981" i="1" s="1"/>
  <c r="H3985" i="1"/>
  <c r="J3985" i="1" s="1"/>
  <c r="H3989" i="1"/>
  <c r="J3989" i="1" s="1"/>
  <c r="H3993" i="1"/>
  <c r="J3993" i="1" s="1"/>
  <c r="H3997" i="1"/>
  <c r="J3997" i="1" s="1"/>
  <c r="H4001" i="1"/>
  <c r="J4001" i="1" s="1"/>
  <c r="H4005" i="1"/>
  <c r="J4005" i="1" s="1"/>
  <c r="H4009" i="1"/>
  <c r="J4009" i="1" s="1"/>
  <c r="H4013" i="1"/>
  <c r="J4013" i="1" s="1"/>
  <c r="H4017" i="1"/>
  <c r="J4017" i="1" s="1"/>
  <c r="H4021" i="1"/>
  <c r="J4021" i="1" s="1"/>
  <c r="H4025" i="1"/>
  <c r="J4025" i="1" s="1"/>
  <c r="H4029" i="1"/>
  <c r="J4029" i="1" s="1"/>
  <c r="H4033" i="1"/>
  <c r="J4033" i="1" s="1"/>
  <c r="H4037" i="1"/>
  <c r="J4037" i="1" s="1"/>
  <c r="H4041" i="1"/>
  <c r="J4041" i="1" s="1"/>
  <c r="H4045" i="1"/>
  <c r="J4045" i="1" s="1"/>
  <c r="H4049" i="1"/>
  <c r="J4049" i="1" s="1"/>
  <c r="H4053" i="1"/>
  <c r="J4053" i="1" s="1"/>
  <c r="H4057" i="1"/>
  <c r="J4057" i="1" s="1"/>
  <c r="H4061" i="1"/>
  <c r="J4061" i="1" s="1"/>
  <c r="H4065" i="1"/>
  <c r="J4065" i="1" s="1"/>
  <c r="H4069" i="1"/>
  <c r="J4069" i="1" s="1"/>
  <c r="H4073" i="1"/>
  <c r="J4073" i="1" s="1"/>
  <c r="H4077" i="1"/>
  <c r="J4077" i="1" s="1"/>
  <c r="H4081" i="1"/>
  <c r="J4081" i="1" s="1"/>
  <c r="H4085" i="1"/>
  <c r="J4085" i="1" s="1"/>
  <c r="H4089" i="1"/>
  <c r="J4089" i="1" s="1"/>
  <c r="H4093" i="1"/>
  <c r="J4093" i="1" s="1"/>
  <c r="H4097" i="1"/>
  <c r="J4097" i="1" s="1"/>
  <c r="H4101" i="1"/>
  <c r="J4101" i="1" s="1"/>
  <c r="H4105" i="1"/>
  <c r="J4105" i="1" s="1"/>
  <c r="H4109" i="1"/>
  <c r="J4109" i="1" s="1"/>
  <c r="H4113" i="1"/>
  <c r="J4113" i="1" s="1"/>
  <c r="H4117" i="1"/>
  <c r="J4117" i="1" s="1"/>
  <c r="H4121" i="1"/>
  <c r="J4121" i="1" s="1"/>
  <c r="H4125" i="1"/>
  <c r="J4125" i="1" s="1"/>
  <c r="H4129" i="1"/>
  <c r="J4129" i="1" s="1"/>
  <c r="H4133" i="1"/>
  <c r="J4133" i="1" s="1"/>
  <c r="H4137" i="1"/>
  <c r="J4137" i="1" s="1"/>
  <c r="H4141" i="1"/>
  <c r="J4141" i="1" s="1"/>
  <c r="H4145" i="1"/>
  <c r="J4145" i="1" s="1"/>
  <c r="H4149" i="1"/>
  <c r="J4149" i="1" s="1"/>
  <c r="H4153" i="1"/>
  <c r="J4153" i="1" s="1"/>
  <c r="H4157" i="1"/>
  <c r="J4157" i="1" s="1"/>
  <c r="H4161" i="1"/>
  <c r="J4161" i="1" s="1"/>
  <c r="H4165" i="1"/>
  <c r="J4165" i="1" s="1"/>
  <c r="H4169" i="1"/>
  <c r="J4169" i="1" s="1"/>
  <c r="H4173" i="1"/>
  <c r="J4173" i="1" s="1"/>
  <c r="H4177" i="1"/>
  <c r="J4177" i="1" s="1"/>
  <c r="H4181" i="1"/>
  <c r="J4181" i="1" s="1"/>
  <c r="H4185" i="1"/>
  <c r="J4185" i="1" s="1"/>
  <c r="H4189" i="1"/>
  <c r="J4189" i="1" s="1"/>
  <c r="H4193" i="1"/>
  <c r="J4193" i="1" s="1"/>
  <c r="H4197" i="1"/>
  <c r="J4197" i="1" s="1"/>
  <c r="H4201" i="1"/>
  <c r="J4201" i="1" s="1"/>
  <c r="H4205" i="1"/>
  <c r="J4205" i="1" s="1"/>
  <c r="H4209" i="1"/>
  <c r="J4209" i="1" s="1"/>
  <c r="H4213" i="1"/>
  <c r="J4213" i="1" s="1"/>
  <c r="H4217" i="1"/>
  <c r="J4217" i="1" s="1"/>
  <c r="H4221" i="1"/>
  <c r="J4221" i="1" s="1"/>
  <c r="H4225" i="1"/>
  <c r="J4225" i="1" s="1"/>
  <c r="H4229" i="1"/>
  <c r="J4229" i="1" s="1"/>
  <c r="H4233" i="1"/>
  <c r="J4233" i="1" s="1"/>
  <c r="H4237" i="1"/>
  <c r="J4237" i="1" s="1"/>
  <c r="H4241" i="1"/>
  <c r="J4241" i="1" s="1"/>
  <c r="H4245" i="1"/>
  <c r="J4245" i="1" s="1"/>
  <c r="H4249" i="1"/>
  <c r="J4249" i="1" s="1"/>
  <c r="H4253" i="1"/>
  <c r="J4253" i="1" s="1"/>
  <c r="H4257" i="1"/>
  <c r="J4257" i="1" s="1"/>
  <c r="H4261" i="1"/>
  <c r="J4261" i="1" s="1"/>
  <c r="H4265" i="1"/>
  <c r="J4265" i="1" s="1"/>
  <c r="H4269" i="1"/>
  <c r="J4269" i="1" s="1"/>
  <c r="H4273" i="1"/>
  <c r="J4273" i="1" s="1"/>
  <c r="H4277" i="1"/>
  <c r="J4277" i="1" s="1"/>
  <c r="H4281" i="1"/>
  <c r="J4281" i="1" s="1"/>
  <c r="H4285" i="1"/>
  <c r="J4285" i="1" s="1"/>
  <c r="H4289" i="1"/>
  <c r="J4289" i="1" s="1"/>
  <c r="H4293" i="1"/>
  <c r="J4293" i="1" s="1"/>
  <c r="H4297" i="1"/>
  <c r="J4297" i="1" s="1"/>
  <c r="H4301" i="1"/>
  <c r="J4301" i="1" s="1"/>
  <c r="H4305" i="1"/>
  <c r="J4305" i="1" s="1"/>
  <c r="H4309" i="1"/>
  <c r="J4309" i="1" s="1"/>
  <c r="H4313" i="1"/>
  <c r="J4313" i="1" s="1"/>
  <c r="H4317" i="1"/>
  <c r="J4317" i="1" s="1"/>
  <c r="H4321" i="1"/>
  <c r="J4321" i="1" s="1"/>
  <c r="H4325" i="1"/>
  <c r="J4325" i="1" s="1"/>
  <c r="H4329" i="1"/>
  <c r="J4329" i="1" s="1"/>
  <c r="H4333" i="1"/>
  <c r="J4333" i="1" s="1"/>
  <c r="H4337" i="1"/>
  <c r="J4337" i="1" s="1"/>
  <c r="H4341" i="1"/>
  <c r="J4341" i="1" s="1"/>
  <c r="H4345" i="1"/>
  <c r="J4345" i="1" s="1"/>
  <c r="H4349" i="1"/>
  <c r="J4349" i="1" s="1"/>
  <c r="H4353" i="1"/>
  <c r="J4353" i="1" s="1"/>
  <c r="H4357" i="1"/>
  <c r="J4357" i="1" s="1"/>
  <c r="H4361" i="1"/>
  <c r="J4361" i="1" s="1"/>
  <c r="H4365" i="1"/>
  <c r="J4365" i="1" s="1"/>
  <c r="H4369" i="1"/>
  <c r="J4369" i="1" s="1"/>
  <c r="H4373" i="1"/>
  <c r="J4373" i="1" s="1"/>
  <c r="H4377" i="1"/>
  <c r="J4377" i="1" s="1"/>
  <c r="H4381" i="1"/>
  <c r="J4381" i="1" s="1"/>
  <c r="H4385" i="1"/>
  <c r="J4385" i="1" s="1"/>
  <c r="H4389" i="1"/>
  <c r="J4389" i="1" s="1"/>
  <c r="H4393" i="1"/>
  <c r="J4393" i="1" s="1"/>
  <c r="H4397" i="1"/>
  <c r="J4397" i="1" s="1"/>
  <c r="H4401" i="1"/>
  <c r="J4401" i="1" s="1"/>
  <c r="H4405" i="1"/>
  <c r="J4405" i="1" s="1"/>
  <c r="H4409" i="1"/>
  <c r="J4409" i="1" s="1"/>
  <c r="H4413" i="1"/>
  <c r="J4413" i="1" s="1"/>
  <c r="H4417" i="1"/>
  <c r="J4417" i="1" s="1"/>
  <c r="H4421" i="1"/>
  <c r="J4421" i="1" s="1"/>
  <c r="H4425" i="1"/>
  <c r="J4425" i="1" s="1"/>
  <c r="H4429" i="1"/>
  <c r="J4429" i="1" s="1"/>
  <c r="H4433" i="1"/>
  <c r="J4433" i="1" s="1"/>
  <c r="H4437" i="1"/>
  <c r="J4437" i="1" s="1"/>
  <c r="H4441" i="1"/>
  <c r="J4441" i="1" s="1"/>
  <c r="H4445" i="1"/>
  <c r="J4445" i="1" s="1"/>
  <c r="H4449" i="1"/>
  <c r="J4449" i="1" s="1"/>
  <c r="H4453" i="1"/>
  <c r="J4453" i="1" s="1"/>
  <c r="H4457" i="1"/>
  <c r="J4457" i="1" s="1"/>
  <c r="H4461" i="1"/>
  <c r="J4461" i="1" s="1"/>
  <c r="H4465" i="1"/>
  <c r="J4465" i="1" s="1"/>
  <c r="H4469" i="1"/>
  <c r="J4469" i="1" s="1"/>
  <c r="H4473" i="1"/>
  <c r="J4473" i="1" s="1"/>
  <c r="H4477" i="1"/>
  <c r="J4477" i="1" s="1"/>
  <c r="H4481" i="1"/>
  <c r="J4481" i="1" s="1"/>
  <c r="H4485" i="1"/>
  <c r="J4485" i="1" s="1"/>
  <c r="H4489" i="1"/>
  <c r="J4489" i="1" s="1"/>
  <c r="H4493" i="1"/>
  <c r="J4493" i="1" s="1"/>
  <c r="H4497" i="1"/>
  <c r="J4497" i="1" s="1"/>
  <c r="H4501" i="1"/>
  <c r="J4501" i="1" s="1"/>
  <c r="H4505" i="1"/>
  <c r="J4505" i="1" s="1"/>
  <c r="H4509" i="1"/>
  <c r="J4509" i="1" s="1"/>
  <c r="H4513" i="1"/>
  <c r="J4513" i="1" s="1"/>
  <c r="H4517" i="1"/>
  <c r="J4517" i="1" s="1"/>
  <c r="H4521" i="1"/>
  <c r="J4521" i="1" s="1"/>
  <c r="H4525" i="1"/>
  <c r="J4525" i="1" s="1"/>
  <c r="H4529" i="1"/>
  <c r="J4529" i="1" s="1"/>
  <c r="H4533" i="1"/>
  <c r="J4533" i="1" s="1"/>
  <c r="H4537" i="1"/>
  <c r="J4537" i="1" s="1"/>
  <c r="H4541" i="1"/>
  <c r="J4541" i="1" s="1"/>
  <c r="H4545" i="1"/>
  <c r="J4545" i="1" s="1"/>
  <c r="H4549" i="1"/>
  <c r="J4549" i="1" s="1"/>
  <c r="H4553" i="1"/>
  <c r="J4553" i="1" s="1"/>
  <c r="H4557" i="1"/>
  <c r="J4557" i="1" s="1"/>
  <c r="H4561" i="1"/>
  <c r="J4561" i="1" s="1"/>
  <c r="H4565" i="1"/>
  <c r="J4565" i="1" s="1"/>
  <c r="H4569" i="1"/>
  <c r="J4569" i="1" s="1"/>
  <c r="H4573" i="1"/>
  <c r="J4573" i="1" s="1"/>
  <c r="H4577" i="1"/>
  <c r="J4577" i="1" s="1"/>
  <c r="H4581" i="1"/>
  <c r="J4581" i="1" s="1"/>
  <c r="H4585" i="1"/>
  <c r="J4585" i="1" s="1"/>
  <c r="H4589" i="1"/>
  <c r="J4589" i="1" s="1"/>
  <c r="H4593" i="1"/>
  <c r="J4593" i="1" s="1"/>
  <c r="H4597" i="1"/>
  <c r="J4597" i="1" s="1"/>
  <c r="H4601" i="1"/>
  <c r="J4601" i="1" s="1"/>
  <c r="H4605" i="1"/>
  <c r="J4605" i="1" s="1"/>
  <c r="H4609" i="1"/>
  <c r="J4609" i="1" s="1"/>
  <c r="H4613" i="1"/>
  <c r="J4613" i="1" s="1"/>
  <c r="H4617" i="1"/>
  <c r="J4617" i="1" s="1"/>
  <c r="H4621" i="1"/>
  <c r="J4621" i="1" s="1"/>
  <c r="H4625" i="1"/>
  <c r="J4625" i="1" s="1"/>
  <c r="H4629" i="1"/>
  <c r="J4629" i="1" s="1"/>
  <c r="H4633" i="1"/>
  <c r="J4633" i="1" s="1"/>
  <c r="H4637" i="1"/>
  <c r="J4637" i="1" s="1"/>
  <c r="H4641" i="1"/>
  <c r="J4641" i="1" s="1"/>
  <c r="H4645" i="1"/>
  <c r="J4645" i="1" s="1"/>
  <c r="H4649" i="1"/>
  <c r="J4649" i="1" s="1"/>
  <c r="H4653" i="1"/>
  <c r="J4653" i="1" s="1"/>
  <c r="H4657" i="1"/>
  <c r="J4657" i="1" s="1"/>
  <c r="H4661" i="1"/>
  <c r="J4661" i="1" s="1"/>
  <c r="H4665" i="1"/>
  <c r="J4665" i="1" s="1"/>
  <c r="H4669" i="1"/>
  <c r="J4669" i="1" s="1"/>
  <c r="H4673" i="1"/>
  <c r="J4673" i="1" s="1"/>
  <c r="H4677" i="1"/>
  <c r="J4677" i="1" s="1"/>
  <c r="H4681" i="1"/>
  <c r="J4681" i="1" s="1"/>
  <c r="H4685" i="1"/>
  <c r="J4685" i="1" s="1"/>
  <c r="H4689" i="1"/>
  <c r="J4689" i="1" s="1"/>
  <c r="H4693" i="1"/>
  <c r="J4693" i="1" s="1"/>
  <c r="H4697" i="1"/>
  <c r="J4697" i="1" s="1"/>
  <c r="H4701" i="1"/>
  <c r="J4701" i="1" s="1"/>
  <c r="H4705" i="1"/>
  <c r="J4705" i="1" s="1"/>
  <c r="H4709" i="1"/>
  <c r="J4709" i="1" s="1"/>
  <c r="H4713" i="1"/>
  <c r="J4713" i="1" s="1"/>
  <c r="H4717" i="1"/>
  <c r="J4717" i="1" s="1"/>
  <c r="H4721" i="1"/>
  <c r="J4721" i="1" s="1"/>
  <c r="H4725" i="1"/>
  <c r="J4725" i="1" s="1"/>
  <c r="H4729" i="1"/>
  <c r="J4729" i="1" s="1"/>
  <c r="H4733" i="1"/>
  <c r="J4733" i="1" s="1"/>
  <c r="H4737" i="1"/>
  <c r="J4737" i="1" s="1"/>
  <c r="H4741" i="1"/>
  <c r="J4741" i="1" s="1"/>
  <c r="H4745" i="1"/>
  <c r="J4745" i="1" s="1"/>
  <c r="H4749" i="1"/>
  <c r="J4749" i="1" s="1"/>
  <c r="H4753" i="1"/>
  <c r="J4753" i="1" s="1"/>
  <c r="H4757" i="1"/>
  <c r="J4757" i="1" s="1"/>
  <c r="H4761" i="1"/>
  <c r="J4761" i="1" s="1"/>
  <c r="H4765" i="1"/>
  <c r="J4765" i="1" s="1"/>
  <c r="H4769" i="1"/>
  <c r="J4769" i="1" s="1"/>
  <c r="H4773" i="1"/>
  <c r="J4773" i="1" s="1"/>
  <c r="H4777" i="1"/>
  <c r="J4777" i="1" s="1"/>
  <c r="H4781" i="1"/>
  <c r="J4781" i="1" s="1"/>
  <c r="H4785" i="1"/>
  <c r="J4785" i="1" s="1"/>
  <c r="H4789" i="1"/>
  <c r="J4789" i="1" s="1"/>
  <c r="H4793" i="1"/>
  <c r="J4793" i="1" s="1"/>
  <c r="H4797" i="1"/>
  <c r="J4797" i="1" s="1"/>
  <c r="H4801" i="1"/>
  <c r="J4801" i="1" s="1"/>
  <c r="H4805" i="1"/>
  <c r="J4805" i="1" s="1"/>
  <c r="H4809" i="1"/>
  <c r="J4809" i="1" s="1"/>
  <c r="H4813" i="1"/>
  <c r="J4813" i="1" s="1"/>
  <c r="H4817" i="1"/>
  <c r="J4817" i="1" s="1"/>
  <c r="H4821" i="1"/>
  <c r="J4821" i="1" s="1"/>
  <c r="H4825" i="1"/>
  <c r="J4825" i="1" s="1"/>
  <c r="H4829" i="1"/>
  <c r="J4829" i="1" s="1"/>
  <c r="H4833" i="1"/>
  <c r="J4833" i="1" s="1"/>
  <c r="H4837" i="1"/>
  <c r="J4837" i="1" s="1"/>
  <c r="H4841" i="1"/>
  <c r="J4841" i="1" s="1"/>
  <c r="H4845" i="1"/>
  <c r="J4845" i="1" s="1"/>
  <c r="H4849" i="1"/>
  <c r="J4849" i="1" s="1"/>
  <c r="H4853" i="1"/>
  <c r="J4853" i="1" s="1"/>
  <c r="H4857" i="1"/>
  <c r="J4857" i="1" s="1"/>
  <c r="H4861" i="1"/>
  <c r="J4861" i="1" s="1"/>
  <c r="H4865" i="1"/>
  <c r="J4865" i="1" s="1"/>
  <c r="H4869" i="1"/>
  <c r="J4869" i="1" s="1"/>
  <c r="H4873" i="1"/>
  <c r="J4873" i="1" s="1"/>
  <c r="H4877" i="1"/>
  <c r="J4877" i="1" s="1"/>
  <c r="H4881" i="1"/>
  <c r="J4881" i="1" s="1"/>
  <c r="H4885" i="1"/>
  <c r="J4885" i="1" s="1"/>
  <c r="H4889" i="1"/>
  <c r="J4889" i="1" s="1"/>
  <c r="H4893" i="1"/>
  <c r="J4893" i="1" s="1"/>
  <c r="H4897" i="1"/>
  <c r="J4897" i="1" s="1"/>
  <c r="H4901" i="1"/>
  <c r="J4901" i="1" s="1"/>
  <c r="H4905" i="1"/>
  <c r="J4905" i="1" s="1"/>
  <c r="H4909" i="1"/>
  <c r="J4909" i="1" s="1"/>
  <c r="H4913" i="1"/>
  <c r="J4913" i="1" s="1"/>
  <c r="H4917" i="1"/>
  <c r="J4917" i="1" s="1"/>
  <c r="H4921" i="1"/>
  <c r="J4921" i="1" s="1"/>
  <c r="H4925" i="1"/>
  <c r="J4925" i="1" s="1"/>
  <c r="H4929" i="1"/>
  <c r="J4929" i="1" s="1"/>
  <c r="H4933" i="1"/>
  <c r="J4933" i="1" s="1"/>
  <c r="H4937" i="1"/>
  <c r="J4937" i="1" s="1"/>
  <c r="H4941" i="1"/>
  <c r="J4941" i="1" s="1"/>
  <c r="H4945" i="1"/>
  <c r="J4945" i="1" s="1"/>
  <c r="H4949" i="1"/>
  <c r="J4949" i="1" s="1"/>
  <c r="H4953" i="1"/>
  <c r="J4953" i="1" s="1"/>
  <c r="H4957" i="1"/>
  <c r="J4957" i="1" s="1"/>
  <c r="H4961" i="1"/>
  <c r="J4961" i="1" s="1"/>
  <c r="H4965" i="1"/>
  <c r="J4965" i="1" s="1"/>
  <c r="H4969" i="1"/>
  <c r="J4969" i="1" s="1"/>
  <c r="H4973" i="1"/>
  <c r="J4973" i="1" s="1"/>
  <c r="H4977" i="1"/>
  <c r="J4977" i="1" s="1"/>
  <c r="H4981" i="1"/>
  <c r="J4981" i="1" s="1"/>
  <c r="H4985" i="1"/>
  <c r="J4985" i="1" s="1"/>
  <c r="H4989" i="1"/>
  <c r="J4989" i="1" s="1"/>
  <c r="H4993" i="1"/>
  <c r="J4993" i="1" s="1"/>
  <c r="H4997" i="1"/>
  <c r="J4997" i="1" s="1"/>
  <c r="H5001" i="1"/>
  <c r="J5001" i="1" s="1"/>
  <c r="H5005" i="1"/>
  <c r="J5005" i="1" s="1"/>
  <c r="H5009" i="1"/>
  <c r="J5009" i="1" s="1"/>
  <c r="H5013" i="1"/>
  <c r="J5013" i="1" s="1"/>
  <c r="H5017" i="1"/>
  <c r="J5017" i="1" s="1"/>
  <c r="H5021" i="1"/>
  <c r="J5021" i="1" s="1"/>
  <c r="H5025" i="1"/>
  <c r="J5025" i="1" s="1"/>
  <c r="H5029" i="1"/>
  <c r="J5029" i="1" s="1"/>
  <c r="H4863" i="1"/>
  <c r="J4863" i="1" s="1"/>
  <c r="H4871" i="1"/>
  <c r="J4871" i="1" s="1"/>
  <c r="H4879" i="1"/>
  <c r="J4879" i="1" s="1"/>
  <c r="H4887" i="1"/>
  <c r="J4887" i="1" s="1"/>
  <c r="H4895" i="1"/>
  <c r="J4895" i="1" s="1"/>
  <c r="H4903" i="1"/>
  <c r="J4903" i="1" s="1"/>
  <c r="H4911" i="1"/>
  <c r="J4911" i="1" s="1"/>
  <c r="H4919" i="1"/>
  <c r="J4919" i="1" s="1"/>
  <c r="H4927" i="1"/>
  <c r="J4927" i="1" s="1"/>
  <c r="H4935" i="1"/>
  <c r="J4935" i="1" s="1"/>
  <c r="H4943" i="1"/>
  <c r="J4943" i="1" s="1"/>
  <c r="H4951" i="1"/>
  <c r="J4951" i="1" s="1"/>
  <c r="H4959" i="1"/>
  <c r="J4959" i="1" s="1"/>
  <c r="H4967" i="1"/>
  <c r="J4967" i="1" s="1"/>
  <c r="H4975" i="1"/>
  <c r="J4975" i="1" s="1"/>
  <c r="H4983" i="1"/>
  <c r="J4983" i="1" s="1"/>
  <c r="H4991" i="1"/>
  <c r="J4991" i="1" s="1"/>
  <c r="H4999" i="1"/>
  <c r="J4999" i="1" s="1"/>
  <c r="H5007" i="1"/>
  <c r="J5007" i="1" s="1"/>
  <c r="H5015" i="1"/>
  <c r="J5015" i="1" s="1"/>
  <c r="H5023" i="1"/>
  <c r="J5023" i="1" s="1"/>
  <c r="H5031" i="1"/>
  <c r="J5031" i="1" s="1"/>
  <c r="H5035" i="1"/>
  <c r="J5035" i="1" s="1"/>
  <c r="H5039" i="1"/>
  <c r="J5039" i="1" s="1"/>
  <c r="H5043" i="1"/>
  <c r="J5043" i="1" s="1"/>
  <c r="H5047" i="1"/>
  <c r="J5047" i="1" s="1"/>
  <c r="H5051" i="1"/>
  <c r="J5051" i="1" s="1"/>
  <c r="H5055" i="1"/>
  <c r="J5055" i="1" s="1"/>
  <c r="H5059" i="1"/>
  <c r="J5059" i="1" s="1"/>
  <c r="H5063" i="1"/>
  <c r="J5063" i="1" s="1"/>
  <c r="H5067" i="1"/>
  <c r="J5067" i="1" s="1"/>
  <c r="H5071" i="1"/>
  <c r="J5071" i="1" s="1"/>
  <c r="H5075" i="1"/>
  <c r="J5075" i="1" s="1"/>
  <c r="H5079" i="1"/>
  <c r="J5079" i="1" s="1"/>
  <c r="H5083" i="1"/>
  <c r="J5083" i="1" s="1"/>
  <c r="H5087" i="1"/>
  <c r="J5087" i="1" s="1"/>
  <c r="H5091" i="1"/>
  <c r="J5091" i="1" s="1"/>
  <c r="H5095" i="1"/>
  <c r="J5095" i="1" s="1"/>
  <c r="H5099" i="1"/>
  <c r="J5099" i="1" s="1"/>
  <c r="H5103" i="1"/>
  <c r="J5103" i="1" s="1"/>
  <c r="H5107" i="1"/>
  <c r="J5107" i="1" s="1"/>
  <c r="H5111" i="1"/>
  <c r="J5111" i="1" s="1"/>
  <c r="H5115" i="1"/>
  <c r="J5115" i="1" s="1"/>
  <c r="H5119" i="1"/>
  <c r="J5119" i="1" s="1"/>
  <c r="H5123" i="1"/>
  <c r="J5123" i="1" s="1"/>
  <c r="H5127" i="1"/>
  <c r="J5127" i="1" s="1"/>
  <c r="H5131" i="1"/>
  <c r="J5131" i="1" s="1"/>
  <c r="H5135" i="1"/>
  <c r="J5135" i="1" s="1"/>
  <c r="H5139" i="1"/>
  <c r="J5139" i="1" s="1"/>
  <c r="H5143" i="1"/>
  <c r="J5143" i="1" s="1"/>
  <c r="H5147" i="1"/>
  <c r="J5147" i="1" s="1"/>
  <c r="H5151" i="1"/>
  <c r="J5151" i="1" s="1"/>
  <c r="H5155" i="1"/>
  <c r="J5155" i="1" s="1"/>
  <c r="H5159" i="1"/>
  <c r="J5159" i="1" s="1"/>
  <c r="H5163" i="1"/>
  <c r="J5163" i="1" s="1"/>
  <c r="H5167" i="1"/>
  <c r="J5167" i="1" s="1"/>
  <c r="H5171" i="1"/>
  <c r="J5171" i="1" s="1"/>
  <c r="H5175" i="1"/>
  <c r="J5175" i="1" s="1"/>
  <c r="H5179" i="1"/>
  <c r="J5179" i="1" s="1"/>
  <c r="H5183" i="1"/>
  <c r="J5183" i="1" s="1"/>
  <c r="H5187" i="1"/>
  <c r="J5187" i="1" s="1"/>
  <c r="H5191" i="1"/>
  <c r="J5191" i="1" s="1"/>
  <c r="H5195" i="1"/>
  <c r="J5195" i="1" s="1"/>
  <c r="H5199" i="1"/>
  <c r="J5199" i="1" s="1"/>
  <c r="H5203" i="1"/>
  <c r="J5203" i="1" s="1"/>
  <c r="H5207" i="1"/>
  <c r="J5207" i="1" s="1"/>
  <c r="H5211" i="1"/>
  <c r="J5211" i="1" s="1"/>
  <c r="H5215" i="1"/>
  <c r="J5215" i="1" s="1"/>
  <c r="H5219" i="1"/>
  <c r="J5219" i="1" s="1"/>
  <c r="H5223" i="1"/>
  <c r="J5223" i="1" s="1"/>
  <c r="H5227" i="1"/>
  <c r="J5227" i="1" s="1"/>
  <c r="H5231" i="1"/>
  <c r="J5231" i="1" s="1"/>
  <c r="H5235" i="1"/>
  <c r="J5235" i="1" s="1"/>
  <c r="H5239" i="1"/>
  <c r="J5239" i="1" s="1"/>
  <c r="H5243" i="1"/>
  <c r="J5243" i="1" s="1"/>
  <c r="H5247" i="1"/>
  <c r="J5247" i="1" s="1"/>
  <c r="H5251" i="1"/>
  <c r="J5251" i="1" s="1"/>
  <c r="H5255" i="1"/>
  <c r="J5255" i="1" s="1"/>
  <c r="H5259" i="1"/>
  <c r="J5259" i="1" s="1"/>
  <c r="H5263" i="1"/>
  <c r="J5263" i="1" s="1"/>
  <c r="H5267" i="1"/>
  <c r="J5267" i="1" s="1"/>
  <c r="H5271" i="1"/>
  <c r="J5271" i="1" s="1"/>
  <c r="H5275" i="1"/>
  <c r="J5275" i="1" s="1"/>
  <c r="H5279" i="1"/>
  <c r="J5279" i="1" s="1"/>
  <c r="H5283" i="1"/>
  <c r="J5283" i="1" s="1"/>
  <c r="H5287" i="1"/>
  <c r="J5287" i="1" s="1"/>
  <c r="H5291" i="1"/>
  <c r="J5291" i="1" s="1"/>
  <c r="H5295" i="1"/>
  <c r="J5295" i="1" s="1"/>
  <c r="H5299" i="1"/>
  <c r="J5299" i="1" s="1"/>
  <c r="H5303" i="1"/>
  <c r="J5303" i="1" s="1"/>
  <c r="H5307" i="1"/>
  <c r="J5307" i="1" s="1"/>
  <c r="H5311" i="1"/>
  <c r="J5311" i="1" s="1"/>
  <c r="H5315" i="1"/>
  <c r="J5315" i="1" s="1"/>
  <c r="H5319" i="1"/>
  <c r="J5319" i="1" s="1"/>
  <c r="H5323" i="1"/>
  <c r="J5323" i="1" s="1"/>
  <c r="H5327" i="1"/>
  <c r="J5327" i="1" s="1"/>
  <c r="H5331" i="1"/>
  <c r="J5331" i="1" s="1"/>
  <c r="H5335" i="1"/>
  <c r="J5335" i="1" s="1"/>
  <c r="H5339" i="1"/>
  <c r="J5339" i="1" s="1"/>
  <c r="H5343" i="1"/>
  <c r="J5343" i="1" s="1"/>
  <c r="H5347" i="1"/>
  <c r="J5347" i="1" s="1"/>
  <c r="H5351" i="1"/>
  <c r="J5351" i="1" s="1"/>
  <c r="H5355" i="1"/>
  <c r="J5355" i="1" s="1"/>
  <c r="H5359" i="1"/>
  <c r="J5359" i="1" s="1"/>
  <c r="H5363" i="1"/>
  <c r="J5363" i="1" s="1"/>
  <c r="H5367" i="1"/>
  <c r="J5367" i="1" s="1"/>
  <c r="H5371" i="1"/>
  <c r="J5371" i="1" s="1"/>
  <c r="H5375" i="1"/>
  <c r="J5375" i="1" s="1"/>
  <c r="H5379" i="1"/>
  <c r="J5379" i="1" s="1"/>
  <c r="H5383" i="1"/>
  <c r="J5383" i="1" s="1"/>
  <c r="H5387" i="1"/>
  <c r="J5387" i="1" s="1"/>
  <c r="H5391" i="1"/>
  <c r="J5391" i="1" s="1"/>
  <c r="H5395" i="1"/>
  <c r="J5395" i="1" s="1"/>
  <c r="H5399" i="1"/>
  <c r="J5399" i="1" s="1"/>
  <c r="H5403" i="1"/>
  <c r="J5403" i="1" s="1"/>
  <c r="H5407" i="1"/>
  <c r="J5407" i="1" s="1"/>
  <c r="H5411" i="1"/>
  <c r="J5411" i="1" s="1"/>
  <c r="H5415" i="1"/>
  <c r="J5415" i="1" s="1"/>
  <c r="H5419" i="1"/>
  <c r="J5419" i="1" s="1"/>
  <c r="H5423" i="1"/>
  <c r="J5423" i="1" s="1"/>
  <c r="H5427" i="1"/>
  <c r="J5427" i="1" s="1"/>
  <c r="H5431" i="1"/>
  <c r="J5431" i="1" s="1"/>
  <c r="H5435" i="1"/>
  <c r="J5435" i="1" s="1"/>
  <c r="H5439" i="1"/>
  <c r="J5439" i="1" s="1"/>
  <c r="H5443" i="1"/>
  <c r="J5443" i="1" s="1"/>
  <c r="H5447" i="1"/>
  <c r="J5447" i="1" s="1"/>
  <c r="H5451" i="1"/>
  <c r="J5451" i="1" s="1"/>
  <c r="H5455" i="1"/>
  <c r="J5455" i="1" s="1"/>
  <c r="H5459" i="1"/>
  <c r="J5459" i="1" s="1"/>
  <c r="H5463" i="1"/>
  <c r="J5463" i="1" s="1"/>
  <c r="H5467" i="1"/>
  <c r="J5467" i="1" s="1"/>
  <c r="H5471" i="1"/>
  <c r="J5471" i="1" s="1"/>
  <c r="H5475" i="1"/>
  <c r="J5475" i="1" s="1"/>
  <c r="H5479" i="1"/>
  <c r="J5479" i="1" s="1"/>
  <c r="H5483" i="1"/>
  <c r="J5483" i="1" s="1"/>
  <c r="H5487" i="1"/>
  <c r="J5487" i="1" s="1"/>
  <c r="H5491" i="1"/>
  <c r="J5491" i="1" s="1"/>
  <c r="H5495" i="1"/>
  <c r="J5495" i="1" s="1"/>
  <c r="H5499" i="1"/>
  <c r="J5499" i="1" s="1"/>
  <c r="H5503" i="1"/>
  <c r="J5503" i="1" s="1"/>
  <c r="H5507" i="1"/>
  <c r="J5507" i="1" s="1"/>
  <c r="H5511" i="1"/>
  <c r="J5511" i="1" s="1"/>
  <c r="H5515" i="1"/>
  <c r="J5515" i="1" s="1"/>
  <c r="H5519" i="1"/>
  <c r="J5519" i="1" s="1"/>
  <c r="H5523" i="1"/>
  <c r="J5523" i="1" s="1"/>
  <c r="H5527" i="1"/>
  <c r="J5527" i="1" s="1"/>
  <c r="H5531" i="1"/>
  <c r="J5531" i="1" s="1"/>
  <c r="H5535" i="1"/>
  <c r="J5535" i="1" s="1"/>
  <c r="H5539" i="1"/>
  <c r="J5539" i="1" s="1"/>
  <c r="H5543" i="1"/>
  <c r="J5543" i="1" s="1"/>
  <c r="H5547" i="1"/>
  <c r="J5547" i="1" s="1"/>
  <c r="H5551" i="1"/>
  <c r="J5551" i="1" s="1"/>
  <c r="H5555" i="1"/>
  <c r="J5555" i="1" s="1"/>
  <c r="H5559" i="1"/>
  <c r="J5559" i="1" s="1"/>
  <c r="H5563" i="1"/>
  <c r="J5563" i="1" s="1"/>
  <c r="H5567" i="1"/>
  <c r="J5567" i="1" s="1"/>
  <c r="H5571" i="1"/>
  <c r="J5571" i="1" s="1"/>
  <c r="H5575" i="1"/>
  <c r="J5575" i="1" s="1"/>
  <c r="H5579" i="1"/>
  <c r="J5579" i="1" s="1"/>
  <c r="H5583" i="1"/>
  <c r="J5583" i="1" s="1"/>
  <c r="H5587" i="1"/>
  <c r="J5587" i="1" s="1"/>
  <c r="H5591" i="1"/>
  <c r="J5591" i="1" s="1"/>
  <c r="H5595" i="1"/>
  <c r="J5595" i="1" s="1"/>
  <c r="H5599" i="1"/>
  <c r="J5599" i="1" s="1"/>
  <c r="H5603" i="1"/>
  <c r="J5603" i="1" s="1"/>
  <c r="H5607" i="1"/>
  <c r="J5607" i="1" s="1"/>
  <c r="H5611" i="1"/>
  <c r="J5611" i="1" s="1"/>
  <c r="H5615" i="1"/>
  <c r="J5615" i="1" s="1"/>
  <c r="H5619" i="1"/>
  <c r="J5619" i="1" s="1"/>
  <c r="H5623" i="1"/>
  <c r="J5623" i="1" s="1"/>
  <c r="H5627" i="1"/>
  <c r="J5627" i="1" s="1"/>
  <c r="H5631" i="1"/>
  <c r="J5631" i="1" s="1"/>
  <c r="H5635" i="1"/>
  <c r="J5635" i="1" s="1"/>
  <c r="H5639" i="1"/>
  <c r="J5639" i="1" s="1"/>
  <c r="H5643" i="1"/>
  <c r="J5643" i="1" s="1"/>
  <c r="H5647" i="1"/>
  <c r="J5647" i="1" s="1"/>
  <c r="H5651" i="1"/>
  <c r="J5651" i="1" s="1"/>
  <c r="H5655" i="1"/>
  <c r="J5655" i="1" s="1"/>
  <c r="H5659" i="1"/>
  <c r="J5659" i="1" s="1"/>
  <c r="H5663" i="1"/>
  <c r="J5663" i="1" s="1"/>
  <c r="H5667" i="1"/>
  <c r="J5667" i="1" s="1"/>
  <c r="H5671" i="1"/>
  <c r="J5671" i="1" s="1"/>
  <c r="H5675" i="1"/>
  <c r="J5675" i="1" s="1"/>
  <c r="H5679" i="1"/>
  <c r="J5679" i="1" s="1"/>
  <c r="H5683" i="1"/>
  <c r="J5683" i="1" s="1"/>
  <c r="H5687" i="1"/>
  <c r="J5687" i="1" s="1"/>
  <c r="H5691" i="1"/>
  <c r="J5691" i="1" s="1"/>
  <c r="H5695" i="1"/>
  <c r="J5695" i="1" s="1"/>
  <c r="H5699" i="1"/>
  <c r="J5699" i="1" s="1"/>
  <c r="H5703" i="1"/>
  <c r="J5703" i="1" s="1"/>
  <c r="H5707" i="1"/>
  <c r="J5707" i="1" s="1"/>
  <c r="H5711" i="1"/>
  <c r="J5711" i="1" s="1"/>
  <c r="H5715" i="1"/>
  <c r="J5715" i="1" s="1"/>
  <c r="H5719" i="1"/>
  <c r="J5719" i="1" s="1"/>
  <c r="H5723" i="1"/>
  <c r="J5723" i="1" s="1"/>
  <c r="H5727" i="1"/>
  <c r="J5727" i="1" s="1"/>
  <c r="H5731" i="1"/>
  <c r="J5731" i="1" s="1"/>
  <c r="H5735" i="1"/>
  <c r="J5735" i="1" s="1"/>
  <c r="H5739" i="1"/>
  <c r="J5739" i="1" s="1"/>
  <c r="H5743" i="1"/>
  <c r="J5743" i="1" s="1"/>
  <c r="H5747" i="1"/>
  <c r="J5747" i="1" s="1"/>
  <c r="H5751" i="1"/>
  <c r="J5751" i="1" s="1"/>
  <c r="H5755" i="1"/>
  <c r="J5755" i="1" s="1"/>
  <c r="H5759" i="1"/>
  <c r="J5759" i="1" s="1"/>
  <c r="H5763" i="1"/>
  <c r="J5763" i="1" s="1"/>
  <c r="H5767" i="1"/>
  <c r="J5767" i="1" s="1"/>
  <c r="H5771" i="1"/>
  <c r="J5771" i="1" s="1"/>
  <c r="H5775" i="1"/>
  <c r="J5775" i="1" s="1"/>
  <c r="H5779" i="1"/>
  <c r="J5779" i="1" s="1"/>
  <c r="H5783" i="1"/>
  <c r="J5783" i="1" s="1"/>
  <c r="H5787" i="1"/>
  <c r="J5787" i="1" s="1"/>
  <c r="H5791" i="1"/>
  <c r="J5791" i="1" s="1"/>
  <c r="H5795" i="1"/>
  <c r="J5795" i="1" s="1"/>
  <c r="H5799" i="1"/>
  <c r="J5799" i="1" s="1"/>
  <c r="H5803" i="1"/>
  <c r="J5803" i="1" s="1"/>
  <c r="H5807" i="1"/>
  <c r="J5807" i="1" s="1"/>
  <c r="H5811" i="1"/>
  <c r="J5811" i="1" s="1"/>
  <c r="H5815" i="1"/>
  <c r="J5815" i="1" s="1"/>
  <c r="H5819" i="1"/>
  <c r="J5819" i="1" s="1"/>
  <c r="H5823" i="1"/>
  <c r="J5823" i="1" s="1"/>
  <c r="H5827" i="1"/>
  <c r="J5827" i="1" s="1"/>
  <c r="H5831" i="1"/>
  <c r="J5831" i="1" s="1"/>
  <c r="H5835" i="1"/>
  <c r="J5835" i="1" s="1"/>
  <c r="H5839" i="1"/>
  <c r="J5839" i="1" s="1"/>
  <c r="H5843" i="1"/>
  <c r="J5843" i="1" s="1"/>
  <c r="H5847" i="1"/>
  <c r="J5847" i="1" s="1"/>
  <c r="H5851" i="1"/>
  <c r="J5851" i="1" s="1"/>
  <c r="H5855" i="1"/>
  <c r="J5855" i="1" s="1"/>
  <c r="H5859" i="1"/>
  <c r="J5859" i="1" s="1"/>
  <c r="H5863" i="1"/>
  <c r="J5863" i="1" s="1"/>
  <c r="H5867" i="1"/>
  <c r="J5867" i="1" s="1"/>
  <c r="H5871" i="1"/>
  <c r="J5871" i="1" s="1"/>
  <c r="H5875" i="1"/>
  <c r="J5875" i="1" s="1"/>
  <c r="H5879" i="1"/>
  <c r="J5879" i="1" s="1"/>
  <c r="H5883" i="1"/>
  <c r="J5883" i="1" s="1"/>
  <c r="H5887" i="1"/>
  <c r="J5887" i="1" s="1"/>
  <c r="H5891" i="1"/>
  <c r="J5891" i="1" s="1"/>
  <c r="H5895" i="1"/>
  <c r="J5895" i="1" s="1"/>
  <c r="H5899" i="1"/>
  <c r="J5899" i="1" s="1"/>
  <c r="H5903" i="1"/>
  <c r="J5903" i="1" s="1"/>
  <c r="H5907" i="1"/>
  <c r="J5907" i="1" s="1"/>
  <c r="H5911" i="1"/>
  <c r="J5911" i="1" s="1"/>
  <c r="H5915" i="1"/>
  <c r="J5915" i="1" s="1"/>
  <c r="H5919" i="1"/>
  <c r="J5919" i="1" s="1"/>
  <c r="H5923" i="1"/>
  <c r="J5923" i="1" s="1"/>
  <c r="H5927" i="1"/>
  <c r="J5927" i="1" s="1"/>
  <c r="H5931" i="1"/>
  <c r="J5931" i="1" s="1"/>
  <c r="H5935" i="1"/>
  <c r="J5935" i="1" s="1"/>
  <c r="H5939" i="1"/>
  <c r="J5939" i="1" s="1"/>
  <c r="H5943" i="1"/>
  <c r="J5943" i="1" s="1"/>
  <c r="H5947" i="1"/>
  <c r="J5947" i="1" s="1"/>
  <c r="H5951" i="1"/>
  <c r="J5951" i="1" s="1"/>
  <c r="H5955" i="1"/>
  <c r="J5955" i="1" s="1"/>
  <c r="H5959" i="1"/>
  <c r="J5959" i="1" s="1"/>
  <c r="H5963" i="1"/>
  <c r="J5963" i="1" s="1"/>
  <c r="H5967" i="1"/>
  <c r="J5967" i="1" s="1"/>
  <c r="H5971" i="1"/>
  <c r="J5971" i="1" s="1"/>
  <c r="H5975" i="1"/>
  <c r="J5975" i="1" s="1"/>
  <c r="H5979" i="1"/>
  <c r="J5979" i="1" s="1"/>
  <c r="H5983" i="1"/>
  <c r="J5983" i="1" s="1"/>
  <c r="H5987" i="1"/>
  <c r="J5987" i="1" s="1"/>
  <c r="H5991" i="1"/>
  <c r="J5991" i="1" s="1"/>
  <c r="H5995" i="1"/>
  <c r="J5995" i="1" s="1"/>
  <c r="H5999" i="1"/>
  <c r="J5999" i="1" s="1"/>
  <c r="H6003" i="1"/>
  <c r="J6003" i="1" s="1"/>
  <c r="H6007" i="1"/>
  <c r="J6007" i="1" s="1"/>
  <c r="H6011" i="1"/>
  <c r="J6011" i="1" s="1"/>
  <c r="H6015" i="1"/>
  <c r="J6015" i="1" s="1"/>
  <c r="H6019" i="1"/>
  <c r="J6019" i="1" s="1"/>
  <c r="H6023" i="1"/>
  <c r="J6023" i="1" s="1"/>
  <c r="H6027" i="1"/>
  <c r="J6027" i="1" s="1"/>
  <c r="H6031" i="1"/>
  <c r="J6031" i="1" s="1"/>
  <c r="H6035" i="1"/>
  <c r="J6035" i="1" s="1"/>
  <c r="H6039" i="1"/>
  <c r="J6039" i="1" s="1"/>
  <c r="H6043" i="1"/>
  <c r="J6043" i="1" s="1"/>
  <c r="H6047" i="1"/>
  <c r="J6047" i="1" s="1"/>
  <c r="H6051" i="1"/>
  <c r="J6051" i="1" s="1"/>
  <c r="H6055" i="1"/>
  <c r="J6055" i="1" s="1"/>
  <c r="H6059" i="1"/>
  <c r="J6059" i="1" s="1"/>
  <c r="H6063" i="1"/>
  <c r="J6063" i="1" s="1"/>
  <c r="H6067" i="1"/>
  <c r="J6067" i="1" s="1"/>
  <c r="H6071" i="1"/>
  <c r="J6071" i="1" s="1"/>
  <c r="H6075" i="1"/>
  <c r="J6075" i="1" s="1"/>
  <c r="H6079" i="1"/>
  <c r="J6079" i="1" s="1"/>
  <c r="H6083" i="1"/>
  <c r="J6083" i="1" s="1"/>
  <c r="H6087" i="1"/>
  <c r="J6087" i="1" s="1"/>
  <c r="H6091" i="1"/>
  <c r="J6091" i="1" s="1"/>
  <c r="H6095" i="1"/>
  <c r="J6095" i="1" s="1"/>
  <c r="H6099" i="1"/>
  <c r="J6099" i="1" s="1"/>
  <c r="H6103" i="1"/>
  <c r="J6103" i="1" s="1"/>
  <c r="H6107" i="1"/>
  <c r="J6107" i="1" s="1"/>
  <c r="H6111" i="1"/>
  <c r="J6111" i="1" s="1"/>
  <c r="H6115" i="1"/>
  <c r="J6115" i="1" s="1"/>
  <c r="H6119" i="1"/>
  <c r="J6119" i="1" s="1"/>
  <c r="H6123" i="1"/>
  <c r="J6123" i="1" s="1"/>
  <c r="H6127" i="1"/>
  <c r="J6127" i="1" s="1"/>
  <c r="H6131" i="1"/>
  <c r="J6131" i="1" s="1"/>
  <c r="H6135" i="1"/>
  <c r="J6135" i="1" s="1"/>
  <c r="H6139" i="1"/>
  <c r="J6139" i="1" s="1"/>
  <c r="H6143" i="1"/>
  <c r="J6143" i="1" s="1"/>
  <c r="H6147" i="1"/>
  <c r="J6147" i="1" s="1"/>
  <c r="H6151" i="1"/>
  <c r="J6151" i="1" s="1"/>
  <c r="H6155" i="1"/>
  <c r="J6155" i="1" s="1"/>
  <c r="H6159" i="1"/>
  <c r="J6159" i="1" s="1"/>
  <c r="H4851" i="1"/>
  <c r="J4851" i="1" s="1"/>
  <c r="H4866" i="1"/>
  <c r="J4866" i="1" s="1"/>
  <c r="H4874" i="1"/>
  <c r="J4874" i="1" s="1"/>
  <c r="H4882" i="1"/>
  <c r="J4882" i="1" s="1"/>
  <c r="H4890" i="1"/>
  <c r="J4890" i="1" s="1"/>
  <c r="H4898" i="1"/>
  <c r="J4898" i="1" s="1"/>
  <c r="H4906" i="1"/>
  <c r="J4906" i="1" s="1"/>
  <c r="H4914" i="1"/>
  <c r="J4914" i="1" s="1"/>
  <c r="H4922" i="1"/>
  <c r="J4922" i="1" s="1"/>
  <c r="H4930" i="1"/>
  <c r="J4930" i="1" s="1"/>
  <c r="H4938" i="1"/>
  <c r="J4938" i="1" s="1"/>
  <c r="H4946" i="1"/>
  <c r="J4946" i="1" s="1"/>
  <c r="H4954" i="1"/>
  <c r="J4954" i="1" s="1"/>
  <c r="H4962" i="1"/>
  <c r="J4962" i="1" s="1"/>
  <c r="H4970" i="1"/>
  <c r="J4970" i="1" s="1"/>
  <c r="H4978" i="1"/>
  <c r="J4978" i="1" s="1"/>
  <c r="H4986" i="1"/>
  <c r="J4986" i="1" s="1"/>
  <c r="H4994" i="1"/>
  <c r="J4994" i="1" s="1"/>
  <c r="H5002" i="1"/>
  <c r="J5002" i="1" s="1"/>
  <c r="H5010" i="1"/>
  <c r="J5010" i="1" s="1"/>
  <c r="H5018" i="1"/>
  <c r="J5018" i="1" s="1"/>
  <c r="H5026" i="1"/>
  <c r="J5026" i="1" s="1"/>
  <c r="H5032" i="1"/>
  <c r="J5032" i="1" s="1"/>
  <c r="H5036" i="1"/>
  <c r="J5036" i="1" s="1"/>
  <c r="H5040" i="1"/>
  <c r="J5040" i="1" s="1"/>
  <c r="H5044" i="1"/>
  <c r="J5044" i="1" s="1"/>
  <c r="H5048" i="1"/>
  <c r="J5048" i="1" s="1"/>
  <c r="H5052" i="1"/>
  <c r="J5052" i="1" s="1"/>
  <c r="H5056" i="1"/>
  <c r="J5056" i="1" s="1"/>
  <c r="H5060" i="1"/>
  <c r="J5060" i="1" s="1"/>
  <c r="H5064" i="1"/>
  <c r="J5064" i="1" s="1"/>
  <c r="H5068" i="1"/>
  <c r="J5068" i="1" s="1"/>
  <c r="H5072" i="1"/>
  <c r="J5072" i="1" s="1"/>
  <c r="H5076" i="1"/>
  <c r="J5076" i="1" s="1"/>
  <c r="H5080" i="1"/>
  <c r="J5080" i="1" s="1"/>
  <c r="H5084" i="1"/>
  <c r="J5084" i="1" s="1"/>
  <c r="H5088" i="1"/>
  <c r="J5088" i="1" s="1"/>
  <c r="H5092" i="1"/>
  <c r="J5092" i="1" s="1"/>
  <c r="H5096" i="1"/>
  <c r="J5096" i="1" s="1"/>
  <c r="H5100" i="1"/>
  <c r="J5100" i="1" s="1"/>
  <c r="H5104" i="1"/>
  <c r="J5104" i="1" s="1"/>
  <c r="H5108" i="1"/>
  <c r="J5108" i="1" s="1"/>
  <c r="H5112" i="1"/>
  <c r="J5112" i="1" s="1"/>
  <c r="H5116" i="1"/>
  <c r="J5116" i="1" s="1"/>
  <c r="H5120" i="1"/>
  <c r="J5120" i="1" s="1"/>
  <c r="H5124" i="1"/>
  <c r="J5124" i="1" s="1"/>
  <c r="H5128" i="1"/>
  <c r="J5128" i="1" s="1"/>
  <c r="H5132" i="1"/>
  <c r="J5132" i="1" s="1"/>
  <c r="H5136" i="1"/>
  <c r="J5136" i="1" s="1"/>
  <c r="H5140" i="1"/>
  <c r="J5140" i="1" s="1"/>
  <c r="H5144" i="1"/>
  <c r="J5144" i="1" s="1"/>
  <c r="H5148" i="1"/>
  <c r="J5148" i="1" s="1"/>
  <c r="H5152" i="1"/>
  <c r="J5152" i="1" s="1"/>
  <c r="H5156" i="1"/>
  <c r="J5156" i="1" s="1"/>
  <c r="H5160" i="1"/>
  <c r="J5160" i="1" s="1"/>
  <c r="H5164" i="1"/>
  <c r="J5164" i="1" s="1"/>
  <c r="H5168" i="1"/>
  <c r="J5168" i="1" s="1"/>
  <c r="H5172" i="1"/>
  <c r="J5172" i="1" s="1"/>
  <c r="H5176" i="1"/>
  <c r="J5176" i="1" s="1"/>
  <c r="H5180" i="1"/>
  <c r="J5180" i="1" s="1"/>
  <c r="H5184" i="1"/>
  <c r="J5184" i="1" s="1"/>
  <c r="H5188" i="1"/>
  <c r="J5188" i="1" s="1"/>
  <c r="H5192" i="1"/>
  <c r="J5192" i="1" s="1"/>
  <c r="H5196" i="1"/>
  <c r="J5196" i="1" s="1"/>
  <c r="H5200" i="1"/>
  <c r="J5200" i="1" s="1"/>
  <c r="H5204" i="1"/>
  <c r="J5204" i="1" s="1"/>
  <c r="H5208" i="1"/>
  <c r="J5208" i="1" s="1"/>
  <c r="H5212" i="1"/>
  <c r="J5212" i="1" s="1"/>
  <c r="H5216" i="1"/>
  <c r="J5216" i="1" s="1"/>
  <c r="H5220" i="1"/>
  <c r="J5220" i="1" s="1"/>
  <c r="H5224" i="1"/>
  <c r="J5224" i="1" s="1"/>
  <c r="H5228" i="1"/>
  <c r="J5228" i="1" s="1"/>
  <c r="H5232" i="1"/>
  <c r="J5232" i="1" s="1"/>
  <c r="H5236" i="1"/>
  <c r="J5236" i="1" s="1"/>
  <c r="H5240" i="1"/>
  <c r="J5240" i="1" s="1"/>
  <c r="H5244" i="1"/>
  <c r="J5244" i="1" s="1"/>
  <c r="H5248" i="1"/>
  <c r="J5248" i="1" s="1"/>
  <c r="H5252" i="1"/>
  <c r="J5252" i="1" s="1"/>
  <c r="H5256" i="1"/>
  <c r="J5256" i="1" s="1"/>
  <c r="H5260" i="1"/>
  <c r="J5260" i="1" s="1"/>
  <c r="H5264" i="1"/>
  <c r="J5264" i="1" s="1"/>
  <c r="H5268" i="1"/>
  <c r="J5268" i="1" s="1"/>
  <c r="H5272" i="1"/>
  <c r="J5272" i="1" s="1"/>
  <c r="H5276" i="1"/>
  <c r="J5276" i="1" s="1"/>
  <c r="H5280" i="1"/>
  <c r="J5280" i="1" s="1"/>
  <c r="H5284" i="1"/>
  <c r="J5284" i="1" s="1"/>
  <c r="H5288" i="1"/>
  <c r="J5288" i="1" s="1"/>
  <c r="H5292" i="1"/>
  <c r="J5292" i="1" s="1"/>
  <c r="H5296" i="1"/>
  <c r="J5296" i="1" s="1"/>
  <c r="H5300" i="1"/>
  <c r="J5300" i="1" s="1"/>
  <c r="H5304" i="1"/>
  <c r="J5304" i="1" s="1"/>
  <c r="H5308" i="1"/>
  <c r="J5308" i="1" s="1"/>
  <c r="H5312" i="1"/>
  <c r="J5312" i="1" s="1"/>
  <c r="H5316" i="1"/>
  <c r="J5316" i="1" s="1"/>
  <c r="H5320" i="1"/>
  <c r="J5320" i="1" s="1"/>
  <c r="H5324" i="1"/>
  <c r="J5324" i="1" s="1"/>
  <c r="H5328" i="1"/>
  <c r="J5328" i="1" s="1"/>
  <c r="H5332" i="1"/>
  <c r="J5332" i="1" s="1"/>
  <c r="H5336" i="1"/>
  <c r="J5336" i="1" s="1"/>
  <c r="H5340" i="1"/>
  <c r="J5340" i="1" s="1"/>
  <c r="H5344" i="1"/>
  <c r="J5344" i="1" s="1"/>
  <c r="H5348" i="1"/>
  <c r="J5348" i="1" s="1"/>
  <c r="H5352" i="1"/>
  <c r="J5352" i="1" s="1"/>
  <c r="H5356" i="1"/>
  <c r="J5356" i="1" s="1"/>
  <c r="H5360" i="1"/>
  <c r="J5360" i="1" s="1"/>
  <c r="H5364" i="1"/>
  <c r="J5364" i="1" s="1"/>
  <c r="H5368" i="1"/>
  <c r="J5368" i="1" s="1"/>
  <c r="H5372" i="1"/>
  <c r="J5372" i="1" s="1"/>
  <c r="H5376" i="1"/>
  <c r="J5376" i="1" s="1"/>
  <c r="H5380" i="1"/>
  <c r="J5380" i="1" s="1"/>
  <c r="H5384" i="1"/>
  <c r="J5384" i="1" s="1"/>
  <c r="H5388" i="1"/>
  <c r="J5388" i="1" s="1"/>
  <c r="H5392" i="1"/>
  <c r="J5392" i="1" s="1"/>
  <c r="H5396" i="1"/>
  <c r="J5396" i="1" s="1"/>
  <c r="H5400" i="1"/>
  <c r="J5400" i="1" s="1"/>
  <c r="H5404" i="1"/>
  <c r="J5404" i="1" s="1"/>
  <c r="H5408" i="1"/>
  <c r="J5408" i="1" s="1"/>
  <c r="H5412" i="1"/>
  <c r="J5412" i="1" s="1"/>
  <c r="H5416" i="1"/>
  <c r="J5416" i="1" s="1"/>
  <c r="H5420" i="1"/>
  <c r="J5420" i="1" s="1"/>
  <c r="H5424" i="1"/>
  <c r="J5424" i="1" s="1"/>
  <c r="H5428" i="1"/>
  <c r="J5428" i="1" s="1"/>
  <c r="H5432" i="1"/>
  <c r="J5432" i="1" s="1"/>
  <c r="H5436" i="1"/>
  <c r="J5436" i="1" s="1"/>
  <c r="H5440" i="1"/>
  <c r="J5440" i="1" s="1"/>
  <c r="H5444" i="1"/>
  <c r="J5444" i="1" s="1"/>
  <c r="H5448" i="1"/>
  <c r="J5448" i="1" s="1"/>
  <c r="H5452" i="1"/>
  <c r="J5452" i="1" s="1"/>
  <c r="H5456" i="1"/>
  <c r="J5456" i="1" s="1"/>
  <c r="H5460" i="1"/>
  <c r="J5460" i="1" s="1"/>
  <c r="H5464" i="1"/>
  <c r="J5464" i="1" s="1"/>
  <c r="H5468" i="1"/>
  <c r="J5468" i="1" s="1"/>
  <c r="H5472" i="1"/>
  <c r="J5472" i="1" s="1"/>
  <c r="H5476" i="1"/>
  <c r="J5476" i="1" s="1"/>
  <c r="H5480" i="1"/>
  <c r="J5480" i="1" s="1"/>
  <c r="H5484" i="1"/>
  <c r="J5484" i="1" s="1"/>
  <c r="H5488" i="1"/>
  <c r="J5488" i="1" s="1"/>
  <c r="H5492" i="1"/>
  <c r="J5492" i="1" s="1"/>
  <c r="H5496" i="1"/>
  <c r="J5496" i="1" s="1"/>
  <c r="H5500" i="1"/>
  <c r="J5500" i="1" s="1"/>
  <c r="H5504" i="1"/>
  <c r="J5504" i="1" s="1"/>
  <c r="H5508" i="1"/>
  <c r="J5508" i="1" s="1"/>
  <c r="H5512" i="1"/>
  <c r="J5512" i="1" s="1"/>
  <c r="H5516" i="1"/>
  <c r="J5516" i="1" s="1"/>
  <c r="H5520" i="1"/>
  <c r="J5520" i="1" s="1"/>
  <c r="H5524" i="1"/>
  <c r="J5524" i="1" s="1"/>
  <c r="H5528" i="1"/>
  <c r="J5528" i="1" s="1"/>
  <c r="H5532" i="1"/>
  <c r="J5532" i="1" s="1"/>
  <c r="H5536" i="1"/>
  <c r="J5536" i="1" s="1"/>
  <c r="H5540" i="1"/>
  <c r="J5540" i="1" s="1"/>
  <c r="H5544" i="1"/>
  <c r="J5544" i="1" s="1"/>
  <c r="H5548" i="1"/>
  <c r="J5548" i="1" s="1"/>
  <c r="H5552" i="1"/>
  <c r="J5552" i="1" s="1"/>
  <c r="H5556" i="1"/>
  <c r="J5556" i="1" s="1"/>
  <c r="H5560" i="1"/>
  <c r="J5560" i="1" s="1"/>
  <c r="H5564" i="1"/>
  <c r="J5564" i="1" s="1"/>
  <c r="H5568" i="1"/>
  <c r="J5568" i="1" s="1"/>
  <c r="H5572" i="1"/>
  <c r="J5572" i="1" s="1"/>
  <c r="H5576" i="1"/>
  <c r="J5576" i="1" s="1"/>
  <c r="H5580" i="1"/>
  <c r="J5580" i="1" s="1"/>
  <c r="H5584" i="1"/>
  <c r="J5584" i="1" s="1"/>
  <c r="H5588" i="1"/>
  <c r="J5588" i="1" s="1"/>
  <c r="H5592" i="1"/>
  <c r="J5592" i="1" s="1"/>
  <c r="H5596" i="1"/>
  <c r="J5596" i="1" s="1"/>
  <c r="H5600" i="1"/>
  <c r="J5600" i="1" s="1"/>
  <c r="H5604" i="1"/>
  <c r="J5604" i="1" s="1"/>
  <c r="H5608" i="1"/>
  <c r="J5608" i="1" s="1"/>
  <c r="H5612" i="1"/>
  <c r="J5612" i="1" s="1"/>
  <c r="H5616" i="1"/>
  <c r="J5616" i="1" s="1"/>
  <c r="H5620" i="1"/>
  <c r="J5620" i="1" s="1"/>
  <c r="H5624" i="1"/>
  <c r="J5624" i="1" s="1"/>
  <c r="H5628" i="1"/>
  <c r="J5628" i="1" s="1"/>
  <c r="H5632" i="1"/>
  <c r="J5632" i="1" s="1"/>
  <c r="H5636" i="1"/>
  <c r="J5636" i="1" s="1"/>
  <c r="H5640" i="1"/>
  <c r="J5640" i="1" s="1"/>
  <c r="H5644" i="1"/>
  <c r="J5644" i="1" s="1"/>
  <c r="H5648" i="1"/>
  <c r="J5648" i="1" s="1"/>
  <c r="H5652" i="1"/>
  <c r="J5652" i="1" s="1"/>
  <c r="H5656" i="1"/>
  <c r="J5656" i="1" s="1"/>
  <c r="H5660" i="1"/>
  <c r="J5660" i="1" s="1"/>
  <c r="H5664" i="1"/>
  <c r="J5664" i="1" s="1"/>
  <c r="H5668" i="1"/>
  <c r="J5668" i="1" s="1"/>
  <c r="H5672" i="1"/>
  <c r="J5672" i="1" s="1"/>
  <c r="H5676" i="1"/>
  <c r="J5676" i="1" s="1"/>
  <c r="H5680" i="1"/>
  <c r="J5680" i="1" s="1"/>
  <c r="H5684" i="1"/>
  <c r="J5684" i="1" s="1"/>
  <c r="H5688" i="1"/>
  <c r="J5688" i="1" s="1"/>
  <c r="H5692" i="1"/>
  <c r="J5692" i="1" s="1"/>
  <c r="H5696" i="1"/>
  <c r="J5696" i="1" s="1"/>
  <c r="H5700" i="1"/>
  <c r="J5700" i="1" s="1"/>
  <c r="H5704" i="1"/>
  <c r="J5704" i="1" s="1"/>
  <c r="H5708" i="1"/>
  <c r="J5708" i="1" s="1"/>
  <c r="H5712" i="1"/>
  <c r="J5712" i="1" s="1"/>
  <c r="H5716" i="1"/>
  <c r="J5716" i="1" s="1"/>
  <c r="H5720" i="1"/>
  <c r="J5720" i="1" s="1"/>
  <c r="H5724" i="1"/>
  <c r="J5724" i="1" s="1"/>
  <c r="H5728" i="1"/>
  <c r="J5728" i="1" s="1"/>
  <c r="H5732" i="1"/>
  <c r="J5732" i="1" s="1"/>
  <c r="H5736" i="1"/>
  <c r="J5736" i="1" s="1"/>
  <c r="H5740" i="1"/>
  <c r="J5740" i="1" s="1"/>
  <c r="H5744" i="1"/>
  <c r="J5744" i="1" s="1"/>
  <c r="H5748" i="1"/>
  <c r="J5748" i="1" s="1"/>
  <c r="H5752" i="1"/>
  <c r="J5752" i="1" s="1"/>
  <c r="H5756" i="1"/>
  <c r="J5756" i="1" s="1"/>
  <c r="H5760" i="1"/>
  <c r="J5760" i="1" s="1"/>
  <c r="H5764" i="1"/>
  <c r="J5764" i="1" s="1"/>
  <c r="H5768" i="1"/>
  <c r="J5768" i="1" s="1"/>
  <c r="H5772" i="1"/>
  <c r="J5772" i="1" s="1"/>
  <c r="H5776" i="1"/>
  <c r="J5776" i="1" s="1"/>
  <c r="H5780" i="1"/>
  <c r="J5780" i="1" s="1"/>
  <c r="H5784" i="1"/>
  <c r="J5784" i="1" s="1"/>
  <c r="H5788" i="1"/>
  <c r="J5788" i="1" s="1"/>
  <c r="H5792" i="1"/>
  <c r="J5792" i="1" s="1"/>
  <c r="H5796" i="1"/>
  <c r="J5796" i="1" s="1"/>
  <c r="H5800" i="1"/>
  <c r="J5800" i="1" s="1"/>
  <c r="H5804" i="1"/>
  <c r="J5804" i="1" s="1"/>
  <c r="H5808" i="1"/>
  <c r="J5808" i="1" s="1"/>
  <c r="H5812" i="1"/>
  <c r="J5812" i="1" s="1"/>
  <c r="H5816" i="1"/>
  <c r="J5816" i="1" s="1"/>
  <c r="H5820" i="1"/>
  <c r="J5820" i="1" s="1"/>
  <c r="H5824" i="1"/>
  <c r="J5824" i="1" s="1"/>
  <c r="H5828" i="1"/>
  <c r="J5828" i="1" s="1"/>
  <c r="H5832" i="1"/>
  <c r="J5832" i="1" s="1"/>
  <c r="H5836" i="1"/>
  <c r="J5836" i="1" s="1"/>
  <c r="H5840" i="1"/>
  <c r="J5840" i="1" s="1"/>
  <c r="H5844" i="1"/>
  <c r="J5844" i="1" s="1"/>
  <c r="H5848" i="1"/>
  <c r="J5848" i="1" s="1"/>
  <c r="H5852" i="1"/>
  <c r="J5852" i="1" s="1"/>
  <c r="H5856" i="1"/>
  <c r="J5856" i="1" s="1"/>
  <c r="H5860" i="1"/>
  <c r="J5860" i="1" s="1"/>
  <c r="H5864" i="1"/>
  <c r="J5864" i="1" s="1"/>
  <c r="H5868" i="1"/>
  <c r="J5868" i="1" s="1"/>
  <c r="H5872" i="1"/>
  <c r="J5872" i="1" s="1"/>
  <c r="H5876" i="1"/>
  <c r="J5876" i="1" s="1"/>
  <c r="H5880" i="1"/>
  <c r="J5880" i="1" s="1"/>
  <c r="H5884" i="1"/>
  <c r="J5884" i="1" s="1"/>
  <c r="H5888" i="1"/>
  <c r="J5888" i="1" s="1"/>
  <c r="H5892" i="1"/>
  <c r="J5892" i="1" s="1"/>
  <c r="H5896" i="1"/>
  <c r="J5896" i="1" s="1"/>
  <c r="H5900" i="1"/>
  <c r="J5900" i="1" s="1"/>
  <c r="H5904" i="1"/>
  <c r="J5904" i="1" s="1"/>
  <c r="H5908" i="1"/>
  <c r="J5908" i="1" s="1"/>
  <c r="H5912" i="1"/>
  <c r="J5912" i="1" s="1"/>
  <c r="H5916" i="1"/>
  <c r="J5916" i="1" s="1"/>
  <c r="H5920" i="1"/>
  <c r="J5920" i="1" s="1"/>
  <c r="H5924" i="1"/>
  <c r="J5924" i="1" s="1"/>
  <c r="H5928" i="1"/>
  <c r="J5928" i="1" s="1"/>
  <c r="H5932" i="1"/>
  <c r="J5932" i="1" s="1"/>
  <c r="H5936" i="1"/>
  <c r="J5936" i="1" s="1"/>
  <c r="H5940" i="1"/>
  <c r="J5940" i="1" s="1"/>
  <c r="H5944" i="1"/>
  <c r="J5944" i="1" s="1"/>
  <c r="H5948" i="1"/>
  <c r="J5948" i="1" s="1"/>
  <c r="H5952" i="1"/>
  <c r="J5952" i="1" s="1"/>
  <c r="H5956" i="1"/>
  <c r="J5956" i="1" s="1"/>
  <c r="H5960" i="1"/>
  <c r="J5960" i="1" s="1"/>
  <c r="H5964" i="1"/>
  <c r="J5964" i="1" s="1"/>
  <c r="H5968" i="1"/>
  <c r="J5968" i="1" s="1"/>
  <c r="H5972" i="1"/>
  <c r="J5972" i="1" s="1"/>
  <c r="H5976" i="1"/>
  <c r="J5976" i="1" s="1"/>
  <c r="H5980" i="1"/>
  <c r="J5980" i="1" s="1"/>
  <c r="H5984" i="1"/>
  <c r="J5984" i="1" s="1"/>
  <c r="H5988" i="1"/>
  <c r="J5988" i="1" s="1"/>
  <c r="H5992" i="1"/>
  <c r="J5992" i="1" s="1"/>
  <c r="H5996" i="1"/>
  <c r="J5996" i="1" s="1"/>
  <c r="H6000" i="1"/>
  <c r="J6000" i="1" s="1"/>
  <c r="H6004" i="1"/>
  <c r="J6004" i="1" s="1"/>
  <c r="H6008" i="1"/>
  <c r="J6008" i="1" s="1"/>
  <c r="H6012" i="1"/>
  <c r="J6012" i="1" s="1"/>
  <c r="H6016" i="1"/>
  <c r="J6016" i="1" s="1"/>
  <c r="H6020" i="1"/>
  <c r="J6020" i="1" s="1"/>
  <c r="H6024" i="1"/>
  <c r="J6024" i="1" s="1"/>
  <c r="H6028" i="1"/>
  <c r="J6028" i="1" s="1"/>
  <c r="H6032" i="1"/>
  <c r="J6032" i="1" s="1"/>
  <c r="H6036" i="1"/>
  <c r="J6036" i="1" s="1"/>
  <c r="H6040" i="1"/>
  <c r="J6040" i="1" s="1"/>
  <c r="H6044" i="1"/>
  <c r="J6044" i="1" s="1"/>
  <c r="H6048" i="1"/>
  <c r="J6048" i="1" s="1"/>
  <c r="H6052" i="1"/>
  <c r="J6052" i="1" s="1"/>
  <c r="H6056" i="1"/>
  <c r="J6056" i="1" s="1"/>
  <c r="H6060" i="1"/>
  <c r="J6060" i="1" s="1"/>
  <c r="H6064" i="1"/>
  <c r="J6064" i="1" s="1"/>
  <c r="H6068" i="1"/>
  <c r="J6068" i="1" s="1"/>
  <c r="H6072" i="1"/>
  <c r="J6072" i="1" s="1"/>
  <c r="H6076" i="1"/>
  <c r="J6076" i="1" s="1"/>
  <c r="H6080" i="1"/>
  <c r="J6080" i="1" s="1"/>
  <c r="H6084" i="1"/>
  <c r="J6084" i="1" s="1"/>
  <c r="H6088" i="1"/>
  <c r="J6088" i="1" s="1"/>
  <c r="H6092" i="1"/>
  <c r="J6092" i="1" s="1"/>
  <c r="H6096" i="1"/>
  <c r="J6096" i="1" s="1"/>
  <c r="H6100" i="1"/>
  <c r="J6100" i="1" s="1"/>
  <c r="H6104" i="1"/>
  <c r="J6104" i="1" s="1"/>
  <c r="H6108" i="1"/>
  <c r="J6108" i="1" s="1"/>
  <c r="H6112" i="1"/>
  <c r="J6112" i="1" s="1"/>
  <c r="H6116" i="1"/>
  <c r="J6116" i="1" s="1"/>
  <c r="H6120" i="1"/>
  <c r="J6120" i="1" s="1"/>
  <c r="H6124" i="1"/>
  <c r="J6124" i="1" s="1"/>
  <c r="H6128" i="1"/>
  <c r="J6128" i="1" s="1"/>
  <c r="H6132" i="1"/>
  <c r="J6132" i="1" s="1"/>
  <c r="H4855" i="1"/>
  <c r="J4855" i="1" s="1"/>
  <c r="H4867" i="1"/>
  <c r="J4867" i="1" s="1"/>
  <c r="H4875" i="1"/>
  <c r="J4875" i="1" s="1"/>
  <c r="H4883" i="1"/>
  <c r="J4883" i="1" s="1"/>
  <c r="H4891" i="1"/>
  <c r="J4891" i="1" s="1"/>
  <c r="H4899" i="1"/>
  <c r="J4899" i="1" s="1"/>
  <c r="H4907" i="1"/>
  <c r="J4907" i="1" s="1"/>
  <c r="H4915" i="1"/>
  <c r="J4915" i="1" s="1"/>
  <c r="H4923" i="1"/>
  <c r="J4923" i="1" s="1"/>
  <c r="H4931" i="1"/>
  <c r="J4931" i="1" s="1"/>
  <c r="H4939" i="1"/>
  <c r="J4939" i="1" s="1"/>
  <c r="H4947" i="1"/>
  <c r="J4947" i="1" s="1"/>
  <c r="H4955" i="1"/>
  <c r="J4955" i="1" s="1"/>
  <c r="H4963" i="1"/>
  <c r="J4963" i="1" s="1"/>
  <c r="H4971" i="1"/>
  <c r="J4971" i="1" s="1"/>
  <c r="H4979" i="1"/>
  <c r="J4979" i="1" s="1"/>
  <c r="H4987" i="1"/>
  <c r="J4987" i="1" s="1"/>
  <c r="H4995" i="1"/>
  <c r="J4995" i="1" s="1"/>
  <c r="H5003" i="1"/>
  <c r="J5003" i="1" s="1"/>
  <c r="H5011" i="1"/>
  <c r="J5011" i="1" s="1"/>
  <c r="H5019" i="1"/>
  <c r="J5019" i="1" s="1"/>
  <c r="H5027" i="1"/>
  <c r="J5027" i="1" s="1"/>
  <c r="H5033" i="1"/>
  <c r="J5033" i="1" s="1"/>
  <c r="H5037" i="1"/>
  <c r="J5037" i="1" s="1"/>
  <c r="H5041" i="1"/>
  <c r="J5041" i="1" s="1"/>
  <c r="H5045" i="1"/>
  <c r="J5045" i="1" s="1"/>
  <c r="H5049" i="1"/>
  <c r="J5049" i="1" s="1"/>
  <c r="H5053" i="1"/>
  <c r="J5053" i="1" s="1"/>
  <c r="H5057" i="1"/>
  <c r="J5057" i="1" s="1"/>
  <c r="H5061" i="1"/>
  <c r="J5061" i="1" s="1"/>
  <c r="H5065" i="1"/>
  <c r="J5065" i="1" s="1"/>
  <c r="H5069" i="1"/>
  <c r="J5069" i="1" s="1"/>
  <c r="H5073" i="1"/>
  <c r="J5073" i="1" s="1"/>
  <c r="H5077" i="1"/>
  <c r="J5077" i="1" s="1"/>
  <c r="H5081" i="1"/>
  <c r="J5081" i="1" s="1"/>
  <c r="H5085" i="1"/>
  <c r="J5085" i="1" s="1"/>
  <c r="H5089" i="1"/>
  <c r="J5089" i="1" s="1"/>
  <c r="H5093" i="1"/>
  <c r="J5093" i="1" s="1"/>
  <c r="H5097" i="1"/>
  <c r="J5097" i="1" s="1"/>
  <c r="H5101" i="1"/>
  <c r="J5101" i="1" s="1"/>
  <c r="H5105" i="1"/>
  <c r="J5105" i="1" s="1"/>
  <c r="H5109" i="1"/>
  <c r="J5109" i="1" s="1"/>
  <c r="H5113" i="1"/>
  <c r="J5113" i="1" s="1"/>
  <c r="H5117" i="1"/>
  <c r="J5117" i="1" s="1"/>
  <c r="H5121" i="1"/>
  <c r="J5121" i="1" s="1"/>
  <c r="H5125" i="1"/>
  <c r="J5125" i="1" s="1"/>
  <c r="H5129" i="1"/>
  <c r="J5129" i="1" s="1"/>
  <c r="H5133" i="1"/>
  <c r="J5133" i="1" s="1"/>
  <c r="H5137" i="1"/>
  <c r="J5137" i="1" s="1"/>
  <c r="H5141" i="1"/>
  <c r="J5141" i="1" s="1"/>
  <c r="H5145" i="1"/>
  <c r="J5145" i="1" s="1"/>
  <c r="H5149" i="1"/>
  <c r="J5149" i="1" s="1"/>
  <c r="H5153" i="1"/>
  <c r="J5153" i="1" s="1"/>
  <c r="H5157" i="1"/>
  <c r="J5157" i="1" s="1"/>
  <c r="H5161" i="1"/>
  <c r="J5161" i="1" s="1"/>
  <c r="H5165" i="1"/>
  <c r="J5165" i="1" s="1"/>
  <c r="H5169" i="1"/>
  <c r="J5169" i="1" s="1"/>
  <c r="H5173" i="1"/>
  <c r="J5173" i="1" s="1"/>
  <c r="H5177" i="1"/>
  <c r="J5177" i="1" s="1"/>
  <c r="H5181" i="1"/>
  <c r="J5181" i="1" s="1"/>
  <c r="H5185" i="1"/>
  <c r="J5185" i="1" s="1"/>
  <c r="H5189" i="1"/>
  <c r="J5189" i="1" s="1"/>
  <c r="H5193" i="1"/>
  <c r="J5193" i="1" s="1"/>
  <c r="H5197" i="1"/>
  <c r="J5197" i="1" s="1"/>
  <c r="H5201" i="1"/>
  <c r="J5201" i="1" s="1"/>
  <c r="H5205" i="1"/>
  <c r="J5205" i="1" s="1"/>
  <c r="H5209" i="1"/>
  <c r="J5209" i="1" s="1"/>
  <c r="H5213" i="1"/>
  <c r="J5213" i="1" s="1"/>
  <c r="H5217" i="1"/>
  <c r="J5217" i="1" s="1"/>
  <c r="H5221" i="1"/>
  <c r="J5221" i="1" s="1"/>
  <c r="H5225" i="1"/>
  <c r="J5225" i="1" s="1"/>
  <c r="H5229" i="1"/>
  <c r="J5229" i="1" s="1"/>
  <c r="H5233" i="1"/>
  <c r="J5233" i="1" s="1"/>
  <c r="H5237" i="1"/>
  <c r="J5237" i="1" s="1"/>
  <c r="H5241" i="1"/>
  <c r="J5241" i="1" s="1"/>
  <c r="H5245" i="1"/>
  <c r="J5245" i="1" s="1"/>
  <c r="H5249" i="1"/>
  <c r="J5249" i="1" s="1"/>
  <c r="H5253" i="1"/>
  <c r="J5253" i="1" s="1"/>
  <c r="H5257" i="1"/>
  <c r="J5257" i="1" s="1"/>
  <c r="H5261" i="1"/>
  <c r="J5261" i="1" s="1"/>
  <c r="H5265" i="1"/>
  <c r="J5265" i="1" s="1"/>
  <c r="H5269" i="1"/>
  <c r="J5269" i="1" s="1"/>
  <c r="H5273" i="1"/>
  <c r="J5273" i="1" s="1"/>
  <c r="H5277" i="1"/>
  <c r="J5277" i="1" s="1"/>
  <c r="H5281" i="1"/>
  <c r="J5281" i="1" s="1"/>
  <c r="H5285" i="1"/>
  <c r="J5285" i="1" s="1"/>
  <c r="H5289" i="1"/>
  <c r="J5289" i="1" s="1"/>
  <c r="H5293" i="1"/>
  <c r="J5293" i="1" s="1"/>
  <c r="H5297" i="1"/>
  <c r="J5297" i="1" s="1"/>
  <c r="H5301" i="1"/>
  <c r="J5301" i="1" s="1"/>
  <c r="H5305" i="1"/>
  <c r="J5305" i="1" s="1"/>
  <c r="H5309" i="1"/>
  <c r="J5309" i="1" s="1"/>
  <c r="H5313" i="1"/>
  <c r="J5313" i="1" s="1"/>
  <c r="H5317" i="1"/>
  <c r="J5317" i="1" s="1"/>
  <c r="H5321" i="1"/>
  <c r="J5321" i="1" s="1"/>
  <c r="H5325" i="1"/>
  <c r="J5325" i="1" s="1"/>
  <c r="H5329" i="1"/>
  <c r="J5329" i="1" s="1"/>
  <c r="H5333" i="1"/>
  <c r="J5333" i="1" s="1"/>
  <c r="H5337" i="1"/>
  <c r="J5337" i="1" s="1"/>
  <c r="H5341" i="1"/>
  <c r="J5341" i="1" s="1"/>
  <c r="H5345" i="1"/>
  <c r="J5345" i="1" s="1"/>
  <c r="H5349" i="1"/>
  <c r="J5349" i="1" s="1"/>
  <c r="H5353" i="1"/>
  <c r="J5353" i="1" s="1"/>
  <c r="H5357" i="1"/>
  <c r="J5357" i="1" s="1"/>
  <c r="H5361" i="1"/>
  <c r="J5361" i="1" s="1"/>
  <c r="H5365" i="1"/>
  <c r="J5365" i="1" s="1"/>
  <c r="H5369" i="1"/>
  <c r="J5369" i="1" s="1"/>
  <c r="H5373" i="1"/>
  <c r="J5373" i="1" s="1"/>
  <c r="H5377" i="1"/>
  <c r="J5377" i="1" s="1"/>
  <c r="H5381" i="1"/>
  <c r="J5381" i="1" s="1"/>
  <c r="H5385" i="1"/>
  <c r="J5385" i="1" s="1"/>
  <c r="H5389" i="1"/>
  <c r="J5389" i="1" s="1"/>
  <c r="H5393" i="1"/>
  <c r="J5393" i="1" s="1"/>
  <c r="H5397" i="1"/>
  <c r="J5397" i="1" s="1"/>
  <c r="H5401" i="1"/>
  <c r="J5401" i="1" s="1"/>
  <c r="H5405" i="1"/>
  <c r="J5405" i="1" s="1"/>
  <c r="H5409" i="1"/>
  <c r="J5409" i="1" s="1"/>
  <c r="H5413" i="1"/>
  <c r="J5413" i="1" s="1"/>
  <c r="H5417" i="1"/>
  <c r="J5417" i="1" s="1"/>
  <c r="H5421" i="1"/>
  <c r="J5421" i="1" s="1"/>
  <c r="H5425" i="1"/>
  <c r="J5425" i="1" s="1"/>
  <c r="H5429" i="1"/>
  <c r="J5429" i="1" s="1"/>
  <c r="H5433" i="1"/>
  <c r="J5433" i="1" s="1"/>
  <c r="H5437" i="1"/>
  <c r="J5437" i="1" s="1"/>
  <c r="H5441" i="1"/>
  <c r="J5441" i="1" s="1"/>
  <c r="H5445" i="1"/>
  <c r="J5445" i="1" s="1"/>
  <c r="H5449" i="1"/>
  <c r="J5449" i="1" s="1"/>
  <c r="H5453" i="1"/>
  <c r="J5453" i="1" s="1"/>
  <c r="H5457" i="1"/>
  <c r="J5457" i="1" s="1"/>
  <c r="H5461" i="1"/>
  <c r="J5461" i="1" s="1"/>
  <c r="H5465" i="1"/>
  <c r="J5465" i="1" s="1"/>
  <c r="H5469" i="1"/>
  <c r="J5469" i="1" s="1"/>
  <c r="H5473" i="1"/>
  <c r="J5473" i="1" s="1"/>
  <c r="H5477" i="1"/>
  <c r="J5477" i="1" s="1"/>
  <c r="H5481" i="1"/>
  <c r="J5481" i="1" s="1"/>
  <c r="H5485" i="1"/>
  <c r="J5485" i="1" s="1"/>
  <c r="H5489" i="1"/>
  <c r="J5489" i="1" s="1"/>
  <c r="H5493" i="1"/>
  <c r="J5493" i="1" s="1"/>
  <c r="H5497" i="1"/>
  <c r="J5497" i="1" s="1"/>
  <c r="H5501" i="1"/>
  <c r="J5501" i="1" s="1"/>
  <c r="H5505" i="1"/>
  <c r="J5505" i="1" s="1"/>
  <c r="H5509" i="1"/>
  <c r="J5509" i="1" s="1"/>
  <c r="H5513" i="1"/>
  <c r="J5513" i="1" s="1"/>
  <c r="H5517" i="1"/>
  <c r="J5517" i="1" s="1"/>
  <c r="H5521" i="1"/>
  <c r="J5521" i="1" s="1"/>
  <c r="H5525" i="1"/>
  <c r="J5525" i="1" s="1"/>
  <c r="H5529" i="1"/>
  <c r="J5529" i="1" s="1"/>
  <c r="H5533" i="1"/>
  <c r="J5533" i="1" s="1"/>
  <c r="H5537" i="1"/>
  <c r="J5537" i="1" s="1"/>
  <c r="H5541" i="1"/>
  <c r="J5541" i="1" s="1"/>
  <c r="H5545" i="1"/>
  <c r="J5545" i="1" s="1"/>
  <c r="H5549" i="1"/>
  <c r="J5549" i="1" s="1"/>
  <c r="H5553" i="1"/>
  <c r="J5553" i="1" s="1"/>
  <c r="H5557" i="1"/>
  <c r="J5557" i="1" s="1"/>
  <c r="H5561" i="1"/>
  <c r="J5561" i="1" s="1"/>
  <c r="H5565" i="1"/>
  <c r="J5565" i="1" s="1"/>
  <c r="H5569" i="1"/>
  <c r="J5569" i="1" s="1"/>
  <c r="H5573" i="1"/>
  <c r="J5573" i="1" s="1"/>
  <c r="H5577" i="1"/>
  <c r="J5577" i="1" s="1"/>
  <c r="H5581" i="1"/>
  <c r="J5581" i="1" s="1"/>
  <c r="H5585" i="1"/>
  <c r="J5585" i="1" s="1"/>
  <c r="H5589" i="1"/>
  <c r="J5589" i="1" s="1"/>
  <c r="H5593" i="1"/>
  <c r="J5593" i="1" s="1"/>
  <c r="H5597" i="1"/>
  <c r="J5597" i="1" s="1"/>
  <c r="H5601" i="1"/>
  <c r="J5601" i="1" s="1"/>
  <c r="H5605" i="1"/>
  <c r="J5605" i="1" s="1"/>
  <c r="H5609" i="1"/>
  <c r="J5609" i="1" s="1"/>
  <c r="H5613" i="1"/>
  <c r="J5613" i="1" s="1"/>
  <c r="H5617" i="1"/>
  <c r="J5617" i="1" s="1"/>
  <c r="H5621" i="1"/>
  <c r="J5621" i="1" s="1"/>
  <c r="H5625" i="1"/>
  <c r="J5625" i="1" s="1"/>
  <c r="H5629" i="1"/>
  <c r="J5629" i="1" s="1"/>
  <c r="H5633" i="1"/>
  <c r="J5633" i="1" s="1"/>
  <c r="H5637" i="1"/>
  <c r="J5637" i="1" s="1"/>
  <c r="H5641" i="1"/>
  <c r="J5641" i="1" s="1"/>
  <c r="H5645" i="1"/>
  <c r="J5645" i="1" s="1"/>
  <c r="H5649" i="1"/>
  <c r="J5649" i="1" s="1"/>
  <c r="H5653" i="1"/>
  <c r="J5653" i="1" s="1"/>
  <c r="H5657" i="1"/>
  <c r="J5657" i="1" s="1"/>
  <c r="H5661" i="1"/>
  <c r="J5661" i="1" s="1"/>
  <c r="H5665" i="1"/>
  <c r="J5665" i="1" s="1"/>
  <c r="H5669" i="1"/>
  <c r="J5669" i="1" s="1"/>
  <c r="H5673" i="1"/>
  <c r="J5673" i="1" s="1"/>
  <c r="H5677" i="1"/>
  <c r="J5677" i="1" s="1"/>
  <c r="H5681" i="1"/>
  <c r="J5681" i="1" s="1"/>
  <c r="H5685" i="1"/>
  <c r="J5685" i="1" s="1"/>
  <c r="H5689" i="1"/>
  <c r="J5689" i="1" s="1"/>
  <c r="H5693" i="1"/>
  <c r="J5693" i="1" s="1"/>
  <c r="H5697" i="1"/>
  <c r="J5697" i="1" s="1"/>
  <c r="H5701" i="1"/>
  <c r="J5701" i="1" s="1"/>
  <c r="H5705" i="1"/>
  <c r="J5705" i="1" s="1"/>
  <c r="H5709" i="1"/>
  <c r="J5709" i="1" s="1"/>
  <c r="H5713" i="1"/>
  <c r="J5713" i="1" s="1"/>
  <c r="H5717" i="1"/>
  <c r="J5717" i="1" s="1"/>
  <c r="H5721" i="1"/>
  <c r="J5721" i="1" s="1"/>
  <c r="H5725" i="1"/>
  <c r="J5725" i="1" s="1"/>
  <c r="H5729" i="1"/>
  <c r="J5729" i="1" s="1"/>
  <c r="H5733" i="1"/>
  <c r="J5733" i="1" s="1"/>
  <c r="H5737" i="1"/>
  <c r="J5737" i="1" s="1"/>
  <c r="H5741" i="1"/>
  <c r="J5741" i="1" s="1"/>
  <c r="H5745" i="1"/>
  <c r="J5745" i="1" s="1"/>
  <c r="H5749" i="1"/>
  <c r="J5749" i="1" s="1"/>
  <c r="H5753" i="1"/>
  <c r="J5753" i="1" s="1"/>
  <c r="H5757" i="1"/>
  <c r="J5757" i="1" s="1"/>
  <c r="H5761" i="1"/>
  <c r="J5761" i="1" s="1"/>
  <c r="H5765" i="1"/>
  <c r="J5765" i="1" s="1"/>
  <c r="H5769" i="1"/>
  <c r="J5769" i="1" s="1"/>
  <c r="H5773" i="1"/>
  <c r="J5773" i="1" s="1"/>
  <c r="H5777" i="1"/>
  <c r="J5777" i="1" s="1"/>
  <c r="H5781" i="1"/>
  <c r="J5781" i="1" s="1"/>
  <c r="H5785" i="1"/>
  <c r="J5785" i="1" s="1"/>
  <c r="H5789" i="1"/>
  <c r="J5789" i="1" s="1"/>
  <c r="H5793" i="1"/>
  <c r="J5793" i="1" s="1"/>
  <c r="H5797" i="1"/>
  <c r="J5797" i="1" s="1"/>
  <c r="H5801" i="1"/>
  <c r="J5801" i="1" s="1"/>
  <c r="H5805" i="1"/>
  <c r="J5805" i="1" s="1"/>
  <c r="H5809" i="1"/>
  <c r="J5809" i="1" s="1"/>
  <c r="H5813" i="1"/>
  <c r="J5813" i="1" s="1"/>
  <c r="H5817" i="1"/>
  <c r="J5817" i="1" s="1"/>
  <c r="H5821" i="1"/>
  <c r="J5821" i="1" s="1"/>
  <c r="H5825" i="1"/>
  <c r="J5825" i="1" s="1"/>
  <c r="H5829" i="1"/>
  <c r="J5829" i="1" s="1"/>
  <c r="H5833" i="1"/>
  <c r="J5833" i="1" s="1"/>
  <c r="H5837" i="1"/>
  <c r="J5837" i="1" s="1"/>
  <c r="H5841" i="1"/>
  <c r="J5841" i="1" s="1"/>
  <c r="H5845" i="1"/>
  <c r="J5845" i="1" s="1"/>
  <c r="H5849" i="1"/>
  <c r="J5849" i="1" s="1"/>
  <c r="H5853" i="1"/>
  <c r="J5853" i="1" s="1"/>
  <c r="H5857" i="1"/>
  <c r="J5857" i="1" s="1"/>
  <c r="H5861" i="1"/>
  <c r="J5861" i="1" s="1"/>
  <c r="H5865" i="1"/>
  <c r="J5865" i="1" s="1"/>
  <c r="H5869" i="1"/>
  <c r="J5869" i="1" s="1"/>
  <c r="H5873" i="1"/>
  <c r="J5873" i="1" s="1"/>
  <c r="H5877" i="1"/>
  <c r="J5877" i="1" s="1"/>
  <c r="H5881" i="1"/>
  <c r="J5881" i="1" s="1"/>
  <c r="H5885" i="1"/>
  <c r="J5885" i="1" s="1"/>
  <c r="H5889" i="1"/>
  <c r="J5889" i="1" s="1"/>
  <c r="H5893" i="1"/>
  <c r="J5893" i="1" s="1"/>
  <c r="H5897" i="1"/>
  <c r="J5897" i="1" s="1"/>
  <c r="H5901" i="1"/>
  <c r="J5901" i="1" s="1"/>
  <c r="H5905" i="1"/>
  <c r="J5905" i="1" s="1"/>
  <c r="H5909" i="1"/>
  <c r="J5909" i="1" s="1"/>
  <c r="H5913" i="1"/>
  <c r="J5913" i="1" s="1"/>
  <c r="H5917" i="1"/>
  <c r="J5917" i="1" s="1"/>
  <c r="H5921" i="1"/>
  <c r="J5921" i="1" s="1"/>
  <c r="H5925" i="1"/>
  <c r="J5925" i="1" s="1"/>
  <c r="H5929" i="1"/>
  <c r="J5929" i="1" s="1"/>
  <c r="H5933" i="1"/>
  <c r="J5933" i="1" s="1"/>
  <c r="H5937" i="1"/>
  <c r="J5937" i="1" s="1"/>
  <c r="H5941" i="1"/>
  <c r="J5941" i="1" s="1"/>
  <c r="H5945" i="1"/>
  <c r="J5945" i="1" s="1"/>
  <c r="H5949" i="1"/>
  <c r="J5949" i="1" s="1"/>
  <c r="H5953" i="1"/>
  <c r="J5953" i="1" s="1"/>
  <c r="H5957" i="1"/>
  <c r="J5957" i="1" s="1"/>
  <c r="H5961" i="1"/>
  <c r="J5961" i="1" s="1"/>
  <c r="H5965" i="1"/>
  <c r="J5965" i="1" s="1"/>
  <c r="H5969" i="1"/>
  <c r="J5969" i="1" s="1"/>
  <c r="H5973" i="1"/>
  <c r="J5973" i="1" s="1"/>
  <c r="H5977" i="1"/>
  <c r="J5977" i="1" s="1"/>
  <c r="H5981" i="1"/>
  <c r="J5981" i="1" s="1"/>
  <c r="H5985" i="1"/>
  <c r="J5985" i="1" s="1"/>
  <c r="H5989" i="1"/>
  <c r="J5989" i="1" s="1"/>
  <c r="H5993" i="1"/>
  <c r="J5993" i="1" s="1"/>
  <c r="H5997" i="1"/>
  <c r="J5997" i="1" s="1"/>
  <c r="H6001" i="1"/>
  <c r="J6001" i="1" s="1"/>
  <c r="H6005" i="1"/>
  <c r="J6005" i="1" s="1"/>
  <c r="H6009" i="1"/>
  <c r="J6009" i="1" s="1"/>
  <c r="H6013" i="1"/>
  <c r="J6013" i="1" s="1"/>
  <c r="H6017" i="1"/>
  <c r="J6017" i="1" s="1"/>
  <c r="H6021" i="1"/>
  <c r="J6021" i="1" s="1"/>
  <c r="H6025" i="1"/>
  <c r="J6025" i="1" s="1"/>
  <c r="H6029" i="1"/>
  <c r="J6029" i="1" s="1"/>
  <c r="H6033" i="1"/>
  <c r="J6033" i="1" s="1"/>
  <c r="H6037" i="1"/>
  <c r="J6037" i="1" s="1"/>
  <c r="H6041" i="1"/>
  <c r="J6041" i="1" s="1"/>
  <c r="H6045" i="1"/>
  <c r="J6045" i="1" s="1"/>
  <c r="H6049" i="1"/>
  <c r="J6049" i="1" s="1"/>
  <c r="H6053" i="1"/>
  <c r="J6053" i="1" s="1"/>
  <c r="H6057" i="1"/>
  <c r="J6057" i="1" s="1"/>
  <c r="H6061" i="1"/>
  <c r="J6061" i="1" s="1"/>
  <c r="H6065" i="1"/>
  <c r="J6065" i="1" s="1"/>
  <c r="H6069" i="1"/>
  <c r="J6069" i="1" s="1"/>
  <c r="H6073" i="1"/>
  <c r="J6073" i="1" s="1"/>
  <c r="H6077" i="1"/>
  <c r="J6077" i="1" s="1"/>
  <c r="H6081" i="1"/>
  <c r="J6081" i="1" s="1"/>
  <c r="H6085" i="1"/>
  <c r="J6085" i="1" s="1"/>
  <c r="H6089" i="1"/>
  <c r="J6089" i="1" s="1"/>
  <c r="H6093" i="1"/>
  <c r="J6093" i="1" s="1"/>
  <c r="H6097" i="1"/>
  <c r="J6097" i="1" s="1"/>
  <c r="H6101" i="1"/>
  <c r="J6101" i="1" s="1"/>
  <c r="H6105" i="1"/>
  <c r="J6105" i="1" s="1"/>
  <c r="H6109" i="1"/>
  <c r="J6109" i="1" s="1"/>
  <c r="H6113" i="1"/>
  <c r="J6113" i="1" s="1"/>
  <c r="H6117" i="1"/>
  <c r="J6117" i="1" s="1"/>
  <c r="H6121" i="1"/>
  <c r="J6121" i="1" s="1"/>
  <c r="H6125" i="1"/>
  <c r="J6125" i="1" s="1"/>
  <c r="H6129" i="1"/>
  <c r="J6129" i="1" s="1"/>
  <c r="H6133" i="1"/>
  <c r="J6133" i="1" s="1"/>
  <c r="H6137" i="1"/>
  <c r="J6137" i="1" s="1"/>
  <c r="H6141" i="1"/>
  <c r="J6141" i="1" s="1"/>
  <c r="H6145" i="1"/>
  <c r="J6145" i="1" s="1"/>
  <c r="H6149" i="1"/>
  <c r="J6149" i="1" s="1"/>
  <c r="H6153" i="1"/>
  <c r="J6153" i="1" s="1"/>
  <c r="H6157" i="1"/>
  <c r="J6157" i="1" s="1"/>
  <c r="H6161" i="1"/>
  <c r="J6161" i="1" s="1"/>
  <c r="H6165" i="1"/>
  <c r="J6165" i="1" s="1"/>
  <c r="H6169" i="1"/>
  <c r="J6169" i="1" s="1"/>
  <c r="H6173" i="1"/>
  <c r="J6173" i="1" s="1"/>
  <c r="H6177" i="1"/>
  <c r="J6177" i="1" s="1"/>
  <c r="H6181" i="1"/>
  <c r="J6181" i="1" s="1"/>
  <c r="H6185" i="1"/>
  <c r="J6185" i="1" s="1"/>
  <c r="H6189" i="1"/>
  <c r="J6189" i="1" s="1"/>
  <c r="H6193" i="1"/>
  <c r="J6193" i="1" s="1"/>
  <c r="H6197" i="1"/>
  <c r="J6197" i="1" s="1"/>
  <c r="H6201" i="1"/>
  <c r="J6201" i="1" s="1"/>
  <c r="H6205" i="1"/>
  <c r="J6205" i="1" s="1"/>
  <c r="H6209" i="1"/>
  <c r="J6209" i="1" s="1"/>
  <c r="H6213" i="1"/>
  <c r="J6213" i="1" s="1"/>
  <c r="H6217" i="1"/>
  <c r="J6217" i="1" s="1"/>
  <c r="H6221" i="1"/>
  <c r="J6221" i="1" s="1"/>
  <c r="H6225" i="1"/>
  <c r="J6225" i="1" s="1"/>
  <c r="H6229" i="1"/>
  <c r="J6229" i="1" s="1"/>
  <c r="H6233" i="1"/>
  <c r="J6233" i="1" s="1"/>
  <c r="H6237" i="1"/>
  <c r="J6237" i="1" s="1"/>
  <c r="H6241" i="1"/>
  <c r="J6241" i="1" s="1"/>
  <c r="H6245" i="1"/>
  <c r="J6245" i="1" s="1"/>
  <c r="H6249" i="1"/>
  <c r="J6249" i="1" s="1"/>
  <c r="H6253" i="1"/>
  <c r="J6253" i="1" s="1"/>
  <c r="H6257" i="1"/>
  <c r="J6257" i="1" s="1"/>
  <c r="H6261" i="1"/>
  <c r="J6261" i="1" s="1"/>
  <c r="H6265" i="1"/>
  <c r="J6265" i="1" s="1"/>
  <c r="H6269" i="1"/>
  <c r="J6269" i="1" s="1"/>
  <c r="H6273" i="1"/>
  <c r="J6273" i="1" s="1"/>
  <c r="H6277" i="1"/>
  <c r="J6277" i="1" s="1"/>
  <c r="H6281" i="1"/>
  <c r="J6281" i="1" s="1"/>
  <c r="H6285" i="1"/>
  <c r="J6285" i="1" s="1"/>
  <c r="H6289" i="1"/>
  <c r="J6289" i="1" s="1"/>
  <c r="H6293" i="1"/>
  <c r="J6293" i="1" s="1"/>
  <c r="H6297" i="1"/>
  <c r="J6297" i="1" s="1"/>
  <c r="H6301" i="1"/>
  <c r="J6301" i="1" s="1"/>
  <c r="H6305" i="1"/>
  <c r="J6305" i="1" s="1"/>
  <c r="H6309" i="1"/>
  <c r="J6309" i="1" s="1"/>
  <c r="H6313" i="1"/>
  <c r="J6313" i="1" s="1"/>
  <c r="H6317" i="1"/>
  <c r="J6317" i="1" s="1"/>
  <c r="H6321" i="1"/>
  <c r="J6321" i="1" s="1"/>
  <c r="H6325" i="1"/>
  <c r="J6325" i="1" s="1"/>
  <c r="H6329" i="1"/>
  <c r="J6329" i="1" s="1"/>
  <c r="H6333" i="1"/>
  <c r="J6333" i="1" s="1"/>
  <c r="H6337" i="1"/>
  <c r="J6337" i="1" s="1"/>
  <c r="H6341" i="1"/>
  <c r="J6341" i="1" s="1"/>
  <c r="H6345" i="1"/>
  <c r="J6345" i="1" s="1"/>
  <c r="H6349" i="1"/>
  <c r="J6349" i="1" s="1"/>
  <c r="H4859" i="1"/>
  <c r="J4859" i="1" s="1"/>
  <c r="H4870" i="1"/>
  <c r="J4870" i="1" s="1"/>
  <c r="H4878" i="1"/>
  <c r="J4878" i="1" s="1"/>
  <c r="H4886" i="1"/>
  <c r="J4886" i="1" s="1"/>
  <c r="H4894" i="1"/>
  <c r="J4894" i="1" s="1"/>
  <c r="H4902" i="1"/>
  <c r="J4902" i="1" s="1"/>
  <c r="H4910" i="1"/>
  <c r="J4910" i="1" s="1"/>
  <c r="H4918" i="1"/>
  <c r="J4918" i="1" s="1"/>
  <c r="H4926" i="1"/>
  <c r="J4926" i="1" s="1"/>
  <c r="H4934" i="1"/>
  <c r="J4934" i="1" s="1"/>
  <c r="H4942" i="1"/>
  <c r="J4942" i="1" s="1"/>
  <c r="H4950" i="1"/>
  <c r="J4950" i="1" s="1"/>
  <c r="H4958" i="1"/>
  <c r="J4958" i="1" s="1"/>
  <c r="H4966" i="1"/>
  <c r="J4966" i="1" s="1"/>
  <c r="H4974" i="1"/>
  <c r="J4974" i="1" s="1"/>
  <c r="H4982" i="1"/>
  <c r="J4982" i="1" s="1"/>
  <c r="H4990" i="1"/>
  <c r="J4990" i="1" s="1"/>
  <c r="H4998" i="1"/>
  <c r="J4998" i="1" s="1"/>
  <c r="H5006" i="1"/>
  <c r="J5006" i="1" s="1"/>
  <c r="H5014" i="1"/>
  <c r="J5014" i="1" s="1"/>
  <c r="H5022" i="1"/>
  <c r="J5022" i="1" s="1"/>
  <c r="H5030" i="1"/>
  <c r="J5030" i="1" s="1"/>
  <c r="H5034" i="1"/>
  <c r="J5034" i="1" s="1"/>
  <c r="H5038" i="1"/>
  <c r="J5038" i="1" s="1"/>
  <c r="H5042" i="1"/>
  <c r="J5042" i="1" s="1"/>
  <c r="H5046" i="1"/>
  <c r="J5046" i="1" s="1"/>
  <c r="H5050" i="1"/>
  <c r="J5050" i="1" s="1"/>
  <c r="H5054" i="1"/>
  <c r="J5054" i="1" s="1"/>
  <c r="H5058" i="1"/>
  <c r="J5058" i="1" s="1"/>
  <c r="H5062" i="1"/>
  <c r="J5062" i="1" s="1"/>
  <c r="H5066" i="1"/>
  <c r="J5066" i="1" s="1"/>
  <c r="H5070" i="1"/>
  <c r="J5070" i="1" s="1"/>
  <c r="H5074" i="1"/>
  <c r="J5074" i="1" s="1"/>
  <c r="H5078" i="1"/>
  <c r="J5078" i="1" s="1"/>
  <c r="H5082" i="1"/>
  <c r="J5082" i="1" s="1"/>
  <c r="H5086" i="1"/>
  <c r="J5086" i="1" s="1"/>
  <c r="H5090" i="1"/>
  <c r="J5090" i="1" s="1"/>
  <c r="H5094" i="1"/>
  <c r="J5094" i="1" s="1"/>
  <c r="H5098" i="1"/>
  <c r="J5098" i="1" s="1"/>
  <c r="H5102" i="1"/>
  <c r="J5102" i="1" s="1"/>
  <c r="H5106" i="1"/>
  <c r="J5106" i="1" s="1"/>
  <c r="H5110" i="1"/>
  <c r="J5110" i="1" s="1"/>
  <c r="H5114" i="1"/>
  <c r="J5114" i="1" s="1"/>
  <c r="H5118" i="1"/>
  <c r="J5118" i="1" s="1"/>
  <c r="H5122" i="1"/>
  <c r="J5122" i="1" s="1"/>
  <c r="H5126" i="1"/>
  <c r="J5126" i="1" s="1"/>
  <c r="H5130" i="1"/>
  <c r="J5130" i="1" s="1"/>
  <c r="H5134" i="1"/>
  <c r="J5134" i="1" s="1"/>
  <c r="H5138" i="1"/>
  <c r="J5138" i="1" s="1"/>
  <c r="H5142" i="1"/>
  <c r="J5142" i="1" s="1"/>
  <c r="H5146" i="1"/>
  <c r="J5146" i="1" s="1"/>
  <c r="H5150" i="1"/>
  <c r="J5150" i="1" s="1"/>
  <c r="H5154" i="1"/>
  <c r="J5154" i="1" s="1"/>
  <c r="H5158" i="1"/>
  <c r="J5158" i="1" s="1"/>
  <c r="H5162" i="1"/>
  <c r="J5162" i="1" s="1"/>
  <c r="H5166" i="1"/>
  <c r="J5166" i="1" s="1"/>
  <c r="H5170" i="1"/>
  <c r="J5170" i="1" s="1"/>
  <c r="H5174" i="1"/>
  <c r="J5174" i="1" s="1"/>
  <c r="H5178" i="1"/>
  <c r="J5178" i="1" s="1"/>
  <c r="H5182" i="1"/>
  <c r="J5182" i="1" s="1"/>
  <c r="H5186" i="1"/>
  <c r="J5186" i="1" s="1"/>
  <c r="H5190" i="1"/>
  <c r="J5190" i="1" s="1"/>
  <c r="H5194" i="1"/>
  <c r="J5194" i="1" s="1"/>
  <c r="H5198" i="1"/>
  <c r="J5198" i="1" s="1"/>
  <c r="H5202" i="1"/>
  <c r="J5202" i="1" s="1"/>
  <c r="H5206" i="1"/>
  <c r="J5206" i="1" s="1"/>
  <c r="H5210" i="1"/>
  <c r="J5210" i="1" s="1"/>
  <c r="H5214" i="1"/>
  <c r="J5214" i="1" s="1"/>
  <c r="H5218" i="1"/>
  <c r="J5218" i="1" s="1"/>
  <c r="H5222" i="1"/>
  <c r="J5222" i="1" s="1"/>
  <c r="H5226" i="1"/>
  <c r="J5226" i="1" s="1"/>
  <c r="H5230" i="1"/>
  <c r="J5230" i="1" s="1"/>
  <c r="H5234" i="1"/>
  <c r="J5234" i="1" s="1"/>
  <c r="H5238" i="1"/>
  <c r="J5238" i="1" s="1"/>
  <c r="H5242" i="1"/>
  <c r="J5242" i="1" s="1"/>
  <c r="H5246" i="1"/>
  <c r="J5246" i="1" s="1"/>
  <c r="H5250" i="1"/>
  <c r="J5250" i="1" s="1"/>
  <c r="H5254" i="1"/>
  <c r="J5254" i="1" s="1"/>
  <c r="H5258" i="1"/>
  <c r="J5258" i="1" s="1"/>
  <c r="H5262" i="1"/>
  <c r="J5262" i="1" s="1"/>
  <c r="H5266" i="1"/>
  <c r="J5266" i="1" s="1"/>
  <c r="H5270" i="1"/>
  <c r="J5270" i="1" s="1"/>
  <c r="H5274" i="1"/>
  <c r="J5274" i="1" s="1"/>
  <c r="H5278" i="1"/>
  <c r="J5278" i="1" s="1"/>
  <c r="H5282" i="1"/>
  <c r="J5282" i="1" s="1"/>
  <c r="H5286" i="1"/>
  <c r="J5286" i="1" s="1"/>
  <c r="H5290" i="1"/>
  <c r="J5290" i="1" s="1"/>
  <c r="H5294" i="1"/>
  <c r="J5294" i="1" s="1"/>
  <c r="H5298" i="1"/>
  <c r="J5298" i="1" s="1"/>
  <c r="H5302" i="1"/>
  <c r="J5302" i="1" s="1"/>
  <c r="H5306" i="1"/>
  <c r="J5306" i="1" s="1"/>
  <c r="H5310" i="1"/>
  <c r="J5310" i="1" s="1"/>
  <c r="H5314" i="1"/>
  <c r="J5314" i="1" s="1"/>
  <c r="H5318" i="1"/>
  <c r="J5318" i="1" s="1"/>
  <c r="H5322" i="1"/>
  <c r="J5322" i="1" s="1"/>
  <c r="H5326" i="1"/>
  <c r="J5326" i="1" s="1"/>
  <c r="H5330" i="1"/>
  <c r="J5330" i="1" s="1"/>
  <c r="H5334" i="1"/>
  <c r="J5334" i="1" s="1"/>
  <c r="H5338" i="1"/>
  <c r="J5338" i="1" s="1"/>
  <c r="H5342" i="1"/>
  <c r="J5342" i="1" s="1"/>
  <c r="H5346" i="1"/>
  <c r="J5346" i="1" s="1"/>
  <c r="H5350" i="1"/>
  <c r="J5350" i="1" s="1"/>
  <c r="H5354" i="1"/>
  <c r="J5354" i="1" s="1"/>
  <c r="H5358" i="1"/>
  <c r="J5358" i="1" s="1"/>
  <c r="H5362" i="1"/>
  <c r="J5362" i="1" s="1"/>
  <c r="H5366" i="1"/>
  <c r="J5366" i="1" s="1"/>
  <c r="H5370" i="1"/>
  <c r="J5370" i="1" s="1"/>
  <c r="H5374" i="1"/>
  <c r="J5374" i="1" s="1"/>
  <c r="H5378" i="1"/>
  <c r="J5378" i="1" s="1"/>
  <c r="H5382" i="1"/>
  <c r="J5382" i="1" s="1"/>
  <c r="H5386" i="1"/>
  <c r="J5386" i="1" s="1"/>
  <c r="H5390" i="1"/>
  <c r="J5390" i="1" s="1"/>
  <c r="H5394" i="1"/>
  <c r="J5394" i="1" s="1"/>
  <c r="H5398" i="1"/>
  <c r="J5398" i="1" s="1"/>
  <c r="H5402" i="1"/>
  <c r="J5402" i="1" s="1"/>
  <c r="H5406" i="1"/>
  <c r="J5406" i="1" s="1"/>
  <c r="H5410" i="1"/>
  <c r="J5410" i="1" s="1"/>
  <c r="H5414" i="1"/>
  <c r="J5414" i="1" s="1"/>
  <c r="H5418" i="1"/>
  <c r="J5418" i="1" s="1"/>
  <c r="H5422" i="1"/>
  <c r="J5422" i="1" s="1"/>
  <c r="H5426" i="1"/>
  <c r="J5426" i="1" s="1"/>
  <c r="H5430" i="1"/>
  <c r="J5430" i="1" s="1"/>
  <c r="H5434" i="1"/>
  <c r="J5434" i="1" s="1"/>
  <c r="H5438" i="1"/>
  <c r="J5438" i="1" s="1"/>
  <c r="H5442" i="1"/>
  <c r="J5442" i="1" s="1"/>
  <c r="H5446" i="1"/>
  <c r="J5446" i="1" s="1"/>
  <c r="H5450" i="1"/>
  <c r="J5450" i="1" s="1"/>
  <c r="H5454" i="1"/>
  <c r="J5454" i="1" s="1"/>
  <c r="H5458" i="1"/>
  <c r="J5458" i="1" s="1"/>
  <c r="H5462" i="1"/>
  <c r="J5462" i="1" s="1"/>
  <c r="H5466" i="1"/>
  <c r="J5466" i="1" s="1"/>
  <c r="H5470" i="1"/>
  <c r="J5470" i="1" s="1"/>
  <c r="H5474" i="1"/>
  <c r="J5474" i="1" s="1"/>
  <c r="H5478" i="1"/>
  <c r="J5478" i="1" s="1"/>
  <c r="H5482" i="1"/>
  <c r="J5482" i="1" s="1"/>
  <c r="H5486" i="1"/>
  <c r="J5486" i="1" s="1"/>
  <c r="H5490" i="1"/>
  <c r="J5490" i="1" s="1"/>
  <c r="H5494" i="1"/>
  <c r="J5494" i="1" s="1"/>
  <c r="H5498" i="1"/>
  <c r="J5498" i="1" s="1"/>
  <c r="H5502" i="1"/>
  <c r="J5502" i="1" s="1"/>
  <c r="H5506" i="1"/>
  <c r="J5506" i="1" s="1"/>
  <c r="H5510" i="1"/>
  <c r="J5510" i="1" s="1"/>
  <c r="H5514" i="1"/>
  <c r="J5514" i="1" s="1"/>
  <c r="H5518" i="1"/>
  <c r="J5518" i="1" s="1"/>
  <c r="H5522" i="1"/>
  <c r="J5522" i="1" s="1"/>
  <c r="H5526" i="1"/>
  <c r="J5526" i="1" s="1"/>
  <c r="H5530" i="1"/>
  <c r="J5530" i="1" s="1"/>
  <c r="H5534" i="1"/>
  <c r="J5534" i="1" s="1"/>
  <c r="H5538" i="1"/>
  <c r="J5538" i="1" s="1"/>
  <c r="H5542" i="1"/>
  <c r="J5542" i="1" s="1"/>
  <c r="H5546" i="1"/>
  <c r="J5546" i="1" s="1"/>
  <c r="H5550" i="1"/>
  <c r="J5550" i="1" s="1"/>
  <c r="H5554" i="1"/>
  <c r="J5554" i="1" s="1"/>
  <c r="H5558" i="1"/>
  <c r="J5558" i="1" s="1"/>
  <c r="H5562" i="1"/>
  <c r="J5562" i="1" s="1"/>
  <c r="H5566" i="1"/>
  <c r="J5566" i="1" s="1"/>
  <c r="H5570" i="1"/>
  <c r="J5570" i="1" s="1"/>
  <c r="H5574" i="1"/>
  <c r="J5574" i="1" s="1"/>
  <c r="H5578" i="1"/>
  <c r="J5578" i="1" s="1"/>
  <c r="H5582" i="1"/>
  <c r="J5582" i="1" s="1"/>
  <c r="H5586" i="1"/>
  <c r="J5586" i="1" s="1"/>
  <c r="H5590" i="1"/>
  <c r="J5590" i="1" s="1"/>
  <c r="H5594" i="1"/>
  <c r="J5594" i="1" s="1"/>
  <c r="H5598" i="1"/>
  <c r="J5598" i="1" s="1"/>
  <c r="H5602" i="1"/>
  <c r="J5602" i="1" s="1"/>
  <c r="H5606" i="1"/>
  <c r="J5606" i="1" s="1"/>
  <c r="H5610" i="1"/>
  <c r="J5610" i="1" s="1"/>
  <c r="H5614" i="1"/>
  <c r="J5614" i="1" s="1"/>
  <c r="H5618" i="1"/>
  <c r="J5618" i="1" s="1"/>
  <c r="H5622" i="1"/>
  <c r="J5622" i="1" s="1"/>
  <c r="H5626" i="1"/>
  <c r="J5626" i="1" s="1"/>
  <c r="H5630" i="1"/>
  <c r="J5630" i="1" s="1"/>
  <c r="H5634" i="1"/>
  <c r="J5634" i="1" s="1"/>
  <c r="H5638" i="1"/>
  <c r="J5638" i="1" s="1"/>
  <c r="H5642" i="1"/>
  <c r="J5642" i="1" s="1"/>
  <c r="H5646" i="1"/>
  <c r="J5646" i="1" s="1"/>
  <c r="H5650" i="1"/>
  <c r="J5650" i="1" s="1"/>
  <c r="H5654" i="1"/>
  <c r="J5654" i="1" s="1"/>
  <c r="H5658" i="1"/>
  <c r="J5658" i="1" s="1"/>
  <c r="H5662" i="1"/>
  <c r="J5662" i="1" s="1"/>
  <c r="H5666" i="1"/>
  <c r="J5666" i="1" s="1"/>
  <c r="H5670" i="1"/>
  <c r="J5670" i="1" s="1"/>
  <c r="H5674" i="1"/>
  <c r="J5674" i="1" s="1"/>
  <c r="H5678" i="1"/>
  <c r="J5678" i="1" s="1"/>
  <c r="H5682" i="1"/>
  <c r="J5682" i="1" s="1"/>
  <c r="H5686" i="1"/>
  <c r="J5686" i="1" s="1"/>
  <c r="H5690" i="1"/>
  <c r="J5690" i="1" s="1"/>
  <c r="H5694" i="1"/>
  <c r="J5694" i="1" s="1"/>
  <c r="H5698" i="1"/>
  <c r="J5698" i="1" s="1"/>
  <c r="H5702" i="1"/>
  <c r="J5702" i="1" s="1"/>
  <c r="H5706" i="1"/>
  <c r="J5706" i="1" s="1"/>
  <c r="H5710" i="1"/>
  <c r="J5710" i="1" s="1"/>
  <c r="H5714" i="1"/>
  <c r="J5714" i="1" s="1"/>
  <c r="H5718" i="1"/>
  <c r="J5718" i="1" s="1"/>
  <c r="H5722" i="1"/>
  <c r="J5722" i="1" s="1"/>
  <c r="H5726" i="1"/>
  <c r="J5726" i="1" s="1"/>
  <c r="H5730" i="1"/>
  <c r="J5730" i="1" s="1"/>
  <c r="H5734" i="1"/>
  <c r="J5734" i="1" s="1"/>
  <c r="H5738" i="1"/>
  <c r="J5738" i="1" s="1"/>
  <c r="H5742" i="1"/>
  <c r="J5742" i="1" s="1"/>
  <c r="H5746" i="1"/>
  <c r="J5746" i="1" s="1"/>
  <c r="H5750" i="1"/>
  <c r="J5750" i="1" s="1"/>
  <c r="H5754" i="1"/>
  <c r="J5754" i="1" s="1"/>
  <c r="H5758" i="1"/>
  <c r="J5758" i="1" s="1"/>
  <c r="H5762" i="1"/>
  <c r="J5762" i="1" s="1"/>
  <c r="H5766" i="1"/>
  <c r="J5766" i="1" s="1"/>
  <c r="H5770" i="1"/>
  <c r="J5770" i="1" s="1"/>
  <c r="H5774" i="1"/>
  <c r="J5774" i="1" s="1"/>
  <c r="H5778" i="1"/>
  <c r="J5778" i="1" s="1"/>
  <c r="H5782" i="1"/>
  <c r="J5782" i="1" s="1"/>
  <c r="H5786" i="1"/>
  <c r="J5786" i="1" s="1"/>
  <c r="H5790" i="1"/>
  <c r="J5790" i="1" s="1"/>
  <c r="H5794" i="1"/>
  <c r="J5794" i="1" s="1"/>
  <c r="H5798" i="1"/>
  <c r="J5798" i="1" s="1"/>
  <c r="H5802" i="1"/>
  <c r="J5802" i="1" s="1"/>
  <c r="H5806" i="1"/>
  <c r="J5806" i="1" s="1"/>
  <c r="H5810" i="1"/>
  <c r="J5810" i="1" s="1"/>
  <c r="H5814" i="1"/>
  <c r="J5814" i="1" s="1"/>
  <c r="H5818" i="1"/>
  <c r="J5818" i="1" s="1"/>
  <c r="H5822" i="1"/>
  <c r="J5822" i="1" s="1"/>
  <c r="H5826" i="1"/>
  <c r="J5826" i="1" s="1"/>
  <c r="H5830" i="1"/>
  <c r="J5830" i="1" s="1"/>
  <c r="H5834" i="1"/>
  <c r="J5834" i="1" s="1"/>
  <c r="H5838" i="1"/>
  <c r="J5838" i="1" s="1"/>
  <c r="H5842" i="1"/>
  <c r="J5842" i="1" s="1"/>
  <c r="H5846" i="1"/>
  <c r="J5846" i="1" s="1"/>
  <c r="H5850" i="1"/>
  <c r="J5850" i="1" s="1"/>
  <c r="H5854" i="1"/>
  <c r="J5854" i="1" s="1"/>
  <c r="H5858" i="1"/>
  <c r="J5858" i="1" s="1"/>
  <c r="H5862" i="1"/>
  <c r="J5862" i="1" s="1"/>
  <c r="H5866" i="1"/>
  <c r="J5866" i="1" s="1"/>
  <c r="H5870" i="1"/>
  <c r="J5870" i="1" s="1"/>
  <c r="H5874" i="1"/>
  <c r="J5874" i="1" s="1"/>
  <c r="H5878" i="1"/>
  <c r="J5878" i="1" s="1"/>
  <c r="H5882" i="1"/>
  <c r="J5882" i="1" s="1"/>
  <c r="H5886" i="1"/>
  <c r="J5886" i="1" s="1"/>
  <c r="H5890" i="1"/>
  <c r="J5890" i="1" s="1"/>
  <c r="H5894" i="1"/>
  <c r="J5894" i="1" s="1"/>
  <c r="H5898" i="1"/>
  <c r="J5898" i="1" s="1"/>
  <c r="H5902" i="1"/>
  <c r="J5902" i="1" s="1"/>
  <c r="H5906" i="1"/>
  <c r="J5906" i="1" s="1"/>
  <c r="H5910" i="1"/>
  <c r="J5910" i="1" s="1"/>
  <c r="H5914" i="1"/>
  <c r="J5914" i="1" s="1"/>
  <c r="H5918" i="1"/>
  <c r="J5918" i="1" s="1"/>
  <c r="H5922" i="1"/>
  <c r="J5922" i="1" s="1"/>
  <c r="H5926" i="1"/>
  <c r="J5926" i="1" s="1"/>
  <c r="H5930" i="1"/>
  <c r="J5930" i="1" s="1"/>
  <c r="H5934" i="1"/>
  <c r="J5934" i="1" s="1"/>
  <c r="H5938" i="1"/>
  <c r="J5938" i="1" s="1"/>
  <c r="H5942" i="1"/>
  <c r="J5942" i="1" s="1"/>
  <c r="H5946" i="1"/>
  <c r="J5946" i="1" s="1"/>
  <c r="H5950" i="1"/>
  <c r="J5950" i="1" s="1"/>
  <c r="H5954" i="1"/>
  <c r="J5954" i="1" s="1"/>
  <c r="H5958" i="1"/>
  <c r="J5958" i="1" s="1"/>
  <c r="H5962" i="1"/>
  <c r="J5962" i="1" s="1"/>
  <c r="H5966" i="1"/>
  <c r="J5966" i="1" s="1"/>
  <c r="H5970" i="1"/>
  <c r="J5970" i="1" s="1"/>
  <c r="H5974" i="1"/>
  <c r="J5974" i="1" s="1"/>
  <c r="H5978" i="1"/>
  <c r="J5978" i="1" s="1"/>
  <c r="H5982" i="1"/>
  <c r="J5982" i="1" s="1"/>
  <c r="H5986" i="1"/>
  <c r="J5986" i="1" s="1"/>
  <c r="H5990" i="1"/>
  <c r="J5990" i="1" s="1"/>
  <c r="H5994" i="1"/>
  <c r="J5994" i="1" s="1"/>
  <c r="H5998" i="1"/>
  <c r="J5998" i="1" s="1"/>
  <c r="H6002" i="1"/>
  <c r="J6002" i="1" s="1"/>
  <c r="H6006" i="1"/>
  <c r="J6006" i="1" s="1"/>
  <c r="H6010" i="1"/>
  <c r="J6010" i="1" s="1"/>
  <c r="H6014" i="1"/>
  <c r="J6014" i="1" s="1"/>
  <c r="H6018" i="1"/>
  <c r="J6018" i="1" s="1"/>
  <c r="H6022" i="1"/>
  <c r="J6022" i="1" s="1"/>
  <c r="H6026" i="1"/>
  <c r="J6026" i="1" s="1"/>
  <c r="H6030" i="1"/>
  <c r="J6030" i="1" s="1"/>
  <c r="H6034" i="1"/>
  <c r="J6034" i="1" s="1"/>
  <c r="H6038" i="1"/>
  <c r="J6038" i="1" s="1"/>
  <c r="H6042" i="1"/>
  <c r="J6042" i="1" s="1"/>
  <c r="H6046" i="1"/>
  <c r="J6046" i="1" s="1"/>
  <c r="H6050" i="1"/>
  <c r="J6050" i="1" s="1"/>
  <c r="H6054" i="1"/>
  <c r="J6054" i="1" s="1"/>
  <c r="H6058" i="1"/>
  <c r="J6058" i="1" s="1"/>
  <c r="H6062" i="1"/>
  <c r="J6062" i="1" s="1"/>
  <c r="H6066" i="1"/>
  <c r="J6066" i="1" s="1"/>
  <c r="H6070" i="1"/>
  <c r="J6070" i="1" s="1"/>
  <c r="H6074" i="1"/>
  <c r="J6074" i="1" s="1"/>
  <c r="H6078" i="1"/>
  <c r="J6078" i="1" s="1"/>
  <c r="H6082" i="1"/>
  <c r="J6082" i="1" s="1"/>
  <c r="H6086" i="1"/>
  <c r="J6086" i="1" s="1"/>
  <c r="H6090" i="1"/>
  <c r="J6090" i="1" s="1"/>
  <c r="H6094" i="1"/>
  <c r="J6094" i="1" s="1"/>
  <c r="H6098" i="1"/>
  <c r="J6098" i="1" s="1"/>
  <c r="H6102" i="1"/>
  <c r="J6102" i="1" s="1"/>
  <c r="H6106" i="1"/>
  <c r="J6106" i="1" s="1"/>
  <c r="H6110" i="1"/>
  <c r="J6110" i="1" s="1"/>
  <c r="H6114" i="1"/>
  <c r="J6114" i="1" s="1"/>
  <c r="H6118" i="1"/>
  <c r="J6118" i="1" s="1"/>
  <c r="H6122" i="1"/>
  <c r="J6122" i="1" s="1"/>
  <c r="H6126" i="1"/>
  <c r="J6126" i="1" s="1"/>
  <c r="H6130" i="1"/>
  <c r="J6130" i="1" s="1"/>
  <c r="H6134" i="1"/>
  <c r="J6134" i="1" s="1"/>
  <c r="H6138" i="1"/>
  <c r="J6138" i="1" s="1"/>
  <c r="H6142" i="1"/>
  <c r="J6142" i="1" s="1"/>
  <c r="H6146" i="1"/>
  <c r="J6146" i="1" s="1"/>
  <c r="H6150" i="1"/>
  <c r="J6150" i="1" s="1"/>
  <c r="H6154" i="1"/>
  <c r="J6154" i="1" s="1"/>
  <c r="H6158" i="1"/>
  <c r="J6158" i="1" s="1"/>
  <c r="H6162" i="1"/>
  <c r="J6162" i="1" s="1"/>
  <c r="H6166" i="1"/>
  <c r="J6166" i="1" s="1"/>
  <c r="H6170" i="1"/>
  <c r="J6170" i="1" s="1"/>
  <c r="H6174" i="1"/>
  <c r="J6174" i="1" s="1"/>
  <c r="H6178" i="1"/>
  <c r="J6178" i="1" s="1"/>
  <c r="H6182" i="1"/>
  <c r="J6182" i="1" s="1"/>
  <c r="H6186" i="1"/>
  <c r="J6186" i="1" s="1"/>
  <c r="H6190" i="1"/>
  <c r="J6190" i="1" s="1"/>
  <c r="H6194" i="1"/>
  <c r="J6194" i="1" s="1"/>
  <c r="H6198" i="1"/>
  <c r="J6198" i="1" s="1"/>
  <c r="H6202" i="1"/>
  <c r="J6202" i="1" s="1"/>
  <c r="H6206" i="1"/>
  <c r="J6206" i="1" s="1"/>
  <c r="H6210" i="1"/>
  <c r="J6210" i="1" s="1"/>
  <c r="H6214" i="1"/>
  <c r="J6214" i="1" s="1"/>
  <c r="H6218" i="1"/>
  <c r="J6218" i="1" s="1"/>
  <c r="H6222" i="1"/>
  <c r="J6222" i="1" s="1"/>
  <c r="H6226" i="1"/>
  <c r="J6226" i="1" s="1"/>
  <c r="H6230" i="1"/>
  <c r="J6230" i="1" s="1"/>
  <c r="H6234" i="1"/>
  <c r="J6234" i="1" s="1"/>
  <c r="H6238" i="1"/>
  <c r="J6238" i="1" s="1"/>
  <c r="H6242" i="1"/>
  <c r="J6242" i="1" s="1"/>
  <c r="H6246" i="1"/>
  <c r="J6246" i="1" s="1"/>
  <c r="H6250" i="1"/>
  <c r="J6250" i="1" s="1"/>
  <c r="H6254" i="1"/>
  <c r="J6254" i="1" s="1"/>
  <c r="H6258" i="1"/>
  <c r="J6258" i="1" s="1"/>
  <c r="H6262" i="1"/>
  <c r="J6262" i="1" s="1"/>
  <c r="H6266" i="1"/>
  <c r="J6266" i="1" s="1"/>
  <c r="H6270" i="1"/>
  <c r="J6270" i="1" s="1"/>
  <c r="H6274" i="1"/>
  <c r="J6274" i="1" s="1"/>
  <c r="H6278" i="1"/>
  <c r="J6278" i="1" s="1"/>
  <c r="H6282" i="1"/>
  <c r="J6282" i="1" s="1"/>
  <c r="H6286" i="1"/>
  <c r="J6286" i="1" s="1"/>
  <c r="H6290" i="1"/>
  <c r="J6290" i="1" s="1"/>
  <c r="H6294" i="1"/>
  <c r="J6294" i="1" s="1"/>
  <c r="H6298" i="1"/>
  <c r="J6298" i="1" s="1"/>
  <c r="H6302" i="1"/>
  <c r="J6302" i="1" s="1"/>
  <c r="H6306" i="1"/>
  <c r="J6306" i="1" s="1"/>
  <c r="G6833" i="1"/>
  <c r="G6649" i="1"/>
  <c r="G6469" i="1"/>
  <c r="G6337" i="1"/>
  <c r="G6201" i="1"/>
  <c r="G6001" i="1"/>
  <c r="G5876" i="1"/>
  <c r="G5729" i="1"/>
  <c r="G5585" i="1"/>
  <c r="G5464" i="1"/>
  <c r="G5340" i="1"/>
  <c r="G5216" i="1"/>
  <c r="G5088" i="1"/>
  <c r="G4996" i="1"/>
  <c r="G4912" i="1"/>
  <c r="G4808" i="1"/>
  <c r="G4724" i="1"/>
  <c r="G4600" i="1"/>
  <c r="G4515" i="1"/>
  <c r="G4431" i="1"/>
  <c r="G4348" i="1"/>
  <c r="G4264" i="1"/>
  <c r="G4180" i="1"/>
  <c r="G4097" i="1"/>
  <c r="G3993" i="1"/>
  <c r="G3909" i="1"/>
  <c r="G3825" i="1"/>
  <c r="G3740" i="1"/>
  <c r="G3655" i="1"/>
  <c r="G3572" i="1"/>
  <c r="G3489" i="1"/>
  <c r="G3405" i="1"/>
  <c r="G3320" i="1"/>
  <c r="G3221" i="1"/>
  <c r="G3156" i="1"/>
  <c r="G3053" i="1"/>
  <c r="G2989" i="1"/>
  <c r="G2925" i="1"/>
  <c r="G2861" i="1"/>
  <c r="G2797" i="1"/>
  <c r="G2733" i="1"/>
  <c r="G2669" i="1"/>
  <c r="G2605" i="1"/>
  <c r="G2541" i="1"/>
  <c r="G2477" i="1"/>
  <c r="G2413" i="1"/>
  <c r="G2349" i="1"/>
  <c r="G2285" i="1"/>
  <c r="G2221" i="1"/>
  <c r="G2157" i="1"/>
  <c r="G2093" i="1"/>
  <c r="G2029" i="1"/>
  <c r="G1965" i="1"/>
  <c r="G1854" i="1"/>
  <c r="G1685" i="1"/>
  <c r="G1324" i="1"/>
  <c r="G703" i="1"/>
  <c r="H7306" i="1"/>
  <c r="J7306" i="1" s="1"/>
  <c r="H7302" i="1"/>
  <c r="J7302" i="1" s="1"/>
  <c r="H7298" i="1"/>
  <c r="J7298" i="1" s="1"/>
  <c r="H7294" i="1"/>
  <c r="J7294" i="1" s="1"/>
  <c r="H7290" i="1"/>
  <c r="J7290" i="1" s="1"/>
  <c r="H7286" i="1"/>
  <c r="J7286" i="1" s="1"/>
  <c r="H7282" i="1"/>
  <c r="J7282" i="1" s="1"/>
  <c r="H7278" i="1"/>
  <c r="J7278" i="1" s="1"/>
  <c r="H7274" i="1"/>
  <c r="J7274" i="1" s="1"/>
  <c r="H7270" i="1"/>
  <c r="J7270" i="1" s="1"/>
  <c r="H7266" i="1"/>
  <c r="J7266" i="1" s="1"/>
  <c r="H7262" i="1"/>
  <c r="J7262" i="1" s="1"/>
  <c r="H7258" i="1"/>
  <c r="J7258" i="1" s="1"/>
  <c r="H7254" i="1"/>
  <c r="J7254" i="1" s="1"/>
  <c r="H7250" i="1"/>
  <c r="J7250" i="1" s="1"/>
  <c r="H7246" i="1"/>
  <c r="J7246" i="1" s="1"/>
  <c r="H7242" i="1"/>
  <c r="J7242" i="1" s="1"/>
  <c r="H7238" i="1"/>
  <c r="J7238" i="1" s="1"/>
  <c r="H7234" i="1"/>
  <c r="J7234" i="1" s="1"/>
  <c r="H7230" i="1"/>
  <c r="J7230" i="1" s="1"/>
  <c r="H7226" i="1"/>
  <c r="J7226" i="1" s="1"/>
  <c r="H7222" i="1"/>
  <c r="J7222" i="1" s="1"/>
  <c r="H7218" i="1"/>
  <c r="J7218" i="1" s="1"/>
  <c r="H7214" i="1"/>
  <c r="J7214" i="1" s="1"/>
  <c r="H7210" i="1"/>
  <c r="J7210" i="1" s="1"/>
  <c r="H7206" i="1"/>
  <c r="J7206" i="1" s="1"/>
  <c r="H7202" i="1"/>
  <c r="J7202" i="1" s="1"/>
  <c r="H7198" i="1"/>
  <c r="J7198" i="1" s="1"/>
  <c r="H7194" i="1"/>
  <c r="J7194" i="1" s="1"/>
  <c r="H7190" i="1"/>
  <c r="J7190" i="1" s="1"/>
  <c r="H7186" i="1"/>
  <c r="J7186" i="1" s="1"/>
  <c r="H7182" i="1"/>
  <c r="J7182" i="1" s="1"/>
  <c r="H7178" i="1"/>
  <c r="J7178" i="1" s="1"/>
  <c r="H7174" i="1"/>
  <c r="J7174" i="1" s="1"/>
  <c r="H7170" i="1"/>
  <c r="J7170" i="1" s="1"/>
  <c r="H7166" i="1"/>
  <c r="J7166" i="1" s="1"/>
  <c r="H7162" i="1"/>
  <c r="J7162" i="1" s="1"/>
  <c r="H7158" i="1"/>
  <c r="J7158" i="1" s="1"/>
  <c r="H7154" i="1"/>
  <c r="J7154" i="1" s="1"/>
  <c r="H7150" i="1"/>
  <c r="J7150" i="1" s="1"/>
  <c r="H7146" i="1"/>
  <c r="J7146" i="1" s="1"/>
  <c r="H7142" i="1"/>
  <c r="J7142" i="1" s="1"/>
  <c r="H7138" i="1"/>
  <c r="J7138" i="1" s="1"/>
  <c r="H7134" i="1"/>
  <c r="J7134" i="1" s="1"/>
  <c r="H7130" i="1"/>
  <c r="J7130" i="1" s="1"/>
  <c r="H7126" i="1"/>
  <c r="J7126" i="1" s="1"/>
  <c r="H7122" i="1"/>
  <c r="J7122" i="1" s="1"/>
  <c r="H7118" i="1"/>
  <c r="J7118" i="1" s="1"/>
  <c r="H7114" i="1"/>
  <c r="J7114" i="1" s="1"/>
  <c r="H7110" i="1"/>
  <c r="J7110" i="1" s="1"/>
  <c r="H7106" i="1"/>
  <c r="J7106" i="1" s="1"/>
  <c r="H7102" i="1"/>
  <c r="J7102" i="1" s="1"/>
  <c r="H7098" i="1"/>
  <c r="J7098" i="1" s="1"/>
  <c r="H7094" i="1"/>
  <c r="J7094" i="1" s="1"/>
  <c r="H7090" i="1"/>
  <c r="J7090" i="1" s="1"/>
  <c r="H7086" i="1"/>
  <c r="J7086" i="1" s="1"/>
  <c r="H7082" i="1"/>
  <c r="J7082" i="1" s="1"/>
  <c r="H7078" i="1"/>
  <c r="J7078" i="1" s="1"/>
  <c r="H7074" i="1"/>
  <c r="J7074" i="1" s="1"/>
  <c r="H7070" i="1"/>
  <c r="J7070" i="1" s="1"/>
  <c r="H7066" i="1"/>
  <c r="J7066" i="1" s="1"/>
  <c r="H7062" i="1"/>
  <c r="J7062" i="1" s="1"/>
  <c r="H7058" i="1"/>
  <c r="J7058" i="1" s="1"/>
  <c r="H7054" i="1"/>
  <c r="J7054" i="1" s="1"/>
  <c r="H7050" i="1"/>
  <c r="J7050" i="1" s="1"/>
  <c r="H7046" i="1"/>
  <c r="J7046" i="1" s="1"/>
  <c r="H7042" i="1"/>
  <c r="J7042" i="1" s="1"/>
  <c r="H7038" i="1"/>
  <c r="J7038" i="1" s="1"/>
  <c r="H7034" i="1"/>
  <c r="J7034" i="1" s="1"/>
  <c r="H7030" i="1"/>
  <c r="J7030" i="1" s="1"/>
  <c r="H7026" i="1"/>
  <c r="J7026" i="1" s="1"/>
  <c r="H7022" i="1"/>
  <c r="J7022" i="1" s="1"/>
  <c r="H7018" i="1"/>
  <c r="J7018" i="1" s="1"/>
  <c r="H7014" i="1"/>
  <c r="J7014" i="1" s="1"/>
  <c r="H7010" i="1"/>
  <c r="J7010" i="1" s="1"/>
  <c r="H7006" i="1"/>
  <c r="J7006" i="1" s="1"/>
  <c r="H7002" i="1"/>
  <c r="J7002" i="1" s="1"/>
  <c r="H6998" i="1"/>
  <c r="J6998" i="1" s="1"/>
  <c r="H6994" i="1"/>
  <c r="J6994" i="1" s="1"/>
  <c r="H6990" i="1"/>
  <c r="J6990" i="1" s="1"/>
  <c r="H6986" i="1"/>
  <c r="J6986" i="1" s="1"/>
  <c r="H6982" i="1"/>
  <c r="J6982" i="1" s="1"/>
  <c r="H6978" i="1"/>
  <c r="J6978" i="1" s="1"/>
  <c r="H6974" i="1"/>
  <c r="J6974" i="1" s="1"/>
  <c r="H6970" i="1"/>
  <c r="J6970" i="1" s="1"/>
  <c r="H6966" i="1"/>
  <c r="J6966" i="1" s="1"/>
  <c r="H6962" i="1"/>
  <c r="J6962" i="1" s="1"/>
  <c r="H6958" i="1"/>
  <c r="J6958" i="1" s="1"/>
  <c r="H6954" i="1"/>
  <c r="J6954" i="1" s="1"/>
  <c r="H6950" i="1"/>
  <c r="J6950" i="1" s="1"/>
  <c r="H6946" i="1"/>
  <c r="J6946" i="1" s="1"/>
  <c r="H6942" i="1"/>
  <c r="J6942" i="1" s="1"/>
  <c r="H6938" i="1"/>
  <c r="J6938" i="1" s="1"/>
  <c r="H6934" i="1"/>
  <c r="J6934" i="1" s="1"/>
  <c r="H6930" i="1"/>
  <c r="J6930" i="1" s="1"/>
  <c r="H6926" i="1"/>
  <c r="J6926" i="1" s="1"/>
  <c r="H6922" i="1"/>
  <c r="J6922" i="1" s="1"/>
  <c r="H6918" i="1"/>
  <c r="J6918" i="1" s="1"/>
  <c r="H6914" i="1"/>
  <c r="J6914" i="1" s="1"/>
  <c r="H6910" i="1"/>
  <c r="J6910" i="1" s="1"/>
  <c r="H6906" i="1"/>
  <c r="J6906" i="1" s="1"/>
  <c r="H6902" i="1"/>
  <c r="J6902" i="1" s="1"/>
  <c r="H6898" i="1"/>
  <c r="J6898" i="1" s="1"/>
  <c r="H6894" i="1"/>
  <c r="J6894" i="1" s="1"/>
  <c r="H6890" i="1"/>
  <c r="J6890" i="1" s="1"/>
  <c r="H6886" i="1"/>
  <c r="J6886" i="1" s="1"/>
  <c r="H6882" i="1"/>
  <c r="J6882" i="1" s="1"/>
  <c r="H6878" i="1"/>
  <c r="J6878" i="1" s="1"/>
  <c r="H6874" i="1"/>
  <c r="J6874" i="1" s="1"/>
  <c r="H6870" i="1"/>
  <c r="J6870" i="1" s="1"/>
  <c r="H6866" i="1"/>
  <c r="J6866" i="1" s="1"/>
  <c r="H6862" i="1"/>
  <c r="J6862" i="1" s="1"/>
  <c r="H6858" i="1"/>
  <c r="J6858" i="1" s="1"/>
  <c r="H6854" i="1"/>
  <c r="J6854" i="1" s="1"/>
  <c r="H6850" i="1"/>
  <c r="J6850" i="1" s="1"/>
  <c r="H6846" i="1"/>
  <c r="J6846" i="1" s="1"/>
  <c r="H6842" i="1"/>
  <c r="J6842" i="1" s="1"/>
  <c r="H6838" i="1"/>
  <c r="J6838" i="1" s="1"/>
  <c r="H6834" i="1"/>
  <c r="J6834" i="1" s="1"/>
  <c r="H6830" i="1"/>
  <c r="J6830" i="1" s="1"/>
  <c r="H6826" i="1"/>
  <c r="J6826" i="1" s="1"/>
  <c r="H6822" i="1"/>
  <c r="J6822" i="1" s="1"/>
  <c r="H6818" i="1"/>
  <c r="J6818" i="1" s="1"/>
  <c r="H6814" i="1"/>
  <c r="J6814" i="1" s="1"/>
  <c r="H6810" i="1"/>
  <c r="J6810" i="1" s="1"/>
  <c r="H6806" i="1"/>
  <c r="J6806" i="1" s="1"/>
  <c r="H6802" i="1"/>
  <c r="J6802" i="1" s="1"/>
  <c r="H6798" i="1"/>
  <c r="J6798" i="1" s="1"/>
  <c r="H6794" i="1"/>
  <c r="J6794" i="1" s="1"/>
  <c r="H6790" i="1"/>
  <c r="J6790" i="1" s="1"/>
  <c r="H6786" i="1"/>
  <c r="J6786" i="1" s="1"/>
  <c r="H6782" i="1"/>
  <c r="J6782" i="1" s="1"/>
  <c r="H6778" i="1"/>
  <c r="J6778" i="1" s="1"/>
  <c r="H6774" i="1"/>
  <c r="J6774" i="1" s="1"/>
  <c r="H6770" i="1"/>
  <c r="J6770" i="1" s="1"/>
  <c r="H6766" i="1"/>
  <c r="J6766" i="1" s="1"/>
  <c r="H6762" i="1"/>
  <c r="J6762" i="1" s="1"/>
  <c r="H6758" i="1"/>
  <c r="J6758" i="1" s="1"/>
  <c r="H6754" i="1"/>
  <c r="J6754" i="1" s="1"/>
  <c r="H6750" i="1"/>
  <c r="J6750" i="1" s="1"/>
  <c r="H6746" i="1"/>
  <c r="J6746" i="1" s="1"/>
  <c r="H6742" i="1"/>
  <c r="J6742" i="1" s="1"/>
  <c r="H6738" i="1"/>
  <c r="J6738" i="1" s="1"/>
  <c r="H6734" i="1"/>
  <c r="J6734" i="1" s="1"/>
  <c r="H6730" i="1"/>
  <c r="J6730" i="1" s="1"/>
  <c r="H6726" i="1"/>
  <c r="J6726" i="1" s="1"/>
  <c r="H6722" i="1"/>
  <c r="J6722" i="1" s="1"/>
  <c r="H6718" i="1"/>
  <c r="J6718" i="1" s="1"/>
  <c r="H6714" i="1"/>
  <c r="J6714" i="1" s="1"/>
  <c r="H6710" i="1"/>
  <c r="J6710" i="1" s="1"/>
  <c r="H6706" i="1"/>
  <c r="J6706" i="1" s="1"/>
  <c r="H6702" i="1"/>
  <c r="J6702" i="1" s="1"/>
  <c r="H6698" i="1"/>
  <c r="J6698" i="1" s="1"/>
  <c r="H6694" i="1"/>
  <c r="J6694" i="1" s="1"/>
  <c r="H6690" i="1"/>
  <c r="J6690" i="1" s="1"/>
  <c r="H6686" i="1"/>
  <c r="J6686" i="1" s="1"/>
  <c r="H6682" i="1"/>
  <c r="J6682" i="1" s="1"/>
  <c r="H6678" i="1"/>
  <c r="J6678" i="1" s="1"/>
  <c r="H6674" i="1"/>
  <c r="J6674" i="1" s="1"/>
  <c r="H6670" i="1"/>
  <c r="J6670" i="1" s="1"/>
  <c r="H6666" i="1"/>
  <c r="J6666" i="1" s="1"/>
  <c r="H6662" i="1"/>
  <c r="J6662" i="1" s="1"/>
  <c r="H6658" i="1"/>
  <c r="J6658" i="1" s="1"/>
  <c r="H6654" i="1"/>
  <c r="J6654" i="1" s="1"/>
  <c r="H6650" i="1"/>
  <c r="J6650" i="1" s="1"/>
  <c r="H6646" i="1"/>
  <c r="J6646" i="1" s="1"/>
  <c r="H6642" i="1"/>
  <c r="J6642" i="1" s="1"/>
  <c r="H6638" i="1"/>
  <c r="J6638" i="1" s="1"/>
  <c r="H6634" i="1"/>
  <c r="J6634" i="1" s="1"/>
  <c r="H6630" i="1"/>
  <c r="J6630" i="1" s="1"/>
  <c r="H6626" i="1"/>
  <c r="J6626" i="1" s="1"/>
  <c r="H6622" i="1"/>
  <c r="J6622" i="1" s="1"/>
  <c r="H6618" i="1"/>
  <c r="J6618" i="1" s="1"/>
  <c r="H6614" i="1"/>
  <c r="J6614" i="1" s="1"/>
  <c r="H6610" i="1"/>
  <c r="J6610" i="1" s="1"/>
  <c r="H6606" i="1"/>
  <c r="J6606" i="1" s="1"/>
  <c r="H6602" i="1"/>
  <c r="J6602" i="1" s="1"/>
  <c r="H6598" i="1"/>
  <c r="J6598" i="1" s="1"/>
  <c r="H6594" i="1"/>
  <c r="J6594" i="1" s="1"/>
  <c r="H6590" i="1"/>
  <c r="J6590" i="1" s="1"/>
  <c r="H6586" i="1"/>
  <c r="J6586" i="1" s="1"/>
  <c r="H6582" i="1"/>
  <c r="J6582" i="1" s="1"/>
  <c r="H6578" i="1"/>
  <c r="J6578" i="1" s="1"/>
  <c r="H6574" i="1"/>
  <c r="J6574" i="1" s="1"/>
  <c r="H6570" i="1"/>
  <c r="J6570" i="1" s="1"/>
  <c r="H6566" i="1"/>
  <c r="J6566" i="1" s="1"/>
  <c r="H6562" i="1"/>
  <c r="J6562" i="1" s="1"/>
  <c r="H6558" i="1"/>
  <c r="J6558" i="1" s="1"/>
  <c r="H6554" i="1"/>
  <c r="J6554" i="1" s="1"/>
  <c r="H6550" i="1"/>
  <c r="J6550" i="1" s="1"/>
  <c r="H6546" i="1"/>
  <c r="J6546" i="1" s="1"/>
  <c r="H6542" i="1"/>
  <c r="J6542" i="1" s="1"/>
  <c r="H6538" i="1"/>
  <c r="J6538" i="1" s="1"/>
  <c r="H6534" i="1"/>
  <c r="J6534" i="1" s="1"/>
  <c r="H6530" i="1"/>
  <c r="J6530" i="1" s="1"/>
  <c r="H6526" i="1"/>
  <c r="J6526" i="1" s="1"/>
  <c r="H6522" i="1"/>
  <c r="J6522" i="1" s="1"/>
  <c r="H6518" i="1"/>
  <c r="J6518" i="1" s="1"/>
  <c r="H6514" i="1"/>
  <c r="J6514" i="1" s="1"/>
  <c r="H6510" i="1"/>
  <c r="J6510" i="1" s="1"/>
  <c r="H6506" i="1"/>
  <c r="J6506" i="1" s="1"/>
  <c r="H6502" i="1"/>
  <c r="J6502" i="1" s="1"/>
  <c r="H6498" i="1"/>
  <c r="J6498" i="1" s="1"/>
  <c r="H6494" i="1"/>
  <c r="J6494" i="1" s="1"/>
  <c r="H6490" i="1"/>
  <c r="J6490" i="1" s="1"/>
  <c r="H6486" i="1"/>
  <c r="J6486" i="1" s="1"/>
  <c r="H6482" i="1"/>
  <c r="J6482" i="1" s="1"/>
  <c r="H6478" i="1"/>
  <c r="J6478" i="1" s="1"/>
  <c r="H6474" i="1"/>
  <c r="J6474" i="1" s="1"/>
  <c r="H6470" i="1"/>
  <c r="J6470" i="1" s="1"/>
  <c r="H6466" i="1"/>
  <c r="J6466" i="1" s="1"/>
  <c r="H6462" i="1"/>
  <c r="J6462" i="1" s="1"/>
  <c r="H6458" i="1"/>
  <c r="J6458" i="1" s="1"/>
  <c r="H6454" i="1"/>
  <c r="J6454" i="1" s="1"/>
  <c r="H6450" i="1"/>
  <c r="J6450" i="1" s="1"/>
  <c r="H6446" i="1"/>
  <c r="J6446" i="1" s="1"/>
  <c r="H6442" i="1"/>
  <c r="J6442" i="1" s="1"/>
  <c r="H6438" i="1"/>
  <c r="J6438" i="1" s="1"/>
  <c r="H6434" i="1"/>
  <c r="J6434" i="1" s="1"/>
  <c r="H6430" i="1"/>
  <c r="J6430" i="1" s="1"/>
  <c r="H6426" i="1"/>
  <c r="J6426" i="1" s="1"/>
  <c r="H6422" i="1"/>
  <c r="J6422" i="1" s="1"/>
  <c r="H6418" i="1"/>
  <c r="J6418" i="1" s="1"/>
  <c r="H6414" i="1"/>
  <c r="J6414" i="1" s="1"/>
  <c r="H6410" i="1"/>
  <c r="J6410" i="1" s="1"/>
  <c r="H6406" i="1"/>
  <c r="J6406" i="1" s="1"/>
  <c r="H6402" i="1"/>
  <c r="J6402" i="1" s="1"/>
  <c r="H6398" i="1"/>
  <c r="J6398" i="1" s="1"/>
  <c r="H6394" i="1"/>
  <c r="J6394" i="1" s="1"/>
  <c r="H6390" i="1"/>
  <c r="J6390" i="1" s="1"/>
  <c r="H6386" i="1"/>
  <c r="J6386" i="1" s="1"/>
  <c r="H6382" i="1"/>
  <c r="J6382" i="1" s="1"/>
  <c r="H6378" i="1"/>
  <c r="J6378" i="1" s="1"/>
  <c r="H6374" i="1"/>
  <c r="J6374" i="1" s="1"/>
  <c r="H6370" i="1"/>
  <c r="J6370" i="1" s="1"/>
  <c r="H6366" i="1"/>
  <c r="J6366" i="1" s="1"/>
  <c r="H6362" i="1"/>
  <c r="J6362" i="1" s="1"/>
  <c r="H6358" i="1"/>
  <c r="J6358" i="1" s="1"/>
  <c r="H6354" i="1"/>
  <c r="J6354" i="1" s="1"/>
  <c r="H6350" i="1"/>
  <c r="J6350" i="1" s="1"/>
  <c r="H6344" i="1"/>
  <c r="J6344" i="1" s="1"/>
  <c r="H6339" i="1"/>
  <c r="J6339" i="1" s="1"/>
  <c r="H6334" i="1"/>
  <c r="J6334" i="1" s="1"/>
  <c r="H6328" i="1"/>
  <c r="J6328" i="1" s="1"/>
  <c r="H6323" i="1"/>
  <c r="J6323" i="1" s="1"/>
  <c r="H6318" i="1"/>
  <c r="J6318" i="1" s="1"/>
  <c r="H6312" i="1"/>
  <c r="J6312" i="1" s="1"/>
  <c r="H6307" i="1"/>
  <c r="J6307" i="1" s="1"/>
  <c r="H6299" i="1"/>
  <c r="J6299" i="1" s="1"/>
  <c r="H6291" i="1"/>
  <c r="J6291" i="1" s="1"/>
  <c r="H6283" i="1"/>
  <c r="J6283" i="1" s="1"/>
  <c r="H6275" i="1"/>
  <c r="J6275" i="1" s="1"/>
  <c r="H6267" i="1"/>
  <c r="J6267" i="1" s="1"/>
  <c r="H6259" i="1"/>
  <c r="J6259" i="1" s="1"/>
  <c r="H6251" i="1"/>
  <c r="J6251" i="1" s="1"/>
  <c r="H6243" i="1"/>
  <c r="J6243" i="1" s="1"/>
  <c r="H6235" i="1"/>
  <c r="J6235" i="1" s="1"/>
  <c r="H6227" i="1"/>
  <c r="J6227" i="1" s="1"/>
  <c r="H6219" i="1"/>
  <c r="J6219" i="1" s="1"/>
  <c r="H6211" i="1"/>
  <c r="J6211" i="1" s="1"/>
  <c r="H6203" i="1"/>
  <c r="J6203" i="1" s="1"/>
  <c r="H6195" i="1"/>
  <c r="J6195" i="1" s="1"/>
  <c r="H6187" i="1"/>
  <c r="J6187" i="1" s="1"/>
  <c r="H6179" i="1"/>
  <c r="J6179" i="1" s="1"/>
  <c r="H6171" i="1"/>
  <c r="J6171" i="1" s="1"/>
  <c r="H6163" i="1"/>
  <c r="J6163" i="1" s="1"/>
  <c r="H6148" i="1"/>
  <c r="J6148" i="1" s="1"/>
  <c r="F7058" i="1"/>
  <c r="G7058" i="1"/>
  <c r="F6842" i="1"/>
  <c r="G6842" i="1"/>
  <c r="F6458" i="1"/>
  <c r="G6458" i="1"/>
  <c r="F6386" i="1"/>
  <c r="G6386" i="1"/>
  <c r="F6342" i="1"/>
  <c r="G6342" i="1"/>
  <c r="G6226" i="1"/>
  <c r="F6226" i="1"/>
  <c r="F6122" i="1"/>
  <c r="G6122" i="1"/>
  <c r="F6074" i="1"/>
  <c r="G6074" i="1"/>
  <c r="F6062" i="1"/>
  <c r="G6062" i="1"/>
  <c r="F5882" i="1"/>
  <c r="G5882" i="1"/>
  <c r="F5866" i="1"/>
  <c r="G5866" i="1"/>
  <c r="F5678" i="1"/>
  <c r="G5678" i="1"/>
  <c r="G5662" i="1"/>
  <c r="F5662" i="1"/>
  <c r="G5586" i="1"/>
  <c r="F5586" i="1"/>
  <c r="F5574" i="1"/>
  <c r="G5574" i="1"/>
  <c r="F5542" i="1"/>
  <c r="G5542" i="1"/>
  <c r="F5526" i="1"/>
  <c r="G5526" i="1"/>
  <c r="G5486" i="1"/>
  <c r="F5486" i="1"/>
  <c r="G5470" i="1"/>
  <c r="F5470" i="1"/>
  <c r="F5422" i="1"/>
  <c r="G5422" i="1"/>
  <c r="F5342" i="1"/>
  <c r="G5342" i="1"/>
  <c r="G5126" i="1"/>
  <c r="F5126" i="1"/>
  <c r="F5106" i="1"/>
  <c r="G5106" i="1"/>
  <c r="F5090" i="1"/>
  <c r="G5090" i="1"/>
  <c r="F4978" i="1"/>
  <c r="G4978" i="1"/>
  <c r="F4866" i="1"/>
  <c r="G4866" i="1"/>
  <c r="F4506" i="1"/>
  <c r="G4506" i="1"/>
  <c r="F4386" i="1"/>
  <c r="G4386" i="1"/>
  <c r="F4058" i="1"/>
  <c r="G4058" i="1"/>
  <c r="F3830" i="1"/>
  <c r="G3830" i="1"/>
  <c r="F7304" i="1"/>
  <c r="G7304" i="1"/>
  <c r="F7300" i="1"/>
  <c r="G7300" i="1"/>
  <c r="F7296" i="1"/>
  <c r="G7296" i="1"/>
  <c r="F7288" i="1"/>
  <c r="G7288" i="1"/>
  <c r="F7284" i="1"/>
  <c r="G7284" i="1"/>
  <c r="F7276" i="1"/>
  <c r="G7276" i="1"/>
  <c r="F7268" i="1"/>
  <c r="G7268" i="1"/>
  <c r="F7260" i="1"/>
  <c r="G7260" i="1"/>
  <c r="F7252" i="1"/>
  <c r="G7252" i="1"/>
  <c r="F7248" i="1"/>
  <c r="G7248" i="1"/>
  <c r="F7240" i="1"/>
  <c r="G7240" i="1"/>
  <c r="F7232" i="1"/>
  <c r="G7232" i="1"/>
  <c r="F7228" i="1"/>
  <c r="G7228" i="1"/>
  <c r="F7220" i="1"/>
  <c r="G7220" i="1"/>
  <c r="F7216" i="1"/>
  <c r="G7216" i="1"/>
  <c r="F7212" i="1"/>
  <c r="G7212" i="1"/>
  <c r="F7204" i="1"/>
  <c r="G7204" i="1"/>
  <c r="F7200" i="1"/>
  <c r="G7200" i="1"/>
  <c r="F7192" i="1"/>
  <c r="G7192" i="1"/>
  <c r="F7184" i="1"/>
  <c r="G7184" i="1"/>
  <c r="F7176" i="1"/>
  <c r="G7176" i="1"/>
  <c r="F7164" i="1"/>
  <c r="G7164" i="1"/>
  <c r="F7156" i="1"/>
  <c r="G7156" i="1"/>
  <c r="F7148" i="1"/>
  <c r="G7148" i="1"/>
  <c r="F7144" i="1"/>
  <c r="G7144" i="1"/>
  <c r="F7136" i="1"/>
  <c r="G7136" i="1"/>
  <c r="F7132" i="1"/>
  <c r="G7132" i="1"/>
  <c r="F7128" i="1"/>
  <c r="G7128" i="1"/>
  <c r="F7120" i="1"/>
  <c r="G7120" i="1"/>
  <c r="F7116" i="1"/>
  <c r="G7116" i="1"/>
  <c r="F7108" i="1"/>
  <c r="G7108" i="1"/>
  <c r="F7100" i="1"/>
  <c r="G7100" i="1"/>
  <c r="F7092" i="1"/>
  <c r="G7092" i="1"/>
  <c r="F7084" i="1"/>
  <c r="G7084" i="1"/>
  <c r="F7080" i="1"/>
  <c r="G7080" i="1"/>
  <c r="F7072" i="1"/>
  <c r="G7072" i="1"/>
  <c r="F7068" i="1"/>
  <c r="G7068" i="1"/>
  <c r="F7064" i="1"/>
  <c r="G7064" i="1"/>
  <c r="F7060" i="1"/>
  <c r="G7060" i="1"/>
  <c r="F7052" i="1"/>
  <c r="G7052" i="1"/>
  <c r="F7044" i="1"/>
  <c r="G7044" i="1"/>
  <c r="F7040" i="1"/>
  <c r="G7040" i="1"/>
  <c r="F7032" i="1"/>
  <c r="G7032" i="1"/>
  <c r="F7028" i="1"/>
  <c r="G7028" i="1"/>
  <c r="F7024" i="1"/>
  <c r="G7024" i="1"/>
  <c r="F7016" i="1"/>
  <c r="G7016" i="1"/>
  <c r="F7012" i="1"/>
  <c r="G7012" i="1"/>
  <c r="F7004" i="1"/>
  <c r="G7004" i="1"/>
  <c r="F6996" i="1"/>
  <c r="G6996" i="1"/>
  <c r="F6988" i="1"/>
  <c r="G6988" i="1"/>
  <c r="F6980" i="1"/>
  <c r="G6980" i="1"/>
  <c r="F6976" i="1"/>
  <c r="G6976" i="1"/>
  <c r="F6968" i="1"/>
  <c r="G6968" i="1"/>
  <c r="F6964" i="1"/>
  <c r="G6964" i="1"/>
  <c r="F6960" i="1"/>
  <c r="G6960" i="1"/>
  <c r="F6952" i="1"/>
  <c r="G6952" i="1"/>
  <c r="F6948" i="1"/>
  <c r="G6948" i="1"/>
  <c r="F6940" i="1"/>
  <c r="G6940" i="1"/>
  <c r="F6932" i="1"/>
  <c r="G6932" i="1"/>
  <c r="F6928" i="1"/>
  <c r="G6928" i="1"/>
  <c r="F6920" i="1"/>
  <c r="G6920" i="1"/>
  <c r="F6912" i="1"/>
  <c r="G6912" i="1"/>
  <c r="F6904" i="1"/>
  <c r="G6904" i="1"/>
  <c r="F6896" i="1"/>
  <c r="G6896" i="1"/>
  <c r="F6892" i="1"/>
  <c r="G6892" i="1"/>
  <c r="F6884" i="1"/>
  <c r="G6884" i="1"/>
  <c r="F6880" i="1"/>
  <c r="G6880" i="1"/>
  <c r="F6876" i="1"/>
  <c r="G6876" i="1"/>
  <c r="F6872" i="1"/>
  <c r="G6872" i="1"/>
  <c r="F6864" i="1"/>
  <c r="G6864" i="1"/>
  <c r="F6860" i="1"/>
  <c r="G6860" i="1"/>
  <c r="F6856" i="1"/>
  <c r="G6856" i="1"/>
  <c r="F6848" i="1"/>
  <c r="G6848" i="1"/>
  <c r="F6844" i="1"/>
  <c r="G6844" i="1"/>
  <c r="F6840" i="1"/>
  <c r="G6840" i="1"/>
  <c r="F6836" i="1"/>
  <c r="G6836" i="1"/>
  <c r="F6832" i="1"/>
  <c r="G6832" i="1"/>
  <c r="F6824" i="1"/>
  <c r="G6824" i="1"/>
  <c r="F6820" i="1"/>
  <c r="G6820" i="1"/>
  <c r="F6816" i="1"/>
  <c r="G6816" i="1"/>
  <c r="F6808" i="1"/>
  <c r="G6808" i="1"/>
  <c r="F6804" i="1"/>
  <c r="G6804" i="1"/>
  <c r="F6796" i="1"/>
  <c r="G6796" i="1"/>
  <c r="F6788" i="1"/>
  <c r="G6788" i="1"/>
  <c r="F6780" i="1"/>
  <c r="G6780" i="1"/>
  <c r="F6772" i="1"/>
  <c r="G6772" i="1"/>
  <c r="F6768" i="1"/>
  <c r="G6768" i="1"/>
  <c r="F6760" i="1"/>
  <c r="G6760" i="1"/>
  <c r="F6756" i="1"/>
  <c r="G6756" i="1"/>
  <c r="F6752" i="1"/>
  <c r="G6752" i="1"/>
  <c r="F6744" i="1"/>
  <c r="G6744" i="1"/>
  <c r="F6740" i="1"/>
  <c r="G6740" i="1"/>
  <c r="F6732" i="1"/>
  <c r="G6732" i="1"/>
  <c r="F6724" i="1"/>
  <c r="G6724" i="1"/>
  <c r="F6716" i="1"/>
  <c r="G6716" i="1"/>
  <c r="F6708" i="1"/>
  <c r="G6708" i="1"/>
  <c r="F6704" i="1"/>
  <c r="G6704" i="1"/>
  <c r="F6696" i="1"/>
  <c r="G6696" i="1"/>
  <c r="F6688" i="1"/>
  <c r="G6688" i="1"/>
  <c r="F6684" i="1"/>
  <c r="G6684" i="1"/>
  <c r="F6676" i="1"/>
  <c r="G6676" i="1"/>
  <c r="F6672" i="1"/>
  <c r="G6672" i="1"/>
  <c r="F6668" i="1"/>
  <c r="G6668" i="1"/>
  <c r="F6660" i="1"/>
  <c r="G6660" i="1"/>
  <c r="F6656" i="1"/>
  <c r="G6656" i="1"/>
  <c r="F6648" i="1"/>
  <c r="G6648" i="1"/>
  <c r="F6640" i="1"/>
  <c r="G6640" i="1"/>
  <c r="F6632" i="1"/>
  <c r="G6632" i="1"/>
  <c r="F6624" i="1"/>
  <c r="G6624" i="1"/>
  <c r="F6620" i="1"/>
  <c r="G6620" i="1"/>
  <c r="F6612" i="1"/>
  <c r="G6612" i="1"/>
  <c r="F6604" i="1"/>
  <c r="G6604" i="1"/>
  <c r="F6600" i="1"/>
  <c r="G6600" i="1"/>
  <c r="F6592" i="1"/>
  <c r="G6592" i="1"/>
  <c r="F6588" i="1"/>
  <c r="G6588" i="1"/>
  <c r="F6584" i="1"/>
  <c r="G6584" i="1"/>
  <c r="F6576" i="1"/>
  <c r="G6576" i="1"/>
  <c r="F6572" i="1"/>
  <c r="G6572" i="1"/>
  <c r="F6568" i="1"/>
  <c r="G6568" i="1"/>
  <c r="F6564" i="1"/>
  <c r="G6564" i="1"/>
  <c r="F6556" i="1"/>
  <c r="G6556" i="1"/>
  <c r="F6552" i="1"/>
  <c r="G6552" i="1"/>
  <c r="F6544" i="1"/>
  <c r="G6544" i="1"/>
  <c r="F6536" i="1"/>
  <c r="G6536" i="1"/>
  <c r="F6528" i="1"/>
  <c r="G6528" i="1"/>
  <c r="F6520" i="1"/>
  <c r="G6520" i="1"/>
  <c r="F6516" i="1"/>
  <c r="G6516" i="1"/>
  <c r="F6508" i="1"/>
  <c r="G6508" i="1"/>
  <c r="F6500" i="1"/>
  <c r="G6500" i="1"/>
  <c r="F6496" i="1"/>
  <c r="G6496" i="1"/>
  <c r="F6488" i="1"/>
  <c r="G6488" i="1"/>
  <c r="F6484" i="1"/>
  <c r="G6484" i="1"/>
  <c r="F6480" i="1"/>
  <c r="G6480" i="1"/>
  <c r="F6472" i="1"/>
  <c r="G6472" i="1"/>
  <c r="F6468" i="1"/>
  <c r="G6468" i="1"/>
  <c r="F6460" i="1"/>
  <c r="G6460" i="1"/>
  <c r="F6452" i="1"/>
  <c r="G6452" i="1"/>
  <c r="F6448" i="1"/>
  <c r="G6448" i="1"/>
  <c r="F6444" i="1"/>
  <c r="G6444" i="1"/>
  <c r="F6436" i="1"/>
  <c r="G6436" i="1"/>
  <c r="F6428" i="1"/>
  <c r="G6428" i="1"/>
  <c r="F6420" i="1"/>
  <c r="G6420" i="1"/>
  <c r="F6408" i="1"/>
  <c r="G6408" i="1"/>
  <c r="F6404" i="1"/>
  <c r="G6404" i="1"/>
  <c r="F6400" i="1"/>
  <c r="G6400" i="1"/>
  <c r="F6392" i="1"/>
  <c r="G6392" i="1"/>
  <c r="F6384" i="1"/>
  <c r="G6384" i="1"/>
  <c r="F6376" i="1"/>
  <c r="G6376" i="1"/>
  <c r="F6372" i="1"/>
  <c r="G6372" i="1"/>
  <c r="F6368" i="1"/>
  <c r="G6368" i="1"/>
  <c r="F6364" i="1"/>
  <c r="G6364" i="1"/>
  <c r="F6360" i="1"/>
  <c r="G6360" i="1"/>
  <c r="F6352" i="1"/>
  <c r="G6352" i="1"/>
  <c r="F6344" i="1"/>
  <c r="G6344" i="1"/>
  <c r="F6340" i="1"/>
  <c r="G6340" i="1"/>
  <c r="F6336" i="1"/>
  <c r="G6336" i="1"/>
  <c r="F6332" i="1"/>
  <c r="G6332" i="1"/>
  <c r="F6328" i="1"/>
  <c r="G6328" i="1"/>
  <c r="F6320" i="1"/>
  <c r="G6320" i="1"/>
  <c r="F6316" i="1"/>
  <c r="G6316" i="1"/>
  <c r="F6312" i="1"/>
  <c r="G6312" i="1"/>
  <c r="F6308" i="1"/>
  <c r="G6308" i="1"/>
  <c r="F6304" i="1"/>
  <c r="G6304" i="1"/>
  <c r="F6296" i="1"/>
  <c r="G6296" i="1"/>
  <c r="F6288" i="1"/>
  <c r="G6288" i="1"/>
  <c r="F6280" i="1"/>
  <c r="G6280" i="1"/>
  <c r="F6276" i="1"/>
  <c r="G6276" i="1"/>
  <c r="F6272" i="1"/>
  <c r="G6272" i="1"/>
  <c r="F6260" i="1"/>
  <c r="G6260" i="1"/>
  <c r="F6252" i="1"/>
  <c r="G6252" i="1"/>
  <c r="F6244" i="1"/>
  <c r="G6244" i="1"/>
  <c r="F6240" i="1"/>
  <c r="G6240" i="1"/>
  <c r="F6236" i="1"/>
  <c r="G6236" i="1"/>
  <c r="F6228" i="1"/>
  <c r="G6228" i="1"/>
  <c r="F6220" i="1"/>
  <c r="G6220" i="1"/>
  <c r="F6208" i="1"/>
  <c r="G6208" i="1"/>
  <c r="F6204" i="1"/>
  <c r="G6204" i="1"/>
  <c r="F6200" i="1"/>
  <c r="G6200" i="1"/>
  <c r="F6196" i="1"/>
  <c r="G6196" i="1"/>
  <c r="F6184" i="1"/>
  <c r="G6184" i="1"/>
  <c r="F6176" i="1"/>
  <c r="G6176" i="1"/>
  <c r="F6172" i="1"/>
  <c r="G6172" i="1"/>
  <c r="F6164" i="1"/>
  <c r="G6164" i="1"/>
  <c r="F6160" i="1"/>
  <c r="G6160" i="1"/>
  <c r="F6156" i="1"/>
  <c r="G6156" i="1"/>
  <c r="F6152" i="1"/>
  <c r="G6152" i="1"/>
  <c r="F6148" i="1"/>
  <c r="G6148" i="1"/>
  <c r="F6144" i="1"/>
  <c r="G6144" i="1"/>
  <c r="F6140" i="1"/>
  <c r="G6140" i="1"/>
  <c r="F6136" i="1"/>
  <c r="G6136" i="1"/>
  <c r="F6128" i="1"/>
  <c r="G6128" i="1"/>
  <c r="F6124" i="1"/>
  <c r="G6124" i="1"/>
  <c r="F6120" i="1"/>
  <c r="G6120" i="1"/>
  <c r="F6116" i="1"/>
  <c r="G6116" i="1"/>
  <c r="F6112" i="1"/>
  <c r="G6112" i="1"/>
  <c r="F6108" i="1"/>
  <c r="G6108" i="1"/>
  <c r="F6104" i="1"/>
  <c r="G6104" i="1"/>
  <c r="F6100" i="1"/>
  <c r="G6100" i="1"/>
  <c r="F6096" i="1"/>
  <c r="G6096" i="1"/>
  <c r="F6092" i="1"/>
  <c r="G6092" i="1"/>
  <c r="F6088" i="1"/>
  <c r="G6088" i="1"/>
  <c r="F6084" i="1"/>
  <c r="G6084" i="1"/>
  <c r="F6080" i="1"/>
  <c r="G6080" i="1"/>
  <c r="F6076" i="1"/>
  <c r="G6076" i="1"/>
  <c r="F6072" i="1"/>
  <c r="G6072" i="1"/>
  <c r="F6068" i="1"/>
  <c r="G6068" i="1"/>
  <c r="F6064" i="1"/>
  <c r="G6064" i="1"/>
  <c r="F6060" i="1"/>
  <c r="G6060" i="1"/>
  <c r="F6056" i="1"/>
  <c r="G6056" i="1"/>
  <c r="F6048" i="1"/>
  <c r="G6048" i="1"/>
  <c r="F6044" i="1"/>
  <c r="G6044" i="1"/>
  <c r="F6036" i="1"/>
  <c r="G6036" i="1"/>
  <c r="F6024" i="1"/>
  <c r="G6024" i="1"/>
  <c r="F6020" i="1"/>
  <c r="G6020" i="1"/>
  <c r="F6016" i="1"/>
  <c r="G6016" i="1"/>
  <c r="F6012" i="1"/>
  <c r="G6012" i="1"/>
  <c r="F6008" i="1"/>
  <c r="G6008" i="1"/>
  <c r="F6004" i="1"/>
  <c r="G6004" i="1"/>
  <c r="F6000" i="1"/>
  <c r="G6000" i="1"/>
  <c r="F5996" i="1"/>
  <c r="G5996" i="1"/>
  <c r="F5992" i="1"/>
  <c r="G5992" i="1"/>
  <c r="F5984" i="1"/>
  <c r="G5984" i="1"/>
  <c r="F5980" i="1"/>
  <c r="G5980" i="1"/>
  <c r="F5972" i="1"/>
  <c r="G5972" i="1"/>
  <c r="F5964" i="1"/>
  <c r="G5964" i="1"/>
  <c r="F5960" i="1"/>
  <c r="G5960" i="1"/>
  <c r="F5956" i="1"/>
  <c r="G5956" i="1"/>
  <c r="F5948" i="1"/>
  <c r="G5948" i="1"/>
  <c r="F5944" i="1"/>
  <c r="G5944" i="1"/>
  <c r="F5936" i="1"/>
  <c r="G5936" i="1"/>
  <c r="F5924" i="1"/>
  <c r="G5924" i="1"/>
  <c r="F5920" i="1"/>
  <c r="G5920" i="1"/>
  <c r="F5916" i="1"/>
  <c r="G5916" i="1"/>
  <c r="F5912" i="1"/>
  <c r="G5912" i="1"/>
  <c r="F5908" i="1"/>
  <c r="G5908" i="1"/>
  <c r="F5904" i="1"/>
  <c r="G5904" i="1"/>
  <c r="F5900" i="1"/>
  <c r="G5900" i="1"/>
  <c r="F5896" i="1"/>
  <c r="G5896" i="1"/>
  <c r="F5892" i="1"/>
  <c r="G5892" i="1"/>
  <c r="F5884" i="1"/>
  <c r="G5884" i="1"/>
  <c r="F5880" i="1"/>
  <c r="G5880" i="1"/>
  <c r="F5872" i="1"/>
  <c r="G5872" i="1"/>
  <c r="F5860" i="1"/>
  <c r="G5860" i="1"/>
  <c r="F5856" i="1"/>
  <c r="G5856" i="1"/>
  <c r="F5852" i="1"/>
  <c r="G5852" i="1"/>
  <c r="F5848" i="1"/>
  <c r="G5848" i="1"/>
  <c r="F5844" i="1"/>
  <c r="G5844" i="1"/>
  <c r="F5836" i="1"/>
  <c r="G5836" i="1"/>
  <c r="F5824" i="1"/>
  <c r="G5824" i="1"/>
  <c r="F5816" i="1"/>
  <c r="G5816" i="1"/>
  <c r="F5812" i="1"/>
  <c r="G5812" i="1"/>
  <c r="F5804" i="1"/>
  <c r="G5804" i="1"/>
  <c r="F5800" i="1"/>
  <c r="G5800" i="1"/>
  <c r="F5788" i="1"/>
  <c r="G5788" i="1"/>
  <c r="F5780" i="1"/>
  <c r="G5780" i="1"/>
  <c r="F5776" i="1"/>
  <c r="G5776" i="1"/>
  <c r="F5768" i="1"/>
  <c r="G5768" i="1"/>
  <c r="F5764" i="1"/>
  <c r="G5764" i="1"/>
  <c r="F5760" i="1"/>
  <c r="G5760" i="1"/>
  <c r="F5756" i="1"/>
  <c r="G5756" i="1"/>
  <c r="F5752" i="1"/>
  <c r="G5752" i="1"/>
  <c r="F5748" i="1"/>
  <c r="G5748" i="1"/>
  <c r="F5744" i="1"/>
  <c r="G5744" i="1"/>
  <c r="F5740" i="1"/>
  <c r="G5740" i="1"/>
  <c r="F5736" i="1"/>
  <c r="G5736" i="1"/>
  <c r="F5732" i="1"/>
  <c r="G5732" i="1"/>
  <c r="F5728" i="1"/>
  <c r="G5728" i="1"/>
  <c r="F5724" i="1"/>
  <c r="G5724" i="1"/>
  <c r="F5720" i="1"/>
  <c r="G5720" i="1"/>
  <c r="F5712" i="1"/>
  <c r="G5712" i="1"/>
  <c r="F5708" i="1"/>
  <c r="G5708" i="1"/>
  <c r="F5704" i="1"/>
  <c r="G5704" i="1"/>
  <c r="F5700" i="1"/>
  <c r="G5700" i="1"/>
  <c r="F5696" i="1"/>
  <c r="G5696" i="1"/>
  <c r="F5692" i="1"/>
  <c r="G5692" i="1"/>
  <c r="F5688" i="1"/>
  <c r="G5688" i="1"/>
  <c r="F5684" i="1"/>
  <c r="G5684" i="1"/>
  <c r="F5676" i="1"/>
  <c r="G5676" i="1"/>
  <c r="F5672" i="1"/>
  <c r="G5672" i="1"/>
  <c r="F5664" i="1"/>
  <c r="G5664" i="1"/>
  <c r="F5652" i="1"/>
  <c r="G5652" i="1"/>
  <c r="F5648" i="1"/>
  <c r="G5648" i="1"/>
  <c r="F5644" i="1"/>
  <c r="G5644" i="1"/>
  <c r="F5640" i="1"/>
  <c r="G5640" i="1"/>
  <c r="F5636" i="1"/>
  <c r="G5636" i="1"/>
  <c r="F5628" i="1"/>
  <c r="G5628" i="1"/>
  <c r="F5616" i="1"/>
  <c r="G5616" i="1"/>
  <c r="F5612" i="1"/>
  <c r="G5612" i="1"/>
  <c r="F5608" i="1"/>
  <c r="G5608" i="1"/>
  <c r="F5604" i="1"/>
  <c r="G5604" i="1"/>
  <c r="F5596" i="1"/>
  <c r="G5596" i="1"/>
  <c r="F5592" i="1"/>
  <c r="G5592" i="1"/>
  <c r="F5588" i="1"/>
  <c r="G5588" i="1"/>
  <c r="F5584" i="1"/>
  <c r="G5584" i="1"/>
  <c r="F5580" i="1"/>
  <c r="G5580" i="1"/>
  <c r="F5568" i="1"/>
  <c r="G5568" i="1"/>
  <c r="F5560" i="1"/>
  <c r="G5560" i="1"/>
  <c r="F5556" i="1"/>
  <c r="G5556" i="1"/>
  <c r="F5548" i="1"/>
  <c r="G5548" i="1"/>
  <c r="F5544" i="1"/>
  <c r="G5544" i="1"/>
  <c r="F5540" i="1"/>
  <c r="G5540" i="1"/>
  <c r="F5536" i="1"/>
  <c r="G5536" i="1"/>
  <c r="F5532" i="1"/>
  <c r="G5532" i="1"/>
  <c r="F5528" i="1"/>
  <c r="G5528" i="1"/>
  <c r="F5524" i="1"/>
  <c r="G5524" i="1"/>
  <c r="F5520" i="1"/>
  <c r="G5520" i="1"/>
  <c r="F5512" i="1"/>
  <c r="G5512" i="1"/>
  <c r="F5508" i="1"/>
  <c r="G5508" i="1"/>
  <c r="F5504" i="1"/>
  <c r="G5504" i="1"/>
  <c r="F5500" i="1"/>
  <c r="G5500" i="1"/>
  <c r="F5496" i="1"/>
  <c r="G5496" i="1"/>
  <c r="F5492" i="1"/>
  <c r="G5492" i="1"/>
  <c r="F5488" i="1"/>
  <c r="G5488" i="1"/>
  <c r="F5484" i="1"/>
  <c r="G5484" i="1"/>
  <c r="F5480" i="1"/>
  <c r="G5480" i="1"/>
  <c r="F5476" i="1"/>
  <c r="G5476" i="1"/>
  <c r="F5472" i="1"/>
  <c r="G5472" i="1"/>
  <c r="F5460" i="1"/>
  <c r="G5460" i="1"/>
  <c r="F5456" i="1"/>
  <c r="G5456" i="1"/>
  <c r="F5452" i="1"/>
  <c r="G5452" i="1"/>
  <c r="F5448" i="1"/>
  <c r="G5448" i="1"/>
  <c r="F5444" i="1"/>
  <c r="G5444" i="1"/>
  <c r="F5440" i="1"/>
  <c r="G5440" i="1"/>
  <c r="F5436" i="1"/>
  <c r="G5436" i="1"/>
  <c r="F5428" i="1"/>
  <c r="G5428" i="1"/>
  <c r="F5424" i="1"/>
  <c r="G5424" i="1"/>
  <c r="F5420" i="1"/>
  <c r="G5420" i="1"/>
  <c r="F5412" i="1"/>
  <c r="G5412" i="1"/>
  <c r="F5404" i="1"/>
  <c r="G5404" i="1"/>
  <c r="F5400" i="1"/>
  <c r="G5400" i="1"/>
  <c r="F5392" i="1"/>
  <c r="G5392" i="1"/>
  <c r="F5388" i="1"/>
  <c r="G5388" i="1"/>
  <c r="F5384" i="1"/>
  <c r="G5384" i="1"/>
  <c r="F5380" i="1"/>
  <c r="G5380" i="1"/>
  <c r="F5376" i="1"/>
  <c r="G5376" i="1"/>
  <c r="F5372" i="1"/>
  <c r="G5372" i="1"/>
  <c r="F5368" i="1"/>
  <c r="G5368" i="1"/>
  <c r="F5364" i="1"/>
  <c r="G5364" i="1"/>
  <c r="F5360" i="1"/>
  <c r="G5360" i="1"/>
  <c r="F5348" i="1"/>
  <c r="G5348" i="1"/>
  <c r="F5336" i="1"/>
  <c r="G5336" i="1"/>
  <c r="F5332" i="1"/>
  <c r="G5332" i="1"/>
  <c r="F5324" i="1"/>
  <c r="G5324" i="1"/>
  <c r="F5312" i="1"/>
  <c r="G5312" i="1"/>
  <c r="F5308" i="1"/>
  <c r="G5308" i="1"/>
  <c r="F5304" i="1"/>
  <c r="G5304" i="1"/>
  <c r="F5300" i="1"/>
  <c r="G5300" i="1"/>
  <c r="F5296" i="1"/>
  <c r="G5296" i="1"/>
  <c r="F5292" i="1"/>
  <c r="G5292" i="1"/>
  <c r="F5288" i="1"/>
  <c r="G5288" i="1"/>
  <c r="F5284" i="1"/>
  <c r="G5284" i="1"/>
  <c r="F5280" i="1"/>
  <c r="G5280" i="1"/>
  <c r="F5276" i="1"/>
  <c r="G5276" i="1"/>
  <c r="F5272" i="1"/>
  <c r="G5272" i="1"/>
  <c r="F5268" i="1"/>
  <c r="G5268" i="1"/>
  <c r="F5264" i="1"/>
  <c r="G5264" i="1"/>
  <c r="F5260" i="1"/>
  <c r="G5260" i="1"/>
  <c r="F5256" i="1"/>
  <c r="G5256" i="1"/>
  <c r="F5252" i="1"/>
  <c r="G5252" i="1"/>
  <c r="F5248" i="1"/>
  <c r="G5248" i="1"/>
  <c r="F5244" i="1"/>
  <c r="G5244" i="1"/>
  <c r="F5236" i="1"/>
  <c r="G5236" i="1"/>
  <c r="F5232" i="1"/>
  <c r="G5232" i="1"/>
  <c r="F5224" i="1"/>
  <c r="G5224" i="1"/>
  <c r="F5212" i="1"/>
  <c r="G5212" i="1"/>
  <c r="F5208" i="1"/>
  <c r="G5208" i="1"/>
  <c r="F5204" i="1"/>
  <c r="G5204" i="1"/>
  <c r="F5200" i="1"/>
  <c r="G5200" i="1"/>
  <c r="F5196" i="1"/>
  <c r="G5196" i="1"/>
  <c r="F5192" i="1"/>
  <c r="G5192" i="1"/>
  <c r="F5188" i="1"/>
  <c r="G5188" i="1"/>
  <c r="F5184" i="1"/>
  <c r="G5184" i="1"/>
  <c r="F5180" i="1"/>
  <c r="G5180" i="1"/>
  <c r="F5172" i="1"/>
  <c r="G5172" i="1"/>
  <c r="F5168" i="1"/>
  <c r="G5168" i="1"/>
  <c r="F5160" i="1"/>
  <c r="G5160" i="1"/>
  <c r="F5148" i="1"/>
  <c r="G5148" i="1"/>
  <c r="F5144" i="1"/>
  <c r="G5144" i="1"/>
  <c r="F5140" i="1"/>
  <c r="G5140" i="1"/>
  <c r="F5136" i="1"/>
  <c r="G5136" i="1"/>
  <c r="F5132" i="1"/>
  <c r="G5132" i="1"/>
  <c r="F5128" i="1"/>
  <c r="G5128" i="1"/>
  <c r="F5124" i="1"/>
  <c r="G5124" i="1"/>
  <c r="F5120" i="1"/>
  <c r="G5120" i="1"/>
  <c r="F5116" i="1"/>
  <c r="G5116" i="1"/>
  <c r="F5112" i="1"/>
  <c r="G5112" i="1"/>
  <c r="F5108" i="1"/>
  <c r="G5108" i="1"/>
  <c r="F5104" i="1"/>
  <c r="G5104" i="1"/>
  <c r="F5100" i="1"/>
  <c r="G5100" i="1"/>
  <c r="F5096" i="1"/>
  <c r="G5096" i="1"/>
  <c r="F5084" i="1"/>
  <c r="G5084" i="1"/>
  <c r="F5076" i="1"/>
  <c r="G5076" i="1"/>
  <c r="F5072" i="1"/>
  <c r="G5072" i="1"/>
  <c r="F5064" i="1"/>
  <c r="G5064" i="1"/>
  <c r="F5060" i="1"/>
  <c r="G5060" i="1"/>
  <c r="F5056" i="1"/>
  <c r="G5056" i="1"/>
  <c r="F5052" i="1"/>
  <c r="G5052" i="1"/>
  <c r="F5048" i="1"/>
  <c r="G5048" i="1"/>
  <c r="F5044" i="1"/>
  <c r="G5044" i="1"/>
  <c r="F5040" i="1"/>
  <c r="G5040" i="1"/>
  <c r="F5036" i="1"/>
  <c r="G5036" i="1"/>
  <c r="F5024" i="1"/>
  <c r="G5024" i="1"/>
  <c r="F5020" i="1"/>
  <c r="G5020" i="1"/>
  <c r="F5016" i="1"/>
  <c r="G5016" i="1"/>
  <c r="F5012" i="1"/>
  <c r="G5012" i="1"/>
  <c r="F5008" i="1"/>
  <c r="G5008" i="1"/>
  <c r="F5004" i="1"/>
  <c r="G5004" i="1"/>
  <c r="F4992" i="1"/>
  <c r="G4992" i="1"/>
  <c r="F4988" i="1"/>
  <c r="G4988" i="1"/>
  <c r="F4984" i="1"/>
  <c r="G4984" i="1"/>
  <c r="F4980" i="1"/>
  <c r="G4980" i="1"/>
  <c r="F4972" i="1"/>
  <c r="G4972" i="1"/>
  <c r="F4968" i="1"/>
  <c r="G4968" i="1"/>
  <c r="F4964" i="1"/>
  <c r="G4964" i="1"/>
  <c r="F4960" i="1"/>
  <c r="G4960" i="1"/>
  <c r="F4956" i="1"/>
  <c r="G4956" i="1"/>
  <c r="F4952" i="1"/>
  <c r="G4952" i="1"/>
  <c r="F4940" i="1"/>
  <c r="G4940" i="1"/>
  <c r="F4936" i="1"/>
  <c r="G4936" i="1"/>
  <c r="F4932" i="1"/>
  <c r="G4932" i="1"/>
  <c r="F4928" i="1"/>
  <c r="G4928" i="1"/>
  <c r="F4924" i="1"/>
  <c r="G4924" i="1"/>
  <c r="F4920" i="1"/>
  <c r="G4920" i="1"/>
  <c r="F4908" i="1"/>
  <c r="G4908" i="1"/>
  <c r="F4904" i="1"/>
  <c r="G4904" i="1"/>
  <c r="F4900" i="1"/>
  <c r="G4900" i="1"/>
  <c r="F4896" i="1"/>
  <c r="G4896" i="1"/>
  <c r="F4892" i="1"/>
  <c r="G4892" i="1"/>
  <c r="F4888" i="1"/>
  <c r="G4888" i="1"/>
  <c r="F4876" i="1"/>
  <c r="G4876" i="1"/>
  <c r="F4872" i="1"/>
  <c r="G4872" i="1"/>
  <c r="F4868" i="1"/>
  <c r="G4868" i="1"/>
  <c r="F4864" i="1"/>
  <c r="G4864" i="1"/>
  <c r="F4860" i="1"/>
  <c r="G4860" i="1"/>
  <c r="F4856" i="1"/>
  <c r="G4856" i="1"/>
  <c r="F4852" i="1"/>
  <c r="G4852" i="1"/>
  <c r="F4848" i="1"/>
  <c r="G4848" i="1"/>
  <c r="F4836" i="1"/>
  <c r="G4836" i="1"/>
  <c r="F4832" i="1"/>
  <c r="G4832" i="1"/>
  <c r="F4828" i="1"/>
  <c r="G4828" i="1"/>
  <c r="F4824" i="1"/>
  <c r="G4824" i="1"/>
  <c r="F4820" i="1"/>
  <c r="G4820" i="1"/>
  <c r="F4816" i="1"/>
  <c r="G4816" i="1"/>
  <c r="F4804" i="1"/>
  <c r="G4804" i="1"/>
  <c r="F4800" i="1"/>
  <c r="G4800" i="1"/>
  <c r="F4796" i="1"/>
  <c r="G4796" i="1"/>
  <c r="F4792" i="1"/>
  <c r="G4792" i="1"/>
  <c r="F4788" i="1"/>
  <c r="G4788" i="1"/>
  <c r="F4784" i="1"/>
  <c r="G4784" i="1"/>
  <c r="F4772" i="1"/>
  <c r="G4772" i="1"/>
  <c r="F4768" i="1"/>
  <c r="G4768" i="1"/>
  <c r="F4764" i="1"/>
  <c r="G4764" i="1"/>
  <c r="F4760" i="1"/>
  <c r="G4760" i="1"/>
  <c r="F4756" i="1"/>
  <c r="G4756" i="1"/>
  <c r="F4752" i="1"/>
  <c r="G4752" i="1"/>
  <c r="F4748" i="1"/>
  <c r="G4748" i="1"/>
  <c r="F4744" i="1"/>
  <c r="G4744" i="1"/>
  <c r="F4740" i="1"/>
  <c r="G4740" i="1"/>
  <c r="F4736" i="1"/>
  <c r="G4736" i="1"/>
  <c r="F4732" i="1"/>
  <c r="G4732" i="1"/>
  <c r="F4720" i="1"/>
  <c r="G4720" i="1"/>
  <c r="F4716" i="1"/>
  <c r="G4716" i="1"/>
  <c r="F4712" i="1"/>
  <c r="G4712" i="1"/>
  <c r="F4708" i="1"/>
  <c r="G4708" i="1"/>
  <c r="F4704" i="1"/>
  <c r="G4704" i="1"/>
  <c r="F4700" i="1"/>
  <c r="G4700" i="1"/>
  <c r="F4688" i="1"/>
  <c r="G4688" i="1"/>
  <c r="F4684" i="1"/>
  <c r="G4684" i="1"/>
  <c r="F4680" i="1"/>
  <c r="G4680" i="1"/>
  <c r="F4668" i="1"/>
  <c r="G4668" i="1"/>
  <c r="F4664" i="1"/>
  <c r="G4664" i="1"/>
  <c r="F4660" i="1"/>
  <c r="G4660" i="1"/>
  <c r="F4656" i="1"/>
  <c r="G4656" i="1"/>
  <c r="F4652" i="1"/>
  <c r="G4652" i="1"/>
  <c r="F4648" i="1"/>
  <c r="G4648" i="1"/>
  <c r="F4644" i="1"/>
  <c r="G4644" i="1"/>
  <c r="F4640" i="1"/>
  <c r="G4640" i="1"/>
  <c r="F4628" i="1"/>
  <c r="G4628" i="1"/>
  <c r="F4624" i="1"/>
  <c r="G4624" i="1"/>
  <c r="F4620" i="1"/>
  <c r="G4620" i="1"/>
  <c r="F4616" i="1"/>
  <c r="G4616" i="1"/>
  <c r="F4612" i="1"/>
  <c r="G4612" i="1"/>
  <c r="F4608" i="1"/>
  <c r="G4608" i="1"/>
  <c r="F4596" i="1"/>
  <c r="G4596" i="1"/>
  <c r="F4592" i="1"/>
  <c r="G4592" i="1"/>
  <c r="F4588" i="1"/>
  <c r="G4588" i="1"/>
  <c r="F4584" i="1"/>
  <c r="G4584" i="1"/>
  <c r="F4580" i="1"/>
  <c r="G4580" i="1"/>
  <c r="F4576" i="1"/>
  <c r="G4576" i="1"/>
  <c r="F4564" i="1"/>
  <c r="G4564" i="1"/>
  <c r="F4560" i="1"/>
  <c r="G4560" i="1"/>
  <c r="F4556" i="1"/>
  <c r="G4556" i="1"/>
  <c r="F4552" i="1"/>
  <c r="G4552" i="1"/>
  <c r="F4548" i="1"/>
  <c r="G4548" i="1"/>
  <c r="F4544" i="1"/>
  <c r="G4544" i="1"/>
  <c r="F4532" i="1"/>
  <c r="G4532" i="1"/>
  <c r="F4528" i="1"/>
  <c r="G4528" i="1"/>
  <c r="F4524" i="1"/>
  <c r="G4524" i="1"/>
  <c r="F4520" i="1"/>
  <c r="G4520" i="1"/>
  <c r="F4516" i="1"/>
  <c r="G4516" i="1"/>
  <c r="F4512" i="1"/>
  <c r="G4512" i="1"/>
  <c r="F4504" i="1"/>
  <c r="G4504" i="1"/>
  <c r="F4500" i="1"/>
  <c r="G4500" i="1"/>
  <c r="F4496" i="1"/>
  <c r="G4496" i="1"/>
  <c r="F4492" i="1"/>
  <c r="G4492" i="1"/>
  <c r="F4480" i="1"/>
  <c r="G4480" i="1"/>
  <c r="F4476" i="1"/>
  <c r="G4476" i="1"/>
  <c r="F4472" i="1"/>
  <c r="G4472" i="1"/>
  <c r="F4468" i="1"/>
  <c r="G4468" i="1"/>
  <c r="F4464" i="1"/>
  <c r="G4464" i="1"/>
  <c r="F4460" i="1"/>
  <c r="G4460" i="1"/>
  <c r="F4448" i="1"/>
  <c r="G4448" i="1"/>
  <c r="F4444" i="1"/>
  <c r="G4444" i="1"/>
  <c r="F4440" i="1"/>
  <c r="G4440" i="1"/>
  <c r="F4436" i="1"/>
  <c r="G4436" i="1"/>
  <c r="F4432" i="1"/>
  <c r="G4432" i="1"/>
  <c r="F4428" i="1"/>
  <c r="G4428" i="1"/>
  <c r="F4416" i="1"/>
  <c r="G4416" i="1"/>
  <c r="F4412" i="1"/>
  <c r="G4412" i="1"/>
  <c r="F4408" i="1"/>
  <c r="G4408" i="1"/>
  <c r="F4404" i="1"/>
  <c r="G4404" i="1"/>
  <c r="F4400" i="1"/>
  <c r="G4400" i="1"/>
  <c r="F4396" i="1"/>
  <c r="G4396" i="1"/>
  <c r="F4384" i="1"/>
  <c r="G4384" i="1"/>
  <c r="F4380" i="1"/>
  <c r="G4380" i="1"/>
  <c r="F4376" i="1"/>
  <c r="G4376" i="1"/>
  <c r="F4372" i="1"/>
  <c r="G4372" i="1"/>
  <c r="F4368" i="1"/>
  <c r="G4368" i="1"/>
  <c r="F4364" i="1"/>
  <c r="G4364" i="1"/>
  <c r="F4360" i="1"/>
  <c r="G4360" i="1"/>
  <c r="F4356" i="1"/>
  <c r="G4356" i="1"/>
  <c r="F4344" i="1"/>
  <c r="G4344" i="1"/>
  <c r="F4340" i="1"/>
  <c r="G4340" i="1"/>
  <c r="F4336" i="1"/>
  <c r="G4336" i="1"/>
  <c r="F4324" i="1"/>
  <c r="G4324" i="1"/>
  <c r="F4320" i="1"/>
  <c r="G4320" i="1"/>
  <c r="F4316" i="1"/>
  <c r="G4316" i="1"/>
  <c r="F4312" i="1"/>
  <c r="G4312" i="1"/>
  <c r="F4308" i="1"/>
  <c r="G4308" i="1"/>
  <c r="F4304" i="1"/>
  <c r="G4304" i="1"/>
  <c r="F4292" i="1"/>
  <c r="G4292" i="1"/>
  <c r="F4288" i="1"/>
  <c r="G4288" i="1"/>
  <c r="F4284" i="1"/>
  <c r="G4284" i="1"/>
  <c r="F4280" i="1"/>
  <c r="G4280" i="1"/>
  <c r="F4276" i="1"/>
  <c r="G4276" i="1"/>
  <c r="F4272" i="1"/>
  <c r="G4272" i="1"/>
  <c r="F4260" i="1"/>
  <c r="G4260" i="1"/>
  <c r="F4256" i="1"/>
  <c r="G4256" i="1"/>
  <c r="F4252" i="1"/>
  <c r="G4252" i="1"/>
  <c r="F4248" i="1"/>
  <c r="G4248" i="1"/>
  <c r="F4240" i="1"/>
  <c r="G4240" i="1"/>
  <c r="F4236" i="1"/>
  <c r="G4236" i="1"/>
  <c r="F4232" i="1"/>
  <c r="G4232" i="1"/>
  <c r="F4228" i="1"/>
  <c r="G4228" i="1"/>
  <c r="F4224" i="1"/>
  <c r="G4224" i="1"/>
  <c r="F4220" i="1"/>
  <c r="G4220" i="1"/>
  <c r="F4208" i="1"/>
  <c r="G4208" i="1"/>
  <c r="F4204" i="1"/>
  <c r="G4204" i="1"/>
  <c r="F4200" i="1"/>
  <c r="G4200" i="1"/>
  <c r="F4196" i="1"/>
  <c r="G4196" i="1"/>
  <c r="F4192" i="1"/>
  <c r="G4192" i="1"/>
  <c r="F4188" i="1"/>
  <c r="G4188" i="1"/>
  <c r="F4176" i="1"/>
  <c r="G4176" i="1"/>
  <c r="F4172" i="1"/>
  <c r="G4172" i="1"/>
  <c r="F4168" i="1"/>
  <c r="G4168" i="1"/>
  <c r="F4156" i="1"/>
  <c r="G4156" i="1"/>
  <c r="F4152" i="1"/>
  <c r="G4152" i="1"/>
  <c r="F4148" i="1"/>
  <c r="G4148" i="1"/>
  <c r="F4144" i="1"/>
  <c r="G4144" i="1"/>
  <c r="F4140" i="1"/>
  <c r="G4140" i="1"/>
  <c r="F4136" i="1"/>
  <c r="G4136" i="1"/>
  <c r="F4124" i="1"/>
  <c r="G4124" i="1"/>
  <c r="F4120" i="1"/>
  <c r="G4120" i="1"/>
  <c r="F4116" i="1"/>
  <c r="G4116" i="1"/>
  <c r="F4104" i="1"/>
  <c r="G4104" i="1"/>
  <c r="F4100" i="1"/>
  <c r="G4100" i="1"/>
  <c r="F4096" i="1"/>
  <c r="G4096" i="1"/>
  <c r="F4092" i="1"/>
  <c r="G4092" i="1"/>
  <c r="F4088" i="1"/>
  <c r="G4088" i="1"/>
  <c r="F4084" i="1"/>
  <c r="G4084" i="1"/>
  <c r="F4072" i="1"/>
  <c r="G4072" i="1"/>
  <c r="F4068" i="1"/>
  <c r="G4068" i="1"/>
  <c r="F4064" i="1"/>
  <c r="G4064" i="1"/>
  <c r="F4060" i="1"/>
  <c r="G4060" i="1"/>
  <c r="F4052" i="1"/>
  <c r="G4052" i="1"/>
  <c r="F4048" i="1"/>
  <c r="G4048" i="1"/>
  <c r="F4044" i="1"/>
  <c r="G4044" i="1"/>
  <c r="F4040" i="1"/>
  <c r="G4040" i="1"/>
  <c r="F4036" i="1"/>
  <c r="G4036" i="1"/>
  <c r="F4032" i="1"/>
  <c r="G4032" i="1"/>
  <c r="F4020" i="1"/>
  <c r="G4020" i="1"/>
  <c r="F4016" i="1"/>
  <c r="G4016" i="1"/>
  <c r="F4012" i="1"/>
  <c r="G4012" i="1"/>
  <c r="F4000" i="1"/>
  <c r="G4000" i="1"/>
  <c r="F3996" i="1"/>
  <c r="G3996" i="1"/>
  <c r="F3992" i="1"/>
  <c r="G3992" i="1"/>
  <c r="F3988" i="1"/>
  <c r="G3988" i="1"/>
  <c r="F3984" i="1"/>
  <c r="G3984" i="1"/>
  <c r="F3980" i="1"/>
  <c r="G3980" i="1"/>
  <c r="F3968" i="1"/>
  <c r="G3968" i="1"/>
  <c r="F3964" i="1"/>
  <c r="G3964" i="1"/>
  <c r="F3960" i="1"/>
  <c r="G3960" i="1"/>
  <c r="F3948" i="1"/>
  <c r="G3948" i="1"/>
  <c r="F3944" i="1"/>
  <c r="G3944" i="1"/>
  <c r="F3940" i="1"/>
  <c r="G3940" i="1"/>
  <c r="F3936" i="1"/>
  <c r="G3936" i="1"/>
  <c r="F3932" i="1"/>
  <c r="G3932" i="1"/>
  <c r="F3928" i="1"/>
  <c r="G3928" i="1"/>
  <c r="F3916" i="1"/>
  <c r="G3916" i="1"/>
  <c r="F3912" i="1"/>
  <c r="G3912" i="1"/>
  <c r="F3908" i="1"/>
  <c r="G3908" i="1"/>
  <c r="F3904" i="1"/>
  <c r="G3904" i="1"/>
  <c r="F3900" i="1"/>
  <c r="G3900" i="1"/>
  <c r="F3896" i="1"/>
  <c r="G3896" i="1"/>
  <c r="F3884" i="1"/>
  <c r="G3884" i="1"/>
  <c r="F3880" i="1"/>
  <c r="G3880" i="1"/>
  <c r="F3876" i="1"/>
  <c r="G3876" i="1"/>
  <c r="F3872" i="1"/>
  <c r="G3872" i="1"/>
  <c r="F3868" i="1"/>
  <c r="G3868" i="1"/>
  <c r="F3864" i="1"/>
  <c r="G3864" i="1"/>
  <c r="F3852" i="1"/>
  <c r="G3852" i="1"/>
  <c r="F3848" i="1"/>
  <c r="G3848" i="1"/>
  <c r="F3844" i="1"/>
  <c r="G3844" i="1"/>
  <c r="F3840" i="1"/>
  <c r="G3840" i="1"/>
  <c r="F3836" i="1"/>
  <c r="G3836" i="1"/>
  <c r="F3832" i="1"/>
  <c r="G3832" i="1"/>
  <c r="F3828" i="1"/>
  <c r="G3828" i="1"/>
  <c r="F3824" i="1"/>
  <c r="G3824" i="1"/>
  <c r="F3820" i="1"/>
  <c r="G3820" i="1"/>
  <c r="F3816" i="1"/>
  <c r="G3816" i="1"/>
  <c r="F3812" i="1"/>
  <c r="G3812" i="1"/>
  <c r="F3800" i="1"/>
  <c r="G3800" i="1"/>
  <c r="F3796" i="1"/>
  <c r="G3796" i="1"/>
  <c r="F3792" i="1"/>
  <c r="G3792" i="1"/>
  <c r="F3788" i="1"/>
  <c r="G3788" i="1"/>
  <c r="F3784" i="1"/>
  <c r="G3784" i="1"/>
  <c r="F3780" i="1"/>
  <c r="G3780" i="1"/>
  <c r="F3768" i="1"/>
  <c r="G3768" i="1"/>
  <c r="F3764" i="1"/>
  <c r="G3764" i="1"/>
  <c r="F3760" i="1"/>
  <c r="G3760" i="1"/>
  <c r="F3756" i="1"/>
  <c r="G3756" i="1"/>
  <c r="F3752" i="1"/>
  <c r="G3752" i="1"/>
  <c r="F3748" i="1"/>
  <c r="G3748" i="1"/>
  <c r="F3736" i="1"/>
  <c r="G3736" i="1"/>
  <c r="F3732" i="1"/>
  <c r="G3732" i="1"/>
  <c r="F3728" i="1"/>
  <c r="G3728" i="1"/>
  <c r="F3724" i="1"/>
  <c r="G3724" i="1"/>
  <c r="F3720" i="1"/>
  <c r="G3720" i="1"/>
  <c r="F3716" i="1"/>
  <c r="G3716" i="1"/>
  <c r="F3704" i="1"/>
  <c r="G3704" i="1"/>
  <c r="F3700" i="1"/>
  <c r="G3700" i="1"/>
  <c r="F3696" i="1"/>
  <c r="G3696" i="1"/>
  <c r="F3692" i="1"/>
  <c r="G3692" i="1"/>
  <c r="F3688" i="1"/>
  <c r="G3688" i="1"/>
  <c r="F3684" i="1"/>
  <c r="G3684" i="1"/>
  <c r="F3672" i="1"/>
  <c r="G3672" i="1"/>
  <c r="F3668" i="1"/>
  <c r="G3668" i="1"/>
  <c r="F3664" i="1"/>
  <c r="G3664" i="1"/>
  <c r="F3660" i="1"/>
  <c r="G3660" i="1"/>
  <c r="F3656" i="1"/>
  <c r="G3656" i="1"/>
  <c r="F3652" i="1"/>
  <c r="G3652" i="1"/>
  <c r="F3648" i="1"/>
  <c r="G3648" i="1"/>
  <c r="F3644" i="1"/>
  <c r="G3644" i="1"/>
  <c r="F3640" i="1"/>
  <c r="G3640" i="1"/>
  <c r="F3636" i="1"/>
  <c r="G3636" i="1"/>
  <c r="F3632" i="1"/>
  <c r="G3632" i="1"/>
  <c r="F3620" i="1"/>
  <c r="G3620" i="1"/>
  <c r="F3616" i="1"/>
  <c r="G3616" i="1"/>
  <c r="F3612" i="1"/>
  <c r="G3612" i="1"/>
  <c r="F3608" i="1"/>
  <c r="G3608" i="1"/>
  <c r="F3604" i="1"/>
  <c r="G3604" i="1"/>
  <c r="F3600" i="1"/>
  <c r="G3600" i="1"/>
  <c r="F3588" i="1"/>
  <c r="G3588" i="1"/>
  <c r="F3584" i="1"/>
  <c r="G3584" i="1"/>
  <c r="F3580" i="1"/>
  <c r="G3580" i="1"/>
  <c r="F3568" i="1"/>
  <c r="G3568" i="1"/>
  <c r="F3564" i="1"/>
  <c r="G3564" i="1"/>
  <c r="F3560" i="1"/>
  <c r="G3560" i="1"/>
  <c r="F3556" i="1"/>
  <c r="G3556" i="1"/>
  <c r="F3548" i="1"/>
  <c r="G3548" i="1"/>
  <c r="F3544" i="1"/>
  <c r="G3544" i="1"/>
  <c r="F3540" i="1"/>
  <c r="G3540" i="1"/>
  <c r="F3528" i="1"/>
  <c r="G3528" i="1"/>
  <c r="F3524" i="1"/>
  <c r="G3524" i="1"/>
  <c r="F3520" i="1"/>
  <c r="G3520" i="1"/>
  <c r="F3516" i="1"/>
  <c r="G3516" i="1"/>
  <c r="F3512" i="1"/>
  <c r="G3512" i="1"/>
  <c r="F3508" i="1"/>
  <c r="G3508" i="1"/>
  <c r="F3496" i="1"/>
  <c r="G3496" i="1"/>
  <c r="F3492" i="1"/>
  <c r="G3492" i="1"/>
  <c r="F3488" i="1"/>
  <c r="G3488" i="1"/>
  <c r="F3484" i="1"/>
  <c r="G3484" i="1"/>
  <c r="F3480" i="1"/>
  <c r="G3480" i="1"/>
  <c r="F3476" i="1"/>
  <c r="G3476" i="1"/>
  <c r="F3464" i="1"/>
  <c r="G3464" i="1"/>
  <c r="F3460" i="1"/>
  <c r="G3460" i="1"/>
  <c r="F3456" i="1"/>
  <c r="G3456" i="1"/>
  <c r="F3452" i="1"/>
  <c r="G3452" i="1"/>
  <c r="F3448" i="1"/>
  <c r="G3448" i="1"/>
  <c r="F3444" i="1"/>
  <c r="G3444" i="1"/>
  <c r="F3432" i="1"/>
  <c r="G3432" i="1"/>
  <c r="F3428" i="1"/>
  <c r="G3428" i="1"/>
  <c r="F3424" i="1"/>
  <c r="G3424" i="1"/>
  <c r="F3420" i="1"/>
  <c r="G3420" i="1"/>
  <c r="F3416" i="1"/>
  <c r="G3416" i="1"/>
  <c r="F3412" i="1"/>
  <c r="G3412" i="1"/>
  <c r="F3408" i="1"/>
  <c r="G3408" i="1"/>
  <c r="F3404" i="1"/>
  <c r="G3404" i="1"/>
  <c r="F3400" i="1"/>
  <c r="G3400" i="1"/>
  <c r="F3396" i="1"/>
  <c r="G3396" i="1"/>
  <c r="F3392" i="1"/>
  <c r="G3392" i="1"/>
  <c r="F3380" i="1"/>
  <c r="G3380" i="1"/>
  <c r="F3376" i="1"/>
  <c r="G3376" i="1"/>
  <c r="F3372" i="1"/>
  <c r="G3372" i="1"/>
  <c r="F3368" i="1"/>
  <c r="G3368" i="1"/>
  <c r="F3364" i="1"/>
  <c r="G3364" i="1"/>
  <c r="F3360" i="1"/>
  <c r="G3360" i="1"/>
  <c r="F3348" i="1"/>
  <c r="G3348" i="1"/>
  <c r="F3344" i="1"/>
  <c r="G3344" i="1"/>
  <c r="F3340" i="1"/>
  <c r="G3340" i="1"/>
  <c r="F3336" i="1"/>
  <c r="G3336" i="1"/>
  <c r="F3332" i="1"/>
  <c r="G3332" i="1"/>
  <c r="F3328" i="1"/>
  <c r="G3328" i="1"/>
  <c r="F3316" i="1"/>
  <c r="G3316" i="1"/>
  <c r="F3312" i="1"/>
  <c r="G3312" i="1"/>
  <c r="F3308" i="1"/>
  <c r="G3308" i="1"/>
  <c r="F3304" i="1"/>
  <c r="G3304" i="1"/>
  <c r="F3300" i="1"/>
  <c r="G3300" i="1"/>
  <c r="F3296" i="1"/>
  <c r="G3296" i="1"/>
  <c r="F3284" i="1"/>
  <c r="G3284" i="1"/>
  <c r="F3280" i="1"/>
  <c r="G3280" i="1"/>
  <c r="F3272" i="1"/>
  <c r="G3272" i="1"/>
  <c r="F3268" i="1"/>
  <c r="G3268" i="1"/>
  <c r="F3264" i="1"/>
  <c r="G3264" i="1"/>
  <c r="F3256" i="1"/>
  <c r="G3256" i="1"/>
  <c r="F3252" i="1"/>
  <c r="G3252" i="1"/>
  <c r="F3248" i="1"/>
  <c r="G3248" i="1"/>
  <c r="F3244" i="1"/>
  <c r="G3244" i="1"/>
  <c r="F3240" i="1"/>
  <c r="G3240" i="1"/>
  <c r="F3232" i="1"/>
  <c r="G3232" i="1"/>
  <c r="F3228" i="1"/>
  <c r="G3228" i="1"/>
  <c r="F3224" i="1"/>
  <c r="G3224" i="1"/>
  <c r="F3220" i="1"/>
  <c r="G3220" i="1"/>
  <c r="F3212" i="1"/>
  <c r="G3212" i="1"/>
  <c r="F3208" i="1"/>
  <c r="G3208" i="1"/>
  <c r="F3204" i="1"/>
  <c r="G3204" i="1"/>
  <c r="F3196" i="1"/>
  <c r="G3196" i="1"/>
  <c r="F3192" i="1"/>
  <c r="G3192" i="1"/>
  <c r="F3188" i="1"/>
  <c r="G3188" i="1"/>
  <c r="F3184" i="1"/>
  <c r="G3184" i="1"/>
  <c r="F3180" i="1"/>
  <c r="G3180" i="1"/>
  <c r="F3176" i="1"/>
  <c r="G3176" i="1"/>
  <c r="F3168" i="1"/>
  <c r="G3168" i="1"/>
  <c r="F3164" i="1"/>
  <c r="G3164" i="1"/>
  <c r="F3160" i="1"/>
  <c r="G3160" i="1"/>
  <c r="F3152" i="1"/>
  <c r="G3152" i="1"/>
  <c r="F3148" i="1"/>
  <c r="G3148" i="1"/>
  <c r="F3144" i="1"/>
  <c r="G3144" i="1"/>
  <c r="F3136" i="1"/>
  <c r="G3136" i="1"/>
  <c r="F3132" i="1"/>
  <c r="G3132" i="1"/>
  <c r="F3128" i="1"/>
  <c r="G3128" i="1"/>
  <c r="F3120" i="1"/>
  <c r="G3120" i="1"/>
  <c r="F3112" i="1"/>
  <c r="G3112" i="1"/>
  <c r="F3108" i="1"/>
  <c r="G3108" i="1"/>
  <c r="F3104" i="1"/>
  <c r="G3104" i="1"/>
  <c r="F3100" i="1"/>
  <c r="G3100" i="1"/>
  <c r="F3096" i="1"/>
  <c r="G3096" i="1"/>
  <c r="F3092" i="1"/>
  <c r="G3092" i="1"/>
  <c r="F3088" i="1"/>
  <c r="G3088" i="1"/>
  <c r="F3084" i="1"/>
  <c r="G3084" i="1"/>
  <c r="F3080" i="1"/>
  <c r="G3080" i="1"/>
  <c r="F3076" i="1"/>
  <c r="G3076" i="1"/>
  <c r="F3072" i="1"/>
  <c r="G3072" i="1"/>
  <c r="F3068" i="1"/>
  <c r="G3068" i="1"/>
  <c r="F3064" i="1"/>
  <c r="G3064" i="1"/>
  <c r="F3060" i="1"/>
  <c r="G3060" i="1"/>
  <c r="F3056" i="1"/>
  <c r="G3056" i="1"/>
  <c r="F3052" i="1"/>
  <c r="G3052" i="1"/>
  <c r="F3048" i="1"/>
  <c r="G3048" i="1"/>
  <c r="F3044" i="1"/>
  <c r="G3044" i="1"/>
  <c r="F3040" i="1"/>
  <c r="G3040" i="1"/>
  <c r="F3036" i="1"/>
  <c r="G3036" i="1"/>
  <c r="F3032" i="1"/>
  <c r="G3032" i="1"/>
  <c r="F3028" i="1"/>
  <c r="G3028" i="1"/>
  <c r="F3024" i="1"/>
  <c r="G3024" i="1"/>
  <c r="F3020" i="1"/>
  <c r="G3020" i="1"/>
  <c r="F3016" i="1"/>
  <c r="G3016" i="1"/>
  <c r="F3012" i="1"/>
  <c r="G3012" i="1"/>
  <c r="F3008" i="1"/>
  <c r="G3008" i="1"/>
  <c r="F3004" i="1"/>
  <c r="G3004" i="1"/>
  <c r="F3000" i="1"/>
  <c r="G3000" i="1"/>
  <c r="F2996" i="1"/>
  <c r="G2996" i="1"/>
  <c r="F2992" i="1"/>
  <c r="G2992" i="1"/>
  <c r="F2988" i="1"/>
  <c r="G2988" i="1"/>
  <c r="F2984" i="1"/>
  <c r="G2984" i="1"/>
  <c r="F2980" i="1"/>
  <c r="G2980" i="1"/>
  <c r="F2976" i="1"/>
  <c r="G2976" i="1"/>
  <c r="F2972" i="1"/>
  <c r="G2972" i="1"/>
  <c r="F2968" i="1"/>
  <c r="G2968" i="1"/>
  <c r="F2964" i="1"/>
  <c r="G2964" i="1"/>
  <c r="F2960" i="1"/>
  <c r="G2960" i="1"/>
  <c r="F2956" i="1"/>
  <c r="G2956" i="1"/>
  <c r="F2952" i="1"/>
  <c r="G2952" i="1"/>
  <c r="F2948" i="1"/>
  <c r="G2948" i="1"/>
  <c r="F2944" i="1"/>
  <c r="G2944" i="1"/>
  <c r="F2940" i="1"/>
  <c r="G2940" i="1"/>
  <c r="F2936" i="1"/>
  <c r="G2936" i="1"/>
  <c r="F2932" i="1"/>
  <c r="G2932" i="1"/>
  <c r="F2928" i="1"/>
  <c r="G2928" i="1"/>
  <c r="F2924" i="1"/>
  <c r="G2924" i="1"/>
  <c r="F2920" i="1"/>
  <c r="G2920" i="1"/>
  <c r="F2916" i="1"/>
  <c r="G2916" i="1"/>
  <c r="F2912" i="1"/>
  <c r="G2912" i="1"/>
  <c r="F2908" i="1"/>
  <c r="G2908" i="1"/>
  <c r="F2904" i="1"/>
  <c r="G2904" i="1"/>
  <c r="F2900" i="1"/>
  <c r="G2900" i="1"/>
  <c r="F2896" i="1"/>
  <c r="G2896" i="1"/>
  <c r="F2892" i="1"/>
  <c r="G2892" i="1"/>
  <c r="F2888" i="1"/>
  <c r="G2888" i="1"/>
  <c r="F2884" i="1"/>
  <c r="G2884" i="1"/>
  <c r="F2880" i="1"/>
  <c r="G2880" i="1"/>
  <c r="F2876" i="1"/>
  <c r="G2876" i="1"/>
  <c r="F2872" i="1"/>
  <c r="G2872" i="1"/>
  <c r="F2868" i="1"/>
  <c r="G2868" i="1"/>
  <c r="F2864" i="1"/>
  <c r="G2864" i="1"/>
  <c r="G7299" i="1"/>
  <c r="G7285" i="1"/>
  <c r="G7271" i="1"/>
  <c r="G7256" i="1"/>
  <c r="G7244" i="1"/>
  <c r="G7229" i="1"/>
  <c r="G7215" i="1"/>
  <c r="G7201" i="1"/>
  <c r="G7187" i="1"/>
  <c r="G7172" i="1"/>
  <c r="G7160" i="1"/>
  <c r="G7145" i="1"/>
  <c r="G7131" i="1"/>
  <c r="G7117" i="1"/>
  <c r="G7103" i="1"/>
  <c r="G7088" i="1"/>
  <c r="G7075" i="1"/>
  <c r="G7061" i="1"/>
  <c r="G7048" i="1"/>
  <c r="G7035" i="1"/>
  <c r="G7020" i="1"/>
  <c r="G7005" i="1"/>
  <c r="G6992" i="1"/>
  <c r="G6977" i="1"/>
  <c r="G6963" i="1"/>
  <c r="G6949" i="1"/>
  <c r="G6936" i="1"/>
  <c r="G6921" i="1"/>
  <c r="G6908" i="1"/>
  <c r="G6893" i="1"/>
  <c r="G6879" i="1"/>
  <c r="G6867" i="1"/>
  <c r="G6852" i="1"/>
  <c r="G6839" i="1"/>
  <c r="G6827" i="1"/>
  <c r="G6812" i="1"/>
  <c r="G6797" i="1"/>
  <c r="G6784" i="1"/>
  <c r="G6769" i="1"/>
  <c r="G6755" i="1"/>
  <c r="G6741" i="1"/>
  <c r="G6727" i="1"/>
  <c r="G6712" i="1"/>
  <c r="G6699" i="1"/>
  <c r="G6685" i="1"/>
  <c r="G6671" i="1"/>
  <c r="G6657" i="1"/>
  <c r="G6643" i="1"/>
  <c r="G6628" i="1"/>
  <c r="G6615" i="1"/>
  <c r="G6601" i="1"/>
  <c r="G6587" i="1"/>
  <c r="G6573" i="1"/>
  <c r="G6560" i="1"/>
  <c r="G6545" i="1"/>
  <c r="G6532" i="1"/>
  <c r="G6517" i="1"/>
  <c r="G6504" i="1"/>
  <c r="G6491" i="1"/>
  <c r="G6476" i="1"/>
  <c r="G6461" i="1"/>
  <c r="G6445" i="1"/>
  <c r="G6429" i="1"/>
  <c r="G6412" i="1"/>
  <c r="G6396" i="1"/>
  <c r="G6380" i="1"/>
  <c r="G6362" i="1"/>
  <c r="G6346" i="1"/>
  <c r="G6329" i="1"/>
  <c r="G6313" i="1"/>
  <c r="G6298" i="1"/>
  <c r="G6281" i="1"/>
  <c r="G6264" i="1"/>
  <c r="G6248" i="1"/>
  <c r="G6229" i="1"/>
  <c r="G6212" i="1"/>
  <c r="G6188" i="1"/>
  <c r="G6161" i="1"/>
  <c r="G6138" i="1"/>
  <c r="G6113" i="1"/>
  <c r="G6089" i="1"/>
  <c r="G6065" i="1"/>
  <c r="G6040" i="1"/>
  <c r="G6014" i="1"/>
  <c r="G5988" i="1"/>
  <c r="G5965" i="1"/>
  <c r="G5940" i="1"/>
  <c r="G5914" i="1"/>
  <c r="G5888" i="1"/>
  <c r="G5864" i="1"/>
  <c r="G5840" i="1"/>
  <c r="G5814" i="1"/>
  <c r="G5792" i="1"/>
  <c r="G5765" i="1"/>
  <c r="G5741" i="1"/>
  <c r="G5716" i="1"/>
  <c r="G5693" i="1"/>
  <c r="G5668" i="1"/>
  <c r="G5642" i="1"/>
  <c r="G5620" i="1"/>
  <c r="G5594" i="1"/>
  <c r="G5572" i="1"/>
  <c r="G5545" i="1"/>
  <c r="G5521" i="1"/>
  <c r="G5497" i="1"/>
  <c r="G5474" i="1"/>
  <c r="G5450" i="1"/>
  <c r="G5425" i="1"/>
  <c r="G5402" i="1"/>
  <c r="G5377" i="1"/>
  <c r="G5352" i="1"/>
  <c r="G5328" i="1"/>
  <c r="G5302" i="1"/>
  <c r="G5277" i="1"/>
  <c r="G5253" i="1"/>
  <c r="G5228" i="1"/>
  <c r="G5202" i="1"/>
  <c r="G5176" i="1"/>
  <c r="G5152" i="1"/>
  <c r="G5125" i="1"/>
  <c r="G5101" i="1"/>
  <c r="G5074" i="1"/>
  <c r="G5049" i="1"/>
  <c r="G5028" i="1"/>
  <c r="G5007" i="1"/>
  <c r="G4985" i="1"/>
  <c r="G4965" i="1"/>
  <c r="G4944" i="1"/>
  <c r="G4923" i="1"/>
  <c r="G4901" i="1"/>
  <c r="G4880" i="1"/>
  <c r="G4861" i="1"/>
  <c r="G4840" i="1"/>
  <c r="G4819" i="1"/>
  <c r="G4797" i="1"/>
  <c r="G4776" i="1"/>
  <c r="G4755" i="1"/>
  <c r="G4735" i="1"/>
  <c r="G4713" i="1"/>
  <c r="G4692" i="1"/>
  <c r="G4672" i="1"/>
  <c r="G4651" i="1"/>
  <c r="G4632" i="1"/>
  <c r="G4611" i="1"/>
  <c r="G4589" i="1"/>
  <c r="G4568" i="1"/>
  <c r="G4547" i="1"/>
  <c r="G4525" i="1"/>
  <c r="G4505" i="1"/>
  <c r="G4484" i="1"/>
  <c r="G4463" i="1"/>
  <c r="G4441" i="1"/>
  <c r="G4420" i="1"/>
  <c r="G4399" i="1"/>
  <c r="G4379" i="1"/>
  <c r="G4359" i="1"/>
  <c r="G4339" i="1"/>
  <c r="G4317" i="1"/>
  <c r="G4296" i="1"/>
  <c r="G4275" i="1"/>
  <c r="G4253" i="1"/>
  <c r="G4233" i="1"/>
  <c r="G4212" i="1"/>
  <c r="G4191" i="1"/>
  <c r="G4171" i="1"/>
  <c r="G4149" i="1"/>
  <c r="G4128" i="1"/>
  <c r="G4108" i="1"/>
  <c r="G4087" i="1"/>
  <c r="G4065" i="1"/>
  <c r="G4045" i="1"/>
  <c r="G4024" i="1"/>
  <c r="G4004" i="1"/>
  <c r="G3983" i="1"/>
  <c r="G3961" i="1"/>
  <c r="G3941" i="1"/>
  <c r="G3920" i="1"/>
  <c r="G3899" i="1"/>
  <c r="G3877" i="1"/>
  <c r="G3856" i="1"/>
  <c r="G3835" i="1"/>
  <c r="G3815" i="1"/>
  <c r="G3793" i="1"/>
  <c r="G3772" i="1"/>
  <c r="G3751" i="1"/>
  <c r="G3729" i="1"/>
  <c r="G3708" i="1"/>
  <c r="G3687" i="1"/>
  <c r="G3665" i="1"/>
  <c r="G3645" i="1"/>
  <c r="G3624" i="1"/>
  <c r="G3603" i="1"/>
  <c r="G3583" i="1"/>
  <c r="G3561" i="1"/>
  <c r="G3543" i="1"/>
  <c r="G3521" i="1"/>
  <c r="G3500" i="1"/>
  <c r="G3479" i="1"/>
  <c r="G3457" i="1"/>
  <c r="G3436" i="1"/>
  <c r="G3415" i="1"/>
  <c r="G3395" i="1"/>
  <c r="G3373" i="1"/>
  <c r="G3352" i="1"/>
  <c r="G3331" i="1"/>
  <c r="G3309" i="1"/>
  <c r="G3288" i="1"/>
  <c r="G3260" i="1"/>
  <c r="G3229" i="1"/>
  <c r="G3200" i="1"/>
  <c r="G3172" i="1"/>
  <c r="G3140" i="1"/>
  <c r="G3101" i="1"/>
  <c r="G1917" i="1"/>
  <c r="G1885" i="1"/>
  <c r="G1853" i="1"/>
  <c r="G1797" i="1"/>
  <c r="G1567" i="1"/>
  <c r="F7246" i="1"/>
  <c r="G7246" i="1"/>
  <c r="F6570" i="1"/>
  <c r="G6570" i="1"/>
  <c r="F6514" i="1"/>
  <c r="G6514" i="1"/>
  <c r="F6394" i="1"/>
  <c r="G6394" i="1"/>
  <c r="F6378" i="1"/>
  <c r="G6378" i="1"/>
  <c r="G6302" i="1"/>
  <c r="F6302" i="1"/>
  <c r="F6270" i="1"/>
  <c r="G6270" i="1"/>
  <c r="G6258" i="1"/>
  <c r="F6258" i="1"/>
  <c r="F6242" i="1"/>
  <c r="G6242" i="1"/>
  <c r="F6206" i="1"/>
  <c r="G6206" i="1"/>
  <c r="F6190" i="1"/>
  <c r="G6190" i="1"/>
  <c r="F6158" i="1"/>
  <c r="G6158" i="1"/>
  <c r="F6134" i="1"/>
  <c r="G6134" i="1"/>
  <c r="F5998" i="1"/>
  <c r="G5998" i="1"/>
  <c r="F5986" i="1"/>
  <c r="G5986" i="1"/>
  <c r="G5970" i="1"/>
  <c r="F5970" i="1"/>
  <c r="F5826" i="1"/>
  <c r="G5826" i="1"/>
  <c r="G5810" i="1"/>
  <c r="F5810" i="1"/>
  <c r="F5738" i="1"/>
  <c r="G5738" i="1"/>
  <c r="F5726" i="1"/>
  <c r="G5726" i="1"/>
  <c r="F5626" i="1"/>
  <c r="G5626" i="1"/>
  <c r="G5518" i="1"/>
  <c r="F5518" i="1"/>
  <c r="G5506" i="1"/>
  <c r="F5506" i="1"/>
  <c r="F5490" i="1"/>
  <c r="G5490" i="1"/>
  <c r="F5334" i="1"/>
  <c r="G5334" i="1"/>
  <c r="F5322" i="1"/>
  <c r="G5322" i="1"/>
  <c r="F5274" i="1"/>
  <c r="G5274" i="1"/>
  <c r="F5086" i="1"/>
  <c r="G5086" i="1"/>
  <c r="G5070" i="1"/>
  <c r="F5070" i="1"/>
  <c r="F5058" i="1"/>
  <c r="G5058" i="1"/>
  <c r="F4650" i="1"/>
  <c r="G4650" i="1"/>
  <c r="F4378" i="1"/>
  <c r="G4378" i="1"/>
  <c r="F4346" i="1"/>
  <c r="G4346" i="1"/>
  <c r="F4178" i="1"/>
  <c r="G4178" i="1"/>
  <c r="F7303" i="1"/>
  <c r="G7303" i="1"/>
  <c r="F7295" i="1"/>
  <c r="G7295" i="1"/>
  <c r="F7291" i="1"/>
  <c r="G7291" i="1"/>
  <c r="F7283" i="1"/>
  <c r="G7283" i="1"/>
  <c r="F7279" i="1"/>
  <c r="G7279" i="1"/>
  <c r="F7275" i="1"/>
  <c r="G7275" i="1"/>
  <c r="F7267" i="1"/>
  <c r="G7267" i="1"/>
  <c r="F7263" i="1"/>
  <c r="G7263" i="1"/>
  <c r="F7255" i="1"/>
  <c r="G7255" i="1"/>
  <c r="F7247" i="1"/>
  <c r="G7247" i="1"/>
  <c r="F7243" i="1"/>
  <c r="G7243" i="1"/>
  <c r="F7235" i="1"/>
  <c r="G7235" i="1"/>
  <c r="F7227" i="1"/>
  <c r="G7227" i="1"/>
  <c r="F7219" i="1"/>
  <c r="G7219" i="1"/>
  <c r="F7211" i="1"/>
  <c r="G7211" i="1"/>
  <c r="F7207" i="1"/>
  <c r="G7207" i="1"/>
  <c r="F7199" i="1"/>
  <c r="G7199" i="1"/>
  <c r="F7195" i="1"/>
  <c r="G7195" i="1"/>
  <c r="F7191" i="1"/>
  <c r="G7191" i="1"/>
  <c r="F7183" i="1"/>
  <c r="G7183" i="1"/>
  <c r="F7179" i="1"/>
  <c r="G7179" i="1"/>
  <c r="F7171" i="1"/>
  <c r="G7171" i="1"/>
  <c r="F7163" i="1"/>
  <c r="G7163" i="1"/>
  <c r="F7159" i="1"/>
  <c r="G7159" i="1"/>
  <c r="F7151" i="1"/>
  <c r="G7151" i="1"/>
  <c r="F7143" i="1"/>
  <c r="G7143" i="1"/>
  <c r="F7135" i="1"/>
  <c r="G7135" i="1"/>
  <c r="F7127" i="1"/>
  <c r="G7127" i="1"/>
  <c r="F7123" i="1"/>
  <c r="G7123" i="1"/>
  <c r="F7115" i="1"/>
  <c r="G7115" i="1"/>
  <c r="F7111" i="1"/>
  <c r="G7111" i="1"/>
  <c r="F7107" i="1"/>
  <c r="G7107" i="1"/>
  <c r="F7099" i="1"/>
  <c r="G7099" i="1"/>
  <c r="F7095" i="1"/>
  <c r="G7095" i="1"/>
  <c r="F7087" i="1"/>
  <c r="G7087" i="1"/>
  <c r="F7079" i="1"/>
  <c r="G7079" i="1"/>
  <c r="F7071" i="1"/>
  <c r="G7071" i="1"/>
  <c r="F7063" i="1"/>
  <c r="G7063" i="1"/>
  <c r="F7059" i="1"/>
  <c r="G7059" i="1"/>
  <c r="F7055" i="1"/>
  <c r="G7055" i="1"/>
  <c r="F7047" i="1"/>
  <c r="G7047" i="1"/>
  <c r="F7039" i="1"/>
  <c r="G7039" i="1"/>
  <c r="F7031" i="1"/>
  <c r="G7031" i="1"/>
  <c r="F7023" i="1"/>
  <c r="G7023" i="1"/>
  <c r="F7019" i="1"/>
  <c r="G7019" i="1"/>
  <c r="F7011" i="1"/>
  <c r="G7011" i="1"/>
  <c r="F7007" i="1"/>
  <c r="G7007" i="1"/>
  <c r="F7003" i="1"/>
  <c r="G7003" i="1"/>
  <c r="F6995" i="1"/>
  <c r="G6995" i="1"/>
  <c r="F6991" i="1"/>
  <c r="G6991" i="1"/>
  <c r="F6983" i="1"/>
  <c r="G6983" i="1"/>
  <c r="F6975" i="1"/>
  <c r="G6975" i="1"/>
  <c r="F6967" i="1"/>
  <c r="G6967" i="1"/>
  <c r="F6959" i="1"/>
  <c r="G6959" i="1"/>
  <c r="F6955" i="1"/>
  <c r="G6955" i="1"/>
  <c r="F6947" i="1"/>
  <c r="G6947" i="1"/>
  <c r="F6943" i="1"/>
  <c r="G6943" i="1"/>
  <c r="F6939" i="1"/>
  <c r="G6939" i="1"/>
  <c r="F6935" i="1"/>
  <c r="G6935" i="1"/>
  <c r="F6927" i="1"/>
  <c r="G6927" i="1"/>
  <c r="F6923" i="1"/>
  <c r="G6923" i="1"/>
  <c r="F6919" i="1"/>
  <c r="G6919" i="1"/>
  <c r="F6911" i="1"/>
  <c r="G6911" i="1"/>
  <c r="F6907" i="1"/>
  <c r="G6907" i="1"/>
  <c r="F6899" i="1"/>
  <c r="G6899" i="1"/>
  <c r="F6891" i="1"/>
  <c r="G6891" i="1"/>
  <c r="F6883" i="1"/>
  <c r="G6883" i="1"/>
  <c r="F6875" i="1"/>
  <c r="G6875" i="1"/>
  <c r="F6871" i="1"/>
  <c r="G6871" i="1"/>
  <c r="F6863" i="1"/>
  <c r="G6863" i="1"/>
  <c r="F6855" i="1"/>
  <c r="G6855" i="1"/>
  <c r="F6851" i="1"/>
  <c r="G6851" i="1"/>
  <c r="F6843" i="1"/>
  <c r="G6843" i="1"/>
  <c r="F6835" i="1"/>
  <c r="G6835" i="1"/>
  <c r="F6831" i="1"/>
  <c r="G6831" i="1"/>
  <c r="F6823" i="1"/>
  <c r="G6823" i="1"/>
  <c r="F6815" i="1"/>
  <c r="G6815" i="1"/>
  <c r="F6811" i="1"/>
  <c r="G6811" i="1"/>
  <c r="F6803" i="1"/>
  <c r="G6803" i="1"/>
  <c r="F6799" i="1"/>
  <c r="G6799" i="1"/>
  <c r="F6795" i="1"/>
  <c r="G6795" i="1"/>
  <c r="F6787" i="1"/>
  <c r="G6787" i="1"/>
  <c r="F6783" i="1"/>
  <c r="G6783" i="1"/>
  <c r="F6775" i="1"/>
  <c r="G6775" i="1"/>
  <c r="F6767" i="1"/>
  <c r="G6767" i="1"/>
  <c r="F6759" i="1"/>
  <c r="G6759" i="1"/>
  <c r="F6751" i="1"/>
  <c r="G6751" i="1"/>
  <c r="F6747" i="1"/>
  <c r="G6747" i="1"/>
  <c r="F6739" i="1"/>
  <c r="G6739" i="1"/>
  <c r="F6735" i="1"/>
  <c r="G6735" i="1"/>
  <c r="F6731" i="1"/>
  <c r="G6731" i="1"/>
  <c r="F6723" i="1"/>
  <c r="G6723" i="1"/>
  <c r="F6719" i="1"/>
  <c r="G6719" i="1"/>
  <c r="F6711" i="1"/>
  <c r="G6711" i="1"/>
  <c r="F6703" i="1"/>
  <c r="G6703" i="1"/>
  <c r="F6691" i="1"/>
  <c r="G6691" i="1"/>
  <c r="F6683" i="1"/>
  <c r="G6683" i="1"/>
  <c r="F6675" i="1"/>
  <c r="G6675" i="1"/>
  <c r="F6667" i="1"/>
  <c r="G6667" i="1"/>
  <c r="F6663" i="1"/>
  <c r="G6663" i="1"/>
  <c r="F6655" i="1"/>
  <c r="G6655" i="1"/>
  <c r="F6651" i="1"/>
  <c r="G6651" i="1"/>
  <c r="F6647" i="1"/>
  <c r="G6647" i="1"/>
  <c r="F6639" i="1"/>
  <c r="G6639" i="1"/>
  <c r="F6635" i="1"/>
  <c r="G6635" i="1"/>
  <c r="F6627" i="1"/>
  <c r="G6627" i="1"/>
  <c r="F6619" i="1"/>
  <c r="G6619" i="1"/>
  <c r="F6607" i="1"/>
  <c r="G6607" i="1"/>
  <c r="F6599" i="1"/>
  <c r="G6599" i="1"/>
  <c r="F6591" i="1"/>
  <c r="G6591" i="1"/>
  <c r="F6583" i="1"/>
  <c r="G6583" i="1"/>
  <c r="F6579" i="1"/>
  <c r="G6579" i="1"/>
  <c r="F6571" i="1"/>
  <c r="G6571" i="1"/>
  <c r="F6563" i="1"/>
  <c r="G6563" i="1"/>
  <c r="F6559" i="1"/>
  <c r="G6559" i="1"/>
  <c r="F6551" i="1"/>
  <c r="G6551" i="1"/>
  <c r="F6547" i="1"/>
  <c r="G6547" i="1"/>
  <c r="F6543" i="1"/>
  <c r="G6543" i="1"/>
  <c r="F6535" i="1"/>
  <c r="G6535" i="1"/>
  <c r="F6531" i="1"/>
  <c r="G6531" i="1"/>
  <c r="F6523" i="1"/>
  <c r="G6523" i="1"/>
  <c r="F6515" i="1"/>
  <c r="G6515" i="1"/>
  <c r="F6511" i="1"/>
  <c r="G6511" i="1"/>
  <c r="F6503" i="1"/>
  <c r="G6503" i="1"/>
  <c r="F6495" i="1"/>
  <c r="G6495" i="1"/>
  <c r="F6487" i="1"/>
  <c r="G6487" i="1"/>
  <c r="F6479" i="1"/>
  <c r="G6479" i="1"/>
  <c r="F6475" i="1"/>
  <c r="G6475" i="1"/>
  <c r="F6467" i="1"/>
  <c r="G6467" i="1"/>
  <c r="F6439" i="1"/>
  <c r="G6439" i="1"/>
  <c r="F6327" i="1"/>
  <c r="G6327" i="1"/>
  <c r="F6211" i="1"/>
  <c r="G6211" i="1"/>
  <c r="F6111" i="1"/>
  <c r="G6111" i="1"/>
  <c r="F6103" i="1"/>
  <c r="G6103" i="1"/>
  <c r="F5967" i="1"/>
  <c r="G5967" i="1"/>
  <c r="F5847" i="1"/>
  <c r="G5847" i="1"/>
  <c r="F5839" i="1"/>
  <c r="G5839" i="1"/>
  <c r="F5807" i="1"/>
  <c r="G5807" i="1"/>
  <c r="F5707" i="1"/>
  <c r="G5707" i="1"/>
  <c r="F5639" i="1"/>
  <c r="G5639" i="1"/>
  <c r="F5591" i="1"/>
  <c r="G5591" i="1"/>
  <c r="F5519" i="1"/>
  <c r="G5519" i="1"/>
  <c r="F5475" i="1"/>
  <c r="G5475" i="1"/>
  <c r="F5291" i="1"/>
  <c r="G5291" i="1"/>
  <c r="F5115" i="1"/>
  <c r="G5115" i="1"/>
  <c r="F5047" i="1"/>
  <c r="G5047" i="1"/>
  <c r="F5035" i="1"/>
  <c r="G5035" i="1"/>
  <c r="F5031" i="1"/>
  <c r="G5031" i="1"/>
  <c r="F5027" i="1"/>
  <c r="G5027" i="1"/>
  <c r="F5023" i="1"/>
  <c r="G5023" i="1"/>
  <c r="F5019" i="1"/>
  <c r="G5019" i="1"/>
  <c r="F5015" i="1"/>
  <c r="G5015" i="1"/>
  <c r="F5003" i="1"/>
  <c r="G5003" i="1"/>
  <c r="F4999" i="1"/>
  <c r="G4999" i="1"/>
  <c r="F4995" i="1"/>
  <c r="G4995" i="1"/>
  <c r="F4991" i="1"/>
  <c r="G4991" i="1"/>
  <c r="F4987" i="1"/>
  <c r="G4987" i="1"/>
  <c r="F4983" i="1"/>
  <c r="G4983" i="1"/>
  <c r="F4975" i="1"/>
  <c r="G4975" i="1"/>
  <c r="F4971" i="1"/>
  <c r="G4971" i="1"/>
  <c r="F4967" i="1"/>
  <c r="G4967" i="1"/>
  <c r="F4963" i="1"/>
  <c r="G4963" i="1"/>
  <c r="F4951" i="1"/>
  <c r="G4951" i="1"/>
  <c r="F4947" i="1"/>
  <c r="G4947" i="1"/>
  <c r="F4943" i="1"/>
  <c r="G4943" i="1"/>
  <c r="F4939" i="1"/>
  <c r="G4939" i="1"/>
  <c r="F4935" i="1"/>
  <c r="G4935" i="1"/>
  <c r="F4931" i="1"/>
  <c r="G4931" i="1"/>
  <c r="F4919" i="1"/>
  <c r="G4919" i="1"/>
  <c r="F4915" i="1"/>
  <c r="G4915" i="1"/>
  <c r="F4911" i="1"/>
  <c r="G4911" i="1"/>
  <c r="F4907" i="1"/>
  <c r="G4907" i="1"/>
  <c r="F4903" i="1"/>
  <c r="G4903" i="1"/>
  <c r="F4899" i="1"/>
  <c r="G4899" i="1"/>
  <c r="F4887" i="1"/>
  <c r="G4887" i="1"/>
  <c r="F4883" i="1"/>
  <c r="G4883" i="1"/>
  <c r="F4879" i="1"/>
  <c r="G4879" i="1"/>
  <c r="F4875" i="1"/>
  <c r="G4875" i="1"/>
  <c r="F4871" i="1"/>
  <c r="G4871" i="1"/>
  <c r="F4867" i="1"/>
  <c r="G4867" i="1"/>
  <c r="F4863" i="1"/>
  <c r="G4863" i="1"/>
  <c r="F4859" i="1"/>
  <c r="G4859" i="1"/>
  <c r="F4847" i="1"/>
  <c r="G4847" i="1"/>
  <c r="F4843" i="1"/>
  <c r="G4843" i="1"/>
  <c r="F4839" i="1"/>
  <c r="G4839" i="1"/>
  <c r="F4835" i="1"/>
  <c r="G4835" i="1"/>
  <c r="F4831" i="1"/>
  <c r="G4831" i="1"/>
  <c r="F4827" i="1"/>
  <c r="G4827" i="1"/>
  <c r="F4815" i="1"/>
  <c r="G4815" i="1"/>
  <c r="F4811" i="1"/>
  <c r="G4811" i="1"/>
  <c r="F4807" i="1"/>
  <c r="G4807" i="1"/>
  <c r="F4803" i="1"/>
  <c r="G4803" i="1"/>
  <c r="F4799" i="1"/>
  <c r="G4799" i="1"/>
  <c r="F4795" i="1"/>
  <c r="G4795" i="1"/>
  <c r="F4783" i="1"/>
  <c r="G4783" i="1"/>
  <c r="F4779" i="1"/>
  <c r="G4779" i="1"/>
  <c r="F4775" i="1"/>
  <c r="G4775" i="1"/>
  <c r="F4771" i="1"/>
  <c r="G4771" i="1"/>
  <c r="F4767" i="1"/>
  <c r="G4767" i="1"/>
  <c r="F4763" i="1"/>
  <c r="G4763" i="1"/>
  <c r="F4751" i="1"/>
  <c r="G4751" i="1"/>
  <c r="F4747" i="1"/>
  <c r="G4747" i="1"/>
  <c r="F4743" i="1"/>
  <c r="G4743" i="1"/>
  <c r="F4731" i="1"/>
  <c r="G4731" i="1"/>
  <c r="F4727" i="1"/>
  <c r="G4727" i="1"/>
  <c r="F4723" i="1"/>
  <c r="G4723" i="1"/>
  <c r="F4719" i="1"/>
  <c r="G4719" i="1"/>
  <c r="F4715" i="1"/>
  <c r="G4715" i="1"/>
  <c r="F4711" i="1"/>
  <c r="G4711" i="1"/>
  <c r="F4699" i="1"/>
  <c r="G4699" i="1"/>
  <c r="F4695" i="1"/>
  <c r="G4695" i="1"/>
  <c r="F4691" i="1"/>
  <c r="G4691" i="1"/>
  <c r="F4687" i="1"/>
  <c r="G4687" i="1"/>
  <c r="F4683" i="1"/>
  <c r="G4683" i="1"/>
  <c r="F4679" i="1"/>
  <c r="G4679" i="1"/>
  <c r="F4675" i="1"/>
  <c r="G4675" i="1"/>
  <c r="F4671" i="1"/>
  <c r="G4671" i="1"/>
  <c r="F4667" i="1"/>
  <c r="G4667" i="1"/>
  <c r="F4663" i="1"/>
  <c r="G4663" i="1"/>
  <c r="F4659" i="1"/>
  <c r="G4659" i="1"/>
  <c r="F4647" i="1"/>
  <c r="G4647" i="1"/>
  <c r="F4643" i="1"/>
  <c r="G4643" i="1"/>
  <c r="F4639" i="1"/>
  <c r="G4639" i="1"/>
  <c r="F4635" i="1"/>
  <c r="G4635" i="1"/>
  <c r="F4631" i="1"/>
  <c r="G4631" i="1"/>
  <c r="F4627" i="1"/>
  <c r="G4627" i="1"/>
  <c r="F4623" i="1"/>
  <c r="G4623" i="1"/>
  <c r="F4619" i="1"/>
  <c r="G4619" i="1"/>
  <c r="F4607" i="1"/>
  <c r="G4607" i="1"/>
  <c r="F4603" i="1"/>
  <c r="G4603" i="1"/>
  <c r="F4599" i="1"/>
  <c r="G4599" i="1"/>
  <c r="F4595" i="1"/>
  <c r="G4595" i="1"/>
  <c r="F4591" i="1"/>
  <c r="G4591" i="1"/>
  <c r="F4587" i="1"/>
  <c r="G4587" i="1"/>
  <c r="F4575" i="1"/>
  <c r="G4575" i="1"/>
  <c r="F4571" i="1"/>
  <c r="G4571" i="1"/>
  <c r="F4567" i="1"/>
  <c r="G4567" i="1"/>
  <c r="F4563" i="1"/>
  <c r="G4563" i="1"/>
  <c r="F4559" i="1"/>
  <c r="G4559" i="1"/>
  <c r="F4555" i="1"/>
  <c r="G4555" i="1"/>
  <c r="F4543" i="1"/>
  <c r="G4543" i="1"/>
  <c r="F4539" i="1"/>
  <c r="G4539" i="1"/>
  <c r="F4535" i="1"/>
  <c r="G4535" i="1"/>
  <c r="F4531" i="1"/>
  <c r="G4531" i="1"/>
  <c r="F4527" i="1"/>
  <c r="G4527" i="1"/>
  <c r="F4523" i="1"/>
  <c r="G4523" i="1"/>
  <c r="F4511" i="1"/>
  <c r="G4511" i="1"/>
  <c r="F4507" i="1"/>
  <c r="G4507" i="1"/>
  <c r="F4503" i="1"/>
  <c r="G4503" i="1"/>
  <c r="F4491" i="1"/>
  <c r="G4491" i="1"/>
  <c r="F4487" i="1"/>
  <c r="G4487" i="1"/>
  <c r="F4483" i="1"/>
  <c r="G4483" i="1"/>
  <c r="F4479" i="1"/>
  <c r="G4479" i="1"/>
  <c r="F4475" i="1"/>
  <c r="G4475" i="1"/>
  <c r="F4471" i="1"/>
  <c r="G4471" i="1"/>
  <c r="F4459" i="1"/>
  <c r="G4459" i="1"/>
  <c r="F4455" i="1"/>
  <c r="G4455" i="1"/>
  <c r="F4451" i="1"/>
  <c r="G4451" i="1"/>
  <c r="F4447" i="1"/>
  <c r="G4447" i="1"/>
  <c r="F4443" i="1"/>
  <c r="G4443" i="1"/>
  <c r="F4439" i="1"/>
  <c r="G4439" i="1"/>
  <c r="F4427" i="1"/>
  <c r="G4427" i="1"/>
  <c r="F4423" i="1"/>
  <c r="G4423" i="1"/>
  <c r="F4419" i="1"/>
  <c r="G4419" i="1"/>
  <c r="F4415" i="1"/>
  <c r="G4415" i="1"/>
  <c r="F4411" i="1"/>
  <c r="G4411" i="1"/>
  <c r="F4407" i="1"/>
  <c r="G4407" i="1"/>
  <c r="F4395" i="1"/>
  <c r="G4395" i="1"/>
  <c r="F4391" i="1"/>
  <c r="G4391" i="1"/>
  <c r="F4387" i="1"/>
  <c r="G4387" i="1"/>
  <c r="F4375" i="1"/>
  <c r="G4375" i="1"/>
  <c r="F4371" i="1"/>
  <c r="G4371" i="1"/>
  <c r="F4367" i="1"/>
  <c r="G4367" i="1"/>
  <c r="F4355" i="1"/>
  <c r="G4355" i="1"/>
  <c r="F4351" i="1"/>
  <c r="G4351" i="1"/>
  <c r="F4347" i="1"/>
  <c r="G4347" i="1"/>
  <c r="F4335" i="1"/>
  <c r="G4335" i="1"/>
  <c r="F4331" i="1"/>
  <c r="G4331" i="1"/>
  <c r="F4327" i="1"/>
  <c r="G4327" i="1"/>
  <c r="F4323" i="1"/>
  <c r="G4323" i="1"/>
  <c r="F4319" i="1"/>
  <c r="G4319" i="1"/>
  <c r="F4315" i="1"/>
  <c r="G4315" i="1"/>
  <c r="F4303" i="1"/>
  <c r="G4303" i="1"/>
  <c r="F4299" i="1"/>
  <c r="G4299" i="1"/>
  <c r="F4295" i="1"/>
  <c r="G4295" i="1"/>
  <c r="F4291" i="1"/>
  <c r="G4291" i="1"/>
  <c r="F4287" i="1"/>
  <c r="G4287" i="1"/>
  <c r="F4283" i="1"/>
  <c r="G4283" i="1"/>
  <c r="F4271" i="1"/>
  <c r="G4271" i="1"/>
  <c r="F4267" i="1"/>
  <c r="G4267" i="1"/>
  <c r="F4263" i="1"/>
  <c r="G4263" i="1"/>
  <c r="F4259" i="1"/>
  <c r="G4259" i="1"/>
  <c r="F4255" i="1"/>
  <c r="G4255" i="1"/>
  <c r="F4251" i="1"/>
  <c r="G4251" i="1"/>
  <c r="F4243" i="1"/>
  <c r="G4243" i="1"/>
  <c r="F4239" i="1"/>
  <c r="G4239" i="1"/>
  <c r="F4235" i="1"/>
  <c r="G4235" i="1"/>
  <c r="F4231" i="1"/>
  <c r="G4231" i="1"/>
  <c r="F4219" i="1"/>
  <c r="G4219" i="1"/>
  <c r="F4215" i="1"/>
  <c r="G4215" i="1"/>
  <c r="F4211" i="1"/>
  <c r="G4211" i="1"/>
  <c r="F4207" i="1"/>
  <c r="G4207" i="1"/>
  <c r="F4203" i="1"/>
  <c r="G4203" i="1"/>
  <c r="F4199" i="1"/>
  <c r="G4199" i="1"/>
  <c r="F4187" i="1"/>
  <c r="G4187" i="1"/>
  <c r="F4183" i="1"/>
  <c r="G4183" i="1"/>
  <c r="F4179" i="1"/>
  <c r="G4179" i="1"/>
  <c r="F4167" i="1"/>
  <c r="G4167" i="1"/>
  <c r="F4163" i="1"/>
  <c r="G4163" i="1"/>
  <c r="F4159" i="1"/>
  <c r="G4159" i="1"/>
  <c r="F4155" i="1"/>
  <c r="G4155" i="1"/>
  <c r="F4151" i="1"/>
  <c r="G4151" i="1"/>
  <c r="F4147" i="1"/>
  <c r="G4147" i="1"/>
  <c r="F4135" i="1"/>
  <c r="G4135" i="1"/>
  <c r="F4131" i="1"/>
  <c r="G4131" i="1"/>
  <c r="F4127" i="1"/>
  <c r="G4127" i="1"/>
  <c r="F4123" i="1"/>
  <c r="G4123" i="1"/>
  <c r="F4119" i="1"/>
  <c r="G4119" i="1"/>
  <c r="F4115" i="1"/>
  <c r="G4115" i="1"/>
  <c r="F4111" i="1"/>
  <c r="G4111" i="1"/>
  <c r="F4107" i="1"/>
  <c r="G4107" i="1"/>
  <c r="F4103" i="1"/>
  <c r="G4103" i="1"/>
  <c r="F4099" i="1"/>
  <c r="G4099" i="1"/>
  <c r="F4095" i="1"/>
  <c r="G4095" i="1"/>
  <c r="F4083" i="1"/>
  <c r="G4083" i="1"/>
  <c r="F4079" i="1"/>
  <c r="G4079" i="1"/>
  <c r="F4075" i="1"/>
  <c r="G4075" i="1"/>
  <c r="F4071" i="1"/>
  <c r="G4071" i="1"/>
  <c r="F4067" i="1"/>
  <c r="G4067" i="1"/>
  <c r="F4063" i="1"/>
  <c r="G4063" i="1"/>
  <c r="F4055" i="1"/>
  <c r="G4055" i="1"/>
  <c r="F4051" i="1"/>
  <c r="G4051" i="1"/>
  <c r="F4047" i="1"/>
  <c r="G4047" i="1"/>
  <c r="F4043" i="1"/>
  <c r="G4043" i="1"/>
  <c r="F4031" i="1"/>
  <c r="G4031" i="1"/>
  <c r="F4027" i="1"/>
  <c r="G4027" i="1"/>
  <c r="F4023" i="1"/>
  <c r="G4023" i="1"/>
  <c r="F4019" i="1"/>
  <c r="G4019" i="1"/>
  <c r="F4015" i="1"/>
  <c r="G4015" i="1"/>
  <c r="F4011" i="1"/>
  <c r="G4011" i="1"/>
  <c r="F4007" i="1"/>
  <c r="G4007" i="1"/>
  <c r="F4003" i="1"/>
  <c r="G4003" i="1"/>
  <c r="F3999" i="1"/>
  <c r="G3999" i="1"/>
  <c r="F3995" i="1"/>
  <c r="G3995" i="1"/>
  <c r="F3991" i="1"/>
  <c r="G3991" i="1"/>
  <c r="F3979" i="1"/>
  <c r="G3979" i="1"/>
  <c r="F3975" i="1"/>
  <c r="G3975" i="1"/>
  <c r="F3971" i="1"/>
  <c r="G3971" i="1"/>
  <c r="F3967" i="1"/>
  <c r="G3967" i="1"/>
  <c r="F3963" i="1"/>
  <c r="G3963" i="1"/>
  <c r="F3959" i="1"/>
  <c r="G3959" i="1"/>
  <c r="F3955" i="1"/>
  <c r="G3955" i="1"/>
  <c r="F3951" i="1"/>
  <c r="G3951" i="1"/>
  <c r="F3947" i="1"/>
  <c r="G3947" i="1"/>
  <c r="F3943" i="1"/>
  <c r="G3943" i="1"/>
  <c r="F3939" i="1"/>
  <c r="G3939" i="1"/>
  <c r="F3927" i="1"/>
  <c r="G3927" i="1"/>
  <c r="F3923" i="1"/>
  <c r="G3923" i="1"/>
  <c r="F3919" i="1"/>
  <c r="G3919" i="1"/>
  <c r="F3915" i="1"/>
  <c r="G3915" i="1"/>
  <c r="F3911" i="1"/>
  <c r="G3911" i="1"/>
  <c r="F3907" i="1"/>
  <c r="G3907" i="1"/>
  <c r="F3895" i="1"/>
  <c r="G3895" i="1"/>
  <c r="F3891" i="1"/>
  <c r="G3891" i="1"/>
  <c r="F3887" i="1"/>
  <c r="G3887" i="1"/>
  <c r="F3883" i="1"/>
  <c r="G3883" i="1"/>
  <c r="F3879" i="1"/>
  <c r="G3879" i="1"/>
  <c r="F3875" i="1"/>
  <c r="G3875" i="1"/>
  <c r="F3863" i="1"/>
  <c r="G3863" i="1"/>
  <c r="F3859" i="1"/>
  <c r="G3859" i="1"/>
  <c r="F3855" i="1"/>
  <c r="G3855" i="1"/>
  <c r="F3851" i="1"/>
  <c r="G3851" i="1"/>
  <c r="F3847" i="1"/>
  <c r="G3847" i="1"/>
  <c r="F3843" i="1"/>
  <c r="G3843" i="1"/>
  <c r="F3831" i="1"/>
  <c r="G3831" i="1"/>
  <c r="F3827" i="1"/>
  <c r="G3827" i="1"/>
  <c r="F3823" i="1"/>
  <c r="G3823" i="1"/>
  <c r="F3811" i="1"/>
  <c r="G3811" i="1"/>
  <c r="F3807" i="1"/>
  <c r="G3807" i="1"/>
  <c r="F3803" i="1"/>
  <c r="G3803" i="1"/>
  <c r="F3799" i="1"/>
  <c r="G3799" i="1"/>
  <c r="F3795" i="1"/>
  <c r="G3795" i="1"/>
  <c r="F3791" i="1"/>
  <c r="G3791" i="1"/>
  <c r="F3779" i="1"/>
  <c r="G3779" i="1"/>
  <c r="F3775" i="1"/>
  <c r="G3775" i="1"/>
  <c r="F3771" i="1"/>
  <c r="G3771" i="1"/>
  <c r="F3767" i="1"/>
  <c r="G3767" i="1"/>
  <c r="F3763" i="1"/>
  <c r="G3763" i="1"/>
  <c r="F3759" i="1"/>
  <c r="G3759" i="1"/>
  <c r="F3747" i="1"/>
  <c r="G3747" i="1"/>
  <c r="F3743" i="1"/>
  <c r="G3743" i="1"/>
  <c r="F3739" i="1"/>
  <c r="G3739" i="1"/>
  <c r="F3735" i="1"/>
  <c r="G3735" i="1"/>
  <c r="F3731" i="1"/>
  <c r="G3731" i="1"/>
  <c r="F3727" i="1"/>
  <c r="G3727" i="1"/>
  <c r="F3715" i="1"/>
  <c r="G3715" i="1"/>
  <c r="F3711" i="1"/>
  <c r="G3711" i="1"/>
  <c r="F3707" i="1"/>
  <c r="G3707" i="1"/>
  <c r="F3703" i="1"/>
  <c r="G3703" i="1"/>
  <c r="F3699" i="1"/>
  <c r="G3699" i="1"/>
  <c r="F3695" i="1"/>
  <c r="G3695" i="1"/>
  <c r="F3683" i="1"/>
  <c r="G3683" i="1"/>
  <c r="F3679" i="1"/>
  <c r="G3679" i="1"/>
  <c r="F3675" i="1"/>
  <c r="G3675" i="1"/>
  <c r="F3671" i="1"/>
  <c r="G3671" i="1"/>
  <c r="F3667" i="1"/>
  <c r="G3667" i="1"/>
  <c r="F3663" i="1"/>
  <c r="G3663" i="1"/>
  <c r="F3651" i="1"/>
  <c r="G3651" i="1"/>
  <c r="F3647" i="1"/>
  <c r="G3647" i="1"/>
  <c r="F3643" i="1"/>
  <c r="G3643" i="1"/>
  <c r="F3631" i="1"/>
  <c r="G3631" i="1"/>
  <c r="F3627" i="1"/>
  <c r="G3627" i="1"/>
  <c r="F3623" i="1"/>
  <c r="G3623" i="1"/>
  <c r="F3619" i="1"/>
  <c r="G3619" i="1"/>
  <c r="F3615" i="1"/>
  <c r="G3615" i="1"/>
  <c r="F3611" i="1"/>
  <c r="G3611" i="1"/>
  <c r="F3599" i="1"/>
  <c r="G3599" i="1"/>
  <c r="F3595" i="1"/>
  <c r="G3595" i="1"/>
  <c r="F3591" i="1"/>
  <c r="G3591" i="1"/>
  <c r="F3587" i="1"/>
  <c r="G3587" i="1"/>
  <c r="F3579" i="1"/>
  <c r="G3579" i="1"/>
  <c r="F3575" i="1"/>
  <c r="G3575" i="1"/>
  <c r="F3571" i="1"/>
  <c r="G3571" i="1"/>
  <c r="F3567" i="1"/>
  <c r="G3567" i="1"/>
  <c r="F3563" i="1"/>
  <c r="G3563" i="1"/>
  <c r="F3559" i="1"/>
  <c r="G3559" i="1"/>
  <c r="F3551" i="1"/>
  <c r="G3551" i="1"/>
  <c r="F3547" i="1"/>
  <c r="G3547" i="1"/>
  <c r="F3539" i="1"/>
  <c r="G3539" i="1"/>
  <c r="F3535" i="1"/>
  <c r="G3535" i="1"/>
  <c r="F3531" i="1"/>
  <c r="G3531" i="1"/>
  <c r="F3527" i="1"/>
  <c r="G3527" i="1"/>
  <c r="F3523" i="1"/>
  <c r="G3523" i="1"/>
  <c r="F3519" i="1"/>
  <c r="G3519" i="1"/>
  <c r="F3507" i="1"/>
  <c r="G3507" i="1"/>
  <c r="F3503" i="1"/>
  <c r="G3503" i="1"/>
  <c r="F3499" i="1"/>
  <c r="G3499" i="1"/>
  <c r="F3495" i="1"/>
  <c r="G3495" i="1"/>
  <c r="F3491" i="1"/>
  <c r="G3491" i="1"/>
  <c r="F3487" i="1"/>
  <c r="G3487" i="1"/>
  <c r="F3475" i="1"/>
  <c r="G3475" i="1"/>
  <c r="F3471" i="1"/>
  <c r="G3471" i="1"/>
  <c r="F3467" i="1"/>
  <c r="G3467" i="1"/>
  <c r="F3463" i="1"/>
  <c r="G3463" i="1"/>
  <c r="F3459" i="1"/>
  <c r="G3459" i="1"/>
  <c r="F3455" i="1"/>
  <c r="G3455" i="1"/>
  <c r="F3443" i="1"/>
  <c r="G3443" i="1"/>
  <c r="F3439" i="1"/>
  <c r="G3439" i="1"/>
  <c r="F3435" i="1"/>
  <c r="G3435" i="1"/>
  <c r="F3431" i="1"/>
  <c r="G3431" i="1"/>
  <c r="F3427" i="1"/>
  <c r="G3427" i="1"/>
  <c r="F3423" i="1"/>
  <c r="G3423" i="1"/>
  <c r="F3411" i="1"/>
  <c r="G3411" i="1"/>
  <c r="F3407" i="1"/>
  <c r="G3407" i="1"/>
  <c r="F3403" i="1"/>
  <c r="G3403" i="1"/>
  <c r="F3391" i="1"/>
  <c r="G3391" i="1"/>
  <c r="F3387" i="1"/>
  <c r="G3387" i="1"/>
  <c r="F3383" i="1"/>
  <c r="G3383" i="1"/>
  <c r="F3379" i="1"/>
  <c r="G3379" i="1"/>
  <c r="F3375" i="1"/>
  <c r="G3375" i="1"/>
  <c r="F3371" i="1"/>
  <c r="G3371" i="1"/>
  <c r="F3359" i="1"/>
  <c r="G3359" i="1"/>
  <c r="F3355" i="1"/>
  <c r="G3355" i="1"/>
  <c r="F3351" i="1"/>
  <c r="G3351" i="1"/>
  <c r="F3347" i="1"/>
  <c r="G3347" i="1"/>
  <c r="F3343" i="1"/>
  <c r="G3343" i="1"/>
  <c r="F3339" i="1"/>
  <c r="G3339" i="1"/>
  <c r="F3327" i="1"/>
  <c r="G3327" i="1"/>
  <c r="F3323" i="1"/>
  <c r="G3323" i="1"/>
  <c r="F3319" i="1"/>
  <c r="G3319" i="1"/>
  <c r="F3315" i="1"/>
  <c r="G3315" i="1"/>
  <c r="F3311" i="1"/>
  <c r="G3311" i="1"/>
  <c r="F3307" i="1"/>
  <c r="G3307" i="1"/>
  <c r="F3283" i="1"/>
  <c r="G3283" i="1"/>
  <c r="F3227" i="1"/>
  <c r="G3227" i="1"/>
  <c r="F3107" i="1"/>
  <c r="G3107" i="1"/>
  <c r="F3103" i="1"/>
  <c r="G3103" i="1"/>
  <c r="F3099" i="1"/>
  <c r="G3099" i="1"/>
  <c r="F3095" i="1"/>
  <c r="G3095" i="1"/>
  <c r="F3091" i="1"/>
  <c r="G3091" i="1"/>
  <c r="F3087" i="1"/>
  <c r="G3087" i="1"/>
  <c r="F3083" i="1"/>
  <c r="G3083" i="1"/>
  <c r="F3079" i="1"/>
  <c r="G3079" i="1"/>
  <c r="F3075" i="1"/>
  <c r="G3075" i="1"/>
  <c r="F3071" i="1"/>
  <c r="G3071" i="1"/>
  <c r="F3067" i="1"/>
  <c r="G3067" i="1"/>
  <c r="F3063" i="1"/>
  <c r="G3063" i="1"/>
  <c r="F3059" i="1"/>
  <c r="G3059" i="1"/>
  <c r="F3055" i="1"/>
  <c r="G3055" i="1"/>
  <c r="F3051" i="1"/>
  <c r="G3051" i="1"/>
  <c r="F3047" i="1"/>
  <c r="G3047" i="1"/>
  <c r="F3043" i="1"/>
  <c r="G3043" i="1"/>
  <c r="F3039" i="1"/>
  <c r="G3039" i="1"/>
  <c r="F3035" i="1"/>
  <c r="G3035" i="1"/>
  <c r="F3031" i="1"/>
  <c r="G3031" i="1"/>
  <c r="F3027" i="1"/>
  <c r="G3027" i="1"/>
  <c r="F3023" i="1"/>
  <c r="G3023" i="1"/>
  <c r="F3019" i="1"/>
  <c r="G3019" i="1"/>
  <c r="F3015" i="1"/>
  <c r="G3015" i="1"/>
  <c r="F3011" i="1"/>
  <c r="G3011" i="1"/>
  <c r="F3007" i="1"/>
  <c r="G3007" i="1"/>
  <c r="F3003" i="1"/>
  <c r="G3003" i="1"/>
  <c r="F2999" i="1"/>
  <c r="G2999" i="1"/>
  <c r="F2995" i="1"/>
  <c r="G2995" i="1"/>
  <c r="F2991" i="1"/>
  <c r="G2991" i="1"/>
  <c r="F2987" i="1"/>
  <c r="G2987" i="1"/>
  <c r="F2983" i="1"/>
  <c r="G2983" i="1"/>
  <c r="F2979" i="1"/>
  <c r="G2979" i="1"/>
  <c r="F2975" i="1"/>
  <c r="G2975" i="1"/>
  <c r="F2971" i="1"/>
  <c r="G2971" i="1"/>
  <c r="F2967" i="1"/>
  <c r="G2967" i="1"/>
  <c r="F2963" i="1"/>
  <c r="G2963" i="1"/>
  <c r="F2959" i="1"/>
  <c r="G2959" i="1"/>
  <c r="F2955" i="1"/>
  <c r="G2955" i="1"/>
  <c r="F2951" i="1"/>
  <c r="G2951" i="1"/>
  <c r="F2947" i="1"/>
  <c r="G2947" i="1"/>
  <c r="F2943" i="1"/>
  <c r="G2943" i="1"/>
  <c r="F2939" i="1"/>
  <c r="G2939" i="1"/>
  <c r="F2935" i="1"/>
  <c r="G2935" i="1"/>
  <c r="F2931" i="1"/>
  <c r="G2931" i="1"/>
  <c r="F2927" i="1"/>
  <c r="G2927" i="1"/>
  <c r="F2923" i="1"/>
  <c r="G2923" i="1"/>
  <c r="F2919" i="1"/>
  <c r="G2919" i="1"/>
  <c r="F2915" i="1"/>
  <c r="G2915" i="1"/>
  <c r="F2911" i="1"/>
  <c r="G2911" i="1"/>
  <c r="F2907" i="1"/>
  <c r="G2907" i="1"/>
  <c r="F2903" i="1"/>
  <c r="G2903" i="1"/>
  <c r="F2899" i="1"/>
  <c r="G2899" i="1"/>
  <c r="F2895" i="1"/>
  <c r="G2895" i="1"/>
  <c r="F2891" i="1"/>
  <c r="G2891" i="1"/>
  <c r="F2887" i="1"/>
  <c r="G2887" i="1"/>
  <c r="F2883" i="1"/>
  <c r="G2883" i="1"/>
  <c r="F2879" i="1"/>
  <c r="G2879" i="1"/>
  <c r="F2875" i="1"/>
  <c r="G2875" i="1"/>
  <c r="F2871" i="1"/>
  <c r="G2871" i="1"/>
  <c r="F2867" i="1"/>
  <c r="G2867" i="1"/>
  <c r="F2863" i="1"/>
  <c r="G2863" i="1"/>
  <c r="F2859" i="1"/>
  <c r="G2859" i="1"/>
  <c r="F2855" i="1"/>
  <c r="G2855" i="1"/>
  <c r="F2851" i="1"/>
  <c r="G2851" i="1"/>
  <c r="F2847" i="1"/>
  <c r="G2847" i="1"/>
  <c r="F2843" i="1"/>
  <c r="G2843" i="1"/>
  <c r="F2839" i="1"/>
  <c r="G2839" i="1"/>
  <c r="F2835" i="1"/>
  <c r="G2835" i="1"/>
  <c r="F2831" i="1"/>
  <c r="G2831" i="1"/>
  <c r="F2827" i="1"/>
  <c r="G2827" i="1"/>
  <c r="F2823" i="1"/>
  <c r="G2823" i="1"/>
  <c r="F2819" i="1"/>
  <c r="G2819" i="1"/>
  <c r="F2815" i="1"/>
  <c r="G2815" i="1"/>
  <c r="F2811" i="1"/>
  <c r="G2811" i="1"/>
  <c r="F2807" i="1"/>
  <c r="G2807" i="1"/>
  <c r="F2803" i="1"/>
  <c r="G2803" i="1"/>
  <c r="F2799" i="1"/>
  <c r="G2799" i="1"/>
  <c r="F2795" i="1"/>
  <c r="G2795" i="1"/>
  <c r="F2791" i="1"/>
  <c r="G2791" i="1"/>
  <c r="F2787" i="1"/>
  <c r="G2787" i="1"/>
  <c r="F2783" i="1"/>
  <c r="G2783" i="1"/>
  <c r="F2779" i="1"/>
  <c r="G2779" i="1"/>
  <c r="F2775" i="1"/>
  <c r="G2775" i="1"/>
  <c r="F2771" i="1"/>
  <c r="G2771" i="1"/>
  <c r="F2767" i="1"/>
  <c r="G2767" i="1"/>
  <c r="F2763" i="1"/>
  <c r="G2763" i="1"/>
  <c r="F2759" i="1"/>
  <c r="G2759" i="1"/>
  <c r="F2755" i="1"/>
  <c r="G2755" i="1"/>
  <c r="F2751" i="1"/>
  <c r="G2751" i="1"/>
  <c r="F2747" i="1"/>
  <c r="G2747" i="1"/>
  <c r="F2743" i="1"/>
  <c r="G2743" i="1"/>
  <c r="F2739" i="1"/>
  <c r="G2739" i="1"/>
  <c r="F2735" i="1"/>
  <c r="G2735" i="1"/>
  <c r="F2731" i="1"/>
  <c r="G2731" i="1"/>
  <c r="F2727" i="1"/>
  <c r="G2727" i="1"/>
  <c r="F2723" i="1"/>
  <c r="G2723" i="1"/>
  <c r="F2719" i="1"/>
  <c r="G2719" i="1"/>
  <c r="F2715" i="1"/>
  <c r="G2715" i="1"/>
  <c r="F2711" i="1"/>
  <c r="G2711" i="1"/>
  <c r="F2707" i="1"/>
  <c r="G2707" i="1"/>
  <c r="F2703" i="1"/>
  <c r="G2703" i="1"/>
  <c r="F2699" i="1"/>
  <c r="G2699" i="1"/>
  <c r="F2695" i="1"/>
  <c r="G2695" i="1"/>
  <c r="F2691" i="1"/>
  <c r="G2691" i="1"/>
  <c r="F2687" i="1"/>
  <c r="G2687" i="1"/>
  <c r="F2683" i="1"/>
  <c r="G2683" i="1"/>
  <c r="F2679" i="1"/>
  <c r="G2679" i="1"/>
  <c r="F2675" i="1"/>
  <c r="G2675" i="1"/>
  <c r="F2671" i="1"/>
  <c r="G2671" i="1"/>
  <c r="F2667" i="1"/>
  <c r="G2667" i="1"/>
  <c r="F2663" i="1"/>
  <c r="G2663" i="1"/>
  <c r="F2659" i="1"/>
  <c r="G2659" i="1"/>
  <c r="F2655" i="1"/>
  <c r="G2655" i="1"/>
  <c r="F2651" i="1"/>
  <c r="G2651" i="1"/>
  <c r="F2647" i="1"/>
  <c r="G2647" i="1"/>
  <c r="F2643" i="1"/>
  <c r="G2643" i="1"/>
  <c r="F2639" i="1"/>
  <c r="G2639" i="1"/>
  <c r="F2635" i="1"/>
  <c r="G2635" i="1"/>
  <c r="F2631" i="1"/>
  <c r="G2631" i="1"/>
  <c r="F2627" i="1"/>
  <c r="G2627" i="1"/>
  <c r="F2623" i="1"/>
  <c r="G2623" i="1"/>
  <c r="F2619" i="1"/>
  <c r="G2619" i="1"/>
  <c r="F2615" i="1"/>
  <c r="G2615" i="1"/>
  <c r="F2611" i="1"/>
  <c r="G2611" i="1"/>
  <c r="F2607" i="1"/>
  <c r="G2607" i="1"/>
  <c r="F2603" i="1"/>
  <c r="G2603" i="1"/>
  <c r="F2599" i="1"/>
  <c r="G2599" i="1"/>
  <c r="F2595" i="1"/>
  <c r="G2595" i="1"/>
  <c r="F2591" i="1"/>
  <c r="G2591" i="1"/>
  <c r="F2587" i="1"/>
  <c r="G2587" i="1"/>
  <c r="F2583" i="1"/>
  <c r="G2583" i="1"/>
  <c r="F2579" i="1"/>
  <c r="G2579" i="1"/>
  <c r="F2575" i="1"/>
  <c r="G2575" i="1"/>
  <c r="F2571" i="1"/>
  <c r="G2571" i="1"/>
  <c r="F2567" i="1"/>
  <c r="G2567" i="1"/>
  <c r="F2563" i="1"/>
  <c r="G2563" i="1"/>
  <c r="F2559" i="1"/>
  <c r="G2559" i="1"/>
  <c r="F2555" i="1"/>
  <c r="G2555" i="1"/>
  <c r="F2551" i="1"/>
  <c r="G2551" i="1"/>
  <c r="F2547" i="1"/>
  <c r="G2547" i="1"/>
  <c r="F2543" i="1"/>
  <c r="G2543" i="1"/>
  <c r="F2539" i="1"/>
  <c r="G2539" i="1"/>
  <c r="F2535" i="1"/>
  <c r="G2535" i="1"/>
  <c r="F2531" i="1"/>
  <c r="G2531" i="1"/>
  <c r="F2527" i="1"/>
  <c r="G2527" i="1"/>
  <c r="F2523" i="1"/>
  <c r="G2523" i="1"/>
  <c r="F2519" i="1"/>
  <c r="G2519" i="1"/>
  <c r="F2515" i="1"/>
  <c r="G2515" i="1"/>
  <c r="F2511" i="1"/>
  <c r="G2511" i="1"/>
  <c r="F2507" i="1"/>
  <c r="G2507" i="1"/>
  <c r="F2503" i="1"/>
  <c r="G2503" i="1"/>
  <c r="F2499" i="1"/>
  <c r="G2499" i="1"/>
  <c r="F2495" i="1"/>
  <c r="G2495" i="1"/>
  <c r="F2491" i="1"/>
  <c r="G2491" i="1"/>
  <c r="F2487" i="1"/>
  <c r="G2487" i="1"/>
  <c r="F2483" i="1"/>
  <c r="G2483" i="1"/>
  <c r="F2479" i="1"/>
  <c r="G2479" i="1"/>
  <c r="F2475" i="1"/>
  <c r="G2475" i="1"/>
  <c r="F2471" i="1"/>
  <c r="G2471" i="1"/>
  <c r="F2467" i="1"/>
  <c r="G2467" i="1"/>
  <c r="F2463" i="1"/>
  <c r="G2463" i="1"/>
  <c r="F2459" i="1"/>
  <c r="G2459" i="1"/>
  <c r="F2455" i="1"/>
  <c r="G2455" i="1"/>
  <c r="F2451" i="1"/>
  <c r="G2451" i="1"/>
  <c r="F2447" i="1"/>
  <c r="G2447" i="1"/>
  <c r="F2443" i="1"/>
  <c r="G2443" i="1"/>
  <c r="F2439" i="1"/>
  <c r="G2439" i="1"/>
  <c r="F2435" i="1"/>
  <c r="G2435" i="1"/>
  <c r="F2431" i="1"/>
  <c r="G2431" i="1"/>
  <c r="F2427" i="1"/>
  <c r="G2427" i="1"/>
  <c r="F2423" i="1"/>
  <c r="G2423" i="1"/>
  <c r="F2419" i="1"/>
  <c r="G2419" i="1"/>
  <c r="F2415" i="1"/>
  <c r="G2415" i="1"/>
  <c r="F2411" i="1"/>
  <c r="G2411" i="1"/>
  <c r="F2407" i="1"/>
  <c r="G2407" i="1"/>
  <c r="F2403" i="1"/>
  <c r="G2403" i="1"/>
  <c r="F2399" i="1"/>
  <c r="G2399" i="1"/>
  <c r="F2395" i="1"/>
  <c r="G2395" i="1"/>
  <c r="F2391" i="1"/>
  <c r="G2391" i="1"/>
  <c r="F2387" i="1"/>
  <c r="G2387" i="1"/>
  <c r="F2383" i="1"/>
  <c r="G2383" i="1"/>
  <c r="F2379" i="1"/>
  <c r="G2379" i="1"/>
  <c r="F2375" i="1"/>
  <c r="G2375" i="1"/>
  <c r="F2371" i="1"/>
  <c r="G2371" i="1"/>
  <c r="F2367" i="1"/>
  <c r="G2367" i="1"/>
  <c r="F2363" i="1"/>
  <c r="G2363" i="1"/>
  <c r="F2359" i="1"/>
  <c r="G2359" i="1"/>
  <c r="F2355" i="1"/>
  <c r="G2355" i="1"/>
  <c r="F2351" i="1"/>
  <c r="G2351" i="1"/>
  <c r="F2347" i="1"/>
  <c r="G2347" i="1"/>
  <c r="F2343" i="1"/>
  <c r="G2343" i="1"/>
  <c r="F2339" i="1"/>
  <c r="G2339" i="1"/>
  <c r="F2335" i="1"/>
  <c r="G2335" i="1"/>
  <c r="F2331" i="1"/>
  <c r="G2331" i="1"/>
  <c r="F2327" i="1"/>
  <c r="G2327" i="1"/>
  <c r="F2323" i="1"/>
  <c r="G2323" i="1"/>
  <c r="F2319" i="1"/>
  <c r="G2319" i="1"/>
  <c r="F2315" i="1"/>
  <c r="G2315" i="1"/>
  <c r="F2311" i="1"/>
  <c r="G2311" i="1"/>
  <c r="F2307" i="1"/>
  <c r="G2307" i="1"/>
  <c r="F2303" i="1"/>
  <c r="G2303" i="1"/>
  <c r="F2299" i="1"/>
  <c r="G2299" i="1"/>
  <c r="F2295" i="1"/>
  <c r="G2295" i="1"/>
  <c r="F2291" i="1"/>
  <c r="G2291" i="1"/>
  <c r="F2287" i="1"/>
  <c r="G2287" i="1"/>
  <c r="F2283" i="1"/>
  <c r="G2283" i="1"/>
  <c r="F2279" i="1"/>
  <c r="G2279" i="1"/>
  <c r="F2275" i="1"/>
  <c r="G2275" i="1"/>
  <c r="F2271" i="1"/>
  <c r="G2271" i="1"/>
  <c r="F2267" i="1"/>
  <c r="G2267" i="1"/>
  <c r="F2263" i="1"/>
  <c r="G2263" i="1"/>
  <c r="F2259" i="1"/>
  <c r="G2259" i="1"/>
  <c r="F2255" i="1"/>
  <c r="G2255" i="1"/>
  <c r="F2251" i="1"/>
  <c r="G2251" i="1"/>
  <c r="F2247" i="1"/>
  <c r="G2247" i="1"/>
  <c r="F2243" i="1"/>
  <c r="G2243" i="1"/>
  <c r="F2239" i="1"/>
  <c r="G2239" i="1"/>
  <c r="F2235" i="1"/>
  <c r="G2235" i="1"/>
  <c r="F2231" i="1"/>
  <c r="G2231" i="1"/>
  <c r="F2227" i="1"/>
  <c r="G2227" i="1"/>
  <c r="F2223" i="1"/>
  <c r="G2223" i="1"/>
  <c r="F2219" i="1"/>
  <c r="G2219" i="1"/>
  <c r="F2215" i="1"/>
  <c r="G2215" i="1"/>
  <c r="F2211" i="1"/>
  <c r="G2211" i="1"/>
  <c r="F2207" i="1"/>
  <c r="G2207" i="1"/>
  <c r="F2203" i="1"/>
  <c r="G2203" i="1"/>
  <c r="F2199" i="1"/>
  <c r="G2199" i="1"/>
  <c r="F2195" i="1"/>
  <c r="G2195" i="1"/>
  <c r="F2191" i="1"/>
  <c r="G2191" i="1"/>
  <c r="F2187" i="1"/>
  <c r="G2187" i="1"/>
  <c r="F2183" i="1"/>
  <c r="G2183" i="1"/>
  <c r="F2179" i="1"/>
  <c r="G2179" i="1"/>
  <c r="F2175" i="1"/>
  <c r="G2175" i="1"/>
  <c r="F2171" i="1"/>
  <c r="G2171" i="1"/>
  <c r="F2167" i="1"/>
  <c r="G2167" i="1"/>
  <c r="F2163" i="1"/>
  <c r="G2163" i="1"/>
  <c r="F2159" i="1"/>
  <c r="G2159" i="1"/>
  <c r="F2155" i="1"/>
  <c r="G2155" i="1"/>
  <c r="F2151" i="1"/>
  <c r="G2151" i="1"/>
  <c r="F2147" i="1"/>
  <c r="G2147" i="1"/>
  <c r="F2143" i="1"/>
  <c r="G2143" i="1"/>
  <c r="F2139" i="1"/>
  <c r="G2139" i="1"/>
  <c r="F2135" i="1"/>
  <c r="G2135" i="1"/>
  <c r="F2131" i="1"/>
  <c r="G2131" i="1"/>
  <c r="F2127" i="1"/>
  <c r="G2127" i="1"/>
  <c r="F2123" i="1"/>
  <c r="G2123" i="1"/>
  <c r="F2119" i="1"/>
  <c r="G2119" i="1"/>
  <c r="F2115" i="1"/>
  <c r="G2115" i="1"/>
  <c r="F2111" i="1"/>
  <c r="G2111" i="1"/>
  <c r="F2107" i="1"/>
  <c r="G2107" i="1"/>
  <c r="F2103" i="1"/>
  <c r="G2103" i="1"/>
  <c r="F2099" i="1"/>
  <c r="G2099" i="1"/>
  <c r="F2095" i="1"/>
  <c r="G2095" i="1"/>
  <c r="F2091" i="1"/>
  <c r="G2091" i="1"/>
  <c r="F2087" i="1"/>
  <c r="G2087" i="1"/>
  <c r="F2083" i="1"/>
  <c r="G2083" i="1"/>
  <c r="F2079" i="1"/>
  <c r="G2079" i="1"/>
  <c r="F2075" i="1"/>
  <c r="G2075" i="1"/>
  <c r="F2071" i="1"/>
  <c r="G2071" i="1"/>
  <c r="F2067" i="1"/>
  <c r="G2067" i="1"/>
  <c r="F2063" i="1"/>
  <c r="G2063" i="1"/>
  <c r="F2059" i="1"/>
  <c r="G2059" i="1"/>
  <c r="F2055" i="1"/>
  <c r="G2055" i="1"/>
  <c r="F2051" i="1"/>
  <c r="G2051" i="1"/>
  <c r="F2047" i="1"/>
  <c r="G2047" i="1"/>
  <c r="F2043" i="1"/>
  <c r="G2043" i="1"/>
  <c r="F2039" i="1"/>
  <c r="G2039" i="1"/>
  <c r="F2035" i="1"/>
  <c r="G2035" i="1"/>
  <c r="F2031" i="1"/>
  <c r="G2031" i="1"/>
  <c r="F2027" i="1"/>
  <c r="G2027" i="1"/>
  <c r="F2023" i="1"/>
  <c r="G2023" i="1"/>
  <c r="F2019" i="1"/>
  <c r="G2019" i="1"/>
  <c r="F2015" i="1"/>
  <c r="G2015" i="1"/>
  <c r="F2011" i="1"/>
  <c r="G2011" i="1"/>
  <c r="F2007" i="1"/>
  <c r="G2007" i="1"/>
  <c r="F2003" i="1"/>
  <c r="G2003" i="1"/>
  <c r="F1999" i="1"/>
  <c r="G1999" i="1"/>
  <c r="F1995" i="1"/>
  <c r="G1995" i="1"/>
  <c r="F1991" i="1"/>
  <c r="G1991" i="1"/>
  <c r="F1987" i="1"/>
  <c r="G1987" i="1"/>
  <c r="F1983" i="1"/>
  <c r="G1983" i="1"/>
  <c r="F1979" i="1"/>
  <c r="G1979" i="1"/>
  <c r="F1975" i="1"/>
  <c r="G1975" i="1"/>
  <c r="F1971" i="1"/>
  <c r="G1971" i="1"/>
  <c r="F1967" i="1"/>
  <c r="G1967" i="1"/>
  <c r="F1963" i="1"/>
  <c r="G1963" i="1"/>
  <c r="F1959" i="1"/>
  <c r="G1959" i="1"/>
  <c r="F1955" i="1"/>
  <c r="G1955" i="1"/>
  <c r="F1951" i="1"/>
  <c r="G1951" i="1"/>
  <c r="F1947" i="1"/>
  <c r="G1947" i="1"/>
  <c r="F1943" i="1"/>
  <c r="G1943" i="1"/>
  <c r="F1939" i="1"/>
  <c r="G1939" i="1"/>
  <c r="F1935" i="1"/>
  <c r="G1935" i="1"/>
  <c r="F1931" i="1"/>
  <c r="G1931" i="1"/>
  <c r="F1927" i="1"/>
  <c r="G1927" i="1"/>
  <c r="F1923" i="1"/>
  <c r="G1923" i="1"/>
  <c r="F1913" i="1"/>
  <c r="G1913" i="1"/>
  <c r="F1908" i="1"/>
  <c r="G1908" i="1"/>
  <c r="F1897" i="1"/>
  <c r="G1897" i="1"/>
  <c r="F1892" i="1"/>
  <c r="G1892" i="1"/>
  <c r="F1879" i="1"/>
  <c r="G1879" i="1"/>
  <c r="F1873" i="1"/>
  <c r="G1873" i="1"/>
  <c r="F1865" i="1"/>
  <c r="G1865" i="1"/>
  <c r="F1859" i="1"/>
  <c r="G1859" i="1"/>
  <c r="F1845" i="1"/>
  <c r="G1845" i="1"/>
  <c r="F1831" i="1"/>
  <c r="G1831" i="1"/>
  <c r="F1825" i="1"/>
  <c r="G1825" i="1"/>
  <c r="F1818" i="1"/>
  <c r="G1818" i="1"/>
  <c r="F1809" i="1"/>
  <c r="G1809" i="1"/>
  <c r="F1782" i="1"/>
  <c r="G1782" i="1"/>
  <c r="F1767" i="1"/>
  <c r="G1767" i="1"/>
  <c r="F1754" i="1"/>
  <c r="G1754" i="1"/>
  <c r="F1739" i="1"/>
  <c r="G1739" i="1"/>
  <c r="F1725" i="1"/>
  <c r="G1725" i="1"/>
  <c r="F1711" i="1"/>
  <c r="G1711" i="1"/>
  <c r="F1697" i="1"/>
  <c r="G1697" i="1"/>
  <c r="F1682" i="1"/>
  <c r="G1682" i="1"/>
  <c r="F1661" i="1"/>
  <c r="G1661" i="1"/>
  <c r="F1639" i="1"/>
  <c r="G1639" i="1"/>
  <c r="F1618" i="1"/>
  <c r="G1618" i="1"/>
  <c r="F1597" i="1"/>
  <c r="G1597" i="1"/>
  <c r="F1575" i="1"/>
  <c r="G1575" i="1"/>
  <c r="F1533" i="1"/>
  <c r="G1533" i="1"/>
  <c r="F1511" i="1"/>
  <c r="G1511" i="1"/>
  <c r="F1469" i="1"/>
  <c r="G1469" i="1"/>
  <c r="F1269" i="1"/>
  <c r="G1269" i="1"/>
  <c r="F1098" i="1"/>
  <c r="G1098" i="1"/>
  <c r="F783" i="1"/>
  <c r="G783" i="1"/>
  <c r="F367" i="1"/>
  <c r="G367" i="1"/>
  <c r="G2" i="1"/>
  <c r="G7293" i="1"/>
  <c r="G7280" i="1"/>
  <c r="G7265" i="1"/>
  <c r="G7251" i="1"/>
  <c r="G7239" i="1"/>
  <c r="G7224" i="1"/>
  <c r="G7209" i="1"/>
  <c r="G7196" i="1"/>
  <c r="G7181" i="1"/>
  <c r="G7168" i="1"/>
  <c r="G7155" i="1"/>
  <c r="G7140" i="1"/>
  <c r="G7125" i="1"/>
  <c r="G7112" i="1"/>
  <c r="G7097" i="1"/>
  <c r="G7083" i="1"/>
  <c r="G7069" i="1"/>
  <c r="G7057" i="1"/>
  <c r="G7043" i="1"/>
  <c r="G7029" i="1"/>
  <c r="G7015" i="1"/>
  <c r="G7000" i="1"/>
  <c r="G6987" i="1"/>
  <c r="G6972" i="1"/>
  <c r="G6957" i="1"/>
  <c r="G6944" i="1"/>
  <c r="G6931" i="1"/>
  <c r="G6916" i="1"/>
  <c r="G6903" i="1"/>
  <c r="G6888" i="1"/>
  <c r="G6874" i="1"/>
  <c r="G6861" i="1"/>
  <c r="G6847" i="1"/>
  <c r="G6834" i="1"/>
  <c r="G6821" i="1"/>
  <c r="G6807" i="1"/>
  <c r="G6792" i="1"/>
  <c r="G6779" i="1"/>
  <c r="G6764" i="1"/>
  <c r="G6749" i="1"/>
  <c r="G6736" i="1"/>
  <c r="G6721" i="1"/>
  <c r="G6707" i="1"/>
  <c r="G6695" i="1"/>
  <c r="G6680" i="1"/>
  <c r="G6665" i="1"/>
  <c r="G6652" i="1"/>
  <c r="G6637" i="1"/>
  <c r="G6623" i="1"/>
  <c r="G6611" i="1"/>
  <c r="G6596" i="1"/>
  <c r="G6581" i="1"/>
  <c r="G6569" i="1"/>
  <c r="G6555" i="1"/>
  <c r="G6540" i="1"/>
  <c r="G6527" i="1"/>
  <c r="G6513" i="1"/>
  <c r="G6499" i="1"/>
  <c r="G6485" i="1"/>
  <c r="G6471" i="1"/>
  <c r="G6456" i="1"/>
  <c r="G6440" i="1"/>
  <c r="G6424" i="1"/>
  <c r="G6406" i="1"/>
  <c r="G6390" i="1"/>
  <c r="G6374" i="1"/>
  <c r="G6357" i="1"/>
  <c r="G6341" i="1"/>
  <c r="G6324" i="1"/>
  <c r="G6306" i="1"/>
  <c r="G6292" i="1"/>
  <c r="G6274" i="1"/>
  <c r="G6257" i="1"/>
  <c r="G6241" i="1"/>
  <c r="G6224" i="1"/>
  <c r="G6205" i="1"/>
  <c r="G6180" i="1"/>
  <c r="G6154" i="1"/>
  <c r="G6132" i="1"/>
  <c r="G6105" i="1"/>
  <c r="G6081" i="1"/>
  <c r="G6057" i="1"/>
  <c r="G6032" i="1"/>
  <c r="G6005" i="1"/>
  <c r="G5981" i="1"/>
  <c r="G5957" i="1"/>
  <c r="G5932" i="1"/>
  <c r="G5905" i="1"/>
  <c r="G5881" i="1"/>
  <c r="G5854" i="1"/>
  <c r="G5832" i="1"/>
  <c r="G5808" i="1"/>
  <c r="G5784" i="1"/>
  <c r="G5758" i="1"/>
  <c r="G5733" i="1"/>
  <c r="G5709" i="1"/>
  <c r="G5685" i="1"/>
  <c r="G5660" i="1"/>
  <c r="G5637" i="1"/>
  <c r="G5610" i="1"/>
  <c r="G5589" i="1"/>
  <c r="G5564" i="1"/>
  <c r="G5538" i="1"/>
  <c r="G5516" i="1"/>
  <c r="G5489" i="1"/>
  <c r="G5468" i="1"/>
  <c r="G5442" i="1"/>
  <c r="G5419" i="1"/>
  <c r="G5396" i="1"/>
  <c r="G5369" i="1"/>
  <c r="G5344" i="1"/>
  <c r="G5320" i="1"/>
  <c r="G5293" i="1"/>
  <c r="G5270" i="1"/>
  <c r="G5245" i="1"/>
  <c r="G5220" i="1"/>
  <c r="G5193" i="1"/>
  <c r="G5169" i="1"/>
  <c r="G5142" i="1"/>
  <c r="G5117" i="1"/>
  <c r="G5092" i="1"/>
  <c r="G5068" i="1"/>
  <c r="G5043" i="1"/>
  <c r="G5021" i="1"/>
  <c r="G5000" i="1"/>
  <c r="G4979" i="1"/>
  <c r="G4959" i="1"/>
  <c r="G4937" i="1"/>
  <c r="G4916" i="1"/>
  <c r="G4895" i="1"/>
  <c r="G4873" i="1"/>
  <c r="G4855" i="1"/>
  <c r="G4833" i="1"/>
  <c r="G4812" i="1"/>
  <c r="G4791" i="1"/>
  <c r="G4769" i="1"/>
  <c r="G4749" i="1"/>
  <c r="G4728" i="1"/>
  <c r="G4707" i="1"/>
  <c r="G4685" i="1"/>
  <c r="G4665" i="1"/>
  <c r="G4645" i="1"/>
  <c r="G4625" i="1"/>
  <c r="G4604" i="1"/>
  <c r="G4583" i="1"/>
  <c r="G4561" i="1"/>
  <c r="G4540" i="1"/>
  <c r="G4519" i="1"/>
  <c r="G4499" i="1"/>
  <c r="G4477" i="1"/>
  <c r="G4456" i="1"/>
  <c r="G4435" i="1"/>
  <c r="G4413" i="1"/>
  <c r="G4392" i="1"/>
  <c r="G4373" i="1"/>
  <c r="G4352" i="1"/>
  <c r="G4332" i="1"/>
  <c r="G4311" i="1"/>
  <c r="G4289" i="1"/>
  <c r="G4268" i="1"/>
  <c r="G4247" i="1"/>
  <c r="G4227" i="1"/>
  <c r="G4205" i="1"/>
  <c r="G4184" i="1"/>
  <c r="G4164" i="1"/>
  <c r="G4143" i="1"/>
  <c r="G4121" i="1"/>
  <c r="G4101" i="1"/>
  <c r="G4080" i="1"/>
  <c r="G4059" i="1"/>
  <c r="G4039" i="1"/>
  <c r="G4017" i="1"/>
  <c r="G3997" i="1"/>
  <c r="G3976" i="1"/>
  <c r="G3956" i="1"/>
  <c r="G3935" i="1"/>
  <c r="G3913" i="1"/>
  <c r="G3892" i="1"/>
  <c r="G3871" i="1"/>
  <c r="G3849" i="1"/>
  <c r="G3829" i="1"/>
  <c r="G3808" i="1"/>
  <c r="G3787" i="1"/>
  <c r="G3765" i="1"/>
  <c r="G3744" i="1"/>
  <c r="G3723" i="1"/>
  <c r="G3701" i="1"/>
  <c r="G3680" i="1"/>
  <c r="G3659" i="1"/>
  <c r="G3639" i="1"/>
  <c r="G3617" i="1"/>
  <c r="G3596" i="1"/>
  <c r="G3576" i="1"/>
  <c r="G3555" i="1"/>
  <c r="G3536" i="1"/>
  <c r="G3515" i="1"/>
  <c r="G3493" i="1"/>
  <c r="G3472" i="1"/>
  <c r="G3451" i="1"/>
  <c r="G3429" i="1"/>
  <c r="G3409" i="1"/>
  <c r="G3388" i="1"/>
  <c r="G3367" i="1"/>
  <c r="G3345" i="1"/>
  <c r="G3324" i="1"/>
  <c r="G3303" i="1"/>
  <c r="G3281" i="1"/>
  <c r="G3250" i="1"/>
  <c r="G3190" i="1"/>
  <c r="G3124" i="1"/>
  <c r="G3086" i="1"/>
  <c r="G3054" i="1"/>
  <c r="G3022" i="1"/>
  <c r="G2990" i="1"/>
  <c r="G2958" i="1"/>
  <c r="G2926" i="1"/>
  <c r="G2894" i="1"/>
  <c r="G2862" i="1"/>
  <c r="G2830" i="1"/>
  <c r="G2798" i="1"/>
  <c r="G2766" i="1"/>
  <c r="G2734" i="1"/>
  <c r="G2702" i="1"/>
  <c r="G2670" i="1"/>
  <c r="G2638" i="1"/>
  <c r="G2606" i="1"/>
  <c r="G2574" i="1"/>
  <c r="G2542" i="1"/>
  <c r="G2510" i="1"/>
  <c r="G2478" i="1"/>
  <c r="G2446" i="1"/>
  <c r="G2414" i="1"/>
  <c r="G2382" i="1"/>
  <c r="G2350" i="1"/>
  <c r="G2318" i="1"/>
  <c r="G2286" i="1"/>
  <c r="G2254" i="1"/>
  <c r="G2222" i="1"/>
  <c r="G2190" i="1"/>
  <c r="G2158" i="1"/>
  <c r="G2126" i="1"/>
  <c r="G2094" i="1"/>
  <c r="G2062" i="1"/>
  <c r="G2030" i="1"/>
  <c r="G1998" i="1"/>
  <c r="G1966" i="1"/>
  <c r="G1934" i="1"/>
  <c r="G1902" i="1"/>
  <c r="G1870" i="1"/>
  <c r="G1838" i="1"/>
  <c r="G7306" i="1"/>
  <c r="G7302" i="1"/>
  <c r="G7298" i="1"/>
  <c r="G7294" i="1"/>
  <c r="G7290" i="1"/>
  <c r="G7286" i="1"/>
  <c r="G7282" i="1"/>
  <c r="G7278" i="1"/>
  <c r="G7274" i="1"/>
  <c r="G7270" i="1"/>
  <c r="G7266" i="1"/>
  <c r="G7262" i="1"/>
  <c r="G7258" i="1"/>
  <c r="G7254" i="1"/>
  <c r="G7250" i="1"/>
  <c r="G7242" i="1"/>
  <c r="G7238" i="1"/>
  <c r="G7234" i="1"/>
  <c r="G7230" i="1"/>
  <c r="G7226" i="1"/>
  <c r="G7222" i="1"/>
  <c r="G7218" i="1"/>
  <c r="G7214" i="1"/>
  <c r="G7210" i="1"/>
  <c r="G7206" i="1"/>
  <c r="G7202" i="1"/>
  <c r="G7198" i="1"/>
  <c r="G7194" i="1"/>
  <c r="G7190" i="1"/>
  <c r="G7186" i="1"/>
  <c r="G7182" i="1"/>
  <c r="G7178" i="1"/>
  <c r="G7174" i="1"/>
  <c r="G7166" i="1"/>
  <c r="G7162" i="1"/>
  <c r="G7158" i="1"/>
  <c r="G7154" i="1"/>
  <c r="G7150" i="1"/>
  <c r="G7146" i="1"/>
  <c r="G7142" i="1"/>
  <c r="G7138" i="1"/>
  <c r="G7134" i="1"/>
  <c r="G7130" i="1"/>
  <c r="G7126" i="1"/>
  <c r="G7122" i="1"/>
  <c r="G7118" i="1"/>
  <c r="G7114" i="1"/>
  <c r="G7110" i="1"/>
  <c r="G7106" i="1"/>
  <c r="G7102" i="1"/>
  <c r="G7098" i="1"/>
  <c r="G7094" i="1"/>
  <c r="G7090" i="1"/>
  <c r="G7086" i="1"/>
  <c r="G7082" i="1"/>
  <c r="G7078" i="1"/>
  <c r="G7074" i="1"/>
  <c r="G7070" i="1"/>
  <c r="G7066" i="1"/>
  <c r="G7054" i="1"/>
  <c r="G7050" i="1"/>
  <c r="G7046" i="1"/>
  <c r="G7042" i="1"/>
  <c r="G7038" i="1"/>
  <c r="G7034" i="1"/>
  <c r="G7030" i="1"/>
  <c r="G7026" i="1"/>
  <c r="G7022" i="1"/>
  <c r="G7018" i="1"/>
  <c r="G7014" i="1"/>
  <c r="G7010" i="1"/>
  <c r="G7006" i="1"/>
  <c r="G7002" i="1"/>
  <c r="G6998" i="1"/>
  <c r="G6994" i="1"/>
  <c r="G6990" i="1"/>
  <c r="G6986" i="1"/>
  <c r="G6982" i="1"/>
  <c r="G6978" i="1"/>
  <c r="G6974" i="1"/>
  <c r="G6970" i="1"/>
  <c r="G6966" i="1"/>
  <c r="G6962" i="1"/>
  <c r="G6958" i="1"/>
  <c r="G6954" i="1"/>
  <c r="G6950" i="1"/>
  <c r="G6946" i="1"/>
  <c r="G6938" i="1"/>
  <c r="G6934" i="1"/>
  <c r="G6930" i="1"/>
  <c r="G6926" i="1"/>
  <c r="G6922" i="1"/>
  <c r="G6918" i="1"/>
  <c r="G6914" i="1"/>
  <c r="G6910" i="1"/>
  <c r="G6906" i="1"/>
  <c r="G6902" i="1"/>
  <c r="G6898" i="1"/>
  <c r="G6894" i="1"/>
  <c r="G6890" i="1"/>
  <c r="G6886" i="1"/>
  <c r="G6882" i="1"/>
  <c r="G6878" i="1"/>
  <c r="G6870" i="1"/>
  <c r="G6866" i="1"/>
  <c r="G6862" i="1"/>
  <c r="G6858" i="1"/>
  <c r="G6854" i="1"/>
  <c r="G6850" i="1"/>
  <c r="G6846" i="1"/>
  <c r="G6838" i="1"/>
  <c r="G6830" i="1"/>
  <c r="G6826" i="1"/>
  <c r="G6822" i="1"/>
  <c r="G6818" i="1"/>
  <c r="G6814" i="1"/>
  <c r="G6810" i="1"/>
  <c r="G6806" i="1"/>
  <c r="G6802" i="1"/>
  <c r="G6798" i="1"/>
  <c r="G6794" i="1"/>
  <c r="G6790" i="1"/>
  <c r="G6786" i="1"/>
  <c r="G6782" i="1"/>
  <c r="G6778" i="1"/>
  <c r="G6774" i="1"/>
  <c r="G6770" i="1"/>
  <c r="G6766" i="1"/>
  <c r="G6762" i="1"/>
  <c r="G6758" i="1"/>
  <c r="G6754" i="1"/>
  <c r="G6750" i="1"/>
  <c r="G6746" i="1"/>
  <c r="G6742" i="1"/>
  <c r="G6738" i="1"/>
  <c r="G6734" i="1"/>
  <c r="G6730" i="1"/>
  <c r="G6726" i="1"/>
  <c r="G6722" i="1"/>
  <c r="G6718" i="1"/>
  <c r="G6714" i="1"/>
  <c r="G6710" i="1"/>
  <c r="G6706" i="1"/>
  <c r="G6702" i="1"/>
  <c r="G6694" i="1"/>
  <c r="G6690" i="1"/>
  <c r="G6686" i="1"/>
  <c r="G6682" i="1"/>
  <c r="G6678" i="1"/>
  <c r="G6674" i="1"/>
  <c r="G6670" i="1"/>
  <c r="G6666" i="1"/>
  <c r="G6662" i="1"/>
  <c r="G6658" i="1"/>
  <c r="G6654" i="1"/>
  <c r="G6650" i="1"/>
  <c r="G6646" i="1"/>
  <c r="G6642" i="1"/>
  <c r="G6638" i="1"/>
  <c r="G6634" i="1"/>
  <c r="G6630" i="1"/>
  <c r="G6626" i="1"/>
  <c r="G6622" i="1"/>
  <c r="G6618" i="1"/>
  <c r="G6610" i="1"/>
  <c r="G6606" i="1"/>
  <c r="G6602" i="1"/>
  <c r="G6598" i="1"/>
  <c r="G6594" i="1"/>
  <c r="G6590" i="1"/>
  <c r="G6586" i="1"/>
  <c r="G6582" i="1"/>
  <c r="G6578" i="1"/>
  <c r="G6574" i="1"/>
  <c r="G6566" i="1"/>
  <c r="G6562" i="1"/>
  <c r="G6558" i="1"/>
  <c r="G6554" i="1"/>
  <c r="G6550" i="1"/>
  <c r="G6546" i="1"/>
  <c r="G6542" i="1"/>
  <c r="G6538" i="1"/>
  <c r="G6534" i="1"/>
  <c r="G6530" i="1"/>
  <c r="G6526" i="1"/>
  <c r="G6522" i="1"/>
  <c r="G6518" i="1"/>
  <c r="G6510" i="1"/>
  <c r="G6506" i="1"/>
  <c r="G6502" i="1"/>
  <c r="G6498" i="1"/>
  <c r="G6494" i="1"/>
  <c r="G6490" i="1"/>
  <c r="G6486" i="1"/>
  <c r="G6482" i="1"/>
  <c r="G6478" i="1"/>
  <c r="G6474" i="1"/>
  <c r="G6470" i="1"/>
  <c r="G6466" i="1"/>
  <c r="G6454" i="1"/>
  <c r="G6450" i="1"/>
  <c r="G6434" i="1"/>
  <c r="G6430" i="1"/>
  <c r="G6418" i="1"/>
  <c r="G6414" i="1"/>
  <c r="G6402" i="1"/>
  <c r="G6398" i="1"/>
  <c r="G6382" i="1"/>
  <c r="G6370" i="1"/>
  <c r="G6366" i="1"/>
  <c r="G6354" i="1"/>
  <c r="G6350" i="1"/>
  <c r="G6338" i="1"/>
  <c r="G6334" i="1"/>
  <c r="G6330" i="1"/>
  <c r="G6326" i="1"/>
  <c r="G6314" i="1"/>
  <c r="G6310" i="1"/>
  <c r="G6294" i="1"/>
  <c r="G6282" i="1"/>
  <c r="G6278" i="1"/>
  <c r="G6266" i="1"/>
  <c r="G6262" i="1"/>
  <c r="G6250" i="1"/>
  <c r="G6246" i="1"/>
  <c r="G6234" i="1"/>
  <c r="G6230" i="1"/>
  <c r="G6218" i="1"/>
  <c r="G6214" i="1"/>
  <c r="G6210" i="1"/>
  <c r="G6198" i="1"/>
  <c r="G6194" i="1"/>
  <c r="G6182" i="1"/>
  <c r="G6178" i="1"/>
  <c r="G6166" i="1"/>
  <c r="G6162" i="1"/>
  <c r="G6146" i="1"/>
  <c r="G6142" i="1"/>
  <c r="G6130" i="1"/>
  <c r="G6126" i="1"/>
  <c r="G6114" i="1"/>
  <c r="G6110" i="1"/>
  <c r="G6106" i="1"/>
  <c r="G6102" i="1"/>
  <c r="G6090" i="1"/>
  <c r="G6086" i="1"/>
  <c r="G6070" i="1"/>
  <c r="G6058" i="1"/>
  <c r="G6054" i="1"/>
  <c r="G6042" i="1"/>
  <c r="G6038" i="1"/>
  <c r="G6026" i="1"/>
  <c r="G6022" i="1"/>
  <c r="G6010" i="1"/>
  <c r="G6006" i="1"/>
  <c r="G5994" i="1"/>
  <c r="G5990" i="1"/>
  <c r="G5978" i="1"/>
  <c r="G5974" i="1"/>
  <c r="G5958" i="1"/>
  <c r="G5954" i="1"/>
  <c r="G5942" i="1"/>
  <c r="G5938" i="1"/>
  <c r="G5926" i="1"/>
  <c r="G5922" i="1"/>
  <c r="G5910" i="1"/>
  <c r="G5906" i="1"/>
  <c r="G5894" i="1"/>
  <c r="G5890" i="1"/>
  <c r="G5878" i="1"/>
  <c r="G5874" i="1"/>
  <c r="G5862" i="1"/>
  <c r="G5858" i="1"/>
  <c r="G5842" i="1"/>
  <c r="G5838" i="1"/>
  <c r="G5834" i="1"/>
  <c r="G5822" i="1"/>
  <c r="G5818" i="1"/>
  <c r="G5802" i="1"/>
  <c r="G5798" i="1"/>
  <c r="G5786" i="1"/>
  <c r="G5782" i="1"/>
  <c r="G5770" i="1"/>
  <c r="G5766" i="1"/>
  <c r="G5754" i="1"/>
  <c r="G5750" i="1"/>
  <c r="G5734" i="1"/>
  <c r="G5722" i="1"/>
  <c r="G5718" i="1"/>
  <c r="G5702" i="1"/>
  <c r="G5698" i="1"/>
  <c r="G5686" i="1"/>
  <c r="G5682" i="1"/>
  <c r="G5670" i="1"/>
  <c r="G5666" i="1"/>
  <c r="G5654" i="1"/>
  <c r="G5650" i="1"/>
  <c r="G5634" i="1"/>
  <c r="G5630" i="1"/>
  <c r="G5618" i="1"/>
  <c r="G5614" i="1"/>
  <c r="G5598" i="1"/>
  <c r="G5582" i="1"/>
  <c r="G5578" i="1"/>
  <c r="G5566" i="1"/>
  <c r="G5562" i="1"/>
  <c r="G5550" i="1"/>
  <c r="G5546" i="1"/>
  <c r="G5534" i="1"/>
  <c r="G5530" i="1"/>
  <c r="G5514" i="1"/>
  <c r="G5510" i="1"/>
  <c r="G5498" i="1"/>
  <c r="G5494" i="1"/>
  <c r="G5478" i="1"/>
  <c r="G5462" i="1"/>
  <c r="G5458" i="1"/>
  <c r="G5446" i="1"/>
  <c r="G5430" i="1"/>
  <c r="G5426" i="1"/>
  <c r="G5410" i="1"/>
  <c r="G5406" i="1"/>
  <c r="G5394" i="1"/>
  <c r="G5390" i="1"/>
  <c r="G5378" i="1"/>
  <c r="G5374" i="1"/>
  <c r="G5362" i="1"/>
  <c r="G5358" i="1"/>
  <c r="G5346" i="1"/>
  <c r="G5330" i="1"/>
  <c r="G5326" i="1"/>
  <c r="G5314" i="1"/>
  <c r="G5310" i="1"/>
  <c r="G5298" i="1"/>
  <c r="G5294" i="1"/>
  <c r="G5290" i="1"/>
  <c r="G5278" i="1"/>
  <c r="G5262" i="1"/>
  <c r="G5258" i="1"/>
  <c r="G5246" i="1"/>
  <c r="G5242" i="1"/>
  <c r="G5230" i="1"/>
  <c r="G5226" i="1"/>
  <c r="G5214" i="1"/>
  <c r="G5210" i="1"/>
  <c r="G5198" i="1"/>
  <c r="G5194" i="1"/>
  <c r="G5182" i="1"/>
  <c r="G5178" i="1"/>
  <c r="G5166" i="1"/>
  <c r="G5162" i="1"/>
  <c r="G5150" i="1"/>
  <c r="G5146" i="1"/>
  <c r="G5134" i="1"/>
  <c r="G5130" i="1"/>
  <c r="G5118" i="1"/>
  <c r="G5114" i="1"/>
  <c r="G5110" i="1"/>
  <c r="G5098" i="1"/>
  <c r="G5094" i="1"/>
  <c r="G5082" i="1"/>
  <c r="G5078" i="1"/>
  <c r="G5066" i="1"/>
  <c r="G5062" i="1"/>
  <c r="G5050" i="1"/>
  <c r="G5046" i="1"/>
  <c r="G5042" i="1"/>
  <c r="G5038" i="1"/>
  <c r="G5034" i="1"/>
  <c r="G5030" i="1"/>
  <c r="G5026" i="1"/>
  <c r="G5022" i="1"/>
  <c r="G5018" i="1"/>
  <c r="G5014" i="1"/>
  <c r="G5010" i="1"/>
  <c r="G5006" i="1"/>
  <c r="G5002" i="1"/>
  <c r="G4998" i="1"/>
  <c r="G4994" i="1"/>
  <c r="G4990" i="1"/>
  <c r="G4986" i="1"/>
  <c r="G4982" i="1"/>
  <c r="G4974" i="1"/>
  <c r="G4970" i="1"/>
  <c r="G4966" i="1"/>
  <c r="G4962" i="1"/>
  <c r="G4958" i="1"/>
  <c r="G4954" i="1"/>
  <c r="G4950" i="1"/>
  <c r="G4946" i="1"/>
  <c r="G4942" i="1"/>
  <c r="G4938" i="1"/>
  <c r="G4934" i="1"/>
  <c r="G4930" i="1"/>
  <c r="G4926" i="1"/>
  <c r="G4922" i="1"/>
  <c r="G4918" i="1"/>
  <c r="G4914" i="1"/>
  <c r="G4910" i="1"/>
  <c r="G4906" i="1"/>
  <c r="G4902" i="1"/>
  <c r="G4898" i="1"/>
  <c r="G4894" i="1"/>
  <c r="G4890" i="1"/>
  <c r="G4886" i="1"/>
  <c r="G4882" i="1"/>
  <c r="G4878" i="1"/>
  <c r="G4874" i="1"/>
  <c r="G4862" i="1"/>
  <c r="G4858" i="1"/>
  <c r="G4854" i="1"/>
  <c r="G4850" i="1"/>
  <c r="G4846" i="1"/>
  <c r="G4842" i="1"/>
  <c r="G4838" i="1"/>
  <c r="G4834" i="1"/>
  <c r="G4830" i="1"/>
  <c r="G4826" i="1"/>
  <c r="G4822" i="1"/>
  <c r="G4818" i="1"/>
  <c r="G4814" i="1"/>
  <c r="G4810" i="1"/>
  <c r="G4806" i="1"/>
  <c r="G4802" i="1"/>
  <c r="G4798" i="1"/>
  <c r="G4794" i="1"/>
  <c r="G4790" i="1"/>
  <c r="G4786" i="1"/>
  <c r="G4782" i="1"/>
  <c r="G4778" i="1"/>
  <c r="G4774" i="1"/>
  <c r="G4770" i="1"/>
  <c r="G4766" i="1"/>
  <c r="G4762" i="1"/>
  <c r="G4758" i="1"/>
  <c r="G4754" i="1"/>
  <c r="G4746" i="1"/>
  <c r="G4742" i="1"/>
  <c r="G4738" i="1"/>
  <c r="G4734" i="1"/>
  <c r="G4730" i="1"/>
  <c r="G4726" i="1"/>
  <c r="G4722" i="1"/>
  <c r="G4718" i="1"/>
  <c r="G4714" i="1"/>
  <c r="G4710" i="1"/>
  <c r="G4706" i="1"/>
  <c r="G4702" i="1"/>
  <c r="G4698" i="1"/>
  <c r="G4694" i="1"/>
  <c r="G4690" i="1"/>
  <c r="G4686" i="1"/>
  <c r="G4678" i="1"/>
  <c r="G4674" i="1"/>
  <c r="G4670" i="1"/>
  <c r="G4666" i="1"/>
  <c r="G4662" i="1"/>
  <c r="G4658" i="1"/>
  <c r="G4654" i="1"/>
  <c r="G4646" i="1"/>
  <c r="G4638" i="1"/>
  <c r="G4634" i="1"/>
  <c r="G4630" i="1"/>
  <c r="G4626" i="1"/>
  <c r="G4622" i="1"/>
  <c r="G4618" i="1"/>
  <c r="G4614" i="1"/>
  <c r="G4610" i="1"/>
  <c r="G4606" i="1"/>
  <c r="G4602" i="1"/>
  <c r="G4598" i="1"/>
  <c r="G4594" i="1"/>
  <c r="G4590" i="1"/>
  <c r="G4586" i="1"/>
  <c r="G4582" i="1"/>
  <c r="G4578" i="1"/>
  <c r="G4574" i="1"/>
  <c r="G4570" i="1"/>
  <c r="G4566" i="1"/>
  <c r="G4562" i="1"/>
  <c r="G4558" i="1"/>
  <c r="G4554" i="1"/>
  <c r="G4550" i="1"/>
  <c r="G4546" i="1"/>
  <c r="G4542" i="1"/>
  <c r="G4538" i="1"/>
  <c r="G4534" i="1"/>
  <c r="G4530" i="1"/>
  <c r="G4526" i="1"/>
  <c r="G4522" i="1"/>
  <c r="G4518" i="1"/>
  <c r="G4514" i="1"/>
  <c r="G4510" i="1"/>
  <c r="G4502" i="1"/>
  <c r="G4498" i="1"/>
  <c r="G4494" i="1"/>
  <c r="G4490" i="1"/>
  <c r="G4486" i="1"/>
  <c r="G4482" i="1"/>
  <c r="G4478" i="1"/>
  <c r="G4474" i="1"/>
  <c r="G4470" i="1"/>
  <c r="G4466" i="1"/>
  <c r="G4462" i="1"/>
  <c r="G4458" i="1"/>
  <c r="G4454" i="1"/>
  <c r="G4450" i="1"/>
  <c r="G4446" i="1"/>
  <c r="G4442" i="1"/>
  <c r="G4438" i="1"/>
  <c r="G4434" i="1"/>
  <c r="G4430" i="1"/>
  <c r="G4426" i="1"/>
  <c r="G4422" i="1"/>
  <c r="G4418" i="1"/>
  <c r="G4414" i="1"/>
  <c r="G4410" i="1"/>
  <c r="G4406" i="1"/>
  <c r="G4402" i="1"/>
  <c r="G4398" i="1"/>
  <c r="G4394" i="1"/>
  <c r="G4390" i="1"/>
  <c r="G4382" i="1"/>
  <c r="G4374" i="1"/>
  <c r="G4370" i="1"/>
  <c r="G4366" i="1"/>
  <c r="G4362" i="1"/>
  <c r="G4358" i="1"/>
  <c r="G4354" i="1"/>
  <c r="G4350" i="1"/>
  <c r="G4342" i="1"/>
  <c r="G4338" i="1"/>
  <c r="G4334" i="1"/>
  <c r="G4330" i="1"/>
  <c r="G4326" i="1"/>
  <c r="G4322" i="1"/>
  <c r="G4318" i="1"/>
  <c r="G4314" i="1"/>
  <c r="G4310" i="1"/>
  <c r="G4306" i="1"/>
  <c r="G4302" i="1"/>
  <c r="G4298" i="1"/>
  <c r="G4294" i="1"/>
  <c r="G4290" i="1"/>
  <c r="G4286" i="1"/>
  <c r="G4282" i="1"/>
  <c r="G4278" i="1"/>
  <c r="G4274" i="1"/>
  <c r="G4270" i="1"/>
  <c r="G4266" i="1"/>
  <c r="G4262" i="1"/>
  <c r="G4258" i="1"/>
  <c r="G4254" i="1"/>
  <c r="G4250" i="1"/>
  <c r="G4242" i="1"/>
  <c r="G4238" i="1"/>
  <c r="G4234" i="1"/>
  <c r="G4230" i="1"/>
  <c r="G4226" i="1"/>
  <c r="G4222" i="1"/>
  <c r="G4218" i="1"/>
  <c r="G4214" i="1"/>
  <c r="G4210" i="1"/>
  <c r="G4206" i="1"/>
  <c r="G4202" i="1"/>
  <c r="G4198" i="1"/>
  <c r="G4194" i="1"/>
  <c r="G4190" i="1"/>
  <c r="G4186" i="1"/>
  <c r="G4182" i="1"/>
  <c r="G4174" i="1"/>
  <c r="G4170" i="1"/>
  <c r="G4166" i="1"/>
  <c r="G4162" i="1"/>
  <c r="G4158" i="1"/>
  <c r="G4154" i="1"/>
  <c r="G4150" i="1"/>
  <c r="G4146" i="1"/>
  <c r="G4142" i="1"/>
  <c r="G4138" i="1"/>
  <c r="G4134" i="1"/>
  <c r="G4130" i="1"/>
  <c r="G4126" i="1"/>
  <c r="G4122" i="1"/>
  <c r="G4118" i="1"/>
  <c r="G4110" i="1"/>
  <c r="G4106" i="1"/>
  <c r="G4102" i="1"/>
  <c r="G4098" i="1"/>
  <c r="G4094" i="1"/>
  <c r="G4090" i="1"/>
  <c r="G4086" i="1"/>
  <c r="G4082" i="1"/>
  <c r="G4078" i="1"/>
  <c r="G4074" i="1"/>
  <c r="G4070" i="1"/>
  <c r="G4066" i="1"/>
  <c r="G4062" i="1"/>
  <c r="G4054" i="1"/>
  <c r="G4050" i="1"/>
  <c r="G4046" i="1"/>
  <c r="G4042" i="1"/>
  <c r="G4038" i="1"/>
  <c r="G4034" i="1"/>
  <c r="G4030" i="1"/>
  <c r="G4026" i="1"/>
  <c r="G4022" i="1"/>
  <c r="G4018" i="1"/>
  <c r="G4010" i="1"/>
  <c r="G4006" i="1"/>
  <c r="G4002" i="1"/>
  <c r="G3998" i="1"/>
  <c r="G3994" i="1"/>
  <c r="G3990" i="1"/>
  <c r="G3986" i="1"/>
  <c r="G3982" i="1"/>
  <c r="G3978" i="1"/>
  <c r="G3974" i="1"/>
  <c r="G3970" i="1"/>
  <c r="G3966" i="1"/>
  <c r="G3962" i="1"/>
  <c r="G3954" i="1"/>
  <c r="G3950" i="1"/>
  <c r="G3946" i="1"/>
  <c r="G3942" i="1"/>
  <c r="G3938" i="1"/>
  <c r="G3934" i="1"/>
  <c r="G3930" i="1"/>
  <c r="G3926" i="1"/>
  <c r="G3922" i="1"/>
  <c r="G3918" i="1"/>
  <c r="G3914" i="1"/>
  <c r="G3910" i="1"/>
  <c r="G3906" i="1"/>
  <c r="G3902" i="1"/>
  <c r="G3898" i="1"/>
  <c r="G3894" i="1"/>
  <c r="G3890" i="1"/>
  <c r="G3886" i="1"/>
  <c r="G3882" i="1"/>
  <c r="G3878" i="1"/>
  <c r="G3874" i="1"/>
  <c r="G3870" i="1"/>
  <c r="G3866" i="1"/>
  <c r="G3862" i="1"/>
  <c r="G3858" i="1"/>
  <c r="G3854" i="1"/>
  <c r="G3850" i="1"/>
  <c r="G3846" i="1"/>
  <c r="G3842" i="1"/>
  <c r="G3838" i="1"/>
  <c r="G3834" i="1"/>
  <c r="G3826" i="1"/>
  <c r="G3822" i="1"/>
  <c r="G3818" i="1"/>
  <c r="G3814" i="1"/>
  <c r="G3810" i="1"/>
  <c r="G3806" i="1"/>
  <c r="G3802" i="1"/>
  <c r="G3798" i="1"/>
  <c r="G3794" i="1"/>
  <c r="G3790" i="1"/>
  <c r="G3786" i="1"/>
  <c r="G3782" i="1"/>
  <c r="G3778" i="1"/>
  <c r="G3774" i="1"/>
  <c r="G3770" i="1"/>
  <c r="G3766" i="1"/>
  <c r="G3762" i="1"/>
  <c r="G3758" i="1"/>
  <c r="G3754" i="1"/>
  <c r="G3750" i="1"/>
  <c r="G3746" i="1"/>
  <c r="G3742" i="1"/>
  <c r="G3738" i="1"/>
  <c r="G3734" i="1"/>
  <c r="G3730" i="1"/>
  <c r="G3726" i="1"/>
  <c r="G3722" i="1"/>
  <c r="G3718" i="1"/>
  <c r="G3714" i="1"/>
  <c r="G3710" i="1"/>
  <c r="G3706" i="1"/>
  <c r="G3702" i="1"/>
  <c r="G3698" i="1"/>
  <c r="G3694" i="1"/>
  <c r="G3690" i="1"/>
  <c r="G3686" i="1"/>
  <c r="G3682" i="1"/>
  <c r="G3678" i="1"/>
  <c r="G3674" i="1"/>
  <c r="G3670" i="1"/>
  <c r="G3666" i="1"/>
  <c r="G3662" i="1"/>
  <c r="G3658" i="1"/>
  <c r="G3650" i="1"/>
  <c r="G3646" i="1"/>
  <c r="G3642" i="1"/>
  <c r="G3638" i="1"/>
  <c r="G3634" i="1"/>
  <c r="G3630" i="1"/>
  <c r="G3626" i="1"/>
  <c r="G3622" i="1"/>
  <c r="G3618" i="1"/>
  <c r="G3614" i="1"/>
  <c r="G3610" i="1"/>
  <c r="G3606" i="1"/>
  <c r="G3602" i="1"/>
  <c r="G3598" i="1"/>
  <c r="G3594" i="1"/>
  <c r="G3590" i="1"/>
  <c r="G3582" i="1"/>
  <c r="G3578" i="1"/>
  <c r="G3574" i="1"/>
  <c r="G3570" i="1"/>
  <c r="G3566" i="1"/>
  <c r="G3562" i="1"/>
  <c r="G3558" i="1"/>
  <c r="G3550" i="1"/>
  <c r="G3542" i="1"/>
  <c r="G3538" i="1"/>
  <c r="G3534" i="1"/>
  <c r="G3530" i="1"/>
  <c r="G3526" i="1"/>
  <c r="G3522" i="1"/>
  <c r="G3518" i="1"/>
  <c r="G3514" i="1"/>
  <c r="G3510" i="1"/>
  <c r="G3506" i="1"/>
  <c r="G3502" i="1"/>
  <c r="G3498" i="1"/>
  <c r="G3494" i="1"/>
  <c r="G3490" i="1"/>
  <c r="G3486" i="1"/>
  <c r="G3482" i="1"/>
  <c r="G3478" i="1"/>
  <c r="G3474" i="1"/>
  <c r="G3470" i="1"/>
  <c r="G3466" i="1"/>
  <c r="G3462" i="1"/>
  <c r="G3458" i="1"/>
  <c r="G3454" i="1"/>
  <c r="G3450" i="1"/>
  <c r="G3446" i="1"/>
  <c r="G3442" i="1"/>
  <c r="G3438" i="1"/>
  <c r="G3434" i="1"/>
  <c r="G3430" i="1"/>
  <c r="G3426" i="1"/>
  <c r="G3422" i="1"/>
  <c r="G3418" i="1"/>
  <c r="G3414" i="1"/>
  <c r="G3406" i="1"/>
  <c r="G3402" i="1"/>
  <c r="G3398" i="1"/>
  <c r="G3394" i="1"/>
  <c r="G3390" i="1"/>
  <c r="G3386" i="1"/>
  <c r="G3382" i="1"/>
  <c r="G3378" i="1"/>
  <c r="G3374" i="1"/>
  <c r="G3370" i="1"/>
  <c r="G3366" i="1"/>
  <c r="G3362" i="1"/>
  <c r="G3358" i="1"/>
  <c r="G3354" i="1"/>
  <c r="G3350" i="1"/>
  <c r="G3346" i="1"/>
  <c r="G3342" i="1"/>
  <c r="G3338" i="1"/>
  <c r="G3334" i="1"/>
  <c r="G3330" i="1"/>
  <c r="G3326" i="1"/>
  <c r="G3322" i="1"/>
  <c r="G3318" i="1"/>
  <c r="G3314" i="1"/>
  <c r="G3310" i="1"/>
  <c r="G3306" i="1"/>
  <c r="G3302" i="1"/>
  <c r="G3298" i="1"/>
  <c r="G3286" i="1"/>
  <c r="G3278" i="1"/>
  <c r="G3274" i="1"/>
  <c r="G3270" i="1"/>
  <c r="G3266" i="1"/>
  <c r="G3262" i="1"/>
  <c r="G3258" i="1"/>
  <c r="G3254" i="1"/>
  <c r="G3246" i="1"/>
  <c r="G3242" i="1"/>
  <c r="G3238" i="1"/>
  <c r="G3234" i="1"/>
  <c r="G3230" i="1"/>
  <c r="G3226" i="1"/>
  <c r="G3222" i="1"/>
  <c r="G3218" i="1"/>
  <c r="G3214" i="1"/>
  <c r="G3210" i="1"/>
  <c r="G3206" i="1"/>
  <c r="G3202" i="1"/>
  <c r="G3198" i="1"/>
  <c r="G3194" i="1"/>
  <c r="G3186" i="1"/>
  <c r="G3182" i="1"/>
  <c r="G3174" i="1"/>
  <c r="G3170" i="1"/>
  <c r="G3166" i="1"/>
  <c r="G3162" i="1"/>
  <c r="G3158" i="1"/>
  <c r="G3154" i="1"/>
  <c r="G3146" i="1"/>
  <c r="G3142" i="1"/>
  <c r="G3138" i="1"/>
  <c r="G3134" i="1"/>
  <c r="G3130" i="1"/>
  <c r="G3126" i="1"/>
  <c r="G3122" i="1"/>
  <c r="G3118" i="1"/>
  <c r="G3114" i="1"/>
  <c r="G1554" i="1"/>
  <c r="G1546" i="1"/>
  <c r="G1490" i="1"/>
  <c r="G1482" i="1"/>
  <c r="G1426" i="1"/>
  <c r="G1418" i="1"/>
  <c r="F6698" i="1"/>
  <c r="G6698" i="1"/>
  <c r="F6614" i="1"/>
  <c r="G6614" i="1"/>
  <c r="F6442" i="1"/>
  <c r="G6442" i="1"/>
  <c r="F6426" i="1"/>
  <c r="G6426" i="1"/>
  <c r="F6410" i="1"/>
  <c r="G6410" i="1"/>
  <c r="F6358" i="1"/>
  <c r="G6358" i="1"/>
  <c r="G6290" i="1"/>
  <c r="F6290" i="1"/>
  <c r="F6202" i="1"/>
  <c r="G6202" i="1"/>
  <c r="F6186" i="1"/>
  <c r="G6186" i="1"/>
  <c r="F6170" i="1"/>
  <c r="G6170" i="1"/>
  <c r="G6098" i="1"/>
  <c r="F6098" i="1"/>
  <c r="F6082" i="1"/>
  <c r="G6082" i="1"/>
  <c r="F6046" i="1"/>
  <c r="G6046" i="1"/>
  <c r="F6030" i="1"/>
  <c r="G6030" i="1"/>
  <c r="G6002" i="1"/>
  <c r="F6002" i="1"/>
  <c r="F5962" i="1"/>
  <c r="G5962" i="1"/>
  <c r="F5950" i="1"/>
  <c r="G5950" i="1"/>
  <c r="G5934" i="1"/>
  <c r="F5934" i="1"/>
  <c r="G5902" i="1"/>
  <c r="F5902" i="1"/>
  <c r="F5886" i="1"/>
  <c r="G5886" i="1"/>
  <c r="G5870" i="1"/>
  <c r="F5870" i="1"/>
  <c r="G5794" i="1"/>
  <c r="F5794" i="1"/>
  <c r="G5762" i="1"/>
  <c r="F5762" i="1"/>
  <c r="F5746" i="1"/>
  <c r="G5746" i="1"/>
  <c r="G5730" i="1"/>
  <c r="F5730" i="1"/>
  <c r="F5714" i="1"/>
  <c r="G5714" i="1"/>
  <c r="F5710" i="1"/>
  <c r="G5710" i="1"/>
  <c r="G5694" i="1"/>
  <c r="F5694" i="1"/>
  <c r="F5658" i="1"/>
  <c r="G5658" i="1"/>
  <c r="G5602" i="1"/>
  <c r="F5602" i="1"/>
  <c r="F5570" i="1"/>
  <c r="G5570" i="1"/>
  <c r="G5554" i="1"/>
  <c r="F5554" i="1"/>
  <c r="G5522" i="1"/>
  <c r="F5522" i="1"/>
  <c r="F5466" i="1"/>
  <c r="G5466" i="1"/>
  <c r="F5434" i="1"/>
  <c r="G5434" i="1"/>
  <c r="F5418" i="1"/>
  <c r="G5418" i="1"/>
  <c r="F5386" i="1"/>
  <c r="G5386" i="1"/>
  <c r="F5370" i="1"/>
  <c r="G5370" i="1"/>
  <c r="F5354" i="1"/>
  <c r="G5354" i="1"/>
  <c r="G5250" i="1"/>
  <c r="F5250" i="1"/>
  <c r="F5234" i="1"/>
  <c r="G5234" i="1"/>
  <c r="F5218" i="1"/>
  <c r="G5218" i="1"/>
  <c r="F5186" i="1"/>
  <c r="G5186" i="1"/>
  <c r="F5174" i="1"/>
  <c r="G5174" i="1"/>
  <c r="F5154" i="1"/>
  <c r="G5154" i="1"/>
  <c r="F5122" i="1"/>
  <c r="G5122" i="1"/>
  <c r="F3958" i="1"/>
  <c r="G3958" i="1"/>
  <c r="F3410" i="1"/>
  <c r="G3410" i="1"/>
  <c r="F3294" i="1"/>
  <c r="G3294" i="1"/>
  <c r="F3150" i="1"/>
  <c r="G3150" i="1"/>
  <c r="F3110" i="1"/>
  <c r="G3110" i="1"/>
  <c r="F3098" i="1"/>
  <c r="G3098" i="1"/>
  <c r="F3090" i="1"/>
  <c r="G3090" i="1"/>
  <c r="F3082" i="1"/>
  <c r="G3082" i="1"/>
  <c r="F3074" i="1"/>
  <c r="G3074" i="1"/>
  <c r="F3066" i="1"/>
  <c r="G3066" i="1"/>
  <c r="F3046" i="1"/>
  <c r="G3046" i="1"/>
  <c r="F3034" i="1"/>
  <c r="G3034" i="1"/>
  <c r="F3026" i="1"/>
  <c r="G3026" i="1"/>
  <c r="F3018" i="1"/>
  <c r="G3018" i="1"/>
  <c r="F3010" i="1"/>
  <c r="G3010" i="1"/>
  <c r="F3002" i="1"/>
  <c r="G3002" i="1"/>
  <c r="F2994" i="1"/>
  <c r="G2994" i="1"/>
  <c r="F2986" i="1"/>
  <c r="G2986" i="1"/>
  <c r="F2978" i="1"/>
  <c r="G2978" i="1"/>
  <c r="F2970" i="1"/>
  <c r="G2970" i="1"/>
  <c r="F2962" i="1"/>
  <c r="G2962" i="1"/>
  <c r="F2954" i="1"/>
  <c r="G2954" i="1"/>
  <c r="F2946" i="1"/>
  <c r="G2946" i="1"/>
  <c r="F2938" i="1"/>
  <c r="G2938" i="1"/>
  <c r="F2930" i="1"/>
  <c r="G2930" i="1"/>
  <c r="F2918" i="1"/>
  <c r="G2918" i="1"/>
  <c r="F2902" i="1"/>
  <c r="G2902" i="1"/>
  <c r="F2898" i="1"/>
  <c r="G2898" i="1"/>
  <c r="F2890" i="1"/>
  <c r="G2890" i="1"/>
  <c r="F2882" i="1"/>
  <c r="G2882" i="1"/>
  <c r="F2870" i="1"/>
  <c r="G2870" i="1"/>
  <c r="F2854" i="1"/>
  <c r="G2854" i="1"/>
  <c r="F2838" i="1"/>
  <c r="G2838" i="1"/>
  <c r="F2822" i="1"/>
  <c r="G2822" i="1"/>
  <c r="F2806" i="1"/>
  <c r="G2806" i="1"/>
  <c r="F2802" i="1"/>
  <c r="G2802" i="1"/>
  <c r="F2790" i="1"/>
  <c r="G2790" i="1"/>
  <c r="F2786" i="1"/>
  <c r="G2786" i="1"/>
  <c r="F2778" i="1"/>
  <c r="G2778" i="1"/>
  <c r="F2762" i="1"/>
  <c r="G2762" i="1"/>
  <c r="F2754" i="1"/>
  <c r="G2754" i="1"/>
  <c r="F2746" i="1"/>
  <c r="G2746" i="1"/>
  <c r="F2726" i="1"/>
  <c r="G2726" i="1"/>
  <c r="F2710" i="1"/>
  <c r="G2710" i="1"/>
  <c r="F2706" i="1"/>
  <c r="G2706" i="1"/>
  <c r="F2698" i="1"/>
  <c r="G2698" i="1"/>
  <c r="F2690" i="1"/>
  <c r="G2690" i="1"/>
  <c r="F2682" i="1"/>
  <c r="G2682" i="1"/>
  <c r="F2662" i="1"/>
  <c r="G2662" i="1"/>
  <c r="F2646" i="1"/>
  <c r="G2646" i="1"/>
  <c r="F2450" i="1"/>
  <c r="G2450" i="1"/>
  <c r="F2442" i="1"/>
  <c r="G2442" i="1"/>
  <c r="F2434" i="1"/>
  <c r="G2434" i="1"/>
  <c r="F2422" i="1"/>
  <c r="G2422" i="1"/>
  <c r="F2406" i="1"/>
  <c r="G2406" i="1"/>
  <c r="F2386" i="1"/>
  <c r="G2386" i="1"/>
  <c r="F2378" i="1"/>
  <c r="G2378" i="1"/>
  <c r="F2354" i="1"/>
  <c r="G2354" i="1"/>
  <c r="F2034" i="1"/>
  <c r="G2034" i="1"/>
  <c r="F2026" i="1"/>
  <c r="G2026" i="1"/>
  <c r="F2018" i="1"/>
  <c r="G2018" i="1"/>
  <c r="F2010" i="1"/>
  <c r="G2010" i="1"/>
  <c r="F2006" i="1"/>
  <c r="G2006" i="1"/>
  <c r="F2002" i="1"/>
  <c r="G2002" i="1"/>
  <c r="F1994" i="1"/>
  <c r="G1994" i="1"/>
  <c r="F1990" i="1"/>
  <c r="G1990" i="1"/>
  <c r="F1986" i="1"/>
  <c r="G1986" i="1"/>
  <c r="F1978" i="1"/>
  <c r="G1978" i="1"/>
  <c r="F1974" i="1"/>
  <c r="G1974" i="1"/>
  <c r="F1970" i="1"/>
  <c r="G1970" i="1"/>
  <c r="F1962" i="1"/>
  <c r="G1962" i="1"/>
  <c r="F1958" i="1"/>
  <c r="G1958" i="1"/>
  <c r="F1954" i="1"/>
  <c r="G1954" i="1"/>
  <c r="F1946" i="1"/>
  <c r="G1946" i="1"/>
  <c r="F1942" i="1"/>
  <c r="G1942" i="1"/>
  <c r="F1938" i="1"/>
  <c r="G1938" i="1"/>
  <c r="F1930" i="1"/>
  <c r="G1930" i="1"/>
  <c r="F1926" i="1"/>
  <c r="G1926" i="1"/>
  <c r="F1922" i="1"/>
  <c r="G1922" i="1"/>
  <c r="F1912" i="1"/>
  <c r="G1912" i="1"/>
  <c r="F1906" i="1"/>
  <c r="G1906" i="1"/>
  <c r="F1896" i="1"/>
  <c r="G1896" i="1"/>
  <c r="F1890" i="1"/>
  <c r="G1890" i="1"/>
  <c r="F1878" i="1"/>
  <c r="G1878" i="1"/>
  <c r="F1863" i="1"/>
  <c r="G1863" i="1"/>
  <c r="F1858" i="1"/>
  <c r="G1858" i="1"/>
  <c r="F1850" i="1"/>
  <c r="G1850" i="1"/>
  <c r="F1843" i="1"/>
  <c r="G1843" i="1"/>
  <c r="F1829" i="1"/>
  <c r="G1829" i="1"/>
  <c r="F1823" i="1"/>
  <c r="G1823" i="1"/>
  <c r="F1815" i="1"/>
  <c r="G1815" i="1"/>
  <c r="F1791" i="1"/>
  <c r="G1791" i="1"/>
  <c r="F1777" i="1"/>
  <c r="G1777" i="1"/>
  <c r="F1762" i="1"/>
  <c r="G1762" i="1"/>
  <c r="F1734" i="1"/>
  <c r="G1734" i="1"/>
  <c r="F1719" i="1"/>
  <c r="G1719" i="1"/>
  <c r="F1706" i="1"/>
  <c r="G1706" i="1"/>
  <c r="F1691" i="1"/>
  <c r="G1691" i="1"/>
  <c r="F1674" i="1"/>
  <c r="G1674" i="1"/>
  <c r="F1631" i="1"/>
  <c r="G1631" i="1"/>
  <c r="F1610" i="1"/>
  <c r="G1610" i="1"/>
  <c r="F1589" i="1"/>
  <c r="G1589" i="1"/>
  <c r="F1525" i="1"/>
  <c r="G1525" i="1"/>
  <c r="F1463" i="1"/>
  <c r="G1463" i="1"/>
  <c r="F1252" i="1"/>
  <c r="G1252" i="1"/>
  <c r="F1093" i="1"/>
  <c r="G1093" i="1"/>
  <c r="F732" i="1"/>
  <c r="G732" i="1"/>
  <c r="G7307" i="1"/>
  <c r="G7292" i="1"/>
  <c r="G7277" i="1"/>
  <c r="G7264" i="1"/>
  <c r="G7249" i="1"/>
  <c r="G7236" i="1"/>
  <c r="G7223" i="1"/>
  <c r="G7208" i="1"/>
  <c r="G7193" i="1"/>
  <c r="G7180" i="1"/>
  <c r="G7167" i="1"/>
  <c r="G7152" i="1"/>
  <c r="G7139" i="1"/>
  <c r="G7124" i="1"/>
  <c r="G7109" i="1"/>
  <c r="G7096" i="1"/>
  <c r="G7081" i="1"/>
  <c r="G7067" i="1"/>
  <c r="G7056" i="1"/>
  <c r="G7041" i="1"/>
  <c r="G7027" i="1"/>
  <c r="G7013" i="1"/>
  <c r="G6999" i="1"/>
  <c r="G6984" i="1"/>
  <c r="G6971" i="1"/>
  <c r="G6956" i="1"/>
  <c r="G6942" i="1"/>
  <c r="G6915" i="1"/>
  <c r="G6900" i="1"/>
  <c r="G6887" i="1"/>
  <c r="G6859" i="1"/>
  <c r="G6819" i="1"/>
  <c r="G6791" i="1"/>
  <c r="G6776" i="1"/>
  <c r="G6763" i="1"/>
  <c r="G6748" i="1"/>
  <c r="G6720" i="1"/>
  <c r="G6692" i="1"/>
  <c r="G6679" i="1"/>
  <c r="G6664" i="1"/>
  <c r="G6636" i="1"/>
  <c r="G6608" i="1"/>
  <c r="G6595" i="1"/>
  <c r="G6580" i="1"/>
  <c r="G6567" i="1"/>
  <c r="G6539" i="1"/>
  <c r="G6524" i="1"/>
  <c r="G6512" i="1"/>
  <c r="G6483" i="1"/>
  <c r="G6438" i="1"/>
  <c r="G6422" i="1"/>
  <c r="G6388" i="1"/>
  <c r="G6356" i="1"/>
  <c r="G6322" i="1"/>
  <c r="G6256" i="1"/>
  <c r="G6238" i="1"/>
  <c r="G6222" i="1"/>
  <c r="G6174" i="1"/>
  <c r="G6150" i="1"/>
  <c r="G6052" i="1"/>
  <c r="G6028" i="1"/>
  <c r="G5976" i="1"/>
  <c r="G5850" i="1"/>
  <c r="G5778" i="1"/>
  <c r="G5706" i="1"/>
  <c r="G5606" i="1"/>
  <c r="G5558" i="1"/>
  <c r="G5438" i="1"/>
  <c r="G5266" i="1"/>
  <c r="G5138" i="1"/>
  <c r="G4870" i="1"/>
  <c r="G4682" i="1"/>
  <c r="G4642" i="1"/>
  <c r="G4014" i="1"/>
  <c r="G1901" i="1"/>
  <c r="G1837" i="1"/>
  <c r="G1805" i="1"/>
  <c r="G1749" i="1"/>
  <c r="G1653" i="1"/>
  <c r="G1503" i="1"/>
  <c r="F7170" i="1"/>
  <c r="G7170" i="1"/>
  <c r="G6462" i="1"/>
  <c r="F6462" i="1"/>
  <c r="F6318" i="1"/>
  <c r="G6318" i="1"/>
  <c r="F6286" i="1"/>
  <c r="G6286" i="1"/>
  <c r="F6254" i="1"/>
  <c r="G6254" i="1"/>
  <c r="G6078" i="1"/>
  <c r="F6078" i="1"/>
  <c r="G6066" i="1"/>
  <c r="F6066" i="1"/>
  <c r="F6050" i="1"/>
  <c r="G6050" i="1"/>
  <c r="G6034" i="1"/>
  <c r="F6034" i="1"/>
  <c r="F5982" i="1"/>
  <c r="G5982" i="1"/>
  <c r="G5966" i="1"/>
  <c r="F5966" i="1"/>
  <c r="F5946" i="1"/>
  <c r="G5946" i="1"/>
  <c r="F5930" i="1"/>
  <c r="G5930" i="1"/>
  <c r="F5898" i="1"/>
  <c r="G5898" i="1"/>
  <c r="F5846" i="1"/>
  <c r="G5846" i="1"/>
  <c r="F5830" i="1"/>
  <c r="G5830" i="1"/>
  <c r="G5806" i="1"/>
  <c r="F5806" i="1"/>
  <c r="F5790" i="1"/>
  <c r="G5790" i="1"/>
  <c r="G5774" i="1"/>
  <c r="F5774" i="1"/>
  <c r="G5742" i="1"/>
  <c r="F5742" i="1"/>
  <c r="F5690" i="1"/>
  <c r="G5690" i="1"/>
  <c r="F5674" i="1"/>
  <c r="G5674" i="1"/>
  <c r="F5638" i="1"/>
  <c r="G5638" i="1"/>
  <c r="F5622" i="1"/>
  <c r="G5622" i="1"/>
  <c r="F5590" i="1"/>
  <c r="G5590" i="1"/>
  <c r="F5482" i="1"/>
  <c r="G5482" i="1"/>
  <c r="F5414" i="1"/>
  <c r="G5414" i="1"/>
  <c r="F5398" i="1"/>
  <c r="G5398" i="1"/>
  <c r="F5366" i="1"/>
  <c r="G5366" i="1"/>
  <c r="F5350" i="1"/>
  <c r="G5350" i="1"/>
  <c r="F5338" i="1"/>
  <c r="G5338" i="1"/>
  <c r="F5318" i="1"/>
  <c r="G5318" i="1"/>
  <c r="F5286" i="1"/>
  <c r="G5286" i="1"/>
  <c r="F5254" i="1"/>
  <c r="G5254" i="1"/>
  <c r="F5238" i="1"/>
  <c r="G5238" i="1"/>
  <c r="G5222" i="1"/>
  <c r="F5222" i="1"/>
  <c r="G5190" i="1"/>
  <c r="F5190" i="1"/>
  <c r="F5170" i="1"/>
  <c r="G5170" i="1"/>
  <c r="G5158" i="1"/>
  <c r="F5158" i="1"/>
  <c r="G5102" i="1"/>
  <c r="F5102" i="1"/>
  <c r="F4750" i="1"/>
  <c r="G4750" i="1"/>
  <c r="F4246" i="1"/>
  <c r="G4246" i="1"/>
  <c r="F4114" i="1"/>
  <c r="G4114" i="1"/>
  <c r="F3654" i="1"/>
  <c r="G3654" i="1"/>
  <c r="F3554" i="1"/>
  <c r="G3554" i="1"/>
  <c r="F3290" i="1"/>
  <c r="G3290" i="1"/>
  <c r="F3282" i="1"/>
  <c r="G3282" i="1"/>
  <c r="F3178" i="1"/>
  <c r="G3178" i="1"/>
  <c r="F3106" i="1"/>
  <c r="G3106" i="1"/>
  <c r="F3094" i="1"/>
  <c r="G3094" i="1"/>
  <c r="F3078" i="1"/>
  <c r="G3078" i="1"/>
  <c r="F3062" i="1"/>
  <c r="G3062" i="1"/>
  <c r="F3058" i="1"/>
  <c r="G3058" i="1"/>
  <c r="F3050" i="1"/>
  <c r="G3050" i="1"/>
  <c r="F3042" i="1"/>
  <c r="G3042" i="1"/>
  <c r="F3030" i="1"/>
  <c r="G3030" i="1"/>
  <c r="F3014" i="1"/>
  <c r="G3014" i="1"/>
  <c r="F2998" i="1"/>
  <c r="G2998" i="1"/>
  <c r="F2982" i="1"/>
  <c r="G2982" i="1"/>
  <c r="F2966" i="1"/>
  <c r="G2966" i="1"/>
  <c r="F2950" i="1"/>
  <c r="G2950" i="1"/>
  <c r="F2934" i="1"/>
  <c r="G2934" i="1"/>
  <c r="F2922" i="1"/>
  <c r="G2922" i="1"/>
  <c r="F2914" i="1"/>
  <c r="G2914" i="1"/>
  <c r="F2906" i="1"/>
  <c r="G2906" i="1"/>
  <c r="F2886" i="1"/>
  <c r="G2886" i="1"/>
  <c r="F2874" i="1"/>
  <c r="G2874" i="1"/>
  <c r="F2866" i="1"/>
  <c r="G2866" i="1"/>
  <c r="F2858" i="1"/>
  <c r="G2858" i="1"/>
  <c r="F2850" i="1"/>
  <c r="G2850" i="1"/>
  <c r="F2842" i="1"/>
  <c r="G2842" i="1"/>
  <c r="F2834" i="1"/>
  <c r="G2834" i="1"/>
  <c r="F2826" i="1"/>
  <c r="G2826" i="1"/>
  <c r="F2818" i="1"/>
  <c r="G2818" i="1"/>
  <c r="F2810" i="1"/>
  <c r="G2810" i="1"/>
  <c r="F2794" i="1"/>
  <c r="G2794" i="1"/>
  <c r="F2774" i="1"/>
  <c r="G2774" i="1"/>
  <c r="F2770" i="1"/>
  <c r="G2770" i="1"/>
  <c r="F2758" i="1"/>
  <c r="G2758" i="1"/>
  <c r="F2742" i="1"/>
  <c r="G2742" i="1"/>
  <c r="F2738" i="1"/>
  <c r="G2738" i="1"/>
  <c r="F2730" i="1"/>
  <c r="G2730" i="1"/>
  <c r="F2722" i="1"/>
  <c r="G2722" i="1"/>
  <c r="F2714" i="1"/>
  <c r="G2714" i="1"/>
  <c r="F2694" i="1"/>
  <c r="G2694" i="1"/>
  <c r="F2678" i="1"/>
  <c r="G2678" i="1"/>
  <c r="F2674" i="1"/>
  <c r="G2674" i="1"/>
  <c r="F2666" i="1"/>
  <c r="G2666" i="1"/>
  <c r="F2658" i="1"/>
  <c r="G2658" i="1"/>
  <c r="F2650" i="1"/>
  <c r="G2650" i="1"/>
  <c r="F2642" i="1"/>
  <c r="G2642" i="1"/>
  <c r="F2634" i="1"/>
  <c r="G2634" i="1"/>
  <c r="F2630" i="1"/>
  <c r="G2630" i="1"/>
  <c r="F2626" i="1"/>
  <c r="G2626" i="1"/>
  <c r="F2618" i="1"/>
  <c r="G2618" i="1"/>
  <c r="F2614" i="1"/>
  <c r="G2614" i="1"/>
  <c r="F2610" i="1"/>
  <c r="G2610" i="1"/>
  <c r="F2602" i="1"/>
  <c r="G2602" i="1"/>
  <c r="F2598" i="1"/>
  <c r="G2598" i="1"/>
  <c r="F2594" i="1"/>
  <c r="G2594" i="1"/>
  <c r="F2586" i="1"/>
  <c r="G2586" i="1"/>
  <c r="F2582" i="1"/>
  <c r="G2582" i="1"/>
  <c r="F2578" i="1"/>
  <c r="G2578" i="1"/>
  <c r="F2570" i="1"/>
  <c r="G2570" i="1"/>
  <c r="F2566" i="1"/>
  <c r="G2566" i="1"/>
  <c r="F2562" i="1"/>
  <c r="G2562" i="1"/>
  <c r="F2554" i="1"/>
  <c r="G2554" i="1"/>
  <c r="F2550" i="1"/>
  <c r="G2550" i="1"/>
  <c r="F2546" i="1"/>
  <c r="G2546" i="1"/>
  <c r="F2538" i="1"/>
  <c r="G2538" i="1"/>
  <c r="F2534" i="1"/>
  <c r="G2534" i="1"/>
  <c r="F2530" i="1"/>
  <c r="G2530" i="1"/>
  <c r="F2522" i="1"/>
  <c r="G2522" i="1"/>
  <c r="F2518" i="1"/>
  <c r="G2518" i="1"/>
  <c r="F2514" i="1"/>
  <c r="G2514" i="1"/>
  <c r="F2506" i="1"/>
  <c r="G2506" i="1"/>
  <c r="F2502" i="1"/>
  <c r="G2502" i="1"/>
  <c r="F2498" i="1"/>
  <c r="G2498" i="1"/>
  <c r="F2490" i="1"/>
  <c r="G2490" i="1"/>
  <c r="F2486" i="1"/>
  <c r="G2486" i="1"/>
  <c r="F2482" i="1"/>
  <c r="G2482" i="1"/>
  <c r="F2474" i="1"/>
  <c r="G2474" i="1"/>
  <c r="F2470" i="1"/>
  <c r="G2470" i="1"/>
  <c r="F2466" i="1"/>
  <c r="G2466" i="1"/>
  <c r="F2458" i="1"/>
  <c r="G2458" i="1"/>
  <c r="F2454" i="1"/>
  <c r="G2454" i="1"/>
  <c r="F2438" i="1"/>
  <c r="G2438" i="1"/>
  <c r="F2426" i="1"/>
  <c r="G2426" i="1"/>
  <c r="F2418" i="1"/>
  <c r="G2418" i="1"/>
  <c r="F2410" i="1"/>
  <c r="G2410" i="1"/>
  <c r="F2402" i="1"/>
  <c r="G2402" i="1"/>
  <c r="F2394" i="1"/>
  <c r="G2394" i="1"/>
  <c r="F2390" i="1"/>
  <c r="G2390" i="1"/>
  <c r="F2374" i="1"/>
  <c r="G2374" i="1"/>
  <c r="F2370" i="1"/>
  <c r="G2370" i="1"/>
  <c r="F2362" i="1"/>
  <c r="G2362" i="1"/>
  <c r="F2358" i="1"/>
  <c r="G2358" i="1"/>
  <c r="F2346" i="1"/>
  <c r="G2346" i="1"/>
  <c r="F2342" i="1"/>
  <c r="G2342" i="1"/>
  <c r="F2338" i="1"/>
  <c r="G2338" i="1"/>
  <c r="F2330" i="1"/>
  <c r="G2330" i="1"/>
  <c r="F2326" i="1"/>
  <c r="G2326" i="1"/>
  <c r="F2322" i="1"/>
  <c r="G2322" i="1"/>
  <c r="F2314" i="1"/>
  <c r="G2314" i="1"/>
  <c r="F2310" i="1"/>
  <c r="G2310" i="1"/>
  <c r="F2306" i="1"/>
  <c r="G2306" i="1"/>
  <c r="F2298" i="1"/>
  <c r="G2298" i="1"/>
  <c r="F2294" i="1"/>
  <c r="G2294" i="1"/>
  <c r="F2290" i="1"/>
  <c r="G2290" i="1"/>
  <c r="F2282" i="1"/>
  <c r="G2282" i="1"/>
  <c r="F2278" i="1"/>
  <c r="G2278" i="1"/>
  <c r="F2274" i="1"/>
  <c r="G2274" i="1"/>
  <c r="F2266" i="1"/>
  <c r="G2266" i="1"/>
  <c r="F2262" i="1"/>
  <c r="G2262" i="1"/>
  <c r="F2258" i="1"/>
  <c r="G2258" i="1"/>
  <c r="F2250" i="1"/>
  <c r="G2250" i="1"/>
  <c r="F2246" i="1"/>
  <c r="G2246" i="1"/>
  <c r="F2242" i="1"/>
  <c r="G2242" i="1"/>
  <c r="F2234" i="1"/>
  <c r="G2234" i="1"/>
  <c r="F2230" i="1"/>
  <c r="G2230" i="1"/>
  <c r="F2226" i="1"/>
  <c r="G2226" i="1"/>
  <c r="F2218" i="1"/>
  <c r="G2218" i="1"/>
  <c r="F2214" i="1"/>
  <c r="G2214" i="1"/>
  <c r="F2210" i="1"/>
  <c r="G2210" i="1"/>
  <c r="F2202" i="1"/>
  <c r="G2202" i="1"/>
  <c r="F2198" i="1"/>
  <c r="G2198" i="1"/>
  <c r="F2194" i="1"/>
  <c r="G2194" i="1"/>
  <c r="F2186" i="1"/>
  <c r="G2186" i="1"/>
  <c r="F2182" i="1"/>
  <c r="G2182" i="1"/>
  <c r="F2178" i="1"/>
  <c r="G2178" i="1"/>
  <c r="F2170" i="1"/>
  <c r="G2170" i="1"/>
  <c r="F2166" i="1"/>
  <c r="G2166" i="1"/>
  <c r="F2162" i="1"/>
  <c r="G2162" i="1"/>
  <c r="F2154" i="1"/>
  <c r="G2154" i="1"/>
  <c r="F2150" i="1"/>
  <c r="G2150" i="1"/>
  <c r="F2146" i="1"/>
  <c r="G2146" i="1"/>
  <c r="F2138" i="1"/>
  <c r="G2138" i="1"/>
  <c r="F2134" i="1"/>
  <c r="G2134" i="1"/>
  <c r="F2130" i="1"/>
  <c r="G2130" i="1"/>
  <c r="F2122" i="1"/>
  <c r="G2122" i="1"/>
  <c r="F2118" i="1"/>
  <c r="G2118" i="1"/>
  <c r="F2114" i="1"/>
  <c r="G2114" i="1"/>
  <c r="F2106" i="1"/>
  <c r="G2106" i="1"/>
  <c r="F2102" i="1"/>
  <c r="G2102" i="1"/>
  <c r="F2098" i="1"/>
  <c r="G2098" i="1"/>
  <c r="F2090" i="1"/>
  <c r="G2090" i="1"/>
  <c r="F2086" i="1"/>
  <c r="G2086" i="1"/>
  <c r="F2082" i="1"/>
  <c r="G2082" i="1"/>
  <c r="F2074" i="1"/>
  <c r="G2074" i="1"/>
  <c r="F2070" i="1"/>
  <c r="G2070" i="1"/>
  <c r="F2066" i="1"/>
  <c r="G2066" i="1"/>
  <c r="F2058" i="1"/>
  <c r="G2058" i="1"/>
  <c r="F2054" i="1"/>
  <c r="G2054" i="1"/>
  <c r="F2050" i="1"/>
  <c r="G2050" i="1"/>
  <c r="F2042" i="1"/>
  <c r="G2042" i="1"/>
  <c r="F2038" i="1"/>
  <c r="G2038" i="1"/>
  <c r="F2022" i="1"/>
  <c r="G2022" i="1"/>
  <c r="F7305" i="1"/>
  <c r="G7305" i="1"/>
  <c r="F7297" i="1"/>
  <c r="G7297" i="1"/>
  <c r="F7289" i="1"/>
  <c r="G7289" i="1"/>
  <c r="F7281" i="1"/>
  <c r="G7281" i="1"/>
  <c r="F7273" i="1"/>
  <c r="G7273" i="1"/>
  <c r="F7269" i="1"/>
  <c r="G7269" i="1"/>
  <c r="F7261" i="1"/>
  <c r="G7261" i="1"/>
  <c r="F7257" i="1"/>
  <c r="G7257" i="1"/>
  <c r="F7253" i="1"/>
  <c r="G7253" i="1"/>
  <c r="F7241" i="1"/>
  <c r="G7241" i="1"/>
  <c r="F7237" i="1"/>
  <c r="G7237" i="1"/>
  <c r="F7233" i="1"/>
  <c r="G7233" i="1"/>
  <c r="F7225" i="1"/>
  <c r="G7225" i="1"/>
  <c r="F7221" i="1"/>
  <c r="G7221" i="1"/>
  <c r="F7213" i="1"/>
  <c r="G7213" i="1"/>
  <c r="F7205" i="1"/>
  <c r="G7205" i="1"/>
  <c r="F7197" i="1"/>
  <c r="G7197" i="1"/>
  <c r="F7189" i="1"/>
  <c r="G7189" i="1"/>
  <c r="F7185" i="1"/>
  <c r="G7185" i="1"/>
  <c r="F7177" i="1"/>
  <c r="G7177" i="1"/>
  <c r="F7173" i="1"/>
  <c r="G7173" i="1"/>
  <c r="F7169" i="1"/>
  <c r="G7169" i="1"/>
  <c r="F7165" i="1"/>
  <c r="G7165" i="1"/>
  <c r="F7157" i="1"/>
  <c r="G7157" i="1"/>
  <c r="F7153" i="1"/>
  <c r="G7153" i="1"/>
  <c r="F7149" i="1"/>
  <c r="G7149" i="1"/>
  <c r="F7141" i="1"/>
  <c r="G7141" i="1"/>
  <c r="F7137" i="1"/>
  <c r="G7137" i="1"/>
  <c r="F7129" i="1"/>
  <c r="G7129" i="1"/>
  <c r="F7121" i="1"/>
  <c r="G7121" i="1"/>
  <c r="F7113" i="1"/>
  <c r="G7113" i="1"/>
  <c r="F7105" i="1"/>
  <c r="G7105" i="1"/>
  <c r="F7101" i="1"/>
  <c r="G7101" i="1"/>
  <c r="F7093" i="1"/>
  <c r="G7093" i="1"/>
  <c r="F7089" i="1"/>
  <c r="G7089" i="1"/>
  <c r="F7085" i="1"/>
  <c r="G7085" i="1"/>
  <c r="F7077" i="1"/>
  <c r="G7077" i="1"/>
  <c r="F7073" i="1"/>
  <c r="G7073" i="1"/>
  <c r="F7065" i="1"/>
  <c r="G7065" i="1"/>
  <c r="F7053" i="1"/>
  <c r="G7053" i="1"/>
  <c r="F7049" i="1"/>
  <c r="G7049" i="1"/>
  <c r="F7045" i="1"/>
  <c r="G7045" i="1"/>
  <c r="F7037" i="1"/>
  <c r="G7037" i="1"/>
  <c r="F7033" i="1"/>
  <c r="G7033" i="1"/>
  <c r="F7025" i="1"/>
  <c r="G7025" i="1"/>
  <c r="F7017" i="1"/>
  <c r="G7017" i="1"/>
  <c r="F7009" i="1"/>
  <c r="G7009" i="1"/>
  <c r="F7001" i="1"/>
  <c r="G7001" i="1"/>
  <c r="F6997" i="1"/>
  <c r="G6997" i="1"/>
  <c r="F6989" i="1"/>
  <c r="G6989" i="1"/>
  <c r="F6985" i="1"/>
  <c r="G6985" i="1"/>
  <c r="F6981" i="1"/>
  <c r="G6981" i="1"/>
  <c r="F6973" i="1"/>
  <c r="G6973" i="1"/>
  <c r="F6969" i="1"/>
  <c r="G6969" i="1"/>
  <c r="F6961" i="1"/>
  <c r="G6961" i="1"/>
  <c r="F6953" i="1"/>
  <c r="G6953" i="1"/>
  <c r="F6945" i="1"/>
  <c r="G6945" i="1"/>
  <c r="F6941" i="1"/>
  <c r="G6941" i="1"/>
  <c r="F6933" i="1"/>
  <c r="G6933" i="1"/>
  <c r="F6925" i="1"/>
  <c r="G6925" i="1"/>
  <c r="F6917" i="1"/>
  <c r="G6917" i="1"/>
  <c r="F6913" i="1"/>
  <c r="G6913" i="1"/>
  <c r="F6905" i="1"/>
  <c r="G6905" i="1"/>
  <c r="F6901" i="1"/>
  <c r="G6901" i="1"/>
  <c r="F6897" i="1"/>
  <c r="G6897" i="1"/>
  <c r="F6889" i="1"/>
  <c r="G6889" i="1"/>
  <c r="F6885" i="1"/>
  <c r="G6885" i="1"/>
  <c r="F6877" i="1"/>
  <c r="G6877" i="1"/>
  <c r="F6869" i="1"/>
  <c r="G6869" i="1"/>
  <c r="F6865" i="1"/>
  <c r="G6865" i="1"/>
  <c r="F6857" i="1"/>
  <c r="G6857" i="1"/>
  <c r="F6849" i="1"/>
  <c r="G6849" i="1"/>
  <c r="F6837" i="1"/>
  <c r="G6837" i="1"/>
  <c r="F6829" i="1"/>
  <c r="G6829" i="1"/>
  <c r="F6825" i="1"/>
  <c r="G6825" i="1"/>
  <c r="F6817" i="1"/>
  <c r="G6817" i="1"/>
  <c r="F6809" i="1"/>
  <c r="G6809" i="1"/>
  <c r="F6801" i="1"/>
  <c r="G6801" i="1"/>
  <c r="F6793" i="1"/>
  <c r="G6793" i="1"/>
  <c r="F6789" i="1"/>
  <c r="G6789" i="1"/>
  <c r="F6781" i="1"/>
  <c r="G6781" i="1"/>
  <c r="F6777" i="1"/>
  <c r="G6777" i="1"/>
  <c r="F6773" i="1"/>
  <c r="G6773" i="1"/>
  <c r="F6765" i="1"/>
  <c r="G6765" i="1"/>
  <c r="F6761" i="1"/>
  <c r="G6761" i="1"/>
  <c r="F6753" i="1"/>
  <c r="G6753" i="1"/>
  <c r="F6745" i="1"/>
  <c r="G6745" i="1"/>
  <c r="F6737" i="1"/>
  <c r="G6737" i="1"/>
  <c r="F6729" i="1"/>
  <c r="G6729" i="1"/>
  <c r="F6725" i="1"/>
  <c r="G6725" i="1"/>
  <c r="F6717" i="1"/>
  <c r="G6717" i="1"/>
  <c r="F6713" i="1"/>
  <c r="G6713" i="1"/>
  <c r="F6709" i="1"/>
  <c r="G6709" i="1"/>
  <c r="F6701" i="1"/>
  <c r="G6701" i="1"/>
  <c r="F6697" i="1"/>
  <c r="G6697" i="1"/>
  <c r="F6693" i="1"/>
  <c r="G6693" i="1"/>
  <c r="F6689" i="1"/>
  <c r="G6689" i="1"/>
  <c r="F6681" i="1"/>
  <c r="G6681" i="1"/>
  <c r="F6677" i="1"/>
  <c r="G6677" i="1"/>
  <c r="F6669" i="1"/>
  <c r="G6669" i="1"/>
  <c r="F6661" i="1"/>
  <c r="G6661" i="1"/>
  <c r="F6653" i="1"/>
  <c r="G6653" i="1"/>
  <c r="F6645" i="1"/>
  <c r="G6645" i="1"/>
  <c r="F6641" i="1"/>
  <c r="G6641" i="1"/>
  <c r="F6633" i="1"/>
  <c r="G6633" i="1"/>
  <c r="F6629" i="1"/>
  <c r="G6629" i="1"/>
  <c r="F6625" i="1"/>
  <c r="G6625" i="1"/>
  <c r="F6617" i="1"/>
  <c r="G6617" i="1"/>
  <c r="F6613" i="1"/>
  <c r="G6613" i="1"/>
  <c r="F6609" i="1"/>
  <c r="G6609" i="1"/>
  <c r="F6605" i="1"/>
  <c r="G6605" i="1"/>
  <c r="F6597" i="1"/>
  <c r="G6597" i="1"/>
  <c r="F6593" i="1"/>
  <c r="G6593" i="1"/>
  <c r="F6585" i="1"/>
  <c r="G6585" i="1"/>
  <c r="F6577" i="1"/>
  <c r="G6577" i="1"/>
  <c r="F6565" i="1"/>
  <c r="G6565" i="1"/>
  <c r="F6557" i="1"/>
  <c r="G6557" i="1"/>
  <c r="F6549" i="1"/>
  <c r="G6549" i="1"/>
  <c r="F6541" i="1"/>
  <c r="G6541" i="1"/>
  <c r="F6537" i="1"/>
  <c r="G6537" i="1"/>
  <c r="F6529" i="1"/>
  <c r="G6529" i="1"/>
  <c r="F6525" i="1"/>
  <c r="G6525" i="1"/>
  <c r="F6521" i="1"/>
  <c r="G6521" i="1"/>
  <c r="F6509" i="1"/>
  <c r="G6509" i="1"/>
  <c r="F6505" i="1"/>
  <c r="G6505" i="1"/>
  <c r="F6501" i="1"/>
  <c r="G6501" i="1"/>
  <c r="F6493" i="1"/>
  <c r="G6493" i="1"/>
  <c r="F6489" i="1"/>
  <c r="G6489" i="1"/>
  <c r="F6481" i="1"/>
  <c r="G6481" i="1"/>
  <c r="F6473" i="1"/>
  <c r="G6473" i="1"/>
  <c r="F6465" i="1"/>
  <c r="G6465" i="1"/>
  <c r="F6457" i="1"/>
  <c r="G6457" i="1"/>
  <c r="F6449" i="1"/>
  <c r="G6449" i="1"/>
  <c r="F6441" i="1"/>
  <c r="G6441" i="1"/>
  <c r="F6437" i="1"/>
  <c r="G6437" i="1"/>
  <c r="F6433" i="1"/>
  <c r="G6433" i="1"/>
  <c r="F6425" i="1"/>
  <c r="G6425" i="1"/>
  <c r="F6421" i="1"/>
  <c r="G6421" i="1"/>
  <c r="F6417" i="1"/>
  <c r="G6417" i="1"/>
  <c r="F6413" i="1"/>
  <c r="G6413" i="1"/>
  <c r="F6409" i="1"/>
  <c r="G6409" i="1"/>
  <c r="F6401" i="1"/>
  <c r="G6401" i="1"/>
  <c r="F6393" i="1"/>
  <c r="G6393" i="1"/>
  <c r="F6389" i="1"/>
  <c r="G6389" i="1"/>
  <c r="F6385" i="1"/>
  <c r="G6385" i="1"/>
  <c r="F6377" i="1"/>
  <c r="G6377" i="1"/>
  <c r="F6369" i="1"/>
  <c r="G6369" i="1"/>
  <c r="F6361" i="1"/>
  <c r="G6361" i="1"/>
  <c r="F6353" i="1"/>
  <c r="G6353" i="1"/>
  <c r="F6349" i="1"/>
  <c r="G6349" i="1"/>
  <c r="F6345" i="1"/>
  <c r="G6345" i="1"/>
  <c r="F6333" i="1"/>
  <c r="G6333" i="1"/>
  <c r="F6325" i="1"/>
  <c r="G6325" i="1"/>
  <c r="F6321" i="1"/>
  <c r="G6321" i="1"/>
  <c r="F6309" i="1"/>
  <c r="G6309" i="1"/>
  <c r="F6301" i="1"/>
  <c r="G6301" i="1"/>
  <c r="F6297" i="1"/>
  <c r="G6297" i="1"/>
  <c r="F6293" i="1"/>
  <c r="G6293" i="1"/>
  <c r="F6285" i="1"/>
  <c r="G6285" i="1"/>
  <c r="F6277" i="1"/>
  <c r="G6277" i="1"/>
  <c r="F6269" i="1"/>
  <c r="G6269" i="1"/>
  <c r="F6265" i="1"/>
  <c r="G6265" i="1"/>
  <c r="F6261" i="1"/>
  <c r="G6261" i="1"/>
  <c r="F6253" i="1"/>
  <c r="G6253" i="1"/>
  <c r="F6245" i="1"/>
  <c r="G6245" i="1"/>
  <c r="F6237" i="1"/>
  <c r="G6237" i="1"/>
  <c r="F6233" i="1"/>
  <c r="G6233" i="1"/>
  <c r="F6225" i="1"/>
  <c r="G6225" i="1"/>
  <c r="F6221" i="1"/>
  <c r="G6221" i="1"/>
  <c r="F6217" i="1"/>
  <c r="G6217" i="1"/>
  <c r="F6213" i="1"/>
  <c r="G6213" i="1"/>
  <c r="F6209" i="1"/>
  <c r="G6209" i="1"/>
  <c r="F6197" i="1"/>
  <c r="G6197" i="1"/>
  <c r="F6193" i="1"/>
  <c r="G6193" i="1"/>
  <c r="F6189" i="1"/>
  <c r="G6189" i="1"/>
  <c r="F6185" i="1"/>
  <c r="G6185" i="1"/>
  <c r="F6181" i="1"/>
  <c r="G6181" i="1"/>
  <c r="F6177" i="1"/>
  <c r="G6177" i="1"/>
  <c r="F6173" i="1"/>
  <c r="G6173" i="1"/>
  <c r="F6169" i="1"/>
  <c r="G6169" i="1"/>
  <c r="F6165" i="1"/>
  <c r="G6165" i="1"/>
  <c r="F6157" i="1"/>
  <c r="G6157" i="1"/>
  <c r="F6153" i="1"/>
  <c r="G6153" i="1"/>
  <c r="F6149" i="1"/>
  <c r="G6149" i="1"/>
  <c r="F6145" i="1"/>
  <c r="G6145" i="1"/>
  <c r="F6141" i="1"/>
  <c r="G6141" i="1"/>
  <c r="F6137" i="1"/>
  <c r="G6137" i="1"/>
  <c r="F6133" i="1"/>
  <c r="G6133" i="1"/>
  <c r="F6129" i="1"/>
  <c r="G6129" i="1"/>
  <c r="F6121" i="1"/>
  <c r="G6121" i="1"/>
  <c r="F6117" i="1"/>
  <c r="G6117" i="1"/>
  <c r="F6109" i="1"/>
  <c r="G6109" i="1"/>
  <c r="F6097" i="1"/>
  <c r="G6097" i="1"/>
  <c r="F6093" i="1"/>
  <c r="G6093" i="1"/>
  <c r="F6085" i="1"/>
  <c r="G6085" i="1"/>
  <c r="F6073" i="1"/>
  <c r="G6073" i="1"/>
  <c r="F6061" i="1"/>
  <c r="G6061" i="1"/>
  <c r="F6053" i="1"/>
  <c r="G6053" i="1"/>
  <c r="F6049" i="1"/>
  <c r="G6049" i="1"/>
  <c r="F6041" i="1"/>
  <c r="G6041" i="1"/>
  <c r="F6037" i="1"/>
  <c r="G6037" i="1"/>
  <c r="F6033" i="1"/>
  <c r="G6033" i="1"/>
  <c r="F6029" i="1"/>
  <c r="G6029" i="1"/>
  <c r="F6025" i="1"/>
  <c r="G6025" i="1"/>
  <c r="F6021" i="1"/>
  <c r="G6021" i="1"/>
  <c r="F6017" i="1"/>
  <c r="G6017" i="1"/>
  <c r="F6013" i="1"/>
  <c r="G6013" i="1"/>
  <c r="F6009" i="1"/>
  <c r="G6009" i="1"/>
  <c r="F5997" i="1"/>
  <c r="G5997" i="1"/>
  <c r="F5989" i="1"/>
  <c r="G5989" i="1"/>
  <c r="F5985" i="1"/>
  <c r="G5985" i="1"/>
  <c r="F5977" i="1"/>
  <c r="G5977" i="1"/>
  <c r="F5973" i="1"/>
  <c r="G5973" i="1"/>
  <c r="F5969" i="1"/>
  <c r="G5969" i="1"/>
  <c r="F5961" i="1"/>
  <c r="G5961" i="1"/>
  <c r="F5953" i="1"/>
  <c r="G5953" i="1"/>
  <c r="F5949" i="1"/>
  <c r="G5949" i="1"/>
  <c r="F5941" i="1"/>
  <c r="G5941" i="1"/>
  <c r="F5937" i="1"/>
  <c r="G5937" i="1"/>
  <c r="F5933" i="1"/>
  <c r="G5933" i="1"/>
  <c r="F5929" i="1"/>
  <c r="G5929" i="1"/>
  <c r="F5925" i="1"/>
  <c r="G5925" i="1"/>
  <c r="F5921" i="1"/>
  <c r="G5921" i="1"/>
  <c r="F5917" i="1"/>
  <c r="G5917" i="1"/>
  <c r="F5913" i="1"/>
  <c r="G5913" i="1"/>
  <c r="F5909" i="1"/>
  <c r="G5909" i="1"/>
  <c r="F5897" i="1"/>
  <c r="G5897" i="1"/>
  <c r="F5889" i="1"/>
  <c r="G5889" i="1"/>
  <c r="F5885" i="1"/>
  <c r="G5885" i="1"/>
  <c r="F5877" i="1"/>
  <c r="G5877" i="1"/>
  <c r="F5873" i="1"/>
  <c r="G5873" i="1"/>
  <c r="F5869" i="1"/>
  <c r="G5869" i="1"/>
  <c r="F5865" i="1"/>
  <c r="G5865" i="1"/>
  <c r="F5861" i="1"/>
  <c r="G5861" i="1"/>
  <c r="F5857" i="1"/>
  <c r="G5857" i="1"/>
  <c r="F5853" i="1"/>
  <c r="G5853" i="1"/>
  <c r="F5849" i="1"/>
  <c r="G5849" i="1"/>
  <c r="F5841" i="1"/>
  <c r="G5841" i="1"/>
  <c r="F5837" i="1"/>
  <c r="G5837" i="1"/>
  <c r="F5833" i="1"/>
  <c r="G5833" i="1"/>
  <c r="F5829" i="1"/>
  <c r="G5829" i="1"/>
  <c r="F5825" i="1"/>
  <c r="G5825" i="1"/>
  <c r="F5821" i="1"/>
  <c r="G5821" i="1"/>
  <c r="F5817" i="1"/>
  <c r="G5817" i="1"/>
  <c r="F5813" i="1"/>
  <c r="G5813" i="1"/>
  <c r="F5809" i="1"/>
  <c r="G5809" i="1"/>
  <c r="F5801" i="1"/>
  <c r="G5801" i="1"/>
  <c r="F5797" i="1"/>
  <c r="G5797" i="1"/>
  <c r="F5793" i="1"/>
  <c r="G5793" i="1"/>
  <c r="F5789" i="1"/>
  <c r="G5789" i="1"/>
  <c r="F5785" i="1"/>
  <c r="G5785" i="1"/>
  <c r="F5781" i="1"/>
  <c r="G5781" i="1"/>
  <c r="F5777" i="1"/>
  <c r="G5777" i="1"/>
  <c r="F5773" i="1"/>
  <c r="G5773" i="1"/>
  <c r="F5769" i="1"/>
  <c r="G5769" i="1"/>
  <c r="F5761" i="1"/>
  <c r="G5761" i="1"/>
  <c r="F5757" i="1"/>
  <c r="G5757" i="1"/>
  <c r="F5749" i="1"/>
  <c r="G5749" i="1"/>
  <c r="F5737" i="1"/>
  <c r="G5737" i="1"/>
  <c r="F5725" i="1"/>
  <c r="G5725" i="1"/>
  <c r="F5717" i="1"/>
  <c r="G5717" i="1"/>
  <c r="F5713" i="1"/>
  <c r="G5713" i="1"/>
  <c r="F5705" i="1"/>
  <c r="G5705" i="1"/>
  <c r="F5701" i="1"/>
  <c r="G5701" i="1"/>
  <c r="F5689" i="1"/>
  <c r="G5689" i="1"/>
  <c r="F5681" i="1"/>
  <c r="G5681" i="1"/>
  <c r="F5677" i="1"/>
  <c r="G5677" i="1"/>
  <c r="F5669" i="1"/>
  <c r="G5669" i="1"/>
  <c r="F5665" i="1"/>
  <c r="G5665" i="1"/>
  <c r="F5661" i="1"/>
  <c r="G5661" i="1"/>
  <c r="F5657" i="1"/>
  <c r="G5657" i="1"/>
  <c r="F5653" i="1"/>
  <c r="G5653" i="1"/>
  <c r="F5649" i="1"/>
  <c r="G5649" i="1"/>
  <c r="F5645" i="1"/>
  <c r="G5645" i="1"/>
  <c r="F5641" i="1"/>
  <c r="G5641" i="1"/>
  <c r="F5633" i="1"/>
  <c r="G5633" i="1"/>
  <c r="F5629" i="1"/>
  <c r="G5629" i="1"/>
  <c r="F5625" i="1"/>
  <c r="G5625" i="1"/>
  <c r="F5621" i="1"/>
  <c r="G5621" i="1"/>
  <c r="F5617" i="1"/>
  <c r="G5617" i="1"/>
  <c r="F5613" i="1"/>
  <c r="G5613" i="1"/>
  <c r="F5609" i="1"/>
  <c r="G5609" i="1"/>
  <c r="F5605" i="1"/>
  <c r="G5605" i="1"/>
  <c r="F5601" i="1"/>
  <c r="G5601" i="1"/>
  <c r="F5597" i="1"/>
  <c r="G5597" i="1"/>
  <c r="F5593" i="1"/>
  <c r="G5593" i="1"/>
  <c r="F5581" i="1"/>
  <c r="G5581" i="1"/>
  <c r="F5577" i="1"/>
  <c r="G5577" i="1"/>
  <c r="F5573" i="1"/>
  <c r="G5573" i="1"/>
  <c r="F5569" i="1"/>
  <c r="G5569" i="1"/>
  <c r="F5565" i="1"/>
  <c r="G5565" i="1"/>
  <c r="F5561" i="1"/>
  <c r="G5561" i="1"/>
  <c r="F5557" i="1"/>
  <c r="G5557" i="1"/>
  <c r="F5553" i="1"/>
  <c r="G5553" i="1"/>
  <c r="F5549" i="1"/>
  <c r="G5549" i="1"/>
  <c r="F5541" i="1"/>
  <c r="G5541" i="1"/>
  <c r="F5537" i="1"/>
  <c r="G5537" i="1"/>
  <c r="F5529" i="1"/>
  <c r="G5529" i="1"/>
  <c r="F5517" i="1"/>
  <c r="G5517" i="1"/>
  <c r="F5513" i="1"/>
  <c r="G5513" i="1"/>
  <c r="F5505" i="1"/>
  <c r="G5505" i="1"/>
  <c r="F5501" i="1"/>
  <c r="G5501" i="1"/>
  <c r="F5493" i="1"/>
  <c r="G5493" i="1"/>
  <c r="F5481" i="1"/>
  <c r="G5481" i="1"/>
  <c r="F5473" i="1"/>
  <c r="G5473" i="1"/>
  <c r="F5469" i="1"/>
  <c r="G5469" i="1"/>
  <c r="F5465" i="1"/>
  <c r="G5465" i="1"/>
  <c r="F5461" i="1"/>
  <c r="G5461" i="1"/>
  <c r="F5457" i="1"/>
  <c r="G5457" i="1"/>
  <c r="F5453" i="1"/>
  <c r="G5453" i="1"/>
  <c r="F5449" i="1"/>
  <c r="G5449" i="1"/>
  <c r="F5445" i="1"/>
  <c r="G5445" i="1"/>
  <c r="F5441" i="1"/>
  <c r="G5441" i="1"/>
  <c r="F5437" i="1"/>
  <c r="G5437" i="1"/>
  <c r="F5433" i="1"/>
  <c r="G5433" i="1"/>
  <c r="F5429" i="1"/>
  <c r="G5429" i="1"/>
  <c r="F5421" i="1"/>
  <c r="G5421" i="1"/>
  <c r="F5417" i="1"/>
  <c r="G5417" i="1"/>
  <c r="F5413" i="1"/>
  <c r="G5413" i="1"/>
  <c r="F5409" i="1"/>
  <c r="G5409" i="1"/>
  <c r="F5405" i="1"/>
  <c r="G5405" i="1"/>
  <c r="F5401" i="1"/>
  <c r="G5401" i="1"/>
  <c r="F5397" i="1"/>
  <c r="G5397" i="1"/>
  <c r="F5393" i="1"/>
  <c r="G5393" i="1"/>
  <c r="F5385" i="1"/>
  <c r="G5385" i="1"/>
  <c r="F5381" i="1"/>
  <c r="G5381" i="1"/>
  <c r="F5373" i="1"/>
  <c r="G5373" i="1"/>
  <c r="F5361" i="1"/>
  <c r="G5361" i="1"/>
  <c r="F5357" i="1"/>
  <c r="G5357" i="1"/>
  <c r="F5353" i="1"/>
  <c r="G5353" i="1"/>
  <c r="F5349" i="1"/>
  <c r="G5349" i="1"/>
  <c r="F5345" i="1"/>
  <c r="G5345" i="1"/>
  <c r="F5341" i="1"/>
  <c r="G5341" i="1"/>
  <c r="F5337" i="1"/>
  <c r="G5337" i="1"/>
  <c r="F5329" i="1"/>
  <c r="G5329" i="1"/>
  <c r="F5325" i="1"/>
  <c r="G5325" i="1"/>
  <c r="F5321" i="1"/>
  <c r="G5321" i="1"/>
  <c r="F5317" i="1"/>
  <c r="G5317" i="1"/>
  <c r="F5313" i="1"/>
  <c r="G5313" i="1"/>
  <c r="F5309" i="1"/>
  <c r="G5309" i="1"/>
  <c r="F5305" i="1"/>
  <c r="G5305" i="1"/>
  <c r="F5301" i="1"/>
  <c r="G5301" i="1"/>
  <c r="F5297" i="1"/>
  <c r="G5297" i="1"/>
  <c r="F5285" i="1"/>
  <c r="G5285" i="1"/>
  <c r="F5281" i="1"/>
  <c r="G5281" i="1"/>
  <c r="F5273" i="1"/>
  <c r="G5273" i="1"/>
  <c r="F5269" i="1"/>
  <c r="G5269" i="1"/>
  <c r="F5265" i="1"/>
  <c r="G5265" i="1"/>
  <c r="F5261" i="1"/>
  <c r="G5261" i="1"/>
  <c r="F5249" i="1"/>
  <c r="G5249" i="1"/>
  <c r="F5241" i="1"/>
  <c r="G5241" i="1"/>
  <c r="F5237" i="1"/>
  <c r="G5237" i="1"/>
  <c r="F5229" i="1"/>
  <c r="G5229" i="1"/>
  <c r="F5225" i="1"/>
  <c r="G5225" i="1"/>
  <c r="F5221" i="1"/>
  <c r="G5221" i="1"/>
  <c r="F5217" i="1"/>
  <c r="G5217" i="1"/>
  <c r="F5213" i="1"/>
  <c r="G5213" i="1"/>
  <c r="F5209" i="1"/>
  <c r="G5209" i="1"/>
  <c r="F5205" i="1"/>
  <c r="G5205" i="1"/>
  <c r="F5201" i="1"/>
  <c r="G5201" i="1"/>
  <c r="F5197" i="1"/>
  <c r="G5197" i="1"/>
  <c r="F5185" i="1"/>
  <c r="G5185" i="1"/>
  <c r="F5177" i="1"/>
  <c r="G5177" i="1"/>
  <c r="F5173" i="1"/>
  <c r="G5173" i="1"/>
  <c r="F5165" i="1"/>
  <c r="G5165" i="1"/>
  <c r="F5161" i="1"/>
  <c r="G5161" i="1"/>
  <c r="F5157" i="1"/>
  <c r="G5157" i="1"/>
  <c r="F5153" i="1"/>
  <c r="G5153" i="1"/>
  <c r="F5149" i="1"/>
  <c r="G5149" i="1"/>
  <c r="F5145" i="1"/>
  <c r="G5145" i="1"/>
  <c r="F5141" i="1"/>
  <c r="G5141" i="1"/>
  <c r="F5137" i="1"/>
  <c r="G5137" i="1"/>
  <c r="F5133" i="1"/>
  <c r="G5133" i="1"/>
  <c r="F5121" i="1"/>
  <c r="G5121" i="1"/>
  <c r="F5109" i="1"/>
  <c r="G5109" i="1"/>
  <c r="F5097" i="1"/>
  <c r="G5097" i="1"/>
  <c r="F5093" i="1"/>
  <c r="G5093" i="1"/>
  <c r="F5089" i="1"/>
  <c r="G5089" i="1"/>
  <c r="F5085" i="1"/>
  <c r="G5085" i="1"/>
  <c r="F5081" i="1"/>
  <c r="G5081" i="1"/>
  <c r="F5077" i="1"/>
  <c r="G5077" i="1"/>
  <c r="F5073" i="1"/>
  <c r="G5073" i="1"/>
  <c r="F5069" i="1"/>
  <c r="G5069" i="1"/>
  <c r="F5065" i="1"/>
  <c r="G5065" i="1"/>
  <c r="F5057" i="1"/>
  <c r="G5057" i="1"/>
  <c r="F5053" i="1"/>
  <c r="G5053" i="1"/>
  <c r="F5045" i="1"/>
  <c r="G5045" i="1"/>
  <c r="F5041" i="1"/>
  <c r="G5041" i="1"/>
  <c r="F5037" i="1"/>
  <c r="G5037" i="1"/>
  <c r="F5033" i="1"/>
  <c r="G5033" i="1"/>
  <c r="F5029" i="1"/>
  <c r="G5029" i="1"/>
  <c r="F5025" i="1"/>
  <c r="G5025" i="1"/>
  <c r="F5013" i="1"/>
  <c r="G5013" i="1"/>
  <c r="F5009" i="1"/>
  <c r="G5009" i="1"/>
  <c r="F5005" i="1"/>
  <c r="G5005" i="1"/>
  <c r="F5001" i="1"/>
  <c r="G5001" i="1"/>
  <c r="F4997" i="1"/>
  <c r="G4997" i="1"/>
  <c r="F4993" i="1"/>
  <c r="G4993" i="1"/>
  <c r="F4981" i="1"/>
  <c r="G4981" i="1"/>
  <c r="F4977" i="1"/>
  <c r="G4977" i="1"/>
  <c r="F4973" i="1"/>
  <c r="G4973" i="1"/>
  <c r="F4961" i="1"/>
  <c r="G4961" i="1"/>
  <c r="F4957" i="1"/>
  <c r="G4957" i="1"/>
  <c r="F4953" i="1"/>
  <c r="G4953" i="1"/>
  <c r="F4949" i="1"/>
  <c r="G4949" i="1"/>
  <c r="F4945" i="1"/>
  <c r="G4945" i="1"/>
  <c r="F4941" i="1"/>
  <c r="G4941" i="1"/>
  <c r="F4929" i="1"/>
  <c r="G4929" i="1"/>
  <c r="F4925" i="1"/>
  <c r="G4925" i="1"/>
  <c r="F4921" i="1"/>
  <c r="G4921" i="1"/>
  <c r="F4917" i="1"/>
  <c r="G4917" i="1"/>
  <c r="F4913" i="1"/>
  <c r="G4913" i="1"/>
  <c r="F4909" i="1"/>
  <c r="G4909" i="1"/>
  <c r="F4897" i="1"/>
  <c r="G4897" i="1"/>
  <c r="F4893" i="1"/>
  <c r="G4893" i="1"/>
  <c r="F4889" i="1"/>
  <c r="G4889" i="1"/>
  <c r="F4885" i="1"/>
  <c r="G4885" i="1"/>
  <c r="F4881" i="1"/>
  <c r="G4881" i="1"/>
  <c r="F4877" i="1"/>
  <c r="G4877" i="1"/>
  <c r="F4869" i="1"/>
  <c r="G4869" i="1"/>
  <c r="F4857" i="1"/>
  <c r="G4857" i="1"/>
  <c r="F4853" i="1"/>
  <c r="G4853" i="1"/>
  <c r="F4849" i="1"/>
  <c r="G4849" i="1"/>
  <c r="F4845" i="1"/>
  <c r="G4845" i="1"/>
  <c r="F4841" i="1"/>
  <c r="G4841" i="1"/>
  <c r="F4837" i="1"/>
  <c r="G4837" i="1"/>
  <c r="F4825" i="1"/>
  <c r="G4825" i="1"/>
  <c r="F4821" i="1"/>
  <c r="G4821" i="1"/>
  <c r="F4817" i="1"/>
  <c r="G4817" i="1"/>
  <c r="F4813" i="1"/>
  <c r="G4813" i="1"/>
  <c r="F4809" i="1"/>
  <c r="G4809" i="1"/>
  <c r="F4805" i="1"/>
  <c r="G4805" i="1"/>
  <c r="F4793" i="1"/>
  <c r="G4793" i="1"/>
  <c r="F4789" i="1"/>
  <c r="G4789" i="1"/>
  <c r="F4785" i="1"/>
  <c r="G4785" i="1"/>
  <c r="F4781" i="1"/>
  <c r="G4781" i="1"/>
  <c r="F4777" i="1"/>
  <c r="G4777" i="1"/>
  <c r="F4773" i="1"/>
  <c r="G4773" i="1"/>
  <c r="F4761" i="1"/>
  <c r="G4761" i="1"/>
  <c r="F4757" i="1"/>
  <c r="G4757" i="1"/>
  <c r="F4753" i="1"/>
  <c r="G4753" i="1"/>
  <c r="F4741" i="1"/>
  <c r="G4741" i="1"/>
  <c r="F4737" i="1"/>
  <c r="G4737" i="1"/>
  <c r="F4733" i="1"/>
  <c r="G4733" i="1"/>
  <c r="F4729" i="1"/>
  <c r="G4729" i="1"/>
  <c r="F4725" i="1"/>
  <c r="G4725" i="1"/>
  <c r="F4721" i="1"/>
  <c r="G4721" i="1"/>
  <c r="F4709" i="1"/>
  <c r="G4709" i="1"/>
  <c r="F4705" i="1"/>
  <c r="G4705" i="1"/>
  <c r="F4701" i="1"/>
  <c r="G4701" i="1"/>
  <c r="F4697" i="1"/>
  <c r="G4697" i="1"/>
  <c r="F4693" i="1"/>
  <c r="G4693" i="1"/>
  <c r="F4689" i="1"/>
  <c r="G4689" i="1"/>
  <c r="F4681" i="1"/>
  <c r="G4681" i="1"/>
  <c r="F4677" i="1"/>
  <c r="G4677" i="1"/>
  <c r="F4673" i="1"/>
  <c r="G4673" i="1"/>
  <c r="F4669" i="1"/>
  <c r="G4669" i="1"/>
  <c r="F4657" i="1"/>
  <c r="G4657" i="1"/>
  <c r="F4653" i="1"/>
  <c r="G4653" i="1"/>
  <c r="F4649" i="1"/>
  <c r="G4649" i="1"/>
  <c r="F4641" i="1"/>
  <c r="G4641" i="1"/>
  <c r="F4637" i="1"/>
  <c r="G4637" i="1"/>
  <c r="F4633" i="1"/>
  <c r="G4633" i="1"/>
  <c r="F4629" i="1"/>
  <c r="G4629" i="1"/>
  <c r="F4617" i="1"/>
  <c r="G4617" i="1"/>
  <c r="F4613" i="1"/>
  <c r="G4613" i="1"/>
  <c r="F4609" i="1"/>
  <c r="G4609" i="1"/>
  <c r="F4605" i="1"/>
  <c r="G4605" i="1"/>
  <c r="F4601" i="1"/>
  <c r="G4601" i="1"/>
  <c r="F4597" i="1"/>
  <c r="G4597" i="1"/>
  <c r="F4585" i="1"/>
  <c r="G4585" i="1"/>
  <c r="F4581" i="1"/>
  <c r="G4581" i="1"/>
  <c r="F4577" i="1"/>
  <c r="G4577" i="1"/>
  <c r="F4573" i="1"/>
  <c r="G4573" i="1"/>
  <c r="F4569" i="1"/>
  <c r="G4569" i="1"/>
  <c r="F4565" i="1"/>
  <c r="G4565" i="1"/>
  <c r="F4553" i="1"/>
  <c r="G4553" i="1"/>
  <c r="F4549" i="1"/>
  <c r="G4549" i="1"/>
  <c r="F4545" i="1"/>
  <c r="G4545" i="1"/>
  <c r="F4541" i="1"/>
  <c r="G4541" i="1"/>
  <c r="F4537" i="1"/>
  <c r="G4537" i="1"/>
  <c r="F4533" i="1"/>
  <c r="G4533" i="1"/>
  <c r="F4521" i="1"/>
  <c r="G4521" i="1"/>
  <c r="F4517" i="1"/>
  <c r="G4517" i="1"/>
  <c r="F4513" i="1"/>
  <c r="G4513" i="1"/>
  <c r="F4509" i="1"/>
  <c r="G4509" i="1"/>
  <c r="F4501" i="1"/>
  <c r="G4501" i="1"/>
  <c r="F4497" i="1"/>
  <c r="G4497" i="1"/>
  <c r="F4493" i="1"/>
  <c r="G4493" i="1"/>
  <c r="F4489" i="1"/>
  <c r="G4489" i="1"/>
  <c r="F4485" i="1"/>
  <c r="G4485" i="1"/>
  <c r="F4481" i="1"/>
  <c r="G4481" i="1"/>
  <c r="F4469" i="1"/>
  <c r="G4469" i="1"/>
  <c r="F4465" i="1"/>
  <c r="G4465" i="1"/>
  <c r="F4461" i="1"/>
  <c r="G4461" i="1"/>
  <c r="F4457" i="1"/>
  <c r="G4457" i="1"/>
  <c r="F4453" i="1"/>
  <c r="G4453" i="1"/>
  <c r="F4449" i="1"/>
  <c r="G4449" i="1"/>
  <c r="F4437" i="1"/>
  <c r="G4437" i="1"/>
  <c r="F4433" i="1"/>
  <c r="G4433" i="1"/>
  <c r="F4429" i="1"/>
  <c r="G4429" i="1"/>
  <c r="F4425" i="1"/>
  <c r="G4425" i="1"/>
  <c r="F4421" i="1"/>
  <c r="G4421" i="1"/>
  <c r="F4417" i="1"/>
  <c r="G4417" i="1"/>
  <c r="F4405" i="1"/>
  <c r="G4405" i="1"/>
  <c r="F4401" i="1"/>
  <c r="G4401" i="1"/>
  <c r="F4397" i="1"/>
  <c r="G4397" i="1"/>
  <c r="F4393" i="1"/>
  <c r="G4393" i="1"/>
  <c r="F4389" i="1"/>
  <c r="G4389" i="1"/>
  <c r="F4385" i="1"/>
  <c r="G4385" i="1"/>
  <c r="F4381" i="1"/>
  <c r="G4381" i="1"/>
  <c r="F4377" i="1"/>
  <c r="G4377" i="1"/>
  <c r="F4365" i="1"/>
  <c r="G4365" i="1"/>
  <c r="F4361" i="1"/>
  <c r="G4361" i="1"/>
  <c r="F4357" i="1"/>
  <c r="G4357" i="1"/>
  <c r="F4353" i="1"/>
  <c r="G4353" i="1"/>
  <c r="F4349" i="1"/>
  <c r="G4349" i="1"/>
  <c r="F4345" i="1"/>
  <c r="G4345" i="1"/>
  <c r="F4341" i="1"/>
  <c r="G4341" i="1"/>
  <c r="F4337" i="1"/>
  <c r="G4337" i="1"/>
  <c r="F4333" i="1"/>
  <c r="G4333" i="1"/>
  <c r="F4329" i="1"/>
  <c r="G4329" i="1"/>
  <c r="F4325" i="1"/>
  <c r="G4325" i="1"/>
  <c r="F4313" i="1"/>
  <c r="G4313" i="1"/>
  <c r="F4309" i="1"/>
  <c r="G4309" i="1"/>
  <c r="F4305" i="1"/>
  <c r="G4305" i="1"/>
  <c r="F4301" i="1"/>
  <c r="G4301" i="1"/>
  <c r="F4297" i="1"/>
  <c r="G4297" i="1"/>
  <c r="F4293" i="1"/>
  <c r="G4293" i="1"/>
  <c r="F4281" i="1"/>
  <c r="G4281" i="1"/>
  <c r="F4277" i="1"/>
  <c r="G4277" i="1"/>
  <c r="F4273" i="1"/>
  <c r="G4273" i="1"/>
  <c r="F4269" i="1"/>
  <c r="G4269" i="1"/>
  <c r="F4265" i="1"/>
  <c r="G4265" i="1"/>
  <c r="F4261" i="1"/>
  <c r="G4261" i="1"/>
  <c r="F4249" i="1"/>
  <c r="G4249" i="1"/>
  <c r="F4245" i="1"/>
  <c r="G4245" i="1"/>
  <c r="F4241" i="1"/>
  <c r="G4241" i="1"/>
  <c r="F4229" i="1"/>
  <c r="G4229" i="1"/>
  <c r="F4225" i="1"/>
  <c r="G4225" i="1"/>
  <c r="F4221" i="1"/>
  <c r="G4221" i="1"/>
  <c r="F4217" i="1"/>
  <c r="G4217" i="1"/>
  <c r="F4213" i="1"/>
  <c r="G4213" i="1"/>
  <c r="F4209" i="1"/>
  <c r="G4209" i="1"/>
  <c r="F4197" i="1"/>
  <c r="G4197" i="1"/>
  <c r="F4193" i="1"/>
  <c r="G4193" i="1"/>
  <c r="F4189" i="1"/>
  <c r="G4189" i="1"/>
  <c r="F4185" i="1"/>
  <c r="G4185" i="1"/>
  <c r="F4181" i="1"/>
  <c r="G4181" i="1"/>
  <c r="F4177" i="1"/>
  <c r="G4177" i="1"/>
  <c r="F4173" i="1"/>
  <c r="G4173" i="1"/>
  <c r="F4169" i="1"/>
  <c r="G4169" i="1"/>
  <c r="F4165" i="1"/>
  <c r="G4165" i="1"/>
  <c r="F4161" i="1"/>
  <c r="G4161" i="1"/>
  <c r="F4157" i="1"/>
  <c r="G4157" i="1"/>
  <c r="F4145" i="1"/>
  <c r="G4145" i="1"/>
  <c r="F4141" i="1"/>
  <c r="G4141" i="1"/>
  <c r="F4137" i="1"/>
  <c r="G4137" i="1"/>
  <c r="F4133" i="1"/>
  <c r="G4133" i="1"/>
  <c r="F4129" i="1"/>
  <c r="G4129" i="1"/>
  <c r="F4125" i="1"/>
  <c r="G4125" i="1"/>
  <c r="F4113" i="1"/>
  <c r="G4113" i="1"/>
  <c r="F4109" i="1"/>
  <c r="G4109" i="1"/>
  <c r="F4105" i="1"/>
  <c r="G4105" i="1"/>
  <c r="F4093" i="1"/>
  <c r="G4093" i="1"/>
  <c r="F4089" i="1"/>
  <c r="G4089" i="1"/>
  <c r="F4085" i="1"/>
  <c r="G4085" i="1"/>
  <c r="F4081" i="1"/>
  <c r="G4081" i="1"/>
  <c r="F4077" i="1"/>
  <c r="G4077" i="1"/>
  <c r="F4073" i="1"/>
  <c r="G4073" i="1"/>
  <c r="F4061" i="1"/>
  <c r="G4061" i="1"/>
  <c r="F4057" i="1"/>
  <c r="G4057" i="1"/>
  <c r="F4053" i="1"/>
  <c r="G4053" i="1"/>
  <c r="F4041" i="1"/>
  <c r="G4041" i="1"/>
  <c r="F4037" i="1"/>
  <c r="G4037" i="1"/>
  <c r="F4033" i="1"/>
  <c r="G4033" i="1"/>
  <c r="F4029" i="1"/>
  <c r="G4029" i="1"/>
  <c r="F4025" i="1"/>
  <c r="G4025" i="1"/>
  <c r="F4021" i="1"/>
  <c r="G4021" i="1"/>
  <c r="F4013" i="1"/>
  <c r="G4013" i="1"/>
  <c r="F4009" i="1"/>
  <c r="G4009" i="1"/>
  <c r="F4005" i="1"/>
  <c r="G4005" i="1"/>
  <c r="F4001" i="1"/>
  <c r="G4001" i="1"/>
  <c r="F3989" i="1"/>
  <c r="G3989" i="1"/>
  <c r="F3985" i="1"/>
  <c r="G3985" i="1"/>
  <c r="F3981" i="1"/>
  <c r="G3981" i="1"/>
  <c r="F3977" i="1"/>
  <c r="G3977" i="1"/>
  <c r="F3973" i="1"/>
  <c r="G3973" i="1"/>
  <c r="F3969" i="1"/>
  <c r="G3969" i="1"/>
  <c r="F3957" i="1"/>
  <c r="G3957" i="1"/>
  <c r="F3953" i="1"/>
  <c r="G3953" i="1"/>
  <c r="F3949" i="1"/>
  <c r="G3949" i="1"/>
  <c r="F3937" i="1"/>
  <c r="G3937" i="1"/>
  <c r="F3933" i="1"/>
  <c r="G3933" i="1"/>
  <c r="F3929" i="1"/>
  <c r="G3929" i="1"/>
  <c r="F3925" i="1"/>
  <c r="G3925" i="1"/>
  <c r="F3921" i="1"/>
  <c r="G3921" i="1"/>
  <c r="F3917" i="1"/>
  <c r="G3917" i="1"/>
  <c r="F3905" i="1"/>
  <c r="G3905" i="1"/>
  <c r="F3901" i="1"/>
  <c r="G3901" i="1"/>
  <c r="F3897" i="1"/>
  <c r="G3897" i="1"/>
  <c r="F3893" i="1"/>
  <c r="G3893" i="1"/>
  <c r="F3889" i="1"/>
  <c r="G3889" i="1"/>
  <c r="F3885" i="1"/>
  <c r="G3885" i="1"/>
  <c r="F3873" i="1"/>
  <c r="G3873" i="1"/>
  <c r="F3869" i="1"/>
  <c r="G3869" i="1"/>
  <c r="F3865" i="1"/>
  <c r="G3865" i="1"/>
  <c r="F3861" i="1"/>
  <c r="G3861" i="1"/>
  <c r="F3857" i="1"/>
  <c r="G3857" i="1"/>
  <c r="F3853" i="1"/>
  <c r="G3853" i="1"/>
  <c r="F3841" i="1"/>
  <c r="G3841" i="1"/>
  <c r="F3837" i="1"/>
  <c r="G3837" i="1"/>
  <c r="F3833" i="1"/>
  <c r="G3833" i="1"/>
  <c r="F3821" i="1"/>
  <c r="G3821" i="1"/>
  <c r="F3817" i="1"/>
  <c r="G3817" i="1"/>
  <c r="F3813" i="1"/>
  <c r="G3813" i="1"/>
  <c r="F3809" i="1"/>
  <c r="G3809" i="1"/>
  <c r="F3805" i="1"/>
  <c r="G3805" i="1"/>
  <c r="F3801" i="1"/>
  <c r="G3801" i="1"/>
  <c r="F3789" i="1"/>
  <c r="G3789" i="1"/>
  <c r="F3785" i="1"/>
  <c r="G3785" i="1"/>
  <c r="F3781" i="1"/>
  <c r="G3781" i="1"/>
  <c r="F3777" i="1"/>
  <c r="G3777" i="1"/>
  <c r="F3773" i="1"/>
  <c r="G3773" i="1"/>
  <c r="F3769" i="1"/>
  <c r="G3769" i="1"/>
  <c r="F3757" i="1"/>
  <c r="G3757" i="1"/>
  <c r="F3753" i="1"/>
  <c r="G3753" i="1"/>
  <c r="F3749" i="1"/>
  <c r="G3749" i="1"/>
  <c r="F3745" i="1"/>
  <c r="G3745" i="1"/>
  <c r="F3741" i="1"/>
  <c r="G3741" i="1"/>
  <c r="F3737" i="1"/>
  <c r="G3737" i="1"/>
  <c r="F3725" i="1"/>
  <c r="G3725" i="1"/>
  <c r="F3721" i="1"/>
  <c r="G3721" i="1"/>
  <c r="F3717" i="1"/>
  <c r="G3717" i="1"/>
  <c r="F3713" i="1"/>
  <c r="G3713" i="1"/>
  <c r="F3709" i="1"/>
  <c r="G3709" i="1"/>
  <c r="F3705" i="1"/>
  <c r="G3705" i="1"/>
  <c r="F3693" i="1"/>
  <c r="G3693" i="1"/>
  <c r="F3689" i="1"/>
  <c r="G3689" i="1"/>
  <c r="F3685" i="1"/>
  <c r="G3685" i="1"/>
  <c r="F3681" i="1"/>
  <c r="G3681" i="1"/>
  <c r="F3677" i="1"/>
  <c r="G3677" i="1"/>
  <c r="F3673" i="1"/>
  <c r="G3673" i="1"/>
  <c r="F3661" i="1"/>
  <c r="G3661" i="1"/>
  <c r="F3657" i="1"/>
  <c r="G3657" i="1"/>
  <c r="F3653" i="1"/>
  <c r="G3653" i="1"/>
  <c r="F3641" i="1"/>
  <c r="G3641" i="1"/>
  <c r="F3637" i="1"/>
  <c r="G3637" i="1"/>
  <c r="F3633" i="1"/>
  <c r="G3633" i="1"/>
  <c r="F3629" i="1"/>
  <c r="G3629" i="1"/>
  <c r="F3625" i="1"/>
  <c r="G3625" i="1"/>
  <c r="F3621" i="1"/>
  <c r="G3621" i="1"/>
  <c r="F3609" i="1"/>
  <c r="G3609" i="1"/>
  <c r="F3605" i="1"/>
  <c r="G3605" i="1"/>
  <c r="F3601" i="1"/>
  <c r="G3601" i="1"/>
  <c r="F3597" i="1"/>
  <c r="G3597" i="1"/>
  <c r="F3593" i="1"/>
  <c r="G3593" i="1"/>
  <c r="F3589" i="1"/>
  <c r="G3589" i="1"/>
  <c r="F3585" i="1"/>
  <c r="G3585" i="1"/>
  <c r="F3581" i="1"/>
  <c r="G3581" i="1"/>
  <c r="F3577" i="1"/>
  <c r="G3577" i="1"/>
  <c r="F3573" i="1"/>
  <c r="G3573" i="1"/>
  <c r="F3569" i="1"/>
  <c r="G3569" i="1"/>
  <c r="F3557" i="1"/>
  <c r="G3557" i="1"/>
  <c r="F3553" i="1"/>
  <c r="G3553" i="1"/>
  <c r="F3549" i="1"/>
  <c r="G3549" i="1"/>
  <c r="F3545" i="1"/>
  <c r="G3545" i="1"/>
  <c r="F3541" i="1"/>
  <c r="G3541" i="1"/>
  <c r="F3537" i="1"/>
  <c r="G3537" i="1"/>
  <c r="F3533" i="1"/>
  <c r="G3533" i="1"/>
  <c r="F3529" i="1"/>
  <c r="G3529" i="1"/>
  <c r="F3517" i="1"/>
  <c r="G3517" i="1"/>
  <c r="F3513" i="1"/>
  <c r="G3513" i="1"/>
  <c r="F3509" i="1"/>
  <c r="G3509" i="1"/>
  <c r="F3505" i="1"/>
  <c r="G3505" i="1"/>
  <c r="F3501" i="1"/>
  <c r="G3501" i="1"/>
  <c r="F3497" i="1"/>
  <c r="G3497" i="1"/>
  <c r="F3485" i="1"/>
  <c r="G3485" i="1"/>
  <c r="F3481" i="1"/>
  <c r="G3481" i="1"/>
  <c r="F3477" i="1"/>
  <c r="G3477" i="1"/>
  <c r="F3473" i="1"/>
  <c r="G3473" i="1"/>
  <c r="F3469" i="1"/>
  <c r="G3469" i="1"/>
  <c r="F3465" i="1"/>
  <c r="G3465" i="1"/>
  <c r="F3453" i="1"/>
  <c r="G3453" i="1"/>
  <c r="F3449" i="1"/>
  <c r="G3449" i="1"/>
  <c r="F3445" i="1"/>
  <c r="G3445" i="1"/>
  <c r="F3441" i="1"/>
  <c r="G3441" i="1"/>
  <c r="F3437" i="1"/>
  <c r="G3437" i="1"/>
  <c r="F3433" i="1"/>
  <c r="G3433" i="1"/>
  <c r="F3421" i="1"/>
  <c r="G3421" i="1"/>
  <c r="F3417" i="1"/>
  <c r="G3417" i="1"/>
  <c r="F3413" i="1"/>
  <c r="G3413" i="1"/>
  <c r="F3401" i="1"/>
  <c r="G3401" i="1"/>
  <c r="F3397" i="1"/>
  <c r="G3397" i="1"/>
  <c r="F3393" i="1"/>
  <c r="G3393" i="1"/>
  <c r="F3389" i="1"/>
  <c r="G3389" i="1"/>
  <c r="F3385" i="1"/>
  <c r="G3385" i="1"/>
  <c r="F3381" i="1"/>
  <c r="G3381" i="1"/>
  <c r="F3369" i="1"/>
  <c r="G3369" i="1"/>
  <c r="F3365" i="1"/>
  <c r="G3365" i="1"/>
  <c r="F3361" i="1"/>
  <c r="G3361" i="1"/>
  <c r="F3357" i="1"/>
  <c r="G3357" i="1"/>
  <c r="F3353" i="1"/>
  <c r="G3353" i="1"/>
  <c r="F3349" i="1"/>
  <c r="G3349" i="1"/>
  <c r="F3337" i="1"/>
  <c r="G3337" i="1"/>
  <c r="F3333" i="1"/>
  <c r="G3333" i="1"/>
  <c r="F3329" i="1"/>
  <c r="G3329" i="1"/>
  <c r="F3325" i="1"/>
  <c r="G3325" i="1"/>
  <c r="F3321" i="1"/>
  <c r="G3321" i="1"/>
  <c r="F3317" i="1"/>
  <c r="G3317" i="1"/>
  <c r="F3305" i="1"/>
  <c r="G3305" i="1"/>
  <c r="F3301" i="1"/>
  <c r="G3301" i="1"/>
  <c r="F3297" i="1"/>
  <c r="G3297" i="1"/>
  <c r="F3293" i="1"/>
  <c r="G3293" i="1"/>
  <c r="F3289" i="1"/>
  <c r="G3289" i="1"/>
  <c r="F3285" i="1"/>
  <c r="G3285" i="1"/>
  <c r="F3277" i="1"/>
  <c r="G3277" i="1"/>
  <c r="F3273" i="1"/>
  <c r="G3273" i="1"/>
  <c r="F3269" i="1"/>
  <c r="G3269" i="1"/>
  <c r="F3261" i="1"/>
  <c r="G3261" i="1"/>
  <c r="F3257" i="1"/>
  <c r="G3257" i="1"/>
  <c r="F3253" i="1"/>
  <c r="G3253" i="1"/>
  <c r="F3249" i="1"/>
  <c r="G3249" i="1"/>
  <c r="F3241" i="1"/>
  <c r="G3241" i="1"/>
  <c r="F3237" i="1"/>
  <c r="G3237" i="1"/>
  <c r="F3233" i="1"/>
  <c r="G3233" i="1"/>
  <c r="F3225" i="1"/>
  <c r="G3225" i="1"/>
  <c r="F3217" i="1"/>
  <c r="G3217" i="1"/>
  <c r="F3213" i="1"/>
  <c r="G3213" i="1"/>
  <c r="F3209" i="1"/>
  <c r="G3209" i="1"/>
  <c r="F3201" i="1"/>
  <c r="G3201" i="1"/>
  <c r="F3197" i="1"/>
  <c r="G3197" i="1"/>
  <c r="F3193" i="1"/>
  <c r="G3193" i="1"/>
  <c r="F3189" i="1"/>
  <c r="G3189" i="1"/>
  <c r="F3181" i="1"/>
  <c r="G3181" i="1"/>
  <c r="F3173" i="1"/>
  <c r="G3173" i="1"/>
  <c r="F3169" i="1"/>
  <c r="G3169" i="1"/>
  <c r="F3165" i="1"/>
  <c r="G3165" i="1"/>
  <c r="F3157" i="1"/>
  <c r="G3157" i="1"/>
  <c r="F3153" i="1"/>
  <c r="G3153" i="1"/>
  <c r="F3149" i="1"/>
  <c r="G3149" i="1"/>
  <c r="F3145" i="1"/>
  <c r="G3145" i="1"/>
  <c r="F3137" i="1"/>
  <c r="G3137" i="1"/>
  <c r="F3133" i="1"/>
  <c r="G3133" i="1"/>
  <c r="F3129" i="1"/>
  <c r="G3129" i="1"/>
  <c r="F3125" i="1"/>
  <c r="G3125" i="1"/>
  <c r="F3121" i="1"/>
  <c r="G3121" i="1"/>
  <c r="F3117" i="1"/>
  <c r="G3117" i="1"/>
  <c r="F3113" i="1"/>
  <c r="G3113" i="1"/>
  <c r="F3109" i="1"/>
  <c r="G3109" i="1"/>
  <c r="F3105" i="1"/>
  <c r="G3105" i="1"/>
  <c r="F3097" i="1"/>
  <c r="G3097" i="1"/>
  <c r="F3093" i="1"/>
  <c r="G3093" i="1"/>
  <c r="F3089" i="1"/>
  <c r="G3089" i="1"/>
  <c r="G7301" i="1"/>
  <c r="G7287" i="1"/>
  <c r="G7272" i="1"/>
  <c r="G7259" i="1"/>
  <c r="G7245" i="1"/>
  <c r="G7231" i="1"/>
  <c r="G7217" i="1"/>
  <c r="G7203" i="1"/>
  <c r="G7188" i="1"/>
  <c r="G7175" i="1"/>
  <c r="G7161" i="1"/>
  <c r="G7147" i="1"/>
  <c r="G7133" i="1"/>
  <c r="G7119" i="1"/>
  <c r="G7104" i="1"/>
  <c r="G7091" i="1"/>
  <c r="G7076" i="1"/>
  <c r="G7062" i="1"/>
  <c r="G7051" i="1"/>
  <c r="G7036" i="1"/>
  <c r="G7021" i="1"/>
  <c r="G7008" i="1"/>
  <c r="G6993" i="1"/>
  <c r="G6979" i="1"/>
  <c r="G6965" i="1"/>
  <c r="G6951" i="1"/>
  <c r="G6937" i="1"/>
  <c r="G6924" i="1"/>
  <c r="G6909" i="1"/>
  <c r="G6895" i="1"/>
  <c r="G6881" i="1"/>
  <c r="G6868" i="1"/>
  <c r="G6853" i="1"/>
  <c r="G6841" i="1"/>
  <c r="G6828" i="1"/>
  <c r="G6813" i="1"/>
  <c r="G6800" i="1"/>
  <c r="G6785" i="1"/>
  <c r="G6771" i="1"/>
  <c r="G6757" i="1"/>
  <c r="G6743" i="1"/>
  <c r="G6728" i="1"/>
  <c r="G6715" i="1"/>
  <c r="G6700" i="1"/>
  <c r="G6687" i="1"/>
  <c r="G6673" i="1"/>
  <c r="G6659" i="1"/>
  <c r="G6644" i="1"/>
  <c r="G6631" i="1"/>
  <c r="G6616" i="1"/>
  <c r="G6603" i="1"/>
  <c r="G6589" i="1"/>
  <c r="G6575" i="1"/>
  <c r="G6561" i="1"/>
  <c r="G6548" i="1"/>
  <c r="G6533" i="1"/>
  <c r="G6519" i="1"/>
  <c r="G6507" i="1"/>
  <c r="G6492" i="1"/>
  <c r="G6477" i="1"/>
  <c r="G6464" i="1"/>
  <c r="G6446" i="1"/>
  <c r="G6432" i="1"/>
  <c r="G6416" i="1"/>
  <c r="G6397" i="1"/>
  <c r="G6381" i="1"/>
  <c r="G6365" i="1"/>
  <c r="G6348" i="1"/>
  <c r="G6331" i="1"/>
  <c r="G6317" i="1"/>
  <c r="G6300" i="1"/>
  <c r="G6284" i="1"/>
  <c r="G6268" i="1"/>
  <c r="G6249" i="1"/>
  <c r="G6232" i="1"/>
  <c r="G6216" i="1"/>
  <c r="G6192" i="1"/>
  <c r="G6168" i="1"/>
  <c r="G6143" i="1"/>
  <c r="G6118" i="1"/>
  <c r="G6094" i="1"/>
  <c r="G6069" i="1"/>
  <c r="G6045" i="1"/>
  <c r="G6018" i="1"/>
  <c r="G5993" i="1"/>
  <c r="G5968" i="1"/>
  <c r="G5945" i="1"/>
  <c r="G5918" i="1"/>
  <c r="G5893" i="1"/>
  <c r="G5868" i="1"/>
  <c r="G5845" i="1"/>
  <c r="G5820" i="1"/>
  <c r="G5796" i="1"/>
  <c r="G5772" i="1"/>
  <c r="G5745" i="1"/>
  <c r="G5721" i="1"/>
  <c r="G5697" i="1"/>
  <c r="G5673" i="1"/>
  <c r="G5646" i="1"/>
  <c r="G5624" i="1"/>
  <c r="G5600" i="1"/>
  <c r="G5576" i="1"/>
  <c r="G5552" i="1"/>
  <c r="G5525" i="1"/>
  <c r="G5502" i="1"/>
  <c r="G5477" i="1"/>
  <c r="G5454" i="1"/>
  <c r="G5432" i="1"/>
  <c r="G5408" i="1"/>
  <c r="G5382" i="1"/>
  <c r="G5356" i="1"/>
  <c r="G5333" i="1"/>
  <c r="G5306" i="1"/>
  <c r="G5282" i="1"/>
  <c r="G5257" i="1"/>
  <c r="G5233" i="1"/>
  <c r="G5206" i="1"/>
  <c r="G5181" i="1"/>
  <c r="G5156" i="1"/>
  <c r="G5129" i="1"/>
  <c r="G5105" i="1"/>
  <c r="G5080" i="1"/>
  <c r="G5054" i="1"/>
  <c r="G5032" i="1"/>
  <c r="G5011" i="1"/>
  <c r="G4989" i="1"/>
  <c r="G4969" i="1"/>
  <c r="G4948" i="1"/>
  <c r="G4927" i="1"/>
  <c r="G4905" i="1"/>
  <c r="G4884" i="1"/>
  <c r="G4865" i="1"/>
  <c r="G4844" i="1"/>
  <c r="G4823" i="1"/>
  <c r="G4801" i="1"/>
  <c r="G4780" i="1"/>
  <c r="G4759" i="1"/>
  <c r="G4739" i="1"/>
  <c r="G4717" i="1"/>
  <c r="G4696" i="1"/>
  <c r="G4676" i="1"/>
  <c r="G4655" i="1"/>
  <c r="G4636" i="1"/>
  <c r="G4615" i="1"/>
  <c r="G4593" i="1"/>
  <c r="G4572" i="1"/>
  <c r="G4551" i="1"/>
  <c r="G4529" i="1"/>
  <c r="G4508" i="1"/>
  <c r="G4488" i="1"/>
  <c r="G4467" i="1"/>
  <c r="G4445" i="1"/>
  <c r="G4424" i="1"/>
  <c r="G4403" i="1"/>
  <c r="G4383" i="1"/>
  <c r="G4363" i="1"/>
  <c r="G4343" i="1"/>
  <c r="G4321" i="1"/>
  <c r="G4300" i="1"/>
  <c r="G4279" i="1"/>
  <c r="G4257" i="1"/>
  <c r="G4237" i="1"/>
  <c r="G4216" i="1"/>
  <c r="G4195" i="1"/>
  <c r="G4175" i="1"/>
  <c r="G4153" i="1"/>
  <c r="G4132" i="1"/>
  <c r="G4112" i="1"/>
  <c r="G4091" i="1"/>
  <c r="G4069" i="1"/>
  <c r="G4049" i="1"/>
  <c r="G4028" i="1"/>
  <c r="G4008" i="1"/>
  <c r="G3987" i="1"/>
  <c r="G3965" i="1"/>
  <c r="G3945" i="1"/>
  <c r="G3924" i="1"/>
  <c r="G3903" i="1"/>
  <c r="G3881" i="1"/>
  <c r="G3860" i="1"/>
  <c r="G3839" i="1"/>
  <c r="G3819" i="1"/>
  <c r="G3797" i="1"/>
  <c r="G3776" i="1"/>
  <c r="G3755" i="1"/>
  <c r="G3733" i="1"/>
  <c r="G3712" i="1"/>
  <c r="G3691" i="1"/>
  <c r="G3669" i="1"/>
  <c r="G3649" i="1"/>
  <c r="G3628" i="1"/>
  <c r="G3607" i="1"/>
  <c r="G3586" i="1"/>
  <c r="G3565" i="1"/>
  <c r="G3546" i="1"/>
  <c r="G3525" i="1"/>
  <c r="G3504" i="1"/>
  <c r="G3483" i="1"/>
  <c r="G3461" i="1"/>
  <c r="G3440" i="1"/>
  <c r="G3419" i="1"/>
  <c r="G3399" i="1"/>
  <c r="G3377" i="1"/>
  <c r="G3356" i="1"/>
  <c r="G3335" i="1"/>
  <c r="G3313" i="1"/>
  <c r="G3292" i="1"/>
  <c r="G3265" i="1"/>
  <c r="G3236" i="1"/>
  <c r="G3205" i="1"/>
  <c r="G3177" i="1"/>
  <c r="G3141" i="1"/>
  <c r="G3102" i="1"/>
  <c r="G3070" i="1"/>
  <c r="G3038" i="1"/>
  <c r="G3006" i="1"/>
  <c r="G2974" i="1"/>
  <c r="G2942" i="1"/>
  <c r="G2910" i="1"/>
  <c r="G2878" i="1"/>
  <c r="G2846" i="1"/>
  <c r="G2814" i="1"/>
  <c r="G2782" i="1"/>
  <c r="G2750" i="1"/>
  <c r="G2718" i="1"/>
  <c r="G2686" i="1"/>
  <c r="G2654" i="1"/>
  <c r="G2622" i="1"/>
  <c r="G2590" i="1"/>
  <c r="G2558" i="1"/>
  <c r="G2526" i="1"/>
  <c r="G2494" i="1"/>
  <c r="G2462" i="1"/>
  <c r="G2430" i="1"/>
  <c r="G2398" i="1"/>
  <c r="G2366" i="1"/>
  <c r="G2334" i="1"/>
  <c r="G2302" i="1"/>
  <c r="G2270" i="1"/>
  <c r="G2238" i="1"/>
  <c r="G2206" i="1"/>
  <c r="G2174" i="1"/>
  <c r="G2142" i="1"/>
  <c r="G2110" i="1"/>
  <c r="G2078" i="1"/>
  <c r="G2046" i="1"/>
  <c r="G2014" i="1"/>
  <c r="G1982" i="1"/>
  <c r="G1950" i="1"/>
  <c r="G1918" i="1"/>
  <c r="G1886" i="1"/>
  <c r="F2860" i="1"/>
  <c r="G2860" i="1"/>
  <c r="F2856" i="1"/>
  <c r="G2856" i="1"/>
  <c r="F2852" i="1"/>
  <c r="G2852" i="1"/>
  <c r="F2848" i="1"/>
  <c r="G2848" i="1"/>
  <c r="F2844" i="1"/>
  <c r="G2844" i="1"/>
  <c r="F2840" i="1"/>
  <c r="G2840" i="1"/>
  <c r="F2836" i="1"/>
  <c r="G2836" i="1"/>
  <c r="F2832" i="1"/>
  <c r="G2832" i="1"/>
  <c r="F2828" i="1"/>
  <c r="G2828" i="1"/>
  <c r="F2824" i="1"/>
  <c r="G2824" i="1"/>
  <c r="F2820" i="1"/>
  <c r="G2820" i="1"/>
  <c r="F2816" i="1"/>
  <c r="G2816" i="1"/>
  <c r="F2812" i="1"/>
  <c r="G2812" i="1"/>
  <c r="F2808" i="1"/>
  <c r="G2808" i="1"/>
  <c r="F2804" i="1"/>
  <c r="G2804" i="1"/>
  <c r="F2800" i="1"/>
  <c r="G2800" i="1"/>
  <c r="F2796" i="1"/>
  <c r="G2796" i="1"/>
  <c r="F2792" i="1"/>
  <c r="G2792" i="1"/>
  <c r="F2788" i="1"/>
  <c r="G2788" i="1"/>
  <c r="F2784" i="1"/>
  <c r="G2784" i="1"/>
  <c r="F2780" i="1"/>
  <c r="G2780" i="1"/>
  <c r="F2776" i="1"/>
  <c r="G2776" i="1"/>
  <c r="F2772" i="1"/>
  <c r="G2772" i="1"/>
  <c r="F2768" i="1"/>
  <c r="G2768" i="1"/>
  <c r="F2764" i="1"/>
  <c r="G2764" i="1"/>
  <c r="F2760" i="1"/>
  <c r="G2760" i="1"/>
  <c r="F2756" i="1"/>
  <c r="G2756" i="1"/>
  <c r="F2752" i="1"/>
  <c r="G2752" i="1"/>
  <c r="F2748" i="1"/>
  <c r="G2748" i="1"/>
  <c r="F2744" i="1"/>
  <c r="G2744" i="1"/>
  <c r="F2740" i="1"/>
  <c r="G2740" i="1"/>
  <c r="F2736" i="1"/>
  <c r="G2736" i="1"/>
  <c r="F2732" i="1"/>
  <c r="G2732" i="1"/>
  <c r="F2728" i="1"/>
  <c r="G2728" i="1"/>
  <c r="F2724" i="1"/>
  <c r="G2724" i="1"/>
  <c r="F2720" i="1"/>
  <c r="G2720" i="1"/>
  <c r="F2716" i="1"/>
  <c r="G2716" i="1"/>
  <c r="F2712" i="1"/>
  <c r="G2712" i="1"/>
  <c r="F2708" i="1"/>
  <c r="G2708" i="1"/>
  <c r="F2704" i="1"/>
  <c r="G2704" i="1"/>
  <c r="F2700" i="1"/>
  <c r="G2700" i="1"/>
  <c r="F2696" i="1"/>
  <c r="G2696" i="1"/>
  <c r="F2692" i="1"/>
  <c r="G2692" i="1"/>
  <c r="F2688" i="1"/>
  <c r="G2688" i="1"/>
  <c r="F2684" i="1"/>
  <c r="G2684" i="1"/>
  <c r="F2680" i="1"/>
  <c r="G2680" i="1"/>
  <c r="F2676" i="1"/>
  <c r="G2676" i="1"/>
  <c r="F2672" i="1"/>
  <c r="G2672" i="1"/>
  <c r="F2668" i="1"/>
  <c r="G2668" i="1"/>
  <c r="F2664" i="1"/>
  <c r="G2664" i="1"/>
  <c r="F2660" i="1"/>
  <c r="G2660" i="1"/>
  <c r="F2656" i="1"/>
  <c r="G2656" i="1"/>
  <c r="F2652" i="1"/>
  <c r="G2652" i="1"/>
  <c r="F2648" i="1"/>
  <c r="G2648" i="1"/>
  <c r="F2644" i="1"/>
  <c r="G2644" i="1"/>
  <c r="F2640" i="1"/>
  <c r="G2640" i="1"/>
  <c r="F2636" i="1"/>
  <c r="G2636" i="1"/>
  <c r="F2632" i="1"/>
  <c r="G2632" i="1"/>
  <c r="F2628" i="1"/>
  <c r="G2628" i="1"/>
  <c r="F2624" i="1"/>
  <c r="G2624" i="1"/>
  <c r="F2620" i="1"/>
  <c r="G2620" i="1"/>
  <c r="F2616" i="1"/>
  <c r="G2616" i="1"/>
  <c r="F2612" i="1"/>
  <c r="G2612" i="1"/>
  <c r="F2608" i="1"/>
  <c r="G2608" i="1"/>
  <c r="F2604" i="1"/>
  <c r="G2604" i="1"/>
  <c r="F2600" i="1"/>
  <c r="G2600" i="1"/>
  <c r="F2596" i="1"/>
  <c r="G2596" i="1"/>
  <c r="F2592" i="1"/>
  <c r="G2592" i="1"/>
  <c r="F2588" i="1"/>
  <c r="G2588" i="1"/>
  <c r="F2584" i="1"/>
  <c r="G2584" i="1"/>
  <c r="F2580" i="1"/>
  <c r="G2580" i="1"/>
  <c r="F2576" i="1"/>
  <c r="G2576" i="1"/>
  <c r="F2572" i="1"/>
  <c r="G2572" i="1"/>
  <c r="F2568" i="1"/>
  <c r="G2568" i="1"/>
  <c r="F2564" i="1"/>
  <c r="G2564" i="1"/>
  <c r="F2560" i="1"/>
  <c r="G2560" i="1"/>
  <c r="F2556" i="1"/>
  <c r="G2556" i="1"/>
  <c r="F2552" i="1"/>
  <c r="G2552" i="1"/>
  <c r="F2548" i="1"/>
  <c r="G2548" i="1"/>
  <c r="F2544" i="1"/>
  <c r="G2544" i="1"/>
  <c r="F2540" i="1"/>
  <c r="G2540" i="1"/>
  <c r="F2536" i="1"/>
  <c r="G2536" i="1"/>
  <c r="F2532" i="1"/>
  <c r="G2532" i="1"/>
  <c r="F2528" i="1"/>
  <c r="G2528" i="1"/>
  <c r="F2524" i="1"/>
  <c r="G2524" i="1"/>
  <c r="F2520" i="1"/>
  <c r="G2520" i="1"/>
  <c r="F2516" i="1"/>
  <c r="G2516" i="1"/>
  <c r="F2512" i="1"/>
  <c r="G2512" i="1"/>
  <c r="F2508" i="1"/>
  <c r="G2508" i="1"/>
  <c r="F2504" i="1"/>
  <c r="G2504" i="1"/>
  <c r="F2500" i="1"/>
  <c r="G2500" i="1"/>
  <c r="F2496" i="1"/>
  <c r="G2496" i="1"/>
  <c r="F2492" i="1"/>
  <c r="G2492" i="1"/>
  <c r="F2488" i="1"/>
  <c r="G2488" i="1"/>
  <c r="F2484" i="1"/>
  <c r="G2484" i="1"/>
  <c r="F2480" i="1"/>
  <c r="G2480" i="1"/>
  <c r="F2476" i="1"/>
  <c r="G2476" i="1"/>
  <c r="F2472" i="1"/>
  <c r="G2472" i="1"/>
  <c r="F2468" i="1"/>
  <c r="G2468" i="1"/>
  <c r="F2464" i="1"/>
  <c r="G2464" i="1"/>
  <c r="F2460" i="1"/>
  <c r="G2460" i="1"/>
  <c r="F2456" i="1"/>
  <c r="G2456" i="1"/>
  <c r="F2452" i="1"/>
  <c r="G2452" i="1"/>
  <c r="F2448" i="1"/>
  <c r="G2448" i="1"/>
  <c r="F2444" i="1"/>
  <c r="G2444" i="1"/>
  <c r="F2440" i="1"/>
  <c r="G2440" i="1"/>
  <c r="F2436" i="1"/>
  <c r="G2436" i="1"/>
  <c r="F2432" i="1"/>
  <c r="G2432" i="1"/>
  <c r="F2428" i="1"/>
  <c r="G2428" i="1"/>
  <c r="F2424" i="1"/>
  <c r="G2424" i="1"/>
  <c r="F2420" i="1"/>
  <c r="G2420" i="1"/>
  <c r="F2416" i="1"/>
  <c r="G2416" i="1"/>
  <c r="F2412" i="1"/>
  <c r="G2412" i="1"/>
  <c r="F2408" i="1"/>
  <c r="G2408" i="1"/>
  <c r="F2404" i="1"/>
  <c r="G2404" i="1"/>
  <c r="F2400" i="1"/>
  <c r="G2400" i="1"/>
  <c r="F2396" i="1"/>
  <c r="G2396" i="1"/>
  <c r="F2392" i="1"/>
  <c r="G2392" i="1"/>
  <c r="F2388" i="1"/>
  <c r="G2388" i="1"/>
  <c r="F2384" i="1"/>
  <c r="G2384" i="1"/>
  <c r="F2380" i="1"/>
  <c r="G2380" i="1"/>
  <c r="F2376" i="1"/>
  <c r="G2376" i="1"/>
  <c r="F2372" i="1"/>
  <c r="G2372" i="1"/>
  <c r="F2368" i="1"/>
  <c r="G2368" i="1"/>
  <c r="F2364" i="1"/>
  <c r="G2364" i="1"/>
  <c r="F2360" i="1"/>
  <c r="G2360" i="1"/>
  <c r="F2356" i="1"/>
  <c r="G2356" i="1"/>
  <c r="F2352" i="1"/>
  <c r="G2352" i="1"/>
  <c r="F2348" i="1"/>
  <c r="G2348" i="1"/>
  <c r="F2344" i="1"/>
  <c r="G2344" i="1"/>
  <c r="F2340" i="1"/>
  <c r="G2340" i="1"/>
  <c r="F2336" i="1"/>
  <c r="G2336" i="1"/>
  <c r="F2332" i="1"/>
  <c r="G2332" i="1"/>
  <c r="F2328" i="1"/>
  <c r="G2328" i="1"/>
  <c r="F2324" i="1"/>
  <c r="G2324" i="1"/>
  <c r="F2320" i="1"/>
  <c r="G2320" i="1"/>
  <c r="F2316" i="1"/>
  <c r="G2316" i="1"/>
  <c r="F2312" i="1"/>
  <c r="G2312" i="1"/>
  <c r="F2308" i="1"/>
  <c r="G2308" i="1"/>
  <c r="F2304" i="1"/>
  <c r="G2304" i="1"/>
  <c r="F2300" i="1"/>
  <c r="G2300" i="1"/>
  <c r="F2296" i="1"/>
  <c r="G2296" i="1"/>
  <c r="F2292" i="1"/>
  <c r="G2292" i="1"/>
  <c r="F2288" i="1"/>
  <c r="G2288" i="1"/>
  <c r="F2284" i="1"/>
  <c r="G2284" i="1"/>
  <c r="F2280" i="1"/>
  <c r="G2280" i="1"/>
  <c r="F2276" i="1"/>
  <c r="G2276" i="1"/>
  <c r="F2272" i="1"/>
  <c r="G2272" i="1"/>
  <c r="F2268" i="1"/>
  <c r="G2268" i="1"/>
  <c r="F2264" i="1"/>
  <c r="G2264" i="1"/>
  <c r="F2260" i="1"/>
  <c r="G2260" i="1"/>
  <c r="F2256" i="1"/>
  <c r="G2256" i="1"/>
  <c r="F2252" i="1"/>
  <c r="G2252" i="1"/>
  <c r="F2248" i="1"/>
  <c r="G2248" i="1"/>
  <c r="F2244" i="1"/>
  <c r="G2244" i="1"/>
  <c r="F2240" i="1"/>
  <c r="G2240" i="1"/>
  <c r="F2236" i="1"/>
  <c r="G2236" i="1"/>
  <c r="F2232" i="1"/>
  <c r="G2232" i="1"/>
  <c r="F2228" i="1"/>
  <c r="G2228" i="1"/>
  <c r="F2224" i="1"/>
  <c r="G2224" i="1"/>
  <c r="F2220" i="1"/>
  <c r="G2220" i="1"/>
  <c r="F2216" i="1"/>
  <c r="G2216" i="1"/>
  <c r="F2212" i="1"/>
  <c r="G2212" i="1"/>
  <c r="F2208" i="1"/>
  <c r="G2208" i="1"/>
  <c r="F2204" i="1"/>
  <c r="G2204" i="1"/>
  <c r="F2200" i="1"/>
  <c r="G2200" i="1"/>
  <c r="F2196" i="1"/>
  <c r="G2196" i="1"/>
  <c r="F2192" i="1"/>
  <c r="G2192" i="1"/>
  <c r="F2188" i="1"/>
  <c r="G2188" i="1"/>
  <c r="F2184" i="1"/>
  <c r="G2184" i="1"/>
  <c r="F2180" i="1"/>
  <c r="G2180" i="1"/>
  <c r="F2176" i="1"/>
  <c r="G2176" i="1"/>
  <c r="F2172" i="1"/>
  <c r="G2172" i="1"/>
  <c r="F2168" i="1"/>
  <c r="G2168" i="1"/>
  <c r="F2164" i="1"/>
  <c r="G2164" i="1"/>
  <c r="F2160" i="1"/>
  <c r="G2160" i="1"/>
  <c r="F2156" i="1"/>
  <c r="G2156" i="1"/>
  <c r="F2152" i="1"/>
  <c r="G2152" i="1"/>
  <c r="F2148" i="1"/>
  <c r="G2148" i="1"/>
  <c r="F2144" i="1"/>
  <c r="G2144" i="1"/>
  <c r="F2140" i="1"/>
  <c r="G2140" i="1"/>
  <c r="F2136" i="1"/>
  <c r="G2136" i="1"/>
  <c r="F2132" i="1"/>
  <c r="G2132" i="1"/>
  <c r="F2128" i="1"/>
  <c r="G2128" i="1"/>
  <c r="F2124" i="1"/>
  <c r="G2124" i="1"/>
  <c r="F2120" i="1"/>
  <c r="G2120" i="1"/>
  <c r="F2116" i="1"/>
  <c r="G2116" i="1"/>
  <c r="F2112" i="1"/>
  <c r="G2112" i="1"/>
  <c r="F2108" i="1"/>
  <c r="G2108" i="1"/>
  <c r="F2104" i="1"/>
  <c r="G2104" i="1"/>
  <c r="F2100" i="1"/>
  <c r="G2100" i="1"/>
  <c r="F2096" i="1"/>
  <c r="G2096" i="1"/>
  <c r="F2092" i="1"/>
  <c r="G2092" i="1"/>
  <c r="F2088" i="1"/>
  <c r="G2088" i="1"/>
  <c r="F2084" i="1"/>
  <c r="G2084" i="1"/>
  <c r="F2080" i="1"/>
  <c r="G2080" i="1"/>
  <c r="F2076" i="1"/>
  <c r="G2076" i="1"/>
  <c r="F2072" i="1"/>
  <c r="G2072" i="1"/>
  <c r="F2068" i="1"/>
  <c r="G2068" i="1"/>
  <c r="F2064" i="1"/>
  <c r="G2064" i="1"/>
  <c r="F2060" i="1"/>
  <c r="G2060" i="1"/>
  <c r="F2056" i="1"/>
  <c r="G2056" i="1"/>
  <c r="F2052" i="1"/>
  <c r="G2052" i="1"/>
  <c r="F2048" i="1"/>
  <c r="G2048" i="1"/>
  <c r="F2044" i="1"/>
  <c r="G2044" i="1"/>
  <c r="F2040" i="1"/>
  <c r="G2040" i="1"/>
  <c r="F2036" i="1"/>
  <c r="G2036" i="1"/>
  <c r="F2032" i="1"/>
  <c r="G2032" i="1"/>
  <c r="F2028" i="1"/>
  <c r="G2028" i="1"/>
  <c r="F2024" i="1"/>
  <c r="G2024" i="1"/>
  <c r="F2020" i="1"/>
  <c r="G2020" i="1"/>
  <c r="F2016" i="1"/>
  <c r="G2016" i="1"/>
  <c r="F2012" i="1"/>
  <c r="G2012" i="1"/>
  <c r="F2008" i="1"/>
  <c r="G2008" i="1"/>
  <c r="F2004" i="1"/>
  <c r="G2004" i="1"/>
  <c r="F2000" i="1"/>
  <c r="G2000" i="1"/>
  <c r="F1996" i="1"/>
  <c r="G1996" i="1"/>
  <c r="F1992" i="1"/>
  <c r="G1992" i="1"/>
  <c r="F1988" i="1"/>
  <c r="G1988" i="1"/>
  <c r="F1984" i="1"/>
  <c r="G1984" i="1"/>
  <c r="F1980" i="1"/>
  <c r="G1980" i="1"/>
  <c r="F1976" i="1"/>
  <c r="G1976" i="1"/>
  <c r="F1972" i="1"/>
  <c r="G1972" i="1"/>
  <c r="F1968" i="1"/>
  <c r="G1968" i="1"/>
  <c r="F1964" i="1"/>
  <c r="G1964" i="1"/>
  <c r="F1960" i="1"/>
  <c r="G1960" i="1"/>
  <c r="F1956" i="1"/>
  <c r="G1956" i="1"/>
  <c r="F1952" i="1"/>
  <c r="G1952" i="1"/>
  <c r="F1948" i="1"/>
  <c r="G1948" i="1"/>
  <c r="F1944" i="1"/>
  <c r="G1944" i="1"/>
  <c r="F1940" i="1"/>
  <c r="G1940" i="1"/>
  <c r="F1936" i="1"/>
  <c r="G1936" i="1"/>
  <c r="F1932" i="1"/>
  <c r="G1932" i="1"/>
  <c r="F1928" i="1"/>
  <c r="G1928" i="1"/>
  <c r="F1924" i="1"/>
  <c r="G1924" i="1"/>
  <c r="F1920" i="1"/>
  <c r="G1920" i="1"/>
  <c r="F1914" i="1"/>
  <c r="G1914" i="1"/>
  <c r="F1904" i="1"/>
  <c r="G1904" i="1"/>
  <c r="F1898" i="1"/>
  <c r="G1898" i="1"/>
  <c r="F1888" i="1"/>
  <c r="G1888" i="1"/>
  <c r="F1881" i="1"/>
  <c r="G1881" i="1"/>
  <c r="F1874" i="1"/>
  <c r="G1874" i="1"/>
  <c r="F1867" i="1"/>
  <c r="G1867" i="1"/>
  <c r="F1860" i="1"/>
  <c r="G1860" i="1"/>
  <c r="F1847" i="1"/>
  <c r="G1847" i="1"/>
  <c r="F1839" i="1"/>
  <c r="G1839" i="1"/>
  <c r="F1833" i="1"/>
  <c r="G1833" i="1"/>
  <c r="F1827" i="1"/>
  <c r="G1827" i="1"/>
  <c r="F1819" i="1"/>
  <c r="G1819" i="1"/>
  <c r="F1810" i="1"/>
  <c r="G1810" i="1"/>
  <c r="F1783" i="1"/>
  <c r="G1783" i="1"/>
  <c r="F1770" i="1"/>
  <c r="G1770" i="1"/>
  <c r="F1755" i="1"/>
  <c r="G1755" i="1"/>
  <c r="F1727" i="1"/>
  <c r="G1727" i="1"/>
  <c r="F1713" i="1"/>
  <c r="G1713" i="1"/>
  <c r="F1698" i="1"/>
  <c r="G1698" i="1"/>
  <c r="F1663" i="1"/>
  <c r="G1663" i="1"/>
  <c r="F1642" i="1"/>
  <c r="G1642" i="1"/>
  <c r="F1599" i="1"/>
  <c r="G1599" i="1"/>
  <c r="F1312" i="1"/>
  <c r="G1312" i="1"/>
  <c r="F1133" i="1"/>
  <c r="G1133" i="1"/>
  <c r="G3077" i="1"/>
  <c r="G3061" i="1"/>
  <c r="G3045" i="1"/>
  <c r="G3029" i="1"/>
  <c r="G3013" i="1"/>
  <c r="G2997" i="1"/>
  <c r="G2981" i="1"/>
  <c r="G2965" i="1"/>
  <c r="G2949" i="1"/>
  <c r="G2933" i="1"/>
  <c r="G2917" i="1"/>
  <c r="G2901" i="1"/>
  <c r="G2885" i="1"/>
  <c r="G2869" i="1"/>
  <c r="G2853" i="1"/>
  <c r="G2837" i="1"/>
  <c r="G2821" i="1"/>
  <c r="G2805" i="1"/>
  <c r="G2789" i="1"/>
  <c r="G2773" i="1"/>
  <c r="G2757" i="1"/>
  <c r="G2741" i="1"/>
  <c r="G2725" i="1"/>
  <c r="G2709" i="1"/>
  <c r="G2693" i="1"/>
  <c r="G2677" i="1"/>
  <c r="G2661" i="1"/>
  <c r="G2645" i="1"/>
  <c r="G2629" i="1"/>
  <c r="G2613" i="1"/>
  <c r="G2597" i="1"/>
  <c r="G2581" i="1"/>
  <c r="G2565" i="1"/>
  <c r="G2549" i="1"/>
  <c r="G2533" i="1"/>
  <c r="G2517" i="1"/>
  <c r="G2501" i="1"/>
  <c r="G2485" i="1"/>
  <c r="G2469" i="1"/>
  <c r="G2453" i="1"/>
  <c r="G2437" i="1"/>
  <c r="G2421" i="1"/>
  <c r="G2405" i="1"/>
  <c r="G2389" i="1"/>
  <c r="G2373" i="1"/>
  <c r="G2357" i="1"/>
  <c r="G2341" i="1"/>
  <c r="G2325" i="1"/>
  <c r="G2309" i="1"/>
  <c r="G2293" i="1"/>
  <c r="G2277" i="1"/>
  <c r="G2261" i="1"/>
  <c r="G2245" i="1"/>
  <c r="G2229" i="1"/>
  <c r="G2213" i="1"/>
  <c r="G2197" i="1"/>
  <c r="G2181" i="1"/>
  <c r="G2165" i="1"/>
  <c r="G2149" i="1"/>
  <c r="G2133" i="1"/>
  <c r="G2117" i="1"/>
  <c r="G2101" i="1"/>
  <c r="G2085" i="1"/>
  <c r="G2069" i="1"/>
  <c r="G2053" i="1"/>
  <c r="G2037" i="1"/>
  <c r="G2021" i="1"/>
  <c r="G2005" i="1"/>
  <c r="G1989" i="1"/>
  <c r="G1973" i="1"/>
  <c r="G1957" i="1"/>
  <c r="G1941" i="1"/>
  <c r="G1925" i="1"/>
  <c r="G1909" i="1"/>
  <c r="G1893" i="1"/>
  <c r="G1813" i="1"/>
  <c r="G1798" i="1"/>
  <c r="G1718" i="1"/>
  <c r="G1362" i="1"/>
  <c r="G1354" i="1"/>
  <c r="F3081" i="1"/>
  <c r="G3081" i="1"/>
  <c r="F3073" i="1"/>
  <c r="G3073" i="1"/>
  <c r="F3065" i="1"/>
  <c r="G3065" i="1"/>
  <c r="F3057" i="1"/>
  <c r="G3057" i="1"/>
  <c r="F3049" i="1"/>
  <c r="G3049" i="1"/>
  <c r="F3041" i="1"/>
  <c r="G3041" i="1"/>
  <c r="F3033" i="1"/>
  <c r="G3033" i="1"/>
  <c r="F3025" i="1"/>
  <c r="G3025" i="1"/>
  <c r="F3017" i="1"/>
  <c r="G3017" i="1"/>
  <c r="F3009" i="1"/>
  <c r="G3009" i="1"/>
  <c r="F3001" i="1"/>
  <c r="G3001" i="1"/>
  <c r="F2993" i="1"/>
  <c r="G2993" i="1"/>
  <c r="F2985" i="1"/>
  <c r="G2985" i="1"/>
  <c r="F2977" i="1"/>
  <c r="G2977" i="1"/>
  <c r="F2969" i="1"/>
  <c r="G2969" i="1"/>
  <c r="F2961" i="1"/>
  <c r="G2961" i="1"/>
  <c r="F2953" i="1"/>
  <c r="G2953" i="1"/>
  <c r="F2945" i="1"/>
  <c r="G2945" i="1"/>
  <c r="F2937" i="1"/>
  <c r="G2937" i="1"/>
  <c r="F2929" i="1"/>
  <c r="G2929" i="1"/>
  <c r="F2921" i="1"/>
  <c r="G2921" i="1"/>
  <c r="F2913" i="1"/>
  <c r="G2913" i="1"/>
  <c r="F2905" i="1"/>
  <c r="G2905" i="1"/>
  <c r="F2897" i="1"/>
  <c r="G2897" i="1"/>
  <c r="F2889" i="1"/>
  <c r="G2889" i="1"/>
  <c r="F2881" i="1"/>
  <c r="G2881" i="1"/>
  <c r="F2873" i="1"/>
  <c r="G2873" i="1"/>
  <c r="F2865" i="1"/>
  <c r="G2865" i="1"/>
  <c r="F2857" i="1"/>
  <c r="G2857" i="1"/>
  <c r="F2849" i="1"/>
  <c r="G2849" i="1"/>
  <c r="F2841" i="1"/>
  <c r="G2841" i="1"/>
  <c r="F2833" i="1"/>
  <c r="G2833" i="1"/>
  <c r="F2825" i="1"/>
  <c r="G2825" i="1"/>
  <c r="F2817" i="1"/>
  <c r="G2817" i="1"/>
  <c r="F2809" i="1"/>
  <c r="G2809" i="1"/>
  <c r="F2801" i="1"/>
  <c r="G2801" i="1"/>
  <c r="F2793" i="1"/>
  <c r="G2793" i="1"/>
  <c r="F2785" i="1"/>
  <c r="G2785" i="1"/>
  <c r="F2777" i="1"/>
  <c r="G2777" i="1"/>
  <c r="F2769" i="1"/>
  <c r="G2769" i="1"/>
  <c r="F2761" i="1"/>
  <c r="G2761" i="1"/>
  <c r="F2753" i="1"/>
  <c r="G2753" i="1"/>
  <c r="F2745" i="1"/>
  <c r="G2745" i="1"/>
  <c r="F2737" i="1"/>
  <c r="G2737" i="1"/>
  <c r="F2729" i="1"/>
  <c r="G2729" i="1"/>
  <c r="F2721" i="1"/>
  <c r="G2721" i="1"/>
  <c r="F2713" i="1"/>
  <c r="G2713" i="1"/>
  <c r="F2705" i="1"/>
  <c r="G2705" i="1"/>
  <c r="F2697" i="1"/>
  <c r="G2697" i="1"/>
  <c r="F2689" i="1"/>
  <c r="G2689" i="1"/>
  <c r="F2681" i="1"/>
  <c r="G2681" i="1"/>
  <c r="F2673" i="1"/>
  <c r="G2673" i="1"/>
  <c r="F2665" i="1"/>
  <c r="G2665" i="1"/>
  <c r="F2657" i="1"/>
  <c r="G2657" i="1"/>
  <c r="F2649" i="1"/>
  <c r="G2649" i="1"/>
  <c r="F2641" i="1"/>
  <c r="G2641" i="1"/>
  <c r="F2633" i="1"/>
  <c r="G2633" i="1"/>
  <c r="F2625" i="1"/>
  <c r="G2625" i="1"/>
  <c r="F2617" i="1"/>
  <c r="G2617" i="1"/>
  <c r="F2609" i="1"/>
  <c r="G2609" i="1"/>
  <c r="F2601" i="1"/>
  <c r="G2601" i="1"/>
  <c r="F2593" i="1"/>
  <c r="G2593" i="1"/>
  <c r="F2585" i="1"/>
  <c r="G2585" i="1"/>
  <c r="F2577" i="1"/>
  <c r="G2577" i="1"/>
  <c r="F2569" i="1"/>
  <c r="G2569" i="1"/>
  <c r="F2561" i="1"/>
  <c r="G2561" i="1"/>
  <c r="F2553" i="1"/>
  <c r="G2553" i="1"/>
  <c r="F2545" i="1"/>
  <c r="G2545" i="1"/>
  <c r="F2537" i="1"/>
  <c r="G2537" i="1"/>
  <c r="F2529" i="1"/>
  <c r="G2529" i="1"/>
  <c r="F2521" i="1"/>
  <c r="G2521" i="1"/>
  <c r="F2513" i="1"/>
  <c r="G2513" i="1"/>
  <c r="F2505" i="1"/>
  <c r="G2505" i="1"/>
  <c r="F2497" i="1"/>
  <c r="G2497" i="1"/>
  <c r="F2489" i="1"/>
  <c r="G2489" i="1"/>
  <c r="F2481" i="1"/>
  <c r="G2481" i="1"/>
  <c r="F2473" i="1"/>
  <c r="G2473" i="1"/>
  <c r="F2465" i="1"/>
  <c r="G2465" i="1"/>
  <c r="F2457" i="1"/>
  <c r="G2457" i="1"/>
  <c r="F2449" i="1"/>
  <c r="G2449" i="1"/>
  <c r="F2441" i="1"/>
  <c r="G2441" i="1"/>
  <c r="F2433" i="1"/>
  <c r="G2433" i="1"/>
  <c r="F2425" i="1"/>
  <c r="G2425" i="1"/>
  <c r="F2417" i="1"/>
  <c r="G2417" i="1"/>
  <c r="F2409" i="1"/>
  <c r="G2409" i="1"/>
  <c r="F2401" i="1"/>
  <c r="G2401" i="1"/>
  <c r="F2393" i="1"/>
  <c r="G2393" i="1"/>
  <c r="F2385" i="1"/>
  <c r="G2385" i="1"/>
  <c r="F2377" i="1"/>
  <c r="G2377" i="1"/>
  <c r="F2369" i="1"/>
  <c r="G2369" i="1"/>
  <c r="F2361" i="1"/>
  <c r="G2361" i="1"/>
  <c r="F2353" i="1"/>
  <c r="G2353" i="1"/>
  <c r="F2345" i="1"/>
  <c r="G2345" i="1"/>
  <c r="F2337" i="1"/>
  <c r="G2337" i="1"/>
  <c r="F2329" i="1"/>
  <c r="G2329" i="1"/>
  <c r="F2321" i="1"/>
  <c r="G2321" i="1"/>
  <c r="F2313" i="1"/>
  <c r="G2313" i="1"/>
  <c r="F2305" i="1"/>
  <c r="G2305" i="1"/>
  <c r="F2297" i="1"/>
  <c r="G2297" i="1"/>
  <c r="F2289" i="1"/>
  <c r="G2289" i="1"/>
  <c r="F2281" i="1"/>
  <c r="G2281" i="1"/>
  <c r="F2273" i="1"/>
  <c r="G2273" i="1"/>
  <c r="F2265" i="1"/>
  <c r="G2265" i="1"/>
  <c r="F2257" i="1"/>
  <c r="G2257" i="1"/>
  <c r="F2249" i="1"/>
  <c r="G2249" i="1"/>
  <c r="F2241" i="1"/>
  <c r="G2241" i="1"/>
  <c r="F2233" i="1"/>
  <c r="G2233" i="1"/>
  <c r="F2225" i="1"/>
  <c r="G2225" i="1"/>
  <c r="F2217" i="1"/>
  <c r="G2217" i="1"/>
  <c r="F2209" i="1"/>
  <c r="G2209" i="1"/>
  <c r="F2201" i="1"/>
  <c r="G2201" i="1"/>
  <c r="F2193" i="1"/>
  <c r="G2193" i="1"/>
  <c r="F2185" i="1"/>
  <c r="G2185" i="1"/>
  <c r="F2177" i="1"/>
  <c r="G2177" i="1"/>
  <c r="F2169" i="1"/>
  <c r="G2169" i="1"/>
  <c r="F2161" i="1"/>
  <c r="G2161" i="1"/>
  <c r="F2153" i="1"/>
  <c r="G2153" i="1"/>
  <c r="F2145" i="1"/>
  <c r="G2145" i="1"/>
  <c r="F2137" i="1"/>
  <c r="G2137" i="1"/>
  <c r="F2129" i="1"/>
  <c r="G2129" i="1"/>
  <c r="F2121" i="1"/>
  <c r="G2121" i="1"/>
  <c r="F2113" i="1"/>
  <c r="G2113" i="1"/>
  <c r="F2105" i="1"/>
  <c r="G2105" i="1"/>
  <c r="F2097" i="1"/>
  <c r="G2097" i="1"/>
  <c r="F2089" i="1"/>
  <c r="G2089" i="1"/>
  <c r="F2081" i="1"/>
  <c r="G2081" i="1"/>
  <c r="F2073" i="1"/>
  <c r="G2073" i="1"/>
  <c r="F2065" i="1"/>
  <c r="G2065" i="1"/>
  <c r="F2057" i="1"/>
  <c r="G2057" i="1"/>
  <c r="F2049" i="1"/>
  <c r="G2049" i="1"/>
  <c r="F2041" i="1"/>
  <c r="G2041" i="1"/>
  <c r="F2033" i="1"/>
  <c r="G2033" i="1"/>
  <c r="F2025" i="1"/>
  <c r="G2025" i="1"/>
  <c r="F2017" i="1"/>
  <c r="G2017" i="1"/>
  <c r="F2009" i="1"/>
  <c r="G2009" i="1"/>
  <c r="F2001" i="1"/>
  <c r="G2001" i="1"/>
  <c r="F1993" i="1"/>
  <c r="G1993" i="1"/>
  <c r="F1985" i="1"/>
  <c r="G1985" i="1"/>
  <c r="F1977" i="1"/>
  <c r="G1977" i="1"/>
  <c r="F1969" i="1"/>
  <c r="G1969" i="1"/>
  <c r="F1961" i="1"/>
  <c r="G1961" i="1"/>
  <c r="F1953" i="1"/>
  <c r="G1953" i="1"/>
  <c r="F1945" i="1"/>
  <c r="G1945" i="1"/>
  <c r="F1937" i="1"/>
  <c r="G1937" i="1"/>
  <c r="F1929" i="1"/>
  <c r="G1929" i="1"/>
  <c r="F1921" i="1"/>
  <c r="G1921" i="1"/>
  <c r="F1916" i="1"/>
  <c r="G1916" i="1"/>
  <c r="F1905" i="1"/>
  <c r="G1905" i="1"/>
  <c r="F1900" i="1"/>
  <c r="G1900" i="1"/>
  <c r="F1889" i="1"/>
  <c r="G1889" i="1"/>
  <c r="F1883" i="1"/>
  <c r="G1883" i="1"/>
  <c r="F1875" i="1"/>
  <c r="G1875" i="1"/>
  <c r="F1855" i="1"/>
  <c r="G1855" i="1"/>
  <c r="F1849" i="1"/>
  <c r="G1849" i="1"/>
  <c r="F1842" i="1"/>
  <c r="G1842" i="1"/>
  <c r="F1834" i="1"/>
  <c r="G1834" i="1"/>
  <c r="F1828" i="1"/>
  <c r="G1828" i="1"/>
  <c r="F1803" i="1"/>
  <c r="G1803" i="1"/>
  <c r="F1775" i="1"/>
  <c r="G1775" i="1"/>
  <c r="F1761" i="1"/>
  <c r="G1761" i="1"/>
  <c r="F1746" i="1"/>
  <c r="G1746" i="1"/>
  <c r="F1703" i="1"/>
  <c r="G1703" i="1"/>
  <c r="F1690" i="1"/>
  <c r="G1690" i="1"/>
  <c r="F1671" i="1"/>
  <c r="G1671" i="1"/>
  <c r="F1650" i="1"/>
  <c r="G1650" i="1"/>
  <c r="F1607" i="1"/>
  <c r="G1607" i="1"/>
  <c r="F1565" i="1"/>
  <c r="G1565" i="1"/>
  <c r="F1543" i="1"/>
  <c r="G1543" i="1"/>
  <c r="F1501" i="1"/>
  <c r="G1501" i="1"/>
  <c r="F1479" i="1"/>
  <c r="G1479" i="1"/>
  <c r="G1910" i="1"/>
  <c r="G1894" i="1"/>
  <c r="G1862" i="1"/>
  <c r="G1789" i="1"/>
  <c r="G1741" i="1"/>
  <c r="G1629" i="1"/>
  <c r="G1535" i="1"/>
  <c r="G1471" i="1"/>
  <c r="G1919" i="1"/>
  <c r="G6463" i="1"/>
  <c r="G6459" i="1"/>
  <c r="G6455" i="1"/>
  <c r="G6451" i="1"/>
  <c r="G6447" i="1"/>
  <c r="G6443" i="1"/>
  <c r="G6435" i="1"/>
  <c r="G6431" i="1"/>
  <c r="G6427" i="1"/>
  <c r="G6423" i="1"/>
  <c r="G6419" i="1"/>
  <c r="G6415" i="1"/>
  <c r="G6411" i="1"/>
  <c r="G6407" i="1"/>
  <c r="G6403" i="1"/>
  <c r="G6399" i="1"/>
  <c r="G6395" i="1"/>
  <c r="G6391" i="1"/>
  <c r="G6387" i="1"/>
  <c r="G6383" i="1"/>
  <c r="G6379" i="1"/>
  <c r="G6375" i="1"/>
  <c r="G6371" i="1"/>
  <c r="G6367" i="1"/>
  <c r="G6363" i="1"/>
  <c r="G6359" i="1"/>
  <c r="G6355" i="1"/>
  <c r="G6351" i="1"/>
  <c r="G6347" i="1"/>
  <c r="G6343" i="1"/>
  <c r="G6339" i="1"/>
  <c r="G6335" i="1"/>
  <c r="G6323" i="1"/>
  <c r="G6319" i="1"/>
  <c r="G6315" i="1"/>
  <c r="G6311" i="1"/>
  <c r="G6307" i="1"/>
  <c r="G6303" i="1"/>
  <c r="G6299" i="1"/>
  <c r="G6295" i="1"/>
  <c r="G6291" i="1"/>
  <c r="G6287" i="1"/>
  <c r="G6283" i="1"/>
  <c r="G6279" i="1"/>
  <c r="G6275" i="1"/>
  <c r="G6271" i="1"/>
  <c r="G6267" i="1"/>
  <c r="G6263" i="1"/>
  <c r="G6259" i="1"/>
  <c r="G6255" i="1"/>
  <c r="G6251" i="1"/>
  <c r="G6247" i="1"/>
  <c r="G6243" i="1"/>
  <c r="G6239" i="1"/>
  <c r="G6235" i="1"/>
  <c r="G6231" i="1"/>
  <c r="G6227" i="1"/>
  <c r="G6223" i="1"/>
  <c r="G6219" i="1"/>
  <c r="G6215" i="1"/>
  <c r="G6207" i="1"/>
  <c r="G6203" i="1"/>
  <c r="G6199" i="1"/>
  <c r="G6195" i="1"/>
  <c r="G6191" i="1"/>
  <c r="G6187" i="1"/>
  <c r="G6183" i="1"/>
  <c r="G6179" i="1"/>
  <c r="G6175" i="1"/>
  <c r="G6171" i="1"/>
  <c r="G6167" i="1"/>
  <c r="G6163" i="1"/>
  <c r="G6159" i="1"/>
  <c r="G6155" i="1"/>
  <c r="G6151" i="1"/>
  <c r="G6147" i="1"/>
  <c r="G6139" i="1"/>
  <c r="G6135" i="1"/>
  <c r="G6131" i="1"/>
  <c r="G6127" i="1"/>
  <c r="G6123" i="1"/>
  <c r="G6119" i="1"/>
  <c r="G6115" i="1"/>
  <c r="G6107" i="1"/>
  <c r="G6099" i="1"/>
  <c r="G6095" i="1"/>
  <c r="G6091" i="1"/>
  <c r="G6087" i="1"/>
  <c r="G6083" i="1"/>
  <c r="G6079" i="1"/>
  <c r="G6075" i="1"/>
  <c r="G6071" i="1"/>
  <c r="G6067" i="1"/>
  <c r="G6063" i="1"/>
  <c r="G6059" i="1"/>
  <c r="G6055" i="1"/>
  <c r="G6051" i="1"/>
  <c r="G6047" i="1"/>
  <c r="G6043" i="1"/>
  <c r="G6039" i="1"/>
  <c r="G6035" i="1"/>
  <c r="G6031" i="1"/>
  <c r="G6027" i="1"/>
  <c r="G6023" i="1"/>
  <c r="G6019" i="1"/>
  <c r="G6015" i="1"/>
  <c r="G6011" i="1"/>
  <c r="G6007" i="1"/>
  <c r="G6003" i="1"/>
  <c r="G5999" i="1"/>
  <c r="G5995" i="1"/>
  <c r="G5991" i="1"/>
  <c r="G5987" i="1"/>
  <c r="G5983" i="1"/>
  <c r="G5979" i="1"/>
  <c r="G5975" i="1"/>
  <c r="G5971" i="1"/>
  <c r="G5963" i="1"/>
  <c r="G5959" i="1"/>
  <c r="G5955" i="1"/>
  <c r="G5951" i="1"/>
  <c r="G5947" i="1"/>
  <c r="G5943" i="1"/>
  <c r="G5939" i="1"/>
  <c r="G5935" i="1"/>
  <c r="G5931" i="1"/>
  <c r="G5927" i="1"/>
  <c r="G5923" i="1"/>
  <c r="G5919" i="1"/>
  <c r="G5915" i="1"/>
  <c r="G5911" i="1"/>
  <c r="G5907" i="1"/>
  <c r="G5903" i="1"/>
  <c r="G5899" i="1"/>
  <c r="G5895" i="1"/>
  <c r="G5891" i="1"/>
  <c r="G5887" i="1"/>
  <c r="G5883" i="1"/>
  <c r="G5879" i="1"/>
  <c r="G5875" i="1"/>
  <c r="G5871" i="1"/>
  <c r="G5867" i="1"/>
  <c r="G5863" i="1"/>
  <c r="G5859" i="1"/>
  <c r="G5855" i="1"/>
  <c r="G5851" i="1"/>
  <c r="G5843" i="1"/>
  <c r="G5835" i="1"/>
  <c r="G5831" i="1"/>
  <c r="G5827" i="1"/>
  <c r="G5823" i="1"/>
  <c r="G5819" i="1"/>
  <c r="G5815" i="1"/>
  <c r="G5811" i="1"/>
  <c r="G5803" i="1"/>
  <c r="G5799" i="1"/>
  <c r="G5795" i="1"/>
  <c r="G5791" i="1"/>
  <c r="G5787" i="1"/>
  <c r="G5783" i="1"/>
  <c r="G5779" i="1"/>
  <c r="G5775" i="1"/>
  <c r="G5771" i="1"/>
  <c r="G5767" i="1"/>
  <c r="G5763" i="1"/>
  <c r="G5759" i="1"/>
  <c r="G5755" i="1"/>
  <c r="G5751" i="1"/>
  <c r="G5747" i="1"/>
  <c r="G5743" i="1"/>
  <c r="G5739" i="1"/>
  <c r="G5735" i="1"/>
  <c r="G5731" i="1"/>
  <c r="G5727" i="1"/>
  <c r="G5723" i="1"/>
  <c r="G5719" i="1"/>
  <c r="G5715" i="1"/>
  <c r="G5711" i="1"/>
  <c r="G5703" i="1"/>
  <c r="G5699" i="1"/>
  <c r="G5695" i="1"/>
  <c r="G5691" i="1"/>
  <c r="G5687" i="1"/>
  <c r="G5683" i="1"/>
  <c r="G5679" i="1"/>
  <c r="G5675" i="1"/>
  <c r="G5671" i="1"/>
  <c r="G5667" i="1"/>
  <c r="G5663" i="1"/>
  <c r="G5659" i="1"/>
  <c r="G5655" i="1"/>
  <c r="G5651" i="1"/>
  <c r="G5647" i="1"/>
  <c r="G5643" i="1"/>
  <c r="G5635" i="1"/>
  <c r="G5631" i="1"/>
  <c r="G5627" i="1"/>
  <c r="G5623" i="1"/>
  <c r="G5619" i="1"/>
  <c r="G5615" i="1"/>
  <c r="G5611" i="1"/>
  <c r="G5607" i="1"/>
  <c r="G5603" i="1"/>
  <c r="G5599" i="1"/>
  <c r="G5595" i="1"/>
  <c r="G5587" i="1"/>
  <c r="G5583" i="1"/>
  <c r="G5579" i="1"/>
  <c r="G5575" i="1"/>
  <c r="G5571" i="1"/>
  <c r="G5567" i="1"/>
  <c r="G5563" i="1"/>
  <c r="G5559" i="1"/>
  <c r="G5555" i="1"/>
  <c r="G5551" i="1"/>
  <c r="G5547" i="1"/>
  <c r="G5543" i="1"/>
  <c r="G5539" i="1"/>
  <c r="G5535" i="1"/>
  <c r="G5531" i="1"/>
  <c r="G5527" i="1"/>
  <c r="G5523" i="1"/>
  <c r="G5515" i="1"/>
  <c r="G5511" i="1"/>
  <c r="G5507" i="1"/>
  <c r="G5503" i="1"/>
  <c r="G5499" i="1"/>
  <c r="G5495" i="1"/>
  <c r="G5491" i="1"/>
  <c r="G5487" i="1"/>
  <c r="G5483" i="1"/>
  <c r="G5479" i="1"/>
  <c r="G5471" i="1"/>
  <c r="G5467" i="1"/>
  <c r="G5463" i="1"/>
  <c r="G5459" i="1"/>
  <c r="G5455" i="1"/>
  <c r="G5451" i="1"/>
  <c r="G5447" i="1"/>
  <c r="G5443" i="1"/>
  <c r="G5439" i="1"/>
  <c r="G5435" i="1"/>
  <c r="G5431" i="1"/>
  <c r="G5427" i="1"/>
  <c r="G5423" i="1"/>
  <c r="G5415" i="1"/>
  <c r="G5411" i="1"/>
  <c r="G5407" i="1"/>
  <c r="G5403" i="1"/>
  <c r="G5399" i="1"/>
  <c r="G5395" i="1"/>
  <c r="G5391" i="1"/>
  <c r="G5387" i="1"/>
  <c r="G5383" i="1"/>
  <c r="G5379" i="1"/>
  <c r="G5375" i="1"/>
  <c r="G5371" i="1"/>
  <c r="G5367" i="1"/>
  <c r="G5363" i="1"/>
  <c r="G5359" i="1"/>
  <c r="G5355" i="1"/>
  <c r="G5351" i="1"/>
  <c r="G5347" i="1"/>
  <c r="G5343" i="1"/>
  <c r="G5339" i="1"/>
  <c r="G5335" i="1"/>
  <c r="G5331" i="1"/>
  <c r="G5327" i="1"/>
  <c r="G5323" i="1"/>
  <c r="G5319" i="1"/>
  <c r="G5315" i="1"/>
  <c r="G5311" i="1"/>
  <c r="G5307" i="1"/>
  <c r="G5303" i="1"/>
  <c r="G5299" i="1"/>
  <c r="G5295" i="1"/>
  <c r="G5287" i="1"/>
  <c r="G5283" i="1"/>
  <c r="G5279" i="1"/>
  <c r="G5275" i="1"/>
  <c r="G5271" i="1"/>
  <c r="G5267" i="1"/>
  <c r="G5263" i="1"/>
  <c r="G5259" i="1"/>
  <c r="G5255" i="1"/>
  <c r="G5251" i="1"/>
  <c r="G5247" i="1"/>
  <c r="G5243" i="1"/>
  <c r="G5239" i="1"/>
  <c r="G5235" i="1"/>
  <c r="G5231" i="1"/>
  <c r="G5227" i="1"/>
  <c r="G5223" i="1"/>
  <c r="G5219" i="1"/>
  <c r="G5215" i="1"/>
  <c r="G5211" i="1"/>
  <c r="G5207" i="1"/>
  <c r="G5203" i="1"/>
  <c r="G5199" i="1"/>
  <c r="G5195" i="1"/>
  <c r="G5191" i="1"/>
  <c r="G5187" i="1"/>
  <c r="G5183" i="1"/>
  <c r="G5179" i="1"/>
  <c r="G5175" i="1"/>
  <c r="G5171" i="1"/>
  <c r="G5167" i="1"/>
  <c r="G5163" i="1"/>
  <c r="G5159" i="1"/>
  <c r="G5155" i="1"/>
  <c r="G5151" i="1"/>
  <c r="G5147" i="1"/>
  <c r="G5143" i="1"/>
  <c r="G5139" i="1"/>
  <c r="G5135" i="1"/>
  <c r="G5131" i="1"/>
  <c r="G5127" i="1"/>
  <c r="G5123" i="1"/>
  <c r="G5119" i="1"/>
  <c r="G5111" i="1"/>
  <c r="G5107" i="1"/>
  <c r="G5103" i="1"/>
  <c r="G5099" i="1"/>
  <c r="G5095" i="1"/>
  <c r="G5091" i="1"/>
  <c r="G5087" i="1"/>
  <c r="G5083" i="1"/>
  <c r="G5079" i="1"/>
  <c r="G5075" i="1"/>
  <c r="G5071" i="1"/>
  <c r="G5067" i="1"/>
  <c r="G5063" i="1"/>
  <c r="G5059" i="1"/>
  <c r="G5055" i="1"/>
  <c r="G5051" i="1"/>
  <c r="G3295" i="1"/>
  <c r="G3291" i="1"/>
  <c r="G3287" i="1"/>
  <c r="G3279" i="1"/>
  <c r="G3275" i="1"/>
  <c r="G3271" i="1"/>
  <c r="G3267" i="1"/>
  <c r="G3263" i="1"/>
  <c r="G3259" i="1"/>
  <c r="G3255" i="1"/>
  <c r="G3251" i="1"/>
  <c r="G3247" i="1"/>
  <c r="G3243" i="1"/>
  <c r="G3239" i="1"/>
  <c r="G3235" i="1"/>
  <c r="G3231" i="1"/>
  <c r="G3223" i="1"/>
  <c r="G3219" i="1"/>
  <c r="G3215" i="1"/>
  <c r="G3211" i="1"/>
  <c r="G3207" i="1"/>
  <c r="G3203" i="1"/>
  <c r="G3199" i="1"/>
  <c r="G3195" i="1"/>
  <c r="G3191" i="1"/>
  <c r="G3187" i="1"/>
  <c r="G3183" i="1"/>
  <c r="G3179" i="1"/>
  <c r="G3175" i="1"/>
  <c r="G3171" i="1"/>
  <c r="G3167" i="1"/>
  <c r="G3163" i="1"/>
  <c r="G3159" i="1"/>
  <c r="G3155" i="1"/>
  <c r="G3151" i="1"/>
  <c r="G3147" i="1"/>
  <c r="G3143" i="1"/>
  <c r="G3139" i="1"/>
  <c r="G3135" i="1"/>
  <c r="G3131" i="1"/>
  <c r="G3127" i="1"/>
  <c r="G3123" i="1"/>
  <c r="G3119" i="1"/>
  <c r="G3115" i="1"/>
  <c r="G3111" i="1"/>
  <c r="G858" i="1"/>
  <c r="C1915" i="1"/>
  <c r="C1911" i="1"/>
  <c r="C1907" i="1"/>
  <c r="C1903" i="1"/>
  <c r="C1899" i="1"/>
  <c r="C1895" i="1"/>
  <c r="C1891" i="1"/>
  <c r="C1887" i="1"/>
  <c r="C1882" i="1"/>
  <c r="C1877" i="1"/>
  <c r="C1871" i="1"/>
  <c r="C1866" i="1"/>
  <c r="C1861" i="1"/>
  <c r="C1857" i="1"/>
  <c r="C1851" i="1"/>
  <c r="C1846" i="1"/>
  <c r="C1841" i="1"/>
  <c r="C1835" i="1"/>
  <c r="C1830" i="1"/>
  <c r="C1826" i="1"/>
  <c r="C1821" i="1"/>
  <c r="C1814" i="1"/>
  <c r="C1807" i="1"/>
  <c r="C1799" i="1"/>
  <c r="C1793" i="1"/>
  <c r="C1786" i="1"/>
  <c r="C1778" i="1"/>
  <c r="C1771" i="1"/>
  <c r="C1765" i="1"/>
  <c r="C1757" i="1"/>
  <c r="C1750" i="1"/>
  <c r="C1743" i="1"/>
  <c r="C1735" i="1"/>
  <c r="C1729" i="1"/>
  <c r="C1722" i="1"/>
  <c r="C1714" i="1"/>
  <c r="C1707" i="1"/>
  <c r="C1701" i="1"/>
  <c r="C1693" i="1"/>
  <c r="C1686" i="1"/>
  <c r="C1677" i="1"/>
  <c r="C1666" i="1"/>
  <c r="C1655" i="1"/>
  <c r="C1645" i="1"/>
  <c r="C1634" i="1"/>
  <c r="C1623" i="1"/>
  <c r="C1613" i="1"/>
  <c r="C1602" i="1"/>
  <c r="C1591" i="1"/>
  <c r="C1581" i="1"/>
  <c r="C1570" i="1"/>
  <c r="F1570" i="1" s="1"/>
  <c r="C1559" i="1"/>
  <c r="C1549" i="1"/>
  <c r="C1538" i="1"/>
  <c r="F1538" i="1" s="1"/>
  <c r="C1527" i="1"/>
  <c r="C1517" i="1"/>
  <c r="C1506" i="1"/>
  <c r="F1506" i="1" s="1"/>
  <c r="C1495" i="1"/>
  <c r="C1485" i="1"/>
  <c r="C1474" i="1"/>
  <c r="F1474" i="1" s="1"/>
  <c r="C1434" i="1"/>
  <c r="F1434" i="1" s="1"/>
  <c r="C1402" i="1"/>
  <c r="C1370" i="1"/>
  <c r="F1370" i="1" s="1"/>
  <c r="C1335" i="1"/>
  <c r="C1284" i="1"/>
  <c r="C1209" i="1"/>
  <c r="C34" i="1"/>
  <c r="F34" i="1" s="1"/>
  <c r="C607" i="1"/>
  <c r="C764" i="1"/>
  <c r="C895" i="1"/>
  <c r="C1008" i="1"/>
  <c r="C1156" i="1"/>
  <c r="C1220" i="1"/>
  <c r="C1263" i="1"/>
  <c r="C1291" i="1"/>
  <c r="C1319" i="1"/>
  <c r="C1340" i="1"/>
  <c r="C1358" i="1"/>
  <c r="F1358" i="1" s="1"/>
  <c r="C1374" i="1"/>
  <c r="F1374" i="1" s="1"/>
  <c r="C1390" i="1"/>
  <c r="F1390" i="1" s="1"/>
  <c r="C1406" i="1"/>
  <c r="F1406" i="1" s="1"/>
  <c r="C1422" i="1"/>
  <c r="F1422" i="1" s="1"/>
  <c r="C1438" i="1"/>
  <c r="F1438" i="1" s="1"/>
  <c r="C1454" i="1"/>
  <c r="F1454" i="1" s="1"/>
  <c r="C1465" i="1"/>
  <c r="C1470" i="1"/>
  <c r="F1470" i="1" s="1"/>
  <c r="C1475" i="1"/>
  <c r="C1481" i="1"/>
  <c r="C1486" i="1"/>
  <c r="F1486" i="1" s="1"/>
  <c r="C1491" i="1"/>
  <c r="C1497" i="1"/>
  <c r="C1502" i="1"/>
  <c r="F1502" i="1" s="1"/>
  <c r="C1507" i="1"/>
  <c r="C1513" i="1"/>
  <c r="C1518" i="1"/>
  <c r="F1518" i="1" s="1"/>
  <c r="C1523" i="1"/>
  <c r="C1529" i="1"/>
  <c r="C1534" i="1"/>
  <c r="F1534" i="1" s="1"/>
  <c r="C1539" i="1"/>
  <c r="C1545" i="1"/>
  <c r="C1550" i="1"/>
  <c r="F1550" i="1" s="1"/>
  <c r="C1555" i="1"/>
  <c r="C1561" i="1"/>
  <c r="C1566" i="1"/>
  <c r="F1566" i="1" s="1"/>
  <c r="C1571" i="1"/>
  <c r="C1577" i="1"/>
  <c r="C1582" i="1"/>
  <c r="F1582" i="1" s="1"/>
  <c r="C1587" i="1"/>
  <c r="C1593" i="1"/>
  <c r="C1598" i="1"/>
  <c r="C1603" i="1"/>
  <c r="C1609" i="1"/>
  <c r="C1614" i="1"/>
  <c r="C1619" i="1"/>
  <c r="C1625" i="1"/>
  <c r="C1630" i="1"/>
  <c r="C1635" i="1"/>
  <c r="C1641" i="1"/>
  <c r="C1646" i="1"/>
  <c r="C1651" i="1"/>
  <c r="C1657" i="1"/>
  <c r="C1662" i="1"/>
  <c r="C1667" i="1"/>
  <c r="C1673" i="1"/>
  <c r="C1678" i="1"/>
  <c r="C1683" i="1"/>
  <c r="C1689" i="1"/>
  <c r="C1694" i="1"/>
  <c r="C1699" i="1"/>
  <c r="C1705" i="1"/>
  <c r="C1710" i="1"/>
  <c r="C1715" i="1"/>
  <c r="C1721" i="1"/>
  <c r="C1726" i="1"/>
  <c r="C1731" i="1"/>
  <c r="C1737" i="1"/>
  <c r="C1742" i="1"/>
  <c r="C1747" i="1"/>
  <c r="C1753" i="1"/>
  <c r="C1758" i="1"/>
  <c r="C1763" i="1"/>
  <c r="C1769" i="1"/>
  <c r="C1774" i="1"/>
  <c r="C1779" i="1"/>
  <c r="C1785" i="1"/>
  <c r="C1790" i="1"/>
  <c r="C1795" i="1"/>
  <c r="C1801" i="1"/>
  <c r="C1806" i="1"/>
  <c r="C1811" i="1"/>
  <c r="C1817" i="1"/>
  <c r="C399" i="1"/>
  <c r="C820" i="1"/>
  <c r="C951" i="1"/>
  <c r="C1065" i="1"/>
  <c r="C1130" i="1"/>
  <c r="F1130" i="1" s="1"/>
  <c r="C1199" i="1"/>
  <c r="C1241" i="1"/>
  <c r="C1277" i="1"/>
  <c r="C1305" i="1"/>
  <c r="C1329" i="1"/>
  <c r="C1350" i="1"/>
  <c r="F1350" i="1" s="1"/>
  <c r="C1366" i="1"/>
  <c r="F1366" i="1" s="1"/>
  <c r="C1382" i="1"/>
  <c r="F1382" i="1" s="1"/>
  <c r="C1398" i="1"/>
  <c r="F1398" i="1" s="1"/>
  <c r="C1414" i="1"/>
  <c r="F1414" i="1" s="1"/>
  <c r="C1430" i="1"/>
  <c r="F1430" i="1" s="1"/>
  <c r="C1446" i="1"/>
  <c r="F1446" i="1" s="1"/>
  <c r="C1462" i="1"/>
  <c r="F1462" i="1" s="1"/>
  <c r="C1467" i="1"/>
  <c r="C1473" i="1"/>
  <c r="C1478" i="1"/>
  <c r="F1478" i="1" s="1"/>
  <c r="C1483" i="1"/>
  <c r="C1489" i="1"/>
  <c r="C1494" i="1"/>
  <c r="F1494" i="1" s="1"/>
  <c r="C1499" i="1"/>
  <c r="C1505" i="1"/>
  <c r="C1510" i="1"/>
  <c r="F1510" i="1" s="1"/>
  <c r="C1515" i="1"/>
  <c r="C1521" i="1"/>
  <c r="C1526" i="1"/>
  <c r="F1526" i="1" s="1"/>
  <c r="C1531" i="1"/>
  <c r="C1537" i="1"/>
  <c r="C1542" i="1"/>
  <c r="F1542" i="1" s="1"/>
  <c r="C1547" i="1"/>
  <c r="C1553" i="1"/>
  <c r="C1558" i="1"/>
  <c r="F1558" i="1" s="1"/>
  <c r="C1563" i="1"/>
  <c r="C1569" i="1"/>
  <c r="C1574" i="1"/>
  <c r="F1574" i="1" s="1"/>
  <c r="C1579" i="1"/>
  <c r="C1585" i="1"/>
  <c r="C1590" i="1"/>
  <c r="F1590" i="1" s="1"/>
  <c r="C1595" i="1"/>
  <c r="C1601" i="1"/>
  <c r="C1606" i="1"/>
  <c r="C1611" i="1"/>
  <c r="C1617" i="1"/>
  <c r="C1622" i="1"/>
  <c r="C1627" i="1"/>
  <c r="C1633" i="1"/>
  <c r="C1638" i="1"/>
  <c r="C1643" i="1"/>
  <c r="C1649" i="1"/>
  <c r="C1654" i="1"/>
  <c r="C1659" i="1"/>
  <c r="C1665" i="1"/>
  <c r="C1670" i="1"/>
  <c r="C1675" i="1"/>
  <c r="C1681" i="1"/>
  <c r="C1794" i="1"/>
  <c r="C1787" i="1"/>
  <c r="C1781" i="1"/>
  <c r="C1773" i="1"/>
  <c r="C1766" i="1"/>
  <c r="C1759" i="1"/>
  <c r="C1751" i="1"/>
  <c r="C1745" i="1"/>
  <c r="C1738" i="1"/>
  <c r="C1730" i="1"/>
  <c r="C1723" i="1"/>
  <c r="C1717" i="1"/>
  <c r="C1709" i="1"/>
  <c r="C1702" i="1"/>
  <c r="C1695" i="1"/>
  <c r="C1687" i="1"/>
  <c r="C1679" i="1"/>
  <c r="C1669" i="1"/>
  <c r="C1658" i="1"/>
  <c r="C1647" i="1"/>
  <c r="C1637" i="1"/>
  <c r="C1626" i="1"/>
  <c r="C1615" i="1"/>
  <c r="C1605" i="1"/>
  <c r="C1594" i="1"/>
  <c r="C1583" i="1"/>
  <c r="C1573" i="1"/>
  <c r="C1562" i="1"/>
  <c r="F1562" i="1" s="1"/>
  <c r="C1551" i="1"/>
  <c r="C1541" i="1"/>
  <c r="C1530" i="1"/>
  <c r="F1530" i="1" s="1"/>
  <c r="C1519" i="1"/>
  <c r="C1509" i="1"/>
  <c r="C1498" i="1"/>
  <c r="F1498" i="1" s="1"/>
  <c r="C1487" i="1"/>
  <c r="C1477" i="1"/>
  <c r="C1466" i="1"/>
  <c r="F1466" i="1" s="1"/>
  <c r="C1442" i="1"/>
  <c r="F1442" i="1" s="1"/>
  <c r="C1410" i="1"/>
  <c r="F1410" i="1" s="1"/>
  <c r="C1378" i="1"/>
  <c r="F1378" i="1" s="1"/>
  <c r="C1345" i="1"/>
  <c r="C1299" i="1"/>
  <c r="C1231" i="1"/>
  <c r="C1113" i="1"/>
  <c r="C980" i="1"/>
  <c r="C739" i="1"/>
  <c r="C208" i="1"/>
  <c r="C50" i="1"/>
  <c r="F50" i="1" s="1"/>
  <c r="C352" i="1"/>
  <c r="C388" i="1"/>
  <c r="C424" i="1"/>
  <c r="C484" i="1"/>
  <c r="C528" i="1"/>
  <c r="C559" i="1"/>
  <c r="C586" i="1"/>
  <c r="F586" i="1" s="1"/>
  <c r="C611" i="1"/>
  <c r="C639" i="1"/>
  <c r="C661" i="1"/>
  <c r="C674" i="1"/>
  <c r="F674" i="1" s="1"/>
  <c r="C685" i="1"/>
  <c r="C699" i="1"/>
  <c r="C711" i="1"/>
  <c r="C722" i="1"/>
  <c r="F722" i="1" s="1"/>
  <c r="C740" i="1"/>
  <c r="C750" i="1"/>
  <c r="F750" i="1" s="1"/>
  <c r="C760" i="1"/>
  <c r="C767" i="1"/>
  <c r="C775" i="1"/>
  <c r="C782" i="1"/>
  <c r="F782" i="1" s="1"/>
  <c r="C788" i="1"/>
  <c r="C796" i="1"/>
  <c r="C803" i="1"/>
  <c r="C810" i="1"/>
  <c r="F810" i="1" s="1"/>
  <c r="C818" i="1"/>
  <c r="F818" i="1" s="1"/>
  <c r="C824" i="1"/>
  <c r="C831" i="1"/>
  <c r="C839" i="1"/>
  <c r="C846" i="1"/>
  <c r="F846" i="1" s="1"/>
  <c r="C852" i="1"/>
  <c r="C860" i="1"/>
  <c r="C867" i="1"/>
  <c r="C874" i="1"/>
  <c r="F874" i="1" s="1"/>
  <c r="C882" i="1"/>
  <c r="F882" i="1" s="1"/>
  <c r="C888" i="1"/>
  <c r="C893" i="1"/>
  <c r="C899" i="1"/>
  <c r="C904" i="1"/>
  <c r="C909" i="1"/>
  <c r="C915" i="1"/>
  <c r="C920" i="1"/>
  <c r="C925" i="1"/>
  <c r="C931" i="1"/>
  <c r="C936" i="1"/>
  <c r="C941" i="1"/>
  <c r="C947" i="1"/>
  <c r="C952" i="1"/>
  <c r="C957" i="1"/>
  <c r="C963" i="1"/>
  <c r="C968" i="1"/>
  <c r="C973" i="1"/>
  <c r="C979" i="1"/>
  <c r="C984" i="1"/>
  <c r="C989" i="1"/>
  <c r="C995" i="1"/>
  <c r="C1000" i="1"/>
  <c r="C1005" i="1"/>
  <c r="C1011" i="1"/>
  <c r="C1016" i="1"/>
  <c r="C1021" i="1"/>
  <c r="C1027" i="1"/>
  <c r="C1032" i="1"/>
  <c r="C1037" i="1"/>
  <c r="C1043" i="1"/>
  <c r="C1048" i="1"/>
  <c r="C1053" i="1"/>
  <c r="C1059" i="1"/>
  <c r="C1064" i="1"/>
  <c r="C1069" i="1"/>
  <c r="C1075" i="1"/>
  <c r="C1080" i="1"/>
  <c r="C1085" i="1"/>
  <c r="C1091" i="1"/>
  <c r="C1096" i="1"/>
  <c r="C1100" i="1"/>
  <c r="C1105" i="1"/>
  <c r="C1111" i="1"/>
  <c r="C1116" i="1"/>
  <c r="C1121" i="1"/>
  <c r="C1127" i="1"/>
  <c r="C1131" i="1"/>
  <c r="C1136" i="1"/>
  <c r="C178" i="1"/>
  <c r="F178" i="1" s="1"/>
  <c r="C420" i="1"/>
  <c r="C504" i="1"/>
  <c r="C545" i="1"/>
  <c r="C583" i="1"/>
  <c r="C621" i="1"/>
  <c r="C651" i="1"/>
  <c r="C671" i="1"/>
  <c r="C690" i="1"/>
  <c r="F690" i="1" s="1"/>
  <c r="C705" i="1"/>
  <c r="C719" i="1"/>
  <c r="C743" i="1"/>
  <c r="C755" i="1"/>
  <c r="C766" i="1"/>
  <c r="F766" i="1" s="1"/>
  <c r="C776" i="1"/>
  <c r="C786" i="1"/>
  <c r="F786" i="1" s="1"/>
  <c r="C794" i="1"/>
  <c r="F794" i="1" s="1"/>
  <c r="C804" i="1"/>
  <c r="C814" i="1"/>
  <c r="F814" i="1" s="1"/>
  <c r="C823" i="1"/>
  <c r="C834" i="1"/>
  <c r="F834" i="1" s="1"/>
  <c r="C842" i="1"/>
  <c r="F842" i="1" s="1"/>
  <c r="C851" i="1"/>
  <c r="C862" i="1"/>
  <c r="F862" i="1" s="1"/>
  <c r="C871" i="1"/>
  <c r="C879" i="1"/>
  <c r="C889" i="1"/>
  <c r="C896" i="1"/>
  <c r="C903" i="1"/>
  <c r="C911" i="1"/>
  <c r="C917" i="1"/>
  <c r="C924" i="1"/>
  <c r="C932" i="1"/>
  <c r="C939" i="1"/>
  <c r="C945" i="1"/>
  <c r="C953" i="1"/>
  <c r="C960" i="1"/>
  <c r="C967" i="1"/>
  <c r="C975" i="1"/>
  <c r="C981" i="1"/>
  <c r="C988" i="1"/>
  <c r="C996" i="1"/>
  <c r="C1003" i="1"/>
  <c r="C1009" i="1"/>
  <c r="C1017" i="1"/>
  <c r="C1024" i="1"/>
  <c r="C1031" i="1"/>
  <c r="C1039" i="1"/>
  <c r="C1045" i="1"/>
  <c r="C1052" i="1"/>
  <c r="C1060" i="1"/>
  <c r="C1067" i="1"/>
  <c r="C1073" i="1"/>
  <c r="C1081" i="1"/>
  <c r="C1088" i="1"/>
  <c r="C1095" i="1"/>
  <c r="C1101" i="1"/>
  <c r="C1108" i="1"/>
  <c r="C1115" i="1"/>
  <c r="C1123" i="1"/>
  <c r="C1129" i="1"/>
  <c r="C1135" i="1"/>
  <c r="C1141" i="1"/>
  <c r="C1147" i="1"/>
  <c r="C1152" i="1"/>
  <c r="C1157" i="1"/>
  <c r="C1163" i="1"/>
  <c r="C1168" i="1"/>
  <c r="C1173" i="1"/>
  <c r="C1179" i="1"/>
  <c r="C1184" i="1"/>
  <c r="C1189" i="1"/>
  <c r="C1195" i="1"/>
  <c r="C1200" i="1"/>
  <c r="C1205" i="1"/>
  <c r="C1211" i="1"/>
  <c r="C1216" i="1"/>
  <c r="C1221" i="1"/>
  <c r="C1227" i="1"/>
  <c r="C1232" i="1"/>
  <c r="C1237" i="1"/>
  <c r="C1243" i="1"/>
  <c r="C1248" i="1"/>
  <c r="C1253" i="1"/>
  <c r="C1259" i="1"/>
  <c r="C290" i="1"/>
  <c r="F290" i="1" s="1"/>
  <c r="C376" i="1"/>
  <c r="C448" i="1"/>
  <c r="C512" i="1"/>
  <c r="C557" i="1"/>
  <c r="C595" i="1"/>
  <c r="C627" i="1"/>
  <c r="C653" i="1"/>
  <c r="C677" i="1"/>
  <c r="C693" i="1"/>
  <c r="C710" i="1"/>
  <c r="F710" i="1" s="1"/>
  <c r="C724" i="1"/>
  <c r="C734" i="1"/>
  <c r="F734" i="1" s="1"/>
  <c r="C746" i="1"/>
  <c r="F746" i="1" s="1"/>
  <c r="C756" i="1"/>
  <c r="C770" i="1"/>
  <c r="C778" i="1"/>
  <c r="F778" i="1" s="1"/>
  <c r="C787" i="1"/>
  <c r="C798" i="1"/>
  <c r="F798" i="1" s="1"/>
  <c r="C807" i="1"/>
  <c r="C815" i="1"/>
  <c r="C826" i="1"/>
  <c r="F826" i="1" s="1"/>
  <c r="C835" i="1"/>
  <c r="C844" i="1"/>
  <c r="C855" i="1"/>
  <c r="C863" i="1"/>
  <c r="C872" i="1"/>
  <c r="C883" i="1"/>
  <c r="C891" i="1"/>
  <c r="C897" i="1"/>
  <c r="C905" i="1"/>
  <c r="C912" i="1"/>
  <c r="C919" i="1"/>
  <c r="C927" i="1"/>
  <c r="C933" i="1"/>
  <c r="C940" i="1"/>
  <c r="C948" i="1"/>
  <c r="C955" i="1"/>
  <c r="C961" i="1"/>
  <c r="C969" i="1"/>
  <c r="C976" i="1"/>
  <c r="C983" i="1"/>
  <c r="C991" i="1"/>
  <c r="C997" i="1"/>
  <c r="C1004" i="1"/>
  <c r="C1012" i="1"/>
  <c r="C1019" i="1"/>
  <c r="C1025" i="1"/>
  <c r="C1033" i="1"/>
  <c r="C1040" i="1"/>
  <c r="C1047" i="1"/>
  <c r="C1055" i="1"/>
  <c r="C1061" i="1"/>
  <c r="C1068" i="1"/>
  <c r="C1076" i="1"/>
  <c r="C1083" i="1"/>
  <c r="C1089" i="1"/>
  <c r="C1097" i="1"/>
  <c r="C1103" i="1"/>
  <c r="C1109" i="1"/>
  <c r="C1117" i="1"/>
  <c r="C1124" i="1"/>
  <c r="C1137" i="1"/>
  <c r="C1143" i="1"/>
  <c r="C1148" i="1"/>
  <c r="C1153" i="1"/>
  <c r="C1159" i="1"/>
  <c r="C1164" i="1"/>
  <c r="C1169" i="1"/>
  <c r="C1175" i="1"/>
  <c r="C1180" i="1"/>
  <c r="C1185" i="1"/>
  <c r="C1191" i="1"/>
  <c r="C1196" i="1"/>
  <c r="C1201" i="1"/>
  <c r="C1207" i="1"/>
  <c r="C1212" i="1"/>
  <c r="C1217" i="1"/>
  <c r="C1223" i="1"/>
  <c r="C1228" i="1"/>
  <c r="C1233" i="1"/>
  <c r="C1239" i="1"/>
  <c r="C1244" i="1"/>
  <c r="C1249" i="1"/>
  <c r="C1255" i="1"/>
  <c r="C1260" i="1"/>
  <c r="C1265" i="1"/>
  <c r="C1271" i="1"/>
  <c r="C1276" i="1"/>
  <c r="C1281" i="1"/>
  <c r="C1287" i="1"/>
  <c r="C1292" i="1"/>
  <c r="C1297" i="1"/>
  <c r="C1303" i="1"/>
  <c r="C1308" i="1"/>
  <c r="C1313" i="1"/>
  <c r="C1318" i="1"/>
  <c r="F1318" i="1" s="1"/>
  <c r="C1322" i="1"/>
  <c r="F1322" i="1" s="1"/>
  <c r="C1326" i="1"/>
  <c r="C1330" i="1"/>
  <c r="F1330" i="1" s="1"/>
  <c r="C1334" i="1"/>
  <c r="F1334" i="1" s="1"/>
  <c r="C1338" i="1"/>
  <c r="F1338" i="1" s="1"/>
  <c r="C1342" i="1"/>
  <c r="F1342" i="1" s="1"/>
  <c r="C1346" i="1"/>
  <c r="F1346" i="1" s="1"/>
  <c r="C322" i="1"/>
  <c r="F322" i="1" s="1"/>
  <c r="C452" i="1"/>
  <c r="C526" i="1"/>
  <c r="F526" i="1" s="1"/>
  <c r="C569" i="1"/>
  <c r="C597" i="1"/>
  <c r="C637" i="1"/>
  <c r="C663" i="1"/>
  <c r="C682" i="1"/>
  <c r="F682" i="1" s="1"/>
  <c r="C695" i="1"/>
  <c r="C714" i="1"/>
  <c r="F714" i="1" s="1"/>
  <c r="C727" i="1"/>
  <c r="C735" i="1"/>
  <c r="C748" i="1"/>
  <c r="C762" i="1"/>
  <c r="F762" i="1" s="1"/>
  <c r="C771" i="1"/>
  <c r="C780" i="1"/>
  <c r="C791" i="1"/>
  <c r="C799" i="1"/>
  <c r="C808" i="1"/>
  <c r="C819" i="1"/>
  <c r="C828" i="1"/>
  <c r="C836" i="1"/>
  <c r="C847" i="1"/>
  <c r="C856" i="1"/>
  <c r="C866" i="1"/>
  <c r="F866" i="1" s="1"/>
  <c r="C876" i="1"/>
  <c r="C884" i="1"/>
  <c r="C892" i="1"/>
  <c r="C900" i="1"/>
  <c r="C907" i="1"/>
  <c r="C913" i="1"/>
  <c r="C921" i="1"/>
  <c r="C928" i="1"/>
  <c r="C935" i="1"/>
  <c r="C943" i="1"/>
  <c r="C949" i="1"/>
  <c r="C956" i="1"/>
  <c r="C964" i="1"/>
  <c r="C971" i="1"/>
  <c r="C977" i="1"/>
  <c r="C985" i="1"/>
  <c r="C992" i="1"/>
  <c r="C999" i="1"/>
  <c r="C1007" i="1"/>
  <c r="C1013" i="1"/>
  <c r="C1020" i="1"/>
  <c r="C1028" i="1"/>
  <c r="C1035" i="1"/>
  <c r="C1041" i="1"/>
  <c r="C1049" i="1"/>
  <c r="C1056" i="1"/>
  <c r="C1063" i="1"/>
  <c r="C1071" i="1"/>
  <c r="C1077" i="1"/>
  <c r="C1084" i="1"/>
  <c r="C1092" i="1"/>
  <c r="C1104" i="1"/>
  <c r="C1112" i="1"/>
  <c r="C1119" i="1"/>
  <c r="C1125" i="1"/>
  <c r="C1132" i="1"/>
  <c r="C1139" i="1"/>
  <c r="C1144" i="1"/>
  <c r="C1149" i="1"/>
  <c r="C1155" i="1"/>
  <c r="C1160" i="1"/>
  <c r="C1165" i="1"/>
  <c r="C1171" i="1"/>
  <c r="C1176" i="1"/>
  <c r="C1181" i="1"/>
  <c r="C1187" i="1"/>
  <c r="C1192" i="1"/>
  <c r="C1197" i="1"/>
  <c r="C360" i="1"/>
  <c r="C472" i="1"/>
  <c r="C647" i="1"/>
  <c r="C718" i="1"/>
  <c r="F718" i="1" s="1"/>
  <c r="C754" i="1"/>
  <c r="F754" i="1" s="1"/>
  <c r="C792" i="1"/>
  <c r="C830" i="1"/>
  <c r="F830" i="1" s="1"/>
  <c r="C868" i="1"/>
  <c r="C901" i="1"/>
  <c r="C929" i="1"/>
  <c r="C959" i="1"/>
  <c r="C987" i="1"/>
  <c r="C1015" i="1"/>
  <c r="C1044" i="1"/>
  <c r="C1072" i="1"/>
  <c r="C1120" i="1"/>
  <c r="C1140" i="1"/>
  <c r="C1161" i="1"/>
  <c r="C1183" i="1"/>
  <c r="C1203" i="1"/>
  <c r="C1213" i="1"/>
  <c r="C1224" i="1"/>
  <c r="C1235" i="1"/>
  <c r="C1245" i="1"/>
  <c r="C1256" i="1"/>
  <c r="C1264" i="1"/>
  <c r="C1272" i="1"/>
  <c r="C1279" i="1"/>
  <c r="C1285" i="1"/>
  <c r="C1293" i="1"/>
  <c r="C1300" i="1"/>
  <c r="C1307" i="1"/>
  <c r="C1315" i="1"/>
  <c r="C1320" i="1"/>
  <c r="C1325" i="1"/>
  <c r="C1331" i="1"/>
  <c r="C1336" i="1"/>
  <c r="C1341" i="1"/>
  <c r="C1347" i="1"/>
  <c r="C1351" i="1"/>
  <c r="C1355" i="1"/>
  <c r="C1359" i="1"/>
  <c r="C1363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419" i="1"/>
  <c r="C1423" i="1"/>
  <c r="C1427" i="1"/>
  <c r="C1431" i="1"/>
  <c r="C1435" i="1"/>
  <c r="C1439" i="1"/>
  <c r="C1443" i="1"/>
  <c r="C1447" i="1"/>
  <c r="C1451" i="1"/>
  <c r="C1455" i="1"/>
  <c r="C1459" i="1"/>
  <c r="C541" i="1"/>
  <c r="C667" i="1"/>
  <c r="C728" i="1"/>
  <c r="C802" i="1"/>
  <c r="F802" i="1" s="1"/>
  <c r="C840" i="1"/>
  <c r="C878" i="1"/>
  <c r="F878" i="1" s="1"/>
  <c r="C908" i="1"/>
  <c r="C937" i="1"/>
  <c r="C965" i="1"/>
  <c r="C993" i="1"/>
  <c r="C1023" i="1"/>
  <c r="C1051" i="1"/>
  <c r="C1079" i="1"/>
  <c r="C1099" i="1"/>
  <c r="C1128" i="1"/>
  <c r="C1145" i="1"/>
  <c r="C1167" i="1"/>
  <c r="C1188" i="1"/>
  <c r="C1204" i="1"/>
  <c r="C1215" i="1"/>
  <c r="C1225" i="1"/>
  <c r="C1236" i="1"/>
  <c r="C1247" i="1"/>
  <c r="C1257" i="1"/>
  <c r="C1267" i="1"/>
  <c r="C1273" i="1"/>
  <c r="C1280" i="1"/>
  <c r="C1288" i="1"/>
  <c r="C1295" i="1"/>
  <c r="C1301" i="1"/>
  <c r="C1309" i="1"/>
  <c r="C1316" i="1"/>
  <c r="C1321" i="1"/>
  <c r="C1327" i="1"/>
  <c r="C1332" i="1"/>
  <c r="C1337" i="1"/>
  <c r="C1343" i="1"/>
  <c r="C1348" i="1"/>
  <c r="C1352" i="1"/>
  <c r="C1356" i="1"/>
  <c r="C1360" i="1"/>
  <c r="C1364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420" i="1"/>
  <c r="C1424" i="1"/>
  <c r="C1428" i="1"/>
  <c r="C1432" i="1"/>
  <c r="C1436" i="1"/>
  <c r="C1440" i="1"/>
  <c r="C1444" i="1"/>
  <c r="C1448" i="1"/>
  <c r="C1452" i="1"/>
  <c r="C1456" i="1"/>
  <c r="C1460" i="1"/>
  <c r="C1464" i="1"/>
  <c r="C1468" i="1"/>
  <c r="C1472" i="1"/>
  <c r="C1476" i="1"/>
  <c r="C1480" i="1"/>
  <c r="C1484" i="1"/>
  <c r="C1488" i="1"/>
  <c r="C1492" i="1"/>
  <c r="C1496" i="1"/>
  <c r="C1500" i="1"/>
  <c r="C1504" i="1"/>
  <c r="C1508" i="1"/>
  <c r="C1512" i="1"/>
  <c r="C1516" i="1"/>
  <c r="C1520" i="1"/>
  <c r="C1524" i="1"/>
  <c r="C1528" i="1"/>
  <c r="C1532" i="1"/>
  <c r="C1536" i="1"/>
  <c r="C1540" i="1"/>
  <c r="C1544" i="1"/>
  <c r="C1548" i="1"/>
  <c r="C1552" i="1"/>
  <c r="C1556" i="1"/>
  <c r="C1560" i="1"/>
  <c r="C1564" i="1"/>
  <c r="C1568" i="1"/>
  <c r="C1572" i="1"/>
  <c r="C1576" i="1"/>
  <c r="C1580" i="1"/>
  <c r="C1584" i="1"/>
  <c r="C1588" i="1"/>
  <c r="C1592" i="1"/>
  <c r="C1596" i="1"/>
  <c r="C1600" i="1"/>
  <c r="C1604" i="1"/>
  <c r="C1608" i="1"/>
  <c r="C1612" i="1"/>
  <c r="C1616" i="1"/>
  <c r="C1620" i="1"/>
  <c r="C1624" i="1"/>
  <c r="C1628" i="1"/>
  <c r="C1632" i="1"/>
  <c r="C1636" i="1"/>
  <c r="C1640" i="1"/>
  <c r="C1644" i="1"/>
  <c r="C1648" i="1"/>
  <c r="C1652" i="1"/>
  <c r="C1656" i="1"/>
  <c r="C1660" i="1"/>
  <c r="C1664" i="1"/>
  <c r="C1668" i="1"/>
  <c r="C1672" i="1"/>
  <c r="C1676" i="1"/>
  <c r="C1680" i="1"/>
  <c r="C1684" i="1"/>
  <c r="C1688" i="1"/>
  <c r="C1692" i="1"/>
  <c r="C1696" i="1"/>
  <c r="C1700" i="1"/>
  <c r="C1704" i="1"/>
  <c r="C1708" i="1"/>
  <c r="C1712" i="1"/>
  <c r="C1716" i="1"/>
  <c r="C1720" i="1"/>
  <c r="C1724" i="1"/>
  <c r="C1728" i="1"/>
  <c r="C1732" i="1"/>
  <c r="C1736" i="1"/>
  <c r="C1740" i="1"/>
  <c r="C1744" i="1"/>
  <c r="C1748" i="1"/>
  <c r="C1752" i="1"/>
  <c r="C1756" i="1"/>
  <c r="C1760" i="1"/>
  <c r="C1764" i="1"/>
  <c r="C1768" i="1"/>
  <c r="C1772" i="1"/>
  <c r="C1776" i="1"/>
  <c r="C1780" i="1"/>
  <c r="C1784" i="1"/>
  <c r="C1788" i="1"/>
  <c r="C1792" i="1"/>
  <c r="C1796" i="1"/>
  <c r="C1800" i="1"/>
  <c r="C1804" i="1"/>
  <c r="C1808" i="1"/>
  <c r="C1812" i="1"/>
  <c r="C1816" i="1"/>
  <c r="C1820" i="1"/>
  <c r="C1824" i="1"/>
  <c r="C1832" i="1"/>
  <c r="C1836" i="1"/>
  <c r="C1840" i="1"/>
  <c r="C1844" i="1"/>
  <c r="C1848" i="1"/>
  <c r="C1852" i="1"/>
  <c r="C1856" i="1"/>
  <c r="C1864" i="1"/>
  <c r="C1868" i="1"/>
  <c r="C1872" i="1"/>
  <c r="C1876" i="1"/>
  <c r="C1880" i="1"/>
  <c r="C1884" i="1"/>
  <c r="C573" i="1"/>
  <c r="C683" i="1"/>
  <c r="C772" i="1"/>
  <c r="C812" i="1"/>
  <c r="C850" i="1"/>
  <c r="F850" i="1" s="1"/>
  <c r="C887" i="1"/>
  <c r="C916" i="1"/>
  <c r="C944" i="1"/>
  <c r="C972" i="1"/>
  <c r="C1001" i="1"/>
  <c r="C1029" i="1"/>
  <c r="C1057" i="1"/>
  <c r="C1087" i="1"/>
  <c r="C1107" i="1"/>
  <c r="C1151" i="1"/>
  <c r="C1172" i="1"/>
  <c r="C1193" i="1"/>
  <c r="C1208" i="1"/>
  <c r="C1219" i="1"/>
  <c r="C1229" i="1"/>
  <c r="C1240" i="1"/>
  <c r="C1251" i="1"/>
  <c r="C1261" i="1"/>
  <c r="C1268" i="1"/>
  <c r="C1275" i="1"/>
  <c r="C1283" i="1"/>
  <c r="C1289" i="1"/>
  <c r="C1296" i="1"/>
  <c r="C1304" i="1"/>
  <c r="C1311" i="1"/>
  <c r="C1317" i="1"/>
  <c r="C1323" i="1"/>
  <c r="C1328" i="1"/>
  <c r="C1333" i="1"/>
  <c r="C1339" i="1"/>
  <c r="C1344" i="1"/>
  <c r="C1349" i="1"/>
  <c r="C1353" i="1"/>
  <c r="C1357" i="1"/>
  <c r="C1361" i="1"/>
  <c r="C1365" i="1"/>
  <c r="C1369" i="1"/>
  <c r="C1373" i="1"/>
  <c r="C1377" i="1"/>
  <c r="C1381" i="1"/>
  <c r="C1385" i="1"/>
  <c r="C1389" i="1"/>
  <c r="C1393" i="1"/>
  <c r="C1397" i="1"/>
  <c r="C1401" i="1"/>
  <c r="C1405" i="1"/>
  <c r="C1409" i="1"/>
  <c r="C1413" i="1"/>
  <c r="C1417" i="1"/>
  <c r="C1421" i="1"/>
  <c r="C1425" i="1"/>
  <c r="C1429" i="1"/>
  <c r="C1433" i="1"/>
  <c r="C1437" i="1"/>
  <c r="C1441" i="1"/>
  <c r="C1445" i="1"/>
  <c r="C1449" i="1"/>
  <c r="C1453" i="1"/>
  <c r="C1457" i="1"/>
  <c r="C1461" i="1"/>
  <c r="C759" i="1"/>
  <c r="C751" i="1"/>
  <c r="C26" i="1"/>
  <c r="F26" i="1" s="1"/>
  <c r="C58" i="1"/>
  <c r="F58" i="1" s="1"/>
  <c r="C90" i="1"/>
  <c r="F90" i="1" s="1"/>
  <c r="C122" i="1"/>
  <c r="C154" i="1"/>
  <c r="F154" i="1" s="1"/>
  <c r="C184" i="1"/>
  <c r="C202" i="1"/>
  <c r="F202" i="1" s="1"/>
  <c r="C224" i="1"/>
  <c r="C240" i="1"/>
  <c r="C256" i="1"/>
  <c r="C272" i="1"/>
  <c r="C288" i="1"/>
  <c r="C304" i="1"/>
  <c r="C320" i="1"/>
  <c r="C336" i="1"/>
  <c r="C347" i="1"/>
  <c r="C355" i="1"/>
  <c r="C363" i="1"/>
  <c r="C371" i="1"/>
  <c r="C379" i="1"/>
  <c r="C387" i="1"/>
  <c r="C395" i="1"/>
  <c r="C403" i="1"/>
  <c r="C411" i="1"/>
  <c r="C419" i="1"/>
  <c r="C427" i="1"/>
  <c r="C435" i="1"/>
  <c r="C443" i="1"/>
  <c r="C451" i="1"/>
  <c r="C459" i="1"/>
  <c r="C467" i="1"/>
  <c r="C475" i="1"/>
  <c r="C483" i="1"/>
  <c r="C491" i="1"/>
  <c r="C499" i="1"/>
  <c r="C507" i="1"/>
  <c r="C514" i="1"/>
  <c r="F514" i="1" s="1"/>
  <c r="C519" i="1"/>
  <c r="C524" i="1"/>
  <c r="C530" i="1"/>
  <c r="F530" i="1" s="1"/>
  <c r="C534" i="1"/>
  <c r="F534" i="1" s="1"/>
  <c r="C538" i="1"/>
  <c r="F538" i="1" s="1"/>
  <c r="C542" i="1"/>
  <c r="C546" i="1"/>
  <c r="F546" i="1" s="1"/>
  <c r="C550" i="1"/>
  <c r="F550" i="1" s="1"/>
  <c r="C554" i="1"/>
  <c r="F554" i="1" s="1"/>
  <c r="C558" i="1"/>
  <c r="F558" i="1" s="1"/>
  <c r="C562" i="1"/>
  <c r="F562" i="1" s="1"/>
  <c r="C566" i="1"/>
  <c r="F566" i="1" s="1"/>
  <c r="C570" i="1"/>
  <c r="F570" i="1" s="1"/>
  <c r="C574" i="1"/>
  <c r="F574" i="1" s="1"/>
  <c r="C578" i="1"/>
  <c r="F578" i="1" s="1"/>
  <c r="C582" i="1"/>
  <c r="F582" i="1" s="1"/>
  <c r="C590" i="1"/>
  <c r="F590" i="1" s="1"/>
  <c r="C594" i="1"/>
  <c r="F594" i="1" s="1"/>
  <c r="C598" i="1"/>
  <c r="F598" i="1" s="1"/>
  <c r="C602" i="1"/>
  <c r="F602" i="1" s="1"/>
  <c r="C606" i="1"/>
  <c r="F606" i="1" s="1"/>
  <c r="C610" i="1"/>
  <c r="F610" i="1" s="1"/>
  <c r="C614" i="1"/>
  <c r="F614" i="1" s="1"/>
  <c r="C618" i="1"/>
  <c r="F618" i="1" s="1"/>
  <c r="C622" i="1"/>
  <c r="F622" i="1" s="1"/>
  <c r="C626" i="1"/>
  <c r="F626" i="1" s="1"/>
  <c r="C630" i="1"/>
  <c r="F630" i="1" s="1"/>
  <c r="C634" i="1"/>
  <c r="F634" i="1" s="1"/>
  <c r="C638" i="1"/>
  <c r="F638" i="1" s="1"/>
  <c r="C642" i="1"/>
  <c r="F642" i="1" s="1"/>
  <c r="C646" i="1"/>
  <c r="F646" i="1" s="1"/>
  <c r="C650" i="1"/>
  <c r="F650" i="1" s="1"/>
  <c r="C654" i="1"/>
  <c r="F654" i="1" s="1"/>
  <c r="C658" i="1"/>
  <c r="F658" i="1" s="1"/>
  <c r="C662" i="1"/>
  <c r="F662" i="1" s="1"/>
  <c r="C66" i="1"/>
  <c r="F66" i="1" s="1"/>
  <c r="C98" i="1"/>
  <c r="F98" i="1" s="1"/>
  <c r="C130" i="1"/>
  <c r="F130" i="1" s="1"/>
  <c r="C162" i="1"/>
  <c r="F162" i="1" s="1"/>
  <c r="C186" i="1"/>
  <c r="F186" i="1" s="1"/>
  <c r="C210" i="1"/>
  <c r="F210" i="1" s="1"/>
  <c r="C226" i="1"/>
  <c r="F226" i="1" s="1"/>
  <c r="C242" i="1"/>
  <c r="F242" i="1" s="1"/>
  <c r="C258" i="1"/>
  <c r="F258" i="1" s="1"/>
  <c r="C274" i="1"/>
  <c r="F274" i="1" s="1"/>
  <c r="C168" i="1"/>
  <c r="C10" i="1"/>
  <c r="C42" i="1"/>
  <c r="F42" i="1" s="1"/>
  <c r="C74" i="1"/>
  <c r="F74" i="1" s="1"/>
  <c r="C106" i="1"/>
  <c r="F106" i="1" s="1"/>
  <c r="C138" i="1"/>
  <c r="F138" i="1" s="1"/>
  <c r="C170" i="1"/>
  <c r="F170" i="1" s="1"/>
  <c r="C194" i="1"/>
  <c r="F194" i="1" s="1"/>
  <c r="C216" i="1"/>
  <c r="C232" i="1"/>
  <c r="C248" i="1"/>
  <c r="C264" i="1"/>
  <c r="C280" i="1"/>
  <c r="C296" i="1"/>
  <c r="C312" i="1"/>
  <c r="C328" i="1"/>
  <c r="C343" i="1"/>
  <c r="C351" i="1"/>
  <c r="C359" i="1"/>
  <c r="C375" i="1"/>
  <c r="C383" i="1"/>
  <c r="C391" i="1"/>
  <c r="C407" i="1"/>
  <c r="C415" i="1"/>
  <c r="C423" i="1"/>
  <c r="C431" i="1"/>
  <c r="C439" i="1"/>
  <c r="C447" i="1"/>
  <c r="C455" i="1"/>
  <c r="C463" i="1"/>
  <c r="C471" i="1"/>
  <c r="C479" i="1"/>
  <c r="C487" i="1"/>
  <c r="C495" i="1"/>
  <c r="C503" i="1"/>
  <c r="C511" i="1"/>
  <c r="C516" i="1"/>
  <c r="C522" i="1"/>
  <c r="F522" i="1" s="1"/>
  <c r="C527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82" i="1"/>
  <c r="F82" i="1" s="1"/>
  <c r="C200" i="1"/>
  <c r="C266" i="1"/>
  <c r="F266" i="1" s="1"/>
  <c r="C306" i="1"/>
  <c r="C338" i="1"/>
  <c r="F338" i="1" s="1"/>
  <c r="C356" i="1"/>
  <c r="C368" i="1"/>
  <c r="C384" i="1"/>
  <c r="C412" i="1"/>
  <c r="C428" i="1"/>
  <c r="C444" i="1"/>
  <c r="C460" i="1"/>
  <c r="C476" i="1"/>
  <c r="C492" i="1"/>
  <c r="C508" i="1"/>
  <c r="C520" i="1"/>
  <c r="C531" i="1"/>
  <c r="C539" i="1"/>
  <c r="C547" i="1"/>
  <c r="C555" i="1"/>
  <c r="C563" i="1"/>
  <c r="C571" i="1"/>
  <c r="C579" i="1"/>
  <c r="C593" i="1"/>
  <c r="C601" i="1"/>
  <c r="C609" i="1"/>
  <c r="C617" i="1"/>
  <c r="C625" i="1"/>
  <c r="C633" i="1"/>
  <c r="C641" i="1"/>
  <c r="C649" i="1"/>
  <c r="C657" i="1"/>
  <c r="C665" i="1"/>
  <c r="C670" i="1"/>
  <c r="C675" i="1"/>
  <c r="C681" i="1"/>
  <c r="C686" i="1"/>
  <c r="F686" i="1" s="1"/>
  <c r="C691" i="1"/>
  <c r="C697" i="1"/>
  <c r="C702" i="1"/>
  <c r="F702" i="1" s="1"/>
  <c r="C707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114" i="1"/>
  <c r="F114" i="1" s="1"/>
  <c r="C234" i="1"/>
  <c r="F234" i="1" s="1"/>
  <c r="C298" i="1"/>
  <c r="F298" i="1" s="1"/>
  <c r="C344" i="1"/>
  <c r="C364" i="1"/>
  <c r="C380" i="1"/>
  <c r="C416" i="1"/>
  <c r="C436" i="1"/>
  <c r="C456" i="1"/>
  <c r="C480" i="1"/>
  <c r="C500" i="1"/>
  <c r="C518" i="1"/>
  <c r="F518" i="1" s="1"/>
  <c r="C533" i="1"/>
  <c r="C543" i="1"/>
  <c r="C553" i="1"/>
  <c r="C565" i="1"/>
  <c r="C575" i="1"/>
  <c r="C585" i="1"/>
  <c r="C591" i="1"/>
  <c r="C603" i="1"/>
  <c r="C613" i="1"/>
  <c r="C623" i="1"/>
  <c r="C635" i="1"/>
  <c r="C645" i="1"/>
  <c r="C655" i="1"/>
  <c r="C666" i="1"/>
  <c r="F666" i="1" s="1"/>
  <c r="C673" i="1"/>
  <c r="C679" i="1"/>
  <c r="C687" i="1"/>
  <c r="C694" i="1"/>
  <c r="F694" i="1" s="1"/>
  <c r="C701" i="1"/>
  <c r="C709" i="1"/>
  <c r="C715" i="1"/>
  <c r="C720" i="1"/>
  <c r="C726" i="1"/>
  <c r="C731" i="1"/>
  <c r="C736" i="1"/>
  <c r="C742" i="1"/>
  <c r="F742" i="1" s="1"/>
  <c r="C747" i="1"/>
  <c r="C752" i="1"/>
  <c r="C758" i="1"/>
  <c r="F758" i="1" s="1"/>
  <c r="C763" i="1"/>
  <c r="C768" i="1"/>
  <c r="C774" i="1"/>
  <c r="F774" i="1" s="1"/>
  <c r="C779" i="1"/>
  <c r="C784" i="1"/>
  <c r="C790" i="1"/>
  <c r="F790" i="1" s="1"/>
  <c r="C795" i="1"/>
  <c r="C800" i="1"/>
  <c r="C806" i="1"/>
  <c r="F806" i="1" s="1"/>
  <c r="C811" i="1"/>
  <c r="C816" i="1"/>
  <c r="C822" i="1"/>
  <c r="F822" i="1" s="1"/>
  <c r="C827" i="1"/>
  <c r="C832" i="1"/>
  <c r="C838" i="1"/>
  <c r="F838" i="1" s="1"/>
  <c r="C843" i="1"/>
  <c r="C848" i="1"/>
  <c r="C854" i="1"/>
  <c r="C859" i="1"/>
  <c r="C864" i="1"/>
  <c r="C870" i="1"/>
  <c r="F870" i="1" s="1"/>
  <c r="C875" i="1"/>
  <c r="C880" i="1"/>
  <c r="C886" i="1"/>
  <c r="F886" i="1" s="1"/>
  <c r="C890" i="1"/>
  <c r="F890" i="1" s="1"/>
  <c r="C894" i="1"/>
  <c r="F894" i="1" s="1"/>
  <c r="C898" i="1"/>
  <c r="F898" i="1" s="1"/>
  <c r="C902" i="1"/>
  <c r="F902" i="1" s="1"/>
  <c r="C906" i="1"/>
  <c r="F906" i="1" s="1"/>
  <c r="C910" i="1"/>
  <c r="F910" i="1" s="1"/>
  <c r="C914" i="1"/>
  <c r="F914" i="1" s="1"/>
  <c r="C918" i="1"/>
  <c r="F918" i="1" s="1"/>
  <c r="C922" i="1"/>
  <c r="F922" i="1" s="1"/>
  <c r="C926" i="1"/>
  <c r="F926" i="1" s="1"/>
  <c r="C930" i="1"/>
  <c r="F930" i="1" s="1"/>
  <c r="C934" i="1"/>
  <c r="F934" i="1" s="1"/>
  <c r="C938" i="1"/>
  <c r="F938" i="1" s="1"/>
  <c r="C942" i="1"/>
  <c r="F942" i="1" s="1"/>
  <c r="C946" i="1"/>
  <c r="F946" i="1" s="1"/>
  <c r="C950" i="1"/>
  <c r="F950" i="1" s="1"/>
  <c r="C954" i="1"/>
  <c r="F954" i="1" s="1"/>
  <c r="C958" i="1"/>
  <c r="F958" i="1" s="1"/>
  <c r="C962" i="1"/>
  <c r="F962" i="1" s="1"/>
  <c r="C966" i="1"/>
  <c r="F966" i="1" s="1"/>
  <c r="C970" i="1"/>
  <c r="F970" i="1" s="1"/>
  <c r="C974" i="1"/>
  <c r="F974" i="1" s="1"/>
  <c r="C978" i="1"/>
  <c r="F978" i="1" s="1"/>
  <c r="C982" i="1"/>
  <c r="F982" i="1" s="1"/>
  <c r="C986" i="1"/>
  <c r="F986" i="1" s="1"/>
  <c r="C990" i="1"/>
  <c r="C994" i="1"/>
  <c r="F994" i="1" s="1"/>
  <c r="C998" i="1"/>
  <c r="C1002" i="1"/>
  <c r="F1002" i="1" s="1"/>
  <c r="C1006" i="1"/>
  <c r="F1006" i="1" s="1"/>
  <c r="C1010" i="1"/>
  <c r="F1010" i="1" s="1"/>
  <c r="C1014" i="1"/>
  <c r="F1014" i="1" s="1"/>
  <c r="C1018" i="1"/>
  <c r="F1018" i="1" s="1"/>
  <c r="C1022" i="1"/>
  <c r="F1022" i="1" s="1"/>
  <c r="C1026" i="1"/>
  <c r="F1026" i="1" s="1"/>
  <c r="C1030" i="1"/>
  <c r="C1034" i="1"/>
  <c r="F1034" i="1" s="1"/>
  <c r="C1038" i="1"/>
  <c r="F1038" i="1" s="1"/>
  <c r="C1042" i="1"/>
  <c r="F1042" i="1" s="1"/>
  <c r="C1046" i="1"/>
  <c r="F1046" i="1" s="1"/>
  <c r="C1050" i="1"/>
  <c r="F1050" i="1" s="1"/>
  <c r="C1054" i="1"/>
  <c r="F1054" i="1" s="1"/>
  <c r="C1058" i="1"/>
  <c r="F1058" i="1" s="1"/>
  <c r="C1062" i="1"/>
  <c r="F1062" i="1" s="1"/>
  <c r="C1066" i="1"/>
  <c r="F1066" i="1" s="1"/>
  <c r="C1070" i="1"/>
  <c r="F1070" i="1" s="1"/>
  <c r="C1074" i="1"/>
  <c r="F1074" i="1" s="1"/>
  <c r="C1078" i="1"/>
  <c r="F1078" i="1" s="1"/>
  <c r="C1082" i="1"/>
  <c r="F1082" i="1" s="1"/>
  <c r="C1086" i="1"/>
  <c r="F1086" i="1" s="1"/>
  <c r="C1090" i="1"/>
  <c r="F1090" i="1" s="1"/>
  <c r="C1094" i="1"/>
  <c r="F1094" i="1" s="1"/>
  <c r="C1102" i="1"/>
  <c r="F1102" i="1" s="1"/>
  <c r="C1106" i="1"/>
  <c r="F1106" i="1" s="1"/>
  <c r="C1110" i="1"/>
  <c r="F1110" i="1" s="1"/>
  <c r="C1114" i="1"/>
  <c r="F1114" i="1" s="1"/>
  <c r="C1118" i="1"/>
  <c r="F1118" i="1" s="1"/>
  <c r="C1122" i="1"/>
  <c r="F1122" i="1" s="1"/>
  <c r="C1126" i="1"/>
  <c r="F1126" i="1" s="1"/>
  <c r="C1134" i="1"/>
  <c r="F1134" i="1" s="1"/>
  <c r="C1138" i="1"/>
  <c r="F1138" i="1" s="1"/>
  <c r="C1142" i="1"/>
  <c r="F1142" i="1" s="1"/>
  <c r="C1146" i="1"/>
  <c r="F1146" i="1" s="1"/>
  <c r="C1150" i="1"/>
  <c r="F1150" i="1" s="1"/>
  <c r="C1154" i="1"/>
  <c r="F1154" i="1" s="1"/>
  <c r="C1158" i="1"/>
  <c r="F1158" i="1" s="1"/>
  <c r="C1162" i="1"/>
  <c r="F1162" i="1" s="1"/>
  <c r="C1166" i="1"/>
  <c r="F1166" i="1" s="1"/>
  <c r="C1170" i="1"/>
  <c r="F1170" i="1" s="1"/>
  <c r="C1174" i="1"/>
  <c r="F1174" i="1" s="1"/>
  <c r="C1178" i="1"/>
  <c r="F1178" i="1" s="1"/>
  <c r="C1182" i="1"/>
  <c r="F1182" i="1" s="1"/>
  <c r="C1186" i="1"/>
  <c r="F1186" i="1" s="1"/>
  <c r="C1190" i="1"/>
  <c r="F1190" i="1" s="1"/>
  <c r="C1194" i="1"/>
  <c r="F1194" i="1" s="1"/>
  <c r="C1198" i="1"/>
  <c r="F1198" i="1" s="1"/>
  <c r="C1202" i="1"/>
  <c r="F1202" i="1" s="1"/>
  <c r="C1206" i="1"/>
  <c r="F1206" i="1" s="1"/>
  <c r="C1210" i="1"/>
  <c r="F1210" i="1" s="1"/>
  <c r="C1214" i="1"/>
  <c r="C1218" i="1"/>
  <c r="C1222" i="1"/>
  <c r="F1222" i="1" s="1"/>
  <c r="C1226" i="1"/>
  <c r="F1226" i="1" s="1"/>
  <c r="C1230" i="1"/>
  <c r="F1230" i="1" s="1"/>
  <c r="C1234" i="1"/>
  <c r="F1234" i="1" s="1"/>
  <c r="C1238" i="1"/>
  <c r="F1238" i="1" s="1"/>
  <c r="C1242" i="1"/>
  <c r="F1242" i="1" s="1"/>
  <c r="C1246" i="1"/>
  <c r="F1246" i="1" s="1"/>
  <c r="C1250" i="1"/>
  <c r="F1250" i="1" s="1"/>
  <c r="C1254" i="1"/>
  <c r="F1254" i="1" s="1"/>
  <c r="C1258" i="1"/>
  <c r="F1258" i="1" s="1"/>
  <c r="C1262" i="1"/>
  <c r="F1262" i="1" s="1"/>
  <c r="C1266" i="1"/>
  <c r="F1266" i="1" s="1"/>
  <c r="C1270" i="1"/>
  <c r="F1270" i="1" s="1"/>
  <c r="C1274" i="1"/>
  <c r="F1274" i="1" s="1"/>
  <c r="C1278" i="1"/>
  <c r="F1278" i="1" s="1"/>
  <c r="C1282" i="1"/>
  <c r="F1282" i="1" s="1"/>
  <c r="C1286" i="1"/>
  <c r="F1286" i="1" s="1"/>
  <c r="C1290" i="1"/>
  <c r="F1290" i="1" s="1"/>
  <c r="C1294" i="1"/>
  <c r="F1294" i="1" s="1"/>
  <c r="C1298" i="1"/>
  <c r="F1298" i="1" s="1"/>
  <c r="C1302" i="1"/>
  <c r="F1302" i="1" s="1"/>
  <c r="C1306" i="1"/>
  <c r="F1306" i="1" s="1"/>
  <c r="C1310" i="1"/>
  <c r="F1310" i="1" s="1"/>
  <c r="C1314" i="1"/>
  <c r="F1314" i="1" s="1"/>
  <c r="C18" i="1"/>
  <c r="C146" i="1"/>
  <c r="F146" i="1" s="1"/>
  <c r="C250" i="1"/>
  <c r="F250" i="1" s="1"/>
  <c r="C314" i="1"/>
  <c r="F314" i="1" s="1"/>
  <c r="C631" i="1"/>
  <c r="C619" i="1"/>
  <c r="C605" i="1"/>
  <c r="C589" i="1"/>
  <c r="C581" i="1"/>
  <c r="C567" i="1"/>
  <c r="C551" i="1"/>
  <c r="C537" i="1"/>
  <c r="C523" i="1"/>
  <c r="C496" i="1"/>
  <c r="C468" i="1"/>
  <c r="C440" i="1"/>
  <c r="C408" i="1"/>
  <c r="C396" i="1"/>
  <c r="C372" i="1"/>
  <c r="C348" i="1"/>
  <c r="C282" i="1"/>
  <c r="F282" i="1" s="1"/>
  <c r="C744" i="1"/>
  <c r="C738" i="1"/>
  <c r="F738" i="1" s="1"/>
  <c r="C730" i="1"/>
  <c r="F730" i="1" s="1"/>
  <c r="C723" i="1"/>
  <c r="C716" i="1"/>
  <c r="C706" i="1"/>
  <c r="F706" i="1" s="1"/>
  <c r="C698" i="1"/>
  <c r="F698" i="1" s="1"/>
  <c r="C689" i="1"/>
  <c r="C678" i="1"/>
  <c r="F678" i="1" s="1"/>
  <c r="C669" i="1"/>
  <c r="C659" i="1"/>
  <c r="C643" i="1"/>
  <c r="C629" i="1"/>
  <c r="C615" i="1"/>
  <c r="C599" i="1"/>
  <c r="C587" i="1"/>
  <c r="C577" i="1"/>
  <c r="C561" i="1"/>
  <c r="C549" i="1"/>
  <c r="C535" i="1"/>
  <c r="C515" i="1"/>
  <c r="C488" i="1"/>
  <c r="C464" i="1"/>
  <c r="C432" i="1"/>
  <c r="C404" i="1"/>
  <c r="C392" i="1"/>
  <c r="C330" i="1"/>
  <c r="F330" i="1" s="1"/>
  <c r="C218" i="1"/>
  <c r="F218" i="1" s="1"/>
  <c r="C4" i="1"/>
  <c r="C12" i="1"/>
  <c r="C20" i="1"/>
  <c r="C28" i="1"/>
  <c r="C36" i="1"/>
  <c r="C44" i="1"/>
  <c r="C52" i="1"/>
  <c r="C60" i="1"/>
  <c r="C68" i="1"/>
  <c r="C76" i="1"/>
  <c r="C84" i="1"/>
  <c r="C92" i="1"/>
  <c r="C100" i="1"/>
  <c r="C108" i="1"/>
  <c r="C116" i="1"/>
  <c r="C124" i="1"/>
  <c r="C132" i="1"/>
  <c r="C140" i="1"/>
  <c r="C148" i="1"/>
  <c r="C156" i="1"/>
  <c r="C164" i="1"/>
  <c r="C172" i="1"/>
  <c r="C180" i="1"/>
  <c r="C188" i="1"/>
  <c r="C196" i="1"/>
  <c r="C204" i="1"/>
  <c r="C212" i="1"/>
  <c r="C220" i="1"/>
  <c r="C228" i="1"/>
  <c r="C236" i="1"/>
  <c r="C244" i="1"/>
  <c r="C252" i="1"/>
  <c r="C260" i="1"/>
  <c r="C268" i="1"/>
  <c r="C276" i="1"/>
  <c r="C284" i="1"/>
  <c r="C292" i="1"/>
  <c r="C300" i="1"/>
  <c r="C308" i="1"/>
  <c r="C316" i="1"/>
  <c r="C324" i="1"/>
  <c r="C332" i="1"/>
  <c r="C340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6" i="1"/>
  <c r="C14" i="1"/>
  <c r="C22" i="1"/>
  <c r="F22" i="1" s="1"/>
  <c r="C30" i="1"/>
  <c r="F30" i="1" s="1"/>
  <c r="C38" i="1"/>
  <c r="F38" i="1" s="1"/>
  <c r="C46" i="1"/>
  <c r="F46" i="1" s="1"/>
  <c r="C54" i="1"/>
  <c r="F54" i="1" s="1"/>
  <c r="C62" i="1"/>
  <c r="F62" i="1" s="1"/>
  <c r="C70" i="1"/>
  <c r="F70" i="1" s="1"/>
  <c r="C78" i="1"/>
  <c r="F78" i="1" s="1"/>
  <c r="C86" i="1"/>
  <c r="F86" i="1" s="1"/>
  <c r="C94" i="1"/>
  <c r="F94" i="1" s="1"/>
  <c r="C102" i="1"/>
  <c r="F102" i="1" s="1"/>
  <c r="C110" i="1"/>
  <c r="F110" i="1" s="1"/>
  <c r="C118" i="1"/>
  <c r="C126" i="1"/>
  <c r="F126" i="1" s="1"/>
  <c r="C134" i="1"/>
  <c r="F134" i="1" s="1"/>
  <c r="C142" i="1"/>
  <c r="F142" i="1" s="1"/>
  <c r="C150" i="1"/>
  <c r="F150" i="1" s="1"/>
  <c r="C158" i="1"/>
  <c r="F158" i="1" s="1"/>
  <c r="C166" i="1"/>
  <c r="F166" i="1" s="1"/>
  <c r="C174" i="1"/>
  <c r="F174" i="1" s="1"/>
  <c r="C182" i="1"/>
  <c r="F182" i="1" s="1"/>
  <c r="C190" i="1"/>
  <c r="F190" i="1" s="1"/>
  <c r="C198" i="1"/>
  <c r="F198" i="1" s="1"/>
  <c r="C206" i="1"/>
  <c r="F206" i="1" s="1"/>
  <c r="C214" i="1"/>
  <c r="F214" i="1" s="1"/>
  <c r="C222" i="1"/>
  <c r="F222" i="1" s="1"/>
  <c r="C230" i="1"/>
  <c r="C238" i="1"/>
  <c r="F238" i="1" s="1"/>
  <c r="C246" i="1"/>
  <c r="F246" i="1" s="1"/>
  <c r="C254" i="1"/>
  <c r="F254" i="1" s="1"/>
  <c r="C262" i="1"/>
  <c r="F262" i="1" s="1"/>
  <c r="C270" i="1"/>
  <c r="F270" i="1" s="1"/>
  <c r="C278" i="1"/>
  <c r="F278" i="1" s="1"/>
  <c r="C286" i="1"/>
  <c r="F286" i="1" s="1"/>
  <c r="C294" i="1"/>
  <c r="F294" i="1" s="1"/>
  <c r="C302" i="1"/>
  <c r="F302" i="1" s="1"/>
  <c r="C310" i="1"/>
  <c r="F310" i="1" s="1"/>
  <c r="C318" i="1"/>
  <c r="F318" i="1" s="1"/>
  <c r="C326" i="1"/>
  <c r="F326" i="1" s="1"/>
  <c r="C334" i="1"/>
  <c r="F334" i="1" s="1"/>
  <c r="C342" i="1"/>
  <c r="F342" i="1" s="1"/>
  <c r="C346" i="1"/>
  <c r="F346" i="1" s="1"/>
  <c r="C350" i="1"/>
  <c r="F350" i="1" s="1"/>
  <c r="C354" i="1"/>
  <c r="F354" i="1" s="1"/>
  <c r="C358" i="1"/>
  <c r="F358" i="1" s="1"/>
  <c r="C362" i="1"/>
  <c r="F362" i="1" s="1"/>
  <c r="C366" i="1"/>
  <c r="F366" i="1" s="1"/>
  <c r="C370" i="1"/>
  <c r="F370" i="1" s="1"/>
  <c r="C374" i="1"/>
  <c r="F374" i="1" s="1"/>
  <c r="C378" i="1"/>
  <c r="F378" i="1" s="1"/>
  <c r="C382" i="1"/>
  <c r="F382" i="1" s="1"/>
  <c r="C386" i="1"/>
  <c r="F386" i="1" s="1"/>
  <c r="C390" i="1"/>
  <c r="F390" i="1" s="1"/>
  <c r="C394" i="1"/>
  <c r="F394" i="1" s="1"/>
  <c r="C398" i="1"/>
  <c r="F398" i="1" s="1"/>
  <c r="C402" i="1"/>
  <c r="F402" i="1" s="1"/>
  <c r="C406" i="1"/>
  <c r="F406" i="1" s="1"/>
  <c r="C410" i="1"/>
  <c r="F410" i="1" s="1"/>
  <c r="C414" i="1"/>
  <c r="F414" i="1" s="1"/>
  <c r="C418" i="1"/>
  <c r="F418" i="1" s="1"/>
  <c r="C422" i="1"/>
  <c r="F422" i="1" s="1"/>
  <c r="C426" i="1"/>
  <c r="F426" i="1" s="1"/>
  <c r="C430" i="1"/>
  <c r="F430" i="1" s="1"/>
  <c r="C434" i="1"/>
  <c r="F434" i="1" s="1"/>
  <c r="C438" i="1"/>
  <c r="F438" i="1" s="1"/>
  <c r="C442" i="1"/>
  <c r="F442" i="1" s="1"/>
  <c r="C446" i="1"/>
  <c r="F446" i="1" s="1"/>
  <c r="C450" i="1"/>
  <c r="F450" i="1" s="1"/>
  <c r="C454" i="1"/>
  <c r="F454" i="1" s="1"/>
  <c r="C458" i="1"/>
  <c r="F458" i="1" s="1"/>
  <c r="C462" i="1"/>
  <c r="F462" i="1" s="1"/>
  <c r="C466" i="1"/>
  <c r="F466" i="1" s="1"/>
  <c r="C470" i="1"/>
  <c r="F470" i="1" s="1"/>
  <c r="C474" i="1"/>
  <c r="F474" i="1" s="1"/>
  <c r="C478" i="1"/>
  <c r="F478" i="1" s="1"/>
  <c r="C482" i="1"/>
  <c r="F482" i="1" s="1"/>
  <c r="C486" i="1"/>
  <c r="F486" i="1" s="1"/>
  <c r="C490" i="1"/>
  <c r="F490" i="1" s="1"/>
  <c r="C494" i="1"/>
  <c r="F494" i="1" s="1"/>
  <c r="C498" i="1"/>
  <c r="F498" i="1" s="1"/>
  <c r="C502" i="1"/>
  <c r="F502" i="1" s="1"/>
  <c r="C506" i="1"/>
  <c r="F506" i="1" s="1"/>
  <c r="C510" i="1"/>
  <c r="F510" i="1" s="1"/>
  <c r="C192" i="1"/>
  <c r="C176" i="1"/>
  <c r="C160" i="1"/>
  <c r="C144" i="1"/>
  <c r="C128" i="1"/>
  <c r="C112" i="1"/>
  <c r="C96" i="1"/>
  <c r="C80" i="1"/>
  <c r="C64" i="1"/>
  <c r="C48" i="1"/>
  <c r="C32" i="1"/>
  <c r="C16" i="1"/>
  <c r="C152" i="1"/>
  <c r="C136" i="1"/>
  <c r="C120" i="1"/>
  <c r="C104" i="1"/>
  <c r="C88" i="1"/>
  <c r="C72" i="1"/>
  <c r="C56" i="1"/>
  <c r="C40" i="1"/>
  <c r="C24" i="1"/>
  <c r="C8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B3" i="1"/>
  <c r="K3" i="1" s="1"/>
  <c r="B4" i="1"/>
  <c r="K4" i="1" s="1"/>
  <c r="B5" i="1"/>
  <c r="K5" i="1" s="1"/>
  <c r="B6" i="1"/>
  <c r="K6" i="1" s="1"/>
  <c r="B7" i="1"/>
  <c r="K7" i="1" s="1"/>
  <c r="B8" i="1"/>
  <c r="K8" i="1" s="1"/>
  <c r="B9" i="1"/>
  <c r="K9" i="1" s="1"/>
  <c r="B10" i="1"/>
  <c r="K10" i="1" s="1"/>
  <c r="B11" i="1"/>
  <c r="K11" i="1" s="1"/>
  <c r="B12" i="1"/>
  <c r="K12" i="1" s="1"/>
  <c r="B13" i="1"/>
  <c r="K13" i="1" s="1"/>
  <c r="B14" i="1"/>
  <c r="K14" i="1" s="1"/>
  <c r="B15" i="1"/>
  <c r="K15" i="1" s="1"/>
  <c r="B16" i="1"/>
  <c r="K16" i="1" s="1"/>
  <c r="B17" i="1"/>
  <c r="K17" i="1" s="1"/>
  <c r="B18" i="1"/>
  <c r="K18" i="1" s="1"/>
  <c r="B19" i="1"/>
  <c r="K19" i="1" s="1"/>
  <c r="B20" i="1"/>
  <c r="K20" i="1" s="1"/>
  <c r="B21" i="1"/>
  <c r="K21" i="1" s="1"/>
  <c r="B22" i="1"/>
  <c r="K22" i="1" s="1"/>
  <c r="B23" i="1"/>
  <c r="K23" i="1" s="1"/>
  <c r="B24" i="1"/>
  <c r="K24" i="1" s="1"/>
  <c r="B25" i="1"/>
  <c r="K25" i="1" s="1"/>
  <c r="B26" i="1"/>
  <c r="K26" i="1" s="1"/>
  <c r="B27" i="1"/>
  <c r="K27" i="1" s="1"/>
  <c r="B28" i="1"/>
  <c r="K28" i="1" s="1"/>
  <c r="B29" i="1"/>
  <c r="K29" i="1" s="1"/>
  <c r="B30" i="1"/>
  <c r="K30" i="1" s="1"/>
  <c r="B31" i="1"/>
  <c r="K31" i="1" s="1"/>
  <c r="B32" i="1"/>
  <c r="K32" i="1" s="1"/>
  <c r="B33" i="1"/>
  <c r="K33" i="1" s="1"/>
  <c r="B34" i="1"/>
  <c r="K34" i="1" s="1"/>
  <c r="B35" i="1"/>
  <c r="K35" i="1" s="1"/>
  <c r="B36" i="1"/>
  <c r="K36" i="1" s="1"/>
  <c r="B37" i="1"/>
  <c r="K37" i="1" s="1"/>
  <c r="B38" i="1"/>
  <c r="K38" i="1" s="1"/>
  <c r="B39" i="1"/>
  <c r="K39" i="1" s="1"/>
  <c r="B40" i="1"/>
  <c r="K40" i="1" s="1"/>
  <c r="B41" i="1"/>
  <c r="K41" i="1" s="1"/>
  <c r="B42" i="1"/>
  <c r="K42" i="1" s="1"/>
  <c r="B43" i="1"/>
  <c r="K43" i="1" s="1"/>
  <c r="B44" i="1"/>
  <c r="K44" i="1" s="1"/>
  <c r="B45" i="1"/>
  <c r="K45" i="1" s="1"/>
  <c r="B46" i="1"/>
  <c r="K46" i="1" s="1"/>
  <c r="B47" i="1"/>
  <c r="K47" i="1" s="1"/>
  <c r="B48" i="1"/>
  <c r="K48" i="1" s="1"/>
  <c r="B49" i="1"/>
  <c r="K49" i="1" s="1"/>
  <c r="B50" i="1"/>
  <c r="K50" i="1" s="1"/>
  <c r="B51" i="1"/>
  <c r="K51" i="1" s="1"/>
  <c r="B52" i="1"/>
  <c r="K52" i="1" s="1"/>
  <c r="B53" i="1"/>
  <c r="K53" i="1" s="1"/>
  <c r="B54" i="1"/>
  <c r="K54" i="1" s="1"/>
  <c r="B55" i="1"/>
  <c r="K55" i="1" s="1"/>
  <c r="B56" i="1"/>
  <c r="K56" i="1" s="1"/>
  <c r="B57" i="1"/>
  <c r="K57" i="1" s="1"/>
  <c r="B58" i="1"/>
  <c r="K58" i="1" s="1"/>
  <c r="B59" i="1"/>
  <c r="K59" i="1" s="1"/>
  <c r="B60" i="1"/>
  <c r="K60" i="1" s="1"/>
  <c r="B61" i="1"/>
  <c r="K61" i="1" s="1"/>
  <c r="B62" i="1"/>
  <c r="K62" i="1" s="1"/>
  <c r="B63" i="1"/>
  <c r="K63" i="1" s="1"/>
  <c r="B64" i="1"/>
  <c r="K64" i="1" s="1"/>
  <c r="B65" i="1"/>
  <c r="K65" i="1" s="1"/>
  <c r="B66" i="1"/>
  <c r="K66" i="1" s="1"/>
  <c r="B67" i="1"/>
  <c r="K67" i="1" s="1"/>
  <c r="B68" i="1"/>
  <c r="K68" i="1" s="1"/>
  <c r="B69" i="1"/>
  <c r="K69" i="1" s="1"/>
  <c r="B70" i="1"/>
  <c r="K70" i="1" s="1"/>
  <c r="B71" i="1"/>
  <c r="K71" i="1" s="1"/>
  <c r="B72" i="1"/>
  <c r="K72" i="1" s="1"/>
  <c r="B73" i="1"/>
  <c r="K73" i="1" s="1"/>
  <c r="B74" i="1"/>
  <c r="K74" i="1" s="1"/>
  <c r="B75" i="1"/>
  <c r="K75" i="1" s="1"/>
  <c r="B76" i="1"/>
  <c r="K76" i="1" s="1"/>
  <c r="B77" i="1"/>
  <c r="K77" i="1" s="1"/>
  <c r="B78" i="1"/>
  <c r="K78" i="1" s="1"/>
  <c r="B79" i="1"/>
  <c r="K79" i="1" s="1"/>
  <c r="B80" i="1"/>
  <c r="K80" i="1" s="1"/>
  <c r="B81" i="1"/>
  <c r="K81" i="1" s="1"/>
  <c r="B82" i="1"/>
  <c r="K82" i="1" s="1"/>
  <c r="B83" i="1"/>
  <c r="K83" i="1" s="1"/>
  <c r="B84" i="1"/>
  <c r="K84" i="1" s="1"/>
  <c r="B85" i="1"/>
  <c r="K85" i="1" s="1"/>
  <c r="B86" i="1"/>
  <c r="K86" i="1" s="1"/>
  <c r="B87" i="1"/>
  <c r="K87" i="1" s="1"/>
  <c r="B88" i="1"/>
  <c r="K88" i="1" s="1"/>
  <c r="B89" i="1"/>
  <c r="K89" i="1" s="1"/>
  <c r="B90" i="1"/>
  <c r="K90" i="1" s="1"/>
  <c r="B91" i="1"/>
  <c r="K91" i="1" s="1"/>
  <c r="B92" i="1"/>
  <c r="K92" i="1" s="1"/>
  <c r="B93" i="1"/>
  <c r="K93" i="1" s="1"/>
  <c r="B94" i="1"/>
  <c r="K94" i="1" s="1"/>
  <c r="B95" i="1"/>
  <c r="K95" i="1" s="1"/>
  <c r="B96" i="1"/>
  <c r="K96" i="1" s="1"/>
  <c r="B97" i="1"/>
  <c r="K97" i="1" s="1"/>
  <c r="B98" i="1"/>
  <c r="K98" i="1" s="1"/>
  <c r="B99" i="1"/>
  <c r="K99" i="1" s="1"/>
  <c r="B100" i="1"/>
  <c r="K100" i="1" s="1"/>
  <c r="B101" i="1"/>
  <c r="K101" i="1" s="1"/>
  <c r="B102" i="1"/>
  <c r="K102" i="1" s="1"/>
  <c r="B103" i="1"/>
  <c r="K103" i="1" s="1"/>
  <c r="B104" i="1"/>
  <c r="K104" i="1" s="1"/>
  <c r="B105" i="1"/>
  <c r="K105" i="1" s="1"/>
  <c r="B106" i="1"/>
  <c r="K106" i="1" s="1"/>
  <c r="B107" i="1"/>
  <c r="K107" i="1" s="1"/>
  <c r="B108" i="1"/>
  <c r="K108" i="1" s="1"/>
  <c r="B109" i="1"/>
  <c r="K109" i="1" s="1"/>
  <c r="B110" i="1"/>
  <c r="K110" i="1" s="1"/>
  <c r="B111" i="1"/>
  <c r="K111" i="1" s="1"/>
  <c r="B112" i="1"/>
  <c r="K112" i="1" s="1"/>
  <c r="B113" i="1"/>
  <c r="K113" i="1" s="1"/>
  <c r="B114" i="1"/>
  <c r="K114" i="1" s="1"/>
  <c r="B115" i="1"/>
  <c r="K115" i="1" s="1"/>
  <c r="B116" i="1"/>
  <c r="K116" i="1" s="1"/>
  <c r="B117" i="1"/>
  <c r="K117" i="1" s="1"/>
  <c r="B118" i="1"/>
  <c r="K118" i="1" s="1"/>
  <c r="B119" i="1"/>
  <c r="K119" i="1" s="1"/>
  <c r="B120" i="1"/>
  <c r="K120" i="1" s="1"/>
  <c r="B121" i="1"/>
  <c r="K121" i="1" s="1"/>
  <c r="B122" i="1"/>
  <c r="K122" i="1" s="1"/>
  <c r="B123" i="1"/>
  <c r="K123" i="1" s="1"/>
  <c r="B124" i="1"/>
  <c r="K124" i="1" s="1"/>
  <c r="B125" i="1"/>
  <c r="K125" i="1" s="1"/>
  <c r="B126" i="1"/>
  <c r="K126" i="1" s="1"/>
  <c r="B127" i="1"/>
  <c r="K127" i="1" s="1"/>
  <c r="B128" i="1"/>
  <c r="K128" i="1" s="1"/>
  <c r="B129" i="1"/>
  <c r="K129" i="1" s="1"/>
  <c r="B130" i="1"/>
  <c r="K130" i="1" s="1"/>
  <c r="B131" i="1"/>
  <c r="K131" i="1" s="1"/>
  <c r="B132" i="1"/>
  <c r="K132" i="1" s="1"/>
  <c r="B133" i="1"/>
  <c r="K133" i="1" s="1"/>
  <c r="B134" i="1"/>
  <c r="K134" i="1" s="1"/>
  <c r="B135" i="1"/>
  <c r="K135" i="1" s="1"/>
  <c r="B136" i="1"/>
  <c r="K136" i="1" s="1"/>
  <c r="B137" i="1"/>
  <c r="K137" i="1" s="1"/>
  <c r="B138" i="1"/>
  <c r="K138" i="1" s="1"/>
  <c r="B139" i="1"/>
  <c r="K139" i="1" s="1"/>
  <c r="B140" i="1"/>
  <c r="K140" i="1" s="1"/>
  <c r="B141" i="1"/>
  <c r="K141" i="1" s="1"/>
  <c r="B142" i="1"/>
  <c r="K142" i="1" s="1"/>
  <c r="B143" i="1"/>
  <c r="K143" i="1" s="1"/>
  <c r="B144" i="1"/>
  <c r="K144" i="1" s="1"/>
  <c r="B145" i="1"/>
  <c r="K145" i="1" s="1"/>
  <c r="B146" i="1"/>
  <c r="K146" i="1" s="1"/>
  <c r="B147" i="1"/>
  <c r="K147" i="1" s="1"/>
  <c r="B148" i="1"/>
  <c r="K148" i="1" s="1"/>
  <c r="B149" i="1"/>
  <c r="K149" i="1" s="1"/>
  <c r="B150" i="1"/>
  <c r="K150" i="1" s="1"/>
  <c r="B151" i="1"/>
  <c r="K151" i="1" s="1"/>
  <c r="B152" i="1"/>
  <c r="K152" i="1" s="1"/>
  <c r="B153" i="1"/>
  <c r="K153" i="1" s="1"/>
  <c r="B154" i="1"/>
  <c r="K154" i="1" s="1"/>
  <c r="B155" i="1"/>
  <c r="K155" i="1" s="1"/>
  <c r="B156" i="1"/>
  <c r="K156" i="1" s="1"/>
  <c r="B157" i="1"/>
  <c r="K157" i="1" s="1"/>
  <c r="B158" i="1"/>
  <c r="K158" i="1" s="1"/>
  <c r="B159" i="1"/>
  <c r="K159" i="1" s="1"/>
  <c r="B160" i="1"/>
  <c r="K160" i="1" s="1"/>
  <c r="B161" i="1"/>
  <c r="K161" i="1" s="1"/>
  <c r="B162" i="1"/>
  <c r="K162" i="1" s="1"/>
  <c r="B163" i="1"/>
  <c r="K163" i="1" s="1"/>
  <c r="B164" i="1"/>
  <c r="K164" i="1" s="1"/>
  <c r="B165" i="1"/>
  <c r="K165" i="1" s="1"/>
  <c r="B166" i="1"/>
  <c r="K166" i="1" s="1"/>
  <c r="B167" i="1"/>
  <c r="K167" i="1" s="1"/>
  <c r="B168" i="1"/>
  <c r="K168" i="1" s="1"/>
  <c r="B169" i="1"/>
  <c r="K169" i="1" s="1"/>
  <c r="B170" i="1"/>
  <c r="K170" i="1" s="1"/>
  <c r="B171" i="1"/>
  <c r="K171" i="1" s="1"/>
  <c r="B172" i="1"/>
  <c r="K172" i="1" s="1"/>
  <c r="B173" i="1"/>
  <c r="K173" i="1" s="1"/>
  <c r="B174" i="1"/>
  <c r="K174" i="1" s="1"/>
  <c r="B175" i="1"/>
  <c r="K175" i="1" s="1"/>
  <c r="B176" i="1"/>
  <c r="K176" i="1" s="1"/>
  <c r="B177" i="1"/>
  <c r="K177" i="1" s="1"/>
  <c r="B178" i="1"/>
  <c r="K178" i="1" s="1"/>
  <c r="B179" i="1"/>
  <c r="K179" i="1" s="1"/>
  <c r="B180" i="1"/>
  <c r="K180" i="1" s="1"/>
  <c r="B181" i="1"/>
  <c r="K181" i="1" s="1"/>
  <c r="B182" i="1"/>
  <c r="K182" i="1" s="1"/>
  <c r="B183" i="1"/>
  <c r="K183" i="1" s="1"/>
  <c r="B184" i="1"/>
  <c r="K184" i="1" s="1"/>
  <c r="B185" i="1"/>
  <c r="K185" i="1" s="1"/>
  <c r="B186" i="1"/>
  <c r="K186" i="1" s="1"/>
  <c r="B187" i="1"/>
  <c r="K187" i="1" s="1"/>
  <c r="B188" i="1"/>
  <c r="K188" i="1" s="1"/>
  <c r="B189" i="1"/>
  <c r="K189" i="1" s="1"/>
  <c r="B190" i="1"/>
  <c r="K190" i="1" s="1"/>
  <c r="B191" i="1"/>
  <c r="K191" i="1" s="1"/>
  <c r="B192" i="1"/>
  <c r="K192" i="1" s="1"/>
  <c r="B193" i="1"/>
  <c r="K193" i="1" s="1"/>
  <c r="B194" i="1"/>
  <c r="K194" i="1" s="1"/>
  <c r="B195" i="1"/>
  <c r="K195" i="1" s="1"/>
  <c r="B196" i="1"/>
  <c r="K196" i="1" s="1"/>
  <c r="B197" i="1"/>
  <c r="K197" i="1" s="1"/>
  <c r="B198" i="1"/>
  <c r="K198" i="1" s="1"/>
  <c r="B199" i="1"/>
  <c r="K199" i="1" s="1"/>
  <c r="B200" i="1"/>
  <c r="K200" i="1" s="1"/>
  <c r="B201" i="1"/>
  <c r="K201" i="1" s="1"/>
  <c r="B202" i="1"/>
  <c r="K202" i="1" s="1"/>
  <c r="B203" i="1"/>
  <c r="K203" i="1" s="1"/>
  <c r="B204" i="1"/>
  <c r="K204" i="1" s="1"/>
  <c r="B205" i="1"/>
  <c r="K205" i="1" s="1"/>
  <c r="B206" i="1"/>
  <c r="K206" i="1" s="1"/>
  <c r="B207" i="1"/>
  <c r="K207" i="1" s="1"/>
  <c r="B208" i="1"/>
  <c r="K208" i="1" s="1"/>
  <c r="B209" i="1"/>
  <c r="K209" i="1" s="1"/>
  <c r="B210" i="1"/>
  <c r="K210" i="1" s="1"/>
  <c r="B211" i="1"/>
  <c r="K211" i="1" s="1"/>
  <c r="B212" i="1"/>
  <c r="K212" i="1" s="1"/>
  <c r="B213" i="1"/>
  <c r="K213" i="1" s="1"/>
  <c r="B214" i="1"/>
  <c r="K214" i="1" s="1"/>
  <c r="B215" i="1"/>
  <c r="K215" i="1" s="1"/>
  <c r="B216" i="1"/>
  <c r="K216" i="1" s="1"/>
  <c r="B217" i="1"/>
  <c r="K217" i="1" s="1"/>
  <c r="B218" i="1"/>
  <c r="K218" i="1" s="1"/>
  <c r="B219" i="1"/>
  <c r="K219" i="1" s="1"/>
  <c r="B220" i="1"/>
  <c r="K220" i="1" s="1"/>
  <c r="B221" i="1"/>
  <c r="K221" i="1" s="1"/>
  <c r="B222" i="1"/>
  <c r="K222" i="1" s="1"/>
  <c r="B223" i="1"/>
  <c r="K223" i="1" s="1"/>
  <c r="B224" i="1"/>
  <c r="K224" i="1" s="1"/>
  <c r="B225" i="1"/>
  <c r="K225" i="1" s="1"/>
  <c r="B226" i="1"/>
  <c r="K226" i="1" s="1"/>
  <c r="B227" i="1"/>
  <c r="K227" i="1" s="1"/>
  <c r="B228" i="1"/>
  <c r="K228" i="1" s="1"/>
  <c r="B229" i="1"/>
  <c r="K229" i="1" s="1"/>
  <c r="B230" i="1"/>
  <c r="K230" i="1" s="1"/>
  <c r="B231" i="1"/>
  <c r="K231" i="1" s="1"/>
  <c r="B232" i="1"/>
  <c r="K232" i="1" s="1"/>
  <c r="B233" i="1"/>
  <c r="K233" i="1" s="1"/>
  <c r="B234" i="1"/>
  <c r="K234" i="1" s="1"/>
  <c r="B235" i="1"/>
  <c r="K235" i="1" s="1"/>
  <c r="B236" i="1"/>
  <c r="K236" i="1" s="1"/>
  <c r="B237" i="1"/>
  <c r="K237" i="1" s="1"/>
  <c r="B238" i="1"/>
  <c r="K238" i="1" s="1"/>
  <c r="B239" i="1"/>
  <c r="K239" i="1" s="1"/>
  <c r="B240" i="1"/>
  <c r="K240" i="1" s="1"/>
  <c r="B241" i="1"/>
  <c r="K241" i="1" s="1"/>
  <c r="B242" i="1"/>
  <c r="K242" i="1" s="1"/>
  <c r="B243" i="1"/>
  <c r="K243" i="1" s="1"/>
  <c r="B244" i="1"/>
  <c r="K244" i="1" s="1"/>
  <c r="B245" i="1"/>
  <c r="K245" i="1" s="1"/>
  <c r="B246" i="1"/>
  <c r="K246" i="1" s="1"/>
  <c r="B247" i="1"/>
  <c r="K247" i="1" s="1"/>
  <c r="B248" i="1"/>
  <c r="K248" i="1" s="1"/>
  <c r="B249" i="1"/>
  <c r="K249" i="1" s="1"/>
  <c r="B250" i="1"/>
  <c r="K250" i="1" s="1"/>
  <c r="B251" i="1"/>
  <c r="K251" i="1" s="1"/>
  <c r="B252" i="1"/>
  <c r="K252" i="1" s="1"/>
  <c r="B253" i="1"/>
  <c r="K253" i="1" s="1"/>
  <c r="B254" i="1"/>
  <c r="K254" i="1" s="1"/>
  <c r="B255" i="1"/>
  <c r="K255" i="1" s="1"/>
  <c r="B256" i="1"/>
  <c r="K256" i="1" s="1"/>
  <c r="B257" i="1"/>
  <c r="K257" i="1" s="1"/>
  <c r="B258" i="1"/>
  <c r="K258" i="1" s="1"/>
  <c r="B259" i="1"/>
  <c r="K259" i="1" s="1"/>
  <c r="B260" i="1"/>
  <c r="K260" i="1" s="1"/>
  <c r="B261" i="1"/>
  <c r="K261" i="1" s="1"/>
  <c r="B262" i="1"/>
  <c r="K262" i="1" s="1"/>
  <c r="B263" i="1"/>
  <c r="K263" i="1" s="1"/>
  <c r="B264" i="1"/>
  <c r="K264" i="1" s="1"/>
  <c r="B265" i="1"/>
  <c r="K265" i="1" s="1"/>
  <c r="B266" i="1"/>
  <c r="K266" i="1" s="1"/>
  <c r="B267" i="1"/>
  <c r="K267" i="1" s="1"/>
  <c r="B268" i="1"/>
  <c r="K268" i="1" s="1"/>
  <c r="B269" i="1"/>
  <c r="K269" i="1" s="1"/>
  <c r="B270" i="1"/>
  <c r="K270" i="1" s="1"/>
  <c r="B271" i="1"/>
  <c r="K271" i="1" s="1"/>
  <c r="B272" i="1"/>
  <c r="K272" i="1" s="1"/>
  <c r="B273" i="1"/>
  <c r="K273" i="1" s="1"/>
  <c r="B274" i="1"/>
  <c r="K274" i="1" s="1"/>
  <c r="B275" i="1"/>
  <c r="K275" i="1" s="1"/>
  <c r="B276" i="1"/>
  <c r="K276" i="1" s="1"/>
  <c r="B277" i="1"/>
  <c r="K277" i="1" s="1"/>
  <c r="B278" i="1"/>
  <c r="K278" i="1" s="1"/>
  <c r="B279" i="1"/>
  <c r="K279" i="1" s="1"/>
  <c r="B280" i="1"/>
  <c r="K280" i="1" s="1"/>
  <c r="B281" i="1"/>
  <c r="K281" i="1" s="1"/>
  <c r="B282" i="1"/>
  <c r="K282" i="1" s="1"/>
  <c r="B283" i="1"/>
  <c r="K283" i="1" s="1"/>
  <c r="B284" i="1"/>
  <c r="K284" i="1" s="1"/>
  <c r="B285" i="1"/>
  <c r="K285" i="1" s="1"/>
  <c r="B286" i="1"/>
  <c r="K286" i="1" s="1"/>
  <c r="B287" i="1"/>
  <c r="K287" i="1" s="1"/>
  <c r="B288" i="1"/>
  <c r="K288" i="1" s="1"/>
  <c r="B289" i="1"/>
  <c r="K289" i="1" s="1"/>
  <c r="B290" i="1"/>
  <c r="K290" i="1" s="1"/>
  <c r="B291" i="1"/>
  <c r="K291" i="1" s="1"/>
  <c r="B292" i="1"/>
  <c r="K292" i="1" s="1"/>
  <c r="B293" i="1"/>
  <c r="K293" i="1" s="1"/>
  <c r="B294" i="1"/>
  <c r="K294" i="1" s="1"/>
  <c r="B295" i="1"/>
  <c r="K295" i="1" s="1"/>
  <c r="B296" i="1"/>
  <c r="K296" i="1" s="1"/>
  <c r="B297" i="1"/>
  <c r="K297" i="1" s="1"/>
  <c r="B298" i="1"/>
  <c r="K298" i="1" s="1"/>
  <c r="B299" i="1"/>
  <c r="K299" i="1" s="1"/>
  <c r="B300" i="1"/>
  <c r="K300" i="1" s="1"/>
  <c r="B301" i="1"/>
  <c r="K301" i="1" s="1"/>
  <c r="B302" i="1"/>
  <c r="K302" i="1" s="1"/>
  <c r="B303" i="1"/>
  <c r="K303" i="1" s="1"/>
  <c r="B304" i="1"/>
  <c r="K304" i="1" s="1"/>
  <c r="B305" i="1"/>
  <c r="K305" i="1" s="1"/>
  <c r="B306" i="1"/>
  <c r="K306" i="1" s="1"/>
  <c r="B307" i="1"/>
  <c r="K307" i="1" s="1"/>
  <c r="B308" i="1"/>
  <c r="K308" i="1" s="1"/>
  <c r="B309" i="1"/>
  <c r="K309" i="1" s="1"/>
  <c r="B310" i="1"/>
  <c r="K310" i="1" s="1"/>
  <c r="B311" i="1"/>
  <c r="K311" i="1" s="1"/>
  <c r="B312" i="1"/>
  <c r="K312" i="1" s="1"/>
  <c r="B313" i="1"/>
  <c r="K313" i="1" s="1"/>
  <c r="B314" i="1"/>
  <c r="K314" i="1" s="1"/>
  <c r="B315" i="1"/>
  <c r="K315" i="1" s="1"/>
  <c r="B316" i="1"/>
  <c r="K316" i="1" s="1"/>
  <c r="B317" i="1"/>
  <c r="K317" i="1" s="1"/>
  <c r="B318" i="1"/>
  <c r="K318" i="1" s="1"/>
  <c r="B319" i="1"/>
  <c r="K319" i="1" s="1"/>
  <c r="B320" i="1"/>
  <c r="K320" i="1" s="1"/>
  <c r="B321" i="1"/>
  <c r="K321" i="1" s="1"/>
  <c r="B322" i="1"/>
  <c r="K322" i="1" s="1"/>
  <c r="B323" i="1"/>
  <c r="K323" i="1" s="1"/>
  <c r="B324" i="1"/>
  <c r="K324" i="1" s="1"/>
  <c r="B325" i="1"/>
  <c r="K325" i="1" s="1"/>
  <c r="B326" i="1"/>
  <c r="K326" i="1" s="1"/>
  <c r="B327" i="1"/>
  <c r="K327" i="1" s="1"/>
  <c r="B328" i="1"/>
  <c r="K328" i="1" s="1"/>
  <c r="B329" i="1"/>
  <c r="K329" i="1" s="1"/>
  <c r="B330" i="1"/>
  <c r="K330" i="1" s="1"/>
  <c r="B331" i="1"/>
  <c r="K331" i="1" s="1"/>
  <c r="B332" i="1"/>
  <c r="K332" i="1" s="1"/>
  <c r="B333" i="1"/>
  <c r="K333" i="1" s="1"/>
  <c r="B334" i="1"/>
  <c r="K334" i="1" s="1"/>
  <c r="B335" i="1"/>
  <c r="K335" i="1" s="1"/>
  <c r="B336" i="1"/>
  <c r="K336" i="1" s="1"/>
  <c r="B337" i="1"/>
  <c r="K337" i="1" s="1"/>
  <c r="B338" i="1"/>
  <c r="K338" i="1" s="1"/>
  <c r="B339" i="1"/>
  <c r="K339" i="1" s="1"/>
  <c r="B340" i="1"/>
  <c r="K340" i="1" s="1"/>
  <c r="B341" i="1"/>
  <c r="K341" i="1" s="1"/>
  <c r="B342" i="1"/>
  <c r="K342" i="1" s="1"/>
  <c r="B343" i="1"/>
  <c r="K343" i="1" s="1"/>
  <c r="B344" i="1"/>
  <c r="K344" i="1" s="1"/>
  <c r="B345" i="1"/>
  <c r="K345" i="1" s="1"/>
  <c r="B346" i="1"/>
  <c r="K346" i="1" s="1"/>
  <c r="B347" i="1"/>
  <c r="K347" i="1" s="1"/>
  <c r="B348" i="1"/>
  <c r="K348" i="1" s="1"/>
  <c r="B349" i="1"/>
  <c r="K349" i="1" s="1"/>
  <c r="B350" i="1"/>
  <c r="K350" i="1" s="1"/>
  <c r="B351" i="1"/>
  <c r="K351" i="1" s="1"/>
  <c r="B352" i="1"/>
  <c r="K352" i="1" s="1"/>
  <c r="B353" i="1"/>
  <c r="K353" i="1" s="1"/>
  <c r="B354" i="1"/>
  <c r="K354" i="1" s="1"/>
  <c r="B355" i="1"/>
  <c r="K355" i="1" s="1"/>
  <c r="B356" i="1"/>
  <c r="K356" i="1" s="1"/>
  <c r="B357" i="1"/>
  <c r="K357" i="1" s="1"/>
  <c r="B358" i="1"/>
  <c r="K358" i="1" s="1"/>
  <c r="B359" i="1"/>
  <c r="K359" i="1" s="1"/>
  <c r="B360" i="1"/>
  <c r="K360" i="1" s="1"/>
  <c r="B361" i="1"/>
  <c r="K361" i="1" s="1"/>
  <c r="B362" i="1"/>
  <c r="K362" i="1" s="1"/>
  <c r="B363" i="1"/>
  <c r="K363" i="1" s="1"/>
  <c r="B364" i="1"/>
  <c r="K364" i="1" s="1"/>
  <c r="B365" i="1"/>
  <c r="K365" i="1" s="1"/>
  <c r="B366" i="1"/>
  <c r="K366" i="1" s="1"/>
  <c r="B367" i="1"/>
  <c r="K367" i="1" s="1"/>
  <c r="B368" i="1"/>
  <c r="K368" i="1" s="1"/>
  <c r="B369" i="1"/>
  <c r="K369" i="1" s="1"/>
  <c r="B370" i="1"/>
  <c r="K370" i="1" s="1"/>
  <c r="B371" i="1"/>
  <c r="K371" i="1" s="1"/>
  <c r="B372" i="1"/>
  <c r="K372" i="1" s="1"/>
  <c r="B373" i="1"/>
  <c r="K373" i="1" s="1"/>
  <c r="B374" i="1"/>
  <c r="K374" i="1" s="1"/>
  <c r="B375" i="1"/>
  <c r="K375" i="1" s="1"/>
  <c r="B376" i="1"/>
  <c r="K376" i="1" s="1"/>
  <c r="B377" i="1"/>
  <c r="K377" i="1" s="1"/>
  <c r="B378" i="1"/>
  <c r="K378" i="1" s="1"/>
  <c r="B379" i="1"/>
  <c r="K379" i="1" s="1"/>
  <c r="B380" i="1"/>
  <c r="K380" i="1" s="1"/>
  <c r="B381" i="1"/>
  <c r="K381" i="1" s="1"/>
  <c r="B382" i="1"/>
  <c r="K382" i="1" s="1"/>
  <c r="B383" i="1"/>
  <c r="K383" i="1" s="1"/>
  <c r="B384" i="1"/>
  <c r="K384" i="1" s="1"/>
  <c r="B385" i="1"/>
  <c r="K385" i="1" s="1"/>
  <c r="B386" i="1"/>
  <c r="K386" i="1" s="1"/>
  <c r="B387" i="1"/>
  <c r="K387" i="1" s="1"/>
  <c r="B388" i="1"/>
  <c r="K388" i="1" s="1"/>
  <c r="B389" i="1"/>
  <c r="K389" i="1" s="1"/>
  <c r="B390" i="1"/>
  <c r="K390" i="1" s="1"/>
  <c r="B391" i="1"/>
  <c r="K391" i="1" s="1"/>
  <c r="B392" i="1"/>
  <c r="K392" i="1" s="1"/>
  <c r="B393" i="1"/>
  <c r="K393" i="1" s="1"/>
  <c r="B394" i="1"/>
  <c r="K394" i="1" s="1"/>
  <c r="B395" i="1"/>
  <c r="K395" i="1" s="1"/>
  <c r="B396" i="1"/>
  <c r="K396" i="1" s="1"/>
  <c r="B397" i="1"/>
  <c r="K397" i="1" s="1"/>
  <c r="B398" i="1"/>
  <c r="K398" i="1" s="1"/>
  <c r="B399" i="1"/>
  <c r="K399" i="1" s="1"/>
  <c r="B400" i="1"/>
  <c r="K400" i="1" s="1"/>
  <c r="B401" i="1"/>
  <c r="K401" i="1" s="1"/>
  <c r="B402" i="1"/>
  <c r="K402" i="1" s="1"/>
  <c r="B403" i="1"/>
  <c r="K403" i="1" s="1"/>
  <c r="B404" i="1"/>
  <c r="K404" i="1" s="1"/>
  <c r="B405" i="1"/>
  <c r="K405" i="1" s="1"/>
  <c r="B406" i="1"/>
  <c r="K406" i="1" s="1"/>
  <c r="B407" i="1"/>
  <c r="K407" i="1" s="1"/>
  <c r="B408" i="1"/>
  <c r="K408" i="1" s="1"/>
  <c r="B409" i="1"/>
  <c r="K409" i="1" s="1"/>
  <c r="B410" i="1"/>
  <c r="K410" i="1" s="1"/>
  <c r="B411" i="1"/>
  <c r="K411" i="1" s="1"/>
  <c r="B412" i="1"/>
  <c r="K412" i="1" s="1"/>
  <c r="B413" i="1"/>
  <c r="K413" i="1" s="1"/>
  <c r="B414" i="1"/>
  <c r="K414" i="1" s="1"/>
  <c r="B415" i="1"/>
  <c r="K415" i="1" s="1"/>
  <c r="B416" i="1"/>
  <c r="K416" i="1" s="1"/>
  <c r="B417" i="1"/>
  <c r="K417" i="1" s="1"/>
  <c r="B418" i="1"/>
  <c r="K418" i="1" s="1"/>
  <c r="B419" i="1"/>
  <c r="K419" i="1" s="1"/>
  <c r="B420" i="1"/>
  <c r="K420" i="1" s="1"/>
  <c r="B421" i="1"/>
  <c r="K421" i="1" s="1"/>
  <c r="B422" i="1"/>
  <c r="K422" i="1" s="1"/>
  <c r="B423" i="1"/>
  <c r="K423" i="1" s="1"/>
  <c r="B424" i="1"/>
  <c r="K424" i="1" s="1"/>
  <c r="B425" i="1"/>
  <c r="K425" i="1" s="1"/>
  <c r="B426" i="1"/>
  <c r="K426" i="1" s="1"/>
  <c r="B427" i="1"/>
  <c r="K427" i="1" s="1"/>
  <c r="B428" i="1"/>
  <c r="K428" i="1" s="1"/>
  <c r="B429" i="1"/>
  <c r="K429" i="1" s="1"/>
  <c r="B430" i="1"/>
  <c r="K430" i="1" s="1"/>
  <c r="B431" i="1"/>
  <c r="K431" i="1" s="1"/>
  <c r="B432" i="1"/>
  <c r="K432" i="1" s="1"/>
  <c r="B433" i="1"/>
  <c r="K433" i="1" s="1"/>
  <c r="B434" i="1"/>
  <c r="K434" i="1" s="1"/>
  <c r="B435" i="1"/>
  <c r="K435" i="1" s="1"/>
  <c r="B436" i="1"/>
  <c r="K436" i="1" s="1"/>
  <c r="B437" i="1"/>
  <c r="K437" i="1" s="1"/>
  <c r="B438" i="1"/>
  <c r="K438" i="1" s="1"/>
  <c r="B439" i="1"/>
  <c r="K439" i="1" s="1"/>
  <c r="B440" i="1"/>
  <c r="K440" i="1" s="1"/>
  <c r="B441" i="1"/>
  <c r="K441" i="1" s="1"/>
  <c r="B442" i="1"/>
  <c r="K442" i="1" s="1"/>
  <c r="B443" i="1"/>
  <c r="K443" i="1" s="1"/>
  <c r="B444" i="1"/>
  <c r="K444" i="1" s="1"/>
  <c r="B445" i="1"/>
  <c r="K445" i="1" s="1"/>
  <c r="B446" i="1"/>
  <c r="K446" i="1" s="1"/>
  <c r="B447" i="1"/>
  <c r="K447" i="1" s="1"/>
  <c r="B448" i="1"/>
  <c r="K448" i="1" s="1"/>
  <c r="B449" i="1"/>
  <c r="K449" i="1" s="1"/>
  <c r="B450" i="1"/>
  <c r="K450" i="1" s="1"/>
  <c r="B451" i="1"/>
  <c r="K451" i="1" s="1"/>
  <c r="B452" i="1"/>
  <c r="K452" i="1" s="1"/>
  <c r="B453" i="1"/>
  <c r="K453" i="1" s="1"/>
  <c r="B454" i="1"/>
  <c r="K454" i="1" s="1"/>
  <c r="B455" i="1"/>
  <c r="K455" i="1" s="1"/>
  <c r="B456" i="1"/>
  <c r="K456" i="1" s="1"/>
  <c r="B457" i="1"/>
  <c r="K457" i="1" s="1"/>
  <c r="B458" i="1"/>
  <c r="K458" i="1" s="1"/>
  <c r="B459" i="1"/>
  <c r="K459" i="1" s="1"/>
  <c r="B460" i="1"/>
  <c r="K460" i="1" s="1"/>
  <c r="B461" i="1"/>
  <c r="K461" i="1" s="1"/>
  <c r="B462" i="1"/>
  <c r="K462" i="1" s="1"/>
  <c r="B463" i="1"/>
  <c r="K463" i="1" s="1"/>
  <c r="B464" i="1"/>
  <c r="K464" i="1" s="1"/>
  <c r="B465" i="1"/>
  <c r="K465" i="1" s="1"/>
  <c r="B466" i="1"/>
  <c r="K466" i="1" s="1"/>
  <c r="B467" i="1"/>
  <c r="K467" i="1" s="1"/>
  <c r="B468" i="1"/>
  <c r="K468" i="1" s="1"/>
  <c r="B469" i="1"/>
  <c r="K469" i="1" s="1"/>
  <c r="B470" i="1"/>
  <c r="K470" i="1" s="1"/>
  <c r="B471" i="1"/>
  <c r="K471" i="1" s="1"/>
  <c r="B472" i="1"/>
  <c r="K472" i="1" s="1"/>
  <c r="B473" i="1"/>
  <c r="K473" i="1" s="1"/>
  <c r="B474" i="1"/>
  <c r="K474" i="1" s="1"/>
  <c r="B475" i="1"/>
  <c r="K475" i="1" s="1"/>
  <c r="B476" i="1"/>
  <c r="K476" i="1" s="1"/>
  <c r="B477" i="1"/>
  <c r="K477" i="1" s="1"/>
  <c r="B478" i="1"/>
  <c r="K478" i="1" s="1"/>
  <c r="B479" i="1"/>
  <c r="K479" i="1" s="1"/>
  <c r="B480" i="1"/>
  <c r="K480" i="1" s="1"/>
  <c r="B481" i="1"/>
  <c r="K481" i="1" s="1"/>
  <c r="B482" i="1"/>
  <c r="K482" i="1" s="1"/>
  <c r="B483" i="1"/>
  <c r="K483" i="1" s="1"/>
  <c r="B484" i="1"/>
  <c r="K484" i="1" s="1"/>
  <c r="B485" i="1"/>
  <c r="K485" i="1" s="1"/>
  <c r="B486" i="1"/>
  <c r="K486" i="1" s="1"/>
  <c r="B487" i="1"/>
  <c r="K487" i="1" s="1"/>
  <c r="B488" i="1"/>
  <c r="K488" i="1" s="1"/>
  <c r="B489" i="1"/>
  <c r="K489" i="1" s="1"/>
  <c r="B490" i="1"/>
  <c r="K490" i="1" s="1"/>
  <c r="B491" i="1"/>
  <c r="K491" i="1" s="1"/>
  <c r="B492" i="1"/>
  <c r="K492" i="1" s="1"/>
  <c r="B493" i="1"/>
  <c r="K493" i="1" s="1"/>
  <c r="B494" i="1"/>
  <c r="K494" i="1" s="1"/>
  <c r="B495" i="1"/>
  <c r="K495" i="1" s="1"/>
  <c r="B496" i="1"/>
  <c r="K496" i="1" s="1"/>
  <c r="B497" i="1"/>
  <c r="K497" i="1" s="1"/>
  <c r="B498" i="1"/>
  <c r="K498" i="1" s="1"/>
  <c r="B499" i="1"/>
  <c r="K499" i="1" s="1"/>
  <c r="B500" i="1"/>
  <c r="K500" i="1" s="1"/>
  <c r="B501" i="1"/>
  <c r="K501" i="1" s="1"/>
  <c r="B502" i="1"/>
  <c r="K502" i="1" s="1"/>
  <c r="B503" i="1"/>
  <c r="K503" i="1" s="1"/>
  <c r="B504" i="1"/>
  <c r="K504" i="1" s="1"/>
  <c r="B505" i="1"/>
  <c r="K505" i="1" s="1"/>
  <c r="B506" i="1"/>
  <c r="K506" i="1" s="1"/>
  <c r="B507" i="1"/>
  <c r="K507" i="1" s="1"/>
  <c r="B508" i="1"/>
  <c r="K508" i="1" s="1"/>
  <c r="B509" i="1"/>
  <c r="K509" i="1" s="1"/>
  <c r="B510" i="1"/>
  <c r="K510" i="1" s="1"/>
  <c r="B511" i="1"/>
  <c r="K511" i="1" s="1"/>
  <c r="B512" i="1"/>
  <c r="K512" i="1" s="1"/>
  <c r="B513" i="1"/>
  <c r="K513" i="1" s="1"/>
  <c r="B514" i="1"/>
  <c r="K514" i="1" s="1"/>
  <c r="B515" i="1"/>
  <c r="K515" i="1" s="1"/>
  <c r="B516" i="1"/>
  <c r="K516" i="1" s="1"/>
  <c r="B517" i="1"/>
  <c r="K517" i="1" s="1"/>
  <c r="B518" i="1"/>
  <c r="K518" i="1" s="1"/>
  <c r="B519" i="1"/>
  <c r="K519" i="1" s="1"/>
  <c r="B520" i="1"/>
  <c r="K520" i="1" s="1"/>
  <c r="B521" i="1"/>
  <c r="K521" i="1" s="1"/>
  <c r="B522" i="1"/>
  <c r="K522" i="1" s="1"/>
  <c r="B523" i="1"/>
  <c r="K523" i="1" s="1"/>
  <c r="B524" i="1"/>
  <c r="K524" i="1" s="1"/>
  <c r="B525" i="1"/>
  <c r="K525" i="1" s="1"/>
  <c r="B526" i="1"/>
  <c r="K526" i="1" s="1"/>
  <c r="B527" i="1"/>
  <c r="K527" i="1" s="1"/>
  <c r="B528" i="1"/>
  <c r="K528" i="1" s="1"/>
  <c r="B529" i="1"/>
  <c r="K529" i="1" s="1"/>
  <c r="B530" i="1"/>
  <c r="K530" i="1" s="1"/>
  <c r="B531" i="1"/>
  <c r="K531" i="1" s="1"/>
  <c r="B532" i="1"/>
  <c r="K532" i="1" s="1"/>
  <c r="B533" i="1"/>
  <c r="K533" i="1" s="1"/>
  <c r="B534" i="1"/>
  <c r="K534" i="1" s="1"/>
  <c r="B535" i="1"/>
  <c r="K535" i="1" s="1"/>
  <c r="B536" i="1"/>
  <c r="K536" i="1" s="1"/>
  <c r="B537" i="1"/>
  <c r="K537" i="1" s="1"/>
  <c r="B538" i="1"/>
  <c r="K538" i="1" s="1"/>
  <c r="B539" i="1"/>
  <c r="K539" i="1" s="1"/>
  <c r="B540" i="1"/>
  <c r="K540" i="1" s="1"/>
  <c r="B541" i="1"/>
  <c r="K541" i="1" s="1"/>
  <c r="B542" i="1"/>
  <c r="K542" i="1" s="1"/>
  <c r="B543" i="1"/>
  <c r="K543" i="1" s="1"/>
  <c r="B544" i="1"/>
  <c r="K544" i="1" s="1"/>
  <c r="B545" i="1"/>
  <c r="K545" i="1" s="1"/>
  <c r="B546" i="1"/>
  <c r="K546" i="1" s="1"/>
  <c r="B547" i="1"/>
  <c r="K547" i="1" s="1"/>
  <c r="B548" i="1"/>
  <c r="K548" i="1" s="1"/>
  <c r="B549" i="1"/>
  <c r="K549" i="1" s="1"/>
  <c r="B550" i="1"/>
  <c r="K550" i="1" s="1"/>
  <c r="B551" i="1"/>
  <c r="K551" i="1" s="1"/>
  <c r="B552" i="1"/>
  <c r="K552" i="1" s="1"/>
  <c r="B553" i="1"/>
  <c r="K553" i="1" s="1"/>
  <c r="B554" i="1"/>
  <c r="K554" i="1" s="1"/>
  <c r="B555" i="1"/>
  <c r="K555" i="1" s="1"/>
  <c r="B556" i="1"/>
  <c r="K556" i="1" s="1"/>
  <c r="B557" i="1"/>
  <c r="K557" i="1" s="1"/>
  <c r="B558" i="1"/>
  <c r="K558" i="1" s="1"/>
  <c r="B559" i="1"/>
  <c r="K559" i="1" s="1"/>
  <c r="B560" i="1"/>
  <c r="K560" i="1" s="1"/>
  <c r="B561" i="1"/>
  <c r="K561" i="1" s="1"/>
  <c r="B562" i="1"/>
  <c r="K562" i="1" s="1"/>
  <c r="B563" i="1"/>
  <c r="K563" i="1" s="1"/>
  <c r="B564" i="1"/>
  <c r="K564" i="1" s="1"/>
  <c r="B565" i="1"/>
  <c r="K565" i="1" s="1"/>
  <c r="B566" i="1"/>
  <c r="K566" i="1" s="1"/>
  <c r="B567" i="1"/>
  <c r="K567" i="1" s="1"/>
  <c r="B568" i="1"/>
  <c r="K568" i="1" s="1"/>
  <c r="B569" i="1"/>
  <c r="K569" i="1" s="1"/>
  <c r="B570" i="1"/>
  <c r="K570" i="1" s="1"/>
  <c r="B571" i="1"/>
  <c r="K571" i="1" s="1"/>
  <c r="B572" i="1"/>
  <c r="K572" i="1" s="1"/>
  <c r="B573" i="1"/>
  <c r="K573" i="1" s="1"/>
  <c r="B574" i="1"/>
  <c r="K574" i="1" s="1"/>
  <c r="B575" i="1"/>
  <c r="K575" i="1" s="1"/>
  <c r="B576" i="1"/>
  <c r="K576" i="1" s="1"/>
  <c r="B577" i="1"/>
  <c r="K577" i="1" s="1"/>
  <c r="B578" i="1"/>
  <c r="K578" i="1" s="1"/>
  <c r="B579" i="1"/>
  <c r="K579" i="1" s="1"/>
  <c r="B580" i="1"/>
  <c r="K580" i="1" s="1"/>
  <c r="B581" i="1"/>
  <c r="K581" i="1" s="1"/>
  <c r="B582" i="1"/>
  <c r="K582" i="1" s="1"/>
  <c r="B583" i="1"/>
  <c r="K583" i="1" s="1"/>
  <c r="B584" i="1"/>
  <c r="K584" i="1" s="1"/>
  <c r="B585" i="1"/>
  <c r="K585" i="1" s="1"/>
  <c r="B586" i="1"/>
  <c r="K586" i="1" s="1"/>
  <c r="B587" i="1"/>
  <c r="K587" i="1" s="1"/>
  <c r="B588" i="1"/>
  <c r="K588" i="1" s="1"/>
  <c r="B589" i="1"/>
  <c r="K589" i="1" s="1"/>
  <c r="B590" i="1"/>
  <c r="K590" i="1" s="1"/>
  <c r="B591" i="1"/>
  <c r="K591" i="1" s="1"/>
  <c r="B592" i="1"/>
  <c r="K592" i="1" s="1"/>
  <c r="B593" i="1"/>
  <c r="K593" i="1" s="1"/>
  <c r="B594" i="1"/>
  <c r="K594" i="1" s="1"/>
  <c r="B595" i="1"/>
  <c r="K595" i="1" s="1"/>
  <c r="B596" i="1"/>
  <c r="K596" i="1" s="1"/>
  <c r="B597" i="1"/>
  <c r="K597" i="1" s="1"/>
  <c r="B598" i="1"/>
  <c r="K598" i="1" s="1"/>
  <c r="B599" i="1"/>
  <c r="K599" i="1" s="1"/>
  <c r="B600" i="1"/>
  <c r="K600" i="1" s="1"/>
  <c r="B601" i="1"/>
  <c r="K601" i="1" s="1"/>
  <c r="B602" i="1"/>
  <c r="K602" i="1" s="1"/>
  <c r="B603" i="1"/>
  <c r="K603" i="1" s="1"/>
  <c r="B604" i="1"/>
  <c r="K604" i="1" s="1"/>
  <c r="B605" i="1"/>
  <c r="K605" i="1" s="1"/>
  <c r="B606" i="1"/>
  <c r="K606" i="1" s="1"/>
  <c r="B607" i="1"/>
  <c r="K607" i="1" s="1"/>
  <c r="B608" i="1"/>
  <c r="K608" i="1" s="1"/>
  <c r="B609" i="1"/>
  <c r="K609" i="1" s="1"/>
  <c r="B610" i="1"/>
  <c r="K610" i="1" s="1"/>
  <c r="B611" i="1"/>
  <c r="K611" i="1" s="1"/>
  <c r="B612" i="1"/>
  <c r="K612" i="1" s="1"/>
  <c r="B613" i="1"/>
  <c r="K613" i="1" s="1"/>
  <c r="B614" i="1"/>
  <c r="K614" i="1" s="1"/>
  <c r="B615" i="1"/>
  <c r="K615" i="1" s="1"/>
  <c r="B616" i="1"/>
  <c r="K616" i="1" s="1"/>
  <c r="B617" i="1"/>
  <c r="K617" i="1" s="1"/>
  <c r="B618" i="1"/>
  <c r="K618" i="1" s="1"/>
  <c r="B619" i="1"/>
  <c r="K619" i="1" s="1"/>
  <c r="B620" i="1"/>
  <c r="K620" i="1" s="1"/>
  <c r="B621" i="1"/>
  <c r="K621" i="1" s="1"/>
  <c r="B622" i="1"/>
  <c r="K622" i="1" s="1"/>
  <c r="B623" i="1"/>
  <c r="K623" i="1" s="1"/>
  <c r="B624" i="1"/>
  <c r="K624" i="1" s="1"/>
  <c r="B625" i="1"/>
  <c r="K625" i="1" s="1"/>
  <c r="B626" i="1"/>
  <c r="K626" i="1" s="1"/>
  <c r="B627" i="1"/>
  <c r="K627" i="1" s="1"/>
  <c r="B628" i="1"/>
  <c r="K628" i="1" s="1"/>
  <c r="B629" i="1"/>
  <c r="K629" i="1" s="1"/>
  <c r="B630" i="1"/>
  <c r="K630" i="1" s="1"/>
  <c r="B631" i="1"/>
  <c r="K631" i="1" s="1"/>
  <c r="B632" i="1"/>
  <c r="K632" i="1" s="1"/>
  <c r="B633" i="1"/>
  <c r="K633" i="1" s="1"/>
  <c r="B634" i="1"/>
  <c r="K634" i="1" s="1"/>
  <c r="B635" i="1"/>
  <c r="K635" i="1" s="1"/>
  <c r="B636" i="1"/>
  <c r="K636" i="1" s="1"/>
  <c r="B637" i="1"/>
  <c r="K637" i="1" s="1"/>
  <c r="B638" i="1"/>
  <c r="K638" i="1" s="1"/>
  <c r="B639" i="1"/>
  <c r="K639" i="1" s="1"/>
  <c r="B640" i="1"/>
  <c r="K640" i="1" s="1"/>
  <c r="B641" i="1"/>
  <c r="K641" i="1" s="1"/>
  <c r="B642" i="1"/>
  <c r="K642" i="1" s="1"/>
  <c r="B643" i="1"/>
  <c r="K643" i="1" s="1"/>
  <c r="B644" i="1"/>
  <c r="K644" i="1" s="1"/>
  <c r="B645" i="1"/>
  <c r="K645" i="1" s="1"/>
  <c r="B646" i="1"/>
  <c r="K646" i="1" s="1"/>
  <c r="B647" i="1"/>
  <c r="K647" i="1" s="1"/>
  <c r="B648" i="1"/>
  <c r="K648" i="1" s="1"/>
  <c r="B649" i="1"/>
  <c r="K649" i="1" s="1"/>
  <c r="B650" i="1"/>
  <c r="K650" i="1" s="1"/>
  <c r="B651" i="1"/>
  <c r="K651" i="1" s="1"/>
  <c r="B652" i="1"/>
  <c r="K652" i="1" s="1"/>
  <c r="B653" i="1"/>
  <c r="K653" i="1" s="1"/>
  <c r="B654" i="1"/>
  <c r="K654" i="1" s="1"/>
  <c r="B655" i="1"/>
  <c r="K655" i="1" s="1"/>
  <c r="B656" i="1"/>
  <c r="K656" i="1" s="1"/>
  <c r="B657" i="1"/>
  <c r="K657" i="1" s="1"/>
  <c r="B658" i="1"/>
  <c r="K658" i="1" s="1"/>
  <c r="B659" i="1"/>
  <c r="K659" i="1" s="1"/>
  <c r="B660" i="1"/>
  <c r="K660" i="1" s="1"/>
  <c r="B661" i="1"/>
  <c r="K661" i="1" s="1"/>
  <c r="B662" i="1"/>
  <c r="K662" i="1" s="1"/>
  <c r="B663" i="1"/>
  <c r="K663" i="1" s="1"/>
  <c r="B664" i="1"/>
  <c r="K664" i="1" s="1"/>
  <c r="B665" i="1"/>
  <c r="K665" i="1" s="1"/>
  <c r="B666" i="1"/>
  <c r="K666" i="1" s="1"/>
  <c r="B667" i="1"/>
  <c r="K667" i="1" s="1"/>
  <c r="B668" i="1"/>
  <c r="K668" i="1" s="1"/>
  <c r="B669" i="1"/>
  <c r="K669" i="1" s="1"/>
  <c r="B670" i="1"/>
  <c r="K670" i="1" s="1"/>
  <c r="B671" i="1"/>
  <c r="K671" i="1" s="1"/>
  <c r="B672" i="1"/>
  <c r="K672" i="1" s="1"/>
  <c r="B673" i="1"/>
  <c r="K673" i="1" s="1"/>
  <c r="B674" i="1"/>
  <c r="K674" i="1" s="1"/>
  <c r="B675" i="1"/>
  <c r="K675" i="1" s="1"/>
  <c r="B676" i="1"/>
  <c r="K676" i="1" s="1"/>
  <c r="B677" i="1"/>
  <c r="K677" i="1" s="1"/>
  <c r="B678" i="1"/>
  <c r="K678" i="1" s="1"/>
  <c r="B679" i="1"/>
  <c r="K679" i="1" s="1"/>
  <c r="B680" i="1"/>
  <c r="K680" i="1" s="1"/>
  <c r="B681" i="1"/>
  <c r="K681" i="1" s="1"/>
  <c r="B682" i="1"/>
  <c r="K682" i="1" s="1"/>
  <c r="B683" i="1"/>
  <c r="K683" i="1" s="1"/>
  <c r="B684" i="1"/>
  <c r="K684" i="1" s="1"/>
  <c r="B685" i="1"/>
  <c r="K685" i="1" s="1"/>
  <c r="B686" i="1"/>
  <c r="K686" i="1" s="1"/>
  <c r="B687" i="1"/>
  <c r="K687" i="1" s="1"/>
  <c r="B688" i="1"/>
  <c r="K688" i="1" s="1"/>
  <c r="B689" i="1"/>
  <c r="K689" i="1" s="1"/>
  <c r="B690" i="1"/>
  <c r="K690" i="1" s="1"/>
  <c r="B691" i="1"/>
  <c r="K691" i="1" s="1"/>
  <c r="B692" i="1"/>
  <c r="K692" i="1" s="1"/>
  <c r="B693" i="1"/>
  <c r="K693" i="1" s="1"/>
  <c r="B694" i="1"/>
  <c r="K694" i="1" s="1"/>
  <c r="B695" i="1"/>
  <c r="K695" i="1" s="1"/>
  <c r="B696" i="1"/>
  <c r="K696" i="1" s="1"/>
  <c r="B697" i="1"/>
  <c r="K697" i="1" s="1"/>
  <c r="B698" i="1"/>
  <c r="K698" i="1" s="1"/>
  <c r="B699" i="1"/>
  <c r="K699" i="1" s="1"/>
  <c r="B700" i="1"/>
  <c r="K700" i="1" s="1"/>
  <c r="B701" i="1"/>
  <c r="K701" i="1" s="1"/>
  <c r="B702" i="1"/>
  <c r="K702" i="1" s="1"/>
  <c r="B703" i="1"/>
  <c r="K703" i="1" s="1"/>
  <c r="B704" i="1"/>
  <c r="K704" i="1" s="1"/>
  <c r="B705" i="1"/>
  <c r="K705" i="1" s="1"/>
  <c r="B706" i="1"/>
  <c r="K706" i="1" s="1"/>
  <c r="B707" i="1"/>
  <c r="K707" i="1" s="1"/>
  <c r="B708" i="1"/>
  <c r="K708" i="1" s="1"/>
  <c r="B709" i="1"/>
  <c r="K709" i="1" s="1"/>
  <c r="B710" i="1"/>
  <c r="K710" i="1" s="1"/>
  <c r="B711" i="1"/>
  <c r="K711" i="1" s="1"/>
  <c r="B712" i="1"/>
  <c r="K712" i="1" s="1"/>
  <c r="B713" i="1"/>
  <c r="K713" i="1" s="1"/>
  <c r="B714" i="1"/>
  <c r="K714" i="1" s="1"/>
  <c r="B715" i="1"/>
  <c r="K715" i="1" s="1"/>
  <c r="B716" i="1"/>
  <c r="K716" i="1" s="1"/>
  <c r="B717" i="1"/>
  <c r="K717" i="1" s="1"/>
  <c r="B718" i="1"/>
  <c r="K718" i="1" s="1"/>
  <c r="B719" i="1"/>
  <c r="K719" i="1" s="1"/>
  <c r="B720" i="1"/>
  <c r="K720" i="1" s="1"/>
  <c r="B721" i="1"/>
  <c r="K721" i="1" s="1"/>
  <c r="B722" i="1"/>
  <c r="K722" i="1" s="1"/>
  <c r="B723" i="1"/>
  <c r="K723" i="1" s="1"/>
  <c r="B724" i="1"/>
  <c r="K724" i="1" s="1"/>
  <c r="B725" i="1"/>
  <c r="K725" i="1" s="1"/>
  <c r="B726" i="1"/>
  <c r="K726" i="1" s="1"/>
  <c r="B727" i="1"/>
  <c r="K727" i="1" s="1"/>
  <c r="B728" i="1"/>
  <c r="K728" i="1" s="1"/>
  <c r="B729" i="1"/>
  <c r="K729" i="1" s="1"/>
  <c r="B730" i="1"/>
  <c r="K730" i="1" s="1"/>
  <c r="B731" i="1"/>
  <c r="K731" i="1" s="1"/>
  <c r="B732" i="1"/>
  <c r="K732" i="1" s="1"/>
  <c r="B733" i="1"/>
  <c r="K733" i="1" s="1"/>
  <c r="B734" i="1"/>
  <c r="K734" i="1" s="1"/>
  <c r="B735" i="1"/>
  <c r="K735" i="1" s="1"/>
  <c r="B736" i="1"/>
  <c r="K736" i="1" s="1"/>
  <c r="B737" i="1"/>
  <c r="K737" i="1" s="1"/>
  <c r="B738" i="1"/>
  <c r="K738" i="1" s="1"/>
  <c r="B739" i="1"/>
  <c r="K739" i="1" s="1"/>
  <c r="B740" i="1"/>
  <c r="K740" i="1" s="1"/>
  <c r="B741" i="1"/>
  <c r="K741" i="1" s="1"/>
  <c r="B742" i="1"/>
  <c r="K742" i="1" s="1"/>
  <c r="B743" i="1"/>
  <c r="K743" i="1" s="1"/>
  <c r="B744" i="1"/>
  <c r="K744" i="1" s="1"/>
  <c r="B745" i="1"/>
  <c r="K745" i="1" s="1"/>
  <c r="B746" i="1"/>
  <c r="K746" i="1" s="1"/>
  <c r="B747" i="1"/>
  <c r="K747" i="1" s="1"/>
  <c r="B748" i="1"/>
  <c r="K748" i="1" s="1"/>
  <c r="B749" i="1"/>
  <c r="K749" i="1" s="1"/>
  <c r="B750" i="1"/>
  <c r="K750" i="1" s="1"/>
  <c r="B751" i="1"/>
  <c r="K751" i="1" s="1"/>
  <c r="B752" i="1"/>
  <c r="K752" i="1" s="1"/>
  <c r="B753" i="1"/>
  <c r="K753" i="1" s="1"/>
  <c r="B754" i="1"/>
  <c r="K754" i="1" s="1"/>
  <c r="B755" i="1"/>
  <c r="K755" i="1" s="1"/>
  <c r="B756" i="1"/>
  <c r="K756" i="1" s="1"/>
  <c r="B757" i="1"/>
  <c r="K757" i="1" s="1"/>
  <c r="B758" i="1"/>
  <c r="K758" i="1" s="1"/>
  <c r="B759" i="1"/>
  <c r="K759" i="1" s="1"/>
  <c r="B760" i="1"/>
  <c r="K760" i="1" s="1"/>
  <c r="B761" i="1"/>
  <c r="K761" i="1" s="1"/>
  <c r="B762" i="1"/>
  <c r="K762" i="1" s="1"/>
  <c r="B763" i="1"/>
  <c r="K763" i="1" s="1"/>
  <c r="B764" i="1"/>
  <c r="K764" i="1" s="1"/>
  <c r="B765" i="1"/>
  <c r="K765" i="1" s="1"/>
  <c r="B766" i="1"/>
  <c r="K766" i="1" s="1"/>
  <c r="B767" i="1"/>
  <c r="K767" i="1" s="1"/>
  <c r="B768" i="1"/>
  <c r="K768" i="1" s="1"/>
  <c r="B769" i="1"/>
  <c r="K769" i="1" s="1"/>
  <c r="B770" i="1"/>
  <c r="K770" i="1" s="1"/>
  <c r="B771" i="1"/>
  <c r="K771" i="1" s="1"/>
  <c r="B772" i="1"/>
  <c r="K772" i="1" s="1"/>
  <c r="B773" i="1"/>
  <c r="K773" i="1" s="1"/>
  <c r="B774" i="1"/>
  <c r="K774" i="1" s="1"/>
  <c r="B775" i="1"/>
  <c r="K775" i="1" s="1"/>
  <c r="B776" i="1"/>
  <c r="K776" i="1" s="1"/>
  <c r="B777" i="1"/>
  <c r="K777" i="1" s="1"/>
  <c r="B778" i="1"/>
  <c r="K778" i="1" s="1"/>
  <c r="B779" i="1"/>
  <c r="K779" i="1" s="1"/>
  <c r="B780" i="1"/>
  <c r="K780" i="1" s="1"/>
  <c r="B781" i="1"/>
  <c r="K781" i="1" s="1"/>
  <c r="B782" i="1"/>
  <c r="K782" i="1" s="1"/>
  <c r="B783" i="1"/>
  <c r="K783" i="1" s="1"/>
  <c r="B784" i="1"/>
  <c r="K784" i="1" s="1"/>
  <c r="B785" i="1"/>
  <c r="K785" i="1" s="1"/>
  <c r="B786" i="1"/>
  <c r="K786" i="1" s="1"/>
  <c r="B787" i="1"/>
  <c r="K787" i="1" s="1"/>
  <c r="B788" i="1"/>
  <c r="K788" i="1" s="1"/>
  <c r="B789" i="1"/>
  <c r="K789" i="1" s="1"/>
  <c r="B790" i="1"/>
  <c r="K790" i="1" s="1"/>
  <c r="B791" i="1"/>
  <c r="K791" i="1" s="1"/>
  <c r="B792" i="1"/>
  <c r="K792" i="1" s="1"/>
  <c r="B793" i="1"/>
  <c r="K793" i="1" s="1"/>
  <c r="B794" i="1"/>
  <c r="K794" i="1" s="1"/>
  <c r="B795" i="1"/>
  <c r="K795" i="1" s="1"/>
  <c r="B796" i="1"/>
  <c r="K796" i="1" s="1"/>
  <c r="B797" i="1"/>
  <c r="K797" i="1" s="1"/>
  <c r="B798" i="1"/>
  <c r="K798" i="1" s="1"/>
  <c r="B799" i="1"/>
  <c r="K799" i="1" s="1"/>
  <c r="B800" i="1"/>
  <c r="K800" i="1" s="1"/>
  <c r="B801" i="1"/>
  <c r="K801" i="1" s="1"/>
  <c r="B802" i="1"/>
  <c r="K802" i="1" s="1"/>
  <c r="B803" i="1"/>
  <c r="K803" i="1" s="1"/>
  <c r="B804" i="1"/>
  <c r="K804" i="1" s="1"/>
  <c r="B805" i="1"/>
  <c r="K805" i="1" s="1"/>
  <c r="B806" i="1"/>
  <c r="K806" i="1" s="1"/>
  <c r="B807" i="1"/>
  <c r="K807" i="1" s="1"/>
  <c r="B808" i="1"/>
  <c r="K808" i="1" s="1"/>
  <c r="B809" i="1"/>
  <c r="K809" i="1" s="1"/>
  <c r="B810" i="1"/>
  <c r="K810" i="1" s="1"/>
  <c r="B811" i="1"/>
  <c r="K811" i="1" s="1"/>
  <c r="B812" i="1"/>
  <c r="K812" i="1" s="1"/>
  <c r="B813" i="1"/>
  <c r="K813" i="1" s="1"/>
  <c r="B814" i="1"/>
  <c r="K814" i="1" s="1"/>
  <c r="B815" i="1"/>
  <c r="K815" i="1" s="1"/>
  <c r="B816" i="1"/>
  <c r="K816" i="1" s="1"/>
  <c r="B817" i="1"/>
  <c r="K817" i="1" s="1"/>
  <c r="B818" i="1"/>
  <c r="K818" i="1" s="1"/>
  <c r="B819" i="1"/>
  <c r="K819" i="1" s="1"/>
  <c r="B820" i="1"/>
  <c r="K820" i="1" s="1"/>
  <c r="B821" i="1"/>
  <c r="K821" i="1" s="1"/>
  <c r="B822" i="1"/>
  <c r="K822" i="1" s="1"/>
  <c r="B823" i="1"/>
  <c r="K823" i="1" s="1"/>
  <c r="B824" i="1"/>
  <c r="K824" i="1" s="1"/>
  <c r="B825" i="1"/>
  <c r="K825" i="1" s="1"/>
  <c r="B826" i="1"/>
  <c r="K826" i="1" s="1"/>
  <c r="B827" i="1"/>
  <c r="K827" i="1" s="1"/>
  <c r="B828" i="1"/>
  <c r="K828" i="1" s="1"/>
  <c r="B829" i="1"/>
  <c r="K829" i="1" s="1"/>
  <c r="B830" i="1"/>
  <c r="K830" i="1" s="1"/>
  <c r="B831" i="1"/>
  <c r="K831" i="1" s="1"/>
  <c r="B832" i="1"/>
  <c r="K832" i="1" s="1"/>
  <c r="B833" i="1"/>
  <c r="K833" i="1" s="1"/>
  <c r="B834" i="1"/>
  <c r="K834" i="1" s="1"/>
  <c r="B835" i="1"/>
  <c r="K835" i="1" s="1"/>
  <c r="B836" i="1"/>
  <c r="K836" i="1" s="1"/>
  <c r="B837" i="1"/>
  <c r="K837" i="1" s="1"/>
  <c r="B838" i="1"/>
  <c r="K838" i="1" s="1"/>
  <c r="B839" i="1"/>
  <c r="K839" i="1" s="1"/>
  <c r="B840" i="1"/>
  <c r="K840" i="1" s="1"/>
  <c r="B841" i="1"/>
  <c r="K841" i="1" s="1"/>
  <c r="B842" i="1"/>
  <c r="K842" i="1" s="1"/>
  <c r="B843" i="1"/>
  <c r="K843" i="1" s="1"/>
  <c r="B844" i="1"/>
  <c r="K844" i="1" s="1"/>
  <c r="B845" i="1"/>
  <c r="K845" i="1" s="1"/>
  <c r="B846" i="1"/>
  <c r="K846" i="1" s="1"/>
  <c r="B847" i="1"/>
  <c r="K847" i="1" s="1"/>
  <c r="B848" i="1"/>
  <c r="K848" i="1" s="1"/>
  <c r="B849" i="1"/>
  <c r="K849" i="1" s="1"/>
  <c r="B850" i="1"/>
  <c r="K850" i="1" s="1"/>
  <c r="B851" i="1"/>
  <c r="K851" i="1" s="1"/>
  <c r="B852" i="1"/>
  <c r="K852" i="1" s="1"/>
  <c r="B853" i="1"/>
  <c r="K853" i="1" s="1"/>
  <c r="B854" i="1"/>
  <c r="K854" i="1" s="1"/>
  <c r="B855" i="1"/>
  <c r="K855" i="1" s="1"/>
  <c r="B856" i="1"/>
  <c r="K856" i="1" s="1"/>
  <c r="B857" i="1"/>
  <c r="K857" i="1" s="1"/>
  <c r="B858" i="1"/>
  <c r="K858" i="1" s="1"/>
  <c r="B859" i="1"/>
  <c r="K859" i="1" s="1"/>
  <c r="B860" i="1"/>
  <c r="K860" i="1" s="1"/>
  <c r="B861" i="1"/>
  <c r="K861" i="1" s="1"/>
  <c r="B862" i="1"/>
  <c r="K862" i="1" s="1"/>
  <c r="B863" i="1"/>
  <c r="K863" i="1" s="1"/>
  <c r="B864" i="1"/>
  <c r="K864" i="1" s="1"/>
  <c r="B865" i="1"/>
  <c r="K865" i="1" s="1"/>
  <c r="B866" i="1"/>
  <c r="K866" i="1" s="1"/>
  <c r="B867" i="1"/>
  <c r="K867" i="1" s="1"/>
  <c r="B868" i="1"/>
  <c r="K868" i="1" s="1"/>
  <c r="B869" i="1"/>
  <c r="K869" i="1" s="1"/>
  <c r="B870" i="1"/>
  <c r="K870" i="1" s="1"/>
  <c r="B871" i="1"/>
  <c r="K871" i="1" s="1"/>
  <c r="B872" i="1"/>
  <c r="K872" i="1" s="1"/>
  <c r="B873" i="1"/>
  <c r="K873" i="1" s="1"/>
  <c r="B874" i="1"/>
  <c r="K874" i="1" s="1"/>
  <c r="B875" i="1"/>
  <c r="K875" i="1" s="1"/>
  <c r="B876" i="1"/>
  <c r="K876" i="1" s="1"/>
  <c r="B877" i="1"/>
  <c r="K877" i="1" s="1"/>
  <c r="B878" i="1"/>
  <c r="K878" i="1" s="1"/>
  <c r="B879" i="1"/>
  <c r="K879" i="1" s="1"/>
  <c r="B880" i="1"/>
  <c r="K880" i="1" s="1"/>
  <c r="B881" i="1"/>
  <c r="K881" i="1" s="1"/>
  <c r="B882" i="1"/>
  <c r="K882" i="1" s="1"/>
  <c r="B883" i="1"/>
  <c r="K883" i="1" s="1"/>
  <c r="B884" i="1"/>
  <c r="K884" i="1" s="1"/>
  <c r="B885" i="1"/>
  <c r="K885" i="1" s="1"/>
  <c r="B886" i="1"/>
  <c r="K886" i="1" s="1"/>
  <c r="B887" i="1"/>
  <c r="K887" i="1" s="1"/>
  <c r="B888" i="1"/>
  <c r="K888" i="1" s="1"/>
  <c r="B889" i="1"/>
  <c r="K889" i="1" s="1"/>
  <c r="B890" i="1"/>
  <c r="K890" i="1" s="1"/>
  <c r="B891" i="1"/>
  <c r="K891" i="1" s="1"/>
  <c r="B892" i="1"/>
  <c r="K892" i="1" s="1"/>
  <c r="B893" i="1"/>
  <c r="K893" i="1" s="1"/>
  <c r="B894" i="1"/>
  <c r="K894" i="1" s="1"/>
  <c r="B895" i="1"/>
  <c r="K895" i="1" s="1"/>
  <c r="B896" i="1"/>
  <c r="K896" i="1" s="1"/>
  <c r="B897" i="1"/>
  <c r="K897" i="1" s="1"/>
  <c r="B898" i="1"/>
  <c r="K898" i="1" s="1"/>
  <c r="B899" i="1"/>
  <c r="K899" i="1" s="1"/>
  <c r="B900" i="1"/>
  <c r="K900" i="1" s="1"/>
  <c r="B901" i="1"/>
  <c r="K901" i="1" s="1"/>
  <c r="B902" i="1"/>
  <c r="K902" i="1" s="1"/>
  <c r="B903" i="1"/>
  <c r="K903" i="1" s="1"/>
  <c r="B904" i="1"/>
  <c r="K904" i="1" s="1"/>
  <c r="B905" i="1"/>
  <c r="K905" i="1" s="1"/>
  <c r="B906" i="1"/>
  <c r="K906" i="1" s="1"/>
  <c r="B907" i="1"/>
  <c r="K907" i="1" s="1"/>
  <c r="B908" i="1"/>
  <c r="K908" i="1" s="1"/>
  <c r="B909" i="1"/>
  <c r="K909" i="1" s="1"/>
  <c r="B910" i="1"/>
  <c r="K910" i="1" s="1"/>
  <c r="B911" i="1"/>
  <c r="K911" i="1" s="1"/>
  <c r="B912" i="1"/>
  <c r="K912" i="1" s="1"/>
  <c r="B913" i="1"/>
  <c r="K913" i="1" s="1"/>
  <c r="B914" i="1"/>
  <c r="K914" i="1" s="1"/>
  <c r="B915" i="1"/>
  <c r="K915" i="1" s="1"/>
  <c r="B916" i="1"/>
  <c r="K916" i="1" s="1"/>
  <c r="B917" i="1"/>
  <c r="K917" i="1" s="1"/>
  <c r="B918" i="1"/>
  <c r="K918" i="1" s="1"/>
  <c r="B919" i="1"/>
  <c r="K919" i="1" s="1"/>
  <c r="B920" i="1"/>
  <c r="K920" i="1" s="1"/>
  <c r="B921" i="1"/>
  <c r="K921" i="1" s="1"/>
  <c r="B922" i="1"/>
  <c r="K922" i="1" s="1"/>
  <c r="B923" i="1"/>
  <c r="K923" i="1" s="1"/>
  <c r="B924" i="1"/>
  <c r="K924" i="1" s="1"/>
  <c r="B925" i="1"/>
  <c r="K925" i="1" s="1"/>
  <c r="B926" i="1"/>
  <c r="K926" i="1" s="1"/>
  <c r="B927" i="1"/>
  <c r="K927" i="1" s="1"/>
  <c r="B928" i="1"/>
  <c r="K928" i="1" s="1"/>
  <c r="B929" i="1"/>
  <c r="K929" i="1" s="1"/>
  <c r="B930" i="1"/>
  <c r="K930" i="1" s="1"/>
  <c r="B931" i="1"/>
  <c r="K931" i="1" s="1"/>
  <c r="B932" i="1"/>
  <c r="K932" i="1" s="1"/>
  <c r="B933" i="1"/>
  <c r="K933" i="1" s="1"/>
  <c r="B934" i="1"/>
  <c r="K934" i="1" s="1"/>
  <c r="B935" i="1"/>
  <c r="K935" i="1" s="1"/>
  <c r="B936" i="1"/>
  <c r="K936" i="1" s="1"/>
  <c r="B937" i="1"/>
  <c r="K937" i="1" s="1"/>
  <c r="B938" i="1"/>
  <c r="K938" i="1" s="1"/>
  <c r="B939" i="1"/>
  <c r="K939" i="1" s="1"/>
  <c r="B940" i="1"/>
  <c r="K940" i="1" s="1"/>
  <c r="B941" i="1"/>
  <c r="K941" i="1" s="1"/>
  <c r="B942" i="1"/>
  <c r="K942" i="1" s="1"/>
  <c r="B943" i="1"/>
  <c r="K943" i="1" s="1"/>
  <c r="B944" i="1"/>
  <c r="K944" i="1" s="1"/>
  <c r="B945" i="1"/>
  <c r="K945" i="1" s="1"/>
  <c r="B946" i="1"/>
  <c r="K946" i="1" s="1"/>
  <c r="B947" i="1"/>
  <c r="K947" i="1" s="1"/>
  <c r="B948" i="1"/>
  <c r="K948" i="1" s="1"/>
  <c r="B949" i="1"/>
  <c r="K949" i="1" s="1"/>
  <c r="B950" i="1"/>
  <c r="K950" i="1" s="1"/>
  <c r="B951" i="1"/>
  <c r="K951" i="1" s="1"/>
  <c r="B952" i="1"/>
  <c r="K952" i="1" s="1"/>
  <c r="B953" i="1"/>
  <c r="K953" i="1" s="1"/>
  <c r="B954" i="1"/>
  <c r="K954" i="1" s="1"/>
  <c r="B955" i="1"/>
  <c r="K955" i="1" s="1"/>
  <c r="B956" i="1"/>
  <c r="K956" i="1" s="1"/>
  <c r="B957" i="1"/>
  <c r="K957" i="1" s="1"/>
  <c r="B958" i="1"/>
  <c r="K958" i="1" s="1"/>
  <c r="B959" i="1"/>
  <c r="K959" i="1" s="1"/>
  <c r="B960" i="1"/>
  <c r="K960" i="1" s="1"/>
  <c r="B961" i="1"/>
  <c r="K961" i="1" s="1"/>
  <c r="B962" i="1"/>
  <c r="K962" i="1" s="1"/>
  <c r="B963" i="1"/>
  <c r="K963" i="1" s="1"/>
  <c r="B964" i="1"/>
  <c r="K964" i="1" s="1"/>
  <c r="B965" i="1"/>
  <c r="K965" i="1" s="1"/>
  <c r="B966" i="1"/>
  <c r="K966" i="1" s="1"/>
  <c r="B967" i="1"/>
  <c r="K967" i="1" s="1"/>
  <c r="B968" i="1"/>
  <c r="K968" i="1" s="1"/>
  <c r="B969" i="1"/>
  <c r="K969" i="1" s="1"/>
  <c r="B970" i="1"/>
  <c r="K970" i="1" s="1"/>
  <c r="B971" i="1"/>
  <c r="K971" i="1" s="1"/>
  <c r="B972" i="1"/>
  <c r="K972" i="1" s="1"/>
  <c r="B973" i="1"/>
  <c r="K973" i="1" s="1"/>
  <c r="B974" i="1"/>
  <c r="K974" i="1" s="1"/>
  <c r="B975" i="1"/>
  <c r="K975" i="1" s="1"/>
  <c r="B976" i="1"/>
  <c r="K976" i="1" s="1"/>
  <c r="B977" i="1"/>
  <c r="K977" i="1" s="1"/>
  <c r="B978" i="1"/>
  <c r="K978" i="1" s="1"/>
  <c r="B979" i="1"/>
  <c r="K979" i="1" s="1"/>
  <c r="B980" i="1"/>
  <c r="K980" i="1" s="1"/>
  <c r="B981" i="1"/>
  <c r="K981" i="1" s="1"/>
  <c r="B982" i="1"/>
  <c r="K982" i="1" s="1"/>
  <c r="B983" i="1"/>
  <c r="K983" i="1" s="1"/>
  <c r="B984" i="1"/>
  <c r="K984" i="1" s="1"/>
  <c r="B985" i="1"/>
  <c r="K985" i="1" s="1"/>
  <c r="B986" i="1"/>
  <c r="K986" i="1" s="1"/>
  <c r="B987" i="1"/>
  <c r="K987" i="1" s="1"/>
  <c r="B988" i="1"/>
  <c r="K988" i="1" s="1"/>
  <c r="B989" i="1"/>
  <c r="K989" i="1" s="1"/>
  <c r="B990" i="1"/>
  <c r="K990" i="1" s="1"/>
  <c r="B991" i="1"/>
  <c r="K991" i="1" s="1"/>
  <c r="B992" i="1"/>
  <c r="K992" i="1" s="1"/>
  <c r="B993" i="1"/>
  <c r="K993" i="1" s="1"/>
  <c r="B994" i="1"/>
  <c r="K994" i="1" s="1"/>
  <c r="B995" i="1"/>
  <c r="K995" i="1" s="1"/>
  <c r="B996" i="1"/>
  <c r="K996" i="1" s="1"/>
  <c r="B997" i="1"/>
  <c r="K997" i="1" s="1"/>
  <c r="B998" i="1"/>
  <c r="K998" i="1" s="1"/>
  <c r="B999" i="1"/>
  <c r="K999" i="1" s="1"/>
  <c r="B1000" i="1"/>
  <c r="K1000" i="1" s="1"/>
  <c r="B1001" i="1"/>
  <c r="K1001" i="1" s="1"/>
  <c r="B1002" i="1"/>
  <c r="K1002" i="1" s="1"/>
  <c r="B1003" i="1"/>
  <c r="K1003" i="1" s="1"/>
  <c r="B1004" i="1"/>
  <c r="K1004" i="1" s="1"/>
  <c r="B1005" i="1"/>
  <c r="K1005" i="1" s="1"/>
  <c r="B1006" i="1"/>
  <c r="K1006" i="1" s="1"/>
  <c r="B1007" i="1"/>
  <c r="K1007" i="1" s="1"/>
  <c r="B1008" i="1"/>
  <c r="K1008" i="1" s="1"/>
  <c r="B1009" i="1"/>
  <c r="K1009" i="1" s="1"/>
  <c r="B1010" i="1"/>
  <c r="K1010" i="1" s="1"/>
  <c r="B1011" i="1"/>
  <c r="K1011" i="1" s="1"/>
  <c r="B1012" i="1"/>
  <c r="K1012" i="1" s="1"/>
  <c r="B1013" i="1"/>
  <c r="K1013" i="1" s="1"/>
  <c r="B1014" i="1"/>
  <c r="K1014" i="1" s="1"/>
  <c r="B1015" i="1"/>
  <c r="K1015" i="1" s="1"/>
  <c r="B1016" i="1"/>
  <c r="K1016" i="1" s="1"/>
  <c r="B1017" i="1"/>
  <c r="K1017" i="1" s="1"/>
  <c r="B1018" i="1"/>
  <c r="K1018" i="1" s="1"/>
  <c r="B1019" i="1"/>
  <c r="K1019" i="1" s="1"/>
  <c r="B1020" i="1"/>
  <c r="K1020" i="1" s="1"/>
  <c r="B1021" i="1"/>
  <c r="K1021" i="1" s="1"/>
  <c r="B1022" i="1"/>
  <c r="K1022" i="1" s="1"/>
  <c r="B1023" i="1"/>
  <c r="K1023" i="1" s="1"/>
  <c r="B1024" i="1"/>
  <c r="K1024" i="1" s="1"/>
  <c r="B1025" i="1"/>
  <c r="K1025" i="1" s="1"/>
  <c r="B1026" i="1"/>
  <c r="K1026" i="1" s="1"/>
  <c r="B1027" i="1"/>
  <c r="K1027" i="1" s="1"/>
  <c r="B1028" i="1"/>
  <c r="K1028" i="1" s="1"/>
  <c r="B1029" i="1"/>
  <c r="K1029" i="1" s="1"/>
  <c r="B1030" i="1"/>
  <c r="K1030" i="1" s="1"/>
  <c r="B1031" i="1"/>
  <c r="K1031" i="1" s="1"/>
  <c r="B1032" i="1"/>
  <c r="K1032" i="1" s="1"/>
  <c r="B1033" i="1"/>
  <c r="K1033" i="1" s="1"/>
  <c r="B1034" i="1"/>
  <c r="K1034" i="1" s="1"/>
  <c r="B1035" i="1"/>
  <c r="K1035" i="1" s="1"/>
  <c r="B1036" i="1"/>
  <c r="K1036" i="1" s="1"/>
  <c r="B1037" i="1"/>
  <c r="K1037" i="1" s="1"/>
  <c r="B1038" i="1"/>
  <c r="K1038" i="1" s="1"/>
  <c r="B1039" i="1"/>
  <c r="K1039" i="1" s="1"/>
  <c r="B1040" i="1"/>
  <c r="K1040" i="1" s="1"/>
  <c r="B1041" i="1"/>
  <c r="K1041" i="1" s="1"/>
  <c r="B1042" i="1"/>
  <c r="K1042" i="1" s="1"/>
  <c r="B1043" i="1"/>
  <c r="K1043" i="1" s="1"/>
  <c r="B1044" i="1"/>
  <c r="K1044" i="1" s="1"/>
  <c r="B1045" i="1"/>
  <c r="K1045" i="1" s="1"/>
  <c r="B1046" i="1"/>
  <c r="K1046" i="1" s="1"/>
  <c r="B1047" i="1"/>
  <c r="K1047" i="1" s="1"/>
  <c r="B1048" i="1"/>
  <c r="K1048" i="1" s="1"/>
  <c r="B1049" i="1"/>
  <c r="K1049" i="1" s="1"/>
  <c r="B1050" i="1"/>
  <c r="K1050" i="1" s="1"/>
  <c r="B1051" i="1"/>
  <c r="K1051" i="1" s="1"/>
  <c r="B1052" i="1"/>
  <c r="K1052" i="1" s="1"/>
  <c r="B1053" i="1"/>
  <c r="K1053" i="1" s="1"/>
  <c r="B1054" i="1"/>
  <c r="K1054" i="1" s="1"/>
  <c r="B1055" i="1"/>
  <c r="K1055" i="1" s="1"/>
  <c r="B1056" i="1"/>
  <c r="K1056" i="1" s="1"/>
  <c r="B1057" i="1"/>
  <c r="K1057" i="1" s="1"/>
  <c r="B1058" i="1"/>
  <c r="K1058" i="1" s="1"/>
  <c r="B1059" i="1"/>
  <c r="K1059" i="1" s="1"/>
  <c r="B1060" i="1"/>
  <c r="K1060" i="1" s="1"/>
  <c r="B1061" i="1"/>
  <c r="K1061" i="1" s="1"/>
  <c r="B1062" i="1"/>
  <c r="K1062" i="1" s="1"/>
  <c r="B1063" i="1"/>
  <c r="K1063" i="1" s="1"/>
  <c r="B1064" i="1"/>
  <c r="K1064" i="1" s="1"/>
  <c r="B1065" i="1"/>
  <c r="K1065" i="1" s="1"/>
  <c r="B1066" i="1"/>
  <c r="K1066" i="1" s="1"/>
  <c r="B1067" i="1"/>
  <c r="K1067" i="1" s="1"/>
  <c r="B1068" i="1"/>
  <c r="K1068" i="1" s="1"/>
  <c r="B1069" i="1"/>
  <c r="K1069" i="1" s="1"/>
  <c r="B1070" i="1"/>
  <c r="K1070" i="1" s="1"/>
  <c r="B1071" i="1"/>
  <c r="K1071" i="1" s="1"/>
  <c r="B1072" i="1"/>
  <c r="K1072" i="1" s="1"/>
  <c r="B1073" i="1"/>
  <c r="K1073" i="1" s="1"/>
  <c r="B1074" i="1"/>
  <c r="K1074" i="1" s="1"/>
  <c r="B1075" i="1"/>
  <c r="K1075" i="1" s="1"/>
  <c r="B1076" i="1"/>
  <c r="K1076" i="1" s="1"/>
  <c r="B1077" i="1"/>
  <c r="K1077" i="1" s="1"/>
  <c r="B1078" i="1"/>
  <c r="K1078" i="1" s="1"/>
  <c r="B1079" i="1"/>
  <c r="K1079" i="1" s="1"/>
  <c r="B1080" i="1"/>
  <c r="K1080" i="1" s="1"/>
  <c r="B1081" i="1"/>
  <c r="K1081" i="1" s="1"/>
  <c r="B1082" i="1"/>
  <c r="K1082" i="1" s="1"/>
  <c r="B1083" i="1"/>
  <c r="K1083" i="1" s="1"/>
  <c r="B1084" i="1"/>
  <c r="K1084" i="1" s="1"/>
  <c r="B1085" i="1"/>
  <c r="K1085" i="1" s="1"/>
  <c r="B1086" i="1"/>
  <c r="K1086" i="1" s="1"/>
  <c r="B1087" i="1"/>
  <c r="K1087" i="1" s="1"/>
  <c r="B1088" i="1"/>
  <c r="K1088" i="1" s="1"/>
  <c r="B1089" i="1"/>
  <c r="K1089" i="1" s="1"/>
  <c r="B1090" i="1"/>
  <c r="K1090" i="1" s="1"/>
  <c r="B1091" i="1"/>
  <c r="K1091" i="1" s="1"/>
  <c r="B1092" i="1"/>
  <c r="K1092" i="1" s="1"/>
  <c r="B1093" i="1"/>
  <c r="K1093" i="1" s="1"/>
  <c r="B1094" i="1"/>
  <c r="K1094" i="1" s="1"/>
  <c r="B1095" i="1"/>
  <c r="K1095" i="1" s="1"/>
  <c r="B1096" i="1"/>
  <c r="K1096" i="1" s="1"/>
  <c r="B1097" i="1"/>
  <c r="K1097" i="1" s="1"/>
  <c r="B1098" i="1"/>
  <c r="K1098" i="1" s="1"/>
  <c r="B1099" i="1"/>
  <c r="K1099" i="1" s="1"/>
  <c r="B1100" i="1"/>
  <c r="K1100" i="1" s="1"/>
  <c r="B1101" i="1"/>
  <c r="K1101" i="1" s="1"/>
  <c r="B1102" i="1"/>
  <c r="K1102" i="1" s="1"/>
  <c r="B1103" i="1"/>
  <c r="K1103" i="1" s="1"/>
  <c r="B1104" i="1"/>
  <c r="K1104" i="1" s="1"/>
  <c r="B1105" i="1"/>
  <c r="K1105" i="1" s="1"/>
  <c r="B1106" i="1"/>
  <c r="K1106" i="1" s="1"/>
  <c r="B1107" i="1"/>
  <c r="K1107" i="1" s="1"/>
  <c r="B1108" i="1"/>
  <c r="K1108" i="1" s="1"/>
  <c r="B1109" i="1"/>
  <c r="K1109" i="1" s="1"/>
  <c r="B1110" i="1"/>
  <c r="K1110" i="1" s="1"/>
  <c r="B1111" i="1"/>
  <c r="K1111" i="1" s="1"/>
  <c r="B1112" i="1"/>
  <c r="K1112" i="1" s="1"/>
  <c r="B1113" i="1"/>
  <c r="K1113" i="1" s="1"/>
  <c r="B1114" i="1"/>
  <c r="K1114" i="1" s="1"/>
  <c r="B1115" i="1"/>
  <c r="K1115" i="1" s="1"/>
  <c r="B1116" i="1"/>
  <c r="K1116" i="1" s="1"/>
  <c r="B1117" i="1"/>
  <c r="K1117" i="1" s="1"/>
  <c r="B1118" i="1"/>
  <c r="K1118" i="1" s="1"/>
  <c r="B1119" i="1"/>
  <c r="K1119" i="1" s="1"/>
  <c r="B1120" i="1"/>
  <c r="K1120" i="1" s="1"/>
  <c r="B1121" i="1"/>
  <c r="K1121" i="1" s="1"/>
  <c r="B1122" i="1"/>
  <c r="K1122" i="1" s="1"/>
  <c r="B1123" i="1"/>
  <c r="K1123" i="1" s="1"/>
  <c r="B1124" i="1"/>
  <c r="K1124" i="1" s="1"/>
  <c r="B1125" i="1"/>
  <c r="K1125" i="1" s="1"/>
  <c r="B1126" i="1"/>
  <c r="K1126" i="1" s="1"/>
  <c r="B1127" i="1"/>
  <c r="K1127" i="1" s="1"/>
  <c r="B1128" i="1"/>
  <c r="K1128" i="1" s="1"/>
  <c r="B1129" i="1"/>
  <c r="K1129" i="1" s="1"/>
  <c r="B1130" i="1"/>
  <c r="K1130" i="1" s="1"/>
  <c r="B1131" i="1"/>
  <c r="K1131" i="1" s="1"/>
  <c r="B1132" i="1"/>
  <c r="K1132" i="1" s="1"/>
  <c r="B1133" i="1"/>
  <c r="K1133" i="1" s="1"/>
  <c r="B1134" i="1"/>
  <c r="K1134" i="1" s="1"/>
  <c r="B1135" i="1"/>
  <c r="K1135" i="1" s="1"/>
  <c r="B1136" i="1"/>
  <c r="K1136" i="1" s="1"/>
  <c r="B1137" i="1"/>
  <c r="K1137" i="1" s="1"/>
  <c r="B1138" i="1"/>
  <c r="K1138" i="1" s="1"/>
  <c r="B1139" i="1"/>
  <c r="K1139" i="1" s="1"/>
  <c r="B1140" i="1"/>
  <c r="K1140" i="1" s="1"/>
  <c r="B1141" i="1"/>
  <c r="K1141" i="1" s="1"/>
  <c r="B1142" i="1"/>
  <c r="K1142" i="1" s="1"/>
  <c r="B1143" i="1"/>
  <c r="K1143" i="1" s="1"/>
  <c r="B1144" i="1"/>
  <c r="K1144" i="1" s="1"/>
  <c r="B1145" i="1"/>
  <c r="K1145" i="1" s="1"/>
  <c r="B1146" i="1"/>
  <c r="K1146" i="1" s="1"/>
  <c r="B1147" i="1"/>
  <c r="K1147" i="1" s="1"/>
  <c r="B1148" i="1"/>
  <c r="K1148" i="1" s="1"/>
  <c r="B1149" i="1"/>
  <c r="K1149" i="1" s="1"/>
  <c r="B1150" i="1"/>
  <c r="K1150" i="1" s="1"/>
  <c r="B1151" i="1"/>
  <c r="K1151" i="1" s="1"/>
  <c r="B1152" i="1"/>
  <c r="K1152" i="1" s="1"/>
  <c r="B1153" i="1"/>
  <c r="K1153" i="1" s="1"/>
  <c r="B1154" i="1"/>
  <c r="K1154" i="1" s="1"/>
  <c r="B1155" i="1"/>
  <c r="K1155" i="1" s="1"/>
  <c r="B1156" i="1"/>
  <c r="K1156" i="1" s="1"/>
  <c r="B1157" i="1"/>
  <c r="K1157" i="1" s="1"/>
  <c r="B1158" i="1"/>
  <c r="K1158" i="1" s="1"/>
  <c r="B1159" i="1"/>
  <c r="K1159" i="1" s="1"/>
  <c r="B1160" i="1"/>
  <c r="K1160" i="1" s="1"/>
  <c r="B1161" i="1"/>
  <c r="K1161" i="1" s="1"/>
  <c r="B1162" i="1"/>
  <c r="K1162" i="1" s="1"/>
  <c r="B1163" i="1"/>
  <c r="K1163" i="1" s="1"/>
  <c r="B1164" i="1"/>
  <c r="K1164" i="1" s="1"/>
  <c r="B1165" i="1"/>
  <c r="K1165" i="1" s="1"/>
  <c r="B1166" i="1"/>
  <c r="K1166" i="1" s="1"/>
  <c r="B1167" i="1"/>
  <c r="K1167" i="1" s="1"/>
  <c r="B1168" i="1"/>
  <c r="K1168" i="1" s="1"/>
  <c r="B1169" i="1"/>
  <c r="K1169" i="1" s="1"/>
  <c r="B1170" i="1"/>
  <c r="K1170" i="1" s="1"/>
  <c r="B1171" i="1"/>
  <c r="K1171" i="1" s="1"/>
  <c r="B1172" i="1"/>
  <c r="K1172" i="1" s="1"/>
  <c r="B1173" i="1"/>
  <c r="K1173" i="1" s="1"/>
  <c r="B1174" i="1"/>
  <c r="K1174" i="1" s="1"/>
  <c r="B1175" i="1"/>
  <c r="K1175" i="1" s="1"/>
  <c r="B1176" i="1"/>
  <c r="K1176" i="1" s="1"/>
  <c r="B1177" i="1"/>
  <c r="K1177" i="1" s="1"/>
  <c r="B1178" i="1"/>
  <c r="K1178" i="1" s="1"/>
  <c r="B1179" i="1"/>
  <c r="K1179" i="1" s="1"/>
  <c r="B1180" i="1"/>
  <c r="K1180" i="1" s="1"/>
  <c r="B1181" i="1"/>
  <c r="K1181" i="1" s="1"/>
  <c r="B1182" i="1"/>
  <c r="K1182" i="1" s="1"/>
  <c r="B1183" i="1"/>
  <c r="K1183" i="1" s="1"/>
  <c r="B1184" i="1"/>
  <c r="K1184" i="1" s="1"/>
  <c r="B1185" i="1"/>
  <c r="K1185" i="1" s="1"/>
  <c r="B1186" i="1"/>
  <c r="K1186" i="1" s="1"/>
  <c r="B1187" i="1"/>
  <c r="K1187" i="1" s="1"/>
  <c r="B1188" i="1"/>
  <c r="K1188" i="1" s="1"/>
  <c r="B1189" i="1"/>
  <c r="K1189" i="1" s="1"/>
  <c r="B1190" i="1"/>
  <c r="K1190" i="1" s="1"/>
  <c r="B1191" i="1"/>
  <c r="K1191" i="1" s="1"/>
  <c r="B1192" i="1"/>
  <c r="K1192" i="1" s="1"/>
  <c r="B1193" i="1"/>
  <c r="K1193" i="1" s="1"/>
  <c r="B1194" i="1"/>
  <c r="K1194" i="1" s="1"/>
  <c r="B1195" i="1"/>
  <c r="K1195" i="1" s="1"/>
  <c r="B1196" i="1"/>
  <c r="K1196" i="1" s="1"/>
  <c r="B1197" i="1"/>
  <c r="K1197" i="1" s="1"/>
  <c r="B1198" i="1"/>
  <c r="K1198" i="1" s="1"/>
  <c r="B1199" i="1"/>
  <c r="K1199" i="1" s="1"/>
  <c r="B1200" i="1"/>
  <c r="K1200" i="1" s="1"/>
  <c r="B1201" i="1"/>
  <c r="K1201" i="1" s="1"/>
  <c r="B1202" i="1"/>
  <c r="K1202" i="1" s="1"/>
  <c r="B1203" i="1"/>
  <c r="K1203" i="1" s="1"/>
  <c r="B1204" i="1"/>
  <c r="K1204" i="1" s="1"/>
  <c r="B1205" i="1"/>
  <c r="K1205" i="1" s="1"/>
  <c r="B1206" i="1"/>
  <c r="K1206" i="1" s="1"/>
  <c r="B1207" i="1"/>
  <c r="K1207" i="1" s="1"/>
  <c r="B1208" i="1"/>
  <c r="K1208" i="1" s="1"/>
  <c r="B1209" i="1"/>
  <c r="K1209" i="1" s="1"/>
  <c r="B1210" i="1"/>
  <c r="K1210" i="1" s="1"/>
  <c r="B1211" i="1"/>
  <c r="K1211" i="1" s="1"/>
  <c r="B1212" i="1"/>
  <c r="K1212" i="1" s="1"/>
  <c r="B1213" i="1"/>
  <c r="K1213" i="1" s="1"/>
  <c r="B1214" i="1"/>
  <c r="K1214" i="1" s="1"/>
  <c r="B1215" i="1"/>
  <c r="K1215" i="1" s="1"/>
  <c r="B1216" i="1"/>
  <c r="K1216" i="1" s="1"/>
  <c r="B1217" i="1"/>
  <c r="K1217" i="1" s="1"/>
  <c r="B1218" i="1"/>
  <c r="K1218" i="1" s="1"/>
  <c r="B1219" i="1"/>
  <c r="K1219" i="1" s="1"/>
  <c r="B1220" i="1"/>
  <c r="K1220" i="1" s="1"/>
  <c r="B1221" i="1"/>
  <c r="K1221" i="1" s="1"/>
  <c r="B1222" i="1"/>
  <c r="K1222" i="1" s="1"/>
  <c r="B1223" i="1"/>
  <c r="K1223" i="1" s="1"/>
  <c r="B1224" i="1"/>
  <c r="K1224" i="1" s="1"/>
  <c r="B1225" i="1"/>
  <c r="K1225" i="1" s="1"/>
  <c r="B1226" i="1"/>
  <c r="K1226" i="1" s="1"/>
  <c r="B1227" i="1"/>
  <c r="K1227" i="1" s="1"/>
  <c r="B1228" i="1"/>
  <c r="K1228" i="1" s="1"/>
  <c r="B1229" i="1"/>
  <c r="K1229" i="1" s="1"/>
  <c r="B1230" i="1"/>
  <c r="K1230" i="1" s="1"/>
  <c r="B1231" i="1"/>
  <c r="K1231" i="1" s="1"/>
  <c r="B1232" i="1"/>
  <c r="K1232" i="1" s="1"/>
  <c r="B1233" i="1"/>
  <c r="K1233" i="1" s="1"/>
  <c r="B1234" i="1"/>
  <c r="K1234" i="1" s="1"/>
  <c r="B1235" i="1"/>
  <c r="K1235" i="1" s="1"/>
  <c r="B1236" i="1"/>
  <c r="K1236" i="1" s="1"/>
  <c r="B1237" i="1"/>
  <c r="K1237" i="1" s="1"/>
  <c r="B1238" i="1"/>
  <c r="K1238" i="1" s="1"/>
  <c r="B1239" i="1"/>
  <c r="K1239" i="1" s="1"/>
  <c r="B1240" i="1"/>
  <c r="K1240" i="1" s="1"/>
  <c r="B1241" i="1"/>
  <c r="K1241" i="1" s="1"/>
  <c r="B1242" i="1"/>
  <c r="K1242" i="1" s="1"/>
  <c r="B1243" i="1"/>
  <c r="K1243" i="1" s="1"/>
  <c r="B1244" i="1"/>
  <c r="K1244" i="1" s="1"/>
  <c r="B1245" i="1"/>
  <c r="K1245" i="1" s="1"/>
  <c r="B1246" i="1"/>
  <c r="K1246" i="1" s="1"/>
  <c r="B1247" i="1"/>
  <c r="K1247" i="1" s="1"/>
  <c r="B1248" i="1"/>
  <c r="K1248" i="1" s="1"/>
  <c r="B1249" i="1"/>
  <c r="K1249" i="1" s="1"/>
  <c r="B1250" i="1"/>
  <c r="K1250" i="1" s="1"/>
  <c r="B1251" i="1"/>
  <c r="K1251" i="1" s="1"/>
  <c r="B1252" i="1"/>
  <c r="K1252" i="1" s="1"/>
  <c r="B1253" i="1"/>
  <c r="K1253" i="1" s="1"/>
  <c r="B1254" i="1"/>
  <c r="K1254" i="1" s="1"/>
  <c r="B1255" i="1"/>
  <c r="K1255" i="1" s="1"/>
  <c r="B1256" i="1"/>
  <c r="K1256" i="1" s="1"/>
  <c r="B1257" i="1"/>
  <c r="K1257" i="1" s="1"/>
  <c r="B1258" i="1"/>
  <c r="K1258" i="1" s="1"/>
  <c r="B1259" i="1"/>
  <c r="K1259" i="1" s="1"/>
  <c r="B1260" i="1"/>
  <c r="K1260" i="1" s="1"/>
  <c r="B1261" i="1"/>
  <c r="K1261" i="1" s="1"/>
  <c r="B1262" i="1"/>
  <c r="K1262" i="1" s="1"/>
  <c r="B1263" i="1"/>
  <c r="K1263" i="1" s="1"/>
  <c r="B1264" i="1"/>
  <c r="K1264" i="1" s="1"/>
  <c r="B1265" i="1"/>
  <c r="K1265" i="1" s="1"/>
  <c r="B1266" i="1"/>
  <c r="K1266" i="1" s="1"/>
  <c r="B1267" i="1"/>
  <c r="K1267" i="1" s="1"/>
  <c r="B1268" i="1"/>
  <c r="K1268" i="1" s="1"/>
  <c r="B1269" i="1"/>
  <c r="K1269" i="1" s="1"/>
  <c r="B1270" i="1"/>
  <c r="K1270" i="1" s="1"/>
  <c r="B1271" i="1"/>
  <c r="K1271" i="1" s="1"/>
  <c r="B1272" i="1"/>
  <c r="K1272" i="1" s="1"/>
  <c r="B1273" i="1"/>
  <c r="K1273" i="1" s="1"/>
  <c r="B1274" i="1"/>
  <c r="K1274" i="1" s="1"/>
  <c r="B1275" i="1"/>
  <c r="K1275" i="1" s="1"/>
  <c r="B1276" i="1"/>
  <c r="K1276" i="1" s="1"/>
  <c r="B1277" i="1"/>
  <c r="K1277" i="1" s="1"/>
  <c r="B1278" i="1"/>
  <c r="K1278" i="1" s="1"/>
  <c r="B1279" i="1"/>
  <c r="K1279" i="1" s="1"/>
  <c r="B1280" i="1"/>
  <c r="K1280" i="1" s="1"/>
  <c r="B1281" i="1"/>
  <c r="K1281" i="1" s="1"/>
  <c r="B1282" i="1"/>
  <c r="K1282" i="1" s="1"/>
  <c r="B1283" i="1"/>
  <c r="K1283" i="1" s="1"/>
  <c r="B1284" i="1"/>
  <c r="K1284" i="1" s="1"/>
  <c r="B1285" i="1"/>
  <c r="K1285" i="1" s="1"/>
  <c r="B1286" i="1"/>
  <c r="K1286" i="1" s="1"/>
  <c r="B1287" i="1"/>
  <c r="K1287" i="1" s="1"/>
  <c r="B1288" i="1"/>
  <c r="K1288" i="1" s="1"/>
  <c r="B1289" i="1"/>
  <c r="K1289" i="1" s="1"/>
  <c r="B1290" i="1"/>
  <c r="K1290" i="1" s="1"/>
  <c r="B1291" i="1"/>
  <c r="K1291" i="1" s="1"/>
  <c r="B1292" i="1"/>
  <c r="K1292" i="1" s="1"/>
  <c r="B1293" i="1"/>
  <c r="K1293" i="1" s="1"/>
  <c r="B1294" i="1"/>
  <c r="K1294" i="1" s="1"/>
  <c r="B1295" i="1"/>
  <c r="K1295" i="1" s="1"/>
  <c r="B1296" i="1"/>
  <c r="K1296" i="1" s="1"/>
  <c r="B1297" i="1"/>
  <c r="K1297" i="1" s="1"/>
  <c r="B1298" i="1"/>
  <c r="K1298" i="1" s="1"/>
  <c r="B1299" i="1"/>
  <c r="K1299" i="1" s="1"/>
  <c r="B1300" i="1"/>
  <c r="K1300" i="1" s="1"/>
  <c r="B1301" i="1"/>
  <c r="K1301" i="1" s="1"/>
  <c r="B1302" i="1"/>
  <c r="K1302" i="1" s="1"/>
  <c r="B1303" i="1"/>
  <c r="K1303" i="1" s="1"/>
  <c r="B1304" i="1"/>
  <c r="K1304" i="1" s="1"/>
  <c r="B1305" i="1"/>
  <c r="K1305" i="1" s="1"/>
  <c r="B1306" i="1"/>
  <c r="K1306" i="1" s="1"/>
  <c r="B1307" i="1"/>
  <c r="K1307" i="1" s="1"/>
  <c r="B1308" i="1"/>
  <c r="K1308" i="1" s="1"/>
  <c r="B1309" i="1"/>
  <c r="K1309" i="1" s="1"/>
  <c r="B1310" i="1"/>
  <c r="K1310" i="1" s="1"/>
  <c r="B1311" i="1"/>
  <c r="K1311" i="1" s="1"/>
  <c r="B1312" i="1"/>
  <c r="K1312" i="1" s="1"/>
  <c r="B1313" i="1"/>
  <c r="K1313" i="1" s="1"/>
  <c r="B1314" i="1"/>
  <c r="K1314" i="1" s="1"/>
  <c r="B1315" i="1"/>
  <c r="K1315" i="1" s="1"/>
  <c r="B1316" i="1"/>
  <c r="K1316" i="1" s="1"/>
  <c r="B1317" i="1"/>
  <c r="K1317" i="1" s="1"/>
  <c r="B1318" i="1"/>
  <c r="K1318" i="1" s="1"/>
  <c r="B1319" i="1"/>
  <c r="K1319" i="1" s="1"/>
  <c r="B1320" i="1"/>
  <c r="K1320" i="1" s="1"/>
  <c r="B1321" i="1"/>
  <c r="K1321" i="1" s="1"/>
  <c r="B1322" i="1"/>
  <c r="K1322" i="1" s="1"/>
  <c r="B1323" i="1"/>
  <c r="K1323" i="1" s="1"/>
  <c r="B1324" i="1"/>
  <c r="K1324" i="1" s="1"/>
  <c r="B1325" i="1"/>
  <c r="K1325" i="1" s="1"/>
  <c r="B1326" i="1"/>
  <c r="K1326" i="1" s="1"/>
  <c r="B1327" i="1"/>
  <c r="K1327" i="1" s="1"/>
  <c r="B1328" i="1"/>
  <c r="K1328" i="1" s="1"/>
  <c r="B1329" i="1"/>
  <c r="K1329" i="1" s="1"/>
  <c r="B1330" i="1"/>
  <c r="K1330" i="1" s="1"/>
  <c r="B1331" i="1"/>
  <c r="K1331" i="1" s="1"/>
  <c r="B1332" i="1"/>
  <c r="K1332" i="1" s="1"/>
  <c r="B1333" i="1"/>
  <c r="K1333" i="1" s="1"/>
  <c r="B1334" i="1"/>
  <c r="K1334" i="1" s="1"/>
  <c r="B1335" i="1"/>
  <c r="K1335" i="1" s="1"/>
  <c r="B1336" i="1"/>
  <c r="K1336" i="1" s="1"/>
  <c r="B1337" i="1"/>
  <c r="K1337" i="1" s="1"/>
  <c r="B1338" i="1"/>
  <c r="K1338" i="1" s="1"/>
  <c r="B1339" i="1"/>
  <c r="K1339" i="1" s="1"/>
  <c r="B1340" i="1"/>
  <c r="K1340" i="1" s="1"/>
  <c r="B1341" i="1"/>
  <c r="K1341" i="1" s="1"/>
  <c r="B1342" i="1"/>
  <c r="K1342" i="1" s="1"/>
  <c r="B1343" i="1"/>
  <c r="K1343" i="1" s="1"/>
  <c r="B1344" i="1"/>
  <c r="K1344" i="1" s="1"/>
  <c r="B1345" i="1"/>
  <c r="K1345" i="1" s="1"/>
  <c r="B1346" i="1"/>
  <c r="K1346" i="1" s="1"/>
  <c r="B1347" i="1"/>
  <c r="K1347" i="1" s="1"/>
  <c r="B1348" i="1"/>
  <c r="K1348" i="1" s="1"/>
  <c r="B1349" i="1"/>
  <c r="K1349" i="1" s="1"/>
  <c r="B1350" i="1"/>
  <c r="K1350" i="1" s="1"/>
  <c r="B1351" i="1"/>
  <c r="K1351" i="1" s="1"/>
  <c r="B1352" i="1"/>
  <c r="K1352" i="1" s="1"/>
  <c r="B1353" i="1"/>
  <c r="K1353" i="1" s="1"/>
  <c r="B1354" i="1"/>
  <c r="K1354" i="1" s="1"/>
  <c r="B1355" i="1"/>
  <c r="K1355" i="1" s="1"/>
  <c r="B1356" i="1"/>
  <c r="K1356" i="1" s="1"/>
  <c r="B1357" i="1"/>
  <c r="K1357" i="1" s="1"/>
  <c r="B1358" i="1"/>
  <c r="K1358" i="1" s="1"/>
  <c r="B1359" i="1"/>
  <c r="K1359" i="1" s="1"/>
  <c r="B1360" i="1"/>
  <c r="K1360" i="1" s="1"/>
  <c r="B1361" i="1"/>
  <c r="K1361" i="1" s="1"/>
  <c r="B1362" i="1"/>
  <c r="K1362" i="1" s="1"/>
  <c r="B1363" i="1"/>
  <c r="K1363" i="1" s="1"/>
  <c r="B1364" i="1"/>
  <c r="K1364" i="1" s="1"/>
  <c r="B1365" i="1"/>
  <c r="K1365" i="1" s="1"/>
  <c r="B1366" i="1"/>
  <c r="K1366" i="1" s="1"/>
  <c r="B1367" i="1"/>
  <c r="K1367" i="1" s="1"/>
  <c r="B1368" i="1"/>
  <c r="K1368" i="1" s="1"/>
  <c r="B1369" i="1"/>
  <c r="K1369" i="1" s="1"/>
  <c r="B1370" i="1"/>
  <c r="K1370" i="1" s="1"/>
  <c r="B1371" i="1"/>
  <c r="K1371" i="1" s="1"/>
  <c r="B1372" i="1"/>
  <c r="K1372" i="1" s="1"/>
  <c r="B1373" i="1"/>
  <c r="K1373" i="1" s="1"/>
  <c r="B1374" i="1"/>
  <c r="K1374" i="1" s="1"/>
  <c r="B1375" i="1"/>
  <c r="K1375" i="1" s="1"/>
  <c r="B1376" i="1"/>
  <c r="K1376" i="1" s="1"/>
  <c r="B1377" i="1"/>
  <c r="K1377" i="1" s="1"/>
  <c r="B1378" i="1"/>
  <c r="K1378" i="1" s="1"/>
  <c r="B1379" i="1"/>
  <c r="K1379" i="1" s="1"/>
  <c r="B1380" i="1"/>
  <c r="K1380" i="1" s="1"/>
  <c r="B1381" i="1"/>
  <c r="K1381" i="1" s="1"/>
  <c r="B1382" i="1"/>
  <c r="K1382" i="1" s="1"/>
  <c r="B1383" i="1"/>
  <c r="K1383" i="1" s="1"/>
  <c r="B1384" i="1"/>
  <c r="K1384" i="1" s="1"/>
  <c r="B1385" i="1"/>
  <c r="K1385" i="1" s="1"/>
  <c r="B1386" i="1"/>
  <c r="K1386" i="1" s="1"/>
  <c r="B1387" i="1"/>
  <c r="K1387" i="1" s="1"/>
  <c r="B1388" i="1"/>
  <c r="K1388" i="1" s="1"/>
  <c r="B1389" i="1"/>
  <c r="K1389" i="1" s="1"/>
  <c r="B1390" i="1"/>
  <c r="K1390" i="1" s="1"/>
  <c r="B1391" i="1"/>
  <c r="K1391" i="1" s="1"/>
  <c r="B1392" i="1"/>
  <c r="K1392" i="1" s="1"/>
  <c r="B1393" i="1"/>
  <c r="K1393" i="1" s="1"/>
  <c r="B1394" i="1"/>
  <c r="K1394" i="1" s="1"/>
  <c r="B1395" i="1"/>
  <c r="K1395" i="1" s="1"/>
  <c r="B1396" i="1"/>
  <c r="K1396" i="1" s="1"/>
  <c r="B1397" i="1"/>
  <c r="K1397" i="1" s="1"/>
  <c r="B1398" i="1"/>
  <c r="K1398" i="1" s="1"/>
  <c r="B1399" i="1"/>
  <c r="K1399" i="1" s="1"/>
  <c r="B1400" i="1"/>
  <c r="K1400" i="1" s="1"/>
  <c r="B1401" i="1"/>
  <c r="K1401" i="1" s="1"/>
  <c r="B1402" i="1"/>
  <c r="K1402" i="1" s="1"/>
  <c r="B1403" i="1"/>
  <c r="K1403" i="1" s="1"/>
  <c r="B1404" i="1"/>
  <c r="K1404" i="1" s="1"/>
  <c r="B1405" i="1"/>
  <c r="K1405" i="1" s="1"/>
  <c r="B1406" i="1"/>
  <c r="K1406" i="1" s="1"/>
  <c r="B1407" i="1"/>
  <c r="K1407" i="1" s="1"/>
  <c r="B1408" i="1"/>
  <c r="K1408" i="1" s="1"/>
  <c r="B1409" i="1"/>
  <c r="K1409" i="1" s="1"/>
  <c r="B1410" i="1"/>
  <c r="K1410" i="1" s="1"/>
  <c r="B1411" i="1"/>
  <c r="K1411" i="1" s="1"/>
  <c r="B1412" i="1"/>
  <c r="K1412" i="1" s="1"/>
  <c r="B1413" i="1"/>
  <c r="K1413" i="1" s="1"/>
  <c r="B1414" i="1"/>
  <c r="K1414" i="1" s="1"/>
  <c r="B1415" i="1"/>
  <c r="K1415" i="1" s="1"/>
  <c r="B1416" i="1"/>
  <c r="K1416" i="1" s="1"/>
  <c r="B1417" i="1"/>
  <c r="K1417" i="1" s="1"/>
  <c r="B1418" i="1"/>
  <c r="K1418" i="1" s="1"/>
  <c r="B1419" i="1"/>
  <c r="K1419" i="1" s="1"/>
  <c r="B1420" i="1"/>
  <c r="K1420" i="1" s="1"/>
  <c r="B1421" i="1"/>
  <c r="K1421" i="1" s="1"/>
  <c r="B1422" i="1"/>
  <c r="K1422" i="1" s="1"/>
  <c r="B1423" i="1"/>
  <c r="K1423" i="1" s="1"/>
  <c r="B1424" i="1"/>
  <c r="K1424" i="1" s="1"/>
  <c r="B1425" i="1"/>
  <c r="K1425" i="1" s="1"/>
  <c r="B1426" i="1"/>
  <c r="K1426" i="1" s="1"/>
  <c r="B1427" i="1"/>
  <c r="K1427" i="1" s="1"/>
  <c r="B1428" i="1"/>
  <c r="K1428" i="1" s="1"/>
  <c r="B1429" i="1"/>
  <c r="K1429" i="1" s="1"/>
  <c r="B1430" i="1"/>
  <c r="K1430" i="1" s="1"/>
  <c r="B1431" i="1"/>
  <c r="K1431" i="1" s="1"/>
  <c r="B1432" i="1"/>
  <c r="K1432" i="1" s="1"/>
  <c r="B1433" i="1"/>
  <c r="K1433" i="1" s="1"/>
  <c r="B1434" i="1"/>
  <c r="K1434" i="1" s="1"/>
  <c r="B1435" i="1"/>
  <c r="K1435" i="1" s="1"/>
  <c r="B1436" i="1"/>
  <c r="K1436" i="1" s="1"/>
  <c r="B1437" i="1"/>
  <c r="K1437" i="1" s="1"/>
  <c r="B1438" i="1"/>
  <c r="K1438" i="1" s="1"/>
  <c r="B1439" i="1"/>
  <c r="K1439" i="1" s="1"/>
  <c r="B1440" i="1"/>
  <c r="K1440" i="1" s="1"/>
  <c r="B1441" i="1"/>
  <c r="K1441" i="1" s="1"/>
  <c r="B1442" i="1"/>
  <c r="K1442" i="1" s="1"/>
  <c r="B1443" i="1"/>
  <c r="K1443" i="1" s="1"/>
  <c r="B1444" i="1"/>
  <c r="K1444" i="1" s="1"/>
  <c r="B1445" i="1"/>
  <c r="K1445" i="1" s="1"/>
  <c r="B1446" i="1"/>
  <c r="K1446" i="1" s="1"/>
  <c r="B1447" i="1"/>
  <c r="K1447" i="1" s="1"/>
  <c r="B1448" i="1"/>
  <c r="K1448" i="1" s="1"/>
  <c r="B1449" i="1"/>
  <c r="K1449" i="1" s="1"/>
  <c r="B1450" i="1"/>
  <c r="K1450" i="1" s="1"/>
  <c r="B1451" i="1"/>
  <c r="K1451" i="1" s="1"/>
  <c r="B1452" i="1"/>
  <c r="K1452" i="1" s="1"/>
  <c r="B1453" i="1"/>
  <c r="K1453" i="1" s="1"/>
  <c r="B1454" i="1"/>
  <c r="K1454" i="1" s="1"/>
  <c r="B1455" i="1"/>
  <c r="K1455" i="1" s="1"/>
  <c r="B1456" i="1"/>
  <c r="K1456" i="1" s="1"/>
  <c r="B1457" i="1"/>
  <c r="K1457" i="1" s="1"/>
  <c r="B1458" i="1"/>
  <c r="K1458" i="1" s="1"/>
  <c r="B1459" i="1"/>
  <c r="K1459" i="1" s="1"/>
  <c r="B1460" i="1"/>
  <c r="K1460" i="1" s="1"/>
  <c r="B1461" i="1"/>
  <c r="K1461" i="1" s="1"/>
  <c r="B1462" i="1"/>
  <c r="K1462" i="1" s="1"/>
  <c r="B1463" i="1"/>
  <c r="K1463" i="1" s="1"/>
  <c r="B1464" i="1"/>
  <c r="K1464" i="1" s="1"/>
  <c r="B1465" i="1"/>
  <c r="K1465" i="1" s="1"/>
  <c r="B1466" i="1"/>
  <c r="K1466" i="1" s="1"/>
  <c r="B1467" i="1"/>
  <c r="K1467" i="1" s="1"/>
  <c r="B1468" i="1"/>
  <c r="K1468" i="1" s="1"/>
  <c r="B1469" i="1"/>
  <c r="K1469" i="1" s="1"/>
  <c r="B1470" i="1"/>
  <c r="K1470" i="1" s="1"/>
  <c r="B1471" i="1"/>
  <c r="K1471" i="1" s="1"/>
  <c r="B1472" i="1"/>
  <c r="K1472" i="1" s="1"/>
  <c r="B1473" i="1"/>
  <c r="K1473" i="1" s="1"/>
  <c r="B1474" i="1"/>
  <c r="K1474" i="1" s="1"/>
  <c r="B1475" i="1"/>
  <c r="K1475" i="1" s="1"/>
  <c r="B1476" i="1"/>
  <c r="K1476" i="1" s="1"/>
  <c r="B1477" i="1"/>
  <c r="K1477" i="1" s="1"/>
  <c r="B1478" i="1"/>
  <c r="K1478" i="1" s="1"/>
  <c r="B1479" i="1"/>
  <c r="K1479" i="1" s="1"/>
  <c r="B1480" i="1"/>
  <c r="K1480" i="1" s="1"/>
  <c r="B1481" i="1"/>
  <c r="K1481" i="1" s="1"/>
  <c r="B1482" i="1"/>
  <c r="K1482" i="1" s="1"/>
  <c r="B1483" i="1"/>
  <c r="K1483" i="1" s="1"/>
  <c r="B1484" i="1"/>
  <c r="K1484" i="1" s="1"/>
  <c r="B1485" i="1"/>
  <c r="K1485" i="1" s="1"/>
  <c r="B1486" i="1"/>
  <c r="K1486" i="1" s="1"/>
  <c r="B1487" i="1"/>
  <c r="K1487" i="1" s="1"/>
  <c r="B1488" i="1"/>
  <c r="K1488" i="1" s="1"/>
  <c r="B1489" i="1"/>
  <c r="K1489" i="1" s="1"/>
  <c r="B1490" i="1"/>
  <c r="K1490" i="1" s="1"/>
  <c r="B1491" i="1"/>
  <c r="K1491" i="1" s="1"/>
  <c r="B1492" i="1"/>
  <c r="K1492" i="1" s="1"/>
  <c r="B1493" i="1"/>
  <c r="K1493" i="1" s="1"/>
  <c r="B1494" i="1"/>
  <c r="K1494" i="1" s="1"/>
  <c r="B1495" i="1"/>
  <c r="K1495" i="1" s="1"/>
  <c r="B1496" i="1"/>
  <c r="K1496" i="1" s="1"/>
  <c r="B1497" i="1"/>
  <c r="K1497" i="1" s="1"/>
  <c r="B1498" i="1"/>
  <c r="K1498" i="1" s="1"/>
  <c r="B1499" i="1"/>
  <c r="K1499" i="1" s="1"/>
  <c r="B1500" i="1"/>
  <c r="K1500" i="1" s="1"/>
  <c r="B1501" i="1"/>
  <c r="K1501" i="1" s="1"/>
  <c r="B1502" i="1"/>
  <c r="K1502" i="1" s="1"/>
  <c r="B1503" i="1"/>
  <c r="K1503" i="1" s="1"/>
  <c r="B1504" i="1"/>
  <c r="K1504" i="1" s="1"/>
  <c r="B1505" i="1"/>
  <c r="K1505" i="1" s="1"/>
  <c r="B1506" i="1"/>
  <c r="K1506" i="1" s="1"/>
  <c r="B1507" i="1"/>
  <c r="K1507" i="1" s="1"/>
  <c r="B1508" i="1"/>
  <c r="K1508" i="1" s="1"/>
  <c r="B1509" i="1"/>
  <c r="K1509" i="1" s="1"/>
  <c r="B1510" i="1"/>
  <c r="K1510" i="1" s="1"/>
  <c r="B1511" i="1"/>
  <c r="K1511" i="1" s="1"/>
  <c r="B1512" i="1"/>
  <c r="K1512" i="1" s="1"/>
  <c r="B1513" i="1"/>
  <c r="K1513" i="1" s="1"/>
  <c r="B1514" i="1"/>
  <c r="K1514" i="1" s="1"/>
  <c r="B1515" i="1"/>
  <c r="K1515" i="1" s="1"/>
  <c r="B1516" i="1"/>
  <c r="K1516" i="1" s="1"/>
  <c r="B1517" i="1"/>
  <c r="K1517" i="1" s="1"/>
  <c r="B1518" i="1"/>
  <c r="K1518" i="1" s="1"/>
  <c r="B1519" i="1"/>
  <c r="K1519" i="1" s="1"/>
  <c r="B1520" i="1"/>
  <c r="K1520" i="1" s="1"/>
  <c r="B1521" i="1"/>
  <c r="K1521" i="1" s="1"/>
  <c r="B1522" i="1"/>
  <c r="K1522" i="1" s="1"/>
  <c r="B1523" i="1"/>
  <c r="K1523" i="1" s="1"/>
  <c r="B1524" i="1"/>
  <c r="K1524" i="1" s="1"/>
  <c r="B1525" i="1"/>
  <c r="K1525" i="1" s="1"/>
  <c r="B1526" i="1"/>
  <c r="K1526" i="1" s="1"/>
  <c r="B1527" i="1"/>
  <c r="K1527" i="1" s="1"/>
  <c r="B1528" i="1"/>
  <c r="K1528" i="1" s="1"/>
  <c r="B1529" i="1"/>
  <c r="K1529" i="1" s="1"/>
  <c r="B1530" i="1"/>
  <c r="K1530" i="1" s="1"/>
  <c r="B1531" i="1"/>
  <c r="K1531" i="1" s="1"/>
  <c r="B1532" i="1"/>
  <c r="K1532" i="1" s="1"/>
  <c r="B1533" i="1"/>
  <c r="K1533" i="1" s="1"/>
  <c r="B1534" i="1"/>
  <c r="K1534" i="1" s="1"/>
  <c r="B1535" i="1"/>
  <c r="K1535" i="1" s="1"/>
  <c r="B1536" i="1"/>
  <c r="K1536" i="1" s="1"/>
  <c r="B1537" i="1"/>
  <c r="K1537" i="1" s="1"/>
  <c r="B1538" i="1"/>
  <c r="K1538" i="1" s="1"/>
  <c r="B1539" i="1"/>
  <c r="K1539" i="1" s="1"/>
  <c r="B1540" i="1"/>
  <c r="K1540" i="1" s="1"/>
  <c r="B1541" i="1"/>
  <c r="K1541" i="1" s="1"/>
  <c r="B1542" i="1"/>
  <c r="K1542" i="1" s="1"/>
  <c r="B1543" i="1"/>
  <c r="K1543" i="1" s="1"/>
  <c r="B1544" i="1"/>
  <c r="K1544" i="1" s="1"/>
  <c r="B1545" i="1"/>
  <c r="K1545" i="1" s="1"/>
  <c r="B1546" i="1"/>
  <c r="K1546" i="1" s="1"/>
  <c r="B1547" i="1"/>
  <c r="K1547" i="1" s="1"/>
  <c r="B1548" i="1"/>
  <c r="K1548" i="1" s="1"/>
  <c r="B1549" i="1"/>
  <c r="K1549" i="1" s="1"/>
  <c r="B1550" i="1"/>
  <c r="K1550" i="1" s="1"/>
  <c r="B1551" i="1"/>
  <c r="K1551" i="1" s="1"/>
  <c r="B1552" i="1"/>
  <c r="K1552" i="1" s="1"/>
  <c r="B1553" i="1"/>
  <c r="K1553" i="1" s="1"/>
  <c r="B1554" i="1"/>
  <c r="K1554" i="1" s="1"/>
  <c r="B1555" i="1"/>
  <c r="K1555" i="1" s="1"/>
  <c r="B1556" i="1"/>
  <c r="K1556" i="1" s="1"/>
  <c r="B1557" i="1"/>
  <c r="K1557" i="1" s="1"/>
  <c r="B1558" i="1"/>
  <c r="K1558" i="1" s="1"/>
  <c r="B1559" i="1"/>
  <c r="K1559" i="1" s="1"/>
  <c r="B1560" i="1"/>
  <c r="K1560" i="1" s="1"/>
  <c r="B1561" i="1"/>
  <c r="K1561" i="1" s="1"/>
  <c r="B1562" i="1"/>
  <c r="K1562" i="1" s="1"/>
  <c r="B1563" i="1"/>
  <c r="K1563" i="1" s="1"/>
  <c r="B1564" i="1"/>
  <c r="K1564" i="1" s="1"/>
  <c r="B1565" i="1"/>
  <c r="K1565" i="1" s="1"/>
  <c r="B1566" i="1"/>
  <c r="K1566" i="1" s="1"/>
  <c r="B1567" i="1"/>
  <c r="K1567" i="1" s="1"/>
  <c r="B1568" i="1"/>
  <c r="K1568" i="1" s="1"/>
  <c r="B1569" i="1"/>
  <c r="K1569" i="1" s="1"/>
  <c r="B1570" i="1"/>
  <c r="K1570" i="1" s="1"/>
  <c r="B1571" i="1"/>
  <c r="K1571" i="1" s="1"/>
  <c r="B1572" i="1"/>
  <c r="K1572" i="1" s="1"/>
  <c r="B1573" i="1"/>
  <c r="K1573" i="1" s="1"/>
  <c r="B1574" i="1"/>
  <c r="K1574" i="1" s="1"/>
  <c r="B1575" i="1"/>
  <c r="K1575" i="1" s="1"/>
  <c r="B1576" i="1"/>
  <c r="K1576" i="1" s="1"/>
  <c r="B1577" i="1"/>
  <c r="K1577" i="1" s="1"/>
  <c r="B1578" i="1"/>
  <c r="K1578" i="1" s="1"/>
  <c r="B1579" i="1"/>
  <c r="K1579" i="1" s="1"/>
  <c r="B1580" i="1"/>
  <c r="K1580" i="1" s="1"/>
  <c r="B1581" i="1"/>
  <c r="K1581" i="1" s="1"/>
  <c r="B1582" i="1"/>
  <c r="K1582" i="1" s="1"/>
  <c r="B1583" i="1"/>
  <c r="K1583" i="1" s="1"/>
  <c r="B1584" i="1"/>
  <c r="K1584" i="1" s="1"/>
  <c r="B1585" i="1"/>
  <c r="K1585" i="1" s="1"/>
  <c r="B1586" i="1"/>
  <c r="K1586" i="1" s="1"/>
  <c r="B1587" i="1"/>
  <c r="K1587" i="1" s="1"/>
  <c r="B1588" i="1"/>
  <c r="K1588" i="1" s="1"/>
  <c r="B1589" i="1"/>
  <c r="K1589" i="1" s="1"/>
  <c r="B1590" i="1"/>
  <c r="K1590" i="1" s="1"/>
  <c r="B1591" i="1"/>
  <c r="K1591" i="1" s="1"/>
  <c r="B1592" i="1"/>
  <c r="K1592" i="1" s="1"/>
  <c r="B1593" i="1"/>
  <c r="K1593" i="1" s="1"/>
  <c r="B1594" i="1"/>
  <c r="K1594" i="1" s="1"/>
  <c r="B1595" i="1"/>
  <c r="K1595" i="1" s="1"/>
  <c r="B1596" i="1"/>
  <c r="K1596" i="1" s="1"/>
  <c r="B1597" i="1"/>
  <c r="K1597" i="1" s="1"/>
  <c r="B1598" i="1"/>
  <c r="K1598" i="1" s="1"/>
  <c r="B1599" i="1"/>
  <c r="K1599" i="1" s="1"/>
  <c r="B1600" i="1"/>
  <c r="K1600" i="1" s="1"/>
  <c r="B1601" i="1"/>
  <c r="K1601" i="1" s="1"/>
  <c r="B1602" i="1"/>
  <c r="K1602" i="1" s="1"/>
  <c r="B1603" i="1"/>
  <c r="K1603" i="1" s="1"/>
  <c r="B1604" i="1"/>
  <c r="K1604" i="1" s="1"/>
  <c r="B1605" i="1"/>
  <c r="K1605" i="1" s="1"/>
  <c r="B1606" i="1"/>
  <c r="K1606" i="1" s="1"/>
  <c r="B1607" i="1"/>
  <c r="K1607" i="1" s="1"/>
  <c r="B1608" i="1"/>
  <c r="K1608" i="1" s="1"/>
  <c r="B1609" i="1"/>
  <c r="K1609" i="1" s="1"/>
  <c r="B1610" i="1"/>
  <c r="K1610" i="1" s="1"/>
  <c r="B1611" i="1"/>
  <c r="K1611" i="1" s="1"/>
  <c r="B1612" i="1"/>
  <c r="K1612" i="1" s="1"/>
  <c r="B1613" i="1"/>
  <c r="K1613" i="1" s="1"/>
  <c r="B1614" i="1"/>
  <c r="K1614" i="1" s="1"/>
  <c r="B1615" i="1"/>
  <c r="K1615" i="1" s="1"/>
  <c r="B1616" i="1"/>
  <c r="K1616" i="1" s="1"/>
  <c r="B1617" i="1"/>
  <c r="K1617" i="1" s="1"/>
  <c r="B1618" i="1"/>
  <c r="K1618" i="1" s="1"/>
  <c r="B1619" i="1"/>
  <c r="K1619" i="1" s="1"/>
  <c r="B1620" i="1"/>
  <c r="K1620" i="1" s="1"/>
  <c r="B1621" i="1"/>
  <c r="K1621" i="1" s="1"/>
  <c r="B1622" i="1"/>
  <c r="K1622" i="1" s="1"/>
  <c r="B1623" i="1"/>
  <c r="K1623" i="1" s="1"/>
  <c r="B1624" i="1"/>
  <c r="K1624" i="1" s="1"/>
  <c r="B1625" i="1"/>
  <c r="K1625" i="1" s="1"/>
  <c r="B1626" i="1"/>
  <c r="K1626" i="1" s="1"/>
  <c r="B1627" i="1"/>
  <c r="K1627" i="1" s="1"/>
  <c r="B1628" i="1"/>
  <c r="K1628" i="1" s="1"/>
  <c r="B1629" i="1"/>
  <c r="K1629" i="1" s="1"/>
  <c r="B1630" i="1"/>
  <c r="K1630" i="1" s="1"/>
  <c r="B1631" i="1"/>
  <c r="K1631" i="1" s="1"/>
  <c r="B1632" i="1"/>
  <c r="K1632" i="1" s="1"/>
  <c r="B1633" i="1"/>
  <c r="K1633" i="1" s="1"/>
  <c r="B1634" i="1"/>
  <c r="K1634" i="1" s="1"/>
  <c r="B1635" i="1"/>
  <c r="K1635" i="1" s="1"/>
  <c r="B1636" i="1"/>
  <c r="K1636" i="1" s="1"/>
  <c r="B1637" i="1"/>
  <c r="K1637" i="1" s="1"/>
  <c r="B1638" i="1"/>
  <c r="K1638" i="1" s="1"/>
  <c r="B1639" i="1"/>
  <c r="K1639" i="1" s="1"/>
  <c r="B1640" i="1"/>
  <c r="K1640" i="1" s="1"/>
  <c r="B1641" i="1"/>
  <c r="K1641" i="1" s="1"/>
  <c r="B1642" i="1"/>
  <c r="K1642" i="1" s="1"/>
  <c r="B1643" i="1"/>
  <c r="K1643" i="1" s="1"/>
  <c r="B1644" i="1"/>
  <c r="K1644" i="1" s="1"/>
  <c r="B1645" i="1"/>
  <c r="K1645" i="1" s="1"/>
  <c r="B1646" i="1"/>
  <c r="K1646" i="1" s="1"/>
  <c r="B1647" i="1"/>
  <c r="K1647" i="1" s="1"/>
  <c r="B1648" i="1"/>
  <c r="K1648" i="1" s="1"/>
  <c r="B1649" i="1"/>
  <c r="K1649" i="1" s="1"/>
  <c r="B1650" i="1"/>
  <c r="K1650" i="1" s="1"/>
  <c r="B1651" i="1"/>
  <c r="K1651" i="1" s="1"/>
  <c r="B1652" i="1"/>
  <c r="K1652" i="1" s="1"/>
  <c r="B1653" i="1"/>
  <c r="K1653" i="1" s="1"/>
  <c r="B1654" i="1"/>
  <c r="K1654" i="1" s="1"/>
  <c r="B1655" i="1"/>
  <c r="K1655" i="1" s="1"/>
  <c r="B1656" i="1"/>
  <c r="K1656" i="1" s="1"/>
  <c r="B1657" i="1"/>
  <c r="K1657" i="1" s="1"/>
  <c r="B1658" i="1"/>
  <c r="K1658" i="1" s="1"/>
  <c r="B1659" i="1"/>
  <c r="K1659" i="1" s="1"/>
  <c r="B1660" i="1"/>
  <c r="K1660" i="1" s="1"/>
  <c r="B1661" i="1"/>
  <c r="K1661" i="1" s="1"/>
  <c r="B1662" i="1"/>
  <c r="K1662" i="1" s="1"/>
  <c r="B1663" i="1"/>
  <c r="K1663" i="1" s="1"/>
  <c r="B1664" i="1"/>
  <c r="K1664" i="1" s="1"/>
  <c r="B1665" i="1"/>
  <c r="K1665" i="1" s="1"/>
  <c r="B1666" i="1"/>
  <c r="K1666" i="1" s="1"/>
  <c r="B1667" i="1"/>
  <c r="K1667" i="1" s="1"/>
  <c r="B1668" i="1"/>
  <c r="K1668" i="1" s="1"/>
  <c r="B1669" i="1"/>
  <c r="K1669" i="1" s="1"/>
  <c r="B1670" i="1"/>
  <c r="K1670" i="1" s="1"/>
  <c r="B1671" i="1"/>
  <c r="K1671" i="1" s="1"/>
  <c r="B1672" i="1"/>
  <c r="K1672" i="1" s="1"/>
  <c r="B1673" i="1"/>
  <c r="K1673" i="1" s="1"/>
  <c r="B1674" i="1"/>
  <c r="K1674" i="1" s="1"/>
  <c r="B1675" i="1"/>
  <c r="K1675" i="1" s="1"/>
  <c r="B1676" i="1"/>
  <c r="K1676" i="1" s="1"/>
  <c r="B1677" i="1"/>
  <c r="K1677" i="1" s="1"/>
  <c r="B1678" i="1"/>
  <c r="K1678" i="1" s="1"/>
  <c r="B1679" i="1"/>
  <c r="K1679" i="1" s="1"/>
  <c r="B1680" i="1"/>
  <c r="K1680" i="1" s="1"/>
  <c r="B1681" i="1"/>
  <c r="K1681" i="1" s="1"/>
  <c r="B1682" i="1"/>
  <c r="K1682" i="1" s="1"/>
  <c r="B1683" i="1"/>
  <c r="K1683" i="1" s="1"/>
  <c r="B1684" i="1"/>
  <c r="K1684" i="1" s="1"/>
  <c r="B1685" i="1"/>
  <c r="K1685" i="1" s="1"/>
  <c r="B1686" i="1"/>
  <c r="K1686" i="1" s="1"/>
  <c r="B1687" i="1"/>
  <c r="K1687" i="1" s="1"/>
  <c r="B1688" i="1"/>
  <c r="K1688" i="1" s="1"/>
  <c r="B1689" i="1"/>
  <c r="K1689" i="1" s="1"/>
  <c r="B1690" i="1"/>
  <c r="K1690" i="1" s="1"/>
  <c r="B1691" i="1"/>
  <c r="K1691" i="1" s="1"/>
  <c r="B1692" i="1"/>
  <c r="K1692" i="1" s="1"/>
  <c r="B1693" i="1"/>
  <c r="K1693" i="1" s="1"/>
  <c r="B1694" i="1"/>
  <c r="K1694" i="1" s="1"/>
  <c r="B1695" i="1"/>
  <c r="K1695" i="1" s="1"/>
  <c r="B1696" i="1"/>
  <c r="K1696" i="1" s="1"/>
  <c r="B1697" i="1"/>
  <c r="K1697" i="1" s="1"/>
  <c r="B1698" i="1"/>
  <c r="K1698" i="1" s="1"/>
  <c r="B1699" i="1"/>
  <c r="K1699" i="1" s="1"/>
  <c r="B1700" i="1"/>
  <c r="K1700" i="1" s="1"/>
  <c r="B1701" i="1"/>
  <c r="K1701" i="1" s="1"/>
  <c r="B1702" i="1"/>
  <c r="K1702" i="1" s="1"/>
  <c r="B1703" i="1"/>
  <c r="K1703" i="1" s="1"/>
  <c r="B1704" i="1"/>
  <c r="K1704" i="1" s="1"/>
  <c r="B1705" i="1"/>
  <c r="K1705" i="1" s="1"/>
  <c r="B1706" i="1"/>
  <c r="K1706" i="1" s="1"/>
  <c r="B1707" i="1"/>
  <c r="K1707" i="1" s="1"/>
  <c r="B1708" i="1"/>
  <c r="K1708" i="1" s="1"/>
  <c r="B1709" i="1"/>
  <c r="K1709" i="1" s="1"/>
  <c r="B1710" i="1"/>
  <c r="K1710" i="1" s="1"/>
  <c r="B1711" i="1"/>
  <c r="K1711" i="1" s="1"/>
  <c r="B1712" i="1"/>
  <c r="K1712" i="1" s="1"/>
  <c r="B1713" i="1"/>
  <c r="K1713" i="1" s="1"/>
  <c r="B1714" i="1"/>
  <c r="K1714" i="1" s="1"/>
  <c r="B1715" i="1"/>
  <c r="K1715" i="1" s="1"/>
  <c r="B1716" i="1"/>
  <c r="K1716" i="1" s="1"/>
  <c r="B1717" i="1"/>
  <c r="K1717" i="1" s="1"/>
  <c r="B1718" i="1"/>
  <c r="K1718" i="1" s="1"/>
  <c r="B1719" i="1"/>
  <c r="K1719" i="1" s="1"/>
  <c r="B1720" i="1"/>
  <c r="K1720" i="1" s="1"/>
  <c r="B1721" i="1"/>
  <c r="K1721" i="1" s="1"/>
  <c r="B1722" i="1"/>
  <c r="K1722" i="1" s="1"/>
  <c r="B1723" i="1"/>
  <c r="K1723" i="1" s="1"/>
  <c r="B1724" i="1"/>
  <c r="K1724" i="1" s="1"/>
  <c r="B1725" i="1"/>
  <c r="K1725" i="1" s="1"/>
  <c r="B1726" i="1"/>
  <c r="K1726" i="1" s="1"/>
  <c r="B1727" i="1"/>
  <c r="K1727" i="1" s="1"/>
  <c r="B1728" i="1"/>
  <c r="K1728" i="1" s="1"/>
  <c r="B1729" i="1"/>
  <c r="K1729" i="1" s="1"/>
  <c r="B1730" i="1"/>
  <c r="K1730" i="1" s="1"/>
  <c r="B1731" i="1"/>
  <c r="K1731" i="1" s="1"/>
  <c r="B1732" i="1"/>
  <c r="K1732" i="1" s="1"/>
  <c r="B1733" i="1"/>
  <c r="K1733" i="1" s="1"/>
  <c r="B1734" i="1"/>
  <c r="K1734" i="1" s="1"/>
  <c r="B1735" i="1"/>
  <c r="K1735" i="1" s="1"/>
  <c r="B1736" i="1"/>
  <c r="K1736" i="1" s="1"/>
  <c r="B1737" i="1"/>
  <c r="K1737" i="1" s="1"/>
  <c r="B1738" i="1"/>
  <c r="K1738" i="1" s="1"/>
  <c r="B1739" i="1"/>
  <c r="K1739" i="1" s="1"/>
  <c r="B1740" i="1"/>
  <c r="K1740" i="1" s="1"/>
  <c r="B1741" i="1"/>
  <c r="K1741" i="1" s="1"/>
  <c r="B1742" i="1"/>
  <c r="K1742" i="1" s="1"/>
  <c r="B1743" i="1"/>
  <c r="K1743" i="1" s="1"/>
  <c r="B1744" i="1"/>
  <c r="K1744" i="1" s="1"/>
  <c r="B1745" i="1"/>
  <c r="K1745" i="1" s="1"/>
  <c r="B1746" i="1"/>
  <c r="K1746" i="1" s="1"/>
  <c r="B1747" i="1"/>
  <c r="K1747" i="1" s="1"/>
  <c r="B1748" i="1"/>
  <c r="K1748" i="1" s="1"/>
  <c r="B1749" i="1"/>
  <c r="K1749" i="1" s="1"/>
  <c r="B1750" i="1"/>
  <c r="K1750" i="1" s="1"/>
  <c r="B1751" i="1"/>
  <c r="K1751" i="1" s="1"/>
  <c r="B1752" i="1"/>
  <c r="K1752" i="1" s="1"/>
  <c r="B1753" i="1"/>
  <c r="K1753" i="1" s="1"/>
  <c r="B1754" i="1"/>
  <c r="K1754" i="1" s="1"/>
  <c r="B1755" i="1"/>
  <c r="K1755" i="1" s="1"/>
  <c r="B1756" i="1"/>
  <c r="K1756" i="1" s="1"/>
  <c r="B1757" i="1"/>
  <c r="K1757" i="1" s="1"/>
  <c r="B1758" i="1"/>
  <c r="K1758" i="1" s="1"/>
  <c r="B1759" i="1"/>
  <c r="K1759" i="1" s="1"/>
  <c r="B1760" i="1"/>
  <c r="K1760" i="1" s="1"/>
  <c r="B1761" i="1"/>
  <c r="K1761" i="1" s="1"/>
  <c r="B1762" i="1"/>
  <c r="K1762" i="1" s="1"/>
  <c r="B1763" i="1"/>
  <c r="K1763" i="1" s="1"/>
  <c r="B1764" i="1"/>
  <c r="K1764" i="1" s="1"/>
  <c r="B1765" i="1"/>
  <c r="K1765" i="1" s="1"/>
  <c r="B1766" i="1"/>
  <c r="K1766" i="1" s="1"/>
  <c r="B1767" i="1"/>
  <c r="K1767" i="1" s="1"/>
  <c r="B1768" i="1"/>
  <c r="K1768" i="1" s="1"/>
  <c r="B1769" i="1"/>
  <c r="K1769" i="1" s="1"/>
  <c r="B1770" i="1"/>
  <c r="K1770" i="1" s="1"/>
  <c r="B1771" i="1"/>
  <c r="K1771" i="1" s="1"/>
  <c r="B1772" i="1"/>
  <c r="K1772" i="1" s="1"/>
  <c r="B1773" i="1"/>
  <c r="K1773" i="1" s="1"/>
  <c r="B1774" i="1"/>
  <c r="K1774" i="1" s="1"/>
  <c r="B1775" i="1"/>
  <c r="K1775" i="1" s="1"/>
  <c r="B1776" i="1"/>
  <c r="K1776" i="1" s="1"/>
  <c r="B1777" i="1"/>
  <c r="K1777" i="1" s="1"/>
  <c r="B1778" i="1"/>
  <c r="K1778" i="1" s="1"/>
  <c r="B1779" i="1"/>
  <c r="K1779" i="1" s="1"/>
  <c r="B1780" i="1"/>
  <c r="K1780" i="1" s="1"/>
  <c r="B1781" i="1"/>
  <c r="K1781" i="1" s="1"/>
  <c r="B1782" i="1"/>
  <c r="K1782" i="1" s="1"/>
  <c r="B1783" i="1"/>
  <c r="K1783" i="1" s="1"/>
  <c r="B1784" i="1"/>
  <c r="K1784" i="1" s="1"/>
  <c r="B1785" i="1"/>
  <c r="K1785" i="1" s="1"/>
  <c r="B1786" i="1"/>
  <c r="K1786" i="1" s="1"/>
  <c r="B1787" i="1"/>
  <c r="K1787" i="1" s="1"/>
  <c r="B1788" i="1"/>
  <c r="K1788" i="1" s="1"/>
  <c r="B1789" i="1"/>
  <c r="K1789" i="1" s="1"/>
  <c r="B1790" i="1"/>
  <c r="K1790" i="1" s="1"/>
  <c r="B1791" i="1"/>
  <c r="K1791" i="1" s="1"/>
  <c r="B1792" i="1"/>
  <c r="K1792" i="1" s="1"/>
  <c r="B1793" i="1"/>
  <c r="K1793" i="1" s="1"/>
  <c r="B1794" i="1"/>
  <c r="K1794" i="1" s="1"/>
  <c r="B1795" i="1"/>
  <c r="K1795" i="1" s="1"/>
  <c r="B1796" i="1"/>
  <c r="K1796" i="1" s="1"/>
  <c r="B1797" i="1"/>
  <c r="K1797" i="1" s="1"/>
  <c r="B1798" i="1"/>
  <c r="K1798" i="1" s="1"/>
  <c r="B1799" i="1"/>
  <c r="K1799" i="1" s="1"/>
  <c r="B1800" i="1"/>
  <c r="K1800" i="1" s="1"/>
  <c r="B1801" i="1"/>
  <c r="K1801" i="1" s="1"/>
  <c r="B1802" i="1"/>
  <c r="K1802" i="1" s="1"/>
  <c r="B1803" i="1"/>
  <c r="K1803" i="1" s="1"/>
  <c r="B1804" i="1"/>
  <c r="K1804" i="1" s="1"/>
  <c r="B1805" i="1"/>
  <c r="K1805" i="1" s="1"/>
  <c r="B1806" i="1"/>
  <c r="K1806" i="1" s="1"/>
  <c r="B1807" i="1"/>
  <c r="K1807" i="1" s="1"/>
  <c r="B1808" i="1"/>
  <c r="K1808" i="1" s="1"/>
  <c r="B1809" i="1"/>
  <c r="K1809" i="1" s="1"/>
  <c r="B1810" i="1"/>
  <c r="K1810" i="1" s="1"/>
  <c r="B1811" i="1"/>
  <c r="K1811" i="1" s="1"/>
  <c r="B1812" i="1"/>
  <c r="K1812" i="1" s="1"/>
  <c r="B1813" i="1"/>
  <c r="K1813" i="1" s="1"/>
  <c r="B1814" i="1"/>
  <c r="K1814" i="1" s="1"/>
  <c r="B1815" i="1"/>
  <c r="K1815" i="1" s="1"/>
  <c r="B1816" i="1"/>
  <c r="K1816" i="1" s="1"/>
  <c r="B1817" i="1"/>
  <c r="K1817" i="1" s="1"/>
  <c r="B1818" i="1"/>
  <c r="K1818" i="1" s="1"/>
  <c r="B1819" i="1"/>
  <c r="K1819" i="1" s="1"/>
  <c r="B1820" i="1"/>
  <c r="K1820" i="1" s="1"/>
  <c r="B1821" i="1"/>
  <c r="K1821" i="1" s="1"/>
  <c r="B1822" i="1"/>
  <c r="K1822" i="1" s="1"/>
  <c r="B1823" i="1"/>
  <c r="K1823" i="1" s="1"/>
  <c r="B1824" i="1"/>
  <c r="K1824" i="1" s="1"/>
  <c r="B1825" i="1"/>
  <c r="K1825" i="1" s="1"/>
  <c r="B1826" i="1"/>
  <c r="K1826" i="1" s="1"/>
  <c r="B1827" i="1"/>
  <c r="K1827" i="1" s="1"/>
  <c r="B1828" i="1"/>
  <c r="K1828" i="1" s="1"/>
  <c r="B1829" i="1"/>
  <c r="K1829" i="1" s="1"/>
  <c r="B1830" i="1"/>
  <c r="K1830" i="1" s="1"/>
  <c r="B1831" i="1"/>
  <c r="K1831" i="1" s="1"/>
  <c r="B1832" i="1"/>
  <c r="K1832" i="1" s="1"/>
  <c r="B1833" i="1"/>
  <c r="K1833" i="1" s="1"/>
  <c r="B1834" i="1"/>
  <c r="K1834" i="1" s="1"/>
  <c r="B1835" i="1"/>
  <c r="K1835" i="1" s="1"/>
  <c r="B1836" i="1"/>
  <c r="K1836" i="1" s="1"/>
  <c r="B1837" i="1"/>
  <c r="K1837" i="1" s="1"/>
  <c r="B1838" i="1"/>
  <c r="K1838" i="1" s="1"/>
  <c r="B1839" i="1"/>
  <c r="K1839" i="1" s="1"/>
  <c r="B1840" i="1"/>
  <c r="K1840" i="1" s="1"/>
  <c r="B1841" i="1"/>
  <c r="K1841" i="1" s="1"/>
  <c r="B1842" i="1"/>
  <c r="K1842" i="1" s="1"/>
  <c r="B1843" i="1"/>
  <c r="K1843" i="1" s="1"/>
  <c r="B1844" i="1"/>
  <c r="K1844" i="1" s="1"/>
  <c r="B1845" i="1"/>
  <c r="K1845" i="1" s="1"/>
  <c r="B1846" i="1"/>
  <c r="K1846" i="1" s="1"/>
  <c r="B1847" i="1"/>
  <c r="K1847" i="1" s="1"/>
  <c r="B1848" i="1"/>
  <c r="K1848" i="1" s="1"/>
  <c r="B1849" i="1"/>
  <c r="K1849" i="1" s="1"/>
  <c r="B1850" i="1"/>
  <c r="K1850" i="1" s="1"/>
  <c r="B1851" i="1"/>
  <c r="K1851" i="1" s="1"/>
  <c r="B1852" i="1"/>
  <c r="K1852" i="1" s="1"/>
  <c r="B1853" i="1"/>
  <c r="K1853" i="1" s="1"/>
  <c r="B1854" i="1"/>
  <c r="K1854" i="1" s="1"/>
  <c r="B1855" i="1"/>
  <c r="K1855" i="1" s="1"/>
  <c r="B1856" i="1"/>
  <c r="K1856" i="1" s="1"/>
  <c r="B1857" i="1"/>
  <c r="K1857" i="1" s="1"/>
  <c r="B1858" i="1"/>
  <c r="K1858" i="1" s="1"/>
  <c r="B1859" i="1"/>
  <c r="K1859" i="1" s="1"/>
  <c r="B1860" i="1"/>
  <c r="K1860" i="1" s="1"/>
  <c r="B1861" i="1"/>
  <c r="K1861" i="1" s="1"/>
  <c r="B1862" i="1"/>
  <c r="K1862" i="1" s="1"/>
  <c r="B1863" i="1"/>
  <c r="K1863" i="1" s="1"/>
  <c r="B1864" i="1"/>
  <c r="K1864" i="1" s="1"/>
  <c r="B1865" i="1"/>
  <c r="K1865" i="1" s="1"/>
  <c r="B1866" i="1"/>
  <c r="K1866" i="1" s="1"/>
  <c r="B1867" i="1"/>
  <c r="K1867" i="1" s="1"/>
  <c r="B1868" i="1"/>
  <c r="K1868" i="1" s="1"/>
  <c r="B1869" i="1"/>
  <c r="K1869" i="1" s="1"/>
  <c r="B1870" i="1"/>
  <c r="K1870" i="1" s="1"/>
  <c r="B1871" i="1"/>
  <c r="K1871" i="1" s="1"/>
  <c r="B1872" i="1"/>
  <c r="K1872" i="1" s="1"/>
  <c r="B1873" i="1"/>
  <c r="K1873" i="1" s="1"/>
  <c r="B1874" i="1"/>
  <c r="K1874" i="1" s="1"/>
  <c r="B1875" i="1"/>
  <c r="K1875" i="1" s="1"/>
  <c r="B1876" i="1"/>
  <c r="K1876" i="1" s="1"/>
  <c r="B1877" i="1"/>
  <c r="K1877" i="1" s="1"/>
  <c r="B1878" i="1"/>
  <c r="K1878" i="1" s="1"/>
  <c r="B1879" i="1"/>
  <c r="K1879" i="1" s="1"/>
  <c r="B1880" i="1"/>
  <c r="K1880" i="1" s="1"/>
  <c r="B1881" i="1"/>
  <c r="K1881" i="1" s="1"/>
  <c r="B1882" i="1"/>
  <c r="K1882" i="1" s="1"/>
  <c r="B1883" i="1"/>
  <c r="K1883" i="1" s="1"/>
  <c r="B1884" i="1"/>
  <c r="K1884" i="1" s="1"/>
  <c r="B1885" i="1"/>
  <c r="K1885" i="1" s="1"/>
  <c r="B1886" i="1"/>
  <c r="K1886" i="1" s="1"/>
  <c r="B1887" i="1"/>
  <c r="K1887" i="1" s="1"/>
  <c r="B1888" i="1"/>
  <c r="K1888" i="1" s="1"/>
  <c r="B1889" i="1"/>
  <c r="K1889" i="1" s="1"/>
  <c r="B1890" i="1"/>
  <c r="K1890" i="1" s="1"/>
  <c r="B1891" i="1"/>
  <c r="K1891" i="1" s="1"/>
  <c r="B1892" i="1"/>
  <c r="K1892" i="1" s="1"/>
  <c r="B1893" i="1"/>
  <c r="K1893" i="1" s="1"/>
  <c r="B1894" i="1"/>
  <c r="K1894" i="1" s="1"/>
  <c r="B1895" i="1"/>
  <c r="K1895" i="1" s="1"/>
  <c r="B1896" i="1"/>
  <c r="K1896" i="1" s="1"/>
  <c r="B1897" i="1"/>
  <c r="K1897" i="1" s="1"/>
  <c r="B1898" i="1"/>
  <c r="K1898" i="1" s="1"/>
  <c r="B1899" i="1"/>
  <c r="K1899" i="1" s="1"/>
  <c r="B1900" i="1"/>
  <c r="K1900" i="1" s="1"/>
  <c r="B1901" i="1"/>
  <c r="K1901" i="1" s="1"/>
  <c r="B1902" i="1"/>
  <c r="K1902" i="1" s="1"/>
  <c r="B1903" i="1"/>
  <c r="K1903" i="1" s="1"/>
  <c r="B1904" i="1"/>
  <c r="K1904" i="1" s="1"/>
  <c r="B1905" i="1"/>
  <c r="K1905" i="1" s="1"/>
  <c r="B1906" i="1"/>
  <c r="K1906" i="1" s="1"/>
  <c r="B1907" i="1"/>
  <c r="K1907" i="1" s="1"/>
  <c r="B1908" i="1"/>
  <c r="K1908" i="1" s="1"/>
  <c r="B1909" i="1"/>
  <c r="K1909" i="1" s="1"/>
  <c r="B1910" i="1"/>
  <c r="K1910" i="1" s="1"/>
  <c r="B1911" i="1"/>
  <c r="K1911" i="1" s="1"/>
  <c r="B1912" i="1"/>
  <c r="K1912" i="1" s="1"/>
  <c r="B1913" i="1"/>
  <c r="K1913" i="1" s="1"/>
  <c r="B1914" i="1"/>
  <c r="K1914" i="1" s="1"/>
  <c r="B1915" i="1"/>
  <c r="K1915" i="1" s="1"/>
  <c r="B1916" i="1"/>
  <c r="K1916" i="1" s="1"/>
  <c r="B1917" i="1"/>
  <c r="K1917" i="1" s="1"/>
  <c r="B1918" i="1"/>
  <c r="K1918" i="1" s="1"/>
  <c r="B1919" i="1"/>
  <c r="K1919" i="1" s="1"/>
  <c r="B1920" i="1"/>
  <c r="K1920" i="1" s="1"/>
  <c r="B1921" i="1"/>
  <c r="K1921" i="1" s="1"/>
  <c r="B1922" i="1"/>
  <c r="K1922" i="1" s="1"/>
  <c r="B1923" i="1"/>
  <c r="K1923" i="1" s="1"/>
  <c r="B1924" i="1"/>
  <c r="K1924" i="1" s="1"/>
  <c r="B1925" i="1"/>
  <c r="K1925" i="1" s="1"/>
  <c r="B1926" i="1"/>
  <c r="K1926" i="1" s="1"/>
  <c r="B1927" i="1"/>
  <c r="K1927" i="1" s="1"/>
  <c r="B1928" i="1"/>
  <c r="K1928" i="1" s="1"/>
  <c r="B1929" i="1"/>
  <c r="K1929" i="1" s="1"/>
  <c r="B1930" i="1"/>
  <c r="K1930" i="1" s="1"/>
  <c r="B1931" i="1"/>
  <c r="K1931" i="1" s="1"/>
  <c r="B1932" i="1"/>
  <c r="K1932" i="1" s="1"/>
  <c r="B1933" i="1"/>
  <c r="K1933" i="1" s="1"/>
  <c r="B1934" i="1"/>
  <c r="K1934" i="1" s="1"/>
  <c r="B1935" i="1"/>
  <c r="K1935" i="1" s="1"/>
  <c r="B1936" i="1"/>
  <c r="K1936" i="1" s="1"/>
  <c r="B1937" i="1"/>
  <c r="K1937" i="1" s="1"/>
  <c r="B1938" i="1"/>
  <c r="K1938" i="1" s="1"/>
  <c r="B1939" i="1"/>
  <c r="K1939" i="1" s="1"/>
  <c r="B1940" i="1"/>
  <c r="K1940" i="1" s="1"/>
  <c r="B1941" i="1"/>
  <c r="K1941" i="1" s="1"/>
  <c r="B1942" i="1"/>
  <c r="K1942" i="1" s="1"/>
  <c r="B1943" i="1"/>
  <c r="K1943" i="1" s="1"/>
  <c r="B1944" i="1"/>
  <c r="K1944" i="1" s="1"/>
  <c r="B1945" i="1"/>
  <c r="K1945" i="1" s="1"/>
  <c r="B1946" i="1"/>
  <c r="K1946" i="1" s="1"/>
  <c r="B1947" i="1"/>
  <c r="K1947" i="1" s="1"/>
  <c r="B1948" i="1"/>
  <c r="K1948" i="1" s="1"/>
  <c r="B1949" i="1"/>
  <c r="K1949" i="1" s="1"/>
  <c r="B1950" i="1"/>
  <c r="K1950" i="1" s="1"/>
  <c r="B1951" i="1"/>
  <c r="K1951" i="1" s="1"/>
  <c r="B1952" i="1"/>
  <c r="K1952" i="1" s="1"/>
  <c r="B1953" i="1"/>
  <c r="K1953" i="1" s="1"/>
  <c r="B1954" i="1"/>
  <c r="K1954" i="1" s="1"/>
  <c r="B1955" i="1"/>
  <c r="K1955" i="1" s="1"/>
  <c r="B1956" i="1"/>
  <c r="K1956" i="1" s="1"/>
  <c r="B1957" i="1"/>
  <c r="K1957" i="1" s="1"/>
  <c r="B1958" i="1"/>
  <c r="K1958" i="1" s="1"/>
  <c r="B1959" i="1"/>
  <c r="K1959" i="1" s="1"/>
  <c r="B1960" i="1"/>
  <c r="K1960" i="1" s="1"/>
  <c r="B1961" i="1"/>
  <c r="K1961" i="1" s="1"/>
  <c r="B1962" i="1"/>
  <c r="K1962" i="1" s="1"/>
  <c r="B1963" i="1"/>
  <c r="K1963" i="1" s="1"/>
  <c r="B1964" i="1"/>
  <c r="K1964" i="1" s="1"/>
  <c r="B1965" i="1"/>
  <c r="K1965" i="1" s="1"/>
  <c r="B1966" i="1"/>
  <c r="K1966" i="1" s="1"/>
  <c r="B1967" i="1"/>
  <c r="K1967" i="1" s="1"/>
  <c r="B1968" i="1"/>
  <c r="K1968" i="1" s="1"/>
  <c r="B1969" i="1"/>
  <c r="K1969" i="1" s="1"/>
  <c r="B1970" i="1"/>
  <c r="K1970" i="1" s="1"/>
  <c r="B1971" i="1"/>
  <c r="K1971" i="1" s="1"/>
  <c r="B1972" i="1"/>
  <c r="K1972" i="1" s="1"/>
  <c r="B1973" i="1"/>
  <c r="K1973" i="1" s="1"/>
  <c r="B1974" i="1"/>
  <c r="K1974" i="1" s="1"/>
  <c r="B1975" i="1"/>
  <c r="K1975" i="1" s="1"/>
  <c r="B1976" i="1"/>
  <c r="K1976" i="1" s="1"/>
  <c r="B1977" i="1"/>
  <c r="K1977" i="1" s="1"/>
  <c r="B1978" i="1"/>
  <c r="K1978" i="1" s="1"/>
  <c r="B1979" i="1"/>
  <c r="K1979" i="1" s="1"/>
  <c r="B1980" i="1"/>
  <c r="K1980" i="1" s="1"/>
  <c r="B1981" i="1"/>
  <c r="K1981" i="1" s="1"/>
  <c r="B1982" i="1"/>
  <c r="K1982" i="1" s="1"/>
  <c r="B1983" i="1"/>
  <c r="K1983" i="1" s="1"/>
  <c r="B1984" i="1"/>
  <c r="K1984" i="1" s="1"/>
  <c r="B1985" i="1"/>
  <c r="K1985" i="1" s="1"/>
  <c r="B1986" i="1"/>
  <c r="K1986" i="1" s="1"/>
  <c r="B1987" i="1"/>
  <c r="K1987" i="1" s="1"/>
  <c r="B1988" i="1"/>
  <c r="K1988" i="1" s="1"/>
  <c r="B1989" i="1"/>
  <c r="K1989" i="1" s="1"/>
  <c r="B1990" i="1"/>
  <c r="K1990" i="1" s="1"/>
  <c r="B1991" i="1"/>
  <c r="K1991" i="1" s="1"/>
  <c r="B1992" i="1"/>
  <c r="K1992" i="1" s="1"/>
  <c r="B1993" i="1"/>
  <c r="K1993" i="1" s="1"/>
  <c r="B1994" i="1"/>
  <c r="K1994" i="1" s="1"/>
  <c r="B1995" i="1"/>
  <c r="K1995" i="1" s="1"/>
  <c r="B1996" i="1"/>
  <c r="K1996" i="1" s="1"/>
  <c r="B1997" i="1"/>
  <c r="K1997" i="1" s="1"/>
  <c r="B1998" i="1"/>
  <c r="K1998" i="1" s="1"/>
  <c r="B1999" i="1"/>
  <c r="K1999" i="1" s="1"/>
  <c r="B2000" i="1"/>
  <c r="K2000" i="1" s="1"/>
  <c r="B2001" i="1"/>
  <c r="K2001" i="1" s="1"/>
  <c r="B2002" i="1"/>
  <c r="K2002" i="1" s="1"/>
  <c r="B2003" i="1"/>
  <c r="K2003" i="1" s="1"/>
  <c r="B2004" i="1"/>
  <c r="K2004" i="1" s="1"/>
  <c r="B2005" i="1"/>
  <c r="K2005" i="1" s="1"/>
  <c r="B2006" i="1"/>
  <c r="K2006" i="1" s="1"/>
  <c r="B2007" i="1"/>
  <c r="K2007" i="1" s="1"/>
  <c r="B2008" i="1"/>
  <c r="K2008" i="1" s="1"/>
  <c r="B2009" i="1"/>
  <c r="K2009" i="1" s="1"/>
  <c r="B2010" i="1"/>
  <c r="K2010" i="1" s="1"/>
  <c r="B2011" i="1"/>
  <c r="K2011" i="1" s="1"/>
  <c r="B2012" i="1"/>
  <c r="K2012" i="1" s="1"/>
  <c r="B2013" i="1"/>
  <c r="K2013" i="1" s="1"/>
  <c r="B2014" i="1"/>
  <c r="K2014" i="1" s="1"/>
  <c r="B2015" i="1"/>
  <c r="K2015" i="1" s="1"/>
  <c r="B2016" i="1"/>
  <c r="K2016" i="1" s="1"/>
  <c r="B2017" i="1"/>
  <c r="K2017" i="1" s="1"/>
  <c r="B2018" i="1"/>
  <c r="K2018" i="1" s="1"/>
  <c r="B2019" i="1"/>
  <c r="K2019" i="1" s="1"/>
  <c r="B2020" i="1"/>
  <c r="K2020" i="1" s="1"/>
  <c r="B2021" i="1"/>
  <c r="K2021" i="1" s="1"/>
  <c r="B2022" i="1"/>
  <c r="K2022" i="1" s="1"/>
  <c r="B2023" i="1"/>
  <c r="K2023" i="1" s="1"/>
  <c r="B2024" i="1"/>
  <c r="K2024" i="1" s="1"/>
  <c r="B2025" i="1"/>
  <c r="K2025" i="1" s="1"/>
  <c r="B2026" i="1"/>
  <c r="K2026" i="1" s="1"/>
  <c r="B2027" i="1"/>
  <c r="K2027" i="1" s="1"/>
  <c r="B2028" i="1"/>
  <c r="K2028" i="1" s="1"/>
  <c r="B2029" i="1"/>
  <c r="K2029" i="1" s="1"/>
  <c r="B2030" i="1"/>
  <c r="K2030" i="1" s="1"/>
  <c r="B2031" i="1"/>
  <c r="K2031" i="1" s="1"/>
  <c r="B2032" i="1"/>
  <c r="K2032" i="1" s="1"/>
  <c r="B2033" i="1"/>
  <c r="K2033" i="1" s="1"/>
  <c r="B2034" i="1"/>
  <c r="K2034" i="1" s="1"/>
  <c r="B2035" i="1"/>
  <c r="K2035" i="1" s="1"/>
  <c r="B2036" i="1"/>
  <c r="K2036" i="1" s="1"/>
  <c r="B2037" i="1"/>
  <c r="K2037" i="1" s="1"/>
  <c r="B2038" i="1"/>
  <c r="K2038" i="1" s="1"/>
  <c r="B2039" i="1"/>
  <c r="K2039" i="1" s="1"/>
  <c r="B2040" i="1"/>
  <c r="K2040" i="1" s="1"/>
  <c r="B2041" i="1"/>
  <c r="K2041" i="1" s="1"/>
  <c r="B2042" i="1"/>
  <c r="K2042" i="1" s="1"/>
  <c r="B2043" i="1"/>
  <c r="K2043" i="1" s="1"/>
  <c r="B2044" i="1"/>
  <c r="K2044" i="1" s="1"/>
  <c r="B2045" i="1"/>
  <c r="K2045" i="1" s="1"/>
  <c r="B2046" i="1"/>
  <c r="K2046" i="1" s="1"/>
  <c r="B2047" i="1"/>
  <c r="K2047" i="1" s="1"/>
  <c r="B2048" i="1"/>
  <c r="K2048" i="1" s="1"/>
  <c r="B2049" i="1"/>
  <c r="K2049" i="1" s="1"/>
  <c r="B2050" i="1"/>
  <c r="K2050" i="1" s="1"/>
  <c r="B2051" i="1"/>
  <c r="K2051" i="1" s="1"/>
  <c r="B2052" i="1"/>
  <c r="K2052" i="1" s="1"/>
  <c r="B2053" i="1"/>
  <c r="K2053" i="1" s="1"/>
  <c r="B2054" i="1"/>
  <c r="K2054" i="1" s="1"/>
  <c r="B2055" i="1"/>
  <c r="K2055" i="1" s="1"/>
  <c r="B2056" i="1"/>
  <c r="K2056" i="1" s="1"/>
  <c r="B2057" i="1"/>
  <c r="K2057" i="1" s="1"/>
  <c r="B2058" i="1"/>
  <c r="K2058" i="1" s="1"/>
  <c r="B2059" i="1"/>
  <c r="K2059" i="1" s="1"/>
  <c r="B2060" i="1"/>
  <c r="K2060" i="1" s="1"/>
  <c r="B2061" i="1"/>
  <c r="K2061" i="1" s="1"/>
  <c r="B2062" i="1"/>
  <c r="K2062" i="1" s="1"/>
  <c r="B2063" i="1"/>
  <c r="K2063" i="1" s="1"/>
  <c r="B2064" i="1"/>
  <c r="K2064" i="1" s="1"/>
  <c r="B2065" i="1"/>
  <c r="K2065" i="1" s="1"/>
  <c r="B2066" i="1"/>
  <c r="K2066" i="1" s="1"/>
  <c r="B2067" i="1"/>
  <c r="K2067" i="1" s="1"/>
  <c r="B2068" i="1"/>
  <c r="K2068" i="1" s="1"/>
  <c r="B2069" i="1"/>
  <c r="K2069" i="1" s="1"/>
  <c r="B2070" i="1"/>
  <c r="K2070" i="1" s="1"/>
  <c r="B2071" i="1"/>
  <c r="K2071" i="1" s="1"/>
  <c r="B2072" i="1"/>
  <c r="K2072" i="1" s="1"/>
  <c r="B2073" i="1"/>
  <c r="K2073" i="1" s="1"/>
  <c r="B2074" i="1"/>
  <c r="K2074" i="1" s="1"/>
  <c r="B2075" i="1"/>
  <c r="K2075" i="1" s="1"/>
  <c r="B2076" i="1"/>
  <c r="K2076" i="1" s="1"/>
  <c r="B2077" i="1"/>
  <c r="K2077" i="1" s="1"/>
  <c r="B2078" i="1"/>
  <c r="K2078" i="1" s="1"/>
  <c r="B2079" i="1"/>
  <c r="K2079" i="1" s="1"/>
  <c r="B2080" i="1"/>
  <c r="K2080" i="1" s="1"/>
  <c r="B2081" i="1"/>
  <c r="K2081" i="1" s="1"/>
  <c r="B2082" i="1"/>
  <c r="K2082" i="1" s="1"/>
  <c r="B2083" i="1"/>
  <c r="K2083" i="1" s="1"/>
  <c r="B2084" i="1"/>
  <c r="K2084" i="1" s="1"/>
  <c r="B2085" i="1"/>
  <c r="K2085" i="1" s="1"/>
  <c r="B2086" i="1"/>
  <c r="K2086" i="1" s="1"/>
  <c r="B2087" i="1"/>
  <c r="K2087" i="1" s="1"/>
  <c r="B2088" i="1"/>
  <c r="K2088" i="1" s="1"/>
  <c r="B2089" i="1"/>
  <c r="K2089" i="1" s="1"/>
  <c r="B2090" i="1"/>
  <c r="K2090" i="1" s="1"/>
  <c r="B2091" i="1"/>
  <c r="K2091" i="1" s="1"/>
  <c r="B2092" i="1"/>
  <c r="K2092" i="1" s="1"/>
  <c r="B2093" i="1"/>
  <c r="K2093" i="1" s="1"/>
  <c r="B2094" i="1"/>
  <c r="K2094" i="1" s="1"/>
  <c r="B2095" i="1"/>
  <c r="K2095" i="1" s="1"/>
  <c r="B2096" i="1"/>
  <c r="K2096" i="1" s="1"/>
  <c r="B2097" i="1"/>
  <c r="K2097" i="1" s="1"/>
  <c r="B2098" i="1"/>
  <c r="K2098" i="1" s="1"/>
  <c r="B2099" i="1"/>
  <c r="K2099" i="1" s="1"/>
  <c r="B2100" i="1"/>
  <c r="K2100" i="1" s="1"/>
  <c r="B2101" i="1"/>
  <c r="K2101" i="1" s="1"/>
  <c r="B2102" i="1"/>
  <c r="K2102" i="1" s="1"/>
  <c r="B2103" i="1"/>
  <c r="K2103" i="1" s="1"/>
  <c r="B2104" i="1"/>
  <c r="K2104" i="1" s="1"/>
  <c r="B2105" i="1"/>
  <c r="K2105" i="1" s="1"/>
  <c r="B2106" i="1"/>
  <c r="K2106" i="1" s="1"/>
  <c r="B2107" i="1"/>
  <c r="K2107" i="1" s="1"/>
  <c r="B2108" i="1"/>
  <c r="K2108" i="1" s="1"/>
  <c r="B2109" i="1"/>
  <c r="K2109" i="1" s="1"/>
  <c r="B2110" i="1"/>
  <c r="K2110" i="1" s="1"/>
  <c r="B2111" i="1"/>
  <c r="K2111" i="1" s="1"/>
  <c r="B2112" i="1"/>
  <c r="K2112" i="1" s="1"/>
  <c r="B2113" i="1"/>
  <c r="K2113" i="1" s="1"/>
  <c r="B2114" i="1"/>
  <c r="K2114" i="1" s="1"/>
  <c r="B2115" i="1"/>
  <c r="K2115" i="1" s="1"/>
  <c r="B2116" i="1"/>
  <c r="K2116" i="1" s="1"/>
  <c r="B2117" i="1"/>
  <c r="K2117" i="1" s="1"/>
  <c r="B2118" i="1"/>
  <c r="K2118" i="1" s="1"/>
  <c r="B2119" i="1"/>
  <c r="K2119" i="1" s="1"/>
  <c r="B2120" i="1"/>
  <c r="K2120" i="1" s="1"/>
  <c r="B2121" i="1"/>
  <c r="K2121" i="1" s="1"/>
  <c r="B2122" i="1"/>
  <c r="K2122" i="1" s="1"/>
  <c r="B2123" i="1"/>
  <c r="K2123" i="1" s="1"/>
  <c r="B2124" i="1"/>
  <c r="K2124" i="1" s="1"/>
  <c r="B2125" i="1"/>
  <c r="K2125" i="1" s="1"/>
  <c r="B2126" i="1"/>
  <c r="K2126" i="1" s="1"/>
  <c r="B2127" i="1"/>
  <c r="K2127" i="1" s="1"/>
  <c r="B2128" i="1"/>
  <c r="K2128" i="1" s="1"/>
  <c r="B2129" i="1"/>
  <c r="K2129" i="1" s="1"/>
  <c r="B2130" i="1"/>
  <c r="K2130" i="1" s="1"/>
  <c r="B2131" i="1"/>
  <c r="K2131" i="1" s="1"/>
  <c r="B2132" i="1"/>
  <c r="K2132" i="1" s="1"/>
  <c r="B2133" i="1"/>
  <c r="K2133" i="1" s="1"/>
  <c r="B2134" i="1"/>
  <c r="K2134" i="1" s="1"/>
  <c r="B2135" i="1"/>
  <c r="K2135" i="1" s="1"/>
  <c r="B2136" i="1"/>
  <c r="K2136" i="1" s="1"/>
  <c r="B2137" i="1"/>
  <c r="K2137" i="1" s="1"/>
  <c r="B2138" i="1"/>
  <c r="K2138" i="1" s="1"/>
  <c r="B2139" i="1"/>
  <c r="K2139" i="1" s="1"/>
  <c r="B2140" i="1"/>
  <c r="K2140" i="1" s="1"/>
  <c r="B2141" i="1"/>
  <c r="K2141" i="1" s="1"/>
  <c r="B2142" i="1"/>
  <c r="K2142" i="1" s="1"/>
  <c r="B2143" i="1"/>
  <c r="K2143" i="1" s="1"/>
  <c r="B2144" i="1"/>
  <c r="K2144" i="1" s="1"/>
  <c r="B2145" i="1"/>
  <c r="K2145" i="1" s="1"/>
  <c r="B2146" i="1"/>
  <c r="K2146" i="1" s="1"/>
  <c r="B2147" i="1"/>
  <c r="K2147" i="1" s="1"/>
  <c r="B2148" i="1"/>
  <c r="K2148" i="1" s="1"/>
  <c r="B2149" i="1"/>
  <c r="K2149" i="1" s="1"/>
  <c r="B2150" i="1"/>
  <c r="K2150" i="1" s="1"/>
  <c r="B2151" i="1"/>
  <c r="K2151" i="1" s="1"/>
  <c r="B2152" i="1"/>
  <c r="K2152" i="1" s="1"/>
  <c r="B2153" i="1"/>
  <c r="K2153" i="1" s="1"/>
  <c r="B2154" i="1"/>
  <c r="K2154" i="1" s="1"/>
  <c r="B2155" i="1"/>
  <c r="K2155" i="1" s="1"/>
  <c r="B2156" i="1"/>
  <c r="K2156" i="1" s="1"/>
  <c r="B2157" i="1"/>
  <c r="K2157" i="1" s="1"/>
  <c r="B2158" i="1"/>
  <c r="K2158" i="1" s="1"/>
  <c r="B2159" i="1"/>
  <c r="K2159" i="1" s="1"/>
  <c r="B2160" i="1"/>
  <c r="K2160" i="1" s="1"/>
  <c r="B2161" i="1"/>
  <c r="K2161" i="1" s="1"/>
  <c r="B2162" i="1"/>
  <c r="K2162" i="1" s="1"/>
  <c r="B2163" i="1"/>
  <c r="K2163" i="1" s="1"/>
  <c r="B2164" i="1"/>
  <c r="K2164" i="1" s="1"/>
  <c r="B2165" i="1"/>
  <c r="K2165" i="1" s="1"/>
  <c r="B2166" i="1"/>
  <c r="K2166" i="1" s="1"/>
  <c r="B2167" i="1"/>
  <c r="K2167" i="1" s="1"/>
  <c r="B2168" i="1"/>
  <c r="K2168" i="1" s="1"/>
  <c r="B2169" i="1"/>
  <c r="K2169" i="1" s="1"/>
  <c r="B2170" i="1"/>
  <c r="K2170" i="1" s="1"/>
  <c r="B2171" i="1"/>
  <c r="K2171" i="1" s="1"/>
  <c r="B2172" i="1"/>
  <c r="K2172" i="1" s="1"/>
  <c r="B2173" i="1"/>
  <c r="K2173" i="1" s="1"/>
  <c r="B2174" i="1"/>
  <c r="K2174" i="1" s="1"/>
  <c r="B2175" i="1"/>
  <c r="K2175" i="1" s="1"/>
  <c r="B2176" i="1"/>
  <c r="K2176" i="1" s="1"/>
  <c r="B2177" i="1"/>
  <c r="K2177" i="1" s="1"/>
  <c r="B2178" i="1"/>
  <c r="K2178" i="1" s="1"/>
  <c r="B2179" i="1"/>
  <c r="K2179" i="1" s="1"/>
  <c r="B2180" i="1"/>
  <c r="K2180" i="1" s="1"/>
  <c r="B2181" i="1"/>
  <c r="K2181" i="1" s="1"/>
  <c r="B2182" i="1"/>
  <c r="K2182" i="1" s="1"/>
  <c r="B2183" i="1"/>
  <c r="K2183" i="1" s="1"/>
  <c r="B2184" i="1"/>
  <c r="K2184" i="1" s="1"/>
  <c r="B2185" i="1"/>
  <c r="K2185" i="1" s="1"/>
  <c r="B2186" i="1"/>
  <c r="K2186" i="1" s="1"/>
  <c r="B2187" i="1"/>
  <c r="K2187" i="1" s="1"/>
  <c r="B2188" i="1"/>
  <c r="K2188" i="1" s="1"/>
  <c r="B2189" i="1"/>
  <c r="K2189" i="1" s="1"/>
  <c r="B2190" i="1"/>
  <c r="K2190" i="1" s="1"/>
  <c r="B2191" i="1"/>
  <c r="K2191" i="1" s="1"/>
  <c r="B2192" i="1"/>
  <c r="K2192" i="1" s="1"/>
  <c r="B2193" i="1"/>
  <c r="K2193" i="1" s="1"/>
  <c r="B2194" i="1"/>
  <c r="K2194" i="1" s="1"/>
  <c r="B2195" i="1"/>
  <c r="K2195" i="1" s="1"/>
  <c r="B2196" i="1"/>
  <c r="K2196" i="1" s="1"/>
  <c r="B2197" i="1"/>
  <c r="K2197" i="1" s="1"/>
  <c r="B2198" i="1"/>
  <c r="K2198" i="1" s="1"/>
  <c r="B2199" i="1"/>
  <c r="K2199" i="1" s="1"/>
  <c r="B2200" i="1"/>
  <c r="K2200" i="1" s="1"/>
  <c r="B2201" i="1"/>
  <c r="K2201" i="1" s="1"/>
  <c r="B2202" i="1"/>
  <c r="K2202" i="1" s="1"/>
  <c r="B2203" i="1"/>
  <c r="K2203" i="1" s="1"/>
  <c r="B2204" i="1"/>
  <c r="K2204" i="1" s="1"/>
  <c r="B2205" i="1"/>
  <c r="K2205" i="1" s="1"/>
  <c r="B2206" i="1"/>
  <c r="K2206" i="1" s="1"/>
  <c r="B2207" i="1"/>
  <c r="K2207" i="1" s="1"/>
  <c r="B2208" i="1"/>
  <c r="K2208" i="1" s="1"/>
  <c r="B2209" i="1"/>
  <c r="K2209" i="1" s="1"/>
  <c r="B2210" i="1"/>
  <c r="K2210" i="1" s="1"/>
  <c r="B2211" i="1"/>
  <c r="K2211" i="1" s="1"/>
  <c r="B2212" i="1"/>
  <c r="K2212" i="1" s="1"/>
  <c r="B2213" i="1"/>
  <c r="K2213" i="1" s="1"/>
  <c r="B2214" i="1"/>
  <c r="K2214" i="1" s="1"/>
  <c r="B2215" i="1"/>
  <c r="K2215" i="1" s="1"/>
  <c r="B2216" i="1"/>
  <c r="K2216" i="1" s="1"/>
  <c r="B2217" i="1"/>
  <c r="K2217" i="1" s="1"/>
  <c r="B2218" i="1"/>
  <c r="K2218" i="1" s="1"/>
  <c r="B2219" i="1"/>
  <c r="K2219" i="1" s="1"/>
  <c r="B2220" i="1"/>
  <c r="K2220" i="1" s="1"/>
  <c r="B2221" i="1"/>
  <c r="K2221" i="1" s="1"/>
  <c r="B2222" i="1"/>
  <c r="K2222" i="1" s="1"/>
  <c r="B2223" i="1"/>
  <c r="K2223" i="1" s="1"/>
  <c r="B2224" i="1"/>
  <c r="K2224" i="1" s="1"/>
  <c r="B2225" i="1"/>
  <c r="K2225" i="1" s="1"/>
  <c r="B2226" i="1"/>
  <c r="K2226" i="1" s="1"/>
  <c r="B2227" i="1"/>
  <c r="K2227" i="1" s="1"/>
  <c r="B2228" i="1"/>
  <c r="K2228" i="1" s="1"/>
  <c r="B2229" i="1"/>
  <c r="K2229" i="1" s="1"/>
  <c r="B2230" i="1"/>
  <c r="K2230" i="1" s="1"/>
  <c r="B2231" i="1"/>
  <c r="K2231" i="1" s="1"/>
  <c r="B2232" i="1"/>
  <c r="K2232" i="1" s="1"/>
  <c r="B2233" i="1"/>
  <c r="K2233" i="1" s="1"/>
  <c r="B2234" i="1"/>
  <c r="K2234" i="1" s="1"/>
  <c r="B2235" i="1"/>
  <c r="K2235" i="1" s="1"/>
  <c r="B2236" i="1"/>
  <c r="K2236" i="1" s="1"/>
  <c r="B2237" i="1"/>
  <c r="K2237" i="1" s="1"/>
  <c r="B2238" i="1"/>
  <c r="K2238" i="1" s="1"/>
  <c r="B2239" i="1"/>
  <c r="K2239" i="1" s="1"/>
  <c r="B2240" i="1"/>
  <c r="K2240" i="1" s="1"/>
  <c r="B2241" i="1"/>
  <c r="K2241" i="1" s="1"/>
  <c r="B2242" i="1"/>
  <c r="K2242" i="1" s="1"/>
  <c r="B2243" i="1"/>
  <c r="K2243" i="1" s="1"/>
  <c r="B2244" i="1"/>
  <c r="K2244" i="1" s="1"/>
  <c r="B2245" i="1"/>
  <c r="K2245" i="1" s="1"/>
  <c r="B2246" i="1"/>
  <c r="K2246" i="1" s="1"/>
  <c r="B2247" i="1"/>
  <c r="K2247" i="1" s="1"/>
  <c r="B2248" i="1"/>
  <c r="K2248" i="1" s="1"/>
  <c r="B2249" i="1"/>
  <c r="K2249" i="1" s="1"/>
  <c r="B2250" i="1"/>
  <c r="K2250" i="1" s="1"/>
  <c r="B2251" i="1"/>
  <c r="K2251" i="1" s="1"/>
  <c r="B2252" i="1"/>
  <c r="K2252" i="1" s="1"/>
  <c r="B2253" i="1"/>
  <c r="K2253" i="1" s="1"/>
  <c r="B2254" i="1"/>
  <c r="K2254" i="1" s="1"/>
  <c r="B2255" i="1"/>
  <c r="K2255" i="1" s="1"/>
  <c r="B2256" i="1"/>
  <c r="K2256" i="1" s="1"/>
  <c r="B2257" i="1"/>
  <c r="K2257" i="1" s="1"/>
  <c r="B2258" i="1"/>
  <c r="K2258" i="1" s="1"/>
  <c r="B2259" i="1"/>
  <c r="K2259" i="1" s="1"/>
  <c r="B2260" i="1"/>
  <c r="K2260" i="1" s="1"/>
  <c r="B2261" i="1"/>
  <c r="K2261" i="1" s="1"/>
  <c r="B2262" i="1"/>
  <c r="K2262" i="1" s="1"/>
  <c r="B2263" i="1"/>
  <c r="K2263" i="1" s="1"/>
  <c r="B2264" i="1"/>
  <c r="K2264" i="1" s="1"/>
  <c r="B2265" i="1"/>
  <c r="K2265" i="1" s="1"/>
  <c r="B2266" i="1"/>
  <c r="K2266" i="1" s="1"/>
  <c r="B2267" i="1"/>
  <c r="K2267" i="1" s="1"/>
  <c r="B2268" i="1"/>
  <c r="K2268" i="1" s="1"/>
  <c r="B2269" i="1"/>
  <c r="K2269" i="1" s="1"/>
  <c r="B2270" i="1"/>
  <c r="K2270" i="1" s="1"/>
  <c r="B2271" i="1"/>
  <c r="K2271" i="1" s="1"/>
  <c r="B2272" i="1"/>
  <c r="K2272" i="1" s="1"/>
  <c r="B2273" i="1"/>
  <c r="K2273" i="1" s="1"/>
  <c r="B2274" i="1"/>
  <c r="K2274" i="1" s="1"/>
  <c r="B2275" i="1"/>
  <c r="K2275" i="1" s="1"/>
  <c r="B2276" i="1"/>
  <c r="K2276" i="1" s="1"/>
  <c r="B2277" i="1"/>
  <c r="K2277" i="1" s="1"/>
  <c r="B2278" i="1"/>
  <c r="K2278" i="1" s="1"/>
  <c r="B2279" i="1"/>
  <c r="K2279" i="1" s="1"/>
  <c r="B2280" i="1"/>
  <c r="K2280" i="1" s="1"/>
  <c r="B2281" i="1"/>
  <c r="K2281" i="1" s="1"/>
  <c r="B2282" i="1"/>
  <c r="K2282" i="1" s="1"/>
  <c r="B2283" i="1"/>
  <c r="K2283" i="1" s="1"/>
  <c r="B2284" i="1"/>
  <c r="K2284" i="1" s="1"/>
  <c r="B2285" i="1"/>
  <c r="K2285" i="1" s="1"/>
  <c r="B2286" i="1"/>
  <c r="K2286" i="1" s="1"/>
  <c r="B2287" i="1"/>
  <c r="K2287" i="1" s="1"/>
  <c r="B2288" i="1"/>
  <c r="K2288" i="1" s="1"/>
  <c r="B2289" i="1"/>
  <c r="K2289" i="1" s="1"/>
  <c r="B2290" i="1"/>
  <c r="K2290" i="1" s="1"/>
  <c r="B2291" i="1"/>
  <c r="K2291" i="1" s="1"/>
  <c r="B2292" i="1"/>
  <c r="K2292" i="1" s="1"/>
  <c r="B2293" i="1"/>
  <c r="K2293" i="1" s="1"/>
  <c r="B2294" i="1"/>
  <c r="K2294" i="1" s="1"/>
  <c r="B2295" i="1"/>
  <c r="K2295" i="1" s="1"/>
  <c r="B2296" i="1"/>
  <c r="K2296" i="1" s="1"/>
  <c r="B2297" i="1"/>
  <c r="K2297" i="1" s="1"/>
  <c r="B2298" i="1"/>
  <c r="K2298" i="1" s="1"/>
  <c r="B2299" i="1"/>
  <c r="K2299" i="1" s="1"/>
  <c r="B2300" i="1"/>
  <c r="K2300" i="1" s="1"/>
  <c r="B2301" i="1"/>
  <c r="K2301" i="1" s="1"/>
  <c r="B2302" i="1"/>
  <c r="K2302" i="1" s="1"/>
  <c r="B2303" i="1"/>
  <c r="K2303" i="1" s="1"/>
  <c r="B2304" i="1"/>
  <c r="K2304" i="1" s="1"/>
  <c r="B2305" i="1"/>
  <c r="K2305" i="1" s="1"/>
  <c r="B2306" i="1"/>
  <c r="K2306" i="1" s="1"/>
  <c r="B2307" i="1"/>
  <c r="K2307" i="1" s="1"/>
  <c r="B2308" i="1"/>
  <c r="K2308" i="1" s="1"/>
  <c r="B2309" i="1"/>
  <c r="K2309" i="1" s="1"/>
  <c r="B2310" i="1"/>
  <c r="K2310" i="1" s="1"/>
  <c r="B2311" i="1"/>
  <c r="K2311" i="1" s="1"/>
  <c r="B2312" i="1"/>
  <c r="K2312" i="1" s="1"/>
  <c r="B2313" i="1"/>
  <c r="K2313" i="1" s="1"/>
  <c r="B2314" i="1"/>
  <c r="K2314" i="1" s="1"/>
  <c r="B2315" i="1"/>
  <c r="K2315" i="1" s="1"/>
  <c r="B2316" i="1"/>
  <c r="K2316" i="1" s="1"/>
  <c r="B2317" i="1"/>
  <c r="K2317" i="1" s="1"/>
  <c r="B2318" i="1"/>
  <c r="K2318" i="1" s="1"/>
  <c r="B2319" i="1"/>
  <c r="K2319" i="1" s="1"/>
  <c r="B2320" i="1"/>
  <c r="K2320" i="1" s="1"/>
  <c r="B2321" i="1"/>
  <c r="K2321" i="1" s="1"/>
  <c r="B2322" i="1"/>
  <c r="K2322" i="1" s="1"/>
  <c r="B2323" i="1"/>
  <c r="K2323" i="1" s="1"/>
  <c r="B2324" i="1"/>
  <c r="K2324" i="1" s="1"/>
  <c r="B2325" i="1"/>
  <c r="K2325" i="1" s="1"/>
  <c r="B2326" i="1"/>
  <c r="K2326" i="1" s="1"/>
  <c r="B2327" i="1"/>
  <c r="K2327" i="1" s="1"/>
  <c r="B2328" i="1"/>
  <c r="K2328" i="1" s="1"/>
  <c r="B2329" i="1"/>
  <c r="K2329" i="1" s="1"/>
  <c r="B2330" i="1"/>
  <c r="K2330" i="1" s="1"/>
  <c r="B2331" i="1"/>
  <c r="K2331" i="1" s="1"/>
  <c r="B2332" i="1"/>
  <c r="K2332" i="1" s="1"/>
  <c r="B2333" i="1"/>
  <c r="K2333" i="1" s="1"/>
  <c r="B2334" i="1"/>
  <c r="K2334" i="1" s="1"/>
  <c r="B2335" i="1"/>
  <c r="K2335" i="1" s="1"/>
  <c r="B2336" i="1"/>
  <c r="K2336" i="1" s="1"/>
  <c r="B2337" i="1"/>
  <c r="K2337" i="1" s="1"/>
  <c r="B2338" i="1"/>
  <c r="K2338" i="1" s="1"/>
  <c r="B2339" i="1"/>
  <c r="K2339" i="1" s="1"/>
  <c r="B2340" i="1"/>
  <c r="K2340" i="1" s="1"/>
  <c r="B2341" i="1"/>
  <c r="K2341" i="1" s="1"/>
  <c r="B2342" i="1"/>
  <c r="K2342" i="1" s="1"/>
  <c r="B2343" i="1"/>
  <c r="K2343" i="1" s="1"/>
  <c r="B2344" i="1"/>
  <c r="K2344" i="1" s="1"/>
  <c r="B2345" i="1"/>
  <c r="K2345" i="1" s="1"/>
  <c r="B2346" i="1"/>
  <c r="K2346" i="1" s="1"/>
  <c r="B2347" i="1"/>
  <c r="K2347" i="1" s="1"/>
  <c r="B2348" i="1"/>
  <c r="K2348" i="1" s="1"/>
  <c r="B2349" i="1"/>
  <c r="K2349" i="1" s="1"/>
  <c r="B2350" i="1"/>
  <c r="K2350" i="1" s="1"/>
  <c r="B2351" i="1"/>
  <c r="K2351" i="1" s="1"/>
  <c r="B2352" i="1"/>
  <c r="K2352" i="1" s="1"/>
  <c r="B2353" i="1"/>
  <c r="K2353" i="1" s="1"/>
  <c r="B2354" i="1"/>
  <c r="K2354" i="1" s="1"/>
  <c r="B2355" i="1"/>
  <c r="K2355" i="1" s="1"/>
  <c r="B2356" i="1"/>
  <c r="K2356" i="1" s="1"/>
  <c r="B2357" i="1"/>
  <c r="K2357" i="1" s="1"/>
  <c r="B2358" i="1"/>
  <c r="K2358" i="1" s="1"/>
  <c r="B2359" i="1"/>
  <c r="K2359" i="1" s="1"/>
  <c r="B2360" i="1"/>
  <c r="K2360" i="1" s="1"/>
  <c r="B2361" i="1"/>
  <c r="K2361" i="1" s="1"/>
  <c r="B2362" i="1"/>
  <c r="K2362" i="1" s="1"/>
  <c r="B2363" i="1"/>
  <c r="K2363" i="1" s="1"/>
  <c r="B2364" i="1"/>
  <c r="K2364" i="1" s="1"/>
  <c r="B2365" i="1"/>
  <c r="K2365" i="1" s="1"/>
  <c r="B2366" i="1"/>
  <c r="K2366" i="1" s="1"/>
  <c r="B2367" i="1"/>
  <c r="K2367" i="1" s="1"/>
  <c r="B2368" i="1"/>
  <c r="K2368" i="1" s="1"/>
  <c r="B2369" i="1"/>
  <c r="K2369" i="1" s="1"/>
  <c r="B2370" i="1"/>
  <c r="K2370" i="1" s="1"/>
  <c r="B2371" i="1"/>
  <c r="K2371" i="1" s="1"/>
  <c r="B2372" i="1"/>
  <c r="K2372" i="1" s="1"/>
  <c r="B2373" i="1"/>
  <c r="K2373" i="1" s="1"/>
  <c r="B2374" i="1"/>
  <c r="K2374" i="1" s="1"/>
  <c r="B2375" i="1"/>
  <c r="K2375" i="1" s="1"/>
  <c r="B2376" i="1"/>
  <c r="K2376" i="1" s="1"/>
  <c r="B2377" i="1"/>
  <c r="K2377" i="1" s="1"/>
  <c r="B2378" i="1"/>
  <c r="K2378" i="1" s="1"/>
  <c r="B2379" i="1"/>
  <c r="K2379" i="1" s="1"/>
  <c r="B2380" i="1"/>
  <c r="K2380" i="1" s="1"/>
  <c r="B2381" i="1"/>
  <c r="K2381" i="1" s="1"/>
  <c r="B2382" i="1"/>
  <c r="K2382" i="1" s="1"/>
  <c r="B2383" i="1"/>
  <c r="K2383" i="1" s="1"/>
  <c r="B2384" i="1"/>
  <c r="K2384" i="1" s="1"/>
  <c r="B2385" i="1"/>
  <c r="K2385" i="1" s="1"/>
  <c r="B2386" i="1"/>
  <c r="K2386" i="1" s="1"/>
  <c r="B2387" i="1"/>
  <c r="K2387" i="1" s="1"/>
  <c r="B2388" i="1"/>
  <c r="K2388" i="1" s="1"/>
  <c r="B2389" i="1"/>
  <c r="K2389" i="1" s="1"/>
  <c r="B2390" i="1"/>
  <c r="K2390" i="1" s="1"/>
  <c r="B2391" i="1"/>
  <c r="K2391" i="1" s="1"/>
  <c r="B2392" i="1"/>
  <c r="K2392" i="1" s="1"/>
  <c r="B2393" i="1"/>
  <c r="K2393" i="1" s="1"/>
  <c r="B2394" i="1"/>
  <c r="K2394" i="1" s="1"/>
  <c r="B2395" i="1"/>
  <c r="K2395" i="1" s="1"/>
  <c r="B2396" i="1"/>
  <c r="K2396" i="1" s="1"/>
  <c r="B2397" i="1"/>
  <c r="K2397" i="1" s="1"/>
  <c r="B2398" i="1"/>
  <c r="K2398" i="1" s="1"/>
  <c r="B2399" i="1"/>
  <c r="K2399" i="1" s="1"/>
  <c r="B2400" i="1"/>
  <c r="K2400" i="1" s="1"/>
  <c r="B2401" i="1"/>
  <c r="K2401" i="1" s="1"/>
  <c r="B2402" i="1"/>
  <c r="K2402" i="1" s="1"/>
  <c r="B2403" i="1"/>
  <c r="K2403" i="1" s="1"/>
  <c r="B2404" i="1"/>
  <c r="K2404" i="1" s="1"/>
  <c r="B2405" i="1"/>
  <c r="K2405" i="1" s="1"/>
  <c r="B2406" i="1"/>
  <c r="K2406" i="1" s="1"/>
  <c r="B2407" i="1"/>
  <c r="K2407" i="1" s="1"/>
  <c r="B2408" i="1"/>
  <c r="K2408" i="1" s="1"/>
  <c r="B2409" i="1"/>
  <c r="K2409" i="1" s="1"/>
  <c r="B2410" i="1"/>
  <c r="K2410" i="1" s="1"/>
  <c r="B2411" i="1"/>
  <c r="K2411" i="1" s="1"/>
  <c r="B2412" i="1"/>
  <c r="K2412" i="1" s="1"/>
  <c r="B2413" i="1"/>
  <c r="K2413" i="1" s="1"/>
  <c r="B2414" i="1"/>
  <c r="K2414" i="1" s="1"/>
  <c r="B2415" i="1"/>
  <c r="K2415" i="1" s="1"/>
  <c r="B2416" i="1"/>
  <c r="K2416" i="1" s="1"/>
  <c r="B2417" i="1"/>
  <c r="K2417" i="1" s="1"/>
  <c r="B2418" i="1"/>
  <c r="K2418" i="1" s="1"/>
  <c r="B2419" i="1"/>
  <c r="K2419" i="1" s="1"/>
  <c r="B2420" i="1"/>
  <c r="K2420" i="1" s="1"/>
  <c r="B2421" i="1"/>
  <c r="K2421" i="1" s="1"/>
  <c r="B2422" i="1"/>
  <c r="K2422" i="1" s="1"/>
  <c r="B2423" i="1"/>
  <c r="K2423" i="1" s="1"/>
  <c r="B2424" i="1"/>
  <c r="K2424" i="1" s="1"/>
  <c r="B2425" i="1"/>
  <c r="K2425" i="1" s="1"/>
  <c r="B2426" i="1"/>
  <c r="K2426" i="1" s="1"/>
  <c r="B2427" i="1"/>
  <c r="K2427" i="1" s="1"/>
  <c r="B2428" i="1"/>
  <c r="K2428" i="1" s="1"/>
  <c r="B2429" i="1"/>
  <c r="K2429" i="1" s="1"/>
  <c r="B2430" i="1"/>
  <c r="K2430" i="1" s="1"/>
  <c r="B2431" i="1"/>
  <c r="K2431" i="1" s="1"/>
  <c r="B2432" i="1"/>
  <c r="K2432" i="1" s="1"/>
  <c r="B2433" i="1"/>
  <c r="K2433" i="1" s="1"/>
  <c r="B2434" i="1"/>
  <c r="K2434" i="1" s="1"/>
  <c r="B2435" i="1"/>
  <c r="K2435" i="1" s="1"/>
  <c r="B2436" i="1"/>
  <c r="K2436" i="1" s="1"/>
  <c r="B2437" i="1"/>
  <c r="K2437" i="1" s="1"/>
  <c r="B2438" i="1"/>
  <c r="K2438" i="1" s="1"/>
  <c r="B2439" i="1"/>
  <c r="K2439" i="1" s="1"/>
  <c r="B2440" i="1"/>
  <c r="K2440" i="1" s="1"/>
  <c r="B2441" i="1"/>
  <c r="K2441" i="1" s="1"/>
  <c r="B2442" i="1"/>
  <c r="K2442" i="1" s="1"/>
  <c r="B2443" i="1"/>
  <c r="K2443" i="1" s="1"/>
  <c r="B2444" i="1"/>
  <c r="K2444" i="1" s="1"/>
  <c r="B2445" i="1"/>
  <c r="K2445" i="1" s="1"/>
  <c r="B2446" i="1"/>
  <c r="K2446" i="1" s="1"/>
  <c r="B2447" i="1"/>
  <c r="K2447" i="1" s="1"/>
  <c r="B2448" i="1"/>
  <c r="K2448" i="1" s="1"/>
  <c r="B2449" i="1"/>
  <c r="K2449" i="1" s="1"/>
  <c r="B2450" i="1"/>
  <c r="K2450" i="1" s="1"/>
  <c r="B2451" i="1"/>
  <c r="K2451" i="1" s="1"/>
  <c r="B2452" i="1"/>
  <c r="K2452" i="1" s="1"/>
  <c r="B2453" i="1"/>
  <c r="K2453" i="1" s="1"/>
  <c r="B2454" i="1"/>
  <c r="K2454" i="1" s="1"/>
  <c r="B2455" i="1"/>
  <c r="K2455" i="1" s="1"/>
  <c r="B2456" i="1"/>
  <c r="K2456" i="1" s="1"/>
  <c r="B2457" i="1"/>
  <c r="K2457" i="1" s="1"/>
  <c r="B2458" i="1"/>
  <c r="K2458" i="1" s="1"/>
  <c r="B2459" i="1"/>
  <c r="K2459" i="1" s="1"/>
  <c r="B2460" i="1"/>
  <c r="K2460" i="1" s="1"/>
  <c r="B2461" i="1"/>
  <c r="K2461" i="1" s="1"/>
  <c r="B2462" i="1"/>
  <c r="K2462" i="1" s="1"/>
  <c r="B2463" i="1"/>
  <c r="K2463" i="1" s="1"/>
  <c r="B2464" i="1"/>
  <c r="K2464" i="1" s="1"/>
  <c r="B2465" i="1"/>
  <c r="K2465" i="1" s="1"/>
  <c r="B2466" i="1"/>
  <c r="K2466" i="1" s="1"/>
  <c r="B2467" i="1"/>
  <c r="K2467" i="1" s="1"/>
  <c r="B2468" i="1"/>
  <c r="K2468" i="1" s="1"/>
  <c r="B2469" i="1"/>
  <c r="K2469" i="1" s="1"/>
  <c r="B2470" i="1"/>
  <c r="K2470" i="1" s="1"/>
  <c r="B2471" i="1"/>
  <c r="K2471" i="1" s="1"/>
  <c r="B2472" i="1"/>
  <c r="K2472" i="1" s="1"/>
  <c r="B2473" i="1"/>
  <c r="K2473" i="1" s="1"/>
  <c r="B2474" i="1"/>
  <c r="K2474" i="1" s="1"/>
  <c r="B2475" i="1"/>
  <c r="K2475" i="1" s="1"/>
  <c r="B2476" i="1"/>
  <c r="K2476" i="1" s="1"/>
  <c r="B2477" i="1"/>
  <c r="K2477" i="1" s="1"/>
  <c r="B2478" i="1"/>
  <c r="K2478" i="1" s="1"/>
  <c r="B2479" i="1"/>
  <c r="K2479" i="1" s="1"/>
  <c r="B2480" i="1"/>
  <c r="K2480" i="1" s="1"/>
  <c r="B2481" i="1"/>
  <c r="K2481" i="1" s="1"/>
  <c r="B2482" i="1"/>
  <c r="K2482" i="1" s="1"/>
  <c r="B2483" i="1"/>
  <c r="K2483" i="1" s="1"/>
  <c r="B2484" i="1"/>
  <c r="K2484" i="1" s="1"/>
  <c r="B2485" i="1"/>
  <c r="K2485" i="1" s="1"/>
  <c r="B2486" i="1"/>
  <c r="K2486" i="1" s="1"/>
  <c r="B2487" i="1"/>
  <c r="K2487" i="1" s="1"/>
  <c r="B2488" i="1"/>
  <c r="K2488" i="1" s="1"/>
  <c r="B2489" i="1"/>
  <c r="K2489" i="1" s="1"/>
  <c r="B2490" i="1"/>
  <c r="K2490" i="1" s="1"/>
  <c r="B2491" i="1"/>
  <c r="K2491" i="1" s="1"/>
  <c r="B2492" i="1"/>
  <c r="K2492" i="1" s="1"/>
  <c r="B2493" i="1"/>
  <c r="K2493" i="1" s="1"/>
  <c r="B2494" i="1"/>
  <c r="K2494" i="1" s="1"/>
  <c r="B2495" i="1"/>
  <c r="K2495" i="1" s="1"/>
  <c r="B2496" i="1"/>
  <c r="K2496" i="1" s="1"/>
  <c r="B2497" i="1"/>
  <c r="K2497" i="1" s="1"/>
  <c r="B2498" i="1"/>
  <c r="K2498" i="1" s="1"/>
  <c r="B2499" i="1"/>
  <c r="K2499" i="1" s="1"/>
  <c r="B2500" i="1"/>
  <c r="K2500" i="1" s="1"/>
  <c r="B2501" i="1"/>
  <c r="K2501" i="1" s="1"/>
  <c r="B2502" i="1"/>
  <c r="K2502" i="1" s="1"/>
  <c r="B2503" i="1"/>
  <c r="K2503" i="1" s="1"/>
  <c r="B2504" i="1"/>
  <c r="K2504" i="1" s="1"/>
  <c r="B2505" i="1"/>
  <c r="K2505" i="1" s="1"/>
  <c r="B2506" i="1"/>
  <c r="K2506" i="1" s="1"/>
  <c r="B2507" i="1"/>
  <c r="K2507" i="1" s="1"/>
  <c r="B2508" i="1"/>
  <c r="K2508" i="1" s="1"/>
  <c r="B2509" i="1"/>
  <c r="K2509" i="1" s="1"/>
  <c r="B2510" i="1"/>
  <c r="K2510" i="1" s="1"/>
  <c r="B2511" i="1"/>
  <c r="K2511" i="1" s="1"/>
  <c r="B2512" i="1"/>
  <c r="K2512" i="1" s="1"/>
  <c r="B2513" i="1"/>
  <c r="K2513" i="1" s="1"/>
  <c r="B2514" i="1"/>
  <c r="K2514" i="1" s="1"/>
  <c r="B2515" i="1"/>
  <c r="K2515" i="1" s="1"/>
  <c r="B2516" i="1"/>
  <c r="K2516" i="1" s="1"/>
  <c r="B2517" i="1"/>
  <c r="K2517" i="1" s="1"/>
  <c r="B2518" i="1"/>
  <c r="K2518" i="1" s="1"/>
  <c r="B2519" i="1"/>
  <c r="K2519" i="1" s="1"/>
  <c r="B2520" i="1"/>
  <c r="K2520" i="1" s="1"/>
  <c r="B2521" i="1"/>
  <c r="K2521" i="1" s="1"/>
  <c r="B2522" i="1"/>
  <c r="K2522" i="1" s="1"/>
  <c r="B2523" i="1"/>
  <c r="K2523" i="1" s="1"/>
  <c r="B2524" i="1"/>
  <c r="K2524" i="1" s="1"/>
  <c r="B2525" i="1"/>
  <c r="K2525" i="1" s="1"/>
  <c r="B2526" i="1"/>
  <c r="K2526" i="1" s="1"/>
  <c r="B2527" i="1"/>
  <c r="K2527" i="1" s="1"/>
  <c r="B2528" i="1"/>
  <c r="K2528" i="1" s="1"/>
  <c r="B2529" i="1"/>
  <c r="K2529" i="1" s="1"/>
  <c r="B2530" i="1"/>
  <c r="K2530" i="1" s="1"/>
  <c r="B2531" i="1"/>
  <c r="K2531" i="1" s="1"/>
  <c r="B2532" i="1"/>
  <c r="K2532" i="1" s="1"/>
  <c r="B2533" i="1"/>
  <c r="K2533" i="1" s="1"/>
  <c r="B2534" i="1"/>
  <c r="K2534" i="1" s="1"/>
  <c r="B2535" i="1"/>
  <c r="K2535" i="1" s="1"/>
  <c r="B2536" i="1"/>
  <c r="K2536" i="1" s="1"/>
  <c r="B2537" i="1"/>
  <c r="K2537" i="1" s="1"/>
  <c r="B2538" i="1"/>
  <c r="K2538" i="1" s="1"/>
  <c r="B2539" i="1"/>
  <c r="K2539" i="1" s="1"/>
  <c r="B2540" i="1"/>
  <c r="K2540" i="1" s="1"/>
  <c r="B2541" i="1"/>
  <c r="K2541" i="1" s="1"/>
  <c r="B2542" i="1"/>
  <c r="K2542" i="1" s="1"/>
  <c r="B2543" i="1"/>
  <c r="K2543" i="1" s="1"/>
  <c r="B2544" i="1"/>
  <c r="K2544" i="1" s="1"/>
  <c r="B2545" i="1"/>
  <c r="K2545" i="1" s="1"/>
  <c r="B2546" i="1"/>
  <c r="K2546" i="1" s="1"/>
  <c r="B2547" i="1"/>
  <c r="K2547" i="1" s="1"/>
  <c r="B2548" i="1"/>
  <c r="K2548" i="1" s="1"/>
  <c r="B2549" i="1"/>
  <c r="K2549" i="1" s="1"/>
  <c r="B2550" i="1"/>
  <c r="K2550" i="1" s="1"/>
  <c r="B2551" i="1"/>
  <c r="K2551" i="1" s="1"/>
  <c r="B2552" i="1"/>
  <c r="K2552" i="1" s="1"/>
  <c r="B2553" i="1"/>
  <c r="K2553" i="1" s="1"/>
  <c r="B2554" i="1"/>
  <c r="K2554" i="1" s="1"/>
  <c r="B2555" i="1"/>
  <c r="K2555" i="1" s="1"/>
  <c r="B2556" i="1"/>
  <c r="K2556" i="1" s="1"/>
  <c r="B2557" i="1"/>
  <c r="K2557" i="1" s="1"/>
  <c r="B2558" i="1"/>
  <c r="K2558" i="1" s="1"/>
  <c r="B2559" i="1"/>
  <c r="K2559" i="1" s="1"/>
  <c r="B2560" i="1"/>
  <c r="K2560" i="1" s="1"/>
  <c r="B2561" i="1"/>
  <c r="K2561" i="1" s="1"/>
  <c r="B2562" i="1"/>
  <c r="K2562" i="1" s="1"/>
  <c r="B2563" i="1"/>
  <c r="K2563" i="1" s="1"/>
  <c r="B2564" i="1"/>
  <c r="K2564" i="1" s="1"/>
  <c r="B2565" i="1"/>
  <c r="K2565" i="1" s="1"/>
  <c r="B2566" i="1"/>
  <c r="K2566" i="1" s="1"/>
  <c r="B2567" i="1"/>
  <c r="K2567" i="1" s="1"/>
  <c r="B2568" i="1"/>
  <c r="K2568" i="1" s="1"/>
  <c r="B2569" i="1"/>
  <c r="K2569" i="1" s="1"/>
  <c r="B2570" i="1"/>
  <c r="K2570" i="1" s="1"/>
  <c r="B2571" i="1"/>
  <c r="K2571" i="1" s="1"/>
  <c r="B2572" i="1"/>
  <c r="K2572" i="1" s="1"/>
  <c r="B2573" i="1"/>
  <c r="K2573" i="1" s="1"/>
  <c r="B2574" i="1"/>
  <c r="K2574" i="1" s="1"/>
  <c r="B2575" i="1"/>
  <c r="K2575" i="1" s="1"/>
  <c r="B2576" i="1"/>
  <c r="K2576" i="1" s="1"/>
  <c r="B2577" i="1"/>
  <c r="K2577" i="1" s="1"/>
  <c r="B2578" i="1"/>
  <c r="K2578" i="1" s="1"/>
  <c r="B2579" i="1"/>
  <c r="K2579" i="1" s="1"/>
  <c r="B2580" i="1"/>
  <c r="K2580" i="1" s="1"/>
  <c r="B2581" i="1"/>
  <c r="K2581" i="1" s="1"/>
  <c r="B2582" i="1"/>
  <c r="K2582" i="1" s="1"/>
  <c r="B2583" i="1"/>
  <c r="K2583" i="1" s="1"/>
  <c r="B2584" i="1"/>
  <c r="K2584" i="1" s="1"/>
  <c r="B2585" i="1"/>
  <c r="K2585" i="1" s="1"/>
  <c r="B2586" i="1"/>
  <c r="K2586" i="1" s="1"/>
  <c r="B2587" i="1"/>
  <c r="K2587" i="1" s="1"/>
  <c r="B2588" i="1"/>
  <c r="K2588" i="1" s="1"/>
  <c r="B2589" i="1"/>
  <c r="K2589" i="1" s="1"/>
  <c r="B2590" i="1"/>
  <c r="K2590" i="1" s="1"/>
  <c r="B2591" i="1"/>
  <c r="K2591" i="1" s="1"/>
  <c r="B2592" i="1"/>
  <c r="K2592" i="1" s="1"/>
  <c r="B2593" i="1"/>
  <c r="K2593" i="1" s="1"/>
  <c r="B2594" i="1"/>
  <c r="K2594" i="1" s="1"/>
  <c r="B2595" i="1"/>
  <c r="K2595" i="1" s="1"/>
  <c r="B2596" i="1"/>
  <c r="K2596" i="1" s="1"/>
  <c r="B2597" i="1"/>
  <c r="K2597" i="1" s="1"/>
  <c r="B2598" i="1"/>
  <c r="K2598" i="1" s="1"/>
  <c r="B2599" i="1"/>
  <c r="K2599" i="1" s="1"/>
  <c r="B2600" i="1"/>
  <c r="K2600" i="1" s="1"/>
  <c r="B2601" i="1"/>
  <c r="K2601" i="1" s="1"/>
  <c r="B2602" i="1"/>
  <c r="K2602" i="1" s="1"/>
  <c r="B2603" i="1"/>
  <c r="K2603" i="1" s="1"/>
  <c r="B2604" i="1"/>
  <c r="K2604" i="1" s="1"/>
  <c r="B2605" i="1"/>
  <c r="K2605" i="1" s="1"/>
  <c r="B2606" i="1"/>
  <c r="K2606" i="1" s="1"/>
  <c r="B2607" i="1"/>
  <c r="K2607" i="1" s="1"/>
  <c r="B2608" i="1"/>
  <c r="K2608" i="1" s="1"/>
  <c r="B2609" i="1"/>
  <c r="K2609" i="1" s="1"/>
  <c r="B2610" i="1"/>
  <c r="K2610" i="1" s="1"/>
  <c r="B2611" i="1"/>
  <c r="K2611" i="1" s="1"/>
  <c r="B2612" i="1"/>
  <c r="K2612" i="1" s="1"/>
  <c r="B2613" i="1"/>
  <c r="K2613" i="1" s="1"/>
  <c r="B2614" i="1"/>
  <c r="K2614" i="1" s="1"/>
  <c r="B2615" i="1"/>
  <c r="K2615" i="1" s="1"/>
  <c r="B2616" i="1"/>
  <c r="K2616" i="1" s="1"/>
  <c r="B2617" i="1"/>
  <c r="K2617" i="1" s="1"/>
  <c r="B2618" i="1"/>
  <c r="K2618" i="1" s="1"/>
  <c r="B2619" i="1"/>
  <c r="K2619" i="1" s="1"/>
  <c r="B2620" i="1"/>
  <c r="K2620" i="1" s="1"/>
  <c r="B2621" i="1"/>
  <c r="K2621" i="1" s="1"/>
  <c r="B2622" i="1"/>
  <c r="K2622" i="1" s="1"/>
  <c r="B2623" i="1"/>
  <c r="K2623" i="1" s="1"/>
  <c r="B2624" i="1"/>
  <c r="K2624" i="1" s="1"/>
  <c r="B2625" i="1"/>
  <c r="K2625" i="1" s="1"/>
  <c r="B2626" i="1"/>
  <c r="K2626" i="1" s="1"/>
  <c r="B2627" i="1"/>
  <c r="K2627" i="1" s="1"/>
  <c r="B2628" i="1"/>
  <c r="K2628" i="1" s="1"/>
  <c r="B2629" i="1"/>
  <c r="K2629" i="1" s="1"/>
  <c r="B2630" i="1"/>
  <c r="K2630" i="1" s="1"/>
  <c r="B2631" i="1"/>
  <c r="K2631" i="1" s="1"/>
  <c r="B2632" i="1"/>
  <c r="K2632" i="1" s="1"/>
  <c r="B2633" i="1"/>
  <c r="K2633" i="1" s="1"/>
  <c r="B2634" i="1"/>
  <c r="K2634" i="1" s="1"/>
  <c r="B2635" i="1"/>
  <c r="K2635" i="1" s="1"/>
  <c r="B2636" i="1"/>
  <c r="K2636" i="1" s="1"/>
  <c r="B2637" i="1"/>
  <c r="K2637" i="1" s="1"/>
  <c r="B2638" i="1"/>
  <c r="K2638" i="1" s="1"/>
  <c r="B2639" i="1"/>
  <c r="K2639" i="1" s="1"/>
  <c r="B2640" i="1"/>
  <c r="K2640" i="1" s="1"/>
  <c r="B2641" i="1"/>
  <c r="K2641" i="1" s="1"/>
  <c r="B2642" i="1"/>
  <c r="K2642" i="1" s="1"/>
  <c r="B2643" i="1"/>
  <c r="K2643" i="1" s="1"/>
  <c r="B2644" i="1"/>
  <c r="K2644" i="1" s="1"/>
  <c r="B2645" i="1"/>
  <c r="K2645" i="1" s="1"/>
  <c r="B2646" i="1"/>
  <c r="K2646" i="1" s="1"/>
  <c r="B2647" i="1"/>
  <c r="K2647" i="1" s="1"/>
  <c r="B2648" i="1"/>
  <c r="K2648" i="1" s="1"/>
  <c r="B2649" i="1"/>
  <c r="K2649" i="1" s="1"/>
  <c r="B2650" i="1"/>
  <c r="K2650" i="1" s="1"/>
  <c r="B2651" i="1"/>
  <c r="K2651" i="1" s="1"/>
  <c r="B2652" i="1"/>
  <c r="K2652" i="1" s="1"/>
  <c r="B2653" i="1"/>
  <c r="K2653" i="1" s="1"/>
  <c r="B2654" i="1"/>
  <c r="K2654" i="1" s="1"/>
  <c r="B2655" i="1"/>
  <c r="K2655" i="1" s="1"/>
  <c r="B2656" i="1"/>
  <c r="K2656" i="1" s="1"/>
  <c r="B2657" i="1"/>
  <c r="K2657" i="1" s="1"/>
  <c r="B2658" i="1"/>
  <c r="K2658" i="1" s="1"/>
  <c r="B2659" i="1"/>
  <c r="K2659" i="1" s="1"/>
  <c r="B2660" i="1"/>
  <c r="K2660" i="1" s="1"/>
  <c r="B2661" i="1"/>
  <c r="K2661" i="1" s="1"/>
  <c r="B2662" i="1"/>
  <c r="K2662" i="1" s="1"/>
  <c r="B2663" i="1"/>
  <c r="K2663" i="1" s="1"/>
  <c r="B2664" i="1"/>
  <c r="K2664" i="1" s="1"/>
  <c r="B2665" i="1"/>
  <c r="K2665" i="1" s="1"/>
  <c r="B2666" i="1"/>
  <c r="K2666" i="1" s="1"/>
  <c r="B2667" i="1"/>
  <c r="K2667" i="1" s="1"/>
  <c r="B2668" i="1"/>
  <c r="K2668" i="1" s="1"/>
  <c r="B2669" i="1"/>
  <c r="K2669" i="1" s="1"/>
  <c r="B2670" i="1"/>
  <c r="K2670" i="1" s="1"/>
  <c r="B2671" i="1"/>
  <c r="K2671" i="1" s="1"/>
  <c r="B2672" i="1"/>
  <c r="K2672" i="1" s="1"/>
  <c r="B2673" i="1"/>
  <c r="K2673" i="1" s="1"/>
  <c r="B2674" i="1"/>
  <c r="K2674" i="1" s="1"/>
  <c r="B2675" i="1"/>
  <c r="K2675" i="1" s="1"/>
  <c r="B2676" i="1"/>
  <c r="K2676" i="1" s="1"/>
  <c r="B2677" i="1"/>
  <c r="K2677" i="1" s="1"/>
  <c r="B2678" i="1"/>
  <c r="K2678" i="1" s="1"/>
  <c r="B2679" i="1"/>
  <c r="K2679" i="1" s="1"/>
  <c r="B2680" i="1"/>
  <c r="K2680" i="1" s="1"/>
  <c r="B2681" i="1"/>
  <c r="K2681" i="1" s="1"/>
  <c r="B2682" i="1"/>
  <c r="K2682" i="1" s="1"/>
  <c r="B2683" i="1"/>
  <c r="K2683" i="1" s="1"/>
  <c r="B2684" i="1"/>
  <c r="K2684" i="1" s="1"/>
  <c r="B2685" i="1"/>
  <c r="K2685" i="1" s="1"/>
  <c r="B2686" i="1"/>
  <c r="K2686" i="1" s="1"/>
  <c r="B2687" i="1"/>
  <c r="K2687" i="1" s="1"/>
  <c r="B2688" i="1"/>
  <c r="K2688" i="1" s="1"/>
  <c r="B2689" i="1"/>
  <c r="K2689" i="1" s="1"/>
  <c r="B2690" i="1"/>
  <c r="K2690" i="1" s="1"/>
  <c r="B2691" i="1"/>
  <c r="K2691" i="1" s="1"/>
  <c r="B2692" i="1"/>
  <c r="K2692" i="1" s="1"/>
  <c r="B2693" i="1"/>
  <c r="K2693" i="1" s="1"/>
  <c r="B2694" i="1"/>
  <c r="K2694" i="1" s="1"/>
  <c r="B2695" i="1"/>
  <c r="K2695" i="1" s="1"/>
  <c r="B2696" i="1"/>
  <c r="K2696" i="1" s="1"/>
  <c r="B2697" i="1"/>
  <c r="K2697" i="1" s="1"/>
  <c r="B2698" i="1"/>
  <c r="K2698" i="1" s="1"/>
  <c r="B2699" i="1"/>
  <c r="K2699" i="1" s="1"/>
  <c r="B2700" i="1"/>
  <c r="K2700" i="1" s="1"/>
  <c r="B2701" i="1"/>
  <c r="K2701" i="1" s="1"/>
  <c r="B2702" i="1"/>
  <c r="K2702" i="1" s="1"/>
  <c r="B2703" i="1"/>
  <c r="K2703" i="1" s="1"/>
  <c r="B2704" i="1"/>
  <c r="K2704" i="1" s="1"/>
  <c r="B2705" i="1"/>
  <c r="K2705" i="1" s="1"/>
  <c r="B2706" i="1"/>
  <c r="K2706" i="1" s="1"/>
  <c r="B2707" i="1"/>
  <c r="K2707" i="1" s="1"/>
  <c r="B2708" i="1"/>
  <c r="K2708" i="1" s="1"/>
  <c r="B2709" i="1"/>
  <c r="K2709" i="1" s="1"/>
  <c r="B2710" i="1"/>
  <c r="K2710" i="1" s="1"/>
  <c r="B2711" i="1"/>
  <c r="K2711" i="1" s="1"/>
  <c r="B2712" i="1"/>
  <c r="K2712" i="1" s="1"/>
  <c r="B2713" i="1"/>
  <c r="K2713" i="1" s="1"/>
  <c r="B2714" i="1"/>
  <c r="K2714" i="1" s="1"/>
  <c r="B2715" i="1"/>
  <c r="K2715" i="1" s="1"/>
  <c r="B2716" i="1"/>
  <c r="K2716" i="1" s="1"/>
  <c r="B2717" i="1"/>
  <c r="K2717" i="1" s="1"/>
  <c r="B2718" i="1"/>
  <c r="K2718" i="1" s="1"/>
  <c r="B2719" i="1"/>
  <c r="K2719" i="1" s="1"/>
  <c r="B2720" i="1"/>
  <c r="K2720" i="1" s="1"/>
  <c r="B2721" i="1"/>
  <c r="K2721" i="1" s="1"/>
  <c r="B2722" i="1"/>
  <c r="K2722" i="1" s="1"/>
  <c r="B2723" i="1"/>
  <c r="K2723" i="1" s="1"/>
  <c r="B2724" i="1"/>
  <c r="K2724" i="1" s="1"/>
  <c r="B2725" i="1"/>
  <c r="K2725" i="1" s="1"/>
  <c r="B2726" i="1"/>
  <c r="K2726" i="1" s="1"/>
  <c r="B2727" i="1"/>
  <c r="K2727" i="1" s="1"/>
  <c r="B2728" i="1"/>
  <c r="K2728" i="1" s="1"/>
  <c r="B2729" i="1"/>
  <c r="K2729" i="1" s="1"/>
  <c r="B2730" i="1"/>
  <c r="K2730" i="1" s="1"/>
  <c r="B2731" i="1"/>
  <c r="K2731" i="1" s="1"/>
  <c r="B2732" i="1"/>
  <c r="K2732" i="1" s="1"/>
  <c r="B2733" i="1"/>
  <c r="K2733" i="1" s="1"/>
  <c r="B2734" i="1"/>
  <c r="K2734" i="1" s="1"/>
  <c r="B2735" i="1"/>
  <c r="K2735" i="1" s="1"/>
  <c r="B2736" i="1"/>
  <c r="K2736" i="1" s="1"/>
  <c r="B2737" i="1"/>
  <c r="K2737" i="1" s="1"/>
  <c r="B2738" i="1"/>
  <c r="K2738" i="1" s="1"/>
  <c r="B2739" i="1"/>
  <c r="K2739" i="1" s="1"/>
  <c r="B2740" i="1"/>
  <c r="K2740" i="1" s="1"/>
  <c r="B2741" i="1"/>
  <c r="K2741" i="1" s="1"/>
  <c r="B2742" i="1"/>
  <c r="K2742" i="1" s="1"/>
  <c r="B2743" i="1"/>
  <c r="K2743" i="1" s="1"/>
  <c r="B2744" i="1"/>
  <c r="K2744" i="1" s="1"/>
  <c r="B2745" i="1"/>
  <c r="K2745" i="1" s="1"/>
  <c r="B2746" i="1"/>
  <c r="K2746" i="1" s="1"/>
  <c r="B2747" i="1"/>
  <c r="K2747" i="1" s="1"/>
  <c r="B2748" i="1"/>
  <c r="K2748" i="1" s="1"/>
  <c r="B2749" i="1"/>
  <c r="K2749" i="1" s="1"/>
  <c r="B2750" i="1"/>
  <c r="K2750" i="1" s="1"/>
  <c r="B2751" i="1"/>
  <c r="K2751" i="1" s="1"/>
  <c r="B2752" i="1"/>
  <c r="K2752" i="1" s="1"/>
  <c r="B2753" i="1"/>
  <c r="K2753" i="1" s="1"/>
  <c r="B2754" i="1"/>
  <c r="K2754" i="1" s="1"/>
  <c r="B2755" i="1"/>
  <c r="K2755" i="1" s="1"/>
  <c r="B2756" i="1"/>
  <c r="K2756" i="1" s="1"/>
  <c r="B2757" i="1"/>
  <c r="K2757" i="1" s="1"/>
  <c r="B2758" i="1"/>
  <c r="K2758" i="1" s="1"/>
  <c r="B2759" i="1"/>
  <c r="K2759" i="1" s="1"/>
  <c r="B2760" i="1"/>
  <c r="K2760" i="1" s="1"/>
  <c r="B2761" i="1"/>
  <c r="K2761" i="1" s="1"/>
  <c r="B2762" i="1"/>
  <c r="K2762" i="1" s="1"/>
  <c r="B2763" i="1"/>
  <c r="K2763" i="1" s="1"/>
  <c r="B2764" i="1"/>
  <c r="K2764" i="1" s="1"/>
  <c r="B2765" i="1"/>
  <c r="K2765" i="1" s="1"/>
  <c r="B2766" i="1"/>
  <c r="K2766" i="1" s="1"/>
  <c r="B2767" i="1"/>
  <c r="K2767" i="1" s="1"/>
  <c r="B2768" i="1"/>
  <c r="K2768" i="1" s="1"/>
  <c r="B2769" i="1"/>
  <c r="K2769" i="1" s="1"/>
  <c r="B2770" i="1"/>
  <c r="K2770" i="1" s="1"/>
  <c r="B2771" i="1"/>
  <c r="K2771" i="1" s="1"/>
  <c r="B2772" i="1"/>
  <c r="K2772" i="1" s="1"/>
  <c r="B2773" i="1"/>
  <c r="K2773" i="1" s="1"/>
  <c r="B2774" i="1"/>
  <c r="K2774" i="1" s="1"/>
  <c r="B2775" i="1"/>
  <c r="K2775" i="1" s="1"/>
  <c r="B2776" i="1"/>
  <c r="K2776" i="1" s="1"/>
  <c r="B2777" i="1"/>
  <c r="K2777" i="1" s="1"/>
  <c r="B2778" i="1"/>
  <c r="K2778" i="1" s="1"/>
  <c r="B2779" i="1"/>
  <c r="K2779" i="1" s="1"/>
  <c r="B2780" i="1"/>
  <c r="K2780" i="1" s="1"/>
  <c r="B2781" i="1"/>
  <c r="K2781" i="1" s="1"/>
  <c r="B2782" i="1"/>
  <c r="K2782" i="1" s="1"/>
  <c r="B2783" i="1"/>
  <c r="K2783" i="1" s="1"/>
  <c r="B2784" i="1"/>
  <c r="K2784" i="1" s="1"/>
  <c r="B2785" i="1"/>
  <c r="K2785" i="1" s="1"/>
  <c r="B2786" i="1"/>
  <c r="K2786" i="1" s="1"/>
  <c r="B2787" i="1"/>
  <c r="K2787" i="1" s="1"/>
  <c r="B2788" i="1"/>
  <c r="K2788" i="1" s="1"/>
  <c r="B2789" i="1"/>
  <c r="K2789" i="1" s="1"/>
  <c r="B2790" i="1"/>
  <c r="K2790" i="1" s="1"/>
  <c r="B2791" i="1"/>
  <c r="K2791" i="1" s="1"/>
  <c r="B2792" i="1"/>
  <c r="K2792" i="1" s="1"/>
  <c r="B2793" i="1"/>
  <c r="K2793" i="1" s="1"/>
  <c r="B2794" i="1"/>
  <c r="K2794" i="1" s="1"/>
  <c r="B2795" i="1"/>
  <c r="K2795" i="1" s="1"/>
  <c r="B2796" i="1"/>
  <c r="K2796" i="1" s="1"/>
  <c r="B2797" i="1"/>
  <c r="K2797" i="1" s="1"/>
  <c r="B2798" i="1"/>
  <c r="K2798" i="1" s="1"/>
  <c r="B2799" i="1"/>
  <c r="K2799" i="1" s="1"/>
  <c r="B2800" i="1"/>
  <c r="K2800" i="1" s="1"/>
  <c r="B2801" i="1"/>
  <c r="K2801" i="1" s="1"/>
  <c r="B2802" i="1"/>
  <c r="K2802" i="1" s="1"/>
  <c r="B2803" i="1"/>
  <c r="K2803" i="1" s="1"/>
  <c r="B2804" i="1"/>
  <c r="K2804" i="1" s="1"/>
  <c r="B2805" i="1"/>
  <c r="K2805" i="1" s="1"/>
  <c r="B2806" i="1"/>
  <c r="K2806" i="1" s="1"/>
  <c r="B2807" i="1"/>
  <c r="K2807" i="1" s="1"/>
  <c r="B2808" i="1"/>
  <c r="K2808" i="1" s="1"/>
  <c r="B2809" i="1"/>
  <c r="K2809" i="1" s="1"/>
  <c r="B2810" i="1"/>
  <c r="K2810" i="1" s="1"/>
  <c r="B2811" i="1"/>
  <c r="K2811" i="1" s="1"/>
  <c r="B2812" i="1"/>
  <c r="K2812" i="1" s="1"/>
  <c r="B2813" i="1"/>
  <c r="K2813" i="1" s="1"/>
  <c r="B2814" i="1"/>
  <c r="K2814" i="1" s="1"/>
  <c r="B2815" i="1"/>
  <c r="K2815" i="1" s="1"/>
  <c r="B2816" i="1"/>
  <c r="K2816" i="1" s="1"/>
  <c r="B2817" i="1"/>
  <c r="K2817" i="1" s="1"/>
  <c r="B2818" i="1"/>
  <c r="K2818" i="1" s="1"/>
  <c r="B2819" i="1"/>
  <c r="K2819" i="1" s="1"/>
  <c r="B2820" i="1"/>
  <c r="K2820" i="1" s="1"/>
  <c r="B2821" i="1"/>
  <c r="K2821" i="1" s="1"/>
  <c r="B2822" i="1"/>
  <c r="K2822" i="1" s="1"/>
  <c r="B2823" i="1"/>
  <c r="K2823" i="1" s="1"/>
  <c r="B2824" i="1"/>
  <c r="K2824" i="1" s="1"/>
  <c r="B2825" i="1"/>
  <c r="K2825" i="1" s="1"/>
  <c r="B2826" i="1"/>
  <c r="K2826" i="1" s="1"/>
  <c r="B2827" i="1"/>
  <c r="K2827" i="1" s="1"/>
  <c r="B2828" i="1"/>
  <c r="K2828" i="1" s="1"/>
  <c r="B2829" i="1"/>
  <c r="K2829" i="1" s="1"/>
  <c r="B2830" i="1"/>
  <c r="K2830" i="1" s="1"/>
  <c r="B2831" i="1"/>
  <c r="K2831" i="1" s="1"/>
  <c r="B2832" i="1"/>
  <c r="K2832" i="1" s="1"/>
  <c r="B2833" i="1"/>
  <c r="K2833" i="1" s="1"/>
  <c r="B2834" i="1"/>
  <c r="K2834" i="1" s="1"/>
  <c r="B2835" i="1"/>
  <c r="K2835" i="1" s="1"/>
  <c r="B2836" i="1"/>
  <c r="K2836" i="1" s="1"/>
  <c r="B2837" i="1"/>
  <c r="K2837" i="1" s="1"/>
  <c r="B2838" i="1"/>
  <c r="K2838" i="1" s="1"/>
  <c r="B2839" i="1"/>
  <c r="K2839" i="1" s="1"/>
  <c r="B2840" i="1"/>
  <c r="K2840" i="1" s="1"/>
  <c r="B2841" i="1"/>
  <c r="K2841" i="1" s="1"/>
  <c r="B2842" i="1"/>
  <c r="K2842" i="1" s="1"/>
  <c r="B2843" i="1"/>
  <c r="K2843" i="1" s="1"/>
  <c r="B2844" i="1"/>
  <c r="K2844" i="1" s="1"/>
  <c r="B2845" i="1"/>
  <c r="K2845" i="1" s="1"/>
  <c r="B2846" i="1"/>
  <c r="K2846" i="1" s="1"/>
  <c r="B2847" i="1"/>
  <c r="K2847" i="1" s="1"/>
  <c r="B2848" i="1"/>
  <c r="K2848" i="1" s="1"/>
  <c r="B2849" i="1"/>
  <c r="K2849" i="1" s="1"/>
  <c r="B2850" i="1"/>
  <c r="K2850" i="1" s="1"/>
  <c r="B2851" i="1"/>
  <c r="K2851" i="1" s="1"/>
  <c r="B2852" i="1"/>
  <c r="K2852" i="1" s="1"/>
  <c r="B2853" i="1"/>
  <c r="K2853" i="1" s="1"/>
  <c r="B2854" i="1"/>
  <c r="K2854" i="1" s="1"/>
  <c r="B2855" i="1"/>
  <c r="K2855" i="1" s="1"/>
  <c r="B2856" i="1"/>
  <c r="K2856" i="1" s="1"/>
  <c r="B2857" i="1"/>
  <c r="K2857" i="1" s="1"/>
  <c r="B2858" i="1"/>
  <c r="K2858" i="1" s="1"/>
  <c r="B2859" i="1"/>
  <c r="K2859" i="1" s="1"/>
  <c r="B2860" i="1"/>
  <c r="K2860" i="1" s="1"/>
  <c r="B2861" i="1"/>
  <c r="K2861" i="1" s="1"/>
  <c r="B2862" i="1"/>
  <c r="K2862" i="1" s="1"/>
  <c r="B2863" i="1"/>
  <c r="K2863" i="1" s="1"/>
  <c r="B2864" i="1"/>
  <c r="K2864" i="1" s="1"/>
  <c r="B2865" i="1"/>
  <c r="K2865" i="1" s="1"/>
  <c r="B2866" i="1"/>
  <c r="K2866" i="1" s="1"/>
  <c r="B2867" i="1"/>
  <c r="K2867" i="1" s="1"/>
  <c r="B2868" i="1"/>
  <c r="K2868" i="1" s="1"/>
  <c r="B2869" i="1"/>
  <c r="K2869" i="1" s="1"/>
  <c r="B2870" i="1"/>
  <c r="K2870" i="1" s="1"/>
  <c r="B2871" i="1"/>
  <c r="K2871" i="1" s="1"/>
  <c r="B2872" i="1"/>
  <c r="K2872" i="1" s="1"/>
  <c r="B2873" i="1"/>
  <c r="K2873" i="1" s="1"/>
  <c r="B2874" i="1"/>
  <c r="K2874" i="1" s="1"/>
  <c r="B2875" i="1"/>
  <c r="K2875" i="1" s="1"/>
  <c r="B2876" i="1"/>
  <c r="K2876" i="1" s="1"/>
  <c r="B2877" i="1"/>
  <c r="K2877" i="1" s="1"/>
  <c r="B2878" i="1"/>
  <c r="K2878" i="1" s="1"/>
  <c r="B2879" i="1"/>
  <c r="K2879" i="1" s="1"/>
  <c r="B2880" i="1"/>
  <c r="K2880" i="1" s="1"/>
  <c r="B2881" i="1"/>
  <c r="K2881" i="1" s="1"/>
  <c r="B2882" i="1"/>
  <c r="K2882" i="1" s="1"/>
  <c r="B2883" i="1"/>
  <c r="K2883" i="1" s="1"/>
  <c r="B2884" i="1"/>
  <c r="K2884" i="1" s="1"/>
  <c r="B2885" i="1"/>
  <c r="K2885" i="1" s="1"/>
  <c r="B2886" i="1"/>
  <c r="K2886" i="1" s="1"/>
  <c r="B2887" i="1"/>
  <c r="K2887" i="1" s="1"/>
  <c r="B2888" i="1"/>
  <c r="K2888" i="1" s="1"/>
  <c r="B2889" i="1"/>
  <c r="K2889" i="1" s="1"/>
  <c r="B2890" i="1"/>
  <c r="K2890" i="1" s="1"/>
  <c r="B2891" i="1"/>
  <c r="K2891" i="1" s="1"/>
  <c r="B2892" i="1"/>
  <c r="K2892" i="1" s="1"/>
  <c r="B2893" i="1"/>
  <c r="K2893" i="1" s="1"/>
  <c r="B2894" i="1"/>
  <c r="K2894" i="1" s="1"/>
  <c r="B2895" i="1"/>
  <c r="K2895" i="1" s="1"/>
  <c r="B2896" i="1"/>
  <c r="K2896" i="1" s="1"/>
  <c r="B2897" i="1"/>
  <c r="K2897" i="1" s="1"/>
  <c r="B2898" i="1"/>
  <c r="K2898" i="1" s="1"/>
  <c r="B2899" i="1"/>
  <c r="K2899" i="1" s="1"/>
  <c r="B2900" i="1"/>
  <c r="K2900" i="1" s="1"/>
  <c r="B2901" i="1"/>
  <c r="K2901" i="1" s="1"/>
  <c r="B2902" i="1"/>
  <c r="K2902" i="1" s="1"/>
  <c r="B2903" i="1"/>
  <c r="K2903" i="1" s="1"/>
  <c r="B2904" i="1"/>
  <c r="K2904" i="1" s="1"/>
  <c r="B2905" i="1"/>
  <c r="K2905" i="1" s="1"/>
  <c r="B2906" i="1"/>
  <c r="K2906" i="1" s="1"/>
  <c r="B2907" i="1"/>
  <c r="K2907" i="1" s="1"/>
  <c r="B2908" i="1"/>
  <c r="K2908" i="1" s="1"/>
  <c r="B2909" i="1"/>
  <c r="K2909" i="1" s="1"/>
  <c r="B2910" i="1"/>
  <c r="K2910" i="1" s="1"/>
  <c r="B2911" i="1"/>
  <c r="K2911" i="1" s="1"/>
  <c r="B2912" i="1"/>
  <c r="K2912" i="1" s="1"/>
  <c r="B2913" i="1"/>
  <c r="K2913" i="1" s="1"/>
  <c r="B2914" i="1"/>
  <c r="K2914" i="1" s="1"/>
  <c r="B2915" i="1"/>
  <c r="K2915" i="1" s="1"/>
  <c r="B2916" i="1"/>
  <c r="K2916" i="1" s="1"/>
  <c r="B2917" i="1"/>
  <c r="K2917" i="1" s="1"/>
  <c r="B2918" i="1"/>
  <c r="K2918" i="1" s="1"/>
  <c r="B2919" i="1"/>
  <c r="K2919" i="1" s="1"/>
  <c r="B2920" i="1"/>
  <c r="K2920" i="1" s="1"/>
  <c r="B2921" i="1"/>
  <c r="K2921" i="1" s="1"/>
  <c r="B2922" i="1"/>
  <c r="K2922" i="1" s="1"/>
  <c r="B2923" i="1"/>
  <c r="K2923" i="1" s="1"/>
  <c r="B2924" i="1"/>
  <c r="K2924" i="1" s="1"/>
  <c r="B2925" i="1"/>
  <c r="K2925" i="1" s="1"/>
  <c r="B2926" i="1"/>
  <c r="K2926" i="1" s="1"/>
  <c r="B2927" i="1"/>
  <c r="K2927" i="1" s="1"/>
  <c r="B2928" i="1"/>
  <c r="K2928" i="1" s="1"/>
  <c r="B2929" i="1"/>
  <c r="K2929" i="1" s="1"/>
  <c r="B2930" i="1"/>
  <c r="K2930" i="1" s="1"/>
  <c r="B2931" i="1"/>
  <c r="K2931" i="1" s="1"/>
  <c r="B2932" i="1"/>
  <c r="K2932" i="1" s="1"/>
  <c r="B2933" i="1"/>
  <c r="K2933" i="1" s="1"/>
  <c r="B2934" i="1"/>
  <c r="K2934" i="1" s="1"/>
  <c r="B2935" i="1"/>
  <c r="K2935" i="1" s="1"/>
  <c r="B2936" i="1"/>
  <c r="K2936" i="1" s="1"/>
  <c r="B2937" i="1"/>
  <c r="K2937" i="1" s="1"/>
  <c r="B2938" i="1"/>
  <c r="K2938" i="1" s="1"/>
  <c r="B2939" i="1"/>
  <c r="K2939" i="1" s="1"/>
  <c r="B2940" i="1"/>
  <c r="K2940" i="1" s="1"/>
  <c r="B2941" i="1"/>
  <c r="K2941" i="1" s="1"/>
  <c r="B2942" i="1"/>
  <c r="K2942" i="1" s="1"/>
  <c r="B2943" i="1"/>
  <c r="K2943" i="1" s="1"/>
  <c r="B2944" i="1"/>
  <c r="K2944" i="1" s="1"/>
  <c r="B2945" i="1"/>
  <c r="K2945" i="1" s="1"/>
  <c r="B2946" i="1"/>
  <c r="K2946" i="1" s="1"/>
  <c r="B2947" i="1"/>
  <c r="K2947" i="1" s="1"/>
  <c r="B2948" i="1"/>
  <c r="K2948" i="1" s="1"/>
  <c r="B2949" i="1"/>
  <c r="K2949" i="1" s="1"/>
  <c r="B2950" i="1"/>
  <c r="K2950" i="1" s="1"/>
  <c r="B2951" i="1"/>
  <c r="K2951" i="1" s="1"/>
  <c r="B2952" i="1"/>
  <c r="K2952" i="1" s="1"/>
  <c r="B2953" i="1"/>
  <c r="K2953" i="1" s="1"/>
  <c r="B2954" i="1"/>
  <c r="K2954" i="1" s="1"/>
  <c r="B2955" i="1"/>
  <c r="K2955" i="1" s="1"/>
  <c r="B2956" i="1"/>
  <c r="K2956" i="1" s="1"/>
  <c r="B2957" i="1"/>
  <c r="K2957" i="1" s="1"/>
  <c r="B2958" i="1"/>
  <c r="K2958" i="1" s="1"/>
  <c r="B2959" i="1"/>
  <c r="K2959" i="1" s="1"/>
  <c r="B2960" i="1"/>
  <c r="K2960" i="1" s="1"/>
  <c r="B2961" i="1"/>
  <c r="K2961" i="1" s="1"/>
  <c r="B2962" i="1"/>
  <c r="K2962" i="1" s="1"/>
  <c r="B2963" i="1"/>
  <c r="K2963" i="1" s="1"/>
  <c r="B2964" i="1"/>
  <c r="K2964" i="1" s="1"/>
  <c r="B2965" i="1"/>
  <c r="K2965" i="1" s="1"/>
  <c r="B2966" i="1"/>
  <c r="K2966" i="1" s="1"/>
  <c r="B2967" i="1"/>
  <c r="K2967" i="1" s="1"/>
  <c r="B2968" i="1"/>
  <c r="K2968" i="1" s="1"/>
  <c r="B2969" i="1"/>
  <c r="K2969" i="1" s="1"/>
  <c r="B2970" i="1"/>
  <c r="K2970" i="1" s="1"/>
  <c r="B2971" i="1"/>
  <c r="K2971" i="1" s="1"/>
  <c r="B2972" i="1"/>
  <c r="K2972" i="1" s="1"/>
  <c r="B2973" i="1"/>
  <c r="K2973" i="1" s="1"/>
  <c r="B2974" i="1"/>
  <c r="K2974" i="1" s="1"/>
  <c r="B2975" i="1"/>
  <c r="K2975" i="1" s="1"/>
  <c r="B2976" i="1"/>
  <c r="K2976" i="1" s="1"/>
  <c r="B2977" i="1"/>
  <c r="K2977" i="1" s="1"/>
  <c r="B2978" i="1"/>
  <c r="K2978" i="1" s="1"/>
  <c r="B2979" i="1"/>
  <c r="K2979" i="1" s="1"/>
  <c r="B2980" i="1"/>
  <c r="K2980" i="1" s="1"/>
  <c r="B2981" i="1"/>
  <c r="K2981" i="1" s="1"/>
  <c r="B2982" i="1"/>
  <c r="K2982" i="1" s="1"/>
  <c r="B2983" i="1"/>
  <c r="K2983" i="1" s="1"/>
  <c r="B2984" i="1"/>
  <c r="K2984" i="1" s="1"/>
  <c r="B2985" i="1"/>
  <c r="K2985" i="1" s="1"/>
  <c r="B2986" i="1"/>
  <c r="K2986" i="1" s="1"/>
  <c r="B2987" i="1"/>
  <c r="K2987" i="1" s="1"/>
  <c r="B2988" i="1"/>
  <c r="K2988" i="1" s="1"/>
  <c r="B2989" i="1"/>
  <c r="K2989" i="1" s="1"/>
  <c r="B2990" i="1"/>
  <c r="K2990" i="1" s="1"/>
  <c r="B2991" i="1"/>
  <c r="K2991" i="1" s="1"/>
  <c r="B2992" i="1"/>
  <c r="K2992" i="1" s="1"/>
  <c r="B2993" i="1"/>
  <c r="K2993" i="1" s="1"/>
  <c r="B2994" i="1"/>
  <c r="K2994" i="1" s="1"/>
  <c r="B2995" i="1"/>
  <c r="K2995" i="1" s="1"/>
  <c r="B2996" i="1"/>
  <c r="K2996" i="1" s="1"/>
  <c r="B2997" i="1"/>
  <c r="K2997" i="1" s="1"/>
  <c r="B2998" i="1"/>
  <c r="K2998" i="1" s="1"/>
  <c r="B2999" i="1"/>
  <c r="K2999" i="1" s="1"/>
  <c r="B3000" i="1"/>
  <c r="K3000" i="1" s="1"/>
  <c r="B3001" i="1"/>
  <c r="K3001" i="1" s="1"/>
  <c r="B3002" i="1"/>
  <c r="K3002" i="1" s="1"/>
  <c r="B3003" i="1"/>
  <c r="K3003" i="1" s="1"/>
  <c r="B3004" i="1"/>
  <c r="K3004" i="1" s="1"/>
  <c r="B3005" i="1"/>
  <c r="K3005" i="1" s="1"/>
  <c r="B3006" i="1"/>
  <c r="K3006" i="1" s="1"/>
  <c r="B3007" i="1"/>
  <c r="K3007" i="1" s="1"/>
  <c r="B3008" i="1"/>
  <c r="K3008" i="1" s="1"/>
  <c r="B3009" i="1"/>
  <c r="K3009" i="1" s="1"/>
  <c r="B3010" i="1"/>
  <c r="K3010" i="1" s="1"/>
  <c r="B3011" i="1"/>
  <c r="K3011" i="1" s="1"/>
  <c r="B3012" i="1"/>
  <c r="K3012" i="1" s="1"/>
  <c r="B3013" i="1"/>
  <c r="K3013" i="1" s="1"/>
  <c r="B3014" i="1"/>
  <c r="K3014" i="1" s="1"/>
  <c r="B3015" i="1"/>
  <c r="K3015" i="1" s="1"/>
  <c r="B3016" i="1"/>
  <c r="K3016" i="1" s="1"/>
  <c r="B3017" i="1"/>
  <c r="K3017" i="1" s="1"/>
  <c r="B3018" i="1"/>
  <c r="K3018" i="1" s="1"/>
  <c r="B3019" i="1"/>
  <c r="K3019" i="1" s="1"/>
  <c r="B3020" i="1"/>
  <c r="K3020" i="1" s="1"/>
  <c r="B3021" i="1"/>
  <c r="K3021" i="1" s="1"/>
  <c r="B3022" i="1"/>
  <c r="K3022" i="1" s="1"/>
  <c r="B3023" i="1"/>
  <c r="K3023" i="1" s="1"/>
  <c r="B3024" i="1"/>
  <c r="K3024" i="1" s="1"/>
  <c r="B3025" i="1"/>
  <c r="K3025" i="1" s="1"/>
  <c r="B3026" i="1"/>
  <c r="K3026" i="1" s="1"/>
  <c r="B3027" i="1"/>
  <c r="K3027" i="1" s="1"/>
  <c r="B3028" i="1"/>
  <c r="K3028" i="1" s="1"/>
  <c r="B3029" i="1"/>
  <c r="K3029" i="1" s="1"/>
  <c r="B3030" i="1"/>
  <c r="K3030" i="1" s="1"/>
  <c r="B3031" i="1"/>
  <c r="K3031" i="1" s="1"/>
  <c r="B3032" i="1"/>
  <c r="K3032" i="1" s="1"/>
  <c r="B3033" i="1"/>
  <c r="K3033" i="1" s="1"/>
  <c r="B3034" i="1"/>
  <c r="K3034" i="1" s="1"/>
  <c r="B3035" i="1"/>
  <c r="K3035" i="1" s="1"/>
  <c r="B3036" i="1"/>
  <c r="K3036" i="1" s="1"/>
  <c r="B3037" i="1"/>
  <c r="K3037" i="1" s="1"/>
  <c r="B3038" i="1"/>
  <c r="K3038" i="1" s="1"/>
  <c r="B3039" i="1"/>
  <c r="K3039" i="1" s="1"/>
  <c r="B3040" i="1"/>
  <c r="K3040" i="1" s="1"/>
  <c r="B3041" i="1"/>
  <c r="K3041" i="1" s="1"/>
  <c r="B3042" i="1"/>
  <c r="K3042" i="1" s="1"/>
  <c r="B3043" i="1"/>
  <c r="K3043" i="1" s="1"/>
  <c r="B3044" i="1"/>
  <c r="K3044" i="1" s="1"/>
  <c r="B3045" i="1"/>
  <c r="K3045" i="1" s="1"/>
  <c r="B3046" i="1"/>
  <c r="K3046" i="1" s="1"/>
  <c r="B3047" i="1"/>
  <c r="K3047" i="1" s="1"/>
  <c r="B3048" i="1"/>
  <c r="K3048" i="1" s="1"/>
  <c r="B3049" i="1"/>
  <c r="K3049" i="1" s="1"/>
  <c r="B3050" i="1"/>
  <c r="K3050" i="1" s="1"/>
  <c r="B3051" i="1"/>
  <c r="K3051" i="1" s="1"/>
  <c r="B3052" i="1"/>
  <c r="K3052" i="1" s="1"/>
  <c r="B3053" i="1"/>
  <c r="K3053" i="1" s="1"/>
  <c r="B3054" i="1"/>
  <c r="K3054" i="1" s="1"/>
  <c r="B3055" i="1"/>
  <c r="K3055" i="1" s="1"/>
  <c r="B3056" i="1"/>
  <c r="K3056" i="1" s="1"/>
  <c r="B3057" i="1"/>
  <c r="K3057" i="1" s="1"/>
  <c r="B3058" i="1"/>
  <c r="K3058" i="1" s="1"/>
  <c r="B3059" i="1"/>
  <c r="K3059" i="1" s="1"/>
  <c r="B3060" i="1"/>
  <c r="K3060" i="1" s="1"/>
  <c r="B3061" i="1"/>
  <c r="K3061" i="1" s="1"/>
  <c r="B3062" i="1"/>
  <c r="K3062" i="1" s="1"/>
  <c r="B3063" i="1"/>
  <c r="K3063" i="1" s="1"/>
  <c r="B3064" i="1"/>
  <c r="K3064" i="1" s="1"/>
  <c r="B3065" i="1"/>
  <c r="K3065" i="1" s="1"/>
  <c r="B3066" i="1"/>
  <c r="K3066" i="1" s="1"/>
  <c r="B3067" i="1"/>
  <c r="K3067" i="1" s="1"/>
  <c r="B3068" i="1"/>
  <c r="K3068" i="1" s="1"/>
  <c r="B3069" i="1"/>
  <c r="K3069" i="1" s="1"/>
  <c r="B3070" i="1"/>
  <c r="K3070" i="1" s="1"/>
  <c r="B3071" i="1"/>
  <c r="K3071" i="1" s="1"/>
  <c r="B3072" i="1"/>
  <c r="K3072" i="1" s="1"/>
  <c r="B3073" i="1"/>
  <c r="K3073" i="1" s="1"/>
  <c r="B3074" i="1"/>
  <c r="K3074" i="1" s="1"/>
  <c r="B3075" i="1"/>
  <c r="K3075" i="1" s="1"/>
  <c r="B3076" i="1"/>
  <c r="K3076" i="1" s="1"/>
  <c r="B3077" i="1"/>
  <c r="K3077" i="1" s="1"/>
  <c r="B3078" i="1"/>
  <c r="K3078" i="1" s="1"/>
  <c r="B3079" i="1"/>
  <c r="K3079" i="1" s="1"/>
  <c r="B3080" i="1"/>
  <c r="K3080" i="1" s="1"/>
  <c r="B3081" i="1"/>
  <c r="K3081" i="1" s="1"/>
  <c r="B3082" i="1"/>
  <c r="K3082" i="1" s="1"/>
  <c r="B3083" i="1"/>
  <c r="K3083" i="1" s="1"/>
  <c r="B3084" i="1"/>
  <c r="K3084" i="1" s="1"/>
  <c r="B3085" i="1"/>
  <c r="K3085" i="1" s="1"/>
  <c r="B3086" i="1"/>
  <c r="K3086" i="1" s="1"/>
  <c r="B3087" i="1"/>
  <c r="K3087" i="1" s="1"/>
  <c r="B3088" i="1"/>
  <c r="K3088" i="1" s="1"/>
  <c r="B3089" i="1"/>
  <c r="K3089" i="1" s="1"/>
  <c r="B3090" i="1"/>
  <c r="K3090" i="1" s="1"/>
  <c r="B3091" i="1"/>
  <c r="K3091" i="1" s="1"/>
  <c r="B3092" i="1"/>
  <c r="K3092" i="1" s="1"/>
  <c r="B3093" i="1"/>
  <c r="K3093" i="1" s="1"/>
  <c r="B3094" i="1"/>
  <c r="K3094" i="1" s="1"/>
  <c r="B3095" i="1"/>
  <c r="K3095" i="1" s="1"/>
  <c r="B3096" i="1"/>
  <c r="K3096" i="1" s="1"/>
  <c r="B3097" i="1"/>
  <c r="K3097" i="1" s="1"/>
  <c r="B3098" i="1"/>
  <c r="K3098" i="1" s="1"/>
  <c r="B3099" i="1"/>
  <c r="K3099" i="1" s="1"/>
  <c r="B3100" i="1"/>
  <c r="K3100" i="1" s="1"/>
  <c r="B3101" i="1"/>
  <c r="K3101" i="1" s="1"/>
  <c r="B3102" i="1"/>
  <c r="K3102" i="1" s="1"/>
  <c r="B3103" i="1"/>
  <c r="K3103" i="1" s="1"/>
  <c r="B3104" i="1"/>
  <c r="K3104" i="1" s="1"/>
  <c r="B3105" i="1"/>
  <c r="K3105" i="1" s="1"/>
  <c r="B3106" i="1"/>
  <c r="K3106" i="1" s="1"/>
  <c r="B3107" i="1"/>
  <c r="K3107" i="1" s="1"/>
  <c r="B3108" i="1"/>
  <c r="K3108" i="1" s="1"/>
  <c r="B3109" i="1"/>
  <c r="K3109" i="1" s="1"/>
  <c r="B3110" i="1"/>
  <c r="K3110" i="1" s="1"/>
  <c r="B3111" i="1"/>
  <c r="K3111" i="1" s="1"/>
  <c r="B3112" i="1"/>
  <c r="K3112" i="1" s="1"/>
  <c r="B3113" i="1"/>
  <c r="K3113" i="1" s="1"/>
  <c r="B3114" i="1"/>
  <c r="K3114" i="1" s="1"/>
  <c r="B3115" i="1"/>
  <c r="K3115" i="1" s="1"/>
  <c r="B3116" i="1"/>
  <c r="K3116" i="1" s="1"/>
  <c r="B3117" i="1"/>
  <c r="K3117" i="1" s="1"/>
  <c r="B3118" i="1"/>
  <c r="K3118" i="1" s="1"/>
  <c r="B3119" i="1"/>
  <c r="K3119" i="1" s="1"/>
  <c r="B3120" i="1"/>
  <c r="K3120" i="1" s="1"/>
  <c r="B3121" i="1"/>
  <c r="K3121" i="1" s="1"/>
  <c r="B3122" i="1"/>
  <c r="K3122" i="1" s="1"/>
  <c r="B3123" i="1"/>
  <c r="K3123" i="1" s="1"/>
  <c r="B3124" i="1"/>
  <c r="K3124" i="1" s="1"/>
  <c r="B3125" i="1"/>
  <c r="K3125" i="1" s="1"/>
  <c r="B3126" i="1"/>
  <c r="K3126" i="1" s="1"/>
  <c r="B3127" i="1"/>
  <c r="K3127" i="1" s="1"/>
  <c r="B3128" i="1"/>
  <c r="K3128" i="1" s="1"/>
  <c r="B3129" i="1"/>
  <c r="K3129" i="1" s="1"/>
  <c r="B3130" i="1"/>
  <c r="K3130" i="1" s="1"/>
  <c r="B3131" i="1"/>
  <c r="K3131" i="1" s="1"/>
  <c r="B3132" i="1"/>
  <c r="K3132" i="1" s="1"/>
  <c r="B3133" i="1"/>
  <c r="K3133" i="1" s="1"/>
  <c r="B3134" i="1"/>
  <c r="K3134" i="1" s="1"/>
  <c r="B3135" i="1"/>
  <c r="K3135" i="1" s="1"/>
  <c r="B3136" i="1"/>
  <c r="K3136" i="1" s="1"/>
  <c r="B3137" i="1"/>
  <c r="K3137" i="1" s="1"/>
  <c r="B3138" i="1"/>
  <c r="K3138" i="1" s="1"/>
  <c r="B3139" i="1"/>
  <c r="K3139" i="1" s="1"/>
  <c r="B3140" i="1"/>
  <c r="K3140" i="1" s="1"/>
  <c r="B3141" i="1"/>
  <c r="K3141" i="1" s="1"/>
  <c r="B3142" i="1"/>
  <c r="K3142" i="1" s="1"/>
  <c r="B3143" i="1"/>
  <c r="K3143" i="1" s="1"/>
  <c r="B3144" i="1"/>
  <c r="K3144" i="1" s="1"/>
  <c r="B3145" i="1"/>
  <c r="K3145" i="1" s="1"/>
  <c r="B3146" i="1"/>
  <c r="K3146" i="1" s="1"/>
  <c r="B3147" i="1"/>
  <c r="K3147" i="1" s="1"/>
  <c r="B3148" i="1"/>
  <c r="K3148" i="1" s="1"/>
  <c r="B3149" i="1"/>
  <c r="K3149" i="1" s="1"/>
  <c r="B3150" i="1"/>
  <c r="K3150" i="1" s="1"/>
  <c r="B3151" i="1"/>
  <c r="K3151" i="1" s="1"/>
  <c r="B3152" i="1"/>
  <c r="K3152" i="1" s="1"/>
  <c r="B3153" i="1"/>
  <c r="K3153" i="1" s="1"/>
  <c r="B3154" i="1"/>
  <c r="K3154" i="1" s="1"/>
  <c r="B3155" i="1"/>
  <c r="K3155" i="1" s="1"/>
  <c r="B3156" i="1"/>
  <c r="K3156" i="1" s="1"/>
  <c r="B3157" i="1"/>
  <c r="K3157" i="1" s="1"/>
  <c r="B3158" i="1"/>
  <c r="K3158" i="1" s="1"/>
  <c r="B3159" i="1"/>
  <c r="K3159" i="1" s="1"/>
  <c r="B3160" i="1"/>
  <c r="K3160" i="1" s="1"/>
  <c r="B3161" i="1"/>
  <c r="K3161" i="1" s="1"/>
  <c r="B3162" i="1"/>
  <c r="K3162" i="1" s="1"/>
  <c r="B3163" i="1"/>
  <c r="K3163" i="1" s="1"/>
  <c r="B3164" i="1"/>
  <c r="K3164" i="1" s="1"/>
  <c r="B3165" i="1"/>
  <c r="K3165" i="1" s="1"/>
  <c r="B3166" i="1"/>
  <c r="K3166" i="1" s="1"/>
  <c r="B3167" i="1"/>
  <c r="K3167" i="1" s="1"/>
  <c r="B3168" i="1"/>
  <c r="K3168" i="1" s="1"/>
  <c r="B3169" i="1"/>
  <c r="K3169" i="1" s="1"/>
  <c r="B3170" i="1"/>
  <c r="K3170" i="1" s="1"/>
  <c r="B3171" i="1"/>
  <c r="K3171" i="1" s="1"/>
  <c r="B3172" i="1"/>
  <c r="K3172" i="1" s="1"/>
  <c r="B3173" i="1"/>
  <c r="K3173" i="1" s="1"/>
  <c r="B3174" i="1"/>
  <c r="K3174" i="1" s="1"/>
  <c r="B3175" i="1"/>
  <c r="K3175" i="1" s="1"/>
  <c r="B3176" i="1"/>
  <c r="K3176" i="1" s="1"/>
  <c r="B3177" i="1"/>
  <c r="K3177" i="1" s="1"/>
  <c r="B3178" i="1"/>
  <c r="K3178" i="1" s="1"/>
  <c r="B3179" i="1"/>
  <c r="K3179" i="1" s="1"/>
  <c r="B3180" i="1"/>
  <c r="K3180" i="1" s="1"/>
  <c r="B3181" i="1"/>
  <c r="K3181" i="1" s="1"/>
  <c r="B3182" i="1"/>
  <c r="K3182" i="1" s="1"/>
  <c r="B3183" i="1"/>
  <c r="K3183" i="1" s="1"/>
  <c r="B3184" i="1"/>
  <c r="K3184" i="1" s="1"/>
  <c r="B3185" i="1"/>
  <c r="K3185" i="1" s="1"/>
  <c r="B3186" i="1"/>
  <c r="K3186" i="1" s="1"/>
  <c r="B3187" i="1"/>
  <c r="K3187" i="1" s="1"/>
  <c r="B3188" i="1"/>
  <c r="K3188" i="1" s="1"/>
  <c r="B3189" i="1"/>
  <c r="K3189" i="1" s="1"/>
  <c r="B3190" i="1"/>
  <c r="K3190" i="1" s="1"/>
  <c r="B3191" i="1"/>
  <c r="K3191" i="1" s="1"/>
  <c r="B3192" i="1"/>
  <c r="K3192" i="1" s="1"/>
  <c r="B3193" i="1"/>
  <c r="K3193" i="1" s="1"/>
  <c r="B3194" i="1"/>
  <c r="K3194" i="1" s="1"/>
  <c r="B3195" i="1"/>
  <c r="K3195" i="1" s="1"/>
  <c r="B3196" i="1"/>
  <c r="K3196" i="1" s="1"/>
  <c r="B3197" i="1"/>
  <c r="K3197" i="1" s="1"/>
  <c r="B3198" i="1"/>
  <c r="K3198" i="1" s="1"/>
  <c r="B3199" i="1"/>
  <c r="K3199" i="1" s="1"/>
  <c r="B3200" i="1"/>
  <c r="K3200" i="1" s="1"/>
  <c r="B3201" i="1"/>
  <c r="K3201" i="1" s="1"/>
  <c r="B3202" i="1"/>
  <c r="K3202" i="1" s="1"/>
  <c r="B3203" i="1"/>
  <c r="K3203" i="1" s="1"/>
  <c r="B3204" i="1"/>
  <c r="K3204" i="1" s="1"/>
  <c r="B3205" i="1"/>
  <c r="K3205" i="1" s="1"/>
  <c r="B3206" i="1"/>
  <c r="K3206" i="1" s="1"/>
  <c r="B3207" i="1"/>
  <c r="K3207" i="1" s="1"/>
  <c r="B3208" i="1"/>
  <c r="K3208" i="1" s="1"/>
  <c r="B3209" i="1"/>
  <c r="K3209" i="1" s="1"/>
  <c r="B3210" i="1"/>
  <c r="K3210" i="1" s="1"/>
  <c r="B3211" i="1"/>
  <c r="K3211" i="1" s="1"/>
  <c r="B3212" i="1"/>
  <c r="K3212" i="1" s="1"/>
  <c r="B3213" i="1"/>
  <c r="K3213" i="1" s="1"/>
  <c r="B3214" i="1"/>
  <c r="K3214" i="1" s="1"/>
  <c r="B3215" i="1"/>
  <c r="K3215" i="1" s="1"/>
  <c r="B3216" i="1"/>
  <c r="K3216" i="1" s="1"/>
  <c r="B3217" i="1"/>
  <c r="K3217" i="1" s="1"/>
  <c r="B3218" i="1"/>
  <c r="K3218" i="1" s="1"/>
  <c r="B3219" i="1"/>
  <c r="K3219" i="1" s="1"/>
  <c r="B3220" i="1"/>
  <c r="K3220" i="1" s="1"/>
  <c r="B3221" i="1"/>
  <c r="K3221" i="1" s="1"/>
  <c r="B3222" i="1"/>
  <c r="K3222" i="1" s="1"/>
  <c r="B3223" i="1"/>
  <c r="K3223" i="1" s="1"/>
  <c r="B3224" i="1"/>
  <c r="K3224" i="1" s="1"/>
  <c r="B3225" i="1"/>
  <c r="K3225" i="1" s="1"/>
  <c r="B3226" i="1"/>
  <c r="K3226" i="1" s="1"/>
  <c r="B3227" i="1"/>
  <c r="K3227" i="1" s="1"/>
  <c r="B3228" i="1"/>
  <c r="K3228" i="1" s="1"/>
  <c r="B3229" i="1"/>
  <c r="K3229" i="1" s="1"/>
  <c r="B3230" i="1"/>
  <c r="K3230" i="1" s="1"/>
  <c r="B3231" i="1"/>
  <c r="K3231" i="1" s="1"/>
  <c r="B3232" i="1"/>
  <c r="K3232" i="1" s="1"/>
  <c r="B3233" i="1"/>
  <c r="K3233" i="1" s="1"/>
  <c r="B3234" i="1"/>
  <c r="K3234" i="1" s="1"/>
  <c r="B3235" i="1"/>
  <c r="K3235" i="1" s="1"/>
  <c r="B3236" i="1"/>
  <c r="K3236" i="1" s="1"/>
  <c r="B3237" i="1"/>
  <c r="K3237" i="1" s="1"/>
  <c r="B3238" i="1"/>
  <c r="K3238" i="1" s="1"/>
  <c r="B3239" i="1"/>
  <c r="K3239" i="1" s="1"/>
  <c r="B3240" i="1"/>
  <c r="K3240" i="1" s="1"/>
  <c r="B3241" i="1"/>
  <c r="K3241" i="1" s="1"/>
  <c r="B3242" i="1"/>
  <c r="K3242" i="1" s="1"/>
  <c r="B3243" i="1"/>
  <c r="K3243" i="1" s="1"/>
  <c r="B3244" i="1"/>
  <c r="K3244" i="1" s="1"/>
  <c r="B3245" i="1"/>
  <c r="K3245" i="1" s="1"/>
  <c r="B3246" i="1"/>
  <c r="K3246" i="1" s="1"/>
  <c r="B3247" i="1"/>
  <c r="K3247" i="1" s="1"/>
  <c r="B3248" i="1"/>
  <c r="K3248" i="1" s="1"/>
  <c r="B3249" i="1"/>
  <c r="K3249" i="1" s="1"/>
  <c r="B3250" i="1"/>
  <c r="K3250" i="1" s="1"/>
  <c r="B3251" i="1"/>
  <c r="K3251" i="1" s="1"/>
  <c r="B3252" i="1"/>
  <c r="K3252" i="1" s="1"/>
  <c r="B3253" i="1"/>
  <c r="K3253" i="1" s="1"/>
  <c r="B3254" i="1"/>
  <c r="K3254" i="1" s="1"/>
  <c r="B3255" i="1"/>
  <c r="K3255" i="1" s="1"/>
  <c r="B3256" i="1"/>
  <c r="K3256" i="1" s="1"/>
  <c r="B3257" i="1"/>
  <c r="K3257" i="1" s="1"/>
  <c r="B3258" i="1"/>
  <c r="K3258" i="1" s="1"/>
  <c r="B3259" i="1"/>
  <c r="K3259" i="1" s="1"/>
  <c r="B3260" i="1"/>
  <c r="K3260" i="1" s="1"/>
  <c r="B3261" i="1"/>
  <c r="K3261" i="1" s="1"/>
  <c r="B3262" i="1"/>
  <c r="K3262" i="1" s="1"/>
  <c r="B3263" i="1"/>
  <c r="K3263" i="1" s="1"/>
  <c r="B3264" i="1"/>
  <c r="K3264" i="1" s="1"/>
  <c r="B3265" i="1"/>
  <c r="K3265" i="1" s="1"/>
  <c r="B3266" i="1"/>
  <c r="K3266" i="1" s="1"/>
  <c r="B3267" i="1"/>
  <c r="K3267" i="1" s="1"/>
  <c r="B3268" i="1"/>
  <c r="K3268" i="1" s="1"/>
  <c r="B3269" i="1"/>
  <c r="K3269" i="1" s="1"/>
  <c r="B3270" i="1"/>
  <c r="K3270" i="1" s="1"/>
  <c r="B3271" i="1"/>
  <c r="K3271" i="1" s="1"/>
  <c r="B3272" i="1"/>
  <c r="K3272" i="1" s="1"/>
  <c r="B3273" i="1"/>
  <c r="K3273" i="1" s="1"/>
  <c r="B3274" i="1"/>
  <c r="K3274" i="1" s="1"/>
  <c r="B3275" i="1"/>
  <c r="K3275" i="1" s="1"/>
  <c r="B3276" i="1"/>
  <c r="K3276" i="1" s="1"/>
  <c r="B3277" i="1"/>
  <c r="K3277" i="1" s="1"/>
  <c r="B3278" i="1"/>
  <c r="K3278" i="1" s="1"/>
  <c r="B3279" i="1"/>
  <c r="K3279" i="1" s="1"/>
  <c r="B3280" i="1"/>
  <c r="K3280" i="1" s="1"/>
  <c r="B3281" i="1"/>
  <c r="K3281" i="1" s="1"/>
  <c r="B3282" i="1"/>
  <c r="K3282" i="1" s="1"/>
  <c r="B3283" i="1"/>
  <c r="K3283" i="1" s="1"/>
  <c r="B3284" i="1"/>
  <c r="K3284" i="1" s="1"/>
  <c r="B3285" i="1"/>
  <c r="K3285" i="1" s="1"/>
  <c r="B3286" i="1"/>
  <c r="K3286" i="1" s="1"/>
  <c r="B3287" i="1"/>
  <c r="K3287" i="1" s="1"/>
  <c r="B3288" i="1"/>
  <c r="K3288" i="1" s="1"/>
  <c r="B3289" i="1"/>
  <c r="K3289" i="1" s="1"/>
  <c r="B3290" i="1"/>
  <c r="K3290" i="1" s="1"/>
  <c r="B3291" i="1"/>
  <c r="K3291" i="1" s="1"/>
  <c r="B3292" i="1"/>
  <c r="K3292" i="1" s="1"/>
  <c r="B3293" i="1"/>
  <c r="K3293" i="1" s="1"/>
  <c r="B3294" i="1"/>
  <c r="K3294" i="1" s="1"/>
  <c r="B3295" i="1"/>
  <c r="K3295" i="1" s="1"/>
  <c r="B3296" i="1"/>
  <c r="K3296" i="1" s="1"/>
  <c r="B3297" i="1"/>
  <c r="K3297" i="1" s="1"/>
  <c r="B3298" i="1"/>
  <c r="K3298" i="1" s="1"/>
  <c r="B3299" i="1"/>
  <c r="K3299" i="1" s="1"/>
  <c r="B3300" i="1"/>
  <c r="K3300" i="1" s="1"/>
  <c r="B3301" i="1"/>
  <c r="K3301" i="1" s="1"/>
  <c r="B3302" i="1"/>
  <c r="K3302" i="1" s="1"/>
  <c r="B3303" i="1"/>
  <c r="K3303" i="1" s="1"/>
  <c r="B3304" i="1"/>
  <c r="K3304" i="1" s="1"/>
  <c r="B3305" i="1"/>
  <c r="K3305" i="1" s="1"/>
  <c r="B3306" i="1"/>
  <c r="K3306" i="1" s="1"/>
  <c r="B3307" i="1"/>
  <c r="K3307" i="1" s="1"/>
  <c r="B3308" i="1"/>
  <c r="K3308" i="1" s="1"/>
  <c r="B3309" i="1"/>
  <c r="K3309" i="1" s="1"/>
  <c r="B3310" i="1"/>
  <c r="K3310" i="1" s="1"/>
  <c r="B3311" i="1"/>
  <c r="K3311" i="1" s="1"/>
  <c r="B3312" i="1"/>
  <c r="K3312" i="1" s="1"/>
  <c r="B3313" i="1"/>
  <c r="K3313" i="1" s="1"/>
  <c r="B3314" i="1"/>
  <c r="K3314" i="1" s="1"/>
  <c r="B3315" i="1"/>
  <c r="K3315" i="1" s="1"/>
  <c r="B3316" i="1"/>
  <c r="K3316" i="1" s="1"/>
  <c r="B3317" i="1"/>
  <c r="K3317" i="1" s="1"/>
  <c r="B3318" i="1"/>
  <c r="K3318" i="1" s="1"/>
  <c r="B3319" i="1"/>
  <c r="K3319" i="1" s="1"/>
  <c r="B3320" i="1"/>
  <c r="K3320" i="1" s="1"/>
  <c r="B3321" i="1"/>
  <c r="K3321" i="1" s="1"/>
  <c r="B3322" i="1"/>
  <c r="K3322" i="1" s="1"/>
  <c r="B3323" i="1"/>
  <c r="K3323" i="1" s="1"/>
  <c r="B3324" i="1"/>
  <c r="K3324" i="1" s="1"/>
  <c r="B3325" i="1"/>
  <c r="K3325" i="1" s="1"/>
  <c r="B3326" i="1"/>
  <c r="K3326" i="1" s="1"/>
  <c r="B3327" i="1"/>
  <c r="K3327" i="1" s="1"/>
  <c r="B3328" i="1"/>
  <c r="K3328" i="1" s="1"/>
  <c r="B3329" i="1"/>
  <c r="K3329" i="1" s="1"/>
  <c r="B3330" i="1"/>
  <c r="K3330" i="1" s="1"/>
  <c r="B3331" i="1"/>
  <c r="K3331" i="1" s="1"/>
  <c r="B3332" i="1"/>
  <c r="K3332" i="1" s="1"/>
  <c r="B3333" i="1"/>
  <c r="K3333" i="1" s="1"/>
  <c r="B3334" i="1"/>
  <c r="K3334" i="1" s="1"/>
  <c r="B3335" i="1"/>
  <c r="K3335" i="1" s="1"/>
  <c r="B3336" i="1"/>
  <c r="K3336" i="1" s="1"/>
  <c r="B3337" i="1"/>
  <c r="K3337" i="1" s="1"/>
  <c r="B3338" i="1"/>
  <c r="K3338" i="1" s="1"/>
  <c r="B3339" i="1"/>
  <c r="K3339" i="1" s="1"/>
  <c r="B3340" i="1"/>
  <c r="K3340" i="1" s="1"/>
  <c r="B3341" i="1"/>
  <c r="K3341" i="1" s="1"/>
  <c r="B3342" i="1"/>
  <c r="K3342" i="1" s="1"/>
  <c r="B3343" i="1"/>
  <c r="K3343" i="1" s="1"/>
  <c r="B3344" i="1"/>
  <c r="K3344" i="1" s="1"/>
  <c r="B3345" i="1"/>
  <c r="K3345" i="1" s="1"/>
  <c r="B3346" i="1"/>
  <c r="K3346" i="1" s="1"/>
  <c r="B3347" i="1"/>
  <c r="K3347" i="1" s="1"/>
  <c r="B3348" i="1"/>
  <c r="K3348" i="1" s="1"/>
  <c r="B3349" i="1"/>
  <c r="K3349" i="1" s="1"/>
  <c r="B3350" i="1"/>
  <c r="K3350" i="1" s="1"/>
  <c r="B3351" i="1"/>
  <c r="K3351" i="1" s="1"/>
  <c r="B3352" i="1"/>
  <c r="K3352" i="1" s="1"/>
  <c r="B3353" i="1"/>
  <c r="K3353" i="1" s="1"/>
  <c r="B3354" i="1"/>
  <c r="K3354" i="1" s="1"/>
  <c r="B3355" i="1"/>
  <c r="K3355" i="1" s="1"/>
  <c r="B3356" i="1"/>
  <c r="K3356" i="1" s="1"/>
  <c r="B3357" i="1"/>
  <c r="K3357" i="1" s="1"/>
  <c r="B3358" i="1"/>
  <c r="K3358" i="1" s="1"/>
  <c r="B3359" i="1"/>
  <c r="K3359" i="1" s="1"/>
  <c r="B3360" i="1"/>
  <c r="K3360" i="1" s="1"/>
  <c r="B3361" i="1"/>
  <c r="K3361" i="1" s="1"/>
  <c r="B3362" i="1"/>
  <c r="K3362" i="1" s="1"/>
  <c r="B3363" i="1"/>
  <c r="K3363" i="1" s="1"/>
  <c r="B3364" i="1"/>
  <c r="K3364" i="1" s="1"/>
  <c r="B3365" i="1"/>
  <c r="K3365" i="1" s="1"/>
  <c r="B3366" i="1"/>
  <c r="K3366" i="1" s="1"/>
  <c r="B3367" i="1"/>
  <c r="K3367" i="1" s="1"/>
  <c r="B3368" i="1"/>
  <c r="K3368" i="1" s="1"/>
  <c r="B3369" i="1"/>
  <c r="K3369" i="1" s="1"/>
  <c r="B3370" i="1"/>
  <c r="K3370" i="1" s="1"/>
  <c r="B3371" i="1"/>
  <c r="K3371" i="1" s="1"/>
  <c r="B3372" i="1"/>
  <c r="K3372" i="1" s="1"/>
  <c r="B3373" i="1"/>
  <c r="K3373" i="1" s="1"/>
  <c r="B3374" i="1"/>
  <c r="K3374" i="1" s="1"/>
  <c r="B3375" i="1"/>
  <c r="K3375" i="1" s="1"/>
  <c r="B3376" i="1"/>
  <c r="K3376" i="1" s="1"/>
  <c r="B3377" i="1"/>
  <c r="K3377" i="1" s="1"/>
  <c r="B3378" i="1"/>
  <c r="K3378" i="1" s="1"/>
  <c r="B3379" i="1"/>
  <c r="K3379" i="1" s="1"/>
  <c r="B3380" i="1"/>
  <c r="K3380" i="1" s="1"/>
  <c r="B3381" i="1"/>
  <c r="K3381" i="1" s="1"/>
  <c r="B3382" i="1"/>
  <c r="K3382" i="1" s="1"/>
  <c r="B3383" i="1"/>
  <c r="K3383" i="1" s="1"/>
  <c r="B3384" i="1"/>
  <c r="K3384" i="1" s="1"/>
  <c r="B3385" i="1"/>
  <c r="K3385" i="1" s="1"/>
  <c r="B3386" i="1"/>
  <c r="K3386" i="1" s="1"/>
  <c r="B3387" i="1"/>
  <c r="K3387" i="1" s="1"/>
  <c r="B3388" i="1"/>
  <c r="K3388" i="1" s="1"/>
  <c r="B3389" i="1"/>
  <c r="K3389" i="1" s="1"/>
  <c r="B3390" i="1"/>
  <c r="K3390" i="1" s="1"/>
  <c r="B3391" i="1"/>
  <c r="K3391" i="1" s="1"/>
  <c r="B3392" i="1"/>
  <c r="K3392" i="1" s="1"/>
  <c r="B3393" i="1"/>
  <c r="K3393" i="1" s="1"/>
  <c r="B3394" i="1"/>
  <c r="K3394" i="1" s="1"/>
  <c r="B3395" i="1"/>
  <c r="K3395" i="1" s="1"/>
  <c r="B3396" i="1"/>
  <c r="K3396" i="1" s="1"/>
  <c r="B3397" i="1"/>
  <c r="K3397" i="1" s="1"/>
  <c r="B3398" i="1"/>
  <c r="K3398" i="1" s="1"/>
  <c r="B3399" i="1"/>
  <c r="K3399" i="1" s="1"/>
  <c r="B3400" i="1"/>
  <c r="K3400" i="1" s="1"/>
  <c r="B3401" i="1"/>
  <c r="K3401" i="1" s="1"/>
  <c r="B3402" i="1"/>
  <c r="K3402" i="1" s="1"/>
  <c r="B3403" i="1"/>
  <c r="K3403" i="1" s="1"/>
  <c r="B3404" i="1"/>
  <c r="K3404" i="1" s="1"/>
  <c r="B3405" i="1"/>
  <c r="K3405" i="1" s="1"/>
  <c r="B3406" i="1"/>
  <c r="K3406" i="1" s="1"/>
  <c r="B3407" i="1"/>
  <c r="K3407" i="1" s="1"/>
  <c r="B3408" i="1"/>
  <c r="K3408" i="1" s="1"/>
  <c r="B3409" i="1"/>
  <c r="K3409" i="1" s="1"/>
  <c r="B3410" i="1"/>
  <c r="K3410" i="1" s="1"/>
  <c r="B3411" i="1"/>
  <c r="K3411" i="1" s="1"/>
  <c r="B3412" i="1"/>
  <c r="K3412" i="1" s="1"/>
  <c r="B3413" i="1"/>
  <c r="K3413" i="1" s="1"/>
  <c r="B3414" i="1"/>
  <c r="K3414" i="1" s="1"/>
  <c r="B3415" i="1"/>
  <c r="K3415" i="1" s="1"/>
  <c r="B3416" i="1"/>
  <c r="K3416" i="1" s="1"/>
  <c r="B3417" i="1"/>
  <c r="K3417" i="1" s="1"/>
  <c r="B3418" i="1"/>
  <c r="K3418" i="1" s="1"/>
  <c r="B3419" i="1"/>
  <c r="K3419" i="1" s="1"/>
  <c r="B3420" i="1"/>
  <c r="K3420" i="1" s="1"/>
  <c r="B3421" i="1"/>
  <c r="K3421" i="1" s="1"/>
  <c r="B3422" i="1"/>
  <c r="K3422" i="1" s="1"/>
  <c r="B3423" i="1"/>
  <c r="K3423" i="1" s="1"/>
  <c r="B3424" i="1"/>
  <c r="K3424" i="1" s="1"/>
  <c r="B3425" i="1"/>
  <c r="K3425" i="1" s="1"/>
  <c r="B3426" i="1"/>
  <c r="K3426" i="1" s="1"/>
  <c r="B3427" i="1"/>
  <c r="K3427" i="1" s="1"/>
  <c r="B3428" i="1"/>
  <c r="K3428" i="1" s="1"/>
  <c r="B3429" i="1"/>
  <c r="K3429" i="1" s="1"/>
  <c r="B3430" i="1"/>
  <c r="K3430" i="1" s="1"/>
  <c r="B3431" i="1"/>
  <c r="K3431" i="1" s="1"/>
  <c r="B3432" i="1"/>
  <c r="K3432" i="1" s="1"/>
  <c r="B3433" i="1"/>
  <c r="K3433" i="1" s="1"/>
  <c r="B3434" i="1"/>
  <c r="K3434" i="1" s="1"/>
  <c r="B3435" i="1"/>
  <c r="K3435" i="1" s="1"/>
  <c r="B3436" i="1"/>
  <c r="K3436" i="1" s="1"/>
  <c r="B3437" i="1"/>
  <c r="K3437" i="1" s="1"/>
  <c r="B3438" i="1"/>
  <c r="K3438" i="1" s="1"/>
  <c r="B3439" i="1"/>
  <c r="K3439" i="1" s="1"/>
  <c r="B3440" i="1"/>
  <c r="K3440" i="1" s="1"/>
  <c r="B3441" i="1"/>
  <c r="K3441" i="1" s="1"/>
  <c r="B3442" i="1"/>
  <c r="K3442" i="1" s="1"/>
  <c r="B3443" i="1"/>
  <c r="K3443" i="1" s="1"/>
  <c r="B3444" i="1"/>
  <c r="K3444" i="1" s="1"/>
  <c r="B3445" i="1"/>
  <c r="K3445" i="1" s="1"/>
  <c r="B3446" i="1"/>
  <c r="K3446" i="1" s="1"/>
  <c r="B3447" i="1"/>
  <c r="K3447" i="1" s="1"/>
  <c r="B3448" i="1"/>
  <c r="K3448" i="1" s="1"/>
  <c r="B3449" i="1"/>
  <c r="K3449" i="1" s="1"/>
  <c r="B3450" i="1"/>
  <c r="K3450" i="1" s="1"/>
  <c r="B3451" i="1"/>
  <c r="K3451" i="1" s="1"/>
  <c r="B3452" i="1"/>
  <c r="K3452" i="1" s="1"/>
  <c r="B3453" i="1"/>
  <c r="K3453" i="1" s="1"/>
  <c r="B3454" i="1"/>
  <c r="K3454" i="1" s="1"/>
  <c r="B3455" i="1"/>
  <c r="K3455" i="1" s="1"/>
  <c r="B3456" i="1"/>
  <c r="K3456" i="1" s="1"/>
  <c r="B3457" i="1"/>
  <c r="K3457" i="1" s="1"/>
  <c r="B3458" i="1"/>
  <c r="K3458" i="1" s="1"/>
  <c r="B3459" i="1"/>
  <c r="K3459" i="1" s="1"/>
  <c r="B3460" i="1"/>
  <c r="K3460" i="1" s="1"/>
  <c r="B3461" i="1"/>
  <c r="K3461" i="1" s="1"/>
  <c r="B3462" i="1"/>
  <c r="K3462" i="1" s="1"/>
  <c r="B3463" i="1"/>
  <c r="K3463" i="1" s="1"/>
  <c r="B3464" i="1"/>
  <c r="K3464" i="1" s="1"/>
  <c r="B3465" i="1"/>
  <c r="K3465" i="1" s="1"/>
  <c r="B3466" i="1"/>
  <c r="K3466" i="1" s="1"/>
  <c r="B3467" i="1"/>
  <c r="K3467" i="1" s="1"/>
  <c r="B3468" i="1"/>
  <c r="K3468" i="1" s="1"/>
  <c r="B3469" i="1"/>
  <c r="K3469" i="1" s="1"/>
  <c r="B3470" i="1"/>
  <c r="K3470" i="1" s="1"/>
  <c r="B3471" i="1"/>
  <c r="K3471" i="1" s="1"/>
  <c r="B3472" i="1"/>
  <c r="K3472" i="1" s="1"/>
  <c r="B3473" i="1"/>
  <c r="K3473" i="1" s="1"/>
  <c r="B3474" i="1"/>
  <c r="K3474" i="1" s="1"/>
  <c r="B3475" i="1"/>
  <c r="K3475" i="1" s="1"/>
  <c r="B3476" i="1"/>
  <c r="K3476" i="1" s="1"/>
  <c r="B3477" i="1"/>
  <c r="K3477" i="1" s="1"/>
  <c r="B3478" i="1"/>
  <c r="K3478" i="1" s="1"/>
  <c r="B3479" i="1"/>
  <c r="K3479" i="1" s="1"/>
  <c r="B3480" i="1"/>
  <c r="K3480" i="1" s="1"/>
  <c r="B3481" i="1"/>
  <c r="K3481" i="1" s="1"/>
  <c r="B3482" i="1"/>
  <c r="K3482" i="1" s="1"/>
  <c r="B3483" i="1"/>
  <c r="K3483" i="1" s="1"/>
  <c r="B3484" i="1"/>
  <c r="K3484" i="1" s="1"/>
  <c r="B3485" i="1"/>
  <c r="K3485" i="1" s="1"/>
  <c r="B3486" i="1"/>
  <c r="K3486" i="1" s="1"/>
  <c r="B3487" i="1"/>
  <c r="K3487" i="1" s="1"/>
  <c r="B3488" i="1"/>
  <c r="K3488" i="1" s="1"/>
  <c r="B3489" i="1"/>
  <c r="K3489" i="1" s="1"/>
  <c r="B3490" i="1"/>
  <c r="K3490" i="1" s="1"/>
  <c r="B3491" i="1"/>
  <c r="K3491" i="1" s="1"/>
  <c r="B3492" i="1"/>
  <c r="K3492" i="1" s="1"/>
  <c r="B3493" i="1"/>
  <c r="K3493" i="1" s="1"/>
  <c r="B3494" i="1"/>
  <c r="K3494" i="1" s="1"/>
  <c r="B3495" i="1"/>
  <c r="K3495" i="1" s="1"/>
  <c r="B3496" i="1"/>
  <c r="K3496" i="1" s="1"/>
  <c r="B3497" i="1"/>
  <c r="K3497" i="1" s="1"/>
  <c r="B3498" i="1"/>
  <c r="K3498" i="1" s="1"/>
  <c r="B3499" i="1"/>
  <c r="K3499" i="1" s="1"/>
  <c r="B3500" i="1"/>
  <c r="K3500" i="1" s="1"/>
  <c r="B3501" i="1"/>
  <c r="K3501" i="1" s="1"/>
  <c r="B3502" i="1"/>
  <c r="K3502" i="1" s="1"/>
  <c r="B3503" i="1"/>
  <c r="K3503" i="1" s="1"/>
  <c r="B3504" i="1"/>
  <c r="K3504" i="1" s="1"/>
  <c r="B3505" i="1"/>
  <c r="K3505" i="1" s="1"/>
  <c r="B3506" i="1"/>
  <c r="K3506" i="1" s="1"/>
  <c r="B3507" i="1"/>
  <c r="K3507" i="1" s="1"/>
  <c r="B3508" i="1"/>
  <c r="K3508" i="1" s="1"/>
  <c r="B3509" i="1"/>
  <c r="K3509" i="1" s="1"/>
  <c r="B3510" i="1"/>
  <c r="K3510" i="1" s="1"/>
  <c r="B3511" i="1"/>
  <c r="K3511" i="1" s="1"/>
  <c r="B3512" i="1"/>
  <c r="K3512" i="1" s="1"/>
  <c r="B3513" i="1"/>
  <c r="K3513" i="1" s="1"/>
  <c r="B3514" i="1"/>
  <c r="K3514" i="1" s="1"/>
  <c r="B3515" i="1"/>
  <c r="K3515" i="1" s="1"/>
  <c r="B3516" i="1"/>
  <c r="K3516" i="1" s="1"/>
  <c r="B3517" i="1"/>
  <c r="K3517" i="1" s="1"/>
  <c r="B3518" i="1"/>
  <c r="K3518" i="1" s="1"/>
  <c r="B3519" i="1"/>
  <c r="K3519" i="1" s="1"/>
  <c r="B3520" i="1"/>
  <c r="K3520" i="1" s="1"/>
  <c r="B3521" i="1"/>
  <c r="K3521" i="1" s="1"/>
  <c r="B3522" i="1"/>
  <c r="K3522" i="1" s="1"/>
  <c r="B3523" i="1"/>
  <c r="K3523" i="1" s="1"/>
  <c r="B3524" i="1"/>
  <c r="K3524" i="1" s="1"/>
  <c r="B3525" i="1"/>
  <c r="K3525" i="1" s="1"/>
  <c r="B3526" i="1"/>
  <c r="K3526" i="1" s="1"/>
  <c r="B3527" i="1"/>
  <c r="K3527" i="1" s="1"/>
  <c r="B3528" i="1"/>
  <c r="K3528" i="1" s="1"/>
  <c r="B3529" i="1"/>
  <c r="K3529" i="1" s="1"/>
  <c r="B3530" i="1"/>
  <c r="K3530" i="1" s="1"/>
  <c r="B3531" i="1"/>
  <c r="K3531" i="1" s="1"/>
  <c r="B3532" i="1"/>
  <c r="K3532" i="1" s="1"/>
  <c r="B3533" i="1"/>
  <c r="K3533" i="1" s="1"/>
  <c r="B3534" i="1"/>
  <c r="K3534" i="1" s="1"/>
  <c r="B3535" i="1"/>
  <c r="K3535" i="1" s="1"/>
  <c r="B3536" i="1"/>
  <c r="K3536" i="1" s="1"/>
  <c r="B3537" i="1"/>
  <c r="K3537" i="1" s="1"/>
  <c r="B3538" i="1"/>
  <c r="K3538" i="1" s="1"/>
  <c r="B3539" i="1"/>
  <c r="K3539" i="1" s="1"/>
  <c r="B3540" i="1"/>
  <c r="K3540" i="1" s="1"/>
  <c r="B3541" i="1"/>
  <c r="K3541" i="1" s="1"/>
  <c r="B3542" i="1"/>
  <c r="K3542" i="1" s="1"/>
  <c r="B3543" i="1"/>
  <c r="K3543" i="1" s="1"/>
  <c r="B3544" i="1"/>
  <c r="K3544" i="1" s="1"/>
  <c r="B3545" i="1"/>
  <c r="K3545" i="1" s="1"/>
  <c r="B3546" i="1"/>
  <c r="K3546" i="1" s="1"/>
  <c r="B3547" i="1"/>
  <c r="K3547" i="1" s="1"/>
  <c r="B3548" i="1"/>
  <c r="K3548" i="1" s="1"/>
  <c r="B3549" i="1"/>
  <c r="K3549" i="1" s="1"/>
  <c r="B3550" i="1"/>
  <c r="K3550" i="1" s="1"/>
  <c r="B3551" i="1"/>
  <c r="K3551" i="1" s="1"/>
  <c r="B3552" i="1"/>
  <c r="K3552" i="1" s="1"/>
  <c r="B3553" i="1"/>
  <c r="K3553" i="1" s="1"/>
  <c r="B3554" i="1"/>
  <c r="K3554" i="1" s="1"/>
  <c r="B3555" i="1"/>
  <c r="K3555" i="1" s="1"/>
  <c r="B3556" i="1"/>
  <c r="K3556" i="1" s="1"/>
  <c r="B3557" i="1"/>
  <c r="K3557" i="1" s="1"/>
  <c r="B3558" i="1"/>
  <c r="K3558" i="1" s="1"/>
  <c r="B3559" i="1"/>
  <c r="K3559" i="1" s="1"/>
  <c r="B3560" i="1"/>
  <c r="K3560" i="1" s="1"/>
  <c r="B3561" i="1"/>
  <c r="K3561" i="1" s="1"/>
  <c r="B3562" i="1"/>
  <c r="K3562" i="1" s="1"/>
  <c r="B3563" i="1"/>
  <c r="K3563" i="1" s="1"/>
  <c r="B3564" i="1"/>
  <c r="K3564" i="1" s="1"/>
  <c r="B3565" i="1"/>
  <c r="K3565" i="1" s="1"/>
  <c r="B3566" i="1"/>
  <c r="K3566" i="1" s="1"/>
  <c r="B3567" i="1"/>
  <c r="K3567" i="1" s="1"/>
  <c r="B3568" i="1"/>
  <c r="K3568" i="1" s="1"/>
  <c r="B3569" i="1"/>
  <c r="K3569" i="1" s="1"/>
  <c r="B3570" i="1"/>
  <c r="K3570" i="1" s="1"/>
  <c r="B3571" i="1"/>
  <c r="K3571" i="1" s="1"/>
  <c r="B3572" i="1"/>
  <c r="K3572" i="1" s="1"/>
  <c r="B3573" i="1"/>
  <c r="K3573" i="1" s="1"/>
  <c r="B3574" i="1"/>
  <c r="K3574" i="1" s="1"/>
  <c r="B3575" i="1"/>
  <c r="K3575" i="1" s="1"/>
  <c r="B3576" i="1"/>
  <c r="K3576" i="1" s="1"/>
  <c r="B3577" i="1"/>
  <c r="K3577" i="1" s="1"/>
  <c r="B3578" i="1"/>
  <c r="K3578" i="1" s="1"/>
  <c r="B3579" i="1"/>
  <c r="K3579" i="1" s="1"/>
  <c r="B3580" i="1"/>
  <c r="K3580" i="1" s="1"/>
  <c r="B3581" i="1"/>
  <c r="K3581" i="1" s="1"/>
  <c r="B3582" i="1"/>
  <c r="K3582" i="1" s="1"/>
  <c r="B3583" i="1"/>
  <c r="K3583" i="1" s="1"/>
  <c r="B3584" i="1"/>
  <c r="K3584" i="1" s="1"/>
  <c r="B3585" i="1"/>
  <c r="K3585" i="1" s="1"/>
  <c r="B3586" i="1"/>
  <c r="K3586" i="1" s="1"/>
  <c r="B3587" i="1"/>
  <c r="K3587" i="1" s="1"/>
  <c r="B3588" i="1"/>
  <c r="K3588" i="1" s="1"/>
  <c r="B3589" i="1"/>
  <c r="K3589" i="1" s="1"/>
  <c r="B3590" i="1"/>
  <c r="K3590" i="1" s="1"/>
  <c r="B3591" i="1"/>
  <c r="K3591" i="1" s="1"/>
  <c r="B3592" i="1"/>
  <c r="K3592" i="1" s="1"/>
  <c r="B3593" i="1"/>
  <c r="K3593" i="1" s="1"/>
  <c r="B3594" i="1"/>
  <c r="K3594" i="1" s="1"/>
  <c r="B3595" i="1"/>
  <c r="K3595" i="1" s="1"/>
  <c r="B3596" i="1"/>
  <c r="K3596" i="1" s="1"/>
  <c r="B3597" i="1"/>
  <c r="K3597" i="1" s="1"/>
  <c r="B3598" i="1"/>
  <c r="K3598" i="1" s="1"/>
  <c r="B3599" i="1"/>
  <c r="K3599" i="1" s="1"/>
  <c r="B3600" i="1"/>
  <c r="K3600" i="1" s="1"/>
  <c r="B3601" i="1"/>
  <c r="K3601" i="1" s="1"/>
  <c r="B3602" i="1"/>
  <c r="K3602" i="1" s="1"/>
  <c r="B3603" i="1"/>
  <c r="K3603" i="1" s="1"/>
  <c r="B3604" i="1"/>
  <c r="K3604" i="1" s="1"/>
  <c r="B3605" i="1"/>
  <c r="K3605" i="1" s="1"/>
  <c r="B3606" i="1"/>
  <c r="K3606" i="1" s="1"/>
  <c r="B3607" i="1"/>
  <c r="K3607" i="1" s="1"/>
  <c r="B3608" i="1"/>
  <c r="K3608" i="1" s="1"/>
  <c r="B3609" i="1"/>
  <c r="K3609" i="1" s="1"/>
  <c r="B3610" i="1"/>
  <c r="K3610" i="1" s="1"/>
  <c r="B3611" i="1"/>
  <c r="K3611" i="1" s="1"/>
  <c r="B3612" i="1"/>
  <c r="K3612" i="1" s="1"/>
  <c r="B3613" i="1"/>
  <c r="K3613" i="1" s="1"/>
  <c r="B3614" i="1"/>
  <c r="K3614" i="1" s="1"/>
  <c r="B3615" i="1"/>
  <c r="K3615" i="1" s="1"/>
  <c r="B3616" i="1"/>
  <c r="K3616" i="1" s="1"/>
  <c r="B3617" i="1"/>
  <c r="K3617" i="1" s="1"/>
  <c r="B3618" i="1"/>
  <c r="K3618" i="1" s="1"/>
  <c r="B3619" i="1"/>
  <c r="K3619" i="1" s="1"/>
  <c r="B3620" i="1"/>
  <c r="K3620" i="1" s="1"/>
  <c r="B3621" i="1"/>
  <c r="K3621" i="1" s="1"/>
  <c r="B3622" i="1"/>
  <c r="K3622" i="1" s="1"/>
  <c r="B3623" i="1"/>
  <c r="K3623" i="1" s="1"/>
  <c r="B3624" i="1"/>
  <c r="K3624" i="1" s="1"/>
  <c r="B3625" i="1"/>
  <c r="K3625" i="1" s="1"/>
  <c r="B3626" i="1"/>
  <c r="K3626" i="1" s="1"/>
  <c r="B3627" i="1"/>
  <c r="K3627" i="1" s="1"/>
  <c r="B3628" i="1"/>
  <c r="K3628" i="1" s="1"/>
  <c r="B3629" i="1"/>
  <c r="K3629" i="1" s="1"/>
  <c r="B3630" i="1"/>
  <c r="K3630" i="1" s="1"/>
  <c r="B3631" i="1"/>
  <c r="K3631" i="1" s="1"/>
  <c r="B3632" i="1"/>
  <c r="K3632" i="1" s="1"/>
  <c r="B3633" i="1"/>
  <c r="K3633" i="1" s="1"/>
  <c r="B3634" i="1"/>
  <c r="K3634" i="1" s="1"/>
  <c r="B3635" i="1"/>
  <c r="K3635" i="1" s="1"/>
  <c r="B3636" i="1"/>
  <c r="K3636" i="1" s="1"/>
  <c r="B3637" i="1"/>
  <c r="K3637" i="1" s="1"/>
  <c r="B3638" i="1"/>
  <c r="K3638" i="1" s="1"/>
  <c r="B3639" i="1"/>
  <c r="K3639" i="1" s="1"/>
  <c r="B3640" i="1"/>
  <c r="K3640" i="1" s="1"/>
  <c r="B3641" i="1"/>
  <c r="K3641" i="1" s="1"/>
  <c r="B3642" i="1"/>
  <c r="K3642" i="1" s="1"/>
  <c r="B3643" i="1"/>
  <c r="K3643" i="1" s="1"/>
  <c r="B3644" i="1"/>
  <c r="K3644" i="1" s="1"/>
  <c r="B3645" i="1"/>
  <c r="K3645" i="1" s="1"/>
  <c r="B3646" i="1"/>
  <c r="K3646" i="1" s="1"/>
  <c r="B3647" i="1"/>
  <c r="K3647" i="1" s="1"/>
  <c r="B3648" i="1"/>
  <c r="K3648" i="1" s="1"/>
  <c r="B3649" i="1"/>
  <c r="K3649" i="1" s="1"/>
  <c r="B3650" i="1"/>
  <c r="K3650" i="1" s="1"/>
  <c r="B3651" i="1"/>
  <c r="K3651" i="1" s="1"/>
  <c r="B3652" i="1"/>
  <c r="K3652" i="1" s="1"/>
  <c r="B3653" i="1"/>
  <c r="K3653" i="1" s="1"/>
  <c r="B3654" i="1"/>
  <c r="K3654" i="1" s="1"/>
  <c r="B3655" i="1"/>
  <c r="K3655" i="1" s="1"/>
  <c r="B3656" i="1"/>
  <c r="K3656" i="1" s="1"/>
  <c r="B3657" i="1"/>
  <c r="K3657" i="1" s="1"/>
  <c r="B3658" i="1"/>
  <c r="K3658" i="1" s="1"/>
  <c r="B3659" i="1"/>
  <c r="K3659" i="1" s="1"/>
  <c r="B3660" i="1"/>
  <c r="K3660" i="1" s="1"/>
  <c r="B3661" i="1"/>
  <c r="K3661" i="1" s="1"/>
  <c r="B3662" i="1"/>
  <c r="K3662" i="1" s="1"/>
  <c r="B3663" i="1"/>
  <c r="K3663" i="1" s="1"/>
  <c r="B3664" i="1"/>
  <c r="K3664" i="1" s="1"/>
  <c r="B3665" i="1"/>
  <c r="K3665" i="1" s="1"/>
  <c r="B3666" i="1"/>
  <c r="K3666" i="1" s="1"/>
  <c r="B3667" i="1"/>
  <c r="K3667" i="1" s="1"/>
  <c r="B3668" i="1"/>
  <c r="K3668" i="1" s="1"/>
  <c r="B3669" i="1"/>
  <c r="K3669" i="1" s="1"/>
  <c r="B3670" i="1"/>
  <c r="K3670" i="1" s="1"/>
  <c r="B3671" i="1"/>
  <c r="K3671" i="1" s="1"/>
  <c r="B3672" i="1"/>
  <c r="K3672" i="1" s="1"/>
  <c r="B3673" i="1"/>
  <c r="K3673" i="1" s="1"/>
  <c r="B3674" i="1"/>
  <c r="K3674" i="1" s="1"/>
  <c r="B3675" i="1"/>
  <c r="K3675" i="1" s="1"/>
  <c r="B3676" i="1"/>
  <c r="K3676" i="1" s="1"/>
  <c r="B3677" i="1"/>
  <c r="K3677" i="1" s="1"/>
  <c r="B3678" i="1"/>
  <c r="K3678" i="1" s="1"/>
  <c r="B3679" i="1"/>
  <c r="K3679" i="1" s="1"/>
  <c r="B3680" i="1"/>
  <c r="K3680" i="1" s="1"/>
  <c r="B3681" i="1"/>
  <c r="K3681" i="1" s="1"/>
  <c r="B3682" i="1"/>
  <c r="K3682" i="1" s="1"/>
  <c r="B3683" i="1"/>
  <c r="K3683" i="1" s="1"/>
  <c r="B3684" i="1"/>
  <c r="K3684" i="1" s="1"/>
  <c r="B3685" i="1"/>
  <c r="K3685" i="1" s="1"/>
  <c r="B3686" i="1"/>
  <c r="K3686" i="1" s="1"/>
  <c r="B3687" i="1"/>
  <c r="K3687" i="1" s="1"/>
  <c r="B3688" i="1"/>
  <c r="K3688" i="1" s="1"/>
  <c r="B3689" i="1"/>
  <c r="K3689" i="1" s="1"/>
  <c r="B3690" i="1"/>
  <c r="K3690" i="1" s="1"/>
  <c r="B3691" i="1"/>
  <c r="K3691" i="1" s="1"/>
  <c r="B3692" i="1"/>
  <c r="K3692" i="1" s="1"/>
  <c r="B3693" i="1"/>
  <c r="K3693" i="1" s="1"/>
  <c r="B3694" i="1"/>
  <c r="K3694" i="1" s="1"/>
  <c r="B3695" i="1"/>
  <c r="K3695" i="1" s="1"/>
  <c r="B3696" i="1"/>
  <c r="K3696" i="1" s="1"/>
  <c r="B3697" i="1"/>
  <c r="K3697" i="1" s="1"/>
  <c r="B3698" i="1"/>
  <c r="K3698" i="1" s="1"/>
  <c r="B3699" i="1"/>
  <c r="K3699" i="1" s="1"/>
  <c r="B3700" i="1"/>
  <c r="K3700" i="1" s="1"/>
  <c r="B3701" i="1"/>
  <c r="K3701" i="1" s="1"/>
  <c r="B3702" i="1"/>
  <c r="K3702" i="1" s="1"/>
  <c r="B3703" i="1"/>
  <c r="K3703" i="1" s="1"/>
  <c r="B3704" i="1"/>
  <c r="K3704" i="1" s="1"/>
  <c r="B3705" i="1"/>
  <c r="K3705" i="1" s="1"/>
  <c r="B3706" i="1"/>
  <c r="K3706" i="1" s="1"/>
  <c r="B3707" i="1"/>
  <c r="K3707" i="1" s="1"/>
  <c r="B3708" i="1"/>
  <c r="K3708" i="1" s="1"/>
  <c r="B3709" i="1"/>
  <c r="K3709" i="1" s="1"/>
  <c r="B3710" i="1"/>
  <c r="K3710" i="1" s="1"/>
  <c r="B3711" i="1"/>
  <c r="K3711" i="1" s="1"/>
  <c r="B3712" i="1"/>
  <c r="K3712" i="1" s="1"/>
  <c r="B3713" i="1"/>
  <c r="K3713" i="1" s="1"/>
  <c r="B3714" i="1"/>
  <c r="K3714" i="1" s="1"/>
  <c r="B3715" i="1"/>
  <c r="K3715" i="1" s="1"/>
  <c r="B3716" i="1"/>
  <c r="K3716" i="1" s="1"/>
  <c r="B3717" i="1"/>
  <c r="K3717" i="1" s="1"/>
  <c r="B3718" i="1"/>
  <c r="K3718" i="1" s="1"/>
  <c r="B3719" i="1"/>
  <c r="K3719" i="1" s="1"/>
  <c r="B3720" i="1"/>
  <c r="K3720" i="1" s="1"/>
  <c r="B3721" i="1"/>
  <c r="K3721" i="1" s="1"/>
  <c r="B3722" i="1"/>
  <c r="K3722" i="1" s="1"/>
  <c r="B3723" i="1"/>
  <c r="K3723" i="1" s="1"/>
  <c r="B3724" i="1"/>
  <c r="K3724" i="1" s="1"/>
  <c r="B3725" i="1"/>
  <c r="K3725" i="1" s="1"/>
  <c r="B3726" i="1"/>
  <c r="K3726" i="1" s="1"/>
  <c r="B3727" i="1"/>
  <c r="K3727" i="1" s="1"/>
  <c r="B3728" i="1"/>
  <c r="K3728" i="1" s="1"/>
  <c r="B3729" i="1"/>
  <c r="K3729" i="1" s="1"/>
  <c r="B3730" i="1"/>
  <c r="K3730" i="1" s="1"/>
  <c r="B3731" i="1"/>
  <c r="K3731" i="1" s="1"/>
  <c r="B3732" i="1"/>
  <c r="K3732" i="1" s="1"/>
  <c r="B3733" i="1"/>
  <c r="K3733" i="1" s="1"/>
  <c r="B3734" i="1"/>
  <c r="K3734" i="1" s="1"/>
  <c r="B3735" i="1"/>
  <c r="K3735" i="1" s="1"/>
  <c r="B3736" i="1"/>
  <c r="K3736" i="1" s="1"/>
  <c r="B3737" i="1"/>
  <c r="K3737" i="1" s="1"/>
  <c r="B3738" i="1"/>
  <c r="K3738" i="1" s="1"/>
  <c r="B3739" i="1"/>
  <c r="K3739" i="1" s="1"/>
  <c r="B3740" i="1"/>
  <c r="K3740" i="1" s="1"/>
  <c r="B3741" i="1"/>
  <c r="K3741" i="1" s="1"/>
  <c r="B3742" i="1"/>
  <c r="K3742" i="1" s="1"/>
  <c r="B3743" i="1"/>
  <c r="K3743" i="1" s="1"/>
  <c r="B3744" i="1"/>
  <c r="K3744" i="1" s="1"/>
  <c r="B3745" i="1"/>
  <c r="K3745" i="1" s="1"/>
  <c r="B3746" i="1"/>
  <c r="K3746" i="1" s="1"/>
  <c r="B3747" i="1"/>
  <c r="K3747" i="1" s="1"/>
  <c r="B3748" i="1"/>
  <c r="K3748" i="1" s="1"/>
  <c r="B3749" i="1"/>
  <c r="K3749" i="1" s="1"/>
  <c r="B3750" i="1"/>
  <c r="K3750" i="1" s="1"/>
  <c r="B3751" i="1"/>
  <c r="K3751" i="1" s="1"/>
  <c r="B3752" i="1"/>
  <c r="K3752" i="1" s="1"/>
  <c r="B3753" i="1"/>
  <c r="K3753" i="1" s="1"/>
  <c r="B3754" i="1"/>
  <c r="K3754" i="1" s="1"/>
  <c r="B3755" i="1"/>
  <c r="K3755" i="1" s="1"/>
  <c r="B3756" i="1"/>
  <c r="K3756" i="1" s="1"/>
  <c r="B3757" i="1"/>
  <c r="K3757" i="1" s="1"/>
  <c r="B3758" i="1"/>
  <c r="K3758" i="1" s="1"/>
  <c r="B3759" i="1"/>
  <c r="K3759" i="1" s="1"/>
  <c r="B3760" i="1"/>
  <c r="K3760" i="1" s="1"/>
  <c r="B3761" i="1"/>
  <c r="K3761" i="1" s="1"/>
  <c r="B3762" i="1"/>
  <c r="K3762" i="1" s="1"/>
  <c r="B3763" i="1"/>
  <c r="K3763" i="1" s="1"/>
  <c r="B3764" i="1"/>
  <c r="K3764" i="1" s="1"/>
  <c r="B3765" i="1"/>
  <c r="K3765" i="1" s="1"/>
  <c r="B3766" i="1"/>
  <c r="K3766" i="1" s="1"/>
  <c r="B3767" i="1"/>
  <c r="K3767" i="1" s="1"/>
  <c r="B3768" i="1"/>
  <c r="K3768" i="1" s="1"/>
  <c r="B3769" i="1"/>
  <c r="K3769" i="1" s="1"/>
  <c r="B3770" i="1"/>
  <c r="K3770" i="1" s="1"/>
  <c r="B3771" i="1"/>
  <c r="K3771" i="1" s="1"/>
  <c r="B3772" i="1"/>
  <c r="K3772" i="1" s="1"/>
  <c r="B3773" i="1"/>
  <c r="K3773" i="1" s="1"/>
  <c r="B3774" i="1"/>
  <c r="K3774" i="1" s="1"/>
  <c r="B3775" i="1"/>
  <c r="K3775" i="1" s="1"/>
  <c r="B3776" i="1"/>
  <c r="K3776" i="1" s="1"/>
  <c r="B3777" i="1"/>
  <c r="K3777" i="1" s="1"/>
  <c r="B3778" i="1"/>
  <c r="K3778" i="1" s="1"/>
  <c r="B3779" i="1"/>
  <c r="K3779" i="1" s="1"/>
  <c r="B3780" i="1"/>
  <c r="K3780" i="1" s="1"/>
  <c r="B3781" i="1"/>
  <c r="K3781" i="1" s="1"/>
  <c r="B3782" i="1"/>
  <c r="K3782" i="1" s="1"/>
  <c r="B3783" i="1"/>
  <c r="K3783" i="1" s="1"/>
  <c r="B3784" i="1"/>
  <c r="K3784" i="1" s="1"/>
  <c r="B3785" i="1"/>
  <c r="K3785" i="1" s="1"/>
  <c r="B3786" i="1"/>
  <c r="K3786" i="1" s="1"/>
  <c r="B3787" i="1"/>
  <c r="K3787" i="1" s="1"/>
  <c r="B3788" i="1"/>
  <c r="K3788" i="1" s="1"/>
  <c r="B3789" i="1"/>
  <c r="K3789" i="1" s="1"/>
  <c r="B3790" i="1"/>
  <c r="K3790" i="1" s="1"/>
  <c r="B3791" i="1"/>
  <c r="K3791" i="1" s="1"/>
  <c r="B3792" i="1"/>
  <c r="K3792" i="1" s="1"/>
  <c r="B3793" i="1"/>
  <c r="K3793" i="1" s="1"/>
  <c r="B3794" i="1"/>
  <c r="K3794" i="1" s="1"/>
  <c r="B3795" i="1"/>
  <c r="K3795" i="1" s="1"/>
  <c r="B3796" i="1"/>
  <c r="K3796" i="1" s="1"/>
  <c r="B3797" i="1"/>
  <c r="K3797" i="1" s="1"/>
  <c r="B3798" i="1"/>
  <c r="K3798" i="1" s="1"/>
  <c r="B3799" i="1"/>
  <c r="K3799" i="1" s="1"/>
  <c r="B3800" i="1"/>
  <c r="K3800" i="1" s="1"/>
  <c r="B3801" i="1"/>
  <c r="K3801" i="1" s="1"/>
  <c r="B3802" i="1"/>
  <c r="K3802" i="1" s="1"/>
  <c r="B3803" i="1"/>
  <c r="K3803" i="1" s="1"/>
  <c r="B3804" i="1"/>
  <c r="K3804" i="1" s="1"/>
  <c r="B3805" i="1"/>
  <c r="K3805" i="1" s="1"/>
  <c r="B3806" i="1"/>
  <c r="K3806" i="1" s="1"/>
  <c r="B3807" i="1"/>
  <c r="K3807" i="1" s="1"/>
  <c r="B3808" i="1"/>
  <c r="K3808" i="1" s="1"/>
  <c r="B3809" i="1"/>
  <c r="K3809" i="1" s="1"/>
  <c r="B3810" i="1"/>
  <c r="K3810" i="1" s="1"/>
  <c r="B3811" i="1"/>
  <c r="K3811" i="1" s="1"/>
  <c r="B3812" i="1"/>
  <c r="K3812" i="1" s="1"/>
  <c r="B3813" i="1"/>
  <c r="K3813" i="1" s="1"/>
  <c r="B3814" i="1"/>
  <c r="K3814" i="1" s="1"/>
  <c r="B3815" i="1"/>
  <c r="K3815" i="1" s="1"/>
  <c r="B3816" i="1"/>
  <c r="K3816" i="1" s="1"/>
  <c r="B3817" i="1"/>
  <c r="K3817" i="1" s="1"/>
  <c r="B3818" i="1"/>
  <c r="K3818" i="1" s="1"/>
  <c r="B3819" i="1"/>
  <c r="K3819" i="1" s="1"/>
  <c r="B3820" i="1"/>
  <c r="K3820" i="1" s="1"/>
  <c r="B3821" i="1"/>
  <c r="K3821" i="1" s="1"/>
  <c r="B3822" i="1"/>
  <c r="K3822" i="1" s="1"/>
  <c r="B3823" i="1"/>
  <c r="K3823" i="1" s="1"/>
  <c r="B3824" i="1"/>
  <c r="K3824" i="1" s="1"/>
  <c r="B3825" i="1"/>
  <c r="K3825" i="1" s="1"/>
  <c r="B3826" i="1"/>
  <c r="K3826" i="1" s="1"/>
  <c r="B3827" i="1"/>
  <c r="K3827" i="1" s="1"/>
  <c r="B3828" i="1"/>
  <c r="K3828" i="1" s="1"/>
  <c r="B3829" i="1"/>
  <c r="K3829" i="1" s="1"/>
  <c r="B3830" i="1"/>
  <c r="K3830" i="1" s="1"/>
  <c r="B3831" i="1"/>
  <c r="K3831" i="1" s="1"/>
  <c r="B3832" i="1"/>
  <c r="K3832" i="1" s="1"/>
  <c r="B3833" i="1"/>
  <c r="K3833" i="1" s="1"/>
  <c r="B3834" i="1"/>
  <c r="K3834" i="1" s="1"/>
  <c r="B3835" i="1"/>
  <c r="K3835" i="1" s="1"/>
  <c r="B3836" i="1"/>
  <c r="K3836" i="1" s="1"/>
  <c r="B3837" i="1"/>
  <c r="K3837" i="1" s="1"/>
  <c r="B3838" i="1"/>
  <c r="K3838" i="1" s="1"/>
  <c r="B3839" i="1"/>
  <c r="K3839" i="1" s="1"/>
  <c r="B3840" i="1"/>
  <c r="K3840" i="1" s="1"/>
  <c r="B3841" i="1"/>
  <c r="K3841" i="1" s="1"/>
  <c r="B3842" i="1"/>
  <c r="K3842" i="1" s="1"/>
  <c r="B3843" i="1"/>
  <c r="K3843" i="1" s="1"/>
  <c r="B3844" i="1"/>
  <c r="K3844" i="1" s="1"/>
  <c r="B3845" i="1"/>
  <c r="K3845" i="1" s="1"/>
  <c r="B3846" i="1"/>
  <c r="K3846" i="1" s="1"/>
  <c r="B3847" i="1"/>
  <c r="K3847" i="1" s="1"/>
  <c r="B3848" i="1"/>
  <c r="K3848" i="1" s="1"/>
  <c r="B3849" i="1"/>
  <c r="K3849" i="1" s="1"/>
  <c r="B3850" i="1"/>
  <c r="K3850" i="1" s="1"/>
  <c r="B3851" i="1"/>
  <c r="K3851" i="1" s="1"/>
  <c r="B3852" i="1"/>
  <c r="K3852" i="1" s="1"/>
  <c r="B3853" i="1"/>
  <c r="K3853" i="1" s="1"/>
  <c r="B3854" i="1"/>
  <c r="K3854" i="1" s="1"/>
  <c r="B3855" i="1"/>
  <c r="K3855" i="1" s="1"/>
  <c r="B3856" i="1"/>
  <c r="K3856" i="1" s="1"/>
  <c r="B3857" i="1"/>
  <c r="K3857" i="1" s="1"/>
  <c r="B3858" i="1"/>
  <c r="K3858" i="1" s="1"/>
  <c r="B3859" i="1"/>
  <c r="K3859" i="1" s="1"/>
  <c r="B3860" i="1"/>
  <c r="K3860" i="1" s="1"/>
  <c r="B3861" i="1"/>
  <c r="K3861" i="1" s="1"/>
  <c r="B3862" i="1"/>
  <c r="K3862" i="1" s="1"/>
  <c r="B3863" i="1"/>
  <c r="K3863" i="1" s="1"/>
  <c r="B3864" i="1"/>
  <c r="K3864" i="1" s="1"/>
  <c r="B3865" i="1"/>
  <c r="K3865" i="1" s="1"/>
  <c r="B3866" i="1"/>
  <c r="K3866" i="1" s="1"/>
  <c r="B3867" i="1"/>
  <c r="K3867" i="1" s="1"/>
  <c r="B3868" i="1"/>
  <c r="K3868" i="1" s="1"/>
  <c r="B3869" i="1"/>
  <c r="K3869" i="1" s="1"/>
  <c r="B3870" i="1"/>
  <c r="K3870" i="1" s="1"/>
  <c r="B3871" i="1"/>
  <c r="K3871" i="1" s="1"/>
  <c r="B3872" i="1"/>
  <c r="K3872" i="1" s="1"/>
  <c r="B3873" i="1"/>
  <c r="K3873" i="1" s="1"/>
  <c r="B3874" i="1"/>
  <c r="K3874" i="1" s="1"/>
  <c r="B3875" i="1"/>
  <c r="K3875" i="1" s="1"/>
  <c r="B3876" i="1"/>
  <c r="K3876" i="1" s="1"/>
  <c r="B3877" i="1"/>
  <c r="K3877" i="1" s="1"/>
  <c r="B3878" i="1"/>
  <c r="K3878" i="1" s="1"/>
  <c r="B3879" i="1"/>
  <c r="K3879" i="1" s="1"/>
  <c r="B3880" i="1"/>
  <c r="K3880" i="1" s="1"/>
  <c r="B3881" i="1"/>
  <c r="K3881" i="1" s="1"/>
  <c r="B3882" i="1"/>
  <c r="K3882" i="1" s="1"/>
  <c r="B3883" i="1"/>
  <c r="K3883" i="1" s="1"/>
  <c r="B3884" i="1"/>
  <c r="K3884" i="1" s="1"/>
  <c r="B3885" i="1"/>
  <c r="K3885" i="1" s="1"/>
  <c r="B3886" i="1"/>
  <c r="K3886" i="1" s="1"/>
  <c r="B3887" i="1"/>
  <c r="K3887" i="1" s="1"/>
  <c r="B3888" i="1"/>
  <c r="K3888" i="1" s="1"/>
  <c r="B3889" i="1"/>
  <c r="K3889" i="1" s="1"/>
  <c r="B3890" i="1"/>
  <c r="K3890" i="1" s="1"/>
  <c r="B3891" i="1"/>
  <c r="K3891" i="1" s="1"/>
  <c r="B3892" i="1"/>
  <c r="K3892" i="1" s="1"/>
  <c r="B3893" i="1"/>
  <c r="K3893" i="1" s="1"/>
  <c r="B3894" i="1"/>
  <c r="K3894" i="1" s="1"/>
  <c r="B3895" i="1"/>
  <c r="K3895" i="1" s="1"/>
  <c r="B3896" i="1"/>
  <c r="K3896" i="1" s="1"/>
  <c r="B3897" i="1"/>
  <c r="K3897" i="1" s="1"/>
  <c r="B3898" i="1"/>
  <c r="K3898" i="1" s="1"/>
  <c r="B3899" i="1"/>
  <c r="K3899" i="1" s="1"/>
  <c r="B3900" i="1"/>
  <c r="K3900" i="1" s="1"/>
  <c r="B3901" i="1"/>
  <c r="K3901" i="1" s="1"/>
  <c r="B3902" i="1"/>
  <c r="K3902" i="1" s="1"/>
  <c r="B3903" i="1"/>
  <c r="K3903" i="1" s="1"/>
  <c r="B3904" i="1"/>
  <c r="K3904" i="1" s="1"/>
  <c r="B3905" i="1"/>
  <c r="K3905" i="1" s="1"/>
  <c r="B3906" i="1"/>
  <c r="K3906" i="1" s="1"/>
  <c r="B3907" i="1"/>
  <c r="K3907" i="1" s="1"/>
  <c r="B3908" i="1"/>
  <c r="K3908" i="1" s="1"/>
  <c r="B3909" i="1"/>
  <c r="K3909" i="1" s="1"/>
  <c r="B3910" i="1"/>
  <c r="K3910" i="1" s="1"/>
  <c r="B3911" i="1"/>
  <c r="K3911" i="1" s="1"/>
  <c r="B3912" i="1"/>
  <c r="K3912" i="1" s="1"/>
  <c r="B3913" i="1"/>
  <c r="K3913" i="1" s="1"/>
  <c r="B3914" i="1"/>
  <c r="K3914" i="1" s="1"/>
  <c r="B3915" i="1"/>
  <c r="K3915" i="1" s="1"/>
  <c r="B3916" i="1"/>
  <c r="K3916" i="1" s="1"/>
  <c r="B3917" i="1"/>
  <c r="K3917" i="1" s="1"/>
  <c r="B3918" i="1"/>
  <c r="K3918" i="1" s="1"/>
  <c r="B3919" i="1"/>
  <c r="K3919" i="1" s="1"/>
  <c r="B3920" i="1"/>
  <c r="K3920" i="1" s="1"/>
  <c r="B3921" i="1"/>
  <c r="K3921" i="1" s="1"/>
  <c r="B3922" i="1"/>
  <c r="K3922" i="1" s="1"/>
  <c r="B3923" i="1"/>
  <c r="K3923" i="1" s="1"/>
  <c r="B3924" i="1"/>
  <c r="K3924" i="1" s="1"/>
  <c r="B3925" i="1"/>
  <c r="K3925" i="1" s="1"/>
  <c r="B3926" i="1"/>
  <c r="K3926" i="1" s="1"/>
  <c r="B3927" i="1"/>
  <c r="K3927" i="1" s="1"/>
  <c r="B3928" i="1"/>
  <c r="K3928" i="1" s="1"/>
  <c r="B3929" i="1"/>
  <c r="K3929" i="1" s="1"/>
  <c r="B3930" i="1"/>
  <c r="K3930" i="1" s="1"/>
  <c r="B3931" i="1"/>
  <c r="K3931" i="1" s="1"/>
  <c r="B3932" i="1"/>
  <c r="K3932" i="1" s="1"/>
  <c r="B3933" i="1"/>
  <c r="K3933" i="1" s="1"/>
  <c r="B3934" i="1"/>
  <c r="K3934" i="1" s="1"/>
  <c r="B3935" i="1"/>
  <c r="K3935" i="1" s="1"/>
  <c r="B3936" i="1"/>
  <c r="K3936" i="1" s="1"/>
  <c r="B3937" i="1"/>
  <c r="K3937" i="1" s="1"/>
  <c r="B3938" i="1"/>
  <c r="K3938" i="1" s="1"/>
  <c r="B3939" i="1"/>
  <c r="K3939" i="1" s="1"/>
  <c r="B3940" i="1"/>
  <c r="K3940" i="1" s="1"/>
  <c r="B3941" i="1"/>
  <c r="K3941" i="1" s="1"/>
  <c r="B3942" i="1"/>
  <c r="K3942" i="1" s="1"/>
  <c r="B3943" i="1"/>
  <c r="K3943" i="1" s="1"/>
  <c r="B3944" i="1"/>
  <c r="K3944" i="1" s="1"/>
  <c r="B3945" i="1"/>
  <c r="K3945" i="1" s="1"/>
  <c r="B3946" i="1"/>
  <c r="K3946" i="1" s="1"/>
  <c r="B3947" i="1"/>
  <c r="K3947" i="1" s="1"/>
  <c r="B3948" i="1"/>
  <c r="K3948" i="1" s="1"/>
  <c r="B3949" i="1"/>
  <c r="K3949" i="1" s="1"/>
  <c r="B3950" i="1"/>
  <c r="K3950" i="1" s="1"/>
  <c r="B3951" i="1"/>
  <c r="K3951" i="1" s="1"/>
  <c r="B3952" i="1"/>
  <c r="K3952" i="1" s="1"/>
  <c r="B3953" i="1"/>
  <c r="K3953" i="1" s="1"/>
  <c r="B3954" i="1"/>
  <c r="K3954" i="1" s="1"/>
  <c r="B3955" i="1"/>
  <c r="K3955" i="1" s="1"/>
  <c r="B3956" i="1"/>
  <c r="K3956" i="1" s="1"/>
  <c r="B3957" i="1"/>
  <c r="K3957" i="1" s="1"/>
  <c r="B3958" i="1"/>
  <c r="K3958" i="1" s="1"/>
  <c r="B3959" i="1"/>
  <c r="K3959" i="1" s="1"/>
  <c r="B3960" i="1"/>
  <c r="K3960" i="1" s="1"/>
  <c r="B3961" i="1"/>
  <c r="K3961" i="1" s="1"/>
  <c r="B3962" i="1"/>
  <c r="K3962" i="1" s="1"/>
  <c r="B3963" i="1"/>
  <c r="K3963" i="1" s="1"/>
  <c r="B3964" i="1"/>
  <c r="K3964" i="1" s="1"/>
  <c r="B3965" i="1"/>
  <c r="K3965" i="1" s="1"/>
  <c r="B3966" i="1"/>
  <c r="K3966" i="1" s="1"/>
  <c r="B3967" i="1"/>
  <c r="K3967" i="1" s="1"/>
  <c r="B3968" i="1"/>
  <c r="K3968" i="1" s="1"/>
  <c r="B3969" i="1"/>
  <c r="K3969" i="1" s="1"/>
  <c r="B3970" i="1"/>
  <c r="K3970" i="1" s="1"/>
  <c r="B3971" i="1"/>
  <c r="K3971" i="1" s="1"/>
  <c r="B3972" i="1"/>
  <c r="K3972" i="1" s="1"/>
  <c r="B3973" i="1"/>
  <c r="K3973" i="1" s="1"/>
  <c r="B3974" i="1"/>
  <c r="K3974" i="1" s="1"/>
  <c r="B3975" i="1"/>
  <c r="K3975" i="1" s="1"/>
  <c r="B3976" i="1"/>
  <c r="K3976" i="1" s="1"/>
  <c r="B3977" i="1"/>
  <c r="K3977" i="1" s="1"/>
  <c r="B3978" i="1"/>
  <c r="K3978" i="1" s="1"/>
  <c r="B3979" i="1"/>
  <c r="K3979" i="1" s="1"/>
  <c r="B3980" i="1"/>
  <c r="K3980" i="1" s="1"/>
  <c r="B3981" i="1"/>
  <c r="K3981" i="1" s="1"/>
  <c r="B3982" i="1"/>
  <c r="K3982" i="1" s="1"/>
  <c r="B3983" i="1"/>
  <c r="K3983" i="1" s="1"/>
  <c r="B3984" i="1"/>
  <c r="K3984" i="1" s="1"/>
  <c r="B3985" i="1"/>
  <c r="K3985" i="1" s="1"/>
  <c r="B3986" i="1"/>
  <c r="K3986" i="1" s="1"/>
  <c r="B3987" i="1"/>
  <c r="K3987" i="1" s="1"/>
  <c r="B3988" i="1"/>
  <c r="K3988" i="1" s="1"/>
  <c r="B3989" i="1"/>
  <c r="K3989" i="1" s="1"/>
  <c r="B3990" i="1"/>
  <c r="K3990" i="1" s="1"/>
  <c r="B3991" i="1"/>
  <c r="K3991" i="1" s="1"/>
  <c r="B3992" i="1"/>
  <c r="K3992" i="1" s="1"/>
  <c r="B3993" i="1"/>
  <c r="K3993" i="1" s="1"/>
  <c r="B3994" i="1"/>
  <c r="K3994" i="1" s="1"/>
  <c r="B3995" i="1"/>
  <c r="K3995" i="1" s="1"/>
  <c r="B3996" i="1"/>
  <c r="K3996" i="1" s="1"/>
  <c r="B3997" i="1"/>
  <c r="K3997" i="1" s="1"/>
  <c r="B3998" i="1"/>
  <c r="K3998" i="1" s="1"/>
  <c r="B3999" i="1"/>
  <c r="K3999" i="1" s="1"/>
  <c r="B4000" i="1"/>
  <c r="K4000" i="1" s="1"/>
  <c r="B4001" i="1"/>
  <c r="K4001" i="1" s="1"/>
  <c r="B4002" i="1"/>
  <c r="K4002" i="1" s="1"/>
  <c r="B4003" i="1"/>
  <c r="K4003" i="1" s="1"/>
  <c r="B4004" i="1"/>
  <c r="K4004" i="1" s="1"/>
  <c r="B4005" i="1"/>
  <c r="K4005" i="1" s="1"/>
  <c r="B4006" i="1"/>
  <c r="K4006" i="1" s="1"/>
  <c r="B4007" i="1"/>
  <c r="K4007" i="1" s="1"/>
  <c r="B4008" i="1"/>
  <c r="K4008" i="1" s="1"/>
  <c r="B4009" i="1"/>
  <c r="K4009" i="1" s="1"/>
  <c r="B4010" i="1"/>
  <c r="K4010" i="1" s="1"/>
  <c r="B4011" i="1"/>
  <c r="K4011" i="1" s="1"/>
  <c r="B4012" i="1"/>
  <c r="K4012" i="1" s="1"/>
  <c r="B4013" i="1"/>
  <c r="K4013" i="1" s="1"/>
  <c r="B4014" i="1"/>
  <c r="K4014" i="1" s="1"/>
  <c r="B4015" i="1"/>
  <c r="K4015" i="1" s="1"/>
  <c r="B4016" i="1"/>
  <c r="K4016" i="1" s="1"/>
  <c r="B4017" i="1"/>
  <c r="K4017" i="1" s="1"/>
  <c r="B4018" i="1"/>
  <c r="K4018" i="1" s="1"/>
  <c r="B4019" i="1"/>
  <c r="K4019" i="1" s="1"/>
  <c r="B4020" i="1"/>
  <c r="K4020" i="1" s="1"/>
  <c r="B4021" i="1"/>
  <c r="K4021" i="1" s="1"/>
  <c r="B4022" i="1"/>
  <c r="K4022" i="1" s="1"/>
  <c r="B4023" i="1"/>
  <c r="K4023" i="1" s="1"/>
  <c r="B4024" i="1"/>
  <c r="K4024" i="1" s="1"/>
  <c r="B4025" i="1"/>
  <c r="K4025" i="1" s="1"/>
  <c r="B4026" i="1"/>
  <c r="K4026" i="1" s="1"/>
  <c r="B4027" i="1"/>
  <c r="K4027" i="1" s="1"/>
  <c r="B4028" i="1"/>
  <c r="K4028" i="1" s="1"/>
  <c r="B4029" i="1"/>
  <c r="K4029" i="1" s="1"/>
  <c r="B4030" i="1"/>
  <c r="K4030" i="1" s="1"/>
  <c r="B4031" i="1"/>
  <c r="K4031" i="1" s="1"/>
  <c r="B4032" i="1"/>
  <c r="K4032" i="1" s="1"/>
  <c r="B4033" i="1"/>
  <c r="K4033" i="1" s="1"/>
  <c r="B4034" i="1"/>
  <c r="K4034" i="1" s="1"/>
  <c r="B4035" i="1"/>
  <c r="K4035" i="1" s="1"/>
  <c r="B4036" i="1"/>
  <c r="K4036" i="1" s="1"/>
  <c r="B4037" i="1"/>
  <c r="K4037" i="1" s="1"/>
  <c r="B4038" i="1"/>
  <c r="K4038" i="1" s="1"/>
  <c r="B4039" i="1"/>
  <c r="K4039" i="1" s="1"/>
  <c r="B4040" i="1"/>
  <c r="K4040" i="1" s="1"/>
  <c r="B4041" i="1"/>
  <c r="K4041" i="1" s="1"/>
  <c r="B4042" i="1"/>
  <c r="K4042" i="1" s="1"/>
  <c r="B4043" i="1"/>
  <c r="K4043" i="1" s="1"/>
  <c r="B4044" i="1"/>
  <c r="K4044" i="1" s="1"/>
  <c r="B4045" i="1"/>
  <c r="K4045" i="1" s="1"/>
  <c r="B4046" i="1"/>
  <c r="K4046" i="1" s="1"/>
  <c r="B4047" i="1"/>
  <c r="K4047" i="1" s="1"/>
  <c r="B4048" i="1"/>
  <c r="K4048" i="1" s="1"/>
  <c r="B4049" i="1"/>
  <c r="K4049" i="1" s="1"/>
  <c r="B4050" i="1"/>
  <c r="K4050" i="1" s="1"/>
  <c r="B4051" i="1"/>
  <c r="K4051" i="1" s="1"/>
  <c r="B4052" i="1"/>
  <c r="K4052" i="1" s="1"/>
  <c r="B4053" i="1"/>
  <c r="K4053" i="1" s="1"/>
  <c r="B4054" i="1"/>
  <c r="K4054" i="1" s="1"/>
  <c r="B4055" i="1"/>
  <c r="K4055" i="1" s="1"/>
  <c r="B4056" i="1"/>
  <c r="K4056" i="1" s="1"/>
  <c r="B4057" i="1"/>
  <c r="K4057" i="1" s="1"/>
  <c r="B4058" i="1"/>
  <c r="K4058" i="1" s="1"/>
  <c r="B4059" i="1"/>
  <c r="K4059" i="1" s="1"/>
  <c r="B4060" i="1"/>
  <c r="K4060" i="1" s="1"/>
  <c r="B4061" i="1"/>
  <c r="K4061" i="1" s="1"/>
  <c r="B4062" i="1"/>
  <c r="K4062" i="1" s="1"/>
  <c r="B4063" i="1"/>
  <c r="K4063" i="1" s="1"/>
  <c r="B4064" i="1"/>
  <c r="K4064" i="1" s="1"/>
  <c r="B4065" i="1"/>
  <c r="K4065" i="1" s="1"/>
  <c r="B4066" i="1"/>
  <c r="K4066" i="1" s="1"/>
  <c r="B4067" i="1"/>
  <c r="K4067" i="1" s="1"/>
  <c r="B4068" i="1"/>
  <c r="K4068" i="1" s="1"/>
  <c r="B4069" i="1"/>
  <c r="K4069" i="1" s="1"/>
  <c r="B4070" i="1"/>
  <c r="K4070" i="1" s="1"/>
  <c r="B4071" i="1"/>
  <c r="K4071" i="1" s="1"/>
  <c r="B4072" i="1"/>
  <c r="K4072" i="1" s="1"/>
  <c r="B4073" i="1"/>
  <c r="K4073" i="1" s="1"/>
  <c r="B4074" i="1"/>
  <c r="K4074" i="1" s="1"/>
  <c r="B4075" i="1"/>
  <c r="K4075" i="1" s="1"/>
  <c r="B4076" i="1"/>
  <c r="K4076" i="1" s="1"/>
  <c r="B4077" i="1"/>
  <c r="K4077" i="1" s="1"/>
  <c r="B4078" i="1"/>
  <c r="K4078" i="1" s="1"/>
  <c r="B4079" i="1"/>
  <c r="K4079" i="1" s="1"/>
  <c r="B4080" i="1"/>
  <c r="K4080" i="1" s="1"/>
  <c r="B4081" i="1"/>
  <c r="K4081" i="1" s="1"/>
  <c r="B4082" i="1"/>
  <c r="K4082" i="1" s="1"/>
  <c r="B4083" i="1"/>
  <c r="K4083" i="1" s="1"/>
  <c r="B4084" i="1"/>
  <c r="K4084" i="1" s="1"/>
  <c r="B4085" i="1"/>
  <c r="K4085" i="1" s="1"/>
  <c r="B4086" i="1"/>
  <c r="K4086" i="1" s="1"/>
  <c r="B4087" i="1"/>
  <c r="K4087" i="1" s="1"/>
  <c r="B4088" i="1"/>
  <c r="K4088" i="1" s="1"/>
  <c r="B4089" i="1"/>
  <c r="K4089" i="1" s="1"/>
  <c r="B4090" i="1"/>
  <c r="K4090" i="1" s="1"/>
  <c r="B4091" i="1"/>
  <c r="K4091" i="1" s="1"/>
  <c r="B4092" i="1"/>
  <c r="K4092" i="1" s="1"/>
  <c r="B4093" i="1"/>
  <c r="K4093" i="1" s="1"/>
  <c r="B4094" i="1"/>
  <c r="K4094" i="1" s="1"/>
  <c r="B4095" i="1"/>
  <c r="K4095" i="1" s="1"/>
  <c r="B4096" i="1"/>
  <c r="K4096" i="1" s="1"/>
  <c r="B4097" i="1"/>
  <c r="K4097" i="1" s="1"/>
  <c r="B4098" i="1"/>
  <c r="K4098" i="1" s="1"/>
  <c r="B4099" i="1"/>
  <c r="K4099" i="1" s="1"/>
  <c r="B4100" i="1"/>
  <c r="K4100" i="1" s="1"/>
  <c r="B4101" i="1"/>
  <c r="K4101" i="1" s="1"/>
  <c r="B4102" i="1"/>
  <c r="K4102" i="1" s="1"/>
  <c r="B4103" i="1"/>
  <c r="K4103" i="1" s="1"/>
  <c r="B4104" i="1"/>
  <c r="K4104" i="1" s="1"/>
  <c r="B4105" i="1"/>
  <c r="K4105" i="1" s="1"/>
  <c r="B4106" i="1"/>
  <c r="K4106" i="1" s="1"/>
  <c r="B4107" i="1"/>
  <c r="K4107" i="1" s="1"/>
  <c r="B4108" i="1"/>
  <c r="K4108" i="1" s="1"/>
  <c r="B4109" i="1"/>
  <c r="K4109" i="1" s="1"/>
  <c r="B4110" i="1"/>
  <c r="K4110" i="1" s="1"/>
  <c r="B4111" i="1"/>
  <c r="K4111" i="1" s="1"/>
  <c r="B4112" i="1"/>
  <c r="K4112" i="1" s="1"/>
  <c r="B4113" i="1"/>
  <c r="K4113" i="1" s="1"/>
  <c r="B4114" i="1"/>
  <c r="K4114" i="1" s="1"/>
  <c r="B4115" i="1"/>
  <c r="K4115" i="1" s="1"/>
  <c r="B4116" i="1"/>
  <c r="K4116" i="1" s="1"/>
  <c r="B4117" i="1"/>
  <c r="K4117" i="1" s="1"/>
  <c r="B4118" i="1"/>
  <c r="K4118" i="1" s="1"/>
  <c r="B4119" i="1"/>
  <c r="K4119" i="1" s="1"/>
  <c r="B4120" i="1"/>
  <c r="K4120" i="1" s="1"/>
  <c r="B4121" i="1"/>
  <c r="K4121" i="1" s="1"/>
  <c r="B4122" i="1"/>
  <c r="K4122" i="1" s="1"/>
  <c r="B4123" i="1"/>
  <c r="K4123" i="1" s="1"/>
  <c r="B4124" i="1"/>
  <c r="K4124" i="1" s="1"/>
  <c r="B4125" i="1"/>
  <c r="K4125" i="1" s="1"/>
  <c r="B4126" i="1"/>
  <c r="K4126" i="1" s="1"/>
  <c r="B4127" i="1"/>
  <c r="K4127" i="1" s="1"/>
  <c r="B4128" i="1"/>
  <c r="K4128" i="1" s="1"/>
  <c r="B4129" i="1"/>
  <c r="K4129" i="1" s="1"/>
  <c r="B4130" i="1"/>
  <c r="K4130" i="1" s="1"/>
  <c r="B4131" i="1"/>
  <c r="K4131" i="1" s="1"/>
  <c r="B4132" i="1"/>
  <c r="K4132" i="1" s="1"/>
  <c r="B4133" i="1"/>
  <c r="K4133" i="1" s="1"/>
  <c r="B4134" i="1"/>
  <c r="K4134" i="1" s="1"/>
  <c r="B4135" i="1"/>
  <c r="K4135" i="1" s="1"/>
  <c r="B4136" i="1"/>
  <c r="K4136" i="1" s="1"/>
  <c r="B4137" i="1"/>
  <c r="K4137" i="1" s="1"/>
  <c r="B4138" i="1"/>
  <c r="K4138" i="1" s="1"/>
  <c r="B4139" i="1"/>
  <c r="K4139" i="1" s="1"/>
  <c r="B4140" i="1"/>
  <c r="K4140" i="1" s="1"/>
  <c r="B4141" i="1"/>
  <c r="K4141" i="1" s="1"/>
  <c r="B4142" i="1"/>
  <c r="K4142" i="1" s="1"/>
  <c r="B4143" i="1"/>
  <c r="K4143" i="1" s="1"/>
  <c r="B4144" i="1"/>
  <c r="K4144" i="1" s="1"/>
  <c r="B4145" i="1"/>
  <c r="K4145" i="1" s="1"/>
  <c r="B4146" i="1"/>
  <c r="K4146" i="1" s="1"/>
  <c r="B4147" i="1"/>
  <c r="K4147" i="1" s="1"/>
  <c r="B4148" i="1"/>
  <c r="K4148" i="1" s="1"/>
  <c r="B4149" i="1"/>
  <c r="K4149" i="1" s="1"/>
  <c r="B4150" i="1"/>
  <c r="K4150" i="1" s="1"/>
  <c r="B4151" i="1"/>
  <c r="K4151" i="1" s="1"/>
  <c r="B4152" i="1"/>
  <c r="K4152" i="1" s="1"/>
  <c r="B4153" i="1"/>
  <c r="K4153" i="1" s="1"/>
  <c r="B4154" i="1"/>
  <c r="K4154" i="1" s="1"/>
  <c r="B4155" i="1"/>
  <c r="K4155" i="1" s="1"/>
  <c r="B4156" i="1"/>
  <c r="K4156" i="1" s="1"/>
  <c r="B4157" i="1"/>
  <c r="K4157" i="1" s="1"/>
  <c r="B4158" i="1"/>
  <c r="K4158" i="1" s="1"/>
  <c r="B4159" i="1"/>
  <c r="K4159" i="1" s="1"/>
  <c r="B4160" i="1"/>
  <c r="K4160" i="1" s="1"/>
  <c r="B4161" i="1"/>
  <c r="K4161" i="1" s="1"/>
  <c r="B4162" i="1"/>
  <c r="K4162" i="1" s="1"/>
  <c r="B4163" i="1"/>
  <c r="K4163" i="1" s="1"/>
  <c r="B4164" i="1"/>
  <c r="K4164" i="1" s="1"/>
  <c r="B4165" i="1"/>
  <c r="K4165" i="1" s="1"/>
  <c r="B4166" i="1"/>
  <c r="K4166" i="1" s="1"/>
  <c r="B4167" i="1"/>
  <c r="K4167" i="1" s="1"/>
  <c r="B4168" i="1"/>
  <c r="K4168" i="1" s="1"/>
  <c r="B4169" i="1"/>
  <c r="K4169" i="1" s="1"/>
  <c r="B4170" i="1"/>
  <c r="K4170" i="1" s="1"/>
  <c r="B4171" i="1"/>
  <c r="K4171" i="1" s="1"/>
  <c r="B4172" i="1"/>
  <c r="K4172" i="1" s="1"/>
  <c r="B4173" i="1"/>
  <c r="K4173" i="1" s="1"/>
  <c r="B4174" i="1"/>
  <c r="K4174" i="1" s="1"/>
  <c r="B4175" i="1"/>
  <c r="K4175" i="1" s="1"/>
  <c r="B4176" i="1"/>
  <c r="K4176" i="1" s="1"/>
  <c r="B4177" i="1"/>
  <c r="K4177" i="1" s="1"/>
  <c r="B4178" i="1"/>
  <c r="K4178" i="1" s="1"/>
  <c r="B4179" i="1"/>
  <c r="K4179" i="1" s="1"/>
  <c r="B4180" i="1"/>
  <c r="K4180" i="1" s="1"/>
  <c r="B4181" i="1"/>
  <c r="K4181" i="1" s="1"/>
  <c r="B4182" i="1"/>
  <c r="K4182" i="1" s="1"/>
  <c r="B4183" i="1"/>
  <c r="K4183" i="1" s="1"/>
  <c r="B4184" i="1"/>
  <c r="K4184" i="1" s="1"/>
  <c r="B4185" i="1"/>
  <c r="K4185" i="1" s="1"/>
  <c r="B4186" i="1"/>
  <c r="K4186" i="1" s="1"/>
  <c r="B4187" i="1"/>
  <c r="K4187" i="1" s="1"/>
  <c r="B4188" i="1"/>
  <c r="K4188" i="1" s="1"/>
  <c r="B4189" i="1"/>
  <c r="K4189" i="1" s="1"/>
  <c r="B4190" i="1"/>
  <c r="K4190" i="1" s="1"/>
  <c r="B4191" i="1"/>
  <c r="K4191" i="1" s="1"/>
  <c r="B4192" i="1"/>
  <c r="K4192" i="1" s="1"/>
  <c r="B4193" i="1"/>
  <c r="K4193" i="1" s="1"/>
  <c r="B4194" i="1"/>
  <c r="K4194" i="1" s="1"/>
  <c r="B4195" i="1"/>
  <c r="K4195" i="1" s="1"/>
  <c r="B4196" i="1"/>
  <c r="K4196" i="1" s="1"/>
  <c r="B4197" i="1"/>
  <c r="K4197" i="1" s="1"/>
  <c r="B4198" i="1"/>
  <c r="K4198" i="1" s="1"/>
  <c r="B4199" i="1"/>
  <c r="K4199" i="1" s="1"/>
  <c r="B4200" i="1"/>
  <c r="K4200" i="1" s="1"/>
  <c r="B4201" i="1"/>
  <c r="K4201" i="1" s="1"/>
  <c r="B4202" i="1"/>
  <c r="K4202" i="1" s="1"/>
  <c r="B4203" i="1"/>
  <c r="K4203" i="1" s="1"/>
  <c r="B4204" i="1"/>
  <c r="K4204" i="1" s="1"/>
  <c r="B4205" i="1"/>
  <c r="K4205" i="1" s="1"/>
  <c r="B4206" i="1"/>
  <c r="K4206" i="1" s="1"/>
  <c r="B4207" i="1"/>
  <c r="K4207" i="1" s="1"/>
  <c r="B4208" i="1"/>
  <c r="K4208" i="1" s="1"/>
  <c r="B4209" i="1"/>
  <c r="K4209" i="1" s="1"/>
  <c r="B4210" i="1"/>
  <c r="K4210" i="1" s="1"/>
  <c r="B4211" i="1"/>
  <c r="K4211" i="1" s="1"/>
  <c r="B4212" i="1"/>
  <c r="K4212" i="1" s="1"/>
  <c r="B4213" i="1"/>
  <c r="K4213" i="1" s="1"/>
  <c r="B4214" i="1"/>
  <c r="K4214" i="1" s="1"/>
  <c r="B4215" i="1"/>
  <c r="K4215" i="1" s="1"/>
  <c r="B4216" i="1"/>
  <c r="K4216" i="1" s="1"/>
  <c r="B4217" i="1"/>
  <c r="K4217" i="1" s="1"/>
  <c r="B4218" i="1"/>
  <c r="K4218" i="1" s="1"/>
  <c r="B4219" i="1"/>
  <c r="K4219" i="1" s="1"/>
  <c r="B4220" i="1"/>
  <c r="K4220" i="1" s="1"/>
  <c r="B4221" i="1"/>
  <c r="K4221" i="1" s="1"/>
  <c r="B4222" i="1"/>
  <c r="K4222" i="1" s="1"/>
  <c r="B4223" i="1"/>
  <c r="K4223" i="1" s="1"/>
  <c r="B4224" i="1"/>
  <c r="K4224" i="1" s="1"/>
  <c r="B4225" i="1"/>
  <c r="K4225" i="1" s="1"/>
  <c r="B4226" i="1"/>
  <c r="K4226" i="1" s="1"/>
  <c r="B4227" i="1"/>
  <c r="K4227" i="1" s="1"/>
  <c r="B4228" i="1"/>
  <c r="K4228" i="1" s="1"/>
  <c r="B4229" i="1"/>
  <c r="K4229" i="1" s="1"/>
  <c r="B4230" i="1"/>
  <c r="K4230" i="1" s="1"/>
  <c r="B4231" i="1"/>
  <c r="K4231" i="1" s="1"/>
  <c r="B4232" i="1"/>
  <c r="K4232" i="1" s="1"/>
  <c r="B4233" i="1"/>
  <c r="K4233" i="1" s="1"/>
  <c r="B4234" i="1"/>
  <c r="K4234" i="1" s="1"/>
  <c r="B4235" i="1"/>
  <c r="K4235" i="1" s="1"/>
  <c r="B4236" i="1"/>
  <c r="K4236" i="1" s="1"/>
  <c r="B4237" i="1"/>
  <c r="K4237" i="1" s="1"/>
  <c r="B4238" i="1"/>
  <c r="K4238" i="1" s="1"/>
  <c r="B4239" i="1"/>
  <c r="K4239" i="1" s="1"/>
  <c r="B4240" i="1"/>
  <c r="K4240" i="1" s="1"/>
  <c r="B4241" i="1"/>
  <c r="K4241" i="1" s="1"/>
  <c r="B4242" i="1"/>
  <c r="K4242" i="1" s="1"/>
  <c r="B4243" i="1"/>
  <c r="K4243" i="1" s="1"/>
  <c r="B4244" i="1"/>
  <c r="K4244" i="1" s="1"/>
  <c r="B4245" i="1"/>
  <c r="K4245" i="1" s="1"/>
  <c r="B4246" i="1"/>
  <c r="K4246" i="1" s="1"/>
  <c r="B4247" i="1"/>
  <c r="K4247" i="1" s="1"/>
  <c r="B4248" i="1"/>
  <c r="K4248" i="1" s="1"/>
  <c r="B4249" i="1"/>
  <c r="K4249" i="1" s="1"/>
  <c r="B4250" i="1"/>
  <c r="K4250" i="1" s="1"/>
  <c r="B4251" i="1"/>
  <c r="K4251" i="1" s="1"/>
  <c r="B4252" i="1"/>
  <c r="K4252" i="1" s="1"/>
  <c r="B4253" i="1"/>
  <c r="K4253" i="1" s="1"/>
  <c r="B4254" i="1"/>
  <c r="K4254" i="1" s="1"/>
  <c r="B4255" i="1"/>
  <c r="K4255" i="1" s="1"/>
  <c r="B4256" i="1"/>
  <c r="K4256" i="1" s="1"/>
  <c r="B4257" i="1"/>
  <c r="K4257" i="1" s="1"/>
  <c r="B4258" i="1"/>
  <c r="K4258" i="1" s="1"/>
  <c r="B4259" i="1"/>
  <c r="K4259" i="1" s="1"/>
  <c r="B4260" i="1"/>
  <c r="K4260" i="1" s="1"/>
  <c r="B4261" i="1"/>
  <c r="K4261" i="1" s="1"/>
  <c r="B4262" i="1"/>
  <c r="K4262" i="1" s="1"/>
  <c r="B4263" i="1"/>
  <c r="K4263" i="1" s="1"/>
  <c r="B4264" i="1"/>
  <c r="K4264" i="1" s="1"/>
  <c r="B4265" i="1"/>
  <c r="K4265" i="1" s="1"/>
  <c r="B4266" i="1"/>
  <c r="K4266" i="1" s="1"/>
  <c r="B4267" i="1"/>
  <c r="K4267" i="1" s="1"/>
  <c r="B4268" i="1"/>
  <c r="K4268" i="1" s="1"/>
  <c r="B4269" i="1"/>
  <c r="K4269" i="1" s="1"/>
  <c r="B4270" i="1"/>
  <c r="K4270" i="1" s="1"/>
  <c r="B4271" i="1"/>
  <c r="K4271" i="1" s="1"/>
  <c r="B4272" i="1"/>
  <c r="K4272" i="1" s="1"/>
  <c r="B4273" i="1"/>
  <c r="K4273" i="1" s="1"/>
  <c r="B4274" i="1"/>
  <c r="K4274" i="1" s="1"/>
  <c r="B4275" i="1"/>
  <c r="K4275" i="1" s="1"/>
  <c r="B4276" i="1"/>
  <c r="K4276" i="1" s="1"/>
  <c r="B4277" i="1"/>
  <c r="K4277" i="1" s="1"/>
  <c r="B4278" i="1"/>
  <c r="K4278" i="1" s="1"/>
  <c r="B4279" i="1"/>
  <c r="K4279" i="1" s="1"/>
  <c r="B4280" i="1"/>
  <c r="K4280" i="1" s="1"/>
  <c r="B4281" i="1"/>
  <c r="K4281" i="1" s="1"/>
  <c r="B4282" i="1"/>
  <c r="K4282" i="1" s="1"/>
  <c r="B4283" i="1"/>
  <c r="K4283" i="1" s="1"/>
  <c r="B4284" i="1"/>
  <c r="K4284" i="1" s="1"/>
  <c r="B4285" i="1"/>
  <c r="K4285" i="1" s="1"/>
  <c r="B4286" i="1"/>
  <c r="K4286" i="1" s="1"/>
  <c r="B4287" i="1"/>
  <c r="K4287" i="1" s="1"/>
  <c r="B4288" i="1"/>
  <c r="K4288" i="1" s="1"/>
  <c r="B4289" i="1"/>
  <c r="K4289" i="1" s="1"/>
  <c r="B4290" i="1"/>
  <c r="K4290" i="1" s="1"/>
  <c r="B4291" i="1"/>
  <c r="K4291" i="1" s="1"/>
  <c r="B4292" i="1"/>
  <c r="K4292" i="1" s="1"/>
  <c r="B4293" i="1"/>
  <c r="K4293" i="1" s="1"/>
  <c r="B4294" i="1"/>
  <c r="K4294" i="1" s="1"/>
  <c r="B4295" i="1"/>
  <c r="K4295" i="1" s="1"/>
  <c r="B4296" i="1"/>
  <c r="K4296" i="1" s="1"/>
  <c r="B4297" i="1"/>
  <c r="K4297" i="1" s="1"/>
  <c r="B4298" i="1"/>
  <c r="K4298" i="1" s="1"/>
  <c r="B4299" i="1"/>
  <c r="K4299" i="1" s="1"/>
  <c r="B4300" i="1"/>
  <c r="K4300" i="1" s="1"/>
  <c r="B4301" i="1"/>
  <c r="K4301" i="1" s="1"/>
  <c r="B4302" i="1"/>
  <c r="K4302" i="1" s="1"/>
  <c r="B4303" i="1"/>
  <c r="K4303" i="1" s="1"/>
  <c r="B4304" i="1"/>
  <c r="K4304" i="1" s="1"/>
  <c r="B4305" i="1"/>
  <c r="K4305" i="1" s="1"/>
  <c r="B4306" i="1"/>
  <c r="K4306" i="1" s="1"/>
  <c r="B4307" i="1"/>
  <c r="K4307" i="1" s="1"/>
  <c r="B4308" i="1"/>
  <c r="K4308" i="1" s="1"/>
  <c r="B4309" i="1"/>
  <c r="K4309" i="1" s="1"/>
  <c r="B4310" i="1"/>
  <c r="K4310" i="1" s="1"/>
  <c r="B4311" i="1"/>
  <c r="K4311" i="1" s="1"/>
  <c r="B4312" i="1"/>
  <c r="K4312" i="1" s="1"/>
  <c r="B4313" i="1"/>
  <c r="K4313" i="1" s="1"/>
  <c r="B4314" i="1"/>
  <c r="K4314" i="1" s="1"/>
  <c r="B4315" i="1"/>
  <c r="K4315" i="1" s="1"/>
  <c r="B4316" i="1"/>
  <c r="K4316" i="1" s="1"/>
  <c r="B4317" i="1"/>
  <c r="K4317" i="1" s="1"/>
  <c r="B4318" i="1"/>
  <c r="K4318" i="1" s="1"/>
  <c r="B4319" i="1"/>
  <c r="K4319" i="1" s="1"/>
  <c r="B4320" i="1"/>
  <c r="K4320" i="1" s="1"/>
  <c r="B4321" i="1"/>
  <c r="K4321" i="1" s="1"/>
  <c r="B4322" i="1"/>
  <c r="K4322" i="1" s="1"/>
  <c r="B4323" i="1"/>
  <c r="K4323" i="1" s="1"/>
  <c r="B4324" i="1"/>
  <c r="K4324" i="1" s="1"/>
  <c r="B4325" i="1"/>
  <c r="K4325" i="1" s="1"/>
  <c r="B4326" i="1"/>
  <c r="K4326" i="1" s="1"/>
  <c r="B4327" i="1"/>
  <c r="K4327" i="1" s="1"/>
  <c r="B4328" i="1"/>
  <c r="K4328" i="1" s="1"/>
  <c r="B4329" i="1"/>
  <c r="K4329" i="1" s="1"/>
  <c r="B4330" i="1"/>
  <c r="K4330" i="1" s="1"/>
  <c r="B4331" i="1"/>
  <c r="K4331" i="1" s="1"/>
  <c r="B4332" i="1"/>
  <c r="K4332" i="1" s="1"/>
  <c r="B4333" i="1"/>
  <c r="K4333" i="1" s="1"/>
  <c r="B4334" i="1"/>
  <c r="K4334" i="1" s="1"/>
  <c r="B4335" i="1"/>
  <c r="K4335" i="1" s="1"/>
  <c r="B4336" i="1"/>
  <c r="K4336" i="1" s="1"/>
  <c r="B4337" i="1"/>
  <c r="K4337" i="1" s="1"/>
  <c r="B4338" i="1"/>
  <c r="K4338" i="1" s="1"/>
  <c r="B4339" i="1"/>
  <c r="K4339" i="1" s="1"/>
  <c r="B4340" i="1"/>
  <c r="K4340" i="1" s="1"/>
  <c r="B4341" i="1"/>
  <c r="K4341" i="1" s="1"/>
  <c r="B4342" i="1"/>
  <c r="K4342" i="1" s="1"/>
  <c r="B4343" i="1"/>
  <c r="K4343" i="1" s="1"/>
  <c r="B4344" i="1"/>
  <c r="K4344" i="1" s="1"/>
  <c r="B4345" i="1"/>
  <c r="K4345" i="1" s="1"/>
  <c r="B4346" i="1"/>
  <c r="K4346" i="1" s="1"/>
  <c r="B4347" i="1"/>
  <c r="K4347" i="1" s="1"/>
  <c r="B4348" i="1"/>
  <c r="K4348" i="1" s="1"/>
  <c r="B4349" i="1"/>
  <c r="K4349" i="1" s="1"/>
  <c r="B4350" i="1"/>
  <c r="K4350" i="1" s="1"/>
  <c r="B4351" i="1"/>
  <c r="K4351" i="1" s="1"/>
  <c r="B4352" i="1"/>
  <c r="K4352" i="1" s="1"/>
  <c r="B4353" i="1"/>
  <c r="K4353" i="1" s="1"/>
  <c r="B4354" i="1"/>
  <c r="K4354" i="1" s="1"/>
  <c r="B4355" i="1"/>
  <c r="K4355" i="1" s="1"/>
  <c r="B4356" i="1"/>
  <c r="K4356" i="1" s="1"/>
  <c r="B4357" i="1"/>
  <c r="K4357" i="1" s="1"/>
  <c r="B4358" i="1"/>
  <c r="K4358" i="1" s="1"/>
  <c r="B4359" i="1"/>
  <c r="K4359" i="1" s="1"/>
  <c r="B4360" i="1"/>
  <c r="K4360" i="1" s="1"/>
  <c r="B4361" i="1"/>
  <c r="K4361" i="1" s="1"/>
  <c r="B4362" i="1"/>
  <c r="K4362" i="1" s="1"/>
  <c r="B4363" i="1"/>
  <c r="K4363" i="1" s="1"/>
  <c r="B4364" i="1"/>
  <c r="K4364" i="1" s="1"/>
  <c r="B4365" i="1"/>
  <c r="K4365" i="1" s="1"/>
  <c r="B4366" i="1"/>
  <c r="K4366" i="1" s="1"/>
  <c r="B4367" i="1"/>
  <c r="K4367" i="1" s="1"/>
  <c r="B4368" i="1"/>
  <c r="K4368" i="1" s="1"/>
  <c r="B4369" i="1"/>
  <c r="K4369" i="1" s="1"/>
  <c r="B4370" i="1"/>
  <c r="K4370" i="1" s="1"/>
  <c r="B4371" i="1"/>
  <c r="K4371" i="1" s="1"/>
  <c r="B4372" i="1"/>
  <c r="K4372" i="1" s="1"/>
  <c r="B4373" i="1"/>
  <c r="K4373" i="1" s="1"/>
  <c r="B4374" i="1"/>
  <c r="K4374" i="1" s="1"/>
  <c r="B4375" i="1"/>
  <c r="K4375" i="1" s="1"/>
  <c r="B4376" i="1"/>
  <c r="K4376" i="1" s="1"/>
  <c r="B4377" i="1"/>
  <c r="K4377" i="1" s="1"/>
  <c r="B4378" i="1"/>
  <c r="K4378" i="1" s="1"/>
  <c r="B4379" i="1"/>
  <c r="K4379" i="1" s="1"/>
  <c r="B4380" i="1"/>
  <c r="K4380" i="1" s="1"/>
  <c r="B4381" i="1"/>
  <c r="K4381" i="1" s="1"/>
  <c r="B4382" i="1"/>
  <c r="K4382" i="1" s="1"/>
  <c r="B4383" i="1"/>
  <c r="K4383" i="1" s="1"/>
  <c r="B4384" i="1"/>
  <c r="K4384" i="1" s="1"/>
  <c r="B4385" i="1"/>
  <c r="K4385" i="1" s="1"/>
  <c r="B4386" i="1"/>
  <c r="K4386" i="1" s="1"/>
  <c r="B4387" i="1"/>
  <c r="K4387" i="1" s="1"/>
  <c r="B4388" i="1"/>
  <c r="K4388" i="1" s="1"/>
  <c r="B4389" i="1"/>
  <c r="K4389" i="1" s="1"/>
  <c r="B4390" i="1"/>
  <c r="K4390" i="1" s="1"/>
  <c r="B4391" i="1"/>
  <c r="K4391" i="1" s="1"/>
  <c r="B4392" i="1"/>
  <c r="K4392" i="1" s="1"/>
  <c r="B4393" i="1"/>
  <c r="K4393" i="1" s="1"/>
  <c r="B4394" i="1"/>
  <c r="K4394" i="1" s="1"/>
  <c r="B4395" i="1"/>
  <c r="K4395" i="1" s="1"/>
  <c r="B4396" i="1"/>
  <c r="K4396" i="1" s="1"/>
  <c r="B4397" i="1"/>
  <c r="K4397" i="1" s="1"/>
  <c r="B4398" i="1"/>
  <c r="K4398" i="1" s="1"/>
  <c r="B4399" i="1"/>
  <c r="K4399" i="1" s="1"/>
  <c r="B4400" i="1"/>
  <c r="K4400" i="1" s="1"/>
  <c r="B4401" i="1"/>
  <c r="K4401" i="1" s="1"/>
  <c r="B4402" i="1"/>
  <c r="K4402" i="1" s="1"/>
  <c r="B4403" i="1"/>
  <c r="K4403" i="1" s="1"/>
  <c r="B4404" i="1"/>
  <c r="K4404" i="1" s="1"/>
  <c r="B4405" i="1"/>
  <c r="K4405" i="1" s="1"/>
  <c r="B4406" i="1"/>
  <c r="K4406" i="1" s="1"/>
  <c r="B4407" i="1"/>
  <c r="K4407" i="1" s="1"/>
  <c r="B4408" i="1"/>
  <c r="K4408" i="1" s="1"/>
  <c r="B4409" i="1"/>
  <c r="K4409" i="1" s="1"/>
  <c r="B4410" i="1"/>
  <c r="K4410" i="1" s="1"/>
  <c r="B4411" i="1"/>
  <c r="K4411" i="1" s="1"/>
  <c r="B4412" i="1"/>
  <c r="K4412" i="1" s="1"/>
  <c r="B4413" i="1"/>
  <c r="K4413" i="1" s="1"/>
  <c r="B4414" i="1"/>
  <c r="K4414" i="1" s="1"/>
  <c r="B4415" i="1"/>
  <c r="K4415" i="1" s="1"/>
  <c r="B4416" i="1"/>
  <c r="K4416" i="1" s="1"/>
  <c r="B4417" i="1"/>
  <c r="K4417" i="1" s="1"/>
  <c r="B4418" i="1"/>
  <c r="K4418" i="1" s="1"/>
  <c r="B4419" i="1"/>
  <c r="K4419" i="1" s="1"/>
  <c r="B4420" i="1"/>
  <c r="K4420" i="1" s="1"/>
  <c r="B4421" i="1"/>
  <c r="K4421" i="1" s="1"/>
  <c r="B4422" i="1"/>
  <c r="K4422" i="1" s="1"/>
  <c r="B4423" i="1"/>
  <c r="K4423" i="1" s="1"/>
  <c r="B4424" i="1"/>
  <c r="K4424" i="1" s="1"/>
  <c r="B4425" i="1"/>
  <c r="K4425" i="1" s="1"/>
  <c r="B4426" i="1"/>
  <c r="K4426" i="1" s="1"/>
  <c r="B4427" i="1"/>
  <c r="K4427" i="1" s="1"/>
  <c r="B4428" i="1"/>
  <c r="K4428" i="1" s="1"/>
  <c r="B4429" i="1"/>
  <c r="K4429" i="1" s="1"/>
  <c r="B4430" i="1"/>
  <c r="K4430" i="1" s="1"/>
  <c r="B4431" i="1"/>
  <c r="K4431" i="1" s="1"/>
  <c r="B4432" i="1"/>
  <c r="K4432" i="1" s="1"/>
  <c r="B4433" i="1"/>
  <c r="K4433" i="1" s="1"/>
  <c r="B4434" i="1"/>
  <c r="K4434" i="1" s="1"/>
  <c r="B4435" i="1"/>
  <c r="K4435" i="1" s="1"/>
  <c r="B4436" i="1"/>
  <c r="K4436" i="1" s="1"/>
  <c r="B4437" i="1"/>
  <c r="K4437" i="1" s="1"/>
  <c r="B4438" i="1"/>
  <c r="K4438" i="1" s="1"/>
  <c r="B4439" i="1"/>
  <c r="K4439" i="1" s="1"/>
  <c r="B4440" i="1"/>
  <c r="K4440" i="1" s="1"/>
  <c r="B4441" i="1"/>
  <c r="K4441" i="1" s="1"/>
  <c r="B4442" i="1"/>
  <c r="K4442" i="1" s="1"/>
  <c r="B4443" i="1"/>
  <c r="K4443" i="1" s="1"/>
  <c r="B4444" i="1"/>
  <c r="K4444" i="1" s="1"/>
  <c r="B4445" i="1"/>
  <c r="K4445" i="1" s="1"/>
  <c r="B4446" i="1"/>
  <c r="K4446" i="1" s="1"/>
  <c r="B4447" i="1"/>
  <c r="K4447" i="1" s="1"/>
  <c r="B4448" i="1"/>
  <c r="K4448" i="1" s="1"/>
  <c r="B4449" i="1"/>
  <c r="K4449" i="1" s="1"/>
  <c r="B4450" i="1"/>
  <c r="K4450" i="1" s="1"/>
  <c r="B4451" i="1"/>
  <c r="K4451" i="1" s="1"/>
  <c r="B4452" i="1"/>
  <c r="K4452" i="1" s="1"/>
  <c r="B4453" i="1"/>
  <c r="K4453" i="1" s="1"/>
  <c r="B4454" i="1"/>
  <c r="K4454" i="1" s="1"/>
  <c r="B4455" i="1"/>
  <c r="K4455" i="1" s="1"/>
  <c r="B4456" i="1"/>
  <c r="K4456" i="1" s="1"/>
  <c r="B4457" i="1"/>
  <c r="K4457" i="1" s="1"/>
  <c r="B4458" i="1"/>
  <c r="K4458" i="1" s="1"/>
  <c r="B4459" i="1"/>
  <c r="K4459" i="1" s="1"/>
  <c r="B4460" i="1"/>
  <c r="K4460" i="1" s="1"/>
  <c r="B4461" i="1"/>
  <c r="K4461" i="1" s="1"/>
  <c r="B4462" i="1"/>
  <c r="K4462" i="1" s="1"/>
  <c r="B4463" i="1"/>
  <c r="K4463" i="1" s="1"/>
  <c r="B4464" i="1"/>
  <c r="K4464" i="1" s="1"/>
  <c r="B4465" i="1"/>
  <c r="K4465" i="1" s="1"/>
  <c r="B4466" i="1"/>
  <c r="K4466" i="1" s="1"/>
  <c r="B4467" i="1"/>
  <c r="K4467" i="1" s="1"/>
  <c r="B4468" i="1"/>
  <c r="K4468" i="1" s="1"/>
  <c r="B4469" i="1"/>
  <c r="K4469" i="1" s="1"/>
  <c r="B4470" i="1"/>
  <c r="K4470" i="1" s="1"/>
  <c r="B4471" i="1"/>
  <c r="K4471" i="1" s="1"/>
  <c r="B4472" i="1"/>
  <c r="K4472" i="1" s="1"/>
  <c r="B4473" i="1"/>
  <c r="K4473" i="1" s="1"/>
  <c r="B4474" i="1"/>
  <c r="K4474" i="1" s="1"/>
  <c r="B4475" i="1"/>
  <c r="K4475" i="1" s="1"/>
  <c r="B4476" i="1"/>
  <c r="K4476" i="1" s="1"/>
  <c r="B4477" i="1"/>
  <c r="K4477" i="1" s="1"/>
  <c r="B4478" i="1"/>
  <c r="K4478" i="1" s="1"/>
  <c r="B4479" i="1"/>
  <c r="K4479" i="1" s="1"/>
  <c r="B4480" i="1"/>
  <c r="K4480" i="1" s="1"/>
  <c r="B4481" i="1"/>
  <c r="K4481" i="1" s="1"/>
  <c r="B4482" i="1"/>
  <c r="K4482" i="1" s="1"/>
  <c r="B4483" i="1"/>
  <c r="K4483" i="1" s="1"/>
  <c r="B4484" i="1"/>
  <c r="K4484" i="1" s="1"/>
  <c r="B4485" i="1"/>
  <c r="K4485" i="1" s="1"/>
  <c r="B4486" i="1"/>
  <c r="K4486" i="1" s="1"/>
  <c r="B4487" i="1"/>
  <c r="K4487" i="1" s="1"/>
  <c r="B4488" i="1"/>
  <c r="K4488" i="1" s="1"/>
  <c r="B4489" i="1"/>
  <c r="K4489" i="1" s="1"/>
  <c r="B4490" i="1"/>
  <c r="K4490" i="1" s="1"/>
  <c r="B4491" i="1"/>
  <c r="K4491" i="1" s="1"/>
  <c r="B4492" i="1"/>
  <c r="K4492" i="1" s="1"/>
  <c r="B4493" i="1"/>
  <c r="K4493" i="1" s="1"/>
  <c r="B4494" i="1"/>
  <c r="K4494" i="1" s="1"/>
  <c r="B4495" i="1"/>
  <c r="K4495" i="1" s="1"/>
  <c r="B4496" i="1"/>
  <c r="K4496" i="1" s="1"/>
  <c r="B4497" i="1"/>
  <c r="K4497" i="1" s="1"/>
  <c r="B4498" i="1"/>
  <c r="K4498" i="1" s="1"/>
  <c r="B4499" i="1"/>
  <c r="K4499" i="1" s="1"/>
  <c r="B4500" i="1"/>
  <c r="K4500" i="1" s="1"/>
  <c r="B4501" i="1"/>
  <c r="K4501" i="1" s="1"/>
  <c r="B4502" i="1"/>
  <c r="K4502" i="1" s="1"/>
  <c r="B4503" i="1"/>
  <c r="K4503" i="1" s="1"/>
  <c r="B4504" i="1"/>
  <c r="K4504" i="1" s="1"/>
  <c r="B4505" i="1"/>
  <c r="K4505" i="1" s="1"/>
  <c r="B4506" i="1"/>
  <c r="K4506" i="1" s="1"/>
  <c r="B4507" i="1"/>
  <c r="K4507" i="1" s="1"/>
  <c r="B4508" i="1"/>
  <c r="K4508" i="1" s="1"/>
  <c r="B4509" i="1"/>
  <c r="K4509" i="1" s="1"/>
  <c r="B4510" i="1"/>
  <c r="K4510" i="1" s="1"/>
  <c r="B4511" i="1"/>
  <c r="K4511" i="1" s="1"/>
  <c r="B4512" i="1"/>
  <c r="K4512" i="1" s="1"/>
  <c r="B4513" i="1"/>
  <c r="K4513" i="1" s="1"/>
  <c r="B4514" i="1"/>
  <c r="K4514" i="1" s="1"/>
  <c r="B4515" i="1"/>
  <c r="K4515" i="1" s="1"/>
  <c r="B4516" i="1"/>
  <c r="K4516" i="1" s="1"/>
  <c r="B4517" i="1"/>
  <c r="K4517" i="1" s="1"/>
  <c r="B4518" i="1"/>
  <c r="K4518" i="1" s="1"/>
  <c r="B4519" i="1"/>
  <c r="K4519" i="1" s="1"/>
  <c r="B4520" i="1"/>
  <c r="K4520" i="1" s="1"/>
  <c r="B4521" i="1"/>
  <c r="K4521" i="1" s="1"/>
  <c r="B4522" i="1"/>
  <c r="K4522" i="1" s="1"/>
  <c r="B4523" i="1"/>
  <c r="K4523" i="1" s="1"/>
  <c r="B4524" i="1"/>
  <c r="K4524" i="1" s="1"/>
  <c r="B4525" i="1"/>
  <c r="K4525" i="1" s="1"/>
  <c r="B4526" i="1"/>
  <c r="K4526" i="1" s="1"/>
  <c r="B4527" i="1"/>
  <c r="K4527" i="1" s="1"/>
  <c r="B4528" i="1"/>
  <c r="K4528" i="1" s="1"/>
  <c r="B4529" i="1"/>
  <c r="K4529" i="1" s="1"/>
  <c r="B4530" i="1"/>
  <c r="K4530" i="1" s="1"/>
  <c r="B4531" i="1"/>
  <c r="K4531" i="1" s="1"/>
  <c r="B4532" i="1"/>
  <c r="K4532" i="1" s="1"/>
  <c r="B4533" i="1"/>
  <c r="K4533" i="1" s="1"/>
  <c r="B4534" i="1"/>
  <c r="K4534" i="1" s="1"/>
  <c r="B4535" i="1"/>
  <c r="K4535" i="1" s="1"/>
  <c r="B4536" i="1"/>
  <c r="K4536" i="1" s="1"/>
  <c r="B4537" i="1"/>
  <c r="K4537" i="1" s="1"/>
  <c r="B4538" i="1"/>
  <c r="K4538" i="1" s="1"/>
  <c r="B4539" i="1"/>
  <c r="K4539" i="1" s="1"/>
  <c r="B4540" i="1"/>
  <c r="K4540" i="1" s="1"/>
  <c r="B4541" i="1"/>
  <c r="K4541" i="1" s="1"/>
  <c r="B4542" i="1"/>
  <c r="K4542" i="1" s="1"/>
  <c r="B4543" i="1"/>
  <c r="K4543" i="1" s="1"/>
  <c r="B4544" i="1"/>
  <c r="K4544" i="1" s="1"/>
  <c r="B4545" i="1"/>
  <c r="K4545" i="1" s="1"/>
  <c r="B4546" i="1"/>
  <c r="K4546" i="1" s="1"/>
  <c r="B4547" i="1"/>
  <c r="K4547" i="1" s="1"/>
  <c r="B4548" i="1"/>
  <c r="K4548" i="1" s="1"/>
  <c r="B4549" i="1"/>
  <c r="K4549" i="1" s="1"/>
  <c r="B4550" i="1"/>
  <c r="K4550" i="1" s="1"/>
  <c r="B4551" i="1"/>
  <c r="K4551" i="1" s="1"/>
  <c r="B4552" i="1"/>
  <c r="K4552" i="1" s="1"/>
  <c r="B4553" i="1"/>
  <c r="K4553" i="1" s="1"/>
  <c r="B4554" i="1"/>
  <c r="K4554" i="1" s="1"/>
  <c r="B4555" i="1"/>
  <c r="K4555" i="1" s="1"/>
  <c r="B4556" i="1"/>
  <c r="K4556" i="1" s="1"/>
  <c r="B4557" i="1"/>
  <c r="K4557" i="1" s="1"/>
  <c r="B4558" i="1"/>
  <c r="K4558" i="1" s="1"/>
  <c r="B4559" i="1"/>
  <c r="K4559" i="1" s="1"/>
  <c r="B4560" i="1"/>
  <c r="K4560" i="1" s="1"/>
  <c r="B4561" i="1"/>
  <c r="K4561" i="1" s="1"/>
  <c r="B4562" i="1"/>
  <c r="K4562" i="1" s="1"/>
  <c r="B4563" i="1"/>
  <c r="K4563" i="1" s="1"/>
  <c r="B4564" i="1"/>
  <c r="K4564" i="1" s="1"/>
  <c r="B4565" i="1"/>
  <c r="K4565" i="1" s="1"/>
  <c r="B4566" i="1"/>
  <c r="K4566" i="1" s="1"/>
  <c r="B4567" i="1"/>
  <c r="K4567" i="1" s="1"/>
  <c r="B4568" i="1"/>
  <c r="K4568" i="1" s="1"/>
  <c r="B4569" i="1"/>
  <c r="K4569" i="1" s="1"/>
  <c r="B4570" i="1"/>
  <c r="K4570" i="1" s="1"/>
  <c r="B4571" i="1"/>
  <c r="K4571" i="1" s="1"/>
  <c r="B4572" i="1"/>
  <c r="K4572" i="1" s="1"/>
  <c r="B4573" i="1"/>
  <c r="K4573" i="1" s="1"/>
  <c r="B4574" i="1"/>
  <c r="K4574" i="1" s="1"/>
  <c r="B4575" i="1"/>
  <c r="K4575" i="1" s="1"/>
  <c r="B4576" i="1"/>
  <c r="K4576" i="1" s="1"/>
  <c r="B4577" i="1"/>
  <c r="K4577" i="1" s="1"/>
  <c r="B4578" i="1"/>
  <c r="K4578" i="1" s="1"/>
  <c r="B4579" i="1"/>
  <c r="K4579" i="1" s="1"/>
  <c r="B4580" i="1"/>
  <c r="K4580" i="1" s="1"/>
  <c r="B4581" i="1"/>
  <c r="K4581" i="1" s="1"/>
  <c r="B4582" i="1"/>
  <c r="K4582" i="1" s="1"/>
  <c r="B4583" i="1"/>
  <c r="K4583" i="1" s="1"/>
  <c r="B4584" i="1"/>
  <c r="K4584" i="1" s="1"/>
  <c r="B4585" i="1"/>
  <c r="K4585" i="1" s="1"/>
  <c r="B4586" i="1"/>
  <c r="K4586" i="1" s="1"/>
  <c r="B4587" i="1"/>
  <c r="K4587" i="1" s="1"/>
  <c r="B4588" i="1"/>
  <c r="K4588" i="1" s="1"/>
  <c r="B4589" i="1"/>
  <c r="K4589" i="1" s="1"/>
  <c r="B4590" i="1"/>
  <c r="K4590" i="1" s="1"/>
  <c r="B4591" i="1"/>
  <c r="K4591" i="1" s="1"/>
  <c r="B4592" i="1"/>
  <c r="K4592" i="1" s="1"/>
  <c r="B4593" i="1"/>
  <c r="K4593" i="1" s="1"/>
  <c r="B4594" i="1"/>
  <c r="K4594" i="1" s="1"/>
  <c r="B4595" i="1"/>
  <c r="K4595" i="1" s="1"/>
  <c r="B4596" i="1"/>
  <c r="K4596" i="1" s="1"/>
  <c r="B4597" i="1"/>
  <c r="K4597" i="1" s="1"/>
  <c r="B4598" i="1"/>
  <c r="K4598" i="1" s="1"/>
  <c r="B4599" i="1"/>
  <c r="K4599" i="1" s="1"/>
  <c r="B4600" i="1"/>
  <c r="K4600" i="1" s="1"/>
  <c r="B4601" i="1"/>
  <c r="K4601" i="1" s="1"/>
  <c r="B4602" i="1"/>
  <c r="K4602" i="1" s="1"/>
  <c r="B4603" i="1"/>
  <c r="K4603" i="1" s="1"/>
  <c r="B4604" i="1"/>
  <c r="K4604" i="1" s="1"/>
  <c r="B4605" i="1"/>
  <c r="K4605" i="1" s="1"/>
  <c r="B4606" i="1"/>
  <c r="K4606" i="1" s="1"/>
  <c r="B4607" i="1"/>
  <c r="K4607" i="1" s="1"/>
  <c r="B4608" i="1"/>
  <c r="K4608" i="1" s="1"/>
  <c r="B4609" i="1"/>
  <c r="K4609" i="1" s="1"/>
  <c r="B4610" i="1"/>
  <c r="K4610" i="1" s="1"/>
  <c r="B4611" i="1"/>
  <c r="K4611" i="1" s="1"/>
  <c r="B4612" i="1"/>
  <c r="K4612" i="1" s="1"/>
  <c r="B4613" i="1"/>
  <c r="K4613" i="1" s="1"/>
  <c r="B4614" i="1"/>
  <c r="K4614" i="1" s="1"/>
  <c r="B4615" i="1"/>
  <c r="K4615" i="1" s="1"/>
  <c r="B4616" i="1"/>
  <c r="K4616" i="1" s="1"/>
  <c r="B4617" i="1"/>
  <c r="K4617" i="1" s="1"/>
  <c r="B4618" i="1"/>
  <c r="K4618" i="1" s="1"/>
  <c r="B4619" i="1"/>
  <c r="K4619" i="1" s="1"/>
  <c r="B4620" i="1"/>
  <c r="K4620" i="1" s="1"/>
  <c r="B4621" i="1"/>
  <c r="K4621" i="1" s="1"/>
  <c r="B4622" i="1"/>
  <c r="K4622" i="1" s="1"/>
  <c r="B4623" i="1"/>
  <c r="K4623" i="1" s="1"/>
  <c r="B4624" i="1"/>
  <c r="K4624" i="1" s="1"/>
  <c r="B4625" i="1"/>
  <c r="K4625" i="1" s="1"/>
  <c r="B4626" i="1"/>
  <c r="K4626" i="1" s="1"/>
  <c r="B4627" i="1"/>
  <c r="K4627" i="1" s="1"/>
  <c r="B4628" i="1"/>
  <c r="K4628" i="1" s="1"/>
  <c r="B4629" i="1"/>
  <c r="K4629" i="1" s="1"/>
  <c r="B4630" i="1"/>
  <c r="K4630" i="1" s="1"/>
  <c r="B4631" i="1"/>
  <c r="K4631" i="1" s="1"/>
  <c r="B4632" i="1"/>
  <c r="K4632" i="1" s="1"/>
  <c r="B4633" i="1"/>
  <c r="K4633" i="1" s="1"/>
  <c r="B4634" i="1"/>
  <c r="K4634" i="1" s="1"/>
  <c r="B4635" i="1"/>
  <c r="K4635" i="1" s="1"/>
  <c r="B4636" i="1"/>
  <c r="K4636" i="1" s="1"/>
  <c r="B4637" i="1"/>
  <c r="K4637" i="1" s="1"/>
  <c r="B4638" i="1"/>
  <c r="K4638" i="1" s="1"/>
  <c r="B4639" i="1"/>
  <c r="K4639" i="1" s="1"/>
  <c r="B4640" i="1"/>
  <c r="K4640" i="1" s="1"/>
  <c r="B4641" i="1"/>
  <c r="K4641" i="1" s="1"/>
  <c r="B4642" i="1"/>
  <c r="K4642" i="1" s="1"/>
  <c r="B4643" i="1"/>
  <c r="K4643" i="1" s="1"/>
  <c r="B4644" i="1"/>
  <c r="K4644" i="1" s="1"/>
  <c r="B4645" i="1"/>
  <c r="K4645" i="1" s="1"/>
  <c r="B4646" i="1"/>
  <c r="K4646" i="1" s="1"/>
  <c r="B4647" i="1"/>
  <c r="K4647" i="1" s="1"/>
  <c r="B4648" i="1"/>
  <c r="K4648" i="1" s="1"/>
  <c r="B4649" i="1"/>
  <c r="K4649" i="1" s="1"/>
  <c r="B4650" i="1"/>
  <c r="K4650" i="1" s="1"/>
  <c r="B4651" i="1"/>
  <c r="K4651" i="1" s="1"/>
  <c r="B4652" i="1"/>
  <c r="K4652" i="1" s="1"/>
  <c r="B4653" i="1"/>
  <c r="K4653" i="1" s="1"/>
  <c r="B4654" i="1"/>
  <c r="K4654" i="1" s="1"/>
  <c r="B4655" i="1"/>
  <c r="K4655" i="1" s="1"/>
  <c r="B4656" i="1"/>
  <c r="K4656" i="1" s="1"/>
  <c r="B4657" i="1"/>
  <c r="K4657" i="1" s="1"/>
  <c r="B4658" i="1"/>
  <c r="K4658" i="1" s="1"/>
  <c r="B4659" i="1"/>
  <c r="K4659" i="1" s="1"/>
  <c r="B4660" i="1"/>
  <c r="K4660" i="1" s="1"/>
  <c r="B4661" i="1"/>
  <c r="K4661" i="1" s="1"/>
  <c r="B4662" i="1"/>
  <c r="K4662" i="1" s="1"/>
  <c r="B4663" i="1"/>
  <c r="K4663" i="1" s="1"/>
  <c r="B4664" i="1"/>
  <c r="K4664" i="1" s="1"/>
  <c r="B4665" i="1"/>
  <c r="K4665" i="1" s="1"/>
  <c r="B4666" i="1"/>
  <c r="K4666" i="1" s="1"/>
  <c r="B4667" i="1"/>
  <c r="K4667" i="1" s="1"/>
  <c r="B4668" i="1"/>
  <c r="K4668" i="1" s="1"/>
  <c r="B4669" i="1"/>
  <c r="K4669" i="1" s="1"/>
  <c r="B4670" i="1"/>
  <c r="K4670" i="1" s="1"/>
  <c r="B4671" i="1"/>
  <c r="K4671" i="1" s="1"/>
  <c r="B4672" i="1"/>
  <c r="K4672" i="1" s="1"/>
  <c r="B4673" i="1"/>
  <c r="K4673" i="1" s="1"/>
  <c r="B4674" i="1"/>
  <c r="K4674" i="1" s="1"/>
  <c r="B4675" i="1"/>
  <c r="K4675" i="1" s="1"/>
  <c r="B4676" i="1"/>
  <c r="K4676" i="1" s="1"/>
  <c r="B4677" i="1"/>
  <c r="K4677" i="1" s="1"/>
  <c r="B4678" i="1"/>
  <c r="K4678" i="1" s="1"/>
  <c r="B4679" i="1"/>
  <c r="K4679" i="1" s="1"/>
  <c r="B4680" i="1"/>
  <c r="K4680" i="1" s="1"/>
  <c r="B4681" i="1"/>
  <c r="K4681" i="1" s="1"/>
  <c r="B4682" i="1"/>
  <c r="K4682" i="1" s="1"/>
  <c r="B4683" i="1"/>
  <c r="K4683" i="1" s="1"/>
  <c r="B4684" i="1"/>
  <c r="K4684" i="1" s="1"/>
  <c r="B4685" i="1"/>
  <c r="K4685" i="1" s="1"/>
  <c r="B4686" i="1"/>
  <c r="K4686" i="1" s="1"/>
  <c r="B4687" i="1"/>
  <c r="K4687" i="1" s="1"/>
  <c r="B4688" i="1"/>
  <c r="K4688" i="1" s="1"/>
  <c r="B4689" i="1"/>
  <c r="K4689" i="1" s="1"/>
  <c r="B4690" i="1"/>
  <c r="K4690" i="1" s="1"/>
  <c r="B4691" i="1"/>
  <c r="K4691" i="1" s="1"/>
  <c r="B4692" i="1"/>
  <c r="K4692" i="1" s="1"/>
  <c r="B4693" i="1"/>
  <c r="K4693" i="1" s="1"/>
  <c r="B4694" i="1"/>
  <c r="K4694" i="1" s="1"/>
  <c r="B4695" i="1"/>
  <c r="K4695" i="1" s="1"/>
  <c r="B4696" i="1"/>
  <c r="K4696" i="1" s="1"/>
  <c r="B4697" i="1"/>
  <c r="K4697" i="1" s="1"/>
  <c r="B4698" i="1"/>
  <c r="K4698" i="1" s="1"/>
  <c r="B4699" i="1"/>
  <c r="K4699" i="1" s="1"/>
  <c r="B4700" i="1"/>
  <c r="K4700" i="1" s="1"/>
  <c r="B4701" i="1"/>
  <c r="K4701" i="1" s="1"/>
  <c r="B4702" i="1"/>
  <c r="K4702" i="1" s="1"/>
  <c r="B4703" i="1"/>
  <c r="K4703" i="1" s="1"/>
  <c r="B4704" i="1"/>
  <c r="K4704" i="1" s="1"/>
  <c r="B4705" i="1"/>
  <c r="K4705" i="1" s="1"/>
  <c r="B4706" i="1"/>
  <c r="K4706" i="1" s="1"/>
  <c r="B4707" i="1"/>
  <c r="K4707" i="1" s="1"/>
  <c r="B4708" i="1"/>
  <c r="K4708" i="1" s="1"/>
  <c r="B4709" i="1"/>
  <c r="K4709" i="1" s="1"/>
  <c r="B4710" i="1"/>
  <c r="K4710" i="1" s="1"/>
  <c r="B4711" i="1"/>
  <c r="K4711" i="1" s="1"/>
  <c r="B4712" i="1"/>
  <c r="K4712" i="1" s="1"/>
  <c r="B4713" i="1"/>
  <c r="K4713" i="1" s="1"/>
  <c r="B4714" i="1"/>
  <c r="K4714" i="1" s="1"/>
  <c r="B4715" i="1"/>
  <c r="K4715" i="1" s="1"/>
  <c r="B4716" i="1"/>
  <c r="K4716" i="1" s="1"/>
  <c r="B4717" i="1"/>
  <c r="K4717" i="1" s="1"/>
  <c r="B4718" i="1"/>
  <c r="K4718" i="1" s="1"/>
  <c r="B4719" i="1"/>
  <c r="K4719" i="1" s="1"/>
  <c r="B4720" i="1"/>
  <c r="K4720" i="1" s="1"/>
  <c r="B4721" i="1"/>
  <c r="K4721" i="1" s="1"/>
  <c r="B4722" i="1"/>
  <c r="K4722" i="1" s="1"/>
  <c r="B4723" i="1"/>
  <c r="K4723" i="1" s="1"/>
  <c r="B4724" i="1"/>
  <c r="K4724" i="1" s="1"/>
  <c r="B4725" i="1"/>
  <c r="K4725" i="1" s="1"/>
  <c r="B4726" i="1"/>
  <c r="K4726" i="1" s="1"/>
  <c r="B4727" i="1"/>
  <c r="K4727" i="1" s="1"/>
  <c r="B4728" i="1"/>
  <c r="K4728" i="1" s="1"/>
  <c r="B4729" i="1"/>
  <c r="K4729" i="1" s="1"/>
  <c r="B4730" i="1"/>
  <c r="K4730" i="1" s="1"/>
  <c r="B4731" i="1"/>
  <c r="K4731" i="1" s="1"/>
  <c r="B4732" i="1"/>
  <c r="K4732" i="1" s="1"/>
  <c r="B4733" i="1"/>
  <c r="K4733" i="1" s="1"/>
  <c r="B4734" i="1"/>
  <c r="K4734" i="1" s="1"/>
  <c r="B4735" i="1"/>
  <c r="K4735" i="1" s="1"/>
  <c r="B4736" i="1"/>
  <c r="K4736" i="1" s="1"/>
  <c r="B4737" i="1"/>
  <c r="K4737" i="1" s="1"/>
  <c r="B4738" i="1"/>
  <c r="K4738" i="1" s="1"/>
  <c r="B4739" i="1"/>
  <c r="K4739" i="1" s="1"/>
  <c r="B4740" i="1"/>
  <c r="K4740" i="1" s="1"/>
  <c r="B4741" i="1"/>
  <c r="K4741" i="1" s="1"/>
  <c r="B4742" i="1"/>
  <c r="K4742" i="1" s="1"/>
  <c r="B4743" i="1"/>
  <c r="K4743" i="1" s="1"/>
  <c r="B4744" i="1"/>
  <c r="K4744" i="1" s="1"/>
  <c r="B4745" i="1"/>
  <c r="K4745" i="1" s="1"/>
  <c r="B4746" i="1"/>
  <c r="K4746" i="1" s="1"/>
  <c r="B4747" i="1"/>
  <c r="K4747" i="1" s="1"/>
  <c r="B4748" i="1"/>
  <c r="K4748" i="1" s="1"/>
  <c r="B4749" i="1"/>
  <c r="K4749" i="1" s="1"/>
  <c r="B4750" i="1"/>
  <c r="K4750" i="1" s="1"/>
  <c r="B4751" i="1"/>
  <c r="K4751" i="1" s="1"/>
  <c r="B4752" i="1"/>
  <c r="K4752" i="1" s="1"/>
  <c r="B4753" i="1"/>
  <c r="K4753" i="1" s="1"/>
  <c r="B4754" i="1"/>
  <c r="K4754" i="1" s="1"/>
  <c r="B4755" i="1"/>
  <c r="K4755" i="1" s="1"/>
  <c r="B4756" i="1"/>
  <c r="K4756" i="1" s="1"/>
  <c r="B4757" i="1"/>
  <c r="K4757" i="1" s="1"/>
  <c r="B4758" i="1"/>
  <c r="K4758" i="1" s="1"/>
  <c r="B4759" i="1"/>
  <c r="K4759" i="1" s="1"/>
  <c r="B4760" i="1"/>
  <c r="K4760" i="1" s="1"/>
  <c r="B4761" i="1"/>
  <c r="K4761" i="1" s="1"/>
  <c r="B4762" i="1"/>
  <c r="K4762" i="1" s="1"/>
  <c r="B4763" i="1"/>
  <c r="K4763" i="1" s="1"/>
  <c r="B4764" i="1"/>
  <c r="K4764" i="1" s="1"/>
  <c r="B4765" i="1"/>
  <c r="K4765" i="1" s="1"/>
  <c r="B4766" i="1"/>
  <c r="K4766" i="1" s="1"/>
  <c r="B4767" i="1"/>
  <c r="K4767" i="1" s="1"/>
  <c r="B4768" i="1"/>
  <c r="K4768" i="1" s="1"/>
  <c r="B4769" i="1"/>
  <c r="K4769" i="1" s="1"/>
  <c r="B4770" i="1"/>
  <c r="K4770" i="1" s="1"/>
  <c r="B4771" i="1"/>
  <c r="K4771" i="1" s="1"/>
  <c r="B4772" i="1"/>
  <c r="K4772" i="1" s="1"/>
  <c r="B4773" i="1"/>
  <c r="K4773" i="1" s="1"/>
  <c r="B4774" i="1"/>
  <c r="K4774" i="1" s="1"/>
  <c r="B4775" i="1"/>
  <c r="K4775" i="1" s="1"/>
  <c r="B4776" i="1"/>
  <c r="K4776" i="1" s="1"/>
  <c r="B4777" i="1"/>
  <c r="K4777" i="1" s="1"/>
  <c r="B4778" i="1"/>
  <c r="K4778" i="1" s="1"/>
  <c r="B4779" i="1"/>
  <c r="K4779" i="1" s="1"/>
  <c r="B4780" i="1"/>
  <c r="K4780" i="1" s="1"/>
  <c r="B4781" i="1"/>
  <c r="K4781" i="1" s="1"/>
  <c r="B4782" i="1"/>
  <c r="K4782" i="1" s="1"/>
  <c r="B4783" i="1"/>
  <c r="K4783" i="1" s="1"/>
  <c r="B4784" i="1"/>
  <c r="K4784" i="1" s="1"/>
  <c r="B4785" i="1"/>
  <c r="K4785" i="1" s="1"/>
  <c r="B4786" i="1"/>
  <c r="K4786" i="1" s="1"/>
  <c r="B4787" i="1"/>
  <c r="K4787" i="1" s="1"/>
  <c r="B4788" i="1"/>
  <c r="K4788" i="1" s="1"/>
  <c r="B4789" i="1"/>
  <c r="K4789" i="1" s="1"/>
  <c r="B4790" i="1"/>
  <c r="K4790" i="1" s="1"/>
  <c r="B4791" i="1"/>
  <c r="K4791" i="1" s="1"/>
  <c r="B4792" i="1"/>
  <c r="K4792" i="1" s="1"/>
  <c r="B4793" i="1"/>
  <c r="K4793" i="1" s="1"/>
  <c r="B4794" i="1"/>
  <c r="K4794" i="1" s="1"/>
  <c r="B4795" i="1"/>
  <c r="K4795" i="1" s="1"/>
  <c r="B4796" i="1"/>
  <c r="K4796" i="1" s="1"/>
  <c r="B4797" i="1"/>
  <c r="K4797" i="1" s="1"/>
  <c r="B4798" i="1"/>
  <c r="K4798" i="1" s="1"/>
  <c r="B4799" i="1"/>
  <c r="K4799" i="1" s="1"/>
  <c r="B4800" i="1"/>
  <c r="K4800" i="1" s="1"/>
  <c r="B4801" i="1"/>
  <c r="K4801" i="1" s="1"/>
  <c r="B4802" i="1"/>
  <c r="K4802" i="1" s="1"/>
  <c r="B4803" i="1"/>
  <c r="K4803" i="1" s="1"/>
  <c r="B4804" i="1"/>
  <c r="K4804" i="1" s="1"/>
  <c r="B4805" i="1"/>
  <c r="K4805" i="1" s="1"/>
  <c r="B4806" i="1"/>
  <c r="K4806" i="1" s="1"/>
  <c r="B4807" i="1"/>
  <c r="K4807" i="1" s="1"/>
  <c r="B4808" i="1"/>
  <c r="K4808" i="1" s="1"/>
  <c r="B4809" i="1"/>
  <c r="K4809" i="1" s="1"/>
  <c r="B4810" i="1"/>
  <c r="K4810" i="1" s="1"/>
  <c r="B4811" i="1"/>
  <c r="K4811" i="1" s="1"/>
  <c r="B4812" i="1"/>
  <c r="K4812" i="1" s="1"/>
  <c r="B4813" i="1"/>
  <c r="K4813" i="1" s="1"/>
  <c r="B4814" i="1"/>
  <c r="K4814" i="1" s="1"/>
  <c r="B4815" i="1"/>
  <c r="K4815" i="1" s="1"/>
  <c r="B4816" i="1"/>
  <c r="K4816" i="1" s="1"/>
  <c r="B4817" i="1"/>
  <c r="K4817" i="1" s="1"/>
  <c r="B4818" i="1"/>
  <c r="K4818" i="1" s="1"/>
  <c r="B4819" i="1"/>
  <c r="K4819" i="1" s="1"/>
  <c r="B4820" i="1"/>
  <c r="K4820" i="1" s="1"/>
  <c r="B4821" i="1"/>
  <c r="K4821" i="1" s="1"/>
  <c r="B4822" i="1"/>
  <c r="K4822" i="1" s="1"/>
  <c r="B4823" i="1"/>
  <c r="K4823" i="1" s="1"/>
  <c r="B4824" i="1"/>
  <c r="K4824" i="1" s="1"/>
  <c r="B4825" i="1"/>
  <c r="K4825" i="1" s="1"/>
  <c r="B4826" i="1"/>
  <c r="K4826" i="1" s="1"/>
  <c r="B4827" i="1"/>
  <c r="K4827" i="1" s="1"/>
  <c r="B4828" i="1"/>
  <c r="K4828" i="1" s="1"/>
  <c r="B4829" i="1"/>
  <c r="K4829" i="1" s="1"/>
  <c r="B4830" i="1"/>
  <c r="K4830" i="1" s="1"/>
  <c r="B4831" i="1"/>
  <c r="K4831" i="1" s="1"/>
  <c r="B4832" i="1"/>
  <c r="K4832" i="1" s="1"/>
  <c r="B4833" i="1"/>
  <c r="K4833" i="1" s="1"/>
  <c r="B4834" i="1"/>
  <c r="K4834" i="1" s="1"/>
  <c r="B4835" i="1"/>
  <c r="K4835" i="1" s="1"/>
  <c r="B4836" i="1"/>
  <c r="K4836" i="1" s="1"/>
  <c r="B4837" i="1"/>
  <c r="K4837" i="1" s="1"/>
  <c r="B4838" i="1"/>
  <c r="K4838" i="1" s="1"/>
  <c r="B4839" i="1"/>
  <c r="K4839" i="1" s="1"/>
  <c r="B4840" i="1"/>
  <c r="K4840" i="1" s="1"/>
  <c r="B4841" i="1"/>
  <c r="K4841" i="1" s="1"/>
  <c r="B4842" i="1"/>
  <c r="K4842" i="1" s="1"/>
  <c r="B4843" i="1"/>
  <c r="K4843" i="1" s="1"/>
  <c r="B4844" i="1"/>
  <c r="K4844" i="1" s="1"/>
  <c r="B4845" i="1"/>
  <c r="K4845" i="1" s="1"/>
  <c r="B4846" i="1"/>
  <c r="K4846" i="1" s="1"/>
  <c r="B4847" i="1"/>
  <c r="K4847" i="1" s="1"/>
  <c r="B4848" i="1"/>
  <c r="K4848" i="1" s="1"/>
  <c r="B4849" i="1"/>
  <c r="K4849" i="1" s="1"/>
  <c r="B4850" i="1"/>
  <c r="K4850" i="1" s="1"/>
  <c r="B4851" i="1"/>
  <c r="K4851" i="1" s="1"/>
  <c r="B4852" i="1"/>
  <c r="K4852" i="1" s="1"/>
  <c r="B4853" i="1"/>
  <c r="K4853" i="1" s="1"/>
  <c r="B4854" i="1"/>
  <c r="K4854" i="1" s="1"/>
  <c r="B4855" i="1"/>
  <c r="K4855" i="1" s="1"/>
  <c r="B4856" i="1"/>
  <c r="K4856" i="1" s="1"/>
  <c r="B4857" i="1"/>
  <c r="K4857" i="1" s="1"/>
  <c r="B4858" i="1"/>
  <c r="K4858" i="1" s="1"/>
  <c r="B4859" i="1"/>
  <c r="K4859" i="1" s="1"/>
  <c r="B4860" i="1"/>
  <c r="K4860" i="1" s="1"/>
  <c r="B4861" i="1"/>
  <c r="K4861" i="1" s="1"/>
  <c r="B4862" i="1"/>
  <c r="K4862" i="1" s="1"/>
  <c r="B4863" i="1"/>
  <c r="K4863" i="1" s="1"/>
  <c r="B4864" i="1"/>
  <c r="K4864" i="1" s="1"/>
  <c r="B4865" i="1"/>
  <c r="K4865" i="1" s="1"/>
  <c r="B4866" i="1"/>
  <c r="K4866" i="1" s="1"/>
  <c r="B4867" i="1"/>
  <c r="K4867" i="1" s="1"/>
  <c r="B4868" i="1"/>
  <c r="K4868" i="1" s="1"/>
  <c r="B4869" i="1"/>
  <c r="K4869" i="1" s="1"/>
  <c r="B4870" i="1"/>
  <c r="K4870" i="1" s="1"/>
  <c r="B4871" i="1"/>
  <c r="K4871" i="1" s="1"/>
  <c r="B4872" i="1"/>
  <c r="K4872" i="1" s="1"/>
  <c r="B4873" i="1"/>
  <c r="K4873" i="1" s="1"/>
  <c r="B4874" i="1"/>
  <c r="K4874" i="1" s="1"/>
  <c r="B4875" i="1"/>
  <c r="K4875" i="1" s="1"/>
  <c r="B4876" i="1"/>
  <c r="K4876" i="1" s="1"/>
  <c r="B4877" i="1"/>
  <c r="K4877" i="1" s="1"/>
  <c r="B4878" i="1"/>
  <c r="K4878" i="1" s="1"/>
  <c r="B4879" i="1"/>
  <c r="K4879" i="1" s="1"/>
  <c r="B4880" i="1"/>
  <c r="K4880" i="1" s="1"/>
  <c r="B4881" i="1"/>
  <c r="K4881" i="1" s="1"/>
  <c r="B4882" i="1"/>
  <c r="K4882" i="1" s="1"/>
  <c r="B4883" i="1"/>
  <c r="K4883" i="1" s="1"/>
  <c r="B4884" i="1"/>
  <c r="K4884" i="1" s="1"/>
  <c r="B4885" i="1"/>
  <c r="K4885" i="1" s="1"/>
  <c r="B4886" i="1"/>
  <c r="K4886" i="1" s="1"/>
  <c r="B4887" i="1"/>
  <c r="K4887" i="1" s="1"/>
  <c r="B4888" i="1"/>
  <c r="K4888" i="1" s="1"/>
  <c r="B4889" i="1"/>
  <c r="K4889" i="1" s="1"/>
  <c r="B4890" i="1"/>
  <c r="K4890" i="1" s="1"/>
  <c r="B4891" i="1"/>
  <c r="K4891" i="1" s="1"/>
  <c r="B4892" i="1"/>
  <c r="K4892" i="1" s="1"/>
  <c r="B4893" i="1"/>
  <c r="K4893" i="1" s="1"/>
  <c r="B4894" i="1"/>
  <c r="K4894" i="1" s="1"/>
  <c r="B4895" i="1"/>
  <c r="K4895" i="1" s="1"/>
  <c r="B4896" i="1"/>
  <c r="K4896" i="1" s="1"/>
  <c r="B4897" i="1"/>
  <c r="K4897" i="1" s="1"/>
  <c r="B4898" i="1"/>
  <c r="K4898" i="1" s="1"/>
  <c r="B4899" i="1"/>
  <c r="K4899" i="1" s="1"/>
  <c r="B4900" i="1"/>
  <c r="K4900" i="1" s="1"/>
  <c r="B4901" i="1"/>
  <c r="K4901" i="1" s="1"/>
  <c r="B4902" i="1"/>
  <c r="K4902" i="1" s="1"/>
  <c r="B4903" i="1"/>
  <c r="K4903" i="1" s="1"/>
  <c r="B4904" i="1"/>
  <c r="K4904" i="1" s="1"/>
  <c r="B4905" i="1"/>
  <c r="K4905" i="1" s="1"/>
  <c r="B4906" i="1"/>
  <c r="K4906" i="1" s="1"/>
  <c r="B4907" i="1"/>
  <c r="K4907" i="1" s="1"/>
  <c r="B4908" i="1"/>
  <c r="K4908" i="1" s="1"/>
  <c r="B4909" i="1"/>
  <c r="K4909" i="1" s="1"/>
  <c r="B4910" i="1"/>
  <c r="K4910" i="1" s="1"/>
  <c r="B4911" i="1"/>
  <c r="K4911" i="1" s="1"/>
  <c r="B4912" i="1"/>
  <c r="K4912" i="1" s="1"/>
  <c r="B4913" i="1"/>
  <c r="K4913" i="1" s="1"/>
  <c r="B4914" i="1"/>
  <c r="K4914" i="1" s="1"/>
  <c r="B4915" i="1"/>
  <c r="K4915" i="1" s="1"/>
  <c r="B4916" i="1"/>
  <c r="K4916" i="1" s="1"/>
  <c r="B4917" i="1"/>
  <c r="K4917" i="1" s="1"/>
  <c r="B4918" i="1"/>
  <c r="K4918" i="1" s="1"/>
  <c r="B4919" i="1"/>
  <c r="K4919" i="1" s="1"/>
  <c r="B4920" i="1"/>
  <c r="K4920" i="1" s="1"/>
  <c r="B4921" i="1"/>
  <c r="K4921" i="1" s="1"/>
  <c r="B4922" i="1"/>
  <c r="K4922" i="1" s="1"/>
  <c r="B4923" i="1"/>
  <c r="K4923" i="1" s="1"/>
  <c r="B4924" i="1"/>
  <c r="K4924" i="1" s="1"/>
  <c r="B4925" i="1"/>
  <c r="K4925" i="1" s="1"/>
  <c r="B4926" i="1"/>
  <c r="K4926" i="1" s="1"/>
  <c r="B4927" i="1"/>
  <c r="K4927" i="1" s="1"/>
  <c r="B4928" i="1"/>
  <c r="K4928" i="1" s="1"/>
  <c r="B4929" i="1"/>
  <c r="K4929" i="1" s="1"/>
  <c r="B4930" i="1"/>
  <c r="K4930" i="1" s="1"/>
  <c r="B4931" i="1"/>
  <c r="K4931" i="1" s="1"/>
  <c r="B4932" i="1"/>
  <c r="K4932" i="1" s="1"/>
  <c r="B4933" i="1"/>
  <c r="K4933" i="1" s="1"/>
  <c r="B4934" i="1"/>
  <c r="K4934" i="1" s="1"/>
  <c r="B4935" i="1"/>
  <c r="K4935" i="1" s="1"/>
  <c r="B4936" i="1"/>
  <c r="K4936" i="1" s="1"/>
  <c r="B4937" i="1"/>
  <c r="K4937" i="1" s="1"/>
  <c r="B4938" i="1"/>
  <c r="K4938" i="1" s="1"/>
  <c r="B4939" i="1"/>
  <c r="K4939" i="1" s="1"/>
  <c r="B4940" i="1"/>
  <c r="K4940" i="1" s="1"/>
  <c r="B4941" i="1"/>
  <c r="K4941" i="1" s="1"/>
  <c r="B4942" i="1"/>
  <c r="K4942" i="1" s="1"/>
  <c r="B4943" i="1"/>
  <c r="K4943" i="1" s="1"/>
  <c r="B4944" i="1"/>
  <c r="K4944" i="1" s="1"/>
  <c r="B4945" i="1"/>
  <c r="K4945" i="1" s="1"/>
  <c r="B4946" i="1"/>
  <c r="K4946" i="1" s="1"/>
  <c r="B4947" i="1"/>
  <c r="K4947" i="1" s="1"/>
  <c r="B4948" i="1"/>
  <c r="K4948" i="1" s="1"/>
  <c r="B4949" i="1"/>
  <c r="K4949" i="1" s="1"/>
  <c r="B4950" i="1"/>
  <c r="K4950" i="1" s="1"/>
  <c r="B4951" i="1"/>
  <c r="K4951" i="1" s="1"/>
  <c r="B4952" i="1"/>
  <c r="K4952" i="1" s="1"/>
  <c r="B4953" i="1"/>
  <c r="K4953" i="1" s="1"/>
  <c r="B4954" i="1"/>
  <c r="K4954" i="1" s="1"/>
  <c r="B4955" i="1"/>
  <c r="K4955" i="1" s="1"/>
  <c r="B4956" i="1"/>
  <c r="K4956" i="1" s="1"/>
  <c r="B4957" i="1"/>
  <c r="K4957" i="1" s="1"/>
  <c r="B4958" i="1"/>
  <c r="K4958" i="1" s="1"/>
  <c r="B4959" i="1"/>
  <c r="K4959" i="1" s="1"/>
  <c r="B4960" i="1"/>
  <c r="K4960" i="1" s="1"/>
  <c r="B4961" i="1"/>
  <c r="K4961" i="1" s="1"/>
  <c r="B4962" i="1"/>
  <c r="K4962" i="1" s="1"/>
  <c r="B4963" i="1"/>
  <c r="K4963" i="1" s="1"/>
  <c r="B4964" i="1"/>
  <c r="K4964" i="1" s="1"/>
  <c r="B4965" i="1"/>
  <c r="K4965" i="1" s="1"/>
  <c r="B4966" i="1"/>
  <c r="K4966" i="1" s="1"/>
  <c r="B4967" i="1"/>
  <c r="K4967" i="1" s="1"/>
  <c r="B4968" i="1"/>
  <c r="K4968" i="1" s="1"/>
  <c r="B4969" i="1"/>
  <c r="K4969" i="1" s="1"/>
  <c r="B4970" i="1"/>
  <c r="K4970" i="1" s="1"/>
  <c r="B4971" i="1"/>
  <c r="K4971" i="1" s="1"/>
  <c r="B4972" i="1"/>
  <c r="K4972" i="1" s="1"/>
  <c r="B4973" i="1"/>
  <c r="K4973" i="1" s="1"/>
  <c r="B4974" i="1"/>
  <c r="K4974" i="1" s="1"/>
  <c r="B4975" i="1"/>
  <c r="K4975" i="1" s="1"/>
  <c r="B4976" i="1"/>
  <c r="K4976" i="1" s="1"/>
  <c r="B4977" i="1"/>
  <c r="K4977" i="1" s="1"/>
  <c r="B4978" i="1"/>
  <c r="K4978" i="1" s="1"/>
  <c r="B4979" i="1"/>
  <c r="K4979" i="1" s="1"/>
  <c r="B4980" i="1"/>
  <c r="K4980" i="1" s="1"/>
  <c r="B4981" i="1"/>
  <c r="K4981" i="1" s="1"/>
  <c r="B4982" i="1"/>
  <c r="K4982" i="1" s="1"/>
  <c r="B4983" i="1"/>
  <c r="K4983" i="1" s="1"/>
  <c r="B4984" i="1"/>
  <c r="K4984" i="1" s="1"/>
  <c r="B4985" i="1"/>
  <c r="K4985" i="1" s="1"/>
  <c r="B4986" i="1"/>
  <c r="K4986" i="1" s="1"/>
  <c r="B4987" i="1"/>
  <c r="K4987" i="1" s="1"/>
  <c r="B4988" i="1"/>
  <c r="K4988" i="1" s="1"/>
  <c r="B4989" i="1"/>
  <c r="K4989" i="1" s="1"/>
  <c r="B4990" i="1"/>
  <c r="K4990" i="1" s="1"/>
  <c r="B4991" i="1"/>
  <c r="K4991" i="1" s="1"/>
  <c r="B4992" i="1"/>
  <c r="K4992" i="1" s="1"/>
  <c r="B4993" i="1"/>
  <c r="K4993" i="1" s="1"/>
  <c r="B4994" i="1"/>
  <c r="K4994" i="1" s="1"/>
  <c r="B4995" i="1"/>
  <c r="K4995" i="1" s="1"/>
  <c r="B4996" i="1"/>
  <c r="K4996" i="1" s="1"/>
  <c r="B4997" i="1"/>
  <c r="K4997" i="1" s="1"/>
  <c r="B4998" i="1"/>
  <c r="K4998" i="1" s="1"/>
  <c r="B4999" i="1"/>
  <c r="K4999" i="1" s="1"/>
  <c r="B5000" i="1"/>
  <c r="K5000" i="1" s="1"/>
  <c r="B5001" i="1"/>
  <c r="K5001" i="1" s="1"/>
  <c r="B5002" i="1"/>
  <c r="K5002" i="1" s="1"/>
  <c r="B5003" i="1"/>
  <c r="K5003" i="1" s="1"/>
  <c r="B5004" i="1"/>
  <c r="K5004" i="1" s="1"/>
  <c r="B5005" i="1"/>
  <c r="K5005" i="1" s="1"/>
  <c r="B5006" i="1"/>
  <c r="K5006" i="1" s="1"/>
  <c r="B5007" i="1"/>
  <c r="K5007" i="1" s="1"/>
  <c r="B5008" i="1"/>
  <c r="K5008" i="1" s="1"/>
  <c r="B5009" i="1"/>
  <c r="K5009" i="1" s="1"/>
  <c r="B5010" i="1"/>
  <c r="K5010" i="1" s="1"/>
  <c r="B5011" i="1"/>
  <c r="K5011" i="1" s="1"/>
  <c r="B5012" i="1"/>
  <c r="K5012" i="1" s="1"/>
  <c r="B5013" i="1"/>
  <c r="K5013" i="1" s="1"/>
  <c r="B5014" i="1"/>
  <c r="K5014" i="1" s="1"/>
  <c r="B5015" i="1"/>
  <c r="K5015" i="1" s="1"/>
  <c r="B5016" i="1"/>
  <c r="K5016" i="1" s="1"/>
  <c r="B5017" i="1"/>
  <c r="K5017" i="1" s="1"/>
  <c r="B5018" i="1"/>
  <c r="K5018" i="1" s="1"/>
  <c r="B5019" i="1"/>
  <c r="K5019" i="1" s="1"/>
  <c r="B5020" i="1"/>
  <c r="K5020" i="1" s="1"/>
  <c r="B5021" i="1"/>
  <c r="K5021" i="1" s="1"/>
  <c r="B5022" i="1"/>
  <c r="K5022" i="1" s="1"/>
  <c r="B5023" i="1"/>
  <c r="K5023" i="1" s="1"/>
  <c r="B5024" i="1"/>
  <c r="K5024" i="1" s="1"/>
  <c r="B5025" i="1"/>
  <c r="K5025" i="1" s="1"/>
  <c r="B5026" i="1"/>
  <c r="K5026" i="1" s="1"/>
  <c r="B5027" i="1"/>
  <c r="K5027" i="1" s="1"/>
  <c r="B5028" i="1"/>
  <c r="K5028" i="1" s="1"/>
  <c r="B5029" i="1"/>
  <c r="K5029" i="1" s="1"/>
  <c r="B5030" i="1"/>
  <c r="K5030" i="1" s="1"/>
  <c r="B5031" i="1"/>
  <c r="K5031" i="1" s="1"/>
  <c r="B5032" i="1"/>
  <c r="K5032" i="1" s="1"/>
  <c r="B5033" i="1"/>
  <c r="K5033" i="1" s="1"/>
  <c r="B5034" i="1"/>
  <c r="K5034" i="1" s="1"/>
  <c r="B5035" i="1"/>
  <c r="K5035" i="1" s="1"/>
  <c r="B5036" i="1"/>
  <c r="K5036" i="1" s="1"/>
  <c r="B5037" i="1"/>
  <c r="K5037" i="1" s="1"/>
  <c r="B5038" i="1"/>
  <c r="K5038" i="1" s="1"/>
  <c r="B5039" i="1"/>
  <c r="K5039" i="1" s="1"/>
  <c r="B5040" i="1"/>
  <c r="K5040" i="1" s="1"/>
  <c r="B5041" i="1"/>
  <c r="K5041" i="1" s="1"/>
  <c r="B5042" i="1"/>
  <c r="K5042" i="1" s="1"/>
  <c r="B5043" i="1"/>
  <c r="K5043" i="1" s="1"/>
  <c r="B5044" i="1"/>
  <c r="K5044" i="1" s="1"/>
  <c r="B5045" i="1"/>
  <c r="K5045" i="1" s="1"/>
  <c r="B5046" i="1"/>
  <c r="K5046" i="1" s="1"/>
  <c r="B5047" i="1"/>
  <c r="K5047" i="1" s="1"/>
  <c r="B5048" i="1"/>
  <c r="K5048" i="1" s="1"/>
  <c r="B5049" i="1"/>
  <c r="K5049" i="1" s="1"/>
  <c r="B5050" i="1"/>
  <c r="K5050" i="1" s="1"/>
  <c r="B5051" i="1"/>
  <c r="K5051" i="1" s="1"/>
  <c r="B5052" i="1"/>
  <c r="K5052" i="1" s="1"/>
  <c r="B5053" i="1"/>
  <c r="K5053" i="1" s="1"/>
  <c r="B5054" i="1"/>
  <c r="K5054" i="1" s="1"/>
  <c r="B5055" i="1"/>
  <c r="K5055" i="1" s="1"/>
  <c r="B5056" i="1"/>
  <c r="K5056" i="1" s="1"/>
  <c r="B5057" i="1"/>
  <c r="K5057" i="1" s="1"/>
  <c r="B5058" i="1"/>
  <c r="K5058" i="1" s="1"/>
  <c r="B5059" i="1"/>
  <c r="K5059" i="1" s="1"/>
  <c r="B5060" i="1"/>
  <c r="K5060" i="1" s="1"/>
  <c r="B5061" i="1"/>
  <c r="K5061" i="1" s="1"/>
  <c r="B5062" i="1"/>
  <c r="K5062" i="1" s="1"/>
  <c r="B5063" i="1"/>
  <c r="K5063" i="1" s="1"/>
  <c r="B5064" i="1"/>
  <c r="K5064" i="1" s="1"/>
  <c r="B5065" i="1"/>
  <c r="K5065" i="1" s="1"/>
  <c r="B5066" i="1"/>
  <c r="K5066" i="1" s="1"/>
  <c r="B5067" i="1"/>
  <c r="K5067" i="1" s="1"/>
  <c r="B5068" i="1"/>
  <c r="K5068" i="1" s="1"/>
  <c r="B5069" i="1"/>
  <c r="K5069" i="1" s="1"/>
  <c r="B5070" i="1"/>
  <c r="K5070" i="1" s="1"/>
  <c r="B5071" i="1"/>
  <c r="K5071" i="1" s="1"/>
  <c r="B5072" i="1"/>
  <c r="K5072" i="1" s="1"/>
  <c r="B5073" i="1"/>
  <c r="K5073" i="1" s="1"/>
  <c r="B5074" i="1"/>
  <c r="K5074" i="1" s="1"/>
  <c r="B5075" i="1"/>
  <c r="K5075" i="1" s="1"/>
  <c r="B5076" i="1"/>
  <c r="K5076" i="1" s="1"/>
  <c r="B5077" i="1"/>
  <c r="K5077" i="1" s="1"/>
  <c r="B5078" i="1"/>
  <c r="K5078" i="1" s="1"/>
  <c r="B5079" i="1"/>
  <c r="K5079" i="1" s="1"/>
  <c r="B5080" i="1"/>
  <c r="K5080" i="1" s="1"/>
  <c r="B5081" i="1"/>
  <c r="K5081" i="1" s="1"/>
  <c r="B5082" i="1"/>
  <c r="K5082" i="1" s="1"/>
  <c r="B5083" i="1"/>
  <c r="K5083" i="1" s="1"/>
  <c r="B5084" i="1"/>
  <c r="K5084" i="1" s="1"/>
  <c r="B5085" i="1"/>
  <c r="K5085" i="1" s="1"/>
  <c r="B5086" i="1"/>
  <c r="K5086" i="1" s="1"/>
  <c r="B5087" i="1"/>
  <c r="K5087" i="1" s="1"/>
  <c r="B5088" i="1"/>
  <c r="K5088" i="1" s="1"/>
  <c r="B5089" i="1"/>
  <c r="K5089" i="1" s="1"/>
  <c r="B5090" i="1"/>
  <c r="K5090" i="1" s="1"/>
  <c r="B5091" i="1"/>
  <c r="K5091" i="1" s="1"/>
  <c r="B5092" i="1"/>
  <c r="K5092" i="1" s="1"/>
  <c r="B5093" i="1"/>
  <c r="K5093" i="1" s="1"/>
  <c r="B5094" i="1"/>
  <c r="K5094" i="1" s="1"/>
  <c r="B5095" i="1"/>
  <c r="K5095" i="1" s="1"/>
  <c r="B5096" i="1"/>
  <c r="K5096" i="1" s="1"/>
  <c r="B5097" i="1"/>
  <c r="K5097" i="1" s="1"/>
  <c r="B5098" i="1"/>
  <c r="K5098" i="1" s="1"/>
  <c r="B5099" i="1"/>
  <c r="K5099" i="1" s="1"/>
  <c r="B5100" i="1"/>
  <c r="K5100" i="1" s="1"/>
  <c r="B5101" i="1"/>
  <c r="K5101" i="1" s="1"/>
  <c r="B5102" i="1"/>
  <c r="K5102" i="1" s="1"/>
  <c r="B5103" i="1"/>
  <c r="K5103" i="1" s="1"/>
  <c r="B5104" i="1"/>
  <c r="K5104" i="1" s="1"/>
  <c r="B5105" i="1"/>
  <c r="K5105" i="1" s="1"/>
  <c r="B5106" i="1"/>
  <c r="K5106" i="1" s="1"/>
  <c r="B5107" i="1"/>
  <c r="K5107" i="1" s="1"/>
  <c r="B5108" i="1"/>
  <c r="K5108" i="1" s="1"/>
  <c r="B5109" i="1"/>
  <c r="K5109" i="1" s="1"/>
  <c r="B5110" i="1"/>
  <c r="K5110" i="1" s="1"/>
  <c r="B5111" i="1"/>
  <c r="K5111" i="1" s="1"/>
  <c r="B5112" i="1"/>
  <c r="K5112" i="1" s="1"/>
  <c r="B5113" i="1"/>
  <c r="K5113" i="1" s="1"/>
  <c r="B5114" i="1"/>
  <c r="K5114" i="1" s="1"/>
  <c r="B5115" i="1"/>
  <c r="K5115" i="1" s="1"/>
  <c r="B5116" i="1"/>
  <c r="K5116" i="1" s="1"/>
  <c r="B5117" i="1"/>
  <c r="K5117" i="1" s="1"/>
  <c r="B5118" i="1"/>
  <c r="K5118" i="1" s="1"/>
  <c r="B5119" i="1"/>
  <c r="K5119" i="1" s="1"/>
  <c r="B5120" i="1"/>
  <c r="K5120" i="1" s="1"/>
  <c r="B5121" i="1"/>
  <c r="K5121" i="1" s="1"/>
  <c r="B5122" i="1"/>
  <c r="K5122" i="1" s="1"/>
  <c r="B5123" i="1"/>
  <c r="K5123" i="1" s="1"/>
  <c r="B5124" i="1"/>
  <c r="K5124" i="1" s="1"/>
  <c r="B5125" i="1"/>
  <c r="K5125" i="1" s="1"/>
  <c r="B5126" i="1"/>
  <c r="K5126" i="1" s="1"/>
  <c r="B5127" i="1"/>
  <c r="K5127" i="1" s="1"/>
  <c r="B5128" i="1"/>
  <c r="K5128" i="1" s="1"/>
  <c r="B5129" i="1"/>
  <c r="K5129" i="1" s="1"/>
  <c r="B5130" i="1"/>
  <c r="K5130" i="1" s="1"/>
  <c r="B5131" i="1"/>
  <c r="K5131" i="1" s="1"/>
  <c r="B5132" i="1"/>
  <c r="K5132" i="1" s="1"/>
  <c r="B5133" i="1"/>
  <c r="K5133" i="1" s="1"/>
  <c r="B5134" i="1"/>
  <c r="K5134" i="1" s="1"/>
  <c r="B5135" i="1"/>
  <c r="K5135" i="1" s="1"/>
  <c r="B5136" i="1"/>
  <c r="K5136" i="1" s="1"/>
  <c r="B5137" i="1"/>
  <c r="K5137" i="1" s="1"/>
  <c r="B5138" i="1"/>
  <c r="K5138" i="1" s="1"/>
  <c r="B5139" i="1"/>
  <c r="K5139" i="1" s="1"/>
  <c r="B5140" i="1"/>
  <c r="K5140" i="1" s="1"/>
  <c r="B5141" i="1"/>
  <c r="K5141" i="1" s="1"/>
  <c r="B5142" i="1"/>
  <c r="K5142" i="1" s="1"/>
  <c r="B5143" i="1"/>
  <c r="K5143" i="1" s="1"/>
  <c r="B5144" i="1"/>
  <c r="K5144" i="1" s="1"/>
  <c r="B5145" i="1"/>
  <c r="K5145" i="1" s="1"/>
  <c r="B5146" i="1"/>
  <c r="K5146" i="1" s="1"/>
  <c r="B5147" i="1"/>
  <c r="K5147" i="1" s="1"/>
  <c r="B5148" i="1"/>
  <c r="K5148" i="1" s="1"/>
  <c r="B5149" i="1"/>
  <c r="K5149" i="1" s="1"/>
  <c r="B5150" i="1"/>
  <c r="K5150" i="1" s="1"/>
  <c r="B5151" i="1"/>
  <c r="K5151" i="1" s="1"/>
  <c r="B5152" i="1"/>
  <c r="K5152" i="1" s="1"/>
  <c r="B5153" i="1"/>
  <c r="K5153" i="1" s="1"/>
  <c r="B5154" i="1"/>
  <c r="K5154" i="1" s="1"/>
  <c r="B5155" i="1"/>
  <c r="K5155" i="1" s="1"/>
  <c r="B5156" i="1"/>
  <c r="K5156" i="1" s="1"/>
  <c r="B5157" i="1"/>
  <c r="K5157" i="1" s="1"/>
  <c r="B5158" i="1"/>
  <c r="K5158" i="1" s="1"/>
  <c r="B5159" i="1"/>
  <c r="K5159" i="1" s="1"/>
  <c r="B5160" i="1"/>
  <c r="K5160" i="1" s="1"/>
  <c r="B5161" i="1"/>
  <c r="K5161" i="1" s="1"/>
  <c r="B5162" i="1"/>
  <c r="K5162" i="1" s="1"/>
  <c r="B5163" i="1"/>
  <c r="K5163" i="1" s="1"/>
  <c r="B5164" i="1"/>
  <c r="K5164" i="1" s="1"/>
  <c r="B5165" i="1"/>
  <c r="K5165" i="1" s="1"/>
  <c r="B5166" i="1"/>
  <c r="K5166" i="1" s="1"/>
  <c r="B5167" i="1"/>
  <c r="K5167" i="1" s="1"/>
  <c r="B5168" i="1"/>
  <c r="K5168" i="1" s="1"/>
  <c r="B5169" i="1"/>
  <c r="K5169" i="1" s="1"/>
  <c r="B5170" i="1"/>
  <c r="K5170" i="1" s="1"/>
  <c r="B5171" i="1"/>
  <c r="K5171" i="1" s="1"/>
  <c r="B5172" i="1"/>
  <c r="K5172" i="1" s="1"/>
  <c r="B5173" i="1"/>
  <c r="K5173" i="1" s="1"/>
  <c r="B5174" i="1"/>
  <c r="K5174" i="1" s="1"/>
  <c r="B5175" i="1"/>
  <c r="K5175" i="1" s="1"/>
  <c r="B5176" i="1"/>
  <c r="K5176" i="1" s="1"/>
  <c r="B5177" i="1"/>
  <c r="K5177" i="1" s="1"/>
  <c r="B5178" i="1"/>
  <c r="K5178" i="1" s="1"/>
  <c r="B5179" i="1"/>
  <c r="K5179" i="1" s="1"/>
  <c r="B5180" i="1"/>
  <c r="K5180" i="1" s="1"/>
  <c r="B5181" i="1"/>
  <c r="K5181" i="1" s="1"/>
  <c r="B5182" i="1"/>
  <c r="K5182" i="1" s="1"/>
  <c r="B5183" i="1"/>
  <c r="K5183" i="1" s="1"/>
  <c r="B5184" i="1"/>
  <c r="K5184" i="1" s="1"/>
  <c r="B5185" i="1"/>
  <c r="K5185" i="1" s="1"/>
  <c r="B5186" i="1"/>
  <c r="K5186" i="1" s="1"/>
  <c r="B5187" i="1"/>
  <c r="K5187" i="1" s="1"/>
  <c r="B5188" i="1"/>
  <c r="K5188" i="1" s="1"/>
  <c r="B5189" i="1"/>
  <c r="K5189" i="1" s="1"/>
  <c r="B5190" i="1"/>
  <c r="K5190" i="1" s="1"/>
  <c r="B5191" i="1"/>
  <c r="K5191" i="1" s="1"/>
  <c r="B5192" i="1"/>
  <c r="K5192" i="1" s="1"/>
  <c r="B5193" i="1"/>
  <c r="K5193" i="1" s="1"/>
  <c r="B5194" i="1"/>
  <c r="K5194" i="1" s="1"/>
  <c r="B5195" i="1"/>
  <c r="K5195" i="1" s="1"/>
  <c r="B5196" i="1"/>
  <c r="K5196" i="1" s="1"/>
  <c r="B5197" i="1"/>
  <c r="K5197" i="1" s="1"/>
  <c r="B5198" i="1"/>
  <c r="K5198" i="1" s="1"/>
  <c r="B5199" i="1"/>
  <c r="K5199" i="1" s="1"/>
  <c r="B5200" i="1"/>
  <c r="K5200" i="1" s="1"/>
  <c r="B5201" i="1"/>
  <c r="K5201" i="1" s="1"/>
  <c r="B5202" i="1"/>
  <c r="K5202" i="1" s="1"/>
  <c r="B5203" i="1"/>
  <c r="K5203" i="1" s="1"/>
  <c r="B5204" i="1"/>
  <c r="K5204" i="1" s="1"/>
  <c r="B5205" i="1"/>
  <c r="K5205" i="1" s="1"/>
  <c r="B5206" i="1"/>
  <c r="K5206" i="1" s="1"/>
  <c r="B5207" i="1"/>
  <c r="K5207" i="1" s="1"/>
  <c r="B5208" i="1"/>
  <c r="K5208" i="1" s="1"/>
  <c r="B5209" i="1"/>
  <c r="K5209" i="1" s="1"/>
  <c r="B5210" i="1"/>
  <c r="K5210" i="1" s="1"/>
  <c r="B5211" i="1"/>
  <c r="K5211" i="1" s="1"/>
  <c r="B5212" i="1"/>
  <c r="K5212" i="1" s="1"/>
  <c r="B5213" i="1"/>
  <c r="K5213" i="1" s="1"/>
  <c r="B5214" i="1"/>
  <c r="K5214" i="1" s="1"/>
  <c r="B5215" i="1"/>
  <c r="K5215" i="1" s="1"/>
  <c r="B5216" i="1"/>
  <c r="K5216" i="1" s="1"/>
  <c r="B5217" i="1"/>
  <c r="K5217" i="1" s="1"/>
  <c r="B5218" i="1"/>
  <c r="K5218" i="1" s="1"/>
  <c r="B5219" i="1"/>
  <c r="K5219" i="1" s="1"/>
  <c r="B5220" i="1"/>
  <c r="K5220" i="1" s="1"/>
  <c r="B5221" i="1"/>
  <c r="K5221" i="1" s="1"/>
  <c r="B5222" i="1"/>
  <c r="K5222" i="1" s="1"/>
  <c r="B5223" i="1"/>
  <c r="K5223" i="1" s="1"/>
  <c r="B5224" i="1"/>
  <c r="K5224" i="1" s="1"/>
  <c r="B5225" i="1"/>
  <c r="K5225" i="1" s="1"/>
  <c r="B5226" i="1"/>
  <c r="K5226" i="1" s="1"/>
  <c r="B5227" i="1"/>
  <c r="K5227" i="1" s="1"/>
  <c r="B5228" i="1"/>
  <c r="K5228" i="1" s="1"/>
  <c r="B5229" i="1"/>
  <c r="K5229" i="1" s="1"/>
  <c r="B5230" i="1"/>
  <c r="K5230" i="1" s="1"/>
  <c r="B5231" i="1"/>
  <c r="K5231" i="1" s="1"/>
  <c r="B5232" i="1"/>
  <c r="K5232" i="1" s="1"/>
  <c r="B5233" i="1"/>
  <c r="K5233" i="1" s="1"/>
  <c r="B5234" i="1"/>
  <c r="K5234" i="1" s="1"/>
  <c r="B5235" i="1"/>
  <c r="K5235" i="1" s="1"/>
  <c r="B5236" i="1"/>
  <c r="K5236" i="1" s="1"/>
  <c r="B5237" i="1"/>
  <c r="K5237" i="1" s="1"/>
  <c r="B5238" i="1"/>
  <c r="K5238" i="1" s="1"/>
  <c r="B5239" i="1"/>
  <c r="K5239" i="1" s="1"/>
  <c r="B5240" i="1"/>
  <c r="K5240" i="1" s="1"/>
  <c r="B5241" i="1"/>
  <c r="K5241" i="1" s="1"/>
  <c r="B5242" i="1"/>
  <c r="K5242" i="1" s="1"/>
  <c r="B5243" i="1"/>
  <c r="K5243" i="1" s="1"/>
  <c r="B5244" i="1"/>
  <c r="K5244" i="1" s="1"/>
  <c r="B5245" i="1"/>
  <c r="K5245" i="1" s="1"/>
  <c r="B5246" i="1"/>
  <c r="K5246" i="1" s="1"/>
  <c r="B5247" i="1"/>
  <c r="K5247" i="1" s="1"/>
  <c r="B5248" i="1"/>
  <c r="K5248" i="1" s="1"/>
  <c r="B5249" i="1"/>
  <c r="K5249" i="1" s="1"/>
  <c r="B5250" i="1"/>
  <c r="K5250" i="1" s="1"/>
  <c r="B5251" i="1"/>
  <c r="K5251" i="1" s="1"/>
  <c r="B5252" i="1"/>
  <c r="K5252" i="1" s="1"/>
  <c r="B5253" i="1"/>
  <c r="K5253" i="1" s="1"/>
  <c r="B5254" i="1"/>
  <c r="K5254" i="1" s="1"/>
  <c r="B5255" i="1"/>
  <c r="K5255" i="1" s="1"/>
  <c r="B5256" i="1"/>
  <c r="K5256" i="1" s="1"/>
  <c r="B5257" i="1"/>
  <c r="K5257" i="1" s="1"/>
  <c r="B5258" i="1"/>
  <c r="K5258" i="1" s="1"/>
  <c r="B5259" i="1"/>
  <c r="K5259" i="1" s="1"/>
  <c r="B5260" i="1"/>
  <c r="K5260" i="1" s="1"/>
  <c r="B5261" i="1"/>
  <c r="K5261" i="1" s="1"/>
  <c r="B5262" i="1"/>
  <c r="K5262" i="1" s="1"/>
  <c r="B5263" i="1"/>
  <c r="K5263" i="1" s="1"/>
  <c r="B5264" i="1"/>
  <c r="K5264" i="1" s="1"/>
  <c r="B5265" i="1"/>
  <c r="K5265" i="1" s="1"/>
  <c r="B5266" i="1"/>
  <c r="K5266" i="1" s="1"/>
  <c r="B5267" i="1"/>
  <c r="K5267" i="1" s="1"/>
  <c r="B5268" i="1"/>
  <c r="K5268" i="1" s="1"/>
  <c r="B5269" i="1"/>
  <c r="K5269" i="1" s="1"/>
  <c r="B5270" i="1"/>
  <c r="K5270" i="1" s="1"/>
  <c r="B5271" i="1"/>
  <c r="K5271" i="1" s="1"/>
  <c r="B5272" i="1"/>
  <c r="K5272" i="1" s="1"/>
  <c r="B5273" i="1"/>
  <c r="K5273" i="1" s="1"/>
  <c r="B5274" i="1"/>
  <c r="K5274" i="1" s="1"/>
  <c r="B5275" i="1"/>
  <c r="K5275" i="1" s="1"/>
  <c r="B5276" i="1"/>
  <c r="K5276" i="1" s="1"/>
  <c r="B5277" i="1"/>
  <c r="K5277" i="1" s="1"/>
  <c r="B5278" i="1"/>
  <c r="K5278" i="1" s="1"/>
  <c r="B5279" i="1"/>
  <c r="K5279" i="1" s="1"/>
  <c r="B5280" i="1"/>
  <c r="K5280" i="1" s="1"/>
  <c r="B5281" i="1"/>
  <c r="K5281" i="1" s="1"/>
  <c r="B5282" i="1"/>
  <c r="K5282" i="1" s="1"/>
  <c r="B5283" i="1"/>
  <c r="K5283" i="1" s="1"/>
  <c r="B5284" i="1"/>
  <c r="K5284" i="1" s="1"/>
  <c r="B5285" i="1"/>
  <c r="K5285" i="1" s="1"/>
  <c r="B5286" i="1"/>
  <c r="K5286" i="1" s="1"/>
  <c r="B5287" i="1"/>
  <c r="K5287" i="1" s="1"/>
  <c r="B5288" i="1"/>
  <c r="K5288" i="1" s="1"/>
  <c r="B5289" i="1"/>
  <c r="K5289" i="1" s="1"/>
  <c r="B5290" i="1"/>
  <c r="K5290" i="1" s="1"/>
  <c r="B5291" i="1"/>
  <c r="K5291" i="1" s="1"/>
  <c r="B5292" i="1"/>
  <c r="K5292" i="1" s="1"/>
  <c r="B5293" i="1"/>
  <c r="K5293" i="1" s="1"/>
  <c r="B5294" i="1"/>
  <c r="K5294" i="1" s="1"/>
  <c r="B5295" i="1"/>
  <c r="K5295" i="1" s="1"/>
  <c r="B5296" i="1"/>
  <c r="K5296" i="1" s="1"/>
  <c r="B5297" i="1"/>
  <c r="K5297" i="1" s="1"/>
  <c r="B5298" i="1"/>
  <c r="K5298" i="1" s="1"/>
  <c r="B5299" i="1"/>
  <c r="K5299" i="1" s="1"/>
  <c r="B5300" i="1"/>
  <c r="K5300" i="1" s="1"/>
  <c r="B5301" i="1"/>
  <c r="K5301" i="1" s="1"/>
  <c r="B5302" i="1"/>
  <c r="K5302" i="1" s="1"/>
  <c r="B5303" i="1"/>
  <c r="K5303" i="1" s="1"/>
  <c r="B5304" i="1"/>
  <c r="K5304" i="1" s="1"/>
  <c r="B5305" i="1"/>
  <c r="K5305" i="1" s="1"/>
  <c r="B5306" i="1"/>
  <c r="K5306" i="1" s="1"/>
  <c r="B5307" i="1"/>
  <c r="K5307" i="1" s="1"/>
  <c r="B5308" i="1"/>
  <c r="K5308" i="1" s="1"/>
  <c r="B5309" i="1"/>
  <c r="K5309" i="1" s="1"/>
  <c r="B5310" i="1"/>
  <c r="K5310" i="1" s="1"/>
  <c r="B5311" i="1"/>
  <c r="K5311" i="1" s="1"/>
  <c r="B5312" i="1"/>
  <c r="K5312" i="1" s="1"/>
  <c r="B5313" i="1"/>
  <c r="K5313" i="1" s="1"/>
  <c r="B5314" i="1"/>
  <c r="K5314" i="1" s="1"/>
  <c r="B5315" i="1"/>
  <c r="K5315" i="1" s="1"/>
  <c r="B5316" i="1"/>
  <c r="K5316" i="1" s="1"/>
  <c r="B5317" i="1"/>
  <c r="K5317" i="1" s="1"/>
  <c r="B5318" i="1"/>
  <c r="K5318" i="1" s="1"/>
  <c r="B5319" i="1"/>
  <c r="K5319" i="1" s="1"/>
  <c r="B5320" i="1"/>
  <c r="K5320" i="1" s="1"/>
  <c r="B5321" i="1"/>
  <c r="K5321" i="1" s="1"/>
  <c r="B5322" i="1"/>
  <c r="K5322" i="1" s="1"/>
  <c r="B5323" i="1"/>
  <c r="K5323" i="1" s="1"/>
  <c r="B5324" i="1"/>
  <c r="K5324" i="1" s="1"/>
  <c r="B5325" i="1"/>
  <c r="K5325" i="1" s="1"/>
  <c r="B5326" i="1"/>
  <c r="K5326" i="1" s="1"/>
  <c r="B5327" i="1"/>
  <c r="K5327" i="1" s="1"/>
  <c r="B5328" i="1"/>
  <c r="K5328" i="1" s="1"/>
  <c r="B5329" i="1"/>
  <c r="K5329" i="1" s="1"/>
  <c r="B5330" i="1"/>
  <c r="K5330" i="1" s="1"/>
  <c r="B5331" i="1"/>
  <c r="K5331" i="1" s="1"/>
  <c r="B5332" i="1"/>
  <c r="K5332" i="1" s="1"/>
  <c r="B5333" i="1"/>
  <c r="K5333" i="1" s="1"/>
  <c r="B5334" i="1"/>
  <c r="K5334" i="1" s="1"/>
  <c r="B5335" i="1"/>
  <c r="K5335" i="1" s="1"/>
  <c r="B5336" i="1"/>
  <c r="K5336" i="1" s="1"/>
  <c r="B5337" i="1"/>
  <c r="K5337" i="1" s="1"/>
  <c r="B5338" i="1"/>
  <c r="K5338" i="1" s="1"/>
  <c r="B5339" i="1"/>
  <c r="K5339" i="1" s="1"/>
  <c r="B5340" i="1"/>
  <c r="K5340" i="1" s="1"/>
  <c r="B5341" i="1"/>
  <c r="K5341" i="1" s="1"/>
  <c r="B5342" i="1"/>
  <c r="K5342" i="1" s="1"/>
  <c r="B5343" i="1"/>
  <c r="K5343" i="1" s="1"/>
  <c r="B5344" i="1"/>
  <c r="K5344" i="1" s="1"/>
  <c r="B5345" i="1"/>
  <c r="K5345" i="1" s="1"/>
  <c r="B5346" i="1"/>
  <c r="K5346" i="1" s="1"/>
  <c r="B5347" i="1"/>
  <c r="K5347" i="1" s="1"/>
  <c r="B5348" i="1"/>
  <c r="K5348" i="1" s="1"/>
  <c r="B5349" i="1"/>
  <c r="K5349" i="1" s="1"/>
  <c r="B5350" i="1"/>
  <c r="K5350" i="1" s="1"/>
  <c r="B5351" i="1"/>
  <c r="K5351" i="1" s="1"/>
  <c r="B5352" i="1"/>
  <c r="K5352" i="1" s="1"/>
  <c r="B5353" i="1"/>
  <c r="K5353" i="1" s="1"/>
  <c r="B5354" i="1"/>
  <c r="K5354" i="1" s="1"/>
  <c r="B5355" i="1"/>
  <c r="K5355" i="1" s="1"/>
  <c r="B5356" i="1"/>
  <c r="K5356" i="1" s="1"/>
  <c r="B5357" i="1"/>
  <c r="K5357" i="1" s="1"/>
  <c r="B5358" i="1"/>
  <c r="K5358" i="1" s="1"/>
  <c r="B5359" i="1"/>
  <c r="K5359" i="1" s="1"/>
  <c r="B5360" i="1"/>
  <c r="K5360" i="1" s="1"/>
  <c r="B5361" i="1"/>
  <c r="K5361" i="1" s="1"/>
  <c r="B5362" i="1"/>
  <c r="K5362" i="1" s="1"/>
  <c r="B5363" i="1"/>
  <c r="K5363" i="1" s="1"/>
  <c r="B5364" i="1"/>
  <c r="K5364" i="1" s="1"/>
  <c r="B5365" i="1"/>
  <c r="K5365" i="1" s="1"/>
  <c r="B5366" i="1"/>
  <c r="K5366" i="1" s="1"/>
  <c r="B5367" i="1"/>
  <c r="K5367" i="1" s="1"/>
  <c r="B5368" i="1"/>
  <c r="K5368" i="1" s="1"/>
  <c r="B5369" i="1"/>
  <c r="K5369" i="1" s="1"/>
  <c r="B5370" i="1"/>
  <c r="K5370" i="1" s="1"/>
  <c r="B5371" i="1"/>
  <c r="K5371" i="1" s="1"/>
  <c r="B5372" i="1"/>
  <c r="K5372" i="1" s="1"/>
  <c r="B5373" i="1"/>
  <c r="K5373" i="1" s="1"/>
  <c r="B5374" i="1"/>
  <c r="K5374" i="1" s="1"/>
  <c r="B5375" i="1"/>
  <c r="K5375" i="1" s="1"/>
  <c r="B5376" i="1"/>
  <c r="K5376" i="1" s="1"/>
  <c r="B5377" i="1"/>
  <c r="K5377" i="1" s="1"/>
  <c r="B5378" i="1"/>
  <c r="K5378" i="1" s="1"/>
  <c r="B5379" i="1"/>
  <c r="K5379" i="1" s="1"/>
  <c r="B5380" i="1"/>
  <c r="K5380" i="1" s="1"/>
  <c r="B5381" i="1"/>
  <c r="K5381" i="1" s="1"/>
  <c r="B5382" i="1"/>
  <c r="K5382" i="1" s="1"/>
  <c r="B5383" i="1"/>
  <c r="K5383" i="1" s="1"/>
  <c r="B5384" i="1"/>
  <c r="K5384" i="1" s="1"/>
  <c r="B5385" i="1"/>
  <c r="K5385" i="1" s="1"/>
  <c r="B5386" i="1"/>
  <c r="K5386" i="1" s="1"/>
  <c r="B5387" i="1"/>
  <c r="K5387" i="1" s="1"/>
  <c r="B5388" i="1"/>
  <c r="K5388" i="1" s="1"/>
  <c r="B5389" i="1"/>
  <c r="K5389" i="1" s="1"/>
  <c r="B5390" i="1"/>
  <c r="K5390" i="1" s="1"/>
  <c r="B5391" i="1"/>
  <c r="K5391" i="1" s="1"/>
  <c r="B5392" i="1"/>
  <c r="K5392" i="1" s="1"/>
  <c r="B5393" i="1"/>
  <c r="K5393" i="1" s="1"/>
  <c r="B5394" i="1"/>
  <c r="K5394" i="1" s="1"/>
  <c r="B5395" i="1"/>
  <c r="K5395" i="1" s="1"/>
  <c r="B5396" i="1"/>
  <c r="K5396" i="1" s="1"/>
  <c r="B5397" i="1"/>
  <c r="K5397" i="1" s="1"/>
  <c r="B5398" i="1"/>
  <c r="K5398" i="1" s="1"/>
  <c r="B5399" i="1"/>
  <c r="K5399" i="1" s="1"/>
  <c r="B5400" i="1"/>
  <c r="K5400" i="1" s="1"/>
  <c r="B5401" i="1"/>
  <c r="K5401" i="1" s="1"/>
  <c r="B5402" i="1"/>
  <c r="K5402" i="1" s="1"/>
  <c r="B5403" i="1"/>
  <c r="K5403" i="1" s="1"/>
  <c r="B5404" i="1"/>
  <c r="K5404" i="1" s="1"/>
  <c r="B5405" i="1"/>
  <c r="K5405" i="1" s="1"/>
  <c r="B5406" i="1"/>
  <c r="K5406" i="1" s="1"/>
  <c r="B5407" i="1"/>
  <c r="K5407" i="1" s="1"/>
  <c r="B5408" i="1"/>
  <c r="K5408" i="1" s="1"/>
  <c r="B5409" i="1"/>
  <c r="K5409" i="1" s="1"/>
  <c r="B5410" i="1"/>
  <c r="K5410" i="1" s="1"/>
  <c r="B5411" i="1"/>
  <c r="K5411" i="1" s="1"/>
  <c r="B5412" i="1"/>
  <c r="K5412" i="1" s="1"/>
  <c r="B5413" i="1"/>
  <c r="K5413" i="1" s="1"/>
  <c r="B5414" i="1"/>
  <c r="K5414" i="1" s="1"/>
  <c r="B5415" i="1"/>
  <c r="K5415" i="1" s="1"/>
  <c r="B5416" i="1"/>
  <c r="K5416" i="1" s="1"/>
  <c r="B5417" i="1"/>
  <c r="K5417" i="1" s="1"/>
  <c r="B5418" i="1"/>
  <c r="K5418" i="1" s="1"/>
  <c r="B5419" i="1"/>
  <c r="K5419" i="1" s="1"/>
  <c r="B5420" i="1"/>
  <c r="K5420" i="1" s="1"/>
  <c r="B5421" i="1"/>
  <c r="K5421" i="1" s="1"/>
  <c r="B5422" i="1"/>
  <c r="K5422" i="1" s="1"/>
  <c r="B5423" i="1"/>
  <c r="K5423" i="1" s="1"/>
  <c r="B5424" i="1"/>
  <c r="K5424" i="1" s="1"/>
  <c r="B5425" i="1"/>
  <c r="K5425" i="1" s="1"/>
  <c r="B5426" i="1"/>
  <c r="K5426" i="1" s="1"/>
  <c r="B5427" i="1"/>
  <c r="K5427" i="1" s="1"/>
  <c r="B5428" i="1"/>
  <c r="K5428" i="1" s="1"/>
  <c r="B5429" i="1"/>
  <c r="K5429" i="1" s="1"/>
  <c r="B5430" i="1"/>
  <c r="K5430" i="1" s="1"/>
  <c r="B5431" i="1"/>
  <c r="K5431" i="1" s="1"/>
  <c r="B5432" i="1"/>
  <c r="K5432" i="1" s="1"/>
  <c r="B5433" i="1"/>
  <c r="K5433" i="1" s="1"/>
  <c r="B5434" i="1"/>
  <c r="K5434" i="1" s="1"/>
  <c r="B5435" i="1"/>
  <c r="K5435" i="1" s="1"/>
  <c r="B5436" i="1"/>
  <c r="K5436" i="1" s="1"/>
  <c r="B5437" i="1"/>
  <c r="K5437" i="1" s="1"/>
  <c r="B5438" i="1"/>
  <c r="K5438" i="1" s="1"/>
  <c r="B5439" i="1"/>
  <c r="K5439" i="1" s="1"/>
  <c r="B5440" i="1"/>
  <c r="K5440" i="1" s="1"/>
  <c r="B5441" i="1"/>
  <c r="K5441" i="1" s="1"/>
  <c r="B5442" i="1"/>
  <c r="K5442" i="1" s="1"/>
  <c r="B5443" i="1"/>
  <c r="K5443" i="1" s="1"/>
  <c r="B5444" i="1"/>
  <c r="K5444" i="1" s="1"/>
  <c r="B5445" i="1"/>
  <c r="K5445" i="1" s="1"/>
  <c r="B5446" i="1"/>
  <c r="K5446" i="1" s="1"/>
  <c r="B5447" i="1"/>
  <c r="K5447" i="1" s="1"/>
  <c r="B5448" i="1"/>
  <c r="K5448" i="1" s="1"/>
  <c r="B5449" i="1"/>
  <c r="K5449" i="1" s="1"/>
  <c r="B5450" i="1"/>
  <c r="K5450" i="1" s="1"/>
  <c r="B5451" i="1"/>
  <c r="K5451" i="1" s="1"/>
  <c r="B5452" i="1"/>
  <c r="K5452" i="1" s="1"/>
  <c r="B5453" i="1"/>
  <c r="K5453" i="1" s="1"/>
  <c r="B5454" i="1"/>
  <c r="K5454" i="1" s="1"/>
  <c r="B5455" i="1"/>
  <c r="K5455" i="1" s="1"/>
  <c r="B5456" i="1"/>
  <c r="K5456" i="1" s="1"/>
  <c r="B5457" i="1"/>
  <c r="K5457" i="1" s="1"/>
  <c r="B5458" i="1"/>
  <c r="K5458" i="1" s="1"/>
  <c r="B5459" i="1"/>
  <c r="K5459" i="1" s="1"/>
  <c r="B5460" i="1"/>
  <c r="K5460" i="1" s="1"/>
  <c r="B5461" i="1"/>
  <c r="K5461" i="1" s="1"/>
  <c r="B5462" i="1"/>
  <c r="K5462" i="1" s="1"/>
  <c r="B5463" i="1"/>
  <c r="K5463" i="1" s="1"/>
  <c r="B5464" i="1"/>
  <c r="K5464" i="1" s="1"/>
  <c r="B5465" i="1"/>
  <c r="K5465" i="1" s="1"/>
  <c r="B5466" i="1"/>
  <c r="K5466" i="1" s="1"/>
  <c r="B5467" i="1"/>
  <c r="K5467" i="1" s="1"/>
  <c r="B5468" i="1"/>
  <c r="K5468" i="1" s="1"/>
  <c r="B5469" i="1"/>
  <c r="K5469" i="1" s="1"/>
  <c r="B5470" i="1"/>
  <c r="K5470" i="1" s="1"/>
  <c r="B5471" i="1"/>
  <c r="K5471" i="1" s="1"/>
  <c r="B5472" i="1"/>
  <c r="K5472" i="1" s="1"/>
  <c r="B5473" i="1"/>
  <c r="K5473" i="1" s="1"/>
  <c r="B5474" i="1"/>
  <c r="K5474" i="1" s="1"/>
  <c r="B5475" i="1"/>
  <c r="K5475" i="1" s="1"/>
  <c r="B5476" i="1"/>
  <c r="K5476" i="1" s="1"/>
  <c r="B5477" i="1"/>
  <c r="K5477" i="1" s="1"/>
  <c r="B5478" i="1"/>
  <c r="K5478" i="1" s="1"/>
  <c r="B5479" i="1"/>
  <c r="K5479" i="1" s="1"/>
  <c r="B5480" i="1"/>
  <c r="K5480" i="1" s="1"/>
  <c r="B5481" i="1"/>
  <c r="K5481" i="1" s="1"/>
  <c r="B5482" i="1"/>
  <c r="K5482" i="1" s="1"/>
  <c r="B5483" i="1"/>
  <c r="K5483" i="1" s="1"/>
  <c r="B5484" i="1"/>
  <c r="K5484" i="1" s="1"/>
  <c r="B5485" i="1"/>
  <c r="K5485" i="1" s="1"/>
  <c r="B5486" i="1"/>
  <c r="K5486" i="1" s="1"/>
  <c r="B5487" i="1"/>
  <c r="K5487" i="1" s="1"/>
  <c r="B5488" i="1"/>
  <c r="K5488" i="1" s="1"/>
  <c r="B5489" i="1"/>
  <c r="K5489" i="1" s="1"/>
  <c r="B5490" i="1"/>
  <c r="K5490" i="1" s="1"/>
  <c r="B5491" i="1"/>
  <c r="K5491" i="1" s="1"/>
  <c r="B5492" i="1"/>
  <c r="K5492" i="1" s="1"/>
  <c r="B5493" i="1"/>
  <c r="K5493" i="1" s="1"/>
  <c r="B5494" i="1"/>
  <c r="K5494" i="1" s="1"/>
  <c r="B5495" i="1"/>
  <c r="K5495" i="1" s="1"/>
  <c r="B5496" i="1"/>
  <c r="K5496" i="1" s="1"/>
  <c r="B5497" i="1"/>
  <c r="K5497" i="1" s="1"/>
  <c r="B5498" i="1"/>
  <c r="K5498" i="1" s="1"/>
  <c r="B5499" i="1"/>
  <c r="K5499" i="1" s="1"/>
  <c r="B5500" i="1"/>
  <c r="K5500" i="1" s="1"/>
  <c r="B5501" i="1"/>
  <c r="K5501" i="1" s="1"/>
  <c r="B5502" i="1"/>
  <c r="K5502" i="1" s="1"/>
  <c r="B5503" i="1"/>
  <c r="K5503" i="1" s="1"/>
  <c r="B5504" i="1"/>
  <c r="K5504" i="1" s="1"/>
  <c r="B5505" i="1"/>
  <c r="K5505" i="1" s="1"/>
  <c r="B5506" i="1"/>
  <c r="K5506" i="1" s="1"/>
  <c r="B5507" i="1"/>
  <c r="K5507" i="1" s="1"/>
  <c r="B5508" i="1"/>
  <c r="K5508" i="1" s="1"/>
  <c r="B5509" i="1"/>
  <c r="K5509" i="1" s="1"/>
  <c r="B5510" i="1"/>
  <c r="K5510" i="1" s="1"/>
  <c r="B5511" i="1"/>
  <c r="K5511" i="1" s="1"/>
  <c r="B5512" i="1"/>
  <c r="K5512" i="1" s="1"/>
  <c r="B5513" i="1"/>
  <c r="K5513" i="1" s="1"/>
  <c r="B5514" i="1"/>
  <c r="K5514" i="1" s="1"/>
  <c r="B5515" i="1"/>
  <c r="K5515" i="1" s="1"/>
  <c r="B5516" i="1"/>
  <c r="K5516" i="1" s="1"/>
  <c r="B5517" i="1"/>
  <c r="K5517" i="1" s="1"/>
  <c r="B5518" i="1"/>
  <c r="K5518" i="1" s="1"/>
  <c r="B5519" i="1"/>
  <c r="K5519" i="1" s="1"/>
  <c r="B5520" i="1"/>
  <c r="K5520" i="1" s="1"/>
  <c r="B5521" i="1"/>
  <c r="K5521" i="1" s="1"/>
  <c r="B5522" i="1"/>
  <c r="K5522" i="1" s="1"/>
  <c r="B5523" i="1"/>
  <c r="K5523" i="1" s="1"/>
  <c r="B5524" i="1"/>
  <c r="K5524" i="1" s="1"/>
  <c r="B5525" i="1"/>
  <c r="K5525" i="1" s="1"/>
  <c r="B5526" i="1"/>
  <c r="K5526" i="1" s="1"/>
  <c r="B5527" i="1"/>
  <c r="K5527" i="1" s="1"/>
  <c r="B5528" i="1"/>
  <c r="K5528" i="1" s="1"/>
  <c r="B5529" i="1"/>
  <c r="K5529" i="1" s="1"/>
  <c r="B5530" i="1"/>
  <c r="K5530" i="1" s="1"/>
  <c r="B5531" i="1"/>
  <c r="K5531" i="1" s="1"/>
  <c r="B5532" i="1"/>
  <c r="K5532" i="1" s="1"/>
  <c r="B5533" i="1"/>
  <c r="K5533" i="1" s="1"/>
  <c r="B5534" i="1"/>
  <c r="K5534" i="1" s="1"/>
  <c r="B5535" i="1"/>
  <c r="K5535" i="1" s="1"/>
  <c r="B5536" i="1"/>
  <c r="K5536" i="1" s="1"/>
  <c r="B5537" i="1"/>
  <c r="K5537" i="1" s="1"/>
  <c r="B5538" i="1"/>
  <c r="K5538" i="1" s="1"/>
  <c r="B5539" i="1"/>
  <c r="K5539" i="1" s="1"/>
  <c r="B5540" i="1"/>
  <c r="K5540" i="1" s="1"/>
  <c r="B5541" i="1"/>
  <c r="K5541" i="1" s="1"/>
  <c r="B5542" i="1"/>
  <c r="K5542" i="1" s="1"/>
  <c r="B5543" i="1"/>
  <c r="K5543" i="1" s="1"/>
  <c r="B5544" i="1"/>
  <c r="K5544" i="1" s="1"/>
  <c r="B5545" i="1"/>
  <c r="K5545" i="1" s="1"/>
  <c r="B5546" i="1"/>
  <c r="K5546" i="1" s="1"/>
  <c r="B5547" i="1"/>
  <c r="K5547" i="1" s="1"/>
  <c r="B5548" i="1"/>
  <c r="K5548" i="1" s="1"/>
  <c r="B5549" i="1"/>
  <c r="K5549" i="1" s="1"/>
  <c r="B5550" i="1"/>
  <c r="K5550" i="1" s="1"/>
  <c r="B5551" i="1"/>
  <c r="K5551" i="1" s="1"/>
  <c r="B5552" i="1"/>
  <c r="K5552" i="1" s="1"/>
  <c r="B5553" i="1"/>
  <c r="K5553" i="1" s="1"/>
  <c r="B5554" i="1"/>
  <c r="K5554" i="1" s="1"/>
  <c r="B5555" i="1"/>
  <c r="K5555" i="1" s="1"/>
  <c r="B5556" i="1"/>
  <c r="K5556" i="1" s="1"/>
  <c r="B5557" i="1"/>
  <c r="K5557" i="1" s="1"/>
  <c r="B5558" i="1"/>
  <c r="K5558" i="1" s="1"/>
  <c r="B5559" i="1"/>
  <c r="K5559" i="1" s="1"/>
  <c r="B5560" i="1"/>
  <c r="K5560" i="1" s="1"/>
  <c r="B5561" i="1"/>
  <c r="K5561" i="1" s="1"/>
  <c r="B5562" i="1"/>
  <c r="K5562" i="1" s="1"/>
  <c r="B5563" i="1"/>
  <c r="K5563" i="1" s="1"/>
  <c r="B5564" i="1"/>
  <c r="K5564" i="1" s="1"/>
  <c r="B5565" i="1"/>
  <c r="K5565" i="1" s="1"/>
  <c r="B5566" i="1"/>
  <c r="K5566" i="1" s="1"/>
  <c r="B5567" i="1"/>
  <c r="K5567" i="1" s="1"/>
  <c r="B5568" i="1"/>
  <c r="K5568" i="1" s="1"/>
  <c r="B5569" i="1"/>
  <c r="K5569" i="1" s="1"/>
  <c r="B5570" i="1"/>
  <c r="K5570" i="1" s="1"/>
  <c r="B5571" i="1"/>
  <c r="K5571" i="1" s="1"/>
  <c r="B5572" i="1"/>
  <c r="K5572" i="1" s="1"/>
  <c r="B5573" i="1"/>
  <c r="K5573" i="1" s="1"/>
  <c r="B5574" i="1"/>
  <c r="K5574" i="1" s="1"/>
  <c r="B5575" i="1"/>
  <c r="K5575" i="1" s="1"/>
  <c r="B5576" i="1"/>
  <c r="K5576" i="1" s="1"/>
  <c r="B5577" i="1"/>
  <c r="K5577" i="1" s="1"/>
  <c r="B5578" i="1"/>
  <c r="K5578" i="1" s="1"/>
  <c r="B5579" i="1"/>
  <c r="K5579" i="1" s="1"/>
  <c r="B5580" i="1"/>
  <c r="K5580" i="1" s="1"/>
  <c r="B5581" i="1"/>
  <c r="K5581" i="1" s="1"/>
  <c r="B5582" i="1"/>
  <c r="K5582" i="1" s="1"/>
  <c r="B5583" i="1"/>
  <c r="K5583" i="1" s="1"/>
  <c r="B5584" i="1"/>
  <c r="K5584" i="1" s="1"/>
  <c r="B5585" i="1"/>
  <c r="K5585" i="1" s="1"/>
  <c r="B5586" i="1"/>
  <c r="K5586" i="1" s="1"/>
  <c r="B5587" i="1"/>
  <c r="K5587" i="1" s="1"/>
  <c r="B5588" i="1"/>
  <c r="K5588" i="1" s="1"/>
  <c r="B5589" i="1"/>
  <c r="K5589" i="1" s="1"/>
  <c r="B5590" i="1"/>
  <c r="K5590" i="1" s="1"/>
  <c r="B5591" i="1"/>
  <c r="K5591" i="1" s="1"/>
  <c r="B5592" i="1"/>
  <c r="K5592" i="1" s="1"/>
  <c r="B5593" i="1"/>
  <c r="K5593" i="1" s="1"/>
  <c r="B5594" i="1"/>
  <c r="K5594" i="1" s="1"/>
  <c r="B5595" i="1"/>
  <c r="K5595" i="1" s="1"/>
  <c r="B5596" i="1"/>
  <c r="K5596" i="1" s="1"/>
  <c r="B5597" i="1"/>
  <c r="K5597" i="1" s="1"/>
  <c r="B5598" i="1"/>
  <c r="K5598" i="1" s="1"/>
  <c r="B5599" i="1"/>
  <c r="K5599" i="1" s="1"/>
  <c r="B5600" i="1"/>
  <c r="K5600" i="1" s="1"/>
  <c r="B5601" i="1"/>
  <c r="K5601" i="1" s="1"/>
  <c r="B5602" i="1"/>
  <c r="K5602" i="1" s="1"/>
  <c r="B5603" i="1"/>
  <c r="K5603" i="1" s="1"/>
  <c r="B5604" i="1"/>
  <c r="K5604" i="1" s="1"/>
  <c r="B5605" i="1"/>
  <c r="K5605" i="1" s="1"/>
  <c r="B5606" i="1"/>
  <c r="K5606" i="1" s="1"/>
  <c r="B5607" i="1"/>
  <c r="K5607" i="1" s="1"/>
  <c r="B5608" i="1"/>
  <c r="K5608" i="1" s="1"/>
  <c r="B5609" i="1"/>
  <c r="K5609" i="1" s="1"/>
  <c r="B5610" i="1"/>
  <c r="K5610" i="1" s="1"/>
  <c r="B5611" i="1"/>
  <c r="K5611" i="1" s="1"/>
  <c r="B5612" i="1"/>
  <c r="K5612" i="1" s="1"/>
  <c r="B5613" i="1"/>
  <c r="K5613" i="1" s="1"/>
  <c r="B5614" i="1"/>
  <c r="K5614" i="1" s="1"/>
  <c r="B5615" i="1"/>
  <c r="K5615" i="1" s="1"/>
  <c r="B5616" i="1"/>
  <c r="K5616" i="1" s="1"/>
  <c r="B5617" i="1"/>
  <c r="K5617" i="1" s="1"/>
  <c r="B5618" i="1"/>
  <c r="K5618" i="1" s="1"/>
  <c r="B5619" i="1"/>
  <c r="K5619" i="1" s="1"/>
  <c r="B5620" i="1"/>
  <c r="K5620" i="1" s="1"/>
  <c r="B5621" i="1"/>
  <c r="K5621" i="1" s="1"/>
  <c r="B5622" i="1"/>
  <c r="K5622" i="1" s="1"/>
  <c r="B5623" i="1"/>
  <c r="K5623" i="1" s="1"/>
  <c r="B5624" i="1"/>
  <c r="K5624" i="1" s="1"/>
  <c r="B5625" i="1"/>
  <c r="K5625" i="1" s="1"/>
  <c r="B5626" i="1"/>
  <c r="K5626" i="1" s="1"/>
  <c r="B5627" i="1"/>
  <c r="K5627" i="1" s="1"/>
  <c r="B5628" i="1"/>
  <c r="K5628" i="1" s="1"/>
  <c r="B5629" i="1"/>
  <c r="K5629" i="1" s="1"/>
  <c r="B5630" i="1"/>
  <c r="K5630" i="1" s="1"/>
  <c r="B5631" i="1"/>
  <c r="K5631" i="1" s="1"/>
  <c r="B5632" i="1"/>
  <c r="K5632" i="1" s="1"/>
  <c r="B5633" i="1"/>
  <c r="K5633" i="1" s="1"/>
  <c r="B5634" i="1"/>
  <c r="K5634" i="1" s="1"/>
  <c r="B5635" i="1"/>
  <c r="K5635" i="1" s="1"/>
  <c r="B5636" i="1"/>
  <c r="K5636" i="1" s="1"/>
  <c r="B5637" i="1"/>
  <c r="K5637" i="1" s="1"/>
  <c r="B5638" i="1"/>
  <c r="K5638" i="1" s="1"/>
  <c r="B5639" i="1"/>
  <c r="K5639" i="1" s="1"/>
  <c r="B5640" i="1"/>
  <c r="K5640" i="1" s="1"/>
  <c r="B5641" i="1"/>
  <c r="K5641" i="1" s="1"/>
  <c r="B5642" i="1"/>
  <c r="K5642" i="1" s="1"/>
  <c r="B5643" i="1"/>
  <c r="K5643" i="1" s="1"/>
  <c r="B5644" i="1"/>
  <c r="K5644" i="1" s="1"/>
  <c r="B5645" i="1"/>
  <c r="K5645" i="1" s="1"/>
  <c r="B5646" i="1"/>
  <c r="K5646" i="1" s="1"/>
  <c r="B5647" i="1"/>
  <c r="K5647" i="1" s="1"/>
  <c r="B5648" i="1"/>
  <c r="K5648" i="1" s="1"/>
  <c r="B5649" i="1"/>
  <c r="K5649" i="1" s="1"/>
  <c r="B5650" i="1"/>
  <c r="K5650" i="1" s="1"/>
  <c r="B5651" i="1"/>
  <c r="K5651" i="1" s="1"/>
  <c r="B5652" i="1"/>
  <c r="K5652" i="1" s="1"/>
  <c r="B5653" i="1"/>
  <c r="K5653" i="1" s="1"/>
  <c r="B5654" i="1"/>
  <c r="K5654" i="1" s="1"/>
  <c r="B5655" i="1"/>
  <c r="K5655" i="1" s="1"/>
  <c r="B5656" i="1"/>
  <c r="K5656" i="1" s="1"/>
  <c r="B5657" i="1"/>
  <c r="K5657" i="1" s="1"/>
  <c r="B5658" i="1"/>
  <c r="K5658" i="1" s="1"/>
  <c r="B5659" i="1"/>
  <c r="K5659" i="1" s="1"/>
  <c r="B5660" i="1"/>
  <c r="K5660" i="1" s="1"/>
  <c r="B5661" i="1"/>
  <c r="K5661" i="1" s="1"/>
  <c r="B5662" i="1"/>
  <c r="K5662" i="1" s="1"/>
  <c r="B5663" i="1"/>
  <c r="K5663" i="1" s="1"/>
  <c r="B5664" i="1"/>
  <c r="K5664" i="1" s="1"/>
  <c r="B5665" i="1"/>
  <c r="K5665" i="1" s="1"/>
  <c r="B5666" i="1"/>
  <c r="K5666" i="1" s="1"/>
  <c r="B5667" i="1"/>
  <c r="K5667" i="1" s="1"/>
  <c r="B5668" i="1"/>
  <c r="K5668" i="1" s="1"/>
  <c r="B5669" i="1"/>
  <c r="K5669" i="1" s="1"/>
  <c r="B5670" i="1"/>
  <c r="K5670" i="1" s="1"/>
  <c r="B5671" i="1"/>
  <c r="K5671" i="1" s="1"/>
  <c r="B5672" i="1"/>
  <c r="K5672" i="1" s="1"/>
  <c r="B5673" i="1"/>
  <c r="K5673" i="1" s="1"/>
  <c r="B5674" i="1"/>
  <c r="K5674" i="1" s="1"/>
  <c r="B5675" i="1"/>
  <c r="K5675" i="1" s="1"/>
  <c r="B5676" i="1"/>
  <c r="K5676" i="1" s="1"/>
  <c r="B5677" i="1"/>
  <c r="K5677" i="1" s="1"/>
  <c r="B5678" i="1"/>
  <c r="K5678" i="1" s="1"/>
  <c r="B5679" i="1"/>
  <c r="K5679" i="1" s="1"/>
  <c r="B5680" i="1"/>
  <c r="K5680" i="1" s="1"/>
  <c r="B5681" i="1"/>
  <c r="K5681" i="1" s="1"/>
  <c r="B5682" i="1"/>
  <c r="K5682" i="1" s="1"/>
  <c r="B5683" i="1"/>
  <c r="K5683" i="1" s="1"/>
  <c r="B5684" i="1"/>
  <c r="K5684" i="1" s="1"/>
  <c r="B5685" i="1"/>
  <c r="K5685" i="1" s="1"/>
  <c r="B5686" i="1"/>
  <c r="K5686" i="1" s="1"/>
  <c r="B5687" i="1"/>
  <c r="K5687" i="1" s="1"/>
  <c r="B5688" i="1"/>
  <c r="K5688" i="1" s="1"/>
  <c r="B5689" i="1"/>
  <c r="K5689" i="1" s="1"/>
  <c r="B5690" i="1"/>
  <c r="K5690" i="1" s="1"/>
  <c r="B5691" i="1"/>
  <c r="K5691" i="1" s="1"/>
  <c r="B5692" i="1"/>
  <c r="K5692" i="1" s="1"/>
  <c r="B5693" i="1"/>
  <c r="K5693" i="1" s="1"/>
  <c r="B5694" i="1"/>
  <c r="K5694" i="1" s="1"/>
  <c r="B5695" i="1"/>
  <c r="K5695" i="1" s="1"/>
  <c r="B5696" i="1"/>
  <c r="K5696" i="1" s="1"/>
  <c r="B5697" i="1"/>
  <c r="K5697" i="1" s="1"/>
  <c r="B5698" i="1"/>
  <c r="K5698" i="1" s="1"/>
  <c r="B5699" i="1"/>
  <c r="K5699" i="1" s="1"/>
  <c r="B5700" i="1"/>
  <c r="K5700" i="1" s="1"/>
  <c r="B5701" i="1"/>
  <c r="K5701" i="1" s="1"/>
  <c r="B5702" i="1"/>
  <c r="K5702" i="1" s="1"/>
  <c r="B5703" i="1"/>
  <c r="K5703" i="1" s="1"/>
  <c r="B5704" i="1"/>
  <c r="K5704" i="1" s="1"/>
  <c r="B5705" i="1"/>
  <c r="K5705" i="1" s="1"/>
  <c r="B5706" i="1"/>
  <c r="K5706" i="1" s="1"/>
  <c r="B5707" i="1"/>
  <c r="K5707" i="1" s="1"/>
  <c r="B5708" i="1"/>
  <c r="K5708" i="1" s="1"/>
  <c r="B5709" i="1"/>
  <c r="K5709" i="1" s="1"/>
  <c r="B5710" i="1"/>
  <c r="K5710" i="1" s="1"/>
  <c r="B5711" i="1"/>
  <c r="K5711" i="1" s="1"/>
  <c r="B5712" i="1"/>
  <c r="K5712" i="1" s="1"/>
  <c r="B5713" i="1"/>
  <c r="K5713" i="1" s="1"/>
  <c r="B5714" i="1"/>
  <c r="K5714" i="1" s="1"/>
  <c r="B5715" i="1"/>
  <c r="K5715" i="1" s="1"/>
  <c r="B5716" i="1"/>
  <c r="K5716" i="1" s="1"/>
  <c r="B5717" i="1"/>
  <c r="K5717" i="1" s="1"/>
  <c r="B5718" i="1"/>
  <c r="K5718" i="1" s="1"/>
  <c r="B5719" i="1"/>
  <c r="K5719" i="1" s="1"/>
  <c r="B5720" i="1"/>
  <c r="K5720" i="1" s="1"/>
  <c r="B5721" i="1"/>
  <c r="K5721" i="1" s="1"/>
  <c r="B5722" i="1"/>
  <c r="K5722" i="1" s="1"/>
  <c r="B5723" i="1"/>
  <c r="K5723" i="1" s="1"/>
  <c r="B5724" i="1"/>
  <c r="K5724" i="1" s="1"/>
  <c r="B5725" i="1"/>
  <c r="K5725" i="1" s="1"/>
  <c r="B5726" i="1"/>
  <c r="K5726" i="1" s="1"/>
  <c r="B5727" i="1"/>
  <c r="K5727" i="1" s="1"/>
  <c r="B5728" i="1"/>
  <c r="K5728" i="1" s="1"/>
  <c r="B5729" i="1"/>
  <c r="K5729" i="1" s="1"/>
  <c r="B5730" i="1"/>
  <c r="K5730" i="1" s="1"/>
  <c r="B5731" i="1"/>
  <c r="K5731" i="1" s="1"/>
  <c r="B5732" i="1"/>
  <c r="K5732" i="1" s="1"/>
  <c r="B5733" i="1"/>
  <c r="K5733" i="1" s="1"/>
  <c r="B5734" i="1"/>
  <c r="K5734" i="1" s="1"/>
  <c r="B5735" i="1"/>
  <c r="K5735" i="1" s="1"/>
  <c r="B5736" i="1"/>
  <c r="K5736" i="1" s="1"/>
  <c r="B5737" i="1"/>
  <c r="K5737" i="1" s="1"/>
  <c r="B5738" i="1"/>
  <c r="K5738" i="1" s="1"/>
  <c r="B5739" i="1"/>
  <c r="K5739" i="1" s="1"/>
  <c r="B5740" i="1"/>
  <c r="K5740" i="1" s="1"/>
  <c r="B5741" i="1"/>
  <c r="K5741" i="1" s="1"/>
  <c r="B5742" i="1"/>
  <c r="K5742" i="1" s="1"/>
  <c r="B5743" i="1"/>
  <c r="K5743" i="1" s="1"/>
  <c r="B5744" i="1"/>
  <c r="K5744" i="1" s="1"/>
  <c r="B5745" i="1"/>
  <c r="K5745" i="1" s="1"/>
  <c r="B5746" i="1"/>
  <c r="K5746" i="1" s="1"/>
  <c r="B5747" i="1"/>
  <c r="K5747" i="1" s="1"/>
  <c r="B5748" i="1"/>
  <c r="K5748" i="1" s="1"/>
  <c r="B5749" i="1"/>
  <c r="K5749" i="1" s="1"/>
  <c r="B5750" i="1"/>
  <c r="K5750" i="1" s="1"/>
  <c r="B5751" i="1"/>
  <c r="K5751" i="1" s="1"/>
  <c r="B5752" i="1"/>
  <c r="K5752" i="1" s="1"/>
  <c r="B5753" i="1"/>
  <c r="K5753" i="1" s="1"/>
  <c r="B5754" i="1"/>
  <c r="K5754" i="1" s="1"/>
  <c r="B5755" i="1"/>
  <c r="K5755" i="1" s="1"/>
  <c r="B5756" i="1"/>
  <c r="K5756" i="1" s="1"/>
  <c r="B5757" i="1"/>
  <c r="K5757" i="1" s="1"/>
  <c r="B5758" i="1"/>
  <c r="K5758" i="1" s="1"/>
  <c r="B5759" i="1"/>
  <c r="K5759" i="1" s="1"/>
  <c r="B5760" i="1"/>
  <c r="K5760" i="1" s="1"/>
  <c r="B5761" i="1"/>
  <c r="K5761" i="1" s="1"/>
  <c r="B5762" i="1"/>
  <c r="K5762" i="1" s="1"/>
  <c r="B5763" i="1"/>
  <c r="K5763" i="1" s="1"/>
  <c r="B5764" i="1"/>
  <c r="K5764" i="1" s="1"/>
  <c r="B5765" i="1"/>
  <c r="K5765" i="1" s="1"/>
  <c r="B5766" i="1"/>
  <c r="K5766" i="1" s="1"/>
  <c r="B5767" i="1"/>
  <c r="K5767" i="1" s="1"/>
  <c r="B5768" i="1"/>
  <c r="K5768" i="1" s="1"/>
  <c r="B5769" i="1"/>
  <c r="K5769" i="1" s="1"/>
  <c r="B5770" i="1"/>
  <c r="K5770" i="1" s="1"/>
  <c r="B5771" i="1"/>
  <c r="K5771" i="1" s="1"/>
  <c r="B5772" i="1"/>
  <c r="K5772" i="1" s="1"/>
  <c r="B5773" i="1"/>
  <c r="K5773" i="1" s="1"/>
  <c r="B5774" i="1"/>
  <c r="K5774" i="1" s="1"/>
  <c r="B5775" i="1"/>
  <c r="K5775" i="1" s="1"/>
  <c r="B5776" i="1"/>
  <c r="K5776" i="1" s="1"/>
  <c r="B5777" i="1"/>
  <c r="K5777" i="1" s="1"/>
  <c r="B5778" i="1"/>
  <c r="K5778" i="1" s="1"/>
  <c r="B5779" i="1"/>
  <c r="K5779" i="1" s="1"/>
  <c r="B5780" i="1"/>
  <c r="K5780" i="1" s="1"/>
  <c r="B5781" i="1"/>
  <c r="K5781" i="1" s="1"/>
  <c r="B5782" i="1"/>
  <c r="K5782" i="1" s="1"/>
  <c r="B5783" i="1"/>
  <c r="K5783" i="1" s="1"/>
  <c r="B5784" i="1"/>
  <c r="K5784" i="1" s="1"/>
  <c r="B5785" i="1"/>
  <c r="K5785" i="1" s="1"/>
  <c r="B5786" i="1"/>
  <c r="K5786" i="1" s="1"/>
  <c r="B5787" i="1"/>
  <c r="K5787" i="1" s="1"/>
  <c r="B5788" i="1"/>
  <c r="K5788" i="1" s="1"/>
  <c r="B5789" i="1"/>
  <c r="K5789" i="1" s="1"/>
  <c r="B5790" i="1"/>
  <c r="K5790" i="1" s="1"/>
  <c r="B5791" i="1"/>
  <c r="K5791" i="1" s="1"/>
  <c r="B5792" i="1"/>
  <c r="K5792" i="1" s="1"/>
  <c r="B5793" i="1"/>
  <c r="K5793" i="1" s="1"/>
  <c r="B5794" i="1"/>
  <c r="K5794" i="1" s="1"/>
  <c r="B5795" i="1"/>
  <c r="K5795" i="1" s="1"/>
  <c r="B5796" i="1"/>
  <c r="K5796" i="1" s="1"/>
  <c r="B5797" i="1"/>
  <c r="K5797" i="1" s="1"/>
  <c r="B5798" i="1"/>
  <c r="K5798" i="1" s="1"/>
  <c r="B5799" i="1"/>
  <c r="K5799" i="1" s="1"/>
  <c r="B5800" i="1"/>
  <c r="K5800" i="1" s="1"/>
  <c r="B5801" i="1"/>
  <c r="K5801" i="1" s="1"/>
  <c r="B5802" i="1"/>
  <c r="K5802" i="1" s="1"/>
  <c r="B5803" i="1"/>
  <c r="K5803" i="1" s="1"/>
  <c r="B5804" i="1"/>
  <c r="K5804" i="1" s="1"/>
  <c r="B5805" i="1"/>
  <c r="K5805" i="1" s="1"/>
  <c r="B5806" i="1"/>
  <c r="K5806" i="1" s="1"/>
  <c r="B5807" i="1"/>
  <c r="K5807" i="1" s="1"/>
  <c r="B5808" i="1"/>
  <c r="K5808" i="1" s="1"/>
  <c r="B5809" i="1"/>
  <c r="K5809" i="1" s="1"/>
  <c r="B5810" i="1"/>
  <c r="K5810" i="1" s="1"/>
  <c r="B5811" i="1"/>
  <c r="K5811" i="1" s="1"/>
  <c r="B5812" i="1"/>
  <c r="K5812" i="1" s="1"/>
  <c r="B5813" i="1"/>
  <c r="K5813" i="1" s="1"/>
  <c r="B5814" i="1"/>
  <c r="K5814" i="1" s="1"/>
  <c r="B5815" i="1"/>
  <c r="K5815" i="1" s="1"/>
  <c r="B5816" i="1"/>
  <c r="K5816" i="1" s="1"/>
  <c r="B5817" i="1"/>
  <c r="K5817" i="1" s="1"/>
  <c r="B5818" i="1"/>
  <c r="K5818" i="1" s="1"/>
  <c r="B5819" i="1"/>
  <c r="K5819" i="1" s="1"/>
  <c r="B5820" i="1"/>
  <c r="K5820" i="1" s="1"/>
  <c r="B5821" i="1"/>
  <c r="K5821" i="1" s="1"/>
  <c r="B5822" i="1"/>
  <c r="K5822" i="1" s="1"/>
  <c r="B5823" i="1"/>
  <c r="K5823" i="1" s="1"/>
  <c r="B5824" i="1"/>
  <c r="K5824" i="1" s="1"/>
  <c r="B5825" i="1"/>
  <c r="K5825" i="1" s="1"/>
  <c r="B5826" i="1"/>
  <c r="K5826" i="1" s="1"/>
  <c r="B5827" i="1"/>
  <c r="K5827" i="1" s="1"/>
  <c r="B5828" i="1"/>
  <c r="K5828" i="1" s="1"/>
  <c r="B5829" i="1"/>
  <c r="K5829" i="1" s="1"/>
  <c r="B5830" i="1"/>
  <c r="K5830" i="1" s="1"/>
  <c r="B5831" i="1"/>
  <c r="K5831" i="1" s="1"/>
  <c r="B5832" i="1"/>
  <c r="K5832" i="1" s="1"/>
  <c r="B5833" i="1"/>
  <c r="K5833" i="1" s="1"/>
  <c r="B5834" i="1"/>
  <c r="K5834" i="1" s="1"/>
  <c r="B5835" i="1"/>
  <c r="K5835" i="1" s="1"/>
  <c r="B5836" i="1"/>
  <c r="K5836" i="1" s="1"/>
  <c r="B5837" i="1"/>
  <c r="K5837" i="1" s="1"/>
  <c r="B5838" i="1"/>
  <c r="K5838" i="1" s="1"/>
  <c r="B5839" i="1"/>
  <c r="K5839" i="1" s="1"/>
  <c r="B5840" i="1"/>
  <c r="K5840" i="1" s="1"/>
  <c r="B5841" i="1"/>
  <c r="K5841" i="1" s="1"/>
  <c r="B5842" i="1"/>
  <c r="K5842" i="1" s="1"/>
  <c r="B5843" i="1"/>
  <c r="K5843" i="1" s="1"/>
  <c r="B5844" i="1"/>
  <c r="K5844" i="1" s="1"/>
  <c r="B5845" i="1"/>
  <c r="K5845" i="1" s="1"/>
  <c r="B5846" i="1"/>
  <c r="K5846" i="1" s="1"/>
  <c r="B5847" i="1"/>
  <c r="K5847" i="1" s="1"/>
  <c r="B5848" i="1"/>
  <c r="K5848" i="1" s="1"/>
  <c r="B5849" i="1"/>
  <c r="K5849" i="1" s="1"/>
  <c r="B5850" i="1"/>
  <c r="K5850" i="1" s="1"/>
  <c r="B5851" i="1"/>
  <c r="K5851" i="1" s="1"/>
  <c r="B5852" i="1"/>
  <c r="K5852" i="1" s="1"/>
  <c r="B5853" i="1"/>
  <c r="K5853" i="1" s="1"/>
  <c r="B5854" i="1"/>
  <c r="K5854" i="1" s="1"/>
  <c r="B5855" i="1"/>
  <c r="K5855" i="1" s="1"/>
  <c r="B5856" i="1"/>
  <c r="K5856" i="1" s="1"/>
  <c r="B5857" i="1"/>
  <c r="K5857" i="1" s="1"/>
  <c r="B5858" i="1"/>
  <c r="K5858" i="1" s="1"/>
  <c r="B5859" i="1"/>
  <c r="K5859" i="1" s="1"/>
  <c r="B5860" i="1"/>
  <c r="K5860" i="1" s="1"/>
  <c r="B5861" i="1"/>
  <c r="K5861" i="1" s="1"/>
  <c r="B5862" i="1"/>
  <c r="K5862" i="1" s="1"/>
  <c r="B5863" i="1"/>
  <c r="K5863" i="1" s="1"/>
  <c r="B5864" i="1"/>
  <c r="K5864" i="1" s="1"/>
  <c r="B5865" i="1"/>
  <c r="K5865" i="1" s="1"/>
  <c r="B5866" i="1"/>
  <c r="K5866" i="1" s="1"/>
  <c r="B5867" i="1"/>
  <c r="K5867" i="1" s="1"/>
  <c r="B5868" i="1"/>
  <c r="K5868" i="1" s="1"/>
  <c r="B5869" i="1"/>
  <c r="K5869" i="1" s="1"/>
  <c r="B5870" i="1"/>
  <c r="K5870" i="1" s="1"/>
  <c r="B5871" i="1"/>
  <c r="K5871" i="1" s="1"/>
  <c r="B5872" i="1"/>
  <c r="K5872" i="1" s="1"/>
  <c r="B5873" i="1"/>
  <c r="K5873" i="1" s="1"/>
  <c r="B5874" i="1"/>
  <c r="K5874" i="1" s="1"/>
  <c r="B5875" i="1"/>
  <c r="K5875" i="1" s="1"/>
  <c r="B5876" i="1"/>
  <c r="K5876" i="1" s="1"/>
  <c r="B5877" i="1"/>
  <c r="K5877" i="1" s="1"/>
  <c r="B5878" i="1"/>
  <c r="K5878" i="1" s="1"/>
  <c r="B5879" i="1"/>
  <c r="K5879" i="1" s="1"/>
  <c r="B5880" i="1"/>
  <c r="K5880" i="1" s="1"/>
  <c r="B5881" i="1"/>
  <c r="K5881" i="1" s="1"/>
  <c r="B5882" i="1"/>
  <c r="K5882" i="1" s="1"/>
  <c r="B5883" i="1"/>
  <c r="K5883" i="1" s="1"/>
  <c r="B5884" i="1"/>
  <c r="K5884" i="1" s="1"/>
  <c r="B5885" i="1"/>
  <c r="K5885" i="1" s="1"/>
  <c r="B5886" i="1"/>
  <c r="K5886" i="1" s="1"/>
  <c r="B5887" i="1"/>
  <c r="K5887" i="1" s="1"/>
  <c r="B5888" i="1"/>
  <c r="K5888" i="1" s="1"/>
  <c r="B5889" i="1"/>
  <c r="K5889" i="1" s="1"/>
  <c r="B5890" i="1"/>
  <c r="K5890" i="1" s="1"/>
  <c r="B5891" i="1"/>
  <c r="K5891" i="1" s="1"/>
  <c r="B5892" i="1"/>
  <c r="K5892" i="1" s="1"/>
  <c r="B5893" i="1"/>
  <c r="K5893" i="1" s="1"/>
  <c r="B5894" i="1"/>
  <c r="K5894" i="1" s="1"/>
  <c r="B5895" i="1"/>
  <c r="K5895" i="1" s="1"/>
  <c r="B5896" i="1"/>
  <c r="K5896" i="1" s="1"/>
  <c r="B5897" i="1"/>
  <c r="K5897" i="1" s="1"/>
  <c r="B5898" i="1"/>
  <c r="K5898" i="1" s="1"/>
  <c r="B5899" i="1"/>
  <c r="K5899" i="1" s="1"/>
  <c r="B5900" i="1"/>
  <c r="K5900" i="1" s="1"/>
  <c r="B5901" i="1"/>
  <c r="K5901" i="1" s="1"/>
  <c r="B5902" i="1"/>
  <c r="K5902" i="1" s="1"/>
  <c r="B5903" i="1"/>
  <c r="K5903" i="1" s="1"/>
  <c r="B5904" i="1"/>
  <c r="K5904" i="1" s="1"/>
  <c r="B5905" i="1"/>
  <c r="K5905" i="1" s="1"/>
  <c r="B5906" i="1"/>
  <c r="K5906" i="1" s="1"/>
  <c r="B5907" i="1"/>
  <c r="K5907" i="1" s="1"/>
  <c r="B5908" i="1"/>
  <c r="K5908" i="1" s="1"/>
  <c r="B5909" i="1"/>
  <c r="K5909" i="1" s="1"/>
  <c r="B5910" i="1"/>
  <c r="K5910" i="1" s="1"/>
  <c r="B5911" i="1"/>
  <c r="K5911" i="1" s="1"/>
  <c r="B5912" i="1"/>
  <c r="K5912" i="1" s="1"/>
  <c r="B5913" i="1"/>
  <c r="K5913" i="1" s="1"/>
  <c r="B5914" i="1"/>
  <c r="K5914" i="1" s="1"/>
  <c r="B5915" i="1"/>
  <c r="K5915" i="1" s="1"/>
  <c r="B5916" i="1"/>
  <c r="K5916" i="1" s="1"/>
  <c r="B5917" i="1"/>
  <c r="K5917" i="1" s="1"/>
  <c r="B5918" i="1"/>
  <c r="K5918" i="1" s="1"/>
  <c r="B5919" i="1"/>
  <c r="K5919" i="1" s="1"/>
  <c r="B5920" i="1"/>
  <c r="K5920" i="1" s="1"/>
  <c r="B5921" i="1"/>
  <c r="K5921" i="1" s="1"/>
  <c r="B5922" i="1"/>
  <c r="K5922" i="1" s="1"/>
  <c r="B5923" i="1"/>
  <c r="K5923" i="1" s="1"/>
  <c r="B5924" i="1"/>
  <c r="K5924" i="1" s="1"/>
  <c r="B5925" i="1"/>
  <c r="K5925" i="1" s="1"/>
  <c r="B5926" i="1"/>
  <c r="K5926" i="1" s="1"/>
  <c r="B5927" i="1"/>
  <c r="K5927" i="1" s="1"/>
  <c r="B5928" i="1"/>
  <c r="K5928" i="1" s="1"/>
  <c r="B5929" i="1"/>
  <c r="K5929" i="1" s="1"/>
  <c r="B5930" i="1"/>
  <c r="K5930" i="1" s="1"/>
  <c r="B5931" i="1"/>
  <c r="K5931" i="1" s="1"/>
  <c r="B5932" i="1"/>
  <c r="K5932" i="1" s="1"/>
  <c r="B5933" i="1"/>
  <c r="K5933" i="1" s="1"/>
  <c r="B5934" i="1"/>
  <c r="K5934" i="1" s="1"/>
  <c r="B5935" i="1"/>
  <c r="K5935" i="1" s="1"/>
  <c r="B5936" i="1"/>
  <c r="K5936" i="1" s="1"/>
  <c r="B5937" i="1"/>
  <c r="K5937" i="1" s="1"/>
  <c r="B5938" i="1"/>
  <c r="K5938" i="1" s="1"/>
  <c r="B5939" i="1"/>
  <c r="K5939" i="1" s="1"/>
  <c r="B5940" i="1"/>
  <c r="K5940" i="1" s="1"/>
  <c r="B5941" i="1"/>
  <c r="K5941" i="1" s="1"/>
  <c r="B5942" i="1"/>
  <c r="K5942" i="1" s="1"/>
  <c r="B5943" i="1"/>
  <c r="K5943" i="1" s="1"/>
  <c r="B5944" i="1"/>
  <c r="K5944" i="1" s="1"/>
  <c r="B5945" i="1"/>
  <c r="K5945" i="1" s="1"/>
  <c r="B5946" i="1"/>
  <c r="K5946" i="1" s="1"/>
  <c r="B5947" i="1"/>
  <c r="K5947" i="1" s="1"/>
  <c r="B5948" i="1"/>
  <c r="K5948" i="1" s="1"/>
  <c r="B5949" i="1"/>
  <c r="K5949" i="1" s="1"/>
  <c r="B5950" i="1"/>
  <c r="K5950" i="1" s="1"/>
  <c r="B5951" i="1"/>
  <c r="K5951" i="1" s="1"/>
  <c r="B5952" i="1"/>
  <c r="K5952" i="1" s="1"/>
  <c r="B5953" i="1"/>
  <c r="K5953" i="1" s="1"/>
  <c r="B5954" i="1"/>
  <c r="K5954" i="1" s="1"/>
  <c r="B5955" i="1"/>
  <c r="K5955" i="1" s="1"/>
  <c r="B5956" i="1"/>
  <c r="K5956" i="1" s="1"/>
  <c r="B5957" i="1"/>
  <c r="K5957" i="1" s="1"/>
  <c r="B5958" i="1"/>
  <c r="K5958" i="1" s="1"/>
  <c r="B5959" i="1"/>
  <c r="K5959" i="1" s="1"/>
  <c r="B5960" i="1"/>
  <c r="K5960" i="1" s="1"/>
  <c r="B5961" i="1"/>
  <c r="K5961" i="1" s="1"/>
  <c r="B5962" i="1"/>
  <c r="K5962" i="1" s="1"/>
  <c r="B5963" i="1"/>
  <c r="K5963" i="1" s="1"/>
  <c r="B5964" i="1"/>
  <c r="K5964" i="1" s="1"/>
  <c r="B5965" i="1"/>
  <c r="K5965" i="1" s="1"/>
  <c r="B5966" i="1"/>
  <c r="K5966" i="1" s="1"/>
  <c r="B5967" i="1"/>
  <c r="K5967" i="1" s="1"/>
  <c r="B5968" i="1"/>
  <c r="K5968" i="1" s="1"/>
  <c r="B5969" i="1"/>
  <c r="K5969" i="1" s="1"/>
  <c r="B5970" i="1"/>
  <c r="K5970" i="1" s="1"/>
  <c r="B5971" i="1"/>
  <c r="K5971" i="1" s="1"/>
  <c r="B5972" i="1"/>
  <c r="K5972" i="1" s="1"/>
  <c r="B5973" i="1"/>
  <c r="K5973" i="1" s="1"/>
  <c r="B5974" i="1"/>
  <c r="K5974" i="1" s="1"/>
  <c r="B5975" i="1"/>
  <c r="K5975" i="1" s="1"/>
  <c r="B5976" i="1"/>
  <c r="K5976" i="1" s="1"/>
  <c r="B5977" i="1"/>
  <c r="K5977" i="1" s="1"/>
  <c r="B5978" i="1"/>
  <c r="K5978" i="1" s="1"/>
  <c r="B5979" i="1"/>
  <c r="K5979" i="1" s="1"/>
  <c r="B5980" i="1"/>
  <c r="K5980" i="1" s="1"/>
  <c r="B5981" i="1"/>
  <c r="K5981" i="1" s="1"/>
  <c r="B5982" i="1"/>
  <c r="K5982" i="1" s="1"/>
  <c r="B5983" i="1"/>
  <c r="K5983" i="1" s="1"/>
  <c r="B5984" i="1"/>
  <c r="K5984" i="1" s="1"/>
  <c r="B5985" i="1"/>
  <c r="K5985" i="1" s="1"/>
  <c r="B5986" i="1"/>
  <c r="K5986" i="1" s="1"/>
  <c r="B5987" i="1"/>
  <c r="K5987" i="1" s="1"/>
  <c r="B5988" i="1"/>
  <c r="K5988" i="1" s="1"/>
  <c r="B5989" i="1"/>
  <c r="K5989" i="1" s="1"/>
  <c r="B5990" i="1"/>
  <c r="K5990" i="1" s="1"/>
  <c r="B5991" i="1"/>
  <c r="K5991" i="1" s="1"/>
  <c r="B5992" i="1"/>
  <c r="K5992" i="1" s="1"/>
  <c r="B5993" i="1"/>
  <c r="K5993" i="1" s="1"/>
  <c r="B5994" i="1"/>
  <c r="K5994" i="1" s="1"/>
  <c r="B5995" i="1"/>
  <c r="K5995" i="1" s="1"/>
  <c r="B5996" i="1"/>
  <c r="K5996" i="1" s="1"/>
  <c r="B5997" i="1"/>
  <c r="K5997" i="1" s="1"/>
  <c r="B5998" i="1"/>
  <c r="K5998" i="1" s="1"/>
  <c r="B5999" i="1"/>
  <c r="K5999" i="1" s="1"/>
  <c r="B6000" i="1"/>
  <c r="K6000" i="1" s="1"/>
  <c r="B6001" i="1"/>
  <c r="K6001" i="1" s="1"/>
  <c r="B6002" i="1"/>
  <c r="K6002" i="1" s="1"/>
  <c r="B6003" i="1"/>
  <c r="K6003" i="1" s="1"/>
  <c r="B6004" i="1"/>
  <c r="K6004" i="1" s="1"/>
  <c r="B6005" i="1"/>
  <c r="K6005" i="1" s="1"/>
  <c r="B6006" i="1"/>
  <c r="K6006" i="1" s="1"/>
  <c r="B6007" i="1"/>
  <c r="K6007" i="1" s="1"/>
  <c r="B6008" i="1"/>
  <c r="K6008" i="1" s="1"/>
  <c r="B6009" i="1"/>
  <c r="K6009" i="1" s="1"/>
  <c r="B6010" i="1"/>
  <c r="K6010" i="1" s="1"/>
  <c r="B6011" i="1"/>
  <c r="K6011" i="1" s="1"/>
  <c r="B6012" i="1"/>
  <c r="K6012" i="1" s="1"/>
  <c r="B6013" i="1"/>
  <c r="K6013" i="1" s="1"/>
  <c r="B6014" i="1"/>
  <c r="K6014" i="1" s="1"/>
  <c r="B6015" i="1"/>
  <c r="K6015" i="1" s="1"/>
  <c r="B6016" i="1"/>
  <c r="K6016" i="1" s="1"/>
  <c r="B6017" i="1"/>
  <c r="K6017" i="1" s="1"/>
  <c r="B6018" i="1"/>
  <c r="K6018" i="1" s="1"/>
  <c r="B6019" i="1"/>
  <c r="K6019" i="1" s="1"/>
  <c r="B6020" i="1"/>
  <c r="K6020" i="1" s="1"/>
  <c r="B6021" i="1"/>
  <c r="K6021" i="1" s="1"/>
  <c r="B6022" i="1"/>
  <c r="K6022" i="1" s="1"/>
  <c r="B6023" i="1"/>
  <c r="K6023" i="1" s="1"/>
  <c r="B6024" i="1"/>
  <c r="K6024" i="1" s="1"/>
  <c r="B6025" i="1"/>
  <c r="K6025" i="1" s="1"/>
  <c r="B6026" i="1"/>
  <c r="K6026" i="1" s="1"/>
  <c r="B6027" i="1"/>
  <c r="K6027" i="1" s="1"/>
  <c r="B6028" i="1"/>
  <c r="K6028" i="1" s="1"/>
  <c r="B6029" i="1"/>
  <c r="K6029" i="1" s="1"/>
  <c r="B6030" i="1"/>
  <c r="K6030" i="1" s="1"/>
  <c r="B6031" i="1"/>
  <c r="K6031" i="1" s="1"/>
  <c r="B6032" i="1"/>
  <c r="K6032" i="1" s="1"/>
  <c r="B6033" i="1"/>
  <c r="K6033" i="1" s="1"/>
  <c r="B6034" i="1"/>
  <c r="K6034" i="1" s="1"/>
  <c r="B6035" i="1"/>
  <c r="K6035" i="1" s="1"/>
  <c r="B6036" i="1"/>
  <c r="K6036" i="1" s="1"/>
  <c r="B6037" i="1"/>
  <c r="K6037" i="1" s="1"/>
  <c r="B6038" i="1"/>
  <c r="K6038" i="1" s="1"/>
  <c r="B6039" i="1"/>
  <c r="K6039" i="1" s="1"/>
  <c r="B6040" i="1"/>
  <c r="K6040" i="1" s="1"/>
  <c r="B6041" i="1"/>
  <c r="K6041" i="1" s="1"/>
  <c r="B6042" i="1"/>
  <c r="K6042" i="1" s="1"/>
  <c r="B6043" i="1"/>
  <c r="K6043" i="1" s="1"/>
  <c r="B6044" i="1"/>
  <c r="K6044" i="1" s="1"/>
  <c r="B6045" i="1"/>
  <c r="K6045" i="1" s="1"/>
  <c r="B6046" i="1"/>
  <c r="K6046" i="1" s="1"/>
  <c r="B6047" i="1"/>
  <c r="K6047" i="1" s="1"/>
  <c r="B6048" i="1"/>
  <c r="K6048" i="1" s="1"/>
  <c r="B6049" i="1"/>
  <c r="K6049" i="1" s="1"/>
  <c r="B6050" i="1"/>
  <c r="K6050" i="1" s="1"/>
  <c r="B6051" i="1"/>
  <c r="K6051" i="1" s="1"/>
  <c r="B6052" i="1"/>
  <c r="K6052" i="1" s="1"/>
  <c r="B6053" i="1"/>
  <c r="K6053" i="1" s="1"/>
  <c r="B6054" i="1"/>
  <c r="K6054" i="1" s="1"/>
  <c r="B6055" i="1"/>
  <c r="K6055" i="1" s="1"/>
  <c r="B6056" i="1"/>
  <c r="K6056" i="1" s="1"/>
  <c r="B6057" i="1"/>
  <c r="K6057" i="1" s="1"/>
  <c r="B6058" i="1"/>
  <c r="K6058" i="1" s="1"/>
  <c r="B6059" i="1"/>
  <c r="K6059" i="1" s="1"/>
  <c r="B6060" i="1"/>
  <c r="K6060" i="1" s="1"/>
  <c r="B6061" i="1"/>
  <c r="K6061" i="1" s="1"/>
  <c r="B6062" i="1"/>
  <c r="K6062" i="1" s="1"/>
  <c r="B6063" i="1"/>
  <c r="K6063" i="1" s="1"/>
  <c r="B6064" i="1"/>
  <c r="K6064" i="1" s="1"/>
  <c r="B6065" i="1"/>
  <c r="K6065" i="1" s="1"/>
  <c r="B6066" i="1"/>
  <c r="K6066" i="1" s="1"/>
  <c r="B6067" i="1"/>
  <c r="K6067" i="1" s="1"/>
  <c r="B6068" i="1"/>
  <c r="K6068" i="1" s="1"/>
  <c r="B6069" i="1"/>
  <c r="K6069" i="1" s="1"/>
  <c r="B6070" i="1"/>
  <c r="K6070" i="1" s="1"/>
  <c r="B6071" i="1"/>
  <c r="K6071" i="1" s="1"/>
  <c r="B6072" i="1"/>
  <c r="K6072" i="1" s="1"/>
  <c r="B6073" i="1"/>
  <c r="K6073" i="1" s="1"/>
  <c r="B6074" i="1"/>
  <c r="K6074" i="1" s="1"/>
  <c r="B6075" i="1"/>
  <c r="K6075" i="1" s="1"/>
  <c r="B6076" i="1"/>
  <c r="K6076" i="1" s="1"/>
  <c r="B6077" i="1"/>
  <c r="K6077" i="1" s="1"/>
  <c r="B6078" i="1"/>
  <c r="K6078" i="1" s="1"/>
  <c r="B6079" i="1"/>
  <c r="K6079" i="1" s="1"/>
  <c r="B6080" i="1"/>
  <c r="K6080" i="1" s="1"/>
  <c r="B6081" i="1"/>
  <c r="K6081" i="1" s="1"/>
  <c r="B6082" i="1"/>
  <c r="K6082" i="1" s="1"/>
  <c r="B6083" i="1"/>
  <c r="K6083" i="1" s="1"/>
  <c r="B6084" i="1"/>
  <c r="K6084" i="1" s="1"/>
  <c r="B6085" i="1"/>
  <c r="K6085" i="1" s="1"/>
  <c r="B6086" i="1"/>
  <c r="K6086" i="1" s="1"/>
  <c r="B6087" i="1"/>
  <c r="K6087" i="1" s="1"/>
  <c r="B6088" i="1"/>
  <c r="K6088" i="1" s="1"/>
  <c r="B6089" i="1"/>
  <c r="K6089" i="1" s="1"/>
  <c r="B6090" i="1"/>
  <c r="K6090" i="1" s="1"/>
  <c r="B6091" i="1"/>
  <c r="K6091" i="1" s="1"/>
  <c r="B6092" i="1"/>
  <c r="K6092" i="1" s="1"/>
  <c r="B6093" i="1"/>
  <c r="K6093" i="1" s="1"/>
  <c r="B6094" i="1"/>
  <c r="K6094" i="1" s="1"/>
  <c r="B6095" i="1"/>
  <c r="K6095" i="1" s="1"/>
  <c r="B6096" i="1"/>
  <c r="K6096" i="1" s="1"/>
  <c r="B6097" i="1"/>
  <c r="K6097" i="1" s="1"/>
  <c r="B6098" i="1"/>
  <c r="K6098" i="1" s="1"/>
  <c r="B6099" i="1"/>
  <c r="K6099" i="1" s="1"/>
  <c r="B6100" i="1"/>
  <c r="K6100" i="1" s="1"/>
  <c r="B6101" i="1"/>
  <c r="K6101" i="1" s="1"/>
  <c r="B6102" i="1"/>
  <c r="K6102" i="1" s="1"/>
  <c r="B6103" i="1"/>
  <c r="K6103" i="1" s="1"/>
  <c r="B6104" i="1"/>
  <c r="K6104" i="1" s="1"/>
  <c r="B6105" i="1"/>
  <c r="K6105" i="1" s="1"/>
  <c r="B6106" i="1"/>
  <c r="K6106" i="1" s="1"/>
  <c r="B6107" i="1"/>
  <c r="K6107" i="1" s="1"/>
  <c r="B6108" i="1"/>
  <c r="K6108" i="1" s="1"/>
  <c r="B6109" i="1"/>
  <c r="K6109" i="1" s="1"/>
  <c r="B6110" i="1"/>
  <c r="K6110" i="1" s="1"/>
  <c r="B6111" i="1"/>
  <c r="K6111" i="1" s="1"/>
  <c r="B6112" i="1"/>
  <c r="K6112" i="1" s="1"/>
  <c r="B6113" i="1"/>
  <c r="K6113" i="1" s="1"/>
  <c r="B6114" i="1"/>
  <c r="K6114" i="1" s="1"/>
  <c r="B6115" i="1"/>
  <c r="K6115" i="1" s="1"/>
  <c r="B6116" i="1"/>
  <c r="K6116" i="1" s="1"/>
  <c r="B6117" i="1"/>
  <c r="K6117" i="1" s="1"/>
  <c r="B6118" i="1"/>
  <c r="K6118" i="1" s="1"/>
  <c r="B6119" i="1"/>
  <c r="K6119" i="1" s="1"/>
  <c r="B6120" i="1"/>
  <c r="K6120" i="1" s="1"/>
  <c r="B6121" i="1"/>
  <c r="K6121" i="1" s="1"/>
  <c r="B6122" i="1"/>
  <c r="K6122" i="1" s="1"/>
  <c r="B6123" i="1"/>
  <c r="K6123" i="1" s="1"/>
  <c r="B6124" i="1"/>
  <c r="K6124" i="1" s="1"/>
  <c r="B6125" i="1"/>
  <c r="K6125" i="1" s="1"/>
  <c r="B6126" i="1"/>
  <c r="K6126" i="1" s="1"/>
  <c r="B6127" i="1"/>
  <c r="K6127" i="1" s="1"/>
  <c r="B6128" i="1"/>
  <c r="K6128" i="1" s="1"/>
  <c r="B6129" i="1"/>
  <c r="K6129" i="1" s="1"/>
  <c r="B6130" i="1"/>
  <c r="K6130" i="1" s="1"/>
  <c r="B6131" i="1"/>
  <c r="K6131" i="1" s="1"/>
  <c r="B6132" i="1"/>
  <c r="K6132" i="1" s="1"/>
  <c r="B6133" i="1"/>
  <c r="K6133" i="1" s="1"/>
  <c r="B6134" i="1"/>
  <c r="K6134" i="1" s="1"/>
  <c r="B6135" i="1"/>
  <c r="K6135" i="1" s="1"/>
  <c r="B6136" i="1"/>
  <c r="K6136" i="1" s="1"/>
  <c r="B6137" i="1"/>
  <c r="K6137" i="1" s="1"/>
  <c r="B6138" i="1"/>
  <c r="K6138" i="1" s="1"/>
  <c r="B6139" i="1"/>
  <c r="K6139" i="1" s="1"/>
  <c r="B6140" i="1"/>
  <c r="K6140" i="1" s="1"/>
  <c r="B6141" i="1"/>
  <c r="K6141" i="1" s="1"/>
  <c r="B6142" i="1"/>
  <c r="K6142" i="1" s="1"/>
  <c r="B6143" i="1"/>
  <c r="K6143" i="1" s="1"/>
  <c r="B6144" i="1"/>
  <c r="K6144" i="1" s="1"/>
  <c r="B6145" i="1"/>
  <c r="K6145" i="1" s="1"/>
  <c r="B6146" i="1"/>
  <c r="K6146" i="1" s="1"/>
  <c r="B6147" i="1"/>
  <c r="K6147" i="1" s="1"/>
  <c r="B6148" i="1"/>
  <c r="K6148" i="1" s="1"/>
  <c r="B6149" i="1"/>
  <c r="K6149" i="1" s="1"/>
  <c r="B6150" i="1"/>
  <c r="K6150" i="1" s="1"/>
  <c r="B6151" i="1"/>
  <c r="K6151" i="1" s="1"/>
  <c r="B6152" i="1"/>
  <c r="K6152" i="1" s="1"/>
  <c r="B6153" i="1"/>
  <c r="K6153" i="1" s="1"/>
  <c r="B6154" i="1"/>
  <c r="K6154" i="1" s="1"/>
  <c r="B6155" i="1"/>
  <c r="K6155" i="1" s="1"/>
  <c r="B6156" i="1"/>
  <c r="K6156" i="1" s="1"/>
  <c r="B6157" i="1"/>
  <c r="K6157" i="1" s="1"/>
  <c r="B6158" i="1"/>
  <c r="K6158" i="1" s="1"/>
  <c r="B6159" i="1"/>
  <c r="K6159" i="1" s="1"/>
  <c r="B6160" i="1"/>
  <c r="K6160" i="1" s="1"/>
  <c r="B6161" i="1"/>
  <c r="K6161" i="1" s="1"/>
  <c r="B6162" i="1"/>
  <c r="K6162" i="1" s="1"/>
  <c r="B6163" i="1"/>
  <c r="K6163" i="1" s="1"/>
  <c r="B6164" i="1"/>
  <c r="K6164" i="1" s="1"/>
  <c r="B6165" i="1"/>
  <c r="K6165" i="1" s="1"/>
  <c r="B6166" i="1"/>
  <c r="K6166" i="1" s="1"/>
  <c r="B6167" i="1"/>
  <c r="K6167" i="1" s="1"/>
  <c r="B6168" i="1"/>
  <c r="K6168" i="1" s="1"/>
  <c r="B6169" i="1"/>
  <c r="K6169" i="1" s="1"/>
  <c r="B6170" i="1"/>
  <c r="K6170" i="1" s="1"/>
  <c r="B6171" i="1"/>
  <c r="K6171" i="1" s="1"/>
  <c r="B6172" i="1"/>
  <c r="K6172" i="1" s="1"/>
  <c r="B6173" i="1"/>
  <c r="K6173" i="1" s="1"/>
  <c r="B6174" i="1"/>
  <c r="K6174" i="1" s="1"/>
  <c r="B6175" i="1"/>
  <c r="K6175" i="1" s="1"/>
  <c r="B6176" i="1"/>
  <c r="K6176" i="1" s="1"/>
  <c r="B6177" i="1"/>
  <c r="K6177" i="1" s="1"/>
  <c r="B6178" i="1"/>
  <c r="K6178" i="1" s="1"/>
  <c r="B6179" i="1"/>
  <c r="K6179" i="1" s="1"/>
  <c r="B6180" i="1"/>
  <c r="K6180" i="1" s="1"/>
  <c r="B6181" i="1"/>
  <c r="K6181" i="1" s="1"/>
  <c r="B6182" i="1"/>
  <c r="K6182" i="1" s="1"/>
  <c r="B6183" i="1"/>
  <c r="K6183" i="1" s="1"/>
  <c r="B6184" i="1"/>
  <c r="K6184" i="1" s="1"/>
  <c r="B6185" i="1"/>
  <c r="K6185" i="1" s="1"/>
  <c r="B6186" i="1"/>
  <c r="K6186" i="1" s="1"/>
  <c r="B6187" i="1"/>
  <c r="K6187" i="1" s="1"/>
  <c r="B6188" i="1"/>
  <c r="K6188" i="1" s="1"/>
  <c r="B6189" i="1"/>
  <c r="K6189" i="1" s="1"/>
  <c r="B6190" i="1"/>
  <c r="K6190" i="1" s="1"/>
  <c r="B6191" i="1"/>
  <c r="K6191" i="1" s="1"/>
  <c r="B6192" i="1"/>
  <c r="K6192" i="1" s="1"/>
  <c r="B6193" i="1"/>
  <c r="K6193" i="1" s="1"/>
  <c r="B6194" i="1"/>
  <c r="K6194" i="1" s="1"/>
  <c r="B6195" i="1"/>
  <c r="K6195" i="1" s="1"/>
  <c r="B6196" i="1"/>
  <c r="K6196" i="1" s="1"/>
  <c r="B6197" i="1"/>
  <c r="K6197" i="1" s="1"/>
  <c r="B6198" i="1"/>
  <c r="K6198" i="1" s="1"/>
  <c r="B6199" i="1"/>
  <c r="K6199" i="1" s="1"/>
  <c r="B6200" i="1"/>
  <c r="K6200" i="1" s="1"/>
  <c r="B6201" i="1"/>
  <c r="K6201" i="1" s="1"/>
  <c r="B6202" i="1"/>
  <c r="K6202" i="1" s="1"/>
  <c r="B6203" i="1"/>
  <c r="K6203" i="1" s="1"/>
  <c r="B6204" i="1"/>
  <c r="K6204" i="1" s="1"/>
  <c r="B6205" i="1"/>
  <c r="K6205" i="1" s="1"/>
  <c r="B6206" i="1"/>
  <c r="K6206" i="1" s="1"/>
  <c r="B6207" i="1"/>
  <c r="K6207" i="1" s="1"/>
  <c r="B6208" i="1"/>
  <c r="K6208" i="1" s="1"/>
  <c r="B6209" i="1"/>
  <c r="K6209" i="1" s="1"/>
  <c r="B6210" i="1"/>
  <c r="K6210" i="1" s="1"/>
  <c r="B6211" i="1"/>
  <c r="K6211" i="1" s="1"/>
  <c r="B6212" i="1"/>
  <c r="K6212" i="1" s="1"/>
  <c r="B6213" i="1"/>
  <c r="K6213" i="1" s="1"/>
  <c r="B6214" i="1"/>
  <c r="K6214" i="1" s="1"/>
  <c r="B6215" i="1"/>
  <c r="K6215" i="1" s="1"/>
  <c r="B6216" i="1"/>
  <c r="K6216" i="1" s="1"/>
  <c r="B6217" i="1"/>
  <c r="K6217" i="1" s="1"/>
  <c r="B6218" i="1"/>
  <c r="K6218" i="1" s="1"/>
  <c r="B6219" i="1"/>
  <c r="K6219" i="1" s="1"/>
  <c r="B6220" i="1"/>
  <c r="K6220" i="1" s="1"/>
  <c r="B6221" i="1"/>
  <c r="K6221" i="1" s="1"/>
  <c r="B6222" i="1"/>
  <c r="K6222" i="1" s="1"/>
  <c r="B6223" i="1"/>
  <c r="K6223" i="1" s="1"/>
  <c r="B6224" i="1"/>
  <c r="K6224" i="1" s="1"/>
  <c r="B6225" i="1"/>
  <c r="K6225" i="1" s="1"/>
  <c r="B6226" i="1"/>
  <c r="K6226" i="1" s="1"/>
  <c r="B6227" i="1"/>
  <c r="K6227" i="1" s="1"/>
  <c r="B6228" i="1"/>
  <c r="K6228" i="1" s="1"/>
  <c r="B6229" i="1"/>
  <c r="K6229" i="1" s="1"/>
  <c r="B6230" i="1"/>
  <c r="K6230" i="1" s="1"/>
  <c r="B6231" i="1"/>
  <c r="K6231" i="1" s="1"/>
  <c r="B6232" i="1"/>
  <c r="K6232" i="1" s="1"/>
  <c r="B6233" i="1"/>
  <c r="K6233" i="1" s="1"/>
  <c r="B6234" i="1"/>
  <c r="K6234" i="1" s="1"/>
  <c r="B6235" i="1"/>
  <c r="K6235" i="1" s="1"/>
  <c r="B6236" i="1"/>
  <c r="K6236" i="1" s="1"/>
  <c r="B6237" i="1"/>
  <c r="K6237" i="1" s="1"/>
  <c r="B6238" i="1"/>
  <c r="K6238" i="1" s="1"/>
  <c r="B6239" i="1"/>
  <c r="K6239" i="1" s="1"/>
  <c r="B6240" i="1"/>
  <c r="K6240" i="1" s="1"/>
  <c r="B6241" i="1"/>
  <c r="K6241" i="1" s="1"/>
  <c r="B6242" i="1"/>
  <c r="K6242" i="1" s="1"/>
  <c r="B6243" i="1"/>
  <c r="K6243" i="1" s="1"/>
  <c r="B6244" i="1"/>
  <c r="K6244" i="1" s="1"/>
  <c r="B6245" i="1"/>
  <c r="K6245" i="1" s="1"/>
  <c r="B6246" i="1"/>
  <c r="K6246" i="1" s="1"/>
  <c r="B6247" i="1"/>
  <c r="K6247" i="1" s="1"/>
  <c r="B6248" i="1"/>
  <c r="K6248" i="1" s="1"/>
  <c r="B6249" i="1"/>
  <c r="K6249" i="1" s="1"/>
  <c r="B6250" i="1"/>
  <c r="K6250" i="1" s="1"/>
  <c r="B6251" i="1"/>
  <c r="K6251" i="1" s="1"/>
  <c r="B6252" i="1"/>
  <c r="K6252" i="1" s="1"/>
  <c r="B6253" i="1"/>
  <c r="K6253" i="1" s="1"/>
  <c r="B6254" i="1"/>
  <c r="K6254" i="1" s="1"/>
  <c r="B6255" i="1"/>
  <c r="K6255" i="1" s="1"/>
  <c r="B6256" i="1"/>
  <c r="K6256" i="1" s="1"/>
  <c r="B6257" i="1"/>
  <c r="K6257" i="1" s="1"/>
  <c r="B6258" i="1"/>
  <c r="K6258" i="1" s="1"/>
  <c r="B6259" i="1"/>
  <c r="K6259" i="1" s="1"/>
  <c r="B6260" i="1"/>
  <c r="K6260" i="1" s="1"/>
  <c r="B6261" i="1"/>
  <c r="K6261" i="1" s="1"/>
  <c r="B6262" i="1"/>
  <c r="K6262" i="1" s="1"/>
  <c r="B6263" i="1"/>
  <c r="K6263" i="1" s="1"/>
  <c r="B6264" i="1"/>
  <c r="K6264" i="1" s="1"/>
  <c r="B6265" i="1"/>
  <c r="K6265" i="1" s="1"/>
  <c r="B6266" i="1"/>
  <c r="K6266" i="1" s="1"/>
  <c r="B6267" i="1"/>
  <c r="K6267" i="1" s="1"/>
  <c r="B6268" i="1"/>
  <c r="K6268" i="1" s="1"/>
  <c r="B6269" i="1"/>
  <c r="K6269" i="1" s="1"/>
  <c r="B6270" i="1"/>
  <c r="K6270" i="1" s="1"/>
  <c r="B6271" i="1"/>
  <c r="K6271" i="1" s="1"/>
  <c r="B6272" i="1"/>
  <c r="K6272" i="1" s="1"/>
  <c r="B6273" i="1"/>
  <c r="K6273" i="1" s="1"/>
  <c r="B6274" i="1"/>
  <c r="K6274" i="1" s="1"/>
  <c r="B6275" i="1"/>
  <c r="K6275" i="1" s="1"/>
  <c r="B6276" i="1"/>
  <c r="K6276" i="1" s="1"/>
  <c r="B6277" i="1"/>
  <c r="K6277" i="1" s="1"/>
  <c r="B6278" i="1"/>
  <c r="K6278" i="1" s="1"/>
  <c r="B6279" i="1"/>
  <c r="K6279" i="1" s="1"/>
  <c r="B6280" i="1"/>
  <c r="K6280" i="1" s="1"/>
  <c r="B6281" i="1"/>
  <c r="K6281" i="1" s="1"/>
  <c r="B6282" i="1"/>
  <c r="K6282" i="1" s="1"/>
  <c r="B6283" i="1"/>
  <c r="K6283" i="1" s="1"/>
  <c r="B6284" i="1"/>
  <c r="K6284" i="1" s="1"/>
  <c r="B6285" i="1"/>
  <c r="K6285" i="1" s="1"/>
  <c r="B6286" i="1"/>
  <c r="K6286" i="1" s="1"/>
  <c r="B6287" i="1"/>
  <c r="K6287" i="1" s="1"/>
  <c r="B6288" i="1"/>
  <c r="K6288" i="1" s="1"/>
  <c r="B6289" i="1"/>
  <c r="K6289" i="1" s="1"/>
  <c r="B6290" i="1"/>
  <c r="K6290" i="1" s="1"/>
  <c r="B6291" i="1"/>
  <c r="K6291" i="1" s="1"/>
  <c r="B6292" i="1"/>
  <c r="K6292" i="1" s="1"/>
  <c r="B6293" i="1"/>
  <c r="K6293" i="1" s="1"/>
  <c r="B6294" i="1"/>
  <c r="K6294" i="1" s="1"/>
  <c r="B6295" i="1"/>
  <c r="K6295" i="1" s="1"/>
  <c r="B6296" i="1"/>
  <c r="K6296" i="1" s="1"/>
  <c r="B6297" i="1"/>
  <c r="K6297" i="1" s="1"/>
  <c r="B6298" i="1"/>
  <c r="K6298" i="1" s="1"/>
  <c r="B6299" i="1"/>
  <c r="K6299" i="1" s="1"/>
  <c r="B6300" i="1"/>
  <c r="K6300" i="1" s="1"/>
  <c r="B6301" i="1"/>
  <c r="K6301" i="1" s="1"/>
  <c r="B6302" i="1"/>
  <c r="K6302" i="1" s="1"/>
  <c r="B6303" i="1"/>
  <c r="K6303" i="1" s="1"/>
  <c r="B6304" i="1"/>
  <c r="K6304" i="1" s="1"/>
  <c r="B6305" i="1"/>
  <c r="K6305" i="1" s="1"/>
  <c r="B6306" i="1"/>
  <c r="K6306" i="1" s="1"/>
  <c r="B6307" i="1"/>
  <c r="K6307" i="1" s="1"/>
  <c r="B6308" i="1"/>
  <c r="K6308" i="1" s="1"/>
  <c r="B6309" i="1"/>
  <c r="K6309" i="1" s="1"/>
  <c r="B6310" i="1"/>
  <c r="K6310" i="1" s="1"/>
  <c r="B6311" i="1"/>
  <c r="K6311" i="1" s="1"/>
  <c r="B6312" i="1"/>
  <c r="K6312" i="1" s="1"/>
  <c r="B6313" i="1"/>
  <c r="K6313" i="1" s="1"/>
  <c r="B6314" i="1"/>
  <c r="K6314" i="1" s="1"/>
  <c r="B6315" i="1"/>
  <c r="K6315" i="1" s="1"/>
  <c r="B6316" i="1"/>
  <c r="K6316" i="1" s="1"/>
  <c r="B6317" i="1"/>
  <c r="K6317" i="1" s="1"/>
  <c r="B6318" i="1"/>
  <c r="K6318" i="1" s="1"/>
  <c r="B6319" i="1"/>
  <c r="K6319" i="1" s="1"/>
  <c r="B6320" i="1"/>
  <c r="K6320" i="1" s="1"/>
  <c r="B6321" i="1"/>
  <c r="K6321" i="1" s="1"/>
  <c r="B6322" i="1"/>
  <c r="K6322" i="1" s="1"/>
  <c r="B6323" i="1"/>
  <c r="K6323" i="1" s="1"/>
  <c r="B6324" i="1"/>
  <c r="K6324" i="1" s="1"/>
  <c r="B6325" i="1"/>
  <c r="K6325" i="1" s="1"/>
  <c r="B6326" i="1"/>
  <c r="K6326" i="1" s="1"/>
  <c r="B6327" i="1"/>
  <c r="K6327" i="1" s="1"/>
  <c r="B6328" i="1"/>
  <c r="K6328" i="1" s="1"/>
  <c r="B6329" i="1"/>
  <c r="K6329" i="1" s="1"/>
  <c r="B6330" i="1"/>
  <c r="K6330" i="1" s="1"/>
  <c r="B6331" i="1"/>
  <c r="K6331" i="1" s="1"/>
  <c r="B6332" i="1"/>
  <c r="K6332" i="1" s="1"/>
  <c r="B6333" i="1"/>
  <c r="K6333" i="1" s="1"/>
  <c r="B6334" i="1"/>
  <c r="K6334" i="1" s="1"/>
  <c r="B6335" i="1"/>
  <c r="K6335" i="1" s="1"/>
  <c r="B6336" i="1"/>
  <c r="K6336" i="1" s="1"/>
  <c r="B6337" i="1"/>
  <c r="K6337" i="1" s="1"/>
  <c r="B6338" i="1"/>
  <c r="K6338" i="1" s="1"/>
  <c r="B6339" i="1"/>
  <c r="K6339" i="1" s="1"/>
  <c r="B6340" i="1"/>
  <c r="K6340" i="1" s="1"/>
  <c r="B6341" i="1"/>
  <c r="K6341" i="1" s="1"/>
  <c r="B6342" i="1"/>
  <c r="K6342" i="1" s="1"/>
  <c r="B6343" i="1"/>
  <c r="K6343" i="1" s="1"/>
  <c r="B6344" i="1"/>
  <c r="K6344" i="1" s="1"/>
  <c r="B6345" i="1"/>
  <c r="K6345" i="1" s="1"/>
  <c r="B6346" i="1"/>
  <c r="K6346" i="1" s="1"/>
  <c r="B6347" i="1"/>
  <c r="K6347" i="1" s="1"/>
  <c r="B6348" i="1"/>
  <c r="K6348" i="1" s="1"/>
  <c r="B6349" i="1"/>
  <c r="K6349" i="1" s="1"/>
  <c r="B6350" i="1"/>
  <c r="K6350" i="1" s="1"/>
  <c r="B6351" i="1"/>
  <c r="K6351" i="1" s="1"/>
  <c r="B6352" i="1"/>
  <c r="K6352" i="1" s="1"/>
  <c r="B6353" i="1"/>
  <c r="K6353" i="1" s="1"/>
  <c r="B6354" i="1"/>
  <c r="K6354" i="1" s="1"/>
  <c r="B6355" i="1"/>
  <c r="K6355" i="1" s="1"/>
  <c r="B6356" i="1"/>
  <c r="K6356" i="1" s="1"/>
  <c r="B6357" i="1"/>
  <c r="K6357" i="1" s="1"/>
  <c r="B6358" i="1"/>
  <c r="K6358" i="1" s="1"/>
  <c r="B6359" i="1"/>
  <c r="K6359" i="1" s="1"/>
  <c r="B6360" i="1"/>
  <c r="K6360" i="1" s="1"/>
  <c r="B6361" i="1"/>
  <c r="K6361" i="1" s="1"/>
  <c r="B6362" i="1"/>
  <c r="K6362" i="1" s="1"/>
  <c r="B6363" i="1"/>
  <c r="K6363" i="1" s="1"/>
  <c r="B6364" i="1"/>
  <c r="K6364" i="1" s="1"/>
  <c r="B6365" i="1"/>
  <c r="K6365" i="1" s="1"/>
  <c r="B6366" i="1"/>
  <c r="K6366" i="1" s="1"/>
  <c r="B6367" i="1"/>
  <c r="K6367" i="1" s="1"/>
  <c r="B6368" i="1"/>
  <c r="K6368" i="1" s="1"/>
  <c r="B6369" i="1"/>
  <c r="K6369" i="1" s="1"/>
  <c r="B6370" i="1"/>
  <c r="K6370" i="1" s="1"/>
  <c r="B6371" i="1"/>
  <c r="K6371" i="1" s="1"/>
  <c r="B6372" i="1"/>
  <c r="K6372" i="1" s="1"/>
  <c r="B6373" i="1"/>
  <c r="K6373" i="1" s="1"/>
  <c r="B6374" i="1"/>
  <c r="K6374" i="1" s="1"/>
  <c r="B6375" i="1"/>
  <c r="K6375" i="1" s="1"/>
  <c r="B6376" i="1"/>
  <c r="K6376" i="1" s="1"/>
  <c r="B6377" i="1"/>
  <c r="K6377" i="1" s="1"/>
  <c r="B6378" i="1"/>
  <c r="K6378" i="1" s="1"/>
  <c r="B6379" i="1"/>
  <c r="K6379" i="1" s="1"/>
  <c r="B6380" i="1"/>
  <c r="K6380" i="1" s="1"/>
  <c r="B6381" i="1"/>
  <c r="K6381" i="1" s="1"/>
  <c r="B6382" i="1"/>
  <c r="K6382" i="1" s="1"/>
  <c r="B6383" i="1"/>
  <c r="K6383" i="1" s="1"/>
  <c r="B6384" i="1"/>
  <c r="K6384" i="1" s="1"/>
  <c r="B6385" i="1"/>
  <c r="K6385" i="1" s="1"/>
  <c r="B6386" i="1"/>
  <c r="K6386" i="1" s="1"/>
  <c r="B6387" i="1"/>
  <c r="K6387" i="1" s="1"/>
  <c r="B6388" i="1"/>
  <c r="K6388" i="1" s="1"/>
  <c r="B6389" i="1"/>
  <c r="K6389" i="1" s="1"/>
  <c r="B6390" i="1"/>
  <c r="K6390" i="1" s="1"/>
  <c r="B6391" i="1"/>
  <c r="K6391" i="1" s="1"/>
  <c r="B6392" i="1"/>
  <c r="K6392" i="1" s="1"/>
  <c r="B6393" i="1"/>
  <c r="K6393" i="1" s="1"/>
  <c r="B6394" i="1"/>
  <c r="K6394" i="1" s="1"/>
  <c r="B6395" i="1"/>
  <c r="K6395" i="1" s="1"/>
  <c r="B6396" i="1"/>
  <c r="K6396" i="1" s="1"/>
  <c r="B6397" i="1"/>
  <c r="K6397" i="1" s="1"/>
  <c r="B6398" i="1"/>
  <c r="K6398" i="1" s="1"/>
  <c r="B6399" i="1"/>
  <c r="K6399" i="1" s="1"/>
  <c r="B6400" i="1"/>
  <c r="K6400" i="1" s="1"/>
  <c r="B6401" i="1"/>
  <c r="K6401" i="1" s="1"/>
  <c r="B6402" i="1"/>
  <c r="K6402" i="1" s="1"/>
  <c r="B6403" i="1"/>
  <c r="K6403" i="1" s="1"/>
  <c r="B6404" i="1"/>
  <c r="K6404" i="1" s="1"/>
  <c r="B6405" i="1"/>
  <c r="K6405" i="1" s="1"/>
  <c r="B6406" i="1"/>
  <c r="K6406" i="1" s="1"/>
  <c r="B6407" i="1"/>
  <c r="K6407" i="1" s="1"/>
  <c r="B6408" i="1"/>
  <c r="K6408" i="1" s="1"/>
  <c r="B6409" i="1"/>
  <c r="K6409" i="1" s="1"/>
  <c r="B6410" i="1"/>
  <c r="K6410" i="1" s="1"/>
  <c r="B6411" i="1"/>
  <c r="K6411" i="1" s="1"/>
  <c r="B6412" i="1"/>
  <c r="K6412" i="1" s="1"/>
  <c r="B6413" i="1"/>
  <c r="K6413" i="1" s="1"/>
  <c r="B6414" i="1"/>
  <c r="K6414" i="1" s="1"/>
  <c r="B6415" i="1"/>
  <c r="K6415" i="1" s="1"/>
  <c r="B6416" i="1"/>
  <c r="K6416" i="1" s="1"/>
  <c r="B6417" i="1"/>
  <c r="K6417" i="1" s="1"/>
  <c r="B6418" i="1"/>
  <c r="K6418" i="1" s="1"/>
  <c r="B6419" i="1"/>
  <c r="K6419" i="1" s="1"/>
  <c r="B6420" i="1"/>
  <c r="K6420" i="1" s="1"/>
  <c r="B6421" i="1"/>
  <c r="K6421" i="1" s="1"/>
  <c r="B6422" i="1"/>
  <c r="K6422" i="1" s="1"/>
  <c r="B6423" i="1"/>
  <c r="K6423" i="1" s="1"/>
  <c r="B6424" i="1"/>
  <c r="K6424" i="1" s="1"/>
  <c r="B6425" i="1"/>
  <c r="K6425" i="1" s="1"/>
  <c r="B6426" i="1"/>
  <c r="K6426" i="1" s="1"/>
  <c r="B6427" i="1"/>
  <c r="K6427" i="1" s="1"/>
  <c r="B6428" i="1"/>
  <c r="K6428" i="1" s="1"/>
  <c r="B6429" i="1"/>
  <c r="K6429" i="1" s="1"/>
  <c r="B6430" i="1"/>
  <c r="K6430" i="1" s="1"/>
  <c r="B6431" i="1"/>
  <c r="K6431" i="1" s="1"/>
  <c r="B6432" i="1"/>
  <c r="K6432" i="1" s="1"/>
  <c r="B6433" i="1"/>
  <c r="K6433" i="1" s="1"/>
  <c r="B6434" i="1"/>
  <c r="K6434" i="1" s="1"/>
  <c r="B6435" i="1"/>
  <c r="K6435" i="1" s="1"/>
  <c r="B6436" i="1"/>
  <c r="K6436" i="1" s="1"/>
  <c r="B6437" i="1"/>
  <c r="K6437" i="1" s="1"/>
  <c r="B6438" i="1"/>
  <c r="K6438" i="1" s="1"/>
  <c r="B6439" i="1"/>
  <c r="K6439" i="1" s="1"/>
  <c r="B6440" i="1"/>
  <c r="K6440" i="1" s="1"/>
  <c r="B6441" i="1"/>
  <c r="K6441" i="1" s="1"/>
  <c r="B6442" i="1"/>
  <c r="K6442" i="1" s="1"/>
  <c r="B6443" i="1"/>
  <c r="K6443" i="1" s="1"/>
  <c r="B6444" i="1"/>
  <c r="K6444" i="1" s="1"/>
  <c r="B6445" i="1"/>
  <c r="K6445" i="1" s="1"/>
  <c r="B6446" i="1"/>
  <c r="K6446" i="1" s="1"/>
  <c r="B6447" i="1"/>
  <c r="K6447" i="1" s="1"/>
  <c r="B6448" i="1"/>
  <c r="K6448" i="1" s="1"/>
  <c r="B6449" i="1"/>
  <c r="K6449" i="1" s="1"/>
  <c r="B6450" i="1"/>
  <c r="K6450" i="1" s="1"/>
  <c r="B6451" i="1"/>
  <c r="K6451" i="1" s="1"/>
  <c r="B6452" i="1"/>
  <c r="K6452" i="1" s="1"/>
  <c r="B6453" i="1"/>
  <c r="K6453" i="1" s="1"/>
  <c r="B6454" i="1"/>
  <c r="K6454" i="1" s="1"/>
  <c r="B6455" i="1"/>
  <c r="K6455" i="1" s="1"/>
  <c r="B6456" i="1"/>
  <c r="K6456" i="1" s="1"/>
  <c r="B6457" i="1"/>
  <c r="K6457" i="1" s="1"/>
  <c r="B6458" i="1"/>
  <c r="K6458" i="1" s="1"/>
  <c r="B6459" i="1"/>
  <c r="K6459" i="1" s="1"/>
  <c r="B6460" i="1"/>
  <c r="K6460" i="1" s="1"/>
  <c r="B6461" i="1"/>
  <c r="K6461" i="1" s="1"/>
  <c r="B6462" i="1"/>
  <c r="K6462" i="1" s="1"/>
  <c r="B6463" i="1"/>
  <c r="K6463" i="1" s="1"/>
  <c r="B6464" i="1"/>
  <c r="K6464" i="1" s="1"/>
  <c r="B6465" i="1"/>
  <c r="K6465" i="1" s="1"/>
  <c r="B6466" i="1"/>
  <c r="K6466" i="1" s="1"/>
  <c r="B6467" i="1"/>
  <c r="K6467" i="1" s="1"/>
  <c r="B6468" i="1"/>
  <c r="K6468" i="1" s="1"/>
  <c r="B6469" i="1"/>
  <c r="K6469" i="1" s="1"/>
  <c r="B6470" i="1"/>
  <c r="K6470" i="1" s="1"/>
  <c r="B6471" i="1"/>
  <c r="K6471" i="1" s="1"/>
  <c r="B6472" i="1"/>
  <c r="K6472" i="1" s="1"/>
  <c r="B6473" i="1"/>
  <c r="K6473" i="1" s="1"/>
  <c r="B6474" i="1"/>
  <c r="K6474" i="1" s="1"/>
  <c r="B6475" i="1"/>
  <c r="K6475" i="1" s="1"/>
  <c r="B6476" i="1"/>
  <c r="K6476" i="1" s="1"/>
  <c r="B6477" i="1"/>
  <c r="K6477" i="1" s="1"/>
  <c r="B6478" i="1"/>
  <c r="K6478" i="1" s="1"/>
  <c r="B6479" i="1"/>
  <c r="K6479" i="1" s="1"/>
  <c r="B6480" i="1"/>
  <c r="K6480" i="1" s="1"/>
  <c r="B6481" i="1"/>
  <c r="K6481" i="1" s="1"/>
  <c r="B6482" i="1"/>
  <c r="K6482" i="1" s="1"/>
  <c r="B6483" i="1"/>
  <c r="K6483" i="1" s="1"/>
  <c r="B6484" i="1"/>
  <c r="K6484" i="1" s="1"/>
  <c r="B6485" i="1"/>
  <c r="K6485" i="1" s="1"/>
  <c r="B6486" i="1"/>
  <c r="K6486" i="1" s="1"/>
  <c r="B6487" i="1"/>
  <c r="K6487" i="1" s="1"/>
  <c r="B6488" i="1"/>
  <c r="K6488" i="1" s="1"/>
  <c r="B6489" i="1"/>
  <c r="K6489" i="1" s="1"/>
  <c r="B6490" i="1"/>
  <c r="K6490" i="1" s="1"/>
  <c r="B6491" i="1"/>
  <c r="K6491" i="1" s="1"/>
  <c r="B6492" i="1"/>
  <c r="K6492" i="1" s="1"/>
  <c r="B6493" i="1"/>
  <c r="K6493" i="1" s="1"/>
  <c r="B6494" i="1"/>
  <c r="K6494" i="1" s="1"/>
  <c r="B6495" i="1"/>
  <c r="K6495" i="1" s="1"/>
  <c r="B6496" i="1"/>
  <c r="K6496" i="1" s="1"/>
  <c r="B6497" i="1"/>
  <c r="K6497" i="1" s="1"/>
  <c r="B6498" i="1"/>
  <c r="K6498" i="1" s="1"/>
  <c r="B6499" i="1"/>
  <c r="K6499" i="1" s="1"/>
  <c r="B6500" i="1"/>
  <c r="K6500" i="1" s="1"/>
  <c r="B6501" i="1"/>
  <c r="K6501" i="1" s="1"/>
  <c r="B6502" i="1"/>
  <c r="K6502" i="1" s="1"/>
  <c r="B6503" i="1"/>
  <c r="K6503" i="1" s="1"/>
  <c r="B6504" i="1"/>
  <c r="K6504" i="1" s="1"/>
  <c r="B6505" i="1"/>
  <c r="K6505" i="1" s="1"/>
  <c r="B6506" i="1"/>
  <c r="K6506" i="1" s="1"/>
  <c r="B6507" i="1"/>
  <c r="K6507" i="1" s="1"/>
  <c r="B6508" i="1"/>
  <c r="K6508" i="1" s="1"/>
  <c r="B6509" i="1"/>
  <c r="K6509" i="1" s="1"/>
  <c r="B6510" i="1"/>
  <c r="K6510" i="1" s="1"/>
  <c r="B6511" i="1"/>
  <c r="K6511" i="1" s="1"/>
  <c r="B6512" i="1"/>
  <c r="K6512" i="1" s="1"/>
  <c r="B6513" i="1"/>
  <c r="K6513" i="1" s="1"/>
  <c r="B6514" i="1"/>
  <c r="K6514" i="1" s="1"/>
  <c r="B6515" i="1"/>
  <c r="K6515" i="1" s="1"/>
  <c r="B6516" i="1"/>
  <c r="K6516" i="1" s="1"/>
  <c r="B6517" i="1"/>
  <c r="K6517" i="1" s="1"/>
  <c r="B6518" i="1"/>
  <c r="K6518" i="1" s="1"/>
  <c r="B6519" i="1"/>
  <c r="K6519" i="1" s="1"/>
  <c r="B6520" i="1"/>
  <c r="K6520" i="1" s="1"/>
  <c r="B6521" i="1"/>
  <c r="K6521" i="1" s="1"/>
  <c r="B6522" i="1"/>
  <c r="K6522" i="1" s="1"/>
  <c r="B6523" i="1"/>
  <c r="K6523" i="1" s="1"/>
  <c r="B6524" i="1"/>
  <c r="K6524" i="1" s="1"/>
  <c r="B6525" i="1"/>
  <c r="K6525" i="1" s="1"/>
  <c r="B6526" i="1"/>
  <c r="K6526" i="1" s="1"/>
  <c r="B6527" i="1"/>
  <c r="K6527" i="1" s="1"/>
  <c r="B6528" i="1"/>
  <c r="K6528" i="1" s="1"/>
  <c r="B6529" i="1"/>
  <c r="K6529" i="1" s="1"/>
  <c r="B6530" i="1"/>
  <c r="K6530" i="1" s="1"/>
  <c r="B6531" i="1"/>
  <c r="K6531" i="1" s="1"/>
  <c r="B6532" i="1"/>
  <c r="K6532" i="1" s="1"/>
  <c r="B6533" i="1"/>
  <c r="K6533" i="1" s="1"/>
  <c r="B6534" i="1"/>
  <c r="K6534" i="1" s="1"/>
  <c r="B6535" i="1"/>
  <c r="K6535" i="1" s="1"/>
  <c r="B6536" i="1"/>
  <c r="K6536" i="1" s="1"/>
  <c r="B6537" i="1"/>
  <c r="K6537" i="1" s="1"/>
  <c r="B6538" i="1"/>
  <c r="K6538" i="1" s="1"/>
  <c r="B6539" i="1"/>
  <c r="K6539" i="1" s="1"/>
  <c r="B6540" i="1"/>
  <c r="K6540" i="1" s="1"/>
  <c r="B6541" i="1"/>
  <c r="K6541" i="1" s="1"/>
  <c r="B6542" i="1"/>
  <c r="K6542" i="1" s="1"/>
  <c r="B6543" i="1"/>
  <c r="K6543" i="1" s="1"/>
  <c r="B6544" i="1"/>
  <c r="K6544" i="1" s="1"/>
  <c r="B6545" i="1"/>
  <c r="K6545" i="1" s="1"/>
  <c r="B6546" i="1"/>
  <c r="K6546" i="1" s="1"/>
  <c r="B6547" i="1"/>
  <c r="K6547" i="1" s="1"/>
  <c r="B6548" i="1"/>
  <c r="K6548" i="1" s="1"/>
  <c r="B6549" i="1"/>
  <c r="K6549" i="1" s="1"/>
  <c r="B6550" i="1"/>
  <c r="K6550" i="1" s="1"/>
  <c r="B6551" i="1"/>
  <c r="K6551" i="1" s="1"/>
  <c r="B6552" i="1"/>
  <c r="K6552" i="1" s="1"/>
  <c r="B6553" i="1"/>
  <c r="K6553" i="1" s="1"/>
  <c r="B6554" i="1"/>
  <c r="K6554" i="1" s="1"/>
  <c r="B6555" i="1"/>
  <c r="K6555" i="1" s="1"/>
  <c r="B6556" i="1"/>
  <c r="K6556" i="1" s="1"/>
  <c r="B6557" i="1"/>
  <c r="K6557" i="1" s="1"/>
  <c r="B6558" i="1"/>
  <c r="K6558" i="1" s="1"/>
  <c r="B6559" i="1"/>
  <c r="K6559" i="1" s="1"/>
  <c r="B6560" i="1"/>
  <c r="K6560" i="1" s="1"/>
  <c r="B6561" i="1"/>
  <c r="K6561" i="1" s="1"/>
  <c r="B6562" i="1"/>
  <c r="K6562" i="1" s="1"/>
  <c r="B6563" i="1"/>
  <c r="K6563" i="1" s="1"/>
  <c r="B6564" i="1"/>
  <c r="K6564" i="1" s="1"/>
  <c r="B6565" i="1"/>
  <c r="K6565" i="1" s="1"/>
  <c r="B6566" i="1"/>
  <c r="K6566" i="1" s="1"/>
  <c r="B6567" i="1"/>
  <c r="K6567" i="1" s="1"/>
  <c r="B6568" i="1"/>
  <c r="K6568" i="1" s="1"/>
  <c r="B6569" i="1"/>
  <c r="K6569" i="1" s="1"/>
  <c r="B6570" i="1"/>
  <c r="K6570" i="1" s="1"/>
  <c r="B6571" i="1"/>
  <c r="K6571" i="1" s="1"/>
  <c r="B6572" i="1"/>
  <c r="K6572" i="1" s="1"/>
  <c r="B6573" i="1"/>
  <c r="K6573" i="1" s="1"/>
  <c r="B6574" i="1"/>
  <c r="K6574" i="1" s="1"/>
  <c r="B6575" i="1"/>
  <c r="K6575" i="1" s="1"/>
  <c r="B6576" i="1"/>
  <c r="K6576" i="1" s="1"/>
  <c r="B6577" i="1"/>
  <c r="K6577" i="1" s="1"/>
  <c r="B6578" i="1"/>
  <c r="K6578" i="1" s="1"/>
  <c r="B6579" i="1"/>
  <c r="K6579" i="1" s="1"/>
  <c r="B6580" i="1"/>
  <c r="K6580" i="1" s="1"/>
  <c r="B6581" i="1"/>
  <c r="K6581" i="1" s="1"/>
  <c r="B6582" i="1"/>
  <c r="K6582" i="1" s="1"/>
  <c r="B6583" i="1"/>
  <c r="K6583" i="1" s="1"/>
  <c r="B6584" i="1"/>
  <c r="K6584" i="1" s="1"/>
  <c r="B6585" i="1"/>
  <c r="K6585" i="1" s="1"/>
  <c r="B6586" i="1"/>
  <c r="K6586" i="1" s="1"/>
  <c r="B6587" i="1"/>
  <c r="K6587" i="1" s="1"/>
  <c r="B6588" i="1"/>
  <c r="K6588" i="1" s="1"/>
  <c r="B6589" i="1"/>
  <c r="K6589" i="1" s="1"/>
  <c r="B6590" i="1"/>
  <c r="K6590" i="1" s="1"/>
  <c r="B6591" i="1"/>
  <c r="K6591" i="1" s="1"/>
  <c r="B6592" i="1"/>
  <c r="K6592" i="1" s="1"/>
  <c r="B6593" i="1"/>
  <c r="K6593" i="1" s="1"/>
  <c r="B6594" i="1"/>
  <c r="K6594" i="1" s="1"/>
  <c r="B6595" i="1"/>
  <c r="K6595" i="1" s="1"/>
  <c r="B6596" i="1"/>
  <c r="K6596" i="1" s="1"/>
  <c r="B6597" i="1"/>
  <c r="K6597" i="1" s="1"/>
  <c r="B6598" i="1"/>
  <c r="K6598" i="1" s="1"/>
  <c r="B6599" i="1"/>
  <c r="K6599" i="1" s="1"/>
  <c r="B6600" i="1"/>
  <c r="K6600" i="1" s="1"/>
  <c r="B6601" i="1"/>
  <c r="K6601" i="1" s="1"/>
  <c r="B6602" i="1"/>
  <c r="K6602" i="1" s="1"/>
  <c r="B6603" i="1"/>
  <c r="K6603" i="1" s="1"/>
  <c r="B6604" i="1"/>
  <c r="K6604" i="1" s="1"/>
  <c r="B6605" i="1"/>
  <c r="K6605" i="1" s="1"/>
  <c r="B6606" i="1"/>
  <c r="K6606" i="1" s="1"/>
  <c r="B6607" i="1"/>
  <c r="K6607" i="1" s="1"/>
  <c r="B6608" i="1"/>
  <c r="K6608" i="1" s="1"/>
  <c r="B6609" i="1"/>
  <c r="K6609" i="1" s="1"/>
  <c r="B6610" i="1"/>
  <c r="K6610" i="1" s="1"/>
  <c r="B6611" i="1"/>
  <c r="K6611" i="1" s="1"/>
  <c r="B6612" i="1"/>
  <c r="K6612" i="1" s="1"/>
  <c r="B6613" i="1"/>
  <c r="K6613" i="1" s="1"/>
  <c r="B6614" i="1"/>
  <c r="K6614" i="1" s="1"/>
  <c r="B6615" i="1"/>
  <c r="K6615" i="1" s="1"/>
  <c r="B6616" i="1"/>
  <c r="K6616" i="1" s="1"/>
  <c r="B6617" i="1"/>
  <c r="K6617" i="1" s="1"/>
  <c r="B6618" i="1"/>
  <c r="K6618" i="1" s="1"/>
  <c r="B6619" i="1"/>
  <c r="K6619" i="1" s="1"/>
  <c r="B6620" i="1"/>
  <c r="K6620" i="1" s="1"/>
  <c r="B6621" i="1"/>
  <c r="K6621" i="1" s="1"/>
  <c r="B6622" i="1"/>
  <c r="K6622" i="1" s="1"/>
  <c r="B6623" i="1"/>
  <c r="K6623" i="1" s="1"/>
  <c r="B6624" i="1"/>
  <c r="K6624" i="1" s="1"/>
  <c r="B6625" i="1"/>
  <c r="K6625" i="1" s="1"/>
  <c r="B6626" i="1"/>
  <c r="K6626" i="1" s="1"/>
  <c r="B6627" i="1"/>
  <c r="K6627" i="1" s="1"/>
  <c r="B6628" i="1"/>
  <c r="K6628" i="1" s="1"/>
  <c r="B6629" i="1"/>
  <c r="K6629" i="1" s="1"/>
  <c r="B6630" i="1"/>
  <c r="K6630" i="1" s="1"/>
  <c r="B6631" i="1"/>
  <c r="K6631" i="1" s="1"/>
  <c r="B6632" i="1"/>
  <c r="K6632" i="1" s="1"/>
  <c r="B6633" i="1"/>
  <c r="K6633" i="1" s="1"/>
  <c r="B6634" i="1"/>
  <c r="K6634" i="1" s="1"/>
  <c r="B6635" i="1"/>
  <c r="K6635" i="1" s="1"/>
  <c r="B6636" i="1"/>
  <c r="K6636" i="1" s="1"/>
  <c r="B6637" i="1"/>
  <c r="K6637" i="1" s="1"/>
  <c r="B6638" i="1"/>
  <c r="K6638" i="1" s="1"/>
  <c r="B6639" i="1"/>
  <c r="K6639" i="1" s="1"/>
  <c r="B6640" i="1"/>
  <c r="K6640" i="1" s="1"/>
  <c r="B6641" i="1"/>
  <c r="K6641" i="1" s="1"/>
  <c r="B6642" i="1"/>
  <c r="K6642" i="1" s="1"/>
  <c r="B6643" i="1"/>
  <c r="K6643" i="1" s="1"/>
  <c r="B6644" i="1"/>
  <c r="K6644" i="1" s="1"/>
  <c r="B6645" i="1"/>
  <c r="K6645" i="1" s="1"/>
  <c r="B6646" i="1"/>
  <c r="K6646" i="1" s="1"/>
  <c r="B6647" i="1"/>
  <c r="K6647" i="1" s="1"/>
  <c r="B6648" i="1"/>
  <c r="K6648" i="1" s="1"/>
  <c r="B6649" i="1"/>
  <c r="K6649" i="1" s="1"/>
  <c r="B6650" i="1"/>
  <c r="K6650" i="1" s="1"/>
  <c r="B6651" i="1"/>
  <c r="K6651" i="1" s="1"/>
  <c r="B6652" i="1"/>
  <c r="K6652" i="1" s="1"/>
  <c r="B6653" i="1"/>
  <c r="K6653" i="1" s="1"/>
  <c r="B6654" i="1"/>
  <c r="K6654" i="1" s="1"/>
  <c r="B6655" i="1"/>
  <c r="K6655" i="1" s="1"/>
  <c r="B6656" i="1"/>
  <c r="K6656" i="1" s="1"/>
  <c r="B6657" i="1"/>
  <c r="K6657" i="1" s="1"/>
  <c r="B6658" i="1"/>
  <c r="K6658" i="1" s="1"/>
  <c r="B6659" i="1"/>
  <c r="K6659" i="1" s="1"/>
  <c r="B6660" i="1"/>
  <c r="K6660" i="1" s="1"/>
  <c r="B6661" i="1"/>
  <c r="K6661" i="1" s="1"/>
  <c r="B6662" i="1"/>
  <c r="K6662" i="1" s="1"/>
  <c r="B6663" i="1"/>
  <c r="K6663" i="1" s="1"/>
  <c r="B6664" i="1"/>
  <c r="K6664" i="1" s="1"/>
  <c r="B6665" i="1"/>
  <c r="K6665" i="1" s="1"/>
  <c r="B6666" i="1"/>
  <c r="K6666" i="1" s="1"/>
  <c r="B6667" i="1"/>
  <c r="K6667" i="1" s="1"/>
  <c r="B6668" i="1"/>
  <c r="K6668" i="1" s="1"/>
  <c r="B6669" i="1"/>
  <c r="K6669" i="1" s="1"/>
  <c r="B6670" i="1"/>
  <c r="K6670" i="1" s="1"/>
  <c r="B6671" i="1"/>
  <c r="K6671" i="1" s="1"/>
  <c r="B6672" i="1"/>
  <c r="K6672" i="1" s="1"/>
  <c r="B6673" i="1"/>
  <c r="K6673" i="1" s="1"/>
  <c r="B6674" i="1"/>
  <c r="K6674" i="1" s="1"/>
  <c r="B6675" i="1"/>
  <c r="K6675" i="1" s="1"/>
  <c r="B6676" i="1"/>
  <c r="K6676" i="1" s="1"/>
  <c r="B6677" i="1"/>
  <c r="K6677" i="1" s="1"/>
  <c r="B6678" i="1"/>
  <c r="K6678" i="1" s="1"/>
  <c r="B6679" i="1"/>
  <c r="K6679" i="1" s="1"/>
  <c r="B6680" i="1"/>
  <c r="K6680" i="1" s="1"/>
  <c r="B6681" i="1"/>
  <c r="K6681" i="1" s="1"/>
  <c r="B6682" i="1"/>
  <c r="K6682" i="1" s="1"/>
  <c r="B6683" i="1"/>
  <c r="K6683" i="1" s="1"/>
  <c r="B6684" i="1"/>
  <c r="K6684" i="1" s="1"/>
  <c r="B6685" i="1"/>
  <c r="K6685" i="1" s="1"/>
  <c r="B6686" i="1"/>
  <c r="K6686" i="1" s="1"/>
  <c r="B6687" i="1"/>
  <c r="K6687" i="1" s="1"/>
  <c r="B6688" i="1"/>
  <c r="K6688" i="1" s="1"/>
  <c r="B6689" i="1"/>
  <c r="K6689" i="1" s="1"/>
  <c r="B6690" i="1"/>
  <c r="K6690" i="1" s="1"/>
  <c r="B6691" i="1"/>
  <c r="K6691" i="1" s="1"/>
  <c r="B6692" i="1"/>
  <c r="K6692" i="1" s="1"/>
  <c r="B6693" i="1"/>
  <c r="K6693" i="1" s="1"/>
  <c r="B6694" i="1"/>
  <c r="K6694" i="1" s="1"/>
  <c r="B6695" i="1"/>
  <c r="K6695" i="1" s="1"/>
  <c r="B6696" i="1"/>
  <c r="K6696" i="1" s="1"/>
  <c r="B6697" i="1"/>
  <c r="K6697" i="1" s="1"/>
  <c r="B6698" i="1"/>
  <c r="K6698" i="1" s="1"/>
  <c r="B6699" i="1"/>
  <c r="K6699" i="1" s="1"/>
  <c r="B6700" i="1"/>
  <c r="K6700" i="1" s="1"/>
  <c r="B6701" i="1"/>
  <c r="K6701" i="1" s="1"/>
  <c r="B6702" i="1"/>
  <c r="K6702" i="1" s="1"/>
  <c r="B6703" i="1"/>
  <c r="K6703" i="1" s="1"/>
  <c r="B6704" i="1"/>
  <c r="K6704" i="1" s="1"/>
  <c r="B6705" i="1"/>
  <c r="K6705" i="1" s="1"/>
  <c r="B6706" i="1"/>
  <c r="K6706" i="1" s="1"/>
  <c r="B6707" i="1"/>
  <c r="K6707" i="1" s="1"/>
  <c r="B6708" i="1"/>
  <c r="K6708" i="1" s="1"/>
  <c r="B6709" i="1"/>
  <c r="K6709" i="1" s="1"/>
  <c r="B6710" i="1"/>
  <c r="K6710" i="1" s="1"/>
  <c r="B6711" i="1"/>
  <c r="K6711" i="1" s="1"/>
  <c r="B6712" i="1"/>
  <c r="K6712" i="1" s="1"/>
  <c r="B6713" i="1"/>
  <c r="K6713" i="1" s="1"/>
  <c r="B6714" i="1"/>
  <c r="K6714" i="1" s="1"/>
  <c r="B6715" i="1"/>
  <c r="K6715" i="1" s="1"/>
  <c r="B6716" i="1"/>
  <c r="K6716" i="1" s="1"/>
  <c r="B6717" i="1"/>
  <c r="K6717" i="1" s="1"/>
  <c r="B6718" i="1"/>
  <c r="K6718" i="1" s="1"/>
  <c r="B6719" i="1"/>
  <c r="K6719" i="1" s="1"/>
  <c r="B6720" i="1"/>
  <c r="K6720" i="1" s="1"/>
  <c r="B6721" i="1"/>
  <c r="K6721" i="1" s="1"/>
  <c r="B6722" i="1"/>
  <c r="K6722" i="1" s="1"/>
  <c r="B6723" i="1"/>
  <c r="K6723" i="1" s="1"/>
  <c r="B6724" i="1"/>
  <c r="K6724" i="1" s="1"/>
  <c r="B6725" i="1"/>
  <c r="K6725" i="1" s="1"/>
  <c r="B6726" i="1"/>
  <c r="K6726" i="1" s="1"/>
  <c r="B6727" i="1"/>
  <c r="K6727" i="1" s="1"/>
  <c r="B6728" i="1"/>
  <c r="K6728" i="1" s="1"/>
  <c r="B6729" i="1"/>
  <c r="K6729" i="1" s="1"/>
  <c r="B6730" i="1"/>
  <c r="K6730" i="1" s="1"/>
  <c r="B6731" i="1"/>
  <c r="K6731" i="1" s="1"/>
  <c r="B6732" i="1"/>
  <c r="K6732" i="1" s="1"/>
  <c r="B6733" i="1"/>
  <c r="K6733" i="1" s="1"/>
  <c r="B6734" i="1"/>
  <c r="K6734" i="1" s="1"/>
  <c r="B6735" i="1"/>
  <c r="K6735" i="1" s="1"/>
  <c r="B6736" i="1"/>
  <c r="K6736" i="1" s="1"/>
  <c r="B6737" i="1"/>
  <c r="K6737" i="1" s="1"/>
  <c r="B6738" i="1"/>
  <c r="K6738" i="1" s="1"/>
  <c r="B6739" i="1"/>
  <c r="K6739" i="1" s="1"/>
  <c r="B6740" i="1"/>
  <c r="K6740" i="1" s="1"/>
  <c r="B6741" i="1"/>
  <c r="K6741" i="1" s="1"/>
  <c r="B6742" i="1"/>
  <c r="K6742" i="1" s="1"/>
  <c r="B6743" i="1"/>
  <c r="K6743" i="1" s="1"/>
  <c r="B6744" i="1"/>
  <c r="K6744" i="1" s="1"/>
  <c r="B6745" i="1"/>
  <c r="K6745" i="1" s="1"/>
  <c r="B6746" i="1"/>
  <c r="K6746" i="1" s="1"/>
  <c r="B6747" i="1"/>
  <c r="K6747" i="1" s="1"/>
  <c r="B6748" i="1"/>
  <c r="K6748" i="1" s="1"/>
  <c r="B6749" i="1"/>
  <c r="K6749" i="1" s="1"/>
  <c r="B6750" i="1"/>
  <c r="K6750" i="1" s="1"/>
  <c r="B6751" i="1"/>
  <c r="K6751" i="1" s="1"/>
  <c r="B6752" i="1"/>
  <c r="K6752" i="1" s="1"/>
  <c r="B6753" i="1"/>
  <c r="K6753" i="1" s="1"/>
  <c r="B6754" i="1"/>
  <c r="K6754" i="1" s="1"/>
  <c r="B6755" i="1"/>
  <c r="K6755" i="1" s="1"/>
  <c r="B6756" i="1"/>
  <c r="K6756" i="1" s="1"/>
  <c r="B6757" i="1"/>
  <c r="K6757" i="1" s="1"/>
  <c r="B6758" i="1"/>
  <c r="K6758" i="1" s="1"/>
  <c r="B6759" i="1"/>
  <c r="K6759" i="1" s="1"/>
  <c r="B6760" i="1"/>
  <c r="K6760" i="1" s="1"/>
  <c r="B6761" i="1"/>
  <c r="K6761" i="1" s="1"/>
  <c r="B6762" i="1"/>
  <c r="K6762" i="1" s="1"/>
  <c r="B6763" i="1"/>
  <c r="K6763" i="1" s="1"/>
  <c r="B6764" i="1"/>
  <c r="K6764" i="1" s="1"/>
  <c r="B6765" i="1"/>
  <c r="K6765" i="1" s="1"/>
  <c r="B6766" i="1"/>
  <c r="K6766" i="1" s="1"/>
  <c r="B6767" i="1"/>
  <c r="K6767" i="1" s="1"/>
  <c r="B6768" i="1"/>
  <c r="K6768" i="1" s="1"/>
  <c r="B6769" i="1"/>
  <c r="K6769" i="1" s="1"/>
  <c r="B6770" i="1"/>
  <c r="K6770" i="1" s="1"/>
  <c r="B6771" i="1"/>
  <c r="K6771" i="1" s="1"/>
  <c r="B6772" i="1"/>
  <c r="K6772" i="1" s="1"/>
  <c r="B6773" i="1"/>
  <c r="K6773" i="1" s="1"/>
  <c r="B6774" i="1"/>
  <c r="K6774" i="1" s="1"/>
  <c r="B6775" i="1"/>
  <c r="K6775" i="1" s="1"/>
  <c r="B6776" i="1"/>
  <c r="K6776" i="1" s="1"/>
  <c r="B6777" i="1"/>
  <c r="K6777" i="1" s="1"/>
  <c r="B6778" i="1"/>
  <c r="K6778" i="1" s="1"/>
  <c r="B6779" i="1"/>
  <c r="K6779" i="1" s="1"/>
  <c r="B6780" i="1"/>
  <c r="K6780" i="1" s="1"/>
  <c r="B6781" i="1"/>
  <c r="K6781" i="1" s="1"/>
  <c r="B6782" i="1"/>
  <c r="K6782" i="1" s="1"/>
  <c r="B6783" i="1"/>
  <c r="K6783" i="1" s="1"/>
  <c r="B6784" i="1"/>
  <c r="K6784" i="1" s="1"/>
  <c r="B6785" i="1"/>
  <c r="K6785" i="1" s="1"/>
  <c r="B6786" i="1"/>
  <c r="K6786" i="1" s="1"/>
  <c r="B6787" i="1"/>
  <c r="K6787" i="1" s="1"/>
  <c r="B6788" i="1"/>
  <c r="K6788" i="1" s="1"/>
  <c r="B6789" i="1"/>
  <c r="K6789" i="1" s="1"/>
  <c r="B6790" i="1"/>
  <c r="K6790" i="1" s="1"/>
  <c r="B6791" i="1"/>
  <c r="K6791" i="1" s="1"/>
  <c r="B6792" i="1"/>
  <c r="K6792" i="1" s="1"/>
  <c r="B6793" i="1"/>
  <c r="K6793" i="1" s="1"/>
  <c r="B6794" i="1"/>
  <c r="K6794" i="1" s="1"/>
  <c r="B6795" i="1"/>
  <c r="K6795" i="1" s="1"/>
  <c r="B6796" i="1"/>
  <c r="K6796" i="1" s="1"/>
  <c r="B6797" i="1"/>
  <c r="K6797" i="1" s="1"/>
  <c r="B6798" i="1"/>
  <c r="K6798" i="1" s="1"/>
  <c r="B6799" i="1"/>
  <c r="K6799" i="1" s="1"/>
  <c r="B6800" i="1"/>
  <c r="K6800" i="1" s="1"/>
  <c r="B6801" i="1"/>
  <c r="K6801" i="1" s="1"/>
  <c r="B6802" i="1"/>
  <c r="K6802" i="1" s="1"/>
  <c r="B6803" i="1"/>
  <c r="K6803" i="1" s="1"/>
  <c r="B6804" i="1"/>
  <c r="K6804" i="1" s="1"/>
  <c r="B6805" i="1"/>
  <c r="K6805" i="1" s="1"/>
  <c r="B6806" i="1"/>
  <c r="K6806" i="1" s="1"/>
  <c r="B6807" i="1"/>
  <c r="K6807" i="1" s="1"/>
  <c r="B6808" i="1"/>
  <c r="K6808" i="1" s="1"/>
  <c r="B6809" i="1"/>
  <c r="K6809" i="1" s="1"/>
  <c r="B6810" i="1"/>
  <c r="K6810" i="1" s="1"/>
  <c r="B6811" i="1"/>
  <c r="K6811" i="1" s="1"/>
  <c r="B6812" i="1"/>
  <c r="K6812" i="1" s="1"/>
  <c r="B6813" i="1"/>
  <c r="K6813" i="1" s="1"/>
  <c r="B6814" i="1"/>
  <c r="K6814" i="1" s="1"/>
  <c r="B6815" i="1"/>
  <c r="K6815" i="1" s="1"/>
  <c r="B6816" i="1"/>
  <c r="K6816" i="1" s="1"/>
  <c r="B6817" i="1"/>
  <c r="K6817" i="1" s="1"/>
  <c r="B6818" i="1"/>
  <c r="K6818" i="1" s="1"/>
  <c r="B6819" i="1"/>
  <c r="K6819" i="1" s="1"/>
  <c r="B6820" i="1"/>
  <c r="K6820" i="1" s="1"/>
  <c r="B6821" i="1"/>
  <c r="K6821" i="1" s="1"/>
  <c r="B6822" i="1"/>
  <c r="K6822" i="1" s="1"/>
  <c r="B6823" i="1"/>
  <c r="K6823" i="1" s="1"/>
  <c r="B6824" i="1"/>
  <c r="K6824" i="1" s="1"/>
  <c r="B6825" i="1"/>
  <c r="K6825" i="1" s="1"/>
  <c r="B6826" i="1"/>
  <c r="K6826" i="1" s="1"/>
  <c r="B6827" i="1"/>
  <c r="K6827" i="1" s="1"/>
  <c r="B6828" i="1"/>
  <c r="K6828" i="1" s="1"/>
  <c r="B6829" i="1"/>
  <c r="K6829" i="1" s="1"/>
  <c r="B6830" i="1"/>
  <c r="K6830" i="1" s="1"/>
  <c r="B6831" i="1"/>
  <c r="K6831" i="1" s="1"/>
  <c r="B6832" i="1"/>
  <c r="K6832" i="1" s="1"/>
  <c r="B6833" i="1"/>
  <c r="K6833" i="1" s="1"/>
  <c r="B6834" i="1"/>
  <c r="K6834" i="1" s="1"/>
  <c r="B6835" i="1"/>
  <c r="K6835" i="1" s="1"/>
  <c r="B6836" i="1"/>
  <c r="K6836" i="1" s="1"/>
  <c r="B6837" i="1"/>
  <c r="K6837" i="1" s="1"/>
  <c r="B6838" i="1"/>
  <c r="K6838" i="1" s="1"/>
  <c r="B6839" i="1"/>
  <c r="K6839" i="1" s="1"/>
  <c r="B6840" i="1"/>
  <c r="K6840" i="1" s="1"/>
  <c r="B6841" i="1"/>
  <c r="K6841" i="1" s="1"/>
  <c r="B6842" i="1"/>
  <c r="K6842" i="1" s="1"/>
  <c r="B6843" i="1"/>
  <c r="K6843" i="1" s="1"/>
  <c r="B6844" i="1"/>
  <c r="K6844" i="1" s="1"/>
  <c r="B6845" i="1"/>
  <c r="K6845" i="1" s="1"/>
  <c r="B6846" i="1"/>
  <c r="K6846" i="1" s="1"/>
  <c r="B6847" i="1"/>
  <c r="K6847" i="1" s="1"/>
  <c r="B6848" i="1"/>
  <c r="K6848" i="1" s="1"/>
  <c r="B6849" i="1"/>
  <c r="K6849" i="1" s="1"/>
  <c r="B6850" i="1"/>
  <c r="K6850" i="1" s="1"/>
  <c r="B6851" i="1"/>
  <c r="K6851" i="1" s="1"/>
  <c r="B6852" i="1"/>
  <c r="K6852" i="1" s="1"/>
  <c r="B6853" i="1"/>
  <c r="K6853" i="1" s="1"/>
  <c r="B6854" i="1"/>
  <c r="K6854" i="1" s="1"/>
  <c r="B6855" i="1"/>
  <c r="K6855" i="1" s="1"/>
  <c r="B6856" i="1"/>
  <c r="K6856" i="1" s="1"/>
  <c r="B6857" i="1"/>
  <c r="K6857" i="1" s="1"/>
  <c r="B6858" i="1"/>
  <c r="K6858" i="1" s="1"/>
  <c r="B6859" i="1"/>
  <c r="K6859" i="1" s="1"/>
  <c r="B6860" i="1"/>
  <c r="K6860" i="1" s="1"/>
  <c r="B6861" i="1"/>
  <c r="K6861" i="1" s="1"/>
  <c r="B6862" i="1"/>
  <c r="K6862" i="1" s="1"/>
  <c r="B6863" i="1"/>
  <c r="K6863" i="1" s="1"/>
  <c r="B6864" i="1"/>
  <c r="K6864" i="1" s="1"/>
  <c r="B6865" i="1"/>
  <c r="K6865" i="1" s="1"/>
  <c r="B6866" i="1"/>
  <c r="K6866" i="1" s="1"/>
  <c r="B6867" i="1"/>
  <c r="K6867" i="1" s="1"/>
  <c r="B6868" i="1"/>
  <c r="K6868" i="1" s="1"/>
  <c r="B6869" i="1"/>
  <c r="K6869" i="1" s="1"/>
  <c r="B6870" i="1"/>
  <c r="K6870" i="1" s="1"/>
  <c r="B6871" i="1"/>
  <c r="K6871" i="1" s="1"/>
  <c r="B6872" i="1"/>
  <c r="K6872" i="1" s="1"/>
  <c r="B6873" i="1"/>
  <c r="K6873" i="1" s="1"/>
  <c r="B6874" i="1"/>
  <c r="K6874" i="1" s="1"/>
  <c r="B6875" i="1"/>
  <c r="K6875" i="1" s="1"/>
  <c r="B6876" i="1"/>
  <c r="K6876" i="1" s="1"/>
  <c r="B6877" i="1"/>
  <c r="K6877" i="1" s="1"/>
  <c r="B6878" i="1"/>
  <c r="K6878" i="1" s="1"/>
  <c r="B6879" i="1"/>
  <c r="K6879" i="1" s="1"/>
  <c r="B6880" i="1"/>
  <c r="K6880" i="1" s="1"/>
  <c r="B6881" i="1"/>
  <c r="K6881" i="1" s="1"/>
  <c r="B6882" i="1"/>
  <c r="K6882" i="1" s="1"/>
  <c r="B6883" i="1"/>
  <c r="K6883" i="1" s="1"/>
  <c r="B6884" i="1"/>
  <c r="K6884" i="1" s="1"/>
  <c r="B6885" i="1"/>
  <c r="K6885" i="1" s="1"/>
  <c r="B6886" i="1"/>
  <c r="K6886" i="1" s="1"/>
  <c r="B6887" i="1"/>
  <c r="K6887" i="1" s="1"/>
  <c r="B6888" i="1"/>
  <c r="K6888" i="1" s="1"/>
  <c r="B6889" i="1"/>
  <c r="K6889" i="1" s="1"/>
  <c r="B6890" i="1"/>
  <c r="K6890" i="1" s="1"/>
  <c r="B6891" i="1"/>
  <c r="K6891" i="1" s="1"/>
  <c r="B6892" i="1"/>
  <c r="K6892" i="1" s="1"/>
  <c r="B6893" i="1"/>
  <c r="K6893" i="1" s="1"/>
  <c r="B6894" i="1"/>
  <c r="K6894" i="1" s="1"/>
  <c r="B6895" i="1"/>
  <c r="K6895" i="1" s="1"/>
  <c r="B6896" i="1"/>
  <c r="K6896" i="1" s="1"/>
  <c r="B6897" i="1"/>
  <c r="K6897" i="1" s="1"/>
  <c r="B6898" i="1"/>
  <c r="K6898" i="1" s="1"/>
  <c r="B6899" i="1"/>
  <c r="K6899" i="1" s="1"/>
  <c r="B6900" i="1"/>
  <c r="K6900" i="1" s="1"/>
  <c r="B6901" i="1"/>
  <c r="K6901" i="1" s="1"/>
  <c r="B6902" i="1"/>
  <c r="K6902" i="1" s="1"/>
  <c r="B6903" i="1"/>
  <c r="K6903" i="1" s="1"/>
  <c r="B6904" i="1"/>
  <c r="K6904" i="1" s="1"/>
  <c r="B6905" i="1"/>
  <c r="K6905" i="1" s="1"/>
  <c r="B6906" i="1"/>
  <c r="K6906" i="1" s="1"/>
  <c r="B6907" i="1"/>
  <c r="K6907" i="1" s="1"/>
  <c r="B6908" i="1"/>
  <c r="K6908" i="1" s="1"/>
  <c r="B6909" i="1"/>
  <c r="K6909" i="1" s="1"/>
  <c r="B6910" i="1"/>
  <c r="K6910" i="1" s="1"/>
  <c r="B6911" i="1"/>
  <c r="K6911" i="1" s="1"/>
  <c r="B6912" i="1"/>
  <c r="K6912" i="1" s="1"/>
  <c r="B6913" i="1"/>
  <c r="K6913" i="1" s="1"/>
  <c r="B6914" i="1"/>
  <c r="K6914" i="1" s="1"/>
  <c r="B6915" i="1"/>
  <c r="K6915" i="1" s="1"/>
  <c r="B6916" i="1"/>
  <c r="K6916" i="1" s="1"/>
  <c r="B6917" i="1"/>
  <c r="K6917" i="1" s="1"/>
  <c r="B6918" i="1"/>
  <c r="K6918" i="1" s="1"/>
  <c r="B6919" i="1"/>
  <c r="K6919" i="1" s="1"/>
  <c r="B6920" i="1"/>
  <c r="K6920" i="1" s="1"/>
  <c r="B6921" i="1"/>
  <c r="K6921" i="1" s="1"/>
  <c r="B6922" i="1"/>
  <c r="K6922" i="1" s="1"/>
  <c r="B6923" i="1"/>
  <c r="K6923" i="1" s="1"/>
  <c r="B6924" i="1"/>
  <c r="K6924" i="1" s="1"/>
  <c r="B6925" i="1"/>
  <c r="K6925" i="1" s="1"/>
  <c r="B6926" i="1"/>
  <c r="K6926" i="1" s="1"/>
  <c r="B6927" i="1"/>
  <c r="K6927" i="1" s="1"/>
  <c r="B6928" i="1"/>
  <c r="K6928" i="1" s="1"/>
  <c r="B6929" i="1"/>
  <c r="K6929" i="1" s="1"/>
  <c r="B6930" i="1"/>
  <c r="K6930" i="1" s="1"/>
  <c r="B6931" i="1"/>
  <c r="K6931" i="1" s="1"/>
  <c r="B6932" i="1"/>
  <c r="K6932" i="1" s="1"/>
  <c r="B6933" i="1"/>
  <c r="K6933" i="1" s="1"/>
  <c r="B6934" i="1"/>
  <c r="K6934" i="1" s="1"/>
  <c r="B6935" i="1"/>
  <c r="K6935" i="1" s="1"/>
  <c r="B6936" i="1"/>
  <c r="K6936" i="1" s="1"/>
  <c r="B6937" i="1"/>
  <c r="K6937" i="1" s="1"/>
  <c r="B6938" i="1"/>
  <c r="K6938" i="1" s="1"/>
  <c r="B6939" i="1"/>
  <c r="K6939" i="1" s="1"/>
  <c r="B6940" i="1"/>
  <c r="K6940" i="1" s="1"/>
  <c r="B6941" i="1"/>
  <c r="K6941" i="1" s="1"/>
  <c r="B6942" i="1"/>
  <c r="K6942" i="1" s="1"/>
  <c r="B6943" i="1"/>
  <c r="K6943" i="1" s="1"/>
  <c r="B6944" i="1"/>
  <c r="K6944" i="1" s="1"/>
  <c r="B6945" i="1"/>
  <c r="K6945" i="1" s="1"/>
  <c r="B6946" i="1"/>
  <c r="K6946" i="1" s="1"/>
  <c r="B6947" i="1"/>
  <c r="K6947" i="1" s="1"/>
  <c r="B6948" i="1"/>
  <c r="K6948" i="1" s="1"/>
  <c r="B6949" i="1"/>
  <c r="K6949" i="1" s="1"/>
  <c r="B6950" i="1"/>
  <c r="K6950" i="1" s="1"/>
  <c r="B6951" i="1"/>
  <c r="K6951" i="1" s="1"/>
  <c r="B6952" i="1"/>
  <c r="K6952" i="1" s="1"/>
  <c r="B6953" i="1"/>
  <c r="K6953" i="1" s="1"/>
  <c r="B6954" i="1"/>
  <c r="K6954" i="1" s="1"/>
  <c r="B6955" i="1"/>
  <c r="K6955" i="1" s="1"/>
  <c r="B6956" i="1"/>
  <c r="K6956" i="1" s="1"/>
  <c r="B6957" i="1"/>
  <c r="K6957" i="1" s="1"/>
  <c r="B6958" i="1"/>
  <c r="K6958" i="1" s="1"/>
  <c r="B6959" i="1"/>
  <c r="K6959" i="1" s="1"/>
  <c r="B6960" i="1"/>
  <c r="K6960" i="1" s="1"/>
  <c r="B6961" i="1"/>
  <c r="K6961" i="1" s="1"/>
  <c r="B6962" i="1"/>
  <c r="K6962" i="1" s="1"/>
  <c r="B6963" i="1"/>
  <c r="K6963" i="1" s="1"/>
  <c r="B6964" i="1"/>
  <c r="K6964" i="1" s="1"/>
  <c r="B6965" i="1"/>
  <c r="K6965" i="1" s="1"/>
  <c r="B6966" i="1"/>
  <c r="K6966" i="1" s="1"/>
  <c r="B6967" i="1"/>
  <c r="K6967" i="1" s="1"/>
  <c r="B6968" i="1"/>
  <c r="K6968" i="1" s="1"/>
  <c r="B6969" i="1"/>
  <c r="K6969" i="1" s="1"/>
  <c r="B6970" i="1"/>
  <c r="K6970" i="1" s="1"/>
  <c r="B6971" i="1"/>
  <c r="K6971" i="1" s="1"/>
  <c r="B6972" i="1"/>
  <c r="K6972" i="1" s="1"/>
  <c r="B6973" i="1"/>
  <c r="K6973" i="1" s="1"/>
  <c r="B6974" i="1"/>
  <c r="K6974" i="1" s="1"/>
  <c r="B6975" i="1"/>
  <c r="K6975" i="1" s="1"/>
  <c r="B6976" i="1"/>
  <c r="K6976" i="1" s="1"/>
  <c r="B6977" i="1"/>
  <c r="K6977" i="1" s="1"/>
  <c r="B6978" i="1"/>
  <c r="K6978" i="1" s="1"/>
  <c r="B6979" i="1"/>
  <c r="K6979" i="1" s="1"/>
  <c r="B6980" i="1"/>
  <c r="K6980" i="1" s="1"/>
  <c r="B6981" i="1"/>
  <c r="K6981" i="1" s="1"/>
  <c r="B6982" i="1"/>
  <c r="K6982" i="1" s="1"/>
  <c r="B6983" i="1"/>
  <c r="K6983" i="1" s="1"/>
  <c r="B6984" i="1"/>
  <c r="K6984" i="1" s="1"/>
  <c r="B6985" i="1"/>
  <c r="K6985" i="1" s="1"/>
  <c r="B6986" i="1"/>
  <c r="K6986" i="1" s="1"/>
  <c r="B6987" i="1"/>
  <c r="K6987" i="1" s="1"/>
  <c r="B6988" i="1"/>
  <c r="K6988" i="1" s="1"/>
  <c r="B6989" i="1"/>
  <c r="K6989" i="1" s="1"/>
  <c r="B6990" i="1"/>
  <c r="K6990" i="1" s="1"/>
  <c r="B6991" i="1"/>
  <c r="K6991" i="1" s="1"/>
  <c r="B6992" i="1"/>
  <c r="K6992" i="1" s="1"/>
  <c r="B6993" i="1"/>
  <c r="K6993" i="1" s="1"/>
  <c r="B6994" i="1"/>
  <c r="K6994" i="1" s="1"/>
  <c r="B6995" i="1"/>
  <c r="K6995" i="1" s="1"/>
  <c r="B6996" i="1"/>
  <c r="K6996" i="1" s="1"/>
  <c r="B6997" i="1"/>
  <c r="K6997" i="1" s="1"/>
  <c r="B6998" i="1"/>
  <c r="K6998" i="1" s="1"/>
  <c r="B6999" i="1"/>
  <c r="K6999" i="1" s="1"/>
  <c r="B7000" i="1"/>
  <c r="K7000" i="1" s="1"/>
  <c r="B7001" i="1"/>
  <c r="K7001" i="1" s="1"/>
  <c r="B7002" i="1"/>
  <c r="K7002" i="1" s="1"/>
  <c r="B7003" i="1"/>
  <c r="K7003" i="1" s="1"/>
  <c r="B7004" i="1"/>
  <c r="K7004" i="1" s="1"/>
  <c r="B7005" i="1"/>
  <c r="K7005" i="1" s="1"/>
  <c r="B7006" i="1"/>
  <c r="K7006" i="1" s="1"/>
  <c r="B7007" i="1"/>
  <c r="K7007" i="1" s="1"/>
  <c r="B7008" i="1"/>
  <c r="K7008" i="1" s="1"/>
  <c r="B7009" i="1"/>
  <c r="K7009" i="1" s="1"/>
  <c r="B7010" i="1"/>
  <c r="K7010" i="1" s="1"/>
  <c r="B7011" i="1"/>
  <c r="K7011" i="1" s="1"/>
  <c r="B7012" i="1"/>
  <c r="K7012" i="1" s="1"/>
  <c r="B7013" i="1"/>
  <c r="K7013" i="1" s="1"/>
  <c r="B7014" i="1"/>
  <c r="K7014" i="1" s="1"/>
  <c r="B7015" i="1"/>
  <c r="K7015" i="1" s="1"/>
  <c r="B7016" i="1"/>
  <c r="K7016" i="1" s="1"/>
  <c r="B7017" i="1"/>
  <c r="K7017" i="1" s="1"/>
  <c r="B7018" i="1"/>
  <c r="K7018" i="1" s="1"/>
  <c r="B7019" i="1"/>
  <c r="K7019" i="1" s="1"/>
  <c r="B7020" i="1"/>
  <c r="K7020" i="1" s="1"/>
  <c r="B7021" i="1"/>
  <c r="K7021" i="1" s="1"/>
  <c r="B7022" i="1"/>
  <c r="K7022" i="1" s="1"/>
  <c r="B7023" i="1"/>
  <c r="K7023" i="1" s="1"/>
  <c r="B7024" i="1"/>
  <c r="K7024" i="1" s="1"/>
  <c r="B7025" i="1"/>
  <c r="K7025" i="1" s="1"/>
  <c r="B7026" i="1"/>
  <c r="K7026" i="1" s="1"/>
  <c r="B7027" i="1"/>
  <c r="K7027" i="1" s="1"/>
  <c r="B7028" i="1"/>
  <c r="K7028" i="1" s="1"/>
  <c r="B7029" i="1"/>
  <c r="K7029" i="1" s="1"/>
  <c r="B7030" i="1"/>
  <c r="K7030" i="1" s="1"/>
  <c r="B7031" i="1"/>
  <c r="K7031" i="1" s="1"/>
  <c r="B7032" i="1"/>
  <c r="K7032" i="1" s="1"/>
  <c r="B7033" i="1"/>
  <c r="K7033" i="1" s="1"/>
  <c r="B7034" i="1"/>
  <c r="K7034" i="1" s="1"/>
  <c r="B7035" i="1"/>
  <c r="K7035" i="1" s="1"/>
  <c r="B7036" i="1"/>
  <c r="K7036" i="1" s="1"/>
  <c r="B7037" i="1"/>
  <c r="K7037" i="1" s="1"/>
  <c r="B7038" i="1"/>
  <c r="K7038" i="1" s="1"/>
  <c r="B7039" i="1"/>
  <c r="K7039" i="1" s="1"/>
  <c r="B7040" i="1"/>
  <c r="K7040" i="1" s="1"/>
  <c r="B7041" i="1"/>
  <c r="K7041" i="1" s="1"/>
  <c r="B7042" i="1"/>
  <c r="K7042" i="1" s="1"/>
  <c r="B7043" i="1"/>
  <c r="K7043" i="1" s="1"/>
  <c r="B7044" i="1"/>
  <c r="K7044" i="1" s="1"/>
  <c r="B7045" i="1"/>
  <c r="K7045" i="1" s="1"/>
  <c r="B7046" i="1"/>
  <c r="K7046" i="1" s="1"/>
  <c r="B7047" i="1"/>
  <c r="K7047" i="1" s="1"/>
  <c r="B7048" i="1"/>
  <c r="K7048" i="1" s="1"/>
  <c r="B7049" i="1"/>
  <c r="K7049" i="1" s="1"/>
  <c r="B7050" i="1"/>
  <c r="K7050" i="1" s="1"/>
  <c r="B7051" i="1"/>
  <c r="K7051" i="1" s="1"/>
  <c r="B7052" i="1"/>
  <c r="K7052" i="1" s="1"/>
  <c r="B7053" i="1"/>
  <c r="K7053" i="1" s="1"/>
  <c r="B7054" i="1"/>
  <c r="K7054" i="1" s="1"/>
  <c r="B7055" i="1"/>
  <c r="K7055" i="1" s="1"/>
  <c r="B7056" i="1"/>
  <c r="K7056" i="1" s="1"/>
  <c r="B7057" i="1"/>
  <c r="K7057" i="1" s="1"/>
  <c r="B7058" i="1"/>
  <c r="K7058" i="1" s="1"/>
  <c r="B7059" i="1"/>
  <c r="K7059" i="1" s="1"/>
  <c r="B7060" i="1"/>
  <c r="K7060" i="1" s="1"/>
  <c r="B7061" i="1"/>
  <c r="K7061" i="1" s="1"/>
  <c r="B7062" i="1"/>
  <c r="K7062" i="1" s="1"/>
  <c r="B7063" i="1"/>
  <c r="K7063" i="1" s="1"/>
  <c r="B7064" i="1"/>
  <c r="K7064" i="1" s="1"/>
  <c r="B7065" i="1"/>
  <c r="K7065" i="1" s="1"/>
  <c r="B7066" i="1"/>
  <c r="K7066" i="1" s="1"/>
  <c r="B7067" i="1"/>
  <c r="K7067" i="1" s="1"/>
  <c r="B7068" i="1"/>
  <c r="K7068" i="1" s="1"/>
  <c r="B7069" i="1"/>
  <c r="K7069" i="1" s="1"/>
  <c r="B7070" i="1"/>
  <c r="K7070" i="1" s="1"/>
  <c r="B7071" i="1"/>
  <c r="K7071" i="1" s="1"/>
  <c r="B7072" i="1"/>
  <c r="K7072" i="1" s="1"/>
  <c r="B7073" i="1"/>
  <c r="K7073" i="1" s="1"/>
  <c r="B7074" i="1"/>
  <c r="K7074" i="1" s="1"/>
  <c r="B7075" i="1"/>
  <c r="K7075" i="1" s="1"/>
  <c r="B7076" i="1"/>
  <c r="K7076" i="1" s="1"/>
  <c r="B7077" i="1"/>
  <c r="K7077" i="1" s="1"/>
  <c r="B7078" i="1"/>
  <c r="K7078" i="1" s="1"/>
  <c r="B7079" i="1"/>
  <c r="K7079" i="1" s="1"/>
  <c r="B7080" i="1"/>
  <c r="K7080" i="1" s="1"/>
  <c r="B7081" i="1"/>
  <c r="K7081" i="1" s="1"/>
  <c r="B7082" i="1"/>
  <c r="K7082" i="1" s="1"/>
  <c r="B7083" i="1"/>
  <c r="K7083" i="1" s="1"/>
  <c r="B7084" i="1"/>
  <c r="K7084" i="1" s="1"/>
  <c r="B7085" i="1"/>
  <c r="K7085" i="1" s="1"/>
  <c r="B7086" i="1"/>
  <c r="K7086" i="1" s="1"/>
  <c r="B7087" i="1"/>
  <c r="K7087" i="1" s="1"/>
  <c r="B7088" i="1"/>
  <c r="K7088" i="1" s="1"/>
  <c r="B7089" i="1"/>
  <c r="K7089" i="1" s="1"/>
  <c r="B7090" i="1"/>
  <c r="K7090" i="1" s="1"/>
  <c r="B7091" i="1"/>
  <c r="K7091" i="1" s="1"/>
  <c r="B7092" i="1"/>
  <c r="K7092" i="1" s="1"/>
  <c r="B7093" i="1"/>
  <c r="K7093" i="1" s="1"/>
  <c r="B7094" i="1"/>
  <c r="K7094" i="1" s="1"/>
  <c r="B7095" i="1"/>
  <c r="K7095" i="1" s="1"/>
  <c r="B7096" i="1"/>
  <c r="K7096" i="1" s="1"/>
  <c r="B7097" i="1"/>
  <c r="K7097" i="1" s="1"/>
  <c r="B7098" i="1"/>
  <c r="K7098" i="1" s="1"/>
  <c r="B7099" i="1"/>
  <c r="K7099" i="1" s="1"/>
  <c r="B7100" i="1"/>
  <c r="K7100" i="1" s="1"/>
  <c r="B7101" i="1"/>
  <c r="K7101" i="1" s="1"/>
  <c r="B7102" i="1"/>
  <c r="K7102" i="1" s="1"/>
  <c r="B7103" i="1"/>
  <c r="K7103" i="1" s="1"/>
  <c r="B7104" i="1"/>
  <c r="K7104" i="1" s="1"/>
  <c r="B7105" i="1"/>
  <c r="K7105" i="1" s="1"/>
  <c r="B7106" i="1"/>
  <c r="K7106" i="1" s="1"/>
  <c r="B7107" i="1"/>
  <c r="K7107" i="1" s="1"/>
  <c r="B7108" i="1"/>
  <c r="K7108" i="1" s="1"/>
  <c r="B7109" i="1"/>
  <c r="K7109" i="1" s="1"/>
  <c r="B7110" i="1"/>
  <c r="K7110" i="1" s="1"/>
  <c r="B7111" i="1"/>
  <c r="K7111" i="1" s="1"/>
  <c r="B7112" i="1"/>
  <c r="K7112" i="1" s="1"/>
  <c r="B7113" i="1"/>
  <c r="K7113" i="1" s="1"/>
  <c r="B7114" i="1"/>
  <c r="K7114" i="1" s="1"/>
  <c r="B7115" i="1"/>
  <c r="K7115" i="1" s="1"/>
  <c r="B7116" i="1"/>
  <c r="K7116" i="1" s="1"/>
  <c r="B7117" i="1"/>
  <c r="K7117" i="1" s="1"/>
  <c r="B7118" i="1"/>
  <c r="K7118" i="1" s="1"/>
  <c r="B7119" i="1"/>
  <c r="K7119" i="1" s="1"/>
  <c r="B7120" i="1"/>
  <c r="K7120" i="1" s="1"/>
  <c r="B7121" i="1"/>
  <c r="K7121" i="1" s="1"/>
  <c r="B7122" i="1"/>
  <c r="K7122" i="1" s="1"/>
  <c r="B7123" i="1"/>
  <c r="K7123" i="1" s="1"/>
  <c r="B7124" i="1"/>
  <c r="K7124" i="1" s="1"/>
  <c r="B7125" i="1"/>
  <c r="K7125" i="1" s="1"/>
  <c r="B7126" i="1"/>
  <c r="K7126" i="1" s="1"/>
  <c r="B7127" i="1"/>
  <c r="K7127" i="1" s="1"/>
  <c r="B7128" i="1"/>
  <c r="K7128" i="1" s="1"/>
  <c r="B7129" i="1"/>
  <c r="K7129" i="1" s="1"/>
  <c r="B7130" i="1"/>
  <c r="K7130" i="1" s="1"/>
  <c r="B7131" i="1"/>
  <c r="K7131" i="1" s="1"/>
  <c r="B7132" i="1"/>
  <c r="K7132" i="1" s="1"/>
  <c r="B7133" i="1"/>
  <c r="K7133" i="1" s="1"/>
  <c r="B7134" i="1"/>
  <c r="K7134" i="1" s="1"/>
  <c r="B7135" i="1"/>
  <c r="K7135" i="1" s="1"/>
  <c r="B7136" i="1"/>
  <c r="K7136" i="1" s="1"/>
  <c r="B7137" i="1"/>
  <c r="K7137" i="1" s="1"/>
  <c r="B7138" i="1"/>
  <c r="K7138" i="1" s="1"/>
  <c r="B7139" i="1"/>
  <c r="K7139" i="1" s="1"/>
  <c r="B7140" i="1"/>
  <c r="K7140" i="1" s="1"/>
  <c r="B7141" i="1"/>
  <c r="K7141" i="1" s="1"/>
  <c r="B7142" i="1"/>
  <c r="K7142" i="1" s="1"/>
  <c r="B7143" i="1"/>
  <c r="K7143" i="1" s="1"/>
  <c r="B7144" i="1"/>
  <c r="K7144" i="1" s="1"/>
  <c r="B7145" i="1"/>
  <c r="K7145" i="1" s="1"/>
  <c r="B7146" i="1"/>
  <c r="K7146" i="1" s="1"/>
  <c r="B7147" i="1"/>
  <c r="K7147" i="1" s="1"/>
  <c r="B7148" i="1"/>
  <c r="K7148" i="1" s="1"/>
  <c r="B7149" i="1"/>
  <c r="K7149" i="1" s="1"/>
  <c r="B7150" i="1"/>
  <c r="K7150" i="1" s="1"/>
  <c r="B7151" i="1"/>
  <c r="K7151" i="1" s="1"/>
  <c r="B7152" i="1"/>
  <c r="K7152" i="1" s="1"/>
  <c r="B7153" i="1"/>
  <c r="K7153" i="1" s="1"/>
  <c r="B7154" i="1"/>
  <c r="K7154" i="1" s="1"/>
  <c r="B7155" i="1"/>
  <c r="K7155" i="1" s="1"/>
  <c r="B7156" i="1"/>
  <c r="K7156" i="1" s="1"/>
  <c r="B7157" i="1"/>
  <c r="K7157" i="1" s="1"/>
  <c r="B7158" i="1"/>
  <c r="K7158" i="1" s="1"/>
  <c r="B7159" i="1"/>
  <c r="K7159" i="1" s="1"/>
  <c r="B7160" i="1"/>
  <c r="K7160" i="1" s="1"/>
  <c r="B7161" i="1"/>
  <c r="K7161" i="1" s="1"/>
  <c r="B7162" i="1"/>
  <c r="K7162" i="1" s="1"/>
  <c r="B7163" i="1"/>
  <c r="K7163" i="1" s="1"/>
  <c r="B7164" i="1"/>
  <c r="K7164" i="1" s="1"/>
  <c r="B7165" i="1"/>
  <c r="K7165" i="1" s="1"/>
  <c r="B7166" i="1"/>
  <c r="K7166" i="1" s="1"/>
  <c r="B7167" i="1"/>
  <c r="K7167" i="1" s="1"/>
  <c r="B7168" i="1"/>
  <c r="K7168" i="1" s="1"/>
  <c r="B7169" i="1"/>
  <c r="K7169" i="1" s="1"/>
  <c r="B7170" i="1"/>
  <c r="K7170" i="1" s="1"/>
  <c r="B7171" i="1"/>
  <c r="K7171" i="1" s="1"/>
  <c r="B7172" i="1"/>
  <c r="K7172" i="1" s="1"/>
  <c r="B7173" i="1"/>
  <c r="K7173" i="1" s="1"/>
  <c r="B7174" i="1"/>
  <c r="K7174" i="1" s="1"/>
  <c r="B7175" i="1"/>
  <c r="K7175" i="1" s="1"/>
  <c r="B7176" i="1"/>
  <c r="K7176" i="1" s="1"/>
  <c r="B7177" i="1"/>
  <c r="K7177" i="1" s="1"/>
  <c r="B7178" i="1"/>
  <c r="K7178" i="1" s="1"/>
  <c r="B7179" i="1"/>
  <c r="K7179" i="1" s="1"/>
  <c r="B7180" i="1"/>
  <c r="K7180" i="1" s="1"/>
  <c r="B7181" i="1"/>
  <c r="K7181" i="1" s="1"/>
  <c r="B7182" i="1"/>
  <c r="K7182" i="1" s="1"/>
  <c r="B7183" i="1"/>
  <c r="K7183" i="1" s="1"/>
  <c r="B7184" i="1"/>
  <c r="K7184" i="1" s="1"/>
  <c r="B7185" i="1"/>
  <c r="K7185" i="1" s="1"/>
  <c r="B7186" i="1"/>
  <c r="K7186" i="1" s="1"/>
  <c r="B7187" i="1"/>
  <c r="K7187" i="1" s="1"/>
  <c r="B7188" i="1"/>
  <c r="K7188" i="1" s="1"/>
  <c r="B7189" i="1"/>
  <c r="K7189" i="1" s="1"/>
  <c r="B7190" i="1"/>
  <c r="K7190" i="1" s="1"/>
  <c r="B7191" i="1"/>
  <c r="K7191" i="1" s="1"/>
  <c r="B7192" i="1"/>
  <c r="K7192" i="1" s="1"/>
  <c r="B7193" i="1"/>
  <c r="K7193" i="1" s="1"/>
  <c r="B7194" i="1"/>
  <c r="K7194" i="1" s="1"/>
  <c r="B7195" i="1"/>
  <c r="K7195" i="1" s="1"/>
  <c r="B7196" i="1"/>
  <c r="K7196" i="1" s="1"/>
  <c r="B7197" i="1"/>
  <c r="K7197" i="1" s="1"/>
  <c r="B7198" i="1"/>
  <c r="K7198" i="1" s="1"/>
  <c r="B7199" i="1"/>
  <c r="K7199" i="1" s="1"/>
  <c r="B7200" i="1"/>
  <c r="K7200" i="1" s="1"/>
  <c r="B7201" i="1"/>
  <c r="K7201" i="1" s="1"/>
  <c r="B7202" i="1"/>
  <c r="K7202" i="1" s="1"/>
  <c r="B7203" i="1"/>
  <c r="K7203" i="1" s="1"/>
  <c r="B7204" i="1"/>
  <c r="K7204" i="1" s="1"/>
  <c r="B7205" i="1"/>
  <c r="K7205" i="1" s="1"/>
  <c r="B7206" i="1"/>
  <c r="K7206" i="1" s="1"/>
  <c r="B7207" i="1"/>
  <c r="K7207" i="1" s="1"/>
  <c r="B7208" i="1"/>
  <c r="K7208" i="1" s="1"/>
  <c r="B7209" i="1"/>
  <c r="K7209" i="1" s="1"/>
  <c r="B7210" i="1"/>
  <c r="K7210" i="1" s="1"/>
  <c r="B7211" i="1"/>
  <c r="K7211" i="1" s="1"/>
  <c r="B7212" i="1"/>
  <c r="K7212" i="1" s="1"/>
  <c r="B7213" i="1"/>
  <c r="K7213" i="1" s="1"/>
  <c r="B7214" i="1"/>
  <c r="K7214" i="1" s="1"/>
  <c r="B7215" i="1"/>
  <c r="K7215" i="1" s="1"/>
  <c r="B7216" i="1"/>
  <c r="K7216" i="1" s="1"/>
  <c r="B7217" i="1"/>
  <c r="K7217" i="1" s="1"/>
  <c r="B7218" i="1"/>
  <c r="K7218" i="1" s="1"/>
  <c r="B7219" i="1"/>
  <c r="K7219" i="1" s="1"/>
  <c r="B7220" i="1"/>
  <c r="K7220" i="1" s="1"/>
  <c r="B7221" i="1"/>
  <c r="K7221" i="1" s="1"/>
  <c r="B7222" i="1"/>
  <c r="K7222" i="1" s="1"/>
  <c r="B7223" i="1"/>
  <c r="K7223" i="1" s="1"/>
  <c r="B7224" i="1"/>
  <c r="K7224" i="1" s="1"/>
  <c r="B7225" i="1"/>
  <c r="K7225" i="1" s="1"/>
  <c r="B7226" i="1"/>
  <c r="K7226" i="1" s="1"/>
  <c r="B7227" i="1"/>
  <c r="K7227" i="1" s="1"/>
  <c r="B7228" i="1"/>
  <c r="K7228" i="1" s="1"/>
  <c r="B7229" i="1"/>
  <c r="K7229" i="1" s="1"/>
  <c r="B7230" i="1"/>
  <c r="K7230" i="1" s="1"/>
  <c r="B7231" i="1"/>
  <c r="K7231" i="1" s="1"/>
  <c r="B7232" i="1"/>
  <c r="K7232" i="1" s="1"/>
  <c r="B7233" i="1"/>
  <c r="K7233" i="1" s="1"/>
  <c r="B7234" i="1"/>
  <c r="K7234" i="1" s="1"/>
  <c r="B7235" i="1"/>
  <c r="K7235" i="1" s="1"/>
  <c r="B7236" i="1"/>
  <c r="K7236" i="1" s="1"/>
  <c r="B7237" i="1"/>
  <c r="K7237" i="1" s="1"/>
  <c r="B7238" i="1"/>
  <c r="K7238" i="1" s="1"/>
  <c r="B7239" i="1"/>
  <c r="K7239" i="1" s="1"/>
  <c r="B7240" i="1"/>
  <c r="K7240" i="1" s="1"/>
  <c r="B7241" i="1"/>
  <c r="K7241" i="1" s="1"/>
  <c r="B7242" i="1"/>
  <c r="K7242" i="1" s="1"/>
  <c r="B7243" i="1"/>
  <c r="K7243" i="1" s="1"/>
  <c r="B7244" i="1"/>
  <c r="K7244" i="1" s="1"/>
  <c r="B7245" i="1"/>
  <c r="K7245" i="1" s="1"/>
  <c r="B7246" i="1"/>
  <c r="K7246" i="1" s="1"/>
  <c r="B7247" i="1"/>
  <c r="K7247" i="1" s="1"/>
  <c r="B7248" i="1"/>
  <c r="K7248" i="1" s="1"/>
  <c r="B7249" i="1"/>
  <c r="K7249" i="1" s="1"/>
  <c r="B7250" i="1"/>
  <c r="K7250" i="1" s="1"/>
  <c r="B7251" i="1"/>
  <c r="K7251" i="1" s="1"/>
  <c r="B7252" i="1"/>
  <c r="K7252" i="1" s="1"/>
  <c r="B7253" i="1"/>
  <c r="K7253" i="1" s="1"/>
  <c r="B7254" i="1"/>
  <c r="K7254" i="1" s="1"/>
  <c r="B7255" i="1"/>
  <c r="K7255" i="1" s="1"/>
  <c r="B7256" i="1"/>
  <c r="K7256" i="1" s="1"/>
  <c r="B7257" i="1"/>
  <c r="K7257" i="1" s="1"/>
  <c r="B7258" i="1"/>
  <c r="K7258" i="1" s="1"/>
  <c r="B7259" i="1"/>
  <c r="K7259" i="1" s="1"/>
  <c r="B7260" i="1"/>
  <c r="K7260" i="1" s="1"/>
  <c r="B7261" i="1"/>
  <c r="K7261" i="1" s="1"/>
  <c r="B7262" i="1"/>
  <c r="K7262" i="1" s="1"/>
  <c r="B7263" i="1"/>
  <c r="K7263" i="1" s="1"/>
  <c r="B7264" i="1"/>
  <c r="K7264" i="1" s="1"/>
  <c r="B7265" i="1"/>
  <c r="K7265" i="1" s="1"/>
  <c r="B7266" i="1"/>
  <c r="K7266" i="1" s="1"/>
  <c r="B7267" i="1"/>
  <c r="K7267" i="1" s="1"/>
  <c r="B7268" i="1"/>
  <c r="K7268" i="1" s="1"/>
  <c r="B7269" i="1"/>
  <c r="K7269" i="1" s="1"/>
  <c r="B7270" i="1"/>
  <c r="K7270" i="1" s="1"/>
  <c r="B7271" i="1"/>
  <c r="K7271" i="1" s="1"/>
  <c r="B7272" i="1"/>
  <c r="K7272" i="1" s="1"/>
  <c r="B7273" i="1"/>
  <c r="K7273" i="1" s="1"/>
  <c r="B7274" i="1"/>
  <c r="K7274" i="1" s="1"/>
  <c r="B7275" i="1"/>
  <c r="K7275" i="1" s="1"/>
  <c r="B7276" i="1"/>
  <c r="K7276" i="1" s="1"/>
  <c r="B7277" i="1"/>
  <c r="K7277" i="1" s="1"/>
  <c r="B7278" i="1"/>
  <c r="K7278" i="1" s="1"/>
  <c r="B7279" i="1"/>
  <c r="K7279" i="1" s="1"/>
  <c r="B7280" i="1"/>
  <c r="K7280" i="1" s="1"/>
  <c r="B7281" i="1"/>
  <c r="K7281" i="1" s="1"/>
  <c r="B7282" i="1"/>
  <c r="K7282" i="1" s="1"/>
  <c r="B7283" i="1"/>
  <c r="K7283" i="1" s="1"/>
  <c r="B7284" i="1"/>
  <c r="K7284" i="1" s="1"/>
  <c r="B7285" i="1"/>
  <c r="K7285" i="1" s="1"/>
  <c r="B7286" i="1"/>
  <c r="K7286" i="1" s="1"/>
  <c r="B7287" i="1"/>
  <c r="K7287" i="1" s="1"/>
  <c r="B7288" i="1"/>
  <c r="K7288" i="1" s="1"/>
  <c r="B7289" i="1"/>
  <c r="K7289" i="1" s="1"/>
  <c r="B7290" i="1"/>
  <c r="K7290" i="1" s="1"/>
  <c r="B7291" i="1"/>
  <c r="K7291" i="1" s="1"/>
  <c r="B7292" i="1"/>
  <c r="K7292" i="1" s="1"/>
  <c r="B7293" i="1"/>
  <c r="K7293" i="1" s="1"/>
  <c r="B7294" i="1"/>
  <c r="K7294" i="1" s="1"/>
  <c r="B7295" i="1"/>
  <c r="K7295" i="1" s="1"/>
  <c r="B7296" i="1"/>
  <c r="K7296" i="1" s="1"/>
  <c r="B7297" i="1"/>
  <c r="K7297" i="1" s="1"/>
  <c r="B7298" i="1"/>
  <c r="K7298" i="1" s="1"/>
  <c r="B7299" i="1"/>
  <c r="K7299" i="1" s="1"/>
  <c r="B7300" i="1"/>
  <c r="K7300" i="1" s="1"/>
  <c r="B7301" i="1"/>
  <c r="K7301" i="1" s="1"/>
  <c r="B7302" i="1"/>
  <c r="K7302" i="1" s="1"/>
  <c r="B7303" i="1"/>
  <c r="K7303" i="1" s="1"/>
  <c r="B7304" i="1"/>
  <c r="K7304" i="1" s="1"/>
  <c r="B7305" i="1"/>
  <c r="K7305" i="1" s="1"/>
  <c r="B7306" i="1"/>
  <c r="K7306" i="1" s="1"/>
  <c r="B7307" i="1"/>
  <c r="K7307" i="1" s="1"/>
  <c r="B2" i="1"/>
  <c r="F1802" i="1" l="1"/>
  <c r="G1802" i="1"/>
  <c r="F923" i="1"/>
  <c r="G923" i="1"/>
  <c r="F333" i="1"/>
  <c r="G333" i="1"/>
  <c r="F285" i="1"/>
  <c r="G285" i="1"/>
  <c r="F253" i="1"/>
  <c r="G253" i="1"/>
  <c r="F205" i="1"/>
  <c r="G205" i="1"/>
  <c r="F173" i="1"/>
  <c r="G173" i="1"/>
  <c r="F141" i="1"/>
  <c r="G141" i="1"/>
  <c r="F93" i="1"/>
  <c r="G93" i="1"/>
  <c r="F61" i="1"/>
  <c r="G61" i="1"/>
  <c r="G13" i="1"/>
  <c r="F319" i="1"/>
  <c r="G319" i="1"/>
  <c r="F271" i="1"/>
  <c r="G271" i="1"/>
  <c r="F239" i="1"/>
  <c r="G239" i="1"/>
  <c r="F223" i="1"/>
  <c r="G223" i="1"/>
  <c r="F207" i="1"/>
  <c r="G207" i="1"/>
  <c r="F191" i="1"/>
  <c r="G191" i="1"/>
  <c r="F175" i="1"/>
  <c r="G175" i="1"/>
  <c r="F159" i="1"/>
  <c r="G159" i="1"/>
  <c r="F143" i="1"/>
  <c r="G143" i="1"/>
  <c r="F127" i="1"/>
  <c r="G127" i="1"/>
  <c r="F95" i="1"/>
  <c r="G95" i="1"/>
  <c r="F79" i="1"/>
  <c r="G79" i="1"/>
  <c r="F63" i="1"/>
  <c r="G63" i="1"/>
  <c r="F47" i="1"/>
  <c r="G47" i="1"/>
  <c r="F31" i="1"/>
  <c r="G31" i="1"/>
  <c r="G15" i="1"/>
  <c r="G8" i="1"/>
  <c r="F72" i="1"/>
  <c r="G72" i="1"/>
  <c r="F136" i="1"/>
  <c r="G136" i="1"/>
  <c r="F48" i="1"/>
  <c r="G48" i="1"/>
  <c r="F112" i="1"/>
  <c r="G112" i="1"/>
  <c r="F176" i="1"/>
  <c r="G176" i="1"/>
  <c r="F118" i="1"/>
  <c r="G118" i="1"/>
  <c r="F525" i="1"/>
  <c r="G525" i="1"/>
  <c r="F509" i="1"/>
  <c r="G509" i="1"/>
  <c r="F493" i="1"/>
  <c r="G493" i="1"/>
  <c r="F477" i="1"/>
  <c r="G477" i="1"/>
  <c r="F461" i="1"/>
  <c r="G461" i="1"/>
  <c r="F445" i="1"/>
  <c r="G445" i="1"/>
  <c r="F429" i="1"/>
  <c r="G429" i="1"/>
  <c r="F413" i="1"/>
  <c r="G413" i="1"/>
  <c r="F397" i="1"/>
  <c r="G397" i="1"/>
  <c r="F381" i="1"/>
  <c r="G381" i="1"/>
  <c r="F365" i="1"/>
  <c r="G365" i="1"/>
  <c r="F349" i="1"/>
  <c r="G349" i="1"/>
  <c r="F324" i="1"/>
  <c r="G324" i="1"/>
  <c r="F292" i="1"/>
  <c r="G292" i="1"/>
  <c r="F260" i="1"/>
  <c r="G260" i="1"/>
  <c r="F228" i="1"/>
  <c r="G228" i="1"/>
  <c r="F196" i="1"/>
  <c r="G196" i="1"/>
  <c r="F164" i="1"/>
  <c r="G164" i="1"/>
  <c r="F132" i="1"/>
  <c r="G132" i="1"/>
  <c r="F100" i="1"/>
  <c r="G100" i="1"/>
  <c r="F68" i="1"/>
  <c r="G68" i="1"/>
  <c r="F36" i="1"/>
  <c r="G36" i="1"/>
  <c r="G4" i="1"/>
  <c r="F404" i="1"/>
  <c r="G404" i="1"/>
  <c r="F515" i="1"/>
  <c r="G515" i="1"/>
  <c r="F577" i="1"/>
  <c r="G577" i="1"/>
  <c r="F629" i="1"/>
  <c r="G629" i="1"/>
  <c r="F716" i="1"/>
  <c r="G716" i="1"/>
  <c r="F744" i="1"/>
  <c r="G744" i="1"/>
  <c r="F396" i="1"/>
  <c r="G396" i="1"/>
  <c r="F496" i="1"/>
  <c r="G496" i="1"/>
  <c r="F567" i="1"/>
  <c r="G567" i="1"/>
  <c r="F619" i="1"/>
  <c r="G619" i="1"/>
  <c r="F880" i="1"/>
  <c r="G880" i="1"/>
  <c r="F859" i="1"/>
  <c r="G859" i="1"/>
  <c r="F816" i="1"/>
  <c r="G816" i="1"/>
  <c r="F795" i="1"/>
  <c r="G795" i="1"/>
  <c r="F752" i="1"/>
  <c r="G752" i="1"/>
  <c r="F731" i="1"/>
  <c r="G731" i="1"/>
  <c r="F709" i="1"/>
  <c r="G709" i="1"/>
  <c r="F679" i="1"/>
  <c r="G679" i="1"/>
  <c r="F645" i="1"/>
  <c r="G645" i="1"/>
  <c r="F603" i="1"/>
  <c r="G603" i="1"/>
  <c r="F565" i="1"/>
  <c r="G565" i="1"/>
  <c r="F436" i="1"/>
  <c r="G436" i="1"/>
  <c r="F344" i="1"/>
  <c r="G344" i="1"/>
  <c r="F885" i="1"/>
  <c r="G885" i="1"/>
  <c r="F869" i="1"/>
  <c r="G869" i="1"/>
  <c r="F853" i="1"/>
  <c r="G853" i="1"/>
  <c r="F837" i="1"/>
  <c r="G837" i="1"/>
  <c r="F821" i="1"/>
  <c r="G821" i="1"/>
  <c r="F805" i="1"/>
  <c r="G805" i="1"/>
  <c r="F789" i="1"/>
  <c r="G789" i="1"/>
  <c r="F773" i="1"/>
  <c r="G773" i="1"/>
  <c r="F757" i="1"/>
  <c r="G757" i="1"/>
  <c r="F741" i="1"/>
  <c r="G741" i="1"/>
  <c r="F725" i="1"/>
  <c r="G725" i="1"/>
  <c r="F707" i="1"/>
  <c r="G707" i="1"/>
  <c r="F665" i="1"/>
  <c r="G665" i="1"/>
  <c r="F633" i="1"/>
  <c r="G633" i="1"/>
  <c r="F601" i="1"/>
  <c r="G601" i="1"/>
  <c r="F563" i="1"/>
  <c r="G563" i="1"/>
  <c r="F531" i="1"/>
  <c r="G531" i="1"/>
  <c r="F476" i="1"/>
  <c r="G476" i="1"/>
  <c r="F412" i="1"/>
  <c r="G412" i="1"/>
  <c r="F700" i="1"/>
  <c r="G700" i="1"/>
  <c r="F684" i="1"/>
  <c r="G684" i="1"/>
  <c r="F668" i="1"/>
  <c r="G668" i="1"/>
  <c r="F652" i="1"/>
  <c r="G652" i="1"/>
  <c r="F636" i="1"/>
  <c r="G636" i="1"/>
  <c r="F620" i="1"/>
  <c r="G620" i="1"/>
  <c r="F604" i="1"/>
  <c r="G604" i="1"/>
  <c r="F588" i="1"/>
  <c r="G588" i="1"/>
  <c r="F572" i="1"/>
  <c r="G572" i="1"/>
  <c r="F556" i="1"/>
  <c r="G556" i="1"/>
  <c r="F540" i="1"/>
  <c r="G540" i="1"/>
  <c r="F495" i="1"/>
  <c r="G495" i="1"/>
  <c r="F463" i="1"/>
  <c r="G463" i="1"/>
  <c r="F431" i="1"/>
  <c r="G431" i="1"/>
  <c r="F391" i="1"/>
  <c r="G391" i="1"/>
  <c r="F351" i="1"/>
  <c r="G351" i="1"/>
  <c r="F296" i="1"/>
  <c r="G296" i="1"/>
  <c r="F232" i="1"/>
  <c r="G232" i="1"/>
  <c r="F507" i="1"/>
  <c r="G507" i="1"/>
  <c r="F475" i="1"/>
  <c r="G475" i="1"/>
  <c r="F443" i="1"/>
  <c r="G443" i="1"/>
  <c r="F411" i="1"/>
  <c r="G411" i="1"/>
  <c r="F379" i="1"/>
  <c r="G379" i="1"/>
  <c r="F347" i="1"/>
  <c r="G347" i="1"/>
  <c r="F288" i="1"/>
  <c r="G288" i="1"/>
  <c r="F224" i="1"/>
  <c r="G224" i="1"/>
  <c r="F122" i="1"/>
  <c r="G122" i="1"/>
  <c r="F751" i="1"/>
  <c r="G751" i="1"/>
  <c r="F1453" i="1"/>
  <c r="G1453" i="1"/>
  <c r="F1437" i="1"/>
  <c r="G1437" i="1"/>
  <c r="F1421" i="1"/>
  <c r="G1421" i="1"/>
  <c r="F1405" i="1"/>
  <c r="G1405" i="1"/>
  <c r="F1389" i="1"/>
  <c r="G1389" i="1"/>
  <c r="F1373" i="1"/>
  <c r="G1373" i="1"/>
  <c r="F1357" i="1"/>
  <c r="G1357" i="1"/>
  <c r="F1339" i="1"/>
  <c r="G1339" i="1"/>
  <c r="F1317" i="1"/>
  <c r="G1317" i="1"/>
  <c r="F1289" i="1"/>
  <c r="G1289" i="1"/>
  <c r="F1261" i="1"/>
  <c r="G1261" i="1"/>
  <c r="F1219" i="1"/>
  <c r="G1219" i="1"/>
  <c r="F1151" i="1"/>
  <c r="G1151" i="1"/>
  <c r="F1029" i="1"/>
  <c r="G1029" i="1"/>
  <c r="F916" i="1"/>
  <c r="G916" i="1"/>
  <c r="F772" i="1"/>
  <c r="G772" i="1"/>
  <c r="F1880" i="1"/>
  <c r="G1880" i="1"/>
  <c r="F1864" i="1"/>
  <c r="G1864" i="1"/>
  <c r="F1844" i="1"/>
  <c r="G1844" i="1"/>
  <c r="F1824" i="1"/>
  <c r="G1824" i="1"/>
  <c r="F1808" i="1"/>
  <c r="G1808" i="1"/>
  <c r="F1792" i="1"/>
  <c r="G1792" i="1"/>
  <c r="F1776" i="1"/>
  <c r="G1776" i="1"/>
  <c r="F1760" i="1"/>
  <c r="G1760" i="1"/>
  <c r="F1744" i="1"/>
  <c r="G1744" i="1"/>
  <c r="F1728" i="1"/>
  <c r="G1728" i="1"/>
  <c r="F1712" i="1"/>
  <c r="G1712" i="1"/>
  <c r="F1696" i="1"/>
  <c r="G1696" i="1"/>
  <c r="F1680" i="1"/>
  <c r="G1680" i="1"/>
  <c r="F1664" i="1"/>
  <c r="G1664" i="1"/>
  <c r="F1648" i="1"/>
  <c r="G1648" i="1"/>
  <c r="F1632" i="1"/>
  <c r="G1632" i="1"/>
  <c r="F1616" i="1"/>
  <c r="G1616" i="1"/>
  <c r="F1600" i="1"/>
  <c r="G1600" i="1"/>
  <c r="F1584" i="1"/>
  <c r="G1584" i="1"/>
  <c r="F1568" i="1"/>
  <c r="G1568" i="1"/>
  <c r="F1552" i="1"/>
  <c r="G1552" i="1"/>
  <c r="F1536" i="1"/>
  <c r="G1536" i="1"/>
  <c r="F1520" i="1"/>
  <c r="G1520" i="1"/>
  <c r="F1504" i="1"/>
  <c r="G1504" i="1"/>
  <c r="F1488" i="1"/>
  <c r="G1488" i="1"/>
  <c r="F1472" i="1"/>
  <c r="G1472" i="1"/>
  <c r="F1456" i="1"/>
  <c r="G1456" i="1"/>
  <c r="F1440" i="1"/>
  <c r="G1440" i="1"/>
  <c r="F1424" i="1"/>
  <c r="G1424" i="1"/>
  <c r="F1408" i="1"/>
  <c r="G1408" i="1"/>
  <c r="F1392" i="1"/>
  <c r="G1392" i="1"/>
  <c r="F1376" i="1"/>
  <c r="G1376" i="1"/>
  <c r="F1360" i="1"/>
  <c r="G1360" i="1"/>
  <c r="F1343" i="1"/>
  <c r="G1343" i="1"/>
  <c r="F1321" i="1"/>
  <c r="G1321" i="1"/>
  <c r="F1295" i="1"/>
  <c r="G1295" i="1"/>
  <c r="F1267" i="1"/>
  <c r="G1267" i="1"/>
  <c r="F1225" i="1"/>
  <c r="G1225" i="1"/>
  <c r="F1167" i="1"/>
  <c r="G1167" i="1"/>
  <c r="F1079" i="1"/>
  <c r="G1079" i="1"/>
  <c r="F965" i="1"/>
  <c r="G965" i="1"/>
  <c r="F840" i="1"/>
  <c r="G840" i="1"/>
  <c r="F541" i="1"/>
  <c r="G541" i="1"/>
  <c r="F1447" i="1"/>
  <c r="G1447" i="1"/>
  <c r="F1431" i="1"/>
  <c r="G1431" i="1"/>
  <c r="F1415" i="1"/>
  <c r="G1415" i="1"/>
  <c r="F1399" i="1"/>
  <c r="G1399" i="1"/>
  <c r="F1383" i="1"/>
  <c r="G1383" i="1"/>
  <c r="F1367" i="1"/>
  <c r="G1367" i="1"/>
  <c r="F1351" i="1"/>
  <c r="G1351" i="1"/>
  <c r="F1331" i="1"/>
  <c r="G1331" i="1"/>
  <c r="F1307" i="1"/>
  <c r="G1307" i="1"/>
  <c r="F1279" i="1"/>
  <c r="G1279" i="1"/>
  <c r="F1245" i="1"/>
  <c r="G1245" i="1"/>
  <c r="F1203" i="1"/>
  <c r="G1203" i="1"/>
  <c r="F1120" i="1"/>
  <c r="G1120" i="1"/>
  <c r="F987" i="1"/>
  <c r="G987" i="1"/>
  <c r="F868" i="1"/>
  <c r="G868" i="1"/>
  <c r="F1197" i="1"/>
  <c r="G1197" i="1"/>
  <c r="F1176" i="1"/>
  <c r="G1176" i="1"/>
  <c r="F1155" i="1"/>
  <c r="G1155" i="1"/>
  <c r="F1132" i="1"/>
  <c r="G1132" i="1"/>
  <c r="F1104" i="1"/>
  <c r="G1104" i="1"/>
  <c r="F1071" i="1"/>
  <c r="G1071" i="1"/>
  <c r="F1041" i="1"/>
  <c r="G1041" i="1"/>
  <c r="F1013" i="1"/>
  <c r="G1013" i="1"/>
  <c r="F985" i="1"/>
  <c r="G985" i="1"/>
  <c r="F956" i="1"/>
  <c r="G956" i="1"/>
  <c r="F928" i="1"/>
  <c r="G928" i="1"/>
  <c r="F900" i="1"/>
  <c r="G900" i="1"/>
  <c r="F828" i="1"/>
  <c r="G828" i="1"/>
  <c r="F791" i="1"/>
  <c r="G791" i="1"/>
  <c r="F748" i="1"/>
  <c r="G748" i="1"/>
  <c r="F695" i="1"/>
  <c r="G695" i="1"/>
  <c r="F597" i="1"/>
  <c r="G597" i="1"/>
  <c r="F1297" i="1"/>
  <c r="G1297" i="1"/>
  <c r="F1276" i="1"/>
  <c r="G1276" i="1"/>
  <c r="F1255" i="1"/>
  <c r="G1255" i="1"/>
  <c r="F1233" i="1"/>
  <c r="G1233" i="1"/>
  <c r="F1212" i="1"/>
  <c r="G1212" i="1"/>
  <c r="F1191" i="1"/>
  <c r="G1191" i="1"/>
  <c r="F1169" i="1"/>
  <c r="G1169" i="1"/>
  <c r="F1148" i="1"/>
  <c r="G1148" i="1"/>
  <c r="F1117" i="1"/>
  <c r="G1117" i="1"/>
  <c r="F1089" i="1"/>
  <c r="G1089" i="1"/>
  <c r="F1061" i="1"/>
  <c r="G1061" i="1"/>
  <c r="F1033" i="1"/>
  <c r="G1033" i="1"/>
  <c r="F1004" i="1"/>
  <c r="G1004" i="1"/>
  <c r="F976" i="1"/>
  <c r="G976" i="1"/>
  <c r="F948" i="1"/>
  <c r="G948" i="1"/>
  <c r="F919" i="1"/>
  <c r="G919" i="1"/>
  <c r="F891" i="1"/>
  <c r="G891" i="1"/>
  <c r="F855" i="1"/>
  <c r="G855" i="1"/>
  <c r="F815" i="1"/>
  <c r="G815" i="1"/>
  <c r="F677" i="1"/>
  <c r="G677" i="1"/>
  <c r="F557" i="1"/>
  <c r="G557" i="1"/>
  <c r="F1243" i="1"/>
  <c r="G1243" i="1"/>
  <c r="F1221" i="1"/>
  <c r="G1221" i="1"/>
  <c r="F1200" i="1"/>
  <c r="G1200" i="1"/>
  <c r="F1179" i="1"/>
  <c r="G1179" i="1"/>
  <c r="F1157" i="1"/>
  <c r="G1157" i="1"/>
  <c r="F1135" i="1"/>
  <c r="G1135" i="1"/>
  <c r="F1108" i="1"/>
  <c r="G1108" i="1"/>
  <c r="F1081" i="1"/>
  <c r="G1081" i="1"/>
  <c r="F1052" i="1"/>
  <c r="G1052" i="1"/>
  <c r="F1024" i="1"/>
  <c r="G1024" i="1"/>
  <c r="F996" i="1"/>
  <c r="G996" i="1"/>
  <c r="F967" i="1"/>
  <c r="G967" i="1"/>
  <c r="F939" i="1"/>
  <c r="G939" i="1"/>
  <c r="F911" i="1"/>
  <c r="G911" i="1"/>
  <c r="F879" i="1"/>
  <c r="G879" i="1"/>
  <c r="F804" i="1"/>
  <c r="G804" i="1"/>
  <c r="F705" i="1"/>
  <c r="G705" i="1"/>
  <c r="F621" i="1"/>
  <c r="G621" i="1"/>
  <c r="F420" i="1"/>
  <c r="G420" i="1"/>
  <c r="F1127" i="1"/>
  <c r="G1127" i="1"/>
  <c r="F1105" i="1"/>
  <c r="G1105" i="1"/>
  <c r="F1085" i="1"/>
  <c r="G1085" i="1"/>
  <c r="F1064" i="1"/>
  <c r="G1064" i="1"/>
  <c r="F1043" i="1"/>
  <c r="G1043" i="1"/>
  <c r="F1021" i="1"/>
  <c r="G1021" i="1"/>
  <c r="F1000" i="1"/>
  <c r="G1000" i="1"/>
  <c r="F979" i="1"/>
  <c r="G979" i="1"/>
  <c r="F957" i="1"/>
  <c r="G957" i="1"/>
  <c r="F936" i="1"/>
  <c r="G936" i="1"/>
  <c r="F915" i="1"/>
  <c r="G915" i="1"/>
  <c r="F893" i="1"/>
  <c r="G893" i="1"/>
  <c r="F867" i="1"/>
  <c r="G867" i="1"/>
  <c r="F839" i="1"/>
  <c r="G839" i="1"/>
  <c r="F699" i="1"/>
  <c r="G699" i="1"/>
  <c r="F639" i="1"/>
  <c r="G639" i="1"/>
  <c r="F528" i="1"/>
  <c r="G528" i="1"/>
  <c r="F352" i="1"/>
  <c r="G352" i="1"/>
  <c r="F980" i="1"/>
  <c r="G980" i="1"/>
  <c r="F1345" i="1"/>
  <c r="G1345" i="1"/>
  <c r="F1509" i="1"/>
  <c r="G1509" i="1"/>
  <c r="F1551" i="1"/>
  <c r="G1551" i="1"/>
  <c r="F1594" i="1"/>
  <c r="G1594" i="1"/>
  <c r="F1637" i="1"/>
  <c r="G1637" i="1"/>
  <c r="F1679" i="1"/>
  <c r="G1679" i="1"/>
  <c r="F1709" i="1"/>
  <c r="G1709" i="1"/>
  <c r="F1738" i="1"/>
  <c r="G1738" i="1"/>
  <c r="F1766" i="1"/>
  <c r="G1766" i="1"/>
  <c r="F1794" i="1"/>
  <c r="G1794" i="1"/>
  <c r="F1665" i="1"/>
  <c r="G1665" i="1"/>
  <c r="F1643" i="1"/>
  <c r="G1643" i="1"/>
  <c r="F1622" i="1"/>
  <c r="G1622" i="1"/>
  <c r="F1601" i="1"/>
  <c r="G1601" i="1"/>
  <c r="F1579" i="1"/>
  <c r="G1579" i="1"/>
  <c r="F1537" i="1"/>
  <c r="G1537" i="1"/>
  <c r="F1515" i="1"/>
  <c r="G1515" i="1"/>
  <c r="F1473" i="1"/>
  <c r="G1473" i="1"/>
  <c r="F1277" i="1"/>
  <c r="G1277" i="1"/>
  <c r="F1065" i="1"/>
  <c r="G1065" i="1"/>
  <c r="F1817" i="1"/>
  <c r="G1817" i="1"/>
  <c r="F1795" i="1"/>
  <c r="G1795" i="1"/>
  <c r="F1774" i="1"/>
  <c r="G1774" i="1"/>
  <c r="F1753" i="1"/>
  <c r="G1753" i="1"/>
  <c r="F1731" i="1"/>
  <c r="G1731" i="1"/>
  <c r="F1710" i="1"/>
  <c r="G1710" i="1"/>
  <c r="F1689" i="1"/>
  <c r="G1689" i="1"/>
  <c r="F1667" i="1"/>
  <c r="G1667" i="1"/>
  <c r="F1646" i="1"/>
  <c r="G1646" i="1"/>
  <c r="F1625" i="1"/>
  <c r="G1625" i="1"/>
  <c r="F1603" i="1"/>
  <c r="G1603" i="1"/>
  <c r="F1561" i="1"/>
  <c r="G1561" i="1"/>
  <c r="F1539" i="1"/>
  <c r="G1539" i="1"/>
  <c r="F1497" i="1"/>
  <c r="G1497" i="1"/>
  <c r="F1475" i="1"/>
  <c r="G1475" i="1"/>
  <c r="F1291" i="1"/>
  <c r="G1291" i="1"/>
  <c r="F1008" i="1"/>
  <c r="G1008" i="1"/>
  <c r="F1485" i="1"/>
  <c r="G1485" i="1"/>
  <c r="F1527" i="1"/>
  <c r="G1527" i="1"/>
  <c r="F1613" i="1"/>
  <c r="G1613" i="1"/>
  <c r="F1655" i="1"/>
  <c r="G1655" i="1"/>
  <c r="F1693" i="1"/>
  <c r="G1693" i="1"/>
  <c r="F1722" i="1"/>
  <c r="G1722" i="1"/>
  <c r="F1750" i="1"/>
  <c r="G1750" i="1"/>
  <c r="F1778" i="1"/>
  <c r="G1778" i="1"/>
  <c r="F1807" i="1"/>
  <c r="G1807" i="1"/>
  <c r="F1830" i="1"/>
  <c r="G1830" i="1"/>
  <c r="F1851" i="1"/>
  <c r="G1851" i="1"/>
  <c r="F1871" i="1"/>
  <c r="G1871" i="1"/>
  <c r="F1891" i="1"/>
  <c r="G1891" i="1"/>
  <c r="F1907" i="1"/>
  <c r="G1907" i="1"/>
  <c r="G10" i="1"/>
  <c r="G26" i="1"/>
  <c r="G42" i="1"/>
  <c r="G58" i="1"/>
  <c r="G74" i="1"/>
  <c r="G90" i="1"/>
  <c r="G106" i="1"/>
  <c r="G130" i="1"/>
  <c r="G146" i="1"/>
  <c r="G162" i="1"/>
  <c r="G178" i="1"/>
  <c r="G194" i="1"/>
  <c r="G210" i="1"/>
  <c r="G226" i="1"/>
  <c r="G246" i="1"/>
  <c r="G262" i="1"/>
  <c r="G278" i="1"/>
  <c r="G294" i="1"/>
  <c r="G314" i="1"/>
  <c r="G330" i="1"/>
  <c r="G346" i="1"/>
  <c r="G522" i="1"/>
  <c r="G538" i="1"/>
  <c r="G558" i="1"/>
  <c r="G574" i="1"/>
  <c r="G590" i="1"/>
  <c r="G606" i="1"/>
  <c r="G622" i="1"/>
  <c r="G638" i="1"/>
  <c r="G654" i="1"/>
  <c r="G674" i="1"/>
  <c r="G690" i="1"/>
  <c r="G706" i="1"/>
  <c r="G722" i="1"/>
  <c r="G742" i="1"/>
  <c r="G758" i="1"/>
  <c r="G778" i="1"/>
  <c r="G794" i="1"/>
  <c r="G810" i="1"/>
  <c r="G826" i="1"/>
  <c r="G842" i="1"/>
  <c r="G862" i="1"/>
  <c r="G878" i="1"/>
  <c r="G374" i="1"/>
  <c r="G390" i="1"/>
  <c r="G406" i="1"/>
  <c r="G422" i="1"/>
  <c r="G438" i="1"/>
  <c r="G454" i="1"/>
  <c r="G470" i="1"/>
  <c r="G486" i="1"/>
  <c r="G502" i="1"/>
  <c r="G518" i="1"/>
  <c r="G894" i="1"/>
  <c r="G910" i="1"/>
  <c r="G926" i="1"/>
  <c r="G942" i="1"/>
  <c r="G958" i="1"/>
  <c r="G974" i="1"/>
  <c r="G994" i="1"/>
  <c r="G1014" i="1"/>
  <c r="G1034" i="1"/>
  <c r="G1050" i="1"/>
  <c r="G1066" i="1"/>
  <c r="G1082" i="1"/>
  <c r="G1102" i="1"/>
  <c r="G1118" i="1"/>
  <c r="G1134" i="1"/>
  <c r="G1150" i="1"/>
  <c r="G1166" i="1"/>
  <c r="G1182" i="1"/>
  <c r="G1198" i="1"/>
  <c r="G1222" i="1"/>
  <c r="G1246" i="1"/>
  <c r="G1262" i="1"/>
  <c r="G1278" i="1"/>
  <c r="G1294" i="1"/>
  <c r="G1310" i="1"/>
  <c r="G1330" i="1"/>
  <c r="G1346" i="1"/>
  <c r="G1378" i="1"/>
  <c r="G1410" i="1"/>
  <c r="G1442" i="1"/>
  <c r="G1466" i="1"/>
  <c r="G1498" i="1"/>
  <c r="G1518" i="1"/>
  <c r="G1538" i="1"/>
  <c r="G1570" i="1"/>
  <c r="F317" i="1"/>
  <c r="G317" i="1"/>
  <c r="F301" i="1"/>
  <c r="G301" i="1"/>
  <c r="F269" i="1"/>
  <c r="G269" i="1"/>
  <c r="F237" i="1"/>
  <c r="G237" i="1"/>
  <c r="F221" i="1"/>
  <c r="G221" i="1"/>
  <c r="F189" i="1"/>
  <c r="G189" i="1"/>
  <c r="F157" i="1"/>
  <c r="G157" i="1"/>
  <c r="F125" i="1"/>
  <c r="G125" i="1"/>
  <c r="F109" i="1"/>
  <c r="G109" i="1"/>
  <c r="F77" i="1"/>
  <c r="G77" i="1"/>
  <c r="F45" i="1"/>
  <c r="G45" i="1"/>
  <c r="F29" i="1"/>
  <c r="G29" i="1"/>
  <c r="F335" i="1"/>
  <c r="G335" i="1"/>
  <c r="F303" i="1"/>
  <c r="G303" i="1"/>
  <c r="F287" i="1"/>
  <c r="G287" i="1"/>
  <c r="F255" i="1"/>
  <c r="G255" i="1"/>
  <c r="F111" i="1"/>
  <c r="G111" i="1"/>
  <c r="F329" i="1"/>
  <c r="G329" i="1"/>
  <c r="F313" i="1"/>
  <c r="G313" i="1"/>
  <c r="F297" i="1"/>
  <c r="G297" i="1"/>
  <c r="F281" i="1"/>
  <c r="G281" i="1"/>
  <c r="F265" i="1"/>
  <c r="G265" i="1"/>
  <c r="F249" i="1"/>
  <c r="G249" i="1"/>
  <c r="F233" i="1"/>
  <c r="G233" i="1"/>
  <c r="F217" i="1"/>
  <c r="G217" i="1"/>
  <c r="F201" i="1"/>
  <c r="G201" i="1"/>
  <c r="F185" i="1"/>
  <c r="G185" i="1"/>
  <c r="F169" i="1"/>
  <c r="G169" i="1"/>
  <c r="F153" i="1"/>
  <c r="G153" i="1"/>
  <c r="F137" i="1"/>
  <c r="G137" i="1"/>
  <c r="F121" i="1"/>
  <c r="G121" i="1"/>
  <c r="F105" i="1"/>
  <c r="G105" i="1"/>
  <c r="F89" i="1"/>
  <c r="G89" i="1"/>
  <c r="F73" i="1"/>
  <c r="G73" i="1"/>
  <c r="F57" i="1"/>
  <c r="G57" i="1"/>
  <c r="F41" i="1"/>
  <c r="G41" i="1"/>
  <c r="F25" i="1"/>
  <c r="G25" i="1"/>
  <c r="G9" i="1"/>
  <c r="F331" i="1"/>
  <c r="G331" i="1"/>
  <c r="F315" i="1"/>
  <c r="G315" i="1"/>
  <c r="F299" i="1"/>
  <c r="G299" i="1"/>
  <c r="F283" i="1"/>
  <c r="G283" i="1"/>
  <c r="F267" i="1"/>
  <c r="G267" i="1"/>
  <c r="F251" i="1"/>
  <c r="G251" i="1"/>
  <c r="F235" i="1"/>
  <c r="G235" i="1"/>
  <c r="F219" i="1"/>
  <c r="G219" i="1"/>
  <c r="F203" i="1"/>
  <c r="G203" i="1"/>
  <c r="F187" i="1"/>
  <c r="G187" i="1"/>
  <c r="F171" i="1"/>
  <c r="G171" i="1"/>
  <c r="F155" i="1"/>
  <c r="G155" i="1"/>
  <c r="F139" i="1"/>
  <c r="G139" i="1"/>
  <c r="F123" i="1"/>
  <c r="G123" i="1"/>
  <c r="F107" i="1"/>
  <c r="G107" i="1"/>
  <c r="F91" i="1"/>
  <c r="G91" i="1"/>
  <c r="F75" i="1"/>
  <c r="G75" i="1"/>
  <c r="F59" i="1"/>
  <c r="G59" i="1"/>
  <c r="F43" i="1"/>
  <c r="G43" i="1"/>
  <c r="F27" i="1"/>
  <c r="G27" i="1"/>
  <c r="G11" i="1"/>
  <c r="F24" i="1"/>
  <c r="G24" i="1"/>
  <c r="F88" i="1"/>
  <c r="G88" i="1"/>
  <c r="F152" i="1"/>
  <c r="G152" i="1"/>
  <c r="F64" i="1"/>
  <c r="G64" i="1"/>
  <c r="F128" i="1"/>
  <c r="G128" i="1"/>
  <c r="F192" i="1"/>
  <c r="G192" i="1"/>
  <c r="F521" i="1"/>
  <c r="G521" i="1"/>
  <c r="F505" i="1"/>
  <c r="G505" i="1"/>
  <c r="F489" i="1"/>
  <c r="G489" i="1"/>
  <c r="F473" i="1"/>
  <c r="G473" i="1"/>
  <c r="F457" i="1"/>
  <c r="G457" i="1"/>
  <c r="F441" i="1"/>
  <c r="G441" i="1"/>
  <c r="F425" i="1"/>
  <c r="G425" i="1"/>
  <c r="F409" i="1"/>
  <c r="G409" i="1"/>
  <c r="F393" i="1"/>
  <c r="G393" i="1"/>
  <c r="F377" i="1"/>
  <c r="G377" i="1"/>
  <c r="F361" i="1"/>
  <c r="G361" i="1"/>
  <c r="F345" i="1"/>
  <c r="G345" i="1"/>
  <c r="F316" i="1"/>
  <c r="G316" i="1"/>
  <c r="F284" i="1"/>
  <c r="G284" i="1"/>
  <c r="F252" i="1"/>
  <c r="G252" i="1"/>
  <c r="F220" i="1"/>
  <c r="G220" i="1"/>
  <c r="F188" i="1"/>
  <c r="G188" i="1"/>
  <c r="F156" i="1"/>
  <c r="G156" i="1"/>
  <c r="F124" i="1"/>
  <c r="G124" i="1"/>
  <c r="F92" i="1"/>
  <c r="G92" i="1"/>
  <c r="F60" i="1"/>
  <c r="G60" i="1"/>
  <c r="F28" i="1"/>
  <c r="G28" i="1"/>
  <c r="F432" i="1"/>
  <c r="G432" i="1"/>
  <c r="F535" i="1"/>
  <c r="G535" i="1"/>
  <c r="F587" i="1"/>
  <c r="G587" i="1"/>
  <c r="F643" i="1"/>
  <c r="G643" i="1"/>
  <c r="F689" i="1"/>
  <c r="G689" i="1"/>
  <c r="F723" i="1"/>
  <c r="G723" i="1"/>
  <c r="F408" i="1"/>
  <c r="G408" i="1"/>
  <c r="F523" i="1"/>
  <c r="G523" i="1"/>
  <c r="F581" i="1"/>
  <c r="G581" i="1"/>
  <c r="F631" i="1"/>
  <c r="G631" i="1"/>
  <c r="F990" i="1"/>
  <c r="G990" i="1"/>
  <c r="F875" i="1"/>
  <c r="G875" i="1"/>
  <c r="F854" i="1"/>
  <c r="G854" i="1"/>
  <c r="F832" i="1"/>
  <c r="G832" i="1"/>
  <c r="F811" i="1"/>
  <c r="G811" i="1"/>
  <c r="F768" i="1"/>
  <c r="G768" i="1"/>
  <c r="F747" i="1"/>
  <c r="G747" i="1"/>
  <c r="F726" i="1"/>
  <c r="G726" i="1"/>
  <c r="F701" i="1"/>
  <c r="G701" i="1"/>
  <c r="F673" i="1"/>
  <c r="G673" i="1"/>
  <c r="F635" i="1"/>
  <c r="G635" i="1"/>
  <c r="F591" i="1"/>
  <c r="G591" i="1"/>
  <c r="F553" i="1"/>
  <c r="G553" i="1"/>
  <c r="F500" i="1"/>
  <c r="G500" i="1"/>
  <c r="F416" i="1"/>
  <c r="G416" i="1"/>
  <c r="F881" i="1"/>
  <c r="G881" i="1"/>
  <c r="F865" i="1"/>
  <c r="G865" i="1"/>
  <c r="F849" i="1"/>
  <c r="G849" i="1"/>
  <c r="F833" i="1"/>
  <c r="G833" i="1"/>
  <c r="F817" i="1"/>
  <c r="G817" i="1"/>
  <c r="F801" i="1"/>
  <c r="G801" i="1"/>
  <c r="F785" i="1"/>
  <c r="G785" i="1"/>
  <c r="F769" i="1"/>
  <c r="G769" i="1"/>
  <c r="F753" i="1"/>
  <c r="G753" i="1"/>
  <c r="F737" i="1"/>
  <c r="G737" i="1"/>
  <c r="F721" i="1"/>
  <c r="G721" i="1"/>
  <c r="F681" i="1"/>
  <c r="G681" i="1"/>
  <c r="F657" i="1"/>
  <c r="G657" i="1"/>
  <c r="F625" i="1"/>
  <c r="G625" i="1"/>
  <c r="F593" i="1"/>
  <c r="G593" i="1"/>
  <c r="F555" i="1"/>
  <c r="G555" i="1"/>
  <c r="F520" i="1"/>
  <c r="G520" i="1"/>
  <c r="F460" i="1"/>
  <c r="G460" i="1"/>
  <c r="F384" i="1"/>
  <c r="G384" i="1"/>
  <c r="F306" i="1"/>
  <c r="G306" i="1"/>
  <c r="F712" i="1"/>
  <c r="G712" i="1"/>
  <c r="F696" i="1"/>
  <c r="G696" i="1"/>
  <c r="F680" i="1"/>
  <c r="G680" i="1"/>
  <c r="F664" i="1"/>
  <c r="G664" i="1"/>
  <c r="F648" i="1"/>
  <c r="G648" i="1"/>
  <c r="F632" i="1"/>
  <c r="G632" i="1"/>
  <c r="F616" i="1"/>
  <c r="G616" i="1"/>
  <c r="F600" i="1"/>
  <c r="G600" i="1"/>
  <c r="F584" i="1"/>
  <c r="G584" i="1"/>
  <c r="F568" i="1"/>
  <c r="G568" i="1"/>
  <c r="F552" i="1"/>
  <c r="G552" i="1"/>
  <c r="F536" i="1"/>
  <c r="G536" i="1"/>
  <c r="F516" i="1"/>
  <c r="G516" i="1"/>
  <c r="F487" i="1"/>
  <c r="G487" i="1"/>
  <c r="F455" i="1"/>
  <c r="G455" i="1"/>
  <c r="F423" i="1"/>
  <c r="G423" i="1"/>
  <c r="F383" i="1"/>
  <c r="G383" i="1"/>
  <c r="F343" i="1"/>
  <c r="G343" i="1"/>
  <c r="F280" i="1"/>
  <c r="G280" i="1"/>
  <c r="F216" i="1"/>
  <c r="G216" i="1"/>
  <c r="F168" i="1"/>
  <c r="G168" i="1"/>
  <c r="F542" i="1"/>
  <c r="G542" i="1"/>
  <c r="F524" i="1"/>
  <c r="G524" i="1"/>
  <c r="F499" i="1"/>
  <c r="G499" i="1"/>
  <c r="F467" i="1"/>
  <c r="G467" i="1"/>
  <c r="F435" i="1"/>
  <c r="G435" i="1"/>
  <c r="F403" i="1"/>
  <c r="G403" i="1"/>
  <c r="F371" i="1"/>
  <c r="G371" i="1"/>
  <c r="F336" i="1"/>
  <c r="G336" i="1"/>
  <c r="F272" i="1"/>
  <c r="G272" i="1"/>
  <c r="F759" i="1"/>
  <c r="G759" i="1"/>
  <c r="F1449" i="1"/>
  <c r="G1449" i="1"/>
  <c r="F1433" i="1"/>
  <c r="G1433" i="1"/>
  <c r="F1417" i="1"/>
  <c r="G1417" i="1"/>
  <c r="F1401" i="1"/>
  <c r="G1401" i="1"/>
  <c r="F1385" i="1"/>
  <c r="G1385" i="1"/>
  <c r="F1369" i="1"/>
  <c r="G1369" i="1"/>
  <c r="F1353" i="1"/>
  <c r="G1353" i="1"/>
  <c r="F1333" i="1"/>
  <c r="G1333" i="1"/>
  <c r="F1311" i="1"/>
  <c r="G1311" i="1"/>
  <c r="F1283" i="1"/>
  <c r="G1283" i="1"/>
  <c r="F1251" i="1"/>
  <c r="G1251" i="1"/>
  <c r="F1208" i="1"/>
  <c r="G1208" i="1"/>
  <c r="F1107" i="1"/>
  <c r="G1107" i="1"/>
  <c r="F1001" i="1"/>
  <c r="G1001" i="1"/>
  <c r="F887" i="1"/>
  <c r="G887" i="1"/>
  <c r="F683" i="1"/>
  <c r="G683" i="1"/>
  <c r="F1876" i="1"/>
  <c r="G1876" i="1"/>
  <c r="F1856" i="1"/>
  <c r="G1856" i="1"/>
  <c r="F1840" i="1"/>
  <c r="G1840" i="1"/>
  <c r="F1820" i="1"/>
  <c r="G1820" i="1"/>
  <c r="F1804" i="1"/>
  <c r="G1804" i="1"/>
  <c r="F1788" i="1"/>
  <c r="G1788" i="1"/>
  <c r="F1772" i="1"/>
  <c r="G1772" i="1"/>
  <c r="F1756" i="1"/>
  <c r="G1756" i="1"/>
  <c r="F1740" i="1"/>
  <c r="G1740" i="1"/>
  <c r="F1724" i="1"/>
  <c r="G1724" i="1"/>
  <c r="F1708" i="1"/>
  <c r="G1708" i="1"/>
  <c r="F1692" i="1"/>
  <c r="G1692" i="1"/>
  <c r="F1676" i="1"/>
  <c r="G1676" i="1"/>
  <c r="F1660" i="1"/>
  <c r="G1660" i="1"/>
  <c r="F1644" i="1"/>
  <c r="G1644" i="1"/>
  <c r="F1628" i="1"/>
  <c r="G1628" i="1"/>
  <c r="F1612" i="1"/>
  <c r="G1612" i="1"/>
  <c r="F1596" i="1"/>
  <c r="G1596" i="1"/>
  <c r="F1580" i="1"/>
  <c r="G1580" i="1"/>
  <c r="F1564" i="1"/>
  <c r="G1564" i="1"/>
  <c r="F1548" i="1"/>
  <c r="G1548" i="1"/>
  <c r="F1532" i="1"/>
  <c r="G1532" i="1"/>
  <c r="F1516" i="1"/>
  <c r="G1516" i="1"/>
  <c r="F1500" i="1"/>
  <c r="G1500" i="1"/>
  <c r="F1484" i="1"/>
  <c r="G1484" i="1"/>
  <c r="F1468" i="1"/>
  <c r="G1468" i="1"/>
  <c r="F1452" i="1"/>
  <c r="G1452" i="1"/>
  <c r="F1436" i="1"/>
  <c r="G1436" i="1"/>
  <c r="F1420" i="1"/>
  <c r="G1420" i="1"/>
  <c r="F1404" i="1"/>
  <c r="G1404" i="1"/>
  <c r="F1388" i="1"/>
  <c r="G1388" i="1"/>
  <c r="F1372" i="1"/>
  <c r="G1372" i="1"/>
  <c r="F1356" i="1"/>
  <c r="G1356" i="1"/>
  <c r="F1337" i="1"/>
  <c r="G1337" i="1"/>
  <c r="F1316" i="1"/>
  <c r="G1316" i="1"/>
  <c r="F1288" i="1"/>
  <c r="G1288" i="1"/>
  <c r="F1257" i="1"/>
  <c r="G1257" i="1"/>
  <c r="F1215" i="1"/>
  <c r="G1215" i="1"/>
  <c r="F1145" i="1"/>
  <c r="G1145" i="1"/>
  <c r="F1051" i="1"/>
  <c r="G1051" i="1"/>
  <c r="F937" i="1"/>
  <c r="G937" i="1"/>
  <c r="F1459" i="1"/>
  <c r="G1459" i="1"/>
  <c r="F1443" i="1"/>
  <c r="G1443" i="1"/>
  <c r="F1427" i="1"/>
  <c r="G1427" i="1"/>
  <c r="F1411" i="1"/>
  <c r="G1411" i="1"/>
  <c r="F1395" i="1"/>
  <c r="G1395" i="1"/>
  <c r="F1379" i="1"/>
  <c r="G1379" i="1"/>
  <c r="F1363" i="1"/>
  <c r="G1363" i="1"/>
  <c r="F1347" i="1"/>
  <c r="G1347" i="1"/>
  <c r="F1325" i="1"/>
  <c r="G1325" i="1"/>
  <c r="F1300" i="1"/>
  <c r="G1300" i="1"/>
  <c r="F1272" i="1"/>
  <c r="G1272" i="1"/>
  <c r="F1235" i="1"/>
  <c r="G1235" i="1"/>
  <c r="F1183" i="1"/>
  <c r="G1183" i="1"/>
  <c r="F1072" i="1"/>
  <c r="G1072" i="1"/>
  <c r="F959" i="1"/>
  <c r="G959" i="1"/>
  <c r="F647" i="1"/>
  <c r="G647" i="1"/>
  <c r="F1192" i="1"/>
  <c r="G1192" i="1"/>
  <c r="F1171" i="1"/>
  <c r="G1171" i="1"/>
  <c r="F1149" i="1"/>
  <c r="G1149" i="1"/>
  <c r="F1125" i="1"/>
  <c r="G1125" i="1"/>
  <c r="F1092" i="1"/>
  <c r="G1092" i="1"/>
  <c r="F1063" i="1"/>
  <c r="G1063" i="1"/>
  <c r="F1035" i="1"/>
  <c r="G1035" i="1"/>
  <c r="F1007" i="1"/>
  <c r="G1007" i="1"/>
  <c r="F977" i="1"/>
  <c r="G977" i="1"/>
  <c r="F949" i="1"/>
  <c r="G949" i="1"/>
  <c r="F921" i="1"/>
  <c r="G921" i="1"/>
  <c r="F892" i="1"/>
  <c r="G892" i="1"/>
  <c r="F856" i="1"/>
  <c r="G856" i="1"/>
  <c r="F819" i="1"/>
  <c r="G819" i="1"/>
  <c r="F780" i="1"/>
  <c r="G780" i="1"/>
  <c r="F735" i="1"/>
  <c r="G735" i="1"/>
  <c r="F569" i="1"/>
  <c r="G569" i="1"/>
  <c r="F1313" i="1"/>
  <c r="G1313" i="1"/>
  <c r="F1292" i="1"/>
  <c r="G1292" i="1"/>
  <c r="F1271" i="1"/>
  <c r="G1271" i="1"/>
  <c r="F1249" i="1"/>
  <c r="G1249" i="1"/>
  <c r="F1228" i="1"/>
  <c r="G1228" i="1"/>
  <c r="F1207" i="1"/>
  <c r="G1207" i="1"/>
  <c r="F1185" i="1"/>
  <c r="G1185" i="1"/>
  <c r="F1164" i="1"/>
  <c r="G1164" i="1"/>
  <c r="F1143" i="1"/>
  <c r="G1143" i="1"/>
  <c r="F1109" i="1"/>
  <c r="G1109" i="1"/>
  <c r="F1083" i="1"/>
  <c r="G1083" i="1"/>
  <c r="F1055" i="1"/>
  <c r="G1055" i="1"/>
  <c r="F1025" i="1"/>
  <c r="G1025" i="1"/>
  <c r="F997" i="1"/>
  <c r="G997" i="1"/>
  <c r="F969" i="1"/>
  <c r="G969" i="1"/>
  <c r="F940" i="1"/>
  <c r="G940" i="1"/>
  <c r="F912" i="1"/>
  <c r="G912" i="1"/>
  <c r="F883" i="1"/>
  <c r="G883" i="1"/>
  <c r="F844" i="1"/>
  <c r="G844" i="1"/>
  <c r="F807" i="1"/>
  <c r="G807" i="1"/>
  <c r="F770" i="1"/>
  <c r="G770" i="1"/>
  <c r="F724" i="1"/>
  <c r="G724" i="1"/>
  <c r="F653" i="1"/>
  <c r="G653" i="1"/>
  <c r="F512" i="1"/>
  <c r="G512" i="1"/>
  <c r="F1259" i="1"/>
  <c r="G1259" i="1"/>
  <c r="F1237" i="1"/>
  <c r="G1237" i="1"/>
  <c r="F1216" i="1"/>
  <c r="G1216" i="1"/>
  <c r="F1195" i="1"/>
  <c r="G1195" i="1"/>
  <c r="F1173" i="1"/>
  <c r="G1173" i="1"/>
  <c r="F1152" i="1"/>
  <c r="G1152" i="1"/>
  <c r="F1129" i="1"/>
  <c r="G1129" i="1"/>
  <c r="F1101" i="1"/>
  <c r="G1101" i="1"/>
  <c r="F1073" i="1"/>
  <c r="G1073" i="1"/>
  <c r="F1045" i="1"/>
  <c r="G1045" i="1"/>
  <c r="F1017" i="1"/>
  <c r="G1017" i="1"/>
  <c r="F988" i="1"/>
  <c r="G988" i="1"/>
  <c r="F960" i="1"/>
  <c r="G960" i="1"/>
  <c r="F932" i="1"/>
  <c r="G932" i="1"/>
  <c r="F903" i="1"/>
  <c r="G903" i="1"/>
  <c r="F871" i="1"/>
  <c r="G871" i="1"/>
  <c r="F755" i="1"/>
  <c r="G755" i="1"/>
  <c r="F583" i="1"/>
  <c r="G583" i="1"/>
  <c r="F1121" i="1"/>
  <c r="G1121" i="1"/>
  <c r="F1100" i="1"/>
  <c r="G1100" i="1"/>
  <c r="F1080" i="1"/>
  <c r="G1080" i="1"/>
  <c r="F1059" i="1"/>
  <c r="G1059" i="1"/>
  <c r="F1037" i="1"/>
  <c r="G1037" i="1"/>
  <c r="F1016" i="1"/>
  <c r="G1016" i="1"/>
  <c r="F995" i="1"/>
  <c r="G995" i="1"/>
  <c r="F973" i="1"/>
  <c r="G973" i="1"/>
  <c r="F952" i="1"/>
  <c r="G952" i="1"/>
  <c r="F931" i="1"/>
  <c r="G931" i="1"/>
  <c r="F909" i="1"/>
  <c r="G909" i="1"/>
  <c r="F888" i="1"/>
  <c r="G888" i="1"/>
  <c r="F860" i="1"/>
  <c r="G860" i="1"/>
  <c r="F831" i="1"/>
  <c r="G831" i="1"/>
  <c r="F803" i="1"/>
  <c r="G803" i="1"/>
  <c r="F775" i="1"/>
  <c r="G775" i="1"/>
  <c r="F740" i="1"/>
  <c r="G740" i="1"/>
  <c r="F685" i="1"/>
  <c r="G685" i="1"/>
  <c r="F611" i="1"/>
  <c r="G611" i="1"/>
  <c r="F484" i="1"/>
  <c r="G484" i="1"/>
  <c r="F1113" i="1"/>
  <c r="G1113" i="1"/>
  <c r="F1477" i="1"/>
  <c r="G1477" i="1"/>
  <c r="F1519" i="1"/>
  <c r="G1519" i="1"/>
  <c r="F1605" i="1"/>
  <c r="G1605" i="1"/>
  <c r="F1647" i="1"/>
  <c r="G1647" i="1"/>
  <c r="F1687" i="1"/>
  <c r="G1687" i="1"/>
  <c r="F1717" i="1"/>
  <c r="G1717" i="1"/>
  <c r="F1745" i="1"/>
  <c r="G1745" i="1"/>
  <c r="F1773" i="1"/>
  <c r="G1773" i="1"/>
  <c r="F1681" i="1"/>
  <c r="G1681" i="1"/>
  <c r="F1659" i="1"/>
  <c r="G1659" i="1"/>
  <c r="F1638" i="1"/>
  <c r="G1638" i="1"/>
  <c r="F1617" i="1"/>
  <c r="G1617" i="1"/>
  <c r="F1595" i="1"/>
  <c r="G1595" i="1"/>
  <c r="F1553" i="1"/>
  <c r="G1553" i="1"/>
  <c r="F1531" i="1"/>
  <c r="G1531" i="1"/>
  <c r="F1489" i="1"/>
  <c r="G1489" i="1"/>
  <c r="F1467" i="1"/>
  <c r="G1467" i="1"/>
  <c r="F1241" i="1"/>
  <c r="G1241" i="1"/>
  <c r="F951" i="1"/>
  <c r="G951" i="1"/>
  <c r="F1811" i="1"/>
  <c r="G1811" i="1"/>
  <c r="F1790" i="1"/>
  <c r="G1790" i="1"/>
  <c r="F1769" i="1"/>
  <c r="G1769" i="1"/>
  <c r="F1747" i="1"/>
  <c r="G1747" i="1"/>
  <c r="F1726" i="1"/>
  <c r="G1726" i="1"/>
  <c r="F1705" i="1"/>
  <c r="G1705" i="1"/>
  <c r="F1683" i="1"/>
  <c r="G1683" i="1"/>
  <c r="F1662" i="1"/>
  <c r="G1662" i="1"/>
  <c r="F1641" i="1"/>
  <c r="G1641" i="1"/>
  <c r="F1619" i="1"/>
  <c r="G1619" i="1"/>
  <c r="F1598" i="1"/>
  <c r="G1598" i="1"/>
  <c r="F1577" i="1"/>
  <c r="G1577" i="1"/>
  <c r="F1555" i="1"/>
  <c r="G1555" i="1"/>
  <c r="F1513" i="1"/>
  <c r="G1513" i="1"/>
  <c r="F1491" i="1"/>
  <c r="G1491" i="1"/>
  <c r="F1263" i="1"/>
  <c r="G1263" i="1"/>
  <c r="F895" i="1"/>
  <c r="G895" i="1"/>
  <c r="F1209" i="1"/>
  <c r="G1209" i="1"/>
  <c r="F1402" i="1"/>
  <c r="G1402" i="1"/>
  <c r="F1495" i="1"/>
  <c r="G1495" i="1"/>
  <c r="F1581" i="1"/>
  <c r="G1581" i="1"/>
  <c r="F1623" i="1"/>
  <c r="G1623" i="1"/>
  <c r="F1666" i="1"/>
  <c r="G1666" i="1"/>
  <c r="F1701" i="1"/>
  <c r="G1701" i="1"/>
  <c r="F1729" i="1"/>
  <c r="G1729" i="1"/>
  <c r="F1757" i="1"/>
  <c r="G1757" i="1"/>
  <c r="F1786" i="1"/>
  <c r="G1786" i="1"/>
  <c r="F1814" i="1"/>
  <c r="G1814" i="1"/>
  <c r="F1835" i="1"/>
  <c r="G1835" i="1"/>
  <c r="F1857" i="1"/>
  <c r="G1857" i="1"/>
  <c r="F1877" i="1"/>
  <c r="G1877" i="1"/>
  <c r="F1895" i="1"/>
  <c r="G1895" i="1"/>
  <c r="F1911" i="1"/>
  <c r="G1911" i="1"/>
  <c r="G14" i="1"/>
  <c r="G30" i="1"/>
  <c r="G46" i="1"/>
  <c r="G62" i="1"/>
  <c r="G78" i="1"/>
  <c r="G94" i="1"/>
  <c r="G110" i="1"/>
  <c r="G134" i="1"/>
  <c r="G150" i="1"/>
  <c r="G166" i="1"/>
  <c r="G182" i="1"/>
  <c r="G198" i="1"/>
  <c r="G214" i="1"/>
  <c r="G234" i="1"/>
  <c r="G250" i="1"/>
  <c r="G266" i="1"/>
  <c r="G282" i="1"/>
  <c r="G298" i="1"/>
  <c r="G318" i="1"/>
  <c r="G334" i="1"/>
  <c r="G350" i="1"/>
  <c r="G526" i="1"/>
  <c r="G546" i="1"/>
  <c r="G562" i="1"/>
  <c r="G578" i="1"/>
  <c r="G594" i="1"/>
  <c r="G610" i="1"/>
  <c r="G626" i="1"/>
  <c r="G642" i="1"/>
  <c r="G658" i="1"/>
  <c r="G678" i="1"/>
  <c r="G694" i="1"/>
  <c r="G710" i="1"/>
  <c r="G730" i="1"/>
  <c r="G746" i="1"/>
  <c r="G762" i="1"/>
  <c r="G782" i="1"/>
  <c r="G798" i="1"/>
  <c r="G814" i="1"/>
  <c r="G830" i="1"/>
  <c r="G846" i="1"/>
  <c r="G866" i="1"/>
  <c r="G362" i="1"/>
  <c r="G378" i="1"/>
  <c r="G394" i="1"/>
  <c r="G410" i="1"/>
  <c r="G426" i="1"/>
  <c r="G442" i="1"/>
  <c r="G458" i="1"/>
  <c r="G474" i="1"/>
  <c r="G490" i="1"/>
  <c r="G506" i="1"/>
  <c r="G882" i="1"/>
  <c r="G898" i="1"/>
  <c r="G914" i="1"/>
  <c r="G930" i="1"/>
  <c r="G946" i="1"/>
  <c r="G962" i="1"/>
  <c r="G978" i="1"/>
  <c r="G1002" i="1"/>
  <c r="G1018" i="1"/>
  <c r="G1038" i="1"/>
  <c r="G1054" i="1"/>
  <c r="G1070" i="1"/>
  <c r="G1086" i="1"/>
  <c r="G1106" i="1"/>
  <c r="G1122" i="1"/>
  <c r="G1138" i="1"/>
  <c r="G1154" i="1"/>
  <c r="G1170" i="1"/>
  <c r="G1186" i="1"/>
  <c r="G1202" i="1"/>
  <c r="G1226" i="1"/>
  <c r="G1234" i="1"/>
  <c r="G1250" i="1"/>
  <c r="G1266" i="1"/>
  <c r="G1282" i="1"/>
  <c r="G1298" i="1"/>
  <c r="G1314" i="1"/>
  <c r="G1334" i="1"/>
  <c r="G1350" i="1"/>
  <c r="G1366" i="1"/>
  <c r="G1382" i="1"/>
  <c r="G1390" i="1"/>
  <c r="G1414" i="1"/>
  <c r="G1430" i="1"/>
  <c r="G1446" i="1"/>
  <c r="G1470" i="1"/>
  <c r="G1486" i="1"/>
  <c r="G1502" i="1"/>
  <c r="G1526" i="1"/>
  <c r="G1542" i="1"/>
  <c r="G1558" i="1"/>
  <c r="G1574" i="1"/>
  <c r="F341" i="1"/>
  <c r="G341" i="1"/>
  <c r="F325" i="1"/>
  <c r="G325" i="1"/>
  <c r="F309" i="1"/>
  <c r="G309" i="1"/>
  <c r="F293" i="1"/>
  <c r="G293" i="1"/>
  <c r="F277" i="1"/>
  <c r="G277" i="1"/>
  <c r="F261" i="1"/>
  <c r="G261" i="1"/>
  <c r="F245" i="1"/>
  <c r="G245" i="1"/>
  <c r="F229" i="1"/>
  <c r="G229" i="1"/>
  <c r="F213" i="1"/>
  <c r="G213" i="1"/>
  <c r="F197" i="1"/>
  <c r="G197" i="1"/>
  <c r="F181" i="1"/>
  <c r="G181" i="1"/>
  <c r="F165" i="1"/>
  <c r="G165" i="1"/>
  <c r="F149" i="1"/>
  <c r="G149" i="1"/>
  <c r="F133" i="1"/>
  <c r="G133" i="1"/>
  <c r="F117" i="1"/>
  <c r="G117" i="1"/>
  <c r="F101" i="1"/>
  <c r="G101" i="1"/>
  <c r="F85" i="1"/>
  <c r="G85" i="1"/>
  <c r="F69" i="1"/>
  <c r="G69" i="1"/>
  <c r="F53" i="1"/>
  <c r="G53" i="1"/>
  <c r="F37" i="1"/>
  <c r="G37" i="1"/>
  <c r="F21" i="1"/>
  <c r="G21" i="1"/>
  <c r="G5" i="1"/>
  <c r="F327" i="1"/>
  <c r="G327" i="1"/>
  <c r="F311" i="1"/>
  <c r="G311" i="1"/>
  <c r="F295" i="1"/>
  <c r="G295" i="1"/>
  <c r="F279" i="1"/>
  <c r="G279" i="1"/>
  <c r="F263" i="1"/>
  <c r="G263" i="1"/>
  <c r="F247" i="1"/>
  <c r="G247" i="1"/>
  <c r="F231" i="1"/>
  <c r="G231" i="1"/>
  <c r="F215" i="1"/>
  <c r="G215" i="1"/>
  <c r="F199" i="1"/>
  <c r="G199" i="1"/>
  <c r="F183" i="1"/>
  <c r="G183" i="1"/>
  <c r="F167" i="1"/>
  <c r="G167" i="1"/>
  <c r="F151" i="1"/>
  <c r="G151" i="1"/>
  <c r="F135" i="1"/>
  <c r="G135" i="1"/>
  <c r="F119" i="1"/>
  <c r="G119" i="1"/>
  <c r="F103" i="1"/>
  <c r="G103" i="1"/>
  <c r="F87" i="1"/>
  <c r="G87" i="1"/>
  <c r="F71" i="1"/>
  <c r="G71" i="1"/>
  <c r="F55" i="1"/>
  <c r="G55" i="1"/>
  <c r="F39" i="1"/>
  <c r="G39" i="1"/>
  <c r="F23" i="1"/>
  <c r="G23" i="1"/>
  <c r="G7" i="1"/>
  <c r="F40" i="1"/>
  <c r="G40" i="1"/>
  <c r="F104" i="1"/>
  <c r="G104" i="1"/>
  <c r="G16" i="1"/>
  <c r="F80" i="1"/>
  <c r="G80" i="1"/>
  <c r="F144" i="1"/>
  <c r="G144" i="1"/>
  <c r="F230" i="1"/>
  <c r="G230" i="1"/>
  <c r="F517" i="1"/>
  <c r="G517" i="1"/>
  <c r="F501" i="1"/>
  <c r="G501" i="1"/>
  <c r="F485" i="1"/>
  <c r="G485" i="1"/>
  <c r="F469" i="1"/>
  <c r="G469" i="1"/>
  <c r="F453" i="1"/>
  <c r="G453" i="1"/>
  <c r="F437" i="1"/>
  <c r="G437" i="1"/>
  <c r="F421" i="1"/>
  <c r="G421" i="1"/>
  <c r="F405" i="1"/>
  <c r="G405" i="1"/>
  <c r="F389" i="1"/>
  <c r="G389" i="1"/>
  <c r="F373" i="1"/>
  <c r="G373" i="1"/>
  <c r="F357" i="1"/>
  <c r="G357" i="1"/>
  <c r="F340" i="1"/>
  <c r="G340" i="1"/>
  <c r="F308" i="1"/>
  <c r="G308" i="1"/>
  <c r="F276" i="1"/>
  <c r="G276" i="1"/>
  <c r="F244" i="1"/>
  <c r="G244" i="1"/>
  <c r="F212" i="1"/>
  <c r="G212" i="1"/>
  <c r="F180" i="1"/>
  <c r="G180" i="1"/>
  <c r="F148" i="1"/>
  <c r="G148" i="1"/>
  <c r="F116" i="1"/>
  <c r="G116" i="1"/>
  <c r="F84" i="1"/>
  <c r="G84" i="1"/>
  <c r="F52" i="1"/>
  <c r="G52" i="1"/>
  <c r="F20" i="1"/>
  <c r="G20" i="1"/>
  <c r="F464" i="1"/>
  <c r="G464" i="1"/>
  <c r="F549" i="1"/>
  <c r="G549" i="1"/>
  <c r="F599" i="1"/>
  <c r="G599" i="1"/>
  <c r="F659" i="1"/>
  <c r="G659" i="1"/>
  <c r="F348" i="1"/>
  <c r="G348" i="1"/>
  <c r="F440" i="1"/>
  <c r="G440" i="1"/>
  <c r="F537" i="1"/>
  <c r="G537" i="1"/>
  <c r="F589" i="1"/>
  <c r="G589" i="1"/>
  <c r="F1218" i="1"/>
  <c r="G1218" i="1"/>
  <c r="F848" i="1"/>
  <c r="G848" i="1"/>
  <c r="F827" i="1"/>
  <c r="G827" i="1"/>
  <c r="F784" i="1"/>
  <c r="G784" i="1"/>
  <c r="F763" i="1"/>
  <c r="G763" i="1"/>
  <c r="F720" i="1"/>
  <c r="G720" i="1"/>
  <c r="F623" i="1"/>
  <c r="G623" i="1"/>
  <c r="F585" i="1"/>
  <c r="G585" i="1"/>
  <c r="F543" i="1"/>
  <c r="G543" i="1"/>
  <c r="F480" i="1"/>
  <c r="G480" i="1"/>
  <c r="F380" i="1"/>
  <c r="G380" i="1"/>
  <c r="F877" i="1"/>
  <c r="G877" i="1"/>
  <c r="F861" i="1"/>
  <c r="G861" i="1"/>
  <c r="F845" i="1"/>
  <c r="G845" i="1"/>
  <c r="F829" i="1"/>
  <c r="G829" i="1"/>
  <c r="F813" i="1"/>
  <c r="G813" i="1"/>
  <c r="F797" i="1"/>
  <c r="G797" i="1"/>
  <c r="F781" i="1"/>
  <c r="G781" i="1"/>
  <c r="F765" i="1"/>
  <c r="G765" i="1"/>
  <c r="F749" i="1"/>
  <c r="G749" i="1"/>
  <c r="F733" i="1"/>
  <c r="G733" i="1"/>
  <c r="F717" i="1"/>
  <c r="G717" i="1"/>
  <c r="F697" i="1"/>
  <c r="G697" i="1"/>
  <c r="F675" i="1"/>
  <c r="G675" i="1"/>
  <c r="F649" i="1"/>
  <c r="G649" i="1"/>
  <c r="F617" i="1"/>
  <c r="G617" i="1"/>
  <c r="F579" i="1"/>
  <c r="G579" i="1"/>
  <c r="F547" i="1"/>
  <c r="G547" i="1"/>
  <c r="F508" i="1"/>
  <c r="G508" i="1"/>
  <c r="F444" i="1"/>
  <c r="G444" i="1"/>
  <c r="F368" i="1"/>
  <c r="G368" i="1"/>
  <c r="F708" i="1"/>
  <c r="G708" i="1"/>
  <c r="F692" i="1"/>
  <c r="G692" i="1"/>
  <c r="F676" i="1"/>
  <c r="G676" i="1"/>
  <c r="F660" i="1"/>
  <c r="G660" i="1"/>
  <c r="F644" i="1"/>
  <c r="G644" i="1"/>
  <c r="F628" i="1"/>
  <c r="G628" i="1"/>
  <c r="F612" i="1"/>
  <c r="G612" i="1"/>
  <c r="F596" i="1"/>
  <c r="G596" i="1"/>
  <c r="F580" i="1"/>
  <c r="G580" i="1"/>
  <c r="F564" i="1"/>
  <c r="G564" i="1"/>
  <c r="F548" i="1"/>
  <c r="G548" i="1"/>
  <c r="F532" i="1"/>
  <c r="G532" i="1"/>
  <c r="F511" i="1"/>
  <c r="G511" i="1"/>
  <c r="F479" i="1"/>
  <c r="G479" i="1"/>
  <c r="F447" i="1"/>
  <c r="G447" i="1"/>
  <c r="F415" i="1"/>
  <c r="G415" i="1"/>
  <c r="F375" i="1"/>
  <c r="G375" i="1"/>
  <c r="F328" i="1"/>
  <c r="G328" i="1"/>
  <c r="F264" i="1"/>
  <c r="G264" i="1"/>
  <c r="F519" i="1"/>
  <c r="G519" i="1"/>
  <c r="F491" i="1"/>
  <c r="G491" i="1"/>
  <c r="F459" i="1"/>
  <c r="G459" i="1"/>
  <c r="F427" i="1"/>
  <c r="G427" i="1"/>
  <c r="F395" i="1"/>
  <c r="G395" i="1"/>
  <c r="F363" i="1"/>
  <c r="G363" i="1"/>
  <c r="F320" i="1"/>
  <c r="G320" i="1"/>
  <c r="F256" i="1"/>
  <c r="G256" i="1"/>
  <c r="F184" i="1"/>
  <c r="G184" i="1"/>
  <c r="F1461" i="1"/>
  <c r="G1461" i="1"/>
  <c r="F1445" i="1"/>
  <c r="G1445" i="1"/>
  <c r="F1429" i="1"/>
  <c r="G1429" i="1"/>
  <c r="F1413" i="1"/>
  <c r="G1413" i="1"/>
  <c r="F1397" i="1"/>
  <c r="G1397" i="1"/>
  <c r="F1381" i="1"/>
  <c r="G1381" i="1"/>
  <c r="F1365" i="1"/>
  <c r="G1365" i="1"/>
  <c r="F1349" i="1"/>
  <c r="G1349" i="1"/>
  <c r="F1328" i="1"/>
  <c r="G1328" i="1"/>
  <c r="F1304" i="1"/>
  <c r="G1304" i="1"/>
  <c r="F1275" i="1"/>
  <c r="G1275" i="1"/>
  <c r="F1240" i="1"/>
  <c r="G1240" i="1"/>
  <c r="F1193" i="1"/>
  <c r="G1193" i="1"/>
  <c r="F1087" i="1"/>
  <c r="G1087" i="1"/>
  <c r="F972" i="1"/>
  <c r="G972" i="1"/>
  <c r="F573" i="1"/>
  <c r="G573" i="1"/>
  <c r="F1872" i="1"/>
  <c r="G1872" i="1"/>
  <c r="F1852" i="1"/>
  <c r="G1852" i="1"/>
  <c r="F1836" i="1"/>
  <c r="G1836" i="1"/>
  <c r="F1816" i="1"/>
  <c r="G1816" i="1"/>
  <c r="F1800" i="1"/>
  <c r="G1800" i="1"/>
  <c r="F1784" i="1"/>
  <c r="G1784" i="1"/>
  <c r="F1768" i="1"/>
  <c r="G1768" i="1"/>
  <c r="F1752" i="1"/>
  <c r="G1752" i="1"/>
  <c r="F1736" i="1"/>
  <c r="G1736" i="1"/>
  <c r="F1720" i="1"/>
  <c r="G1720" i="1"/>
  <c r="F1704" i="1"/>
  <c r="G1704" i="1"/>
  <c r="F1688" i="1"/>
  <c r="G1688" i="1"/>
  <c r="F1672" i="1"/>
  <c r="G1672" i="1"/>
  <c r="F1656" i="1"/>
  <c r="G1656" i="1"/>
  <c r="F1640" i="1"/>
  <c r="G1640" i="1"/>
  <c r="F1624" i="1"/>
  <c r="G1624" i="1"/>
  <c r="F1608" i="1"/>
  <c r="G1608" i="1"/>
  <c r="F1592" i="1"/>
  <c r="G1592" i="1"/>
  <c r="F1576" i="1"/>
  <c r="G1576" i="1"/>
  <c r="F1560" i="1"/>
  <c r="G1560" i="1"/>
  <c r="F1544" i="1"/>
  <c r="G1544" i="1"/>
  <c r="F1528" i="1"/>
  <c r="G1528" i="1"/>
  <c r="F1512" i="1"/>
  <c r="G1512" i="1"/>
  <c r="F1496" i="1"/>
  <c r="G1496" i="1"/>
  <c r="F1480" i="1"/>
  <c r="G1480" i="1"/>
  <c r="F1464" i="1"/>
  <c r="G1464" i="1"/>
  <c r="F1448" i="1"/>
  <c r="G1448" i="1"/>
  <c r="F1432" i="1"/>
  <c r="G1432" i="1"/>
  <c r="F1416" i="1"/>
  <c r="G1416" i="1"/>
  <c r="F1400" i="1"/>
  <c r="G1400" i="1"/>
  <c r="F1384" i="1"/>
  <c r="G1384" i="1"/>
  <c r="F1368" i="1"/>
  <c r="G1368" i="1"/>
  <c r="F1352" i="1"/>
  <c r="G1352" i="1"/>
  <c r="F1332" i="1"/>
  <c r="G1332" i="1"/>
  <c r="F1309" i="1"/>
  <c r="G1309" i="1"/>
  <c r="F1280" i="1"/>
  <c r="G1280" i="1"/>
  <c r="F1247" i="1"/>
  <c r="G1247" i="1"/>
  <c r="F1204" i="1"/>
  <c r="G1204" i="1"/>
  <c r="F1128" i="1"/>
  <c r="G1128" i="1"/>
  <c r="F1023" i="1"/>
  <c r="G1023" i="1"/>
  <c r="F908" i="1"/>
  <c r="G908" i="1"/>
  <c r="F728" i="1"/>
  <c r="G728" i="1"/>
  <c r="F1455" i="1"/>
  <c r="G1455" i="1"/>
  <c r="F1439" i="1"/>
  <c r="G1439" i="1"/>
  <c r="F1423" i="1"/>
  <c r="G1423" i="1"/>
  <c r="F1407" i="1"/>
  <c r="G1407" i="1"/>
  <c r="F1391" i="1"/>
  <c r="G1391" i="1"/>
  <c r="F1375" i="1"/>
  <c r="G1375" i="1"/>
  <c r="F1359" i="1"/>
  <c r="G1359" i="1"/>
  <c r="F1341" i="1"/>
  <c r="G1341" i="1"/>
  <c r="F1320" i="1"/>
  <c r="G1320" i="1"/>
  <c r="F1293" i="1"/>
  <c r="G1293" i="1"/>
  <c r="F1264" i="1"/>
  <c r="G1264" i="1"/>
  <c r="F1224" i="1"/>
  <c r="G1224" i="1"/>
  <c r="F1161" i="1"/>
  <c r="G1161" i="1"/>
  <c r="F1044" i="1"/>
  <c r="G1044" i="1"/>
  <c r="F929" i="1"/>
  <c r="G929" i="1"/>
  <c r="F792" i="1"/>
  <c r="G792" i="1"/>
  <c r="F472" i="1"/>
  <c r="G472" i="1"/>
  <c r="F1187" i="1"/>
  <c r="G1187" i="1"/>
  <c r="F1165" i="1"/>
  <c r="G1165" i="1"/>
  <c r="F1144" i="1"/>
  <c r="G1144" i="1"/>
  <c r="F1119" i="1"/>
  <c r="G1119" i="1"/>
  <c r="F1084" i="1"/>
  <c r="G1084" i="1"/>
  <c r="F1056" i="1"/>
  <c r="G1056" i="1"/>
  <c r="F1028" i="1"/>
  <c r="G1028" i="1"/>
  <c r="F999" i="1"/>
  <c r="G999" i="1"/>
  <c r="F971" i="1"/>
  <c r="G971" i="1"/>
  <c r="F943" i="1"/>
  <c r="G943" i="1"/>
  <c r="F913" i="1"/>
  <c r="G913" i="1"/>
  <c r="F884" i="1"/>
  <c r="G884" i="1"/>
  <c r="F847" i="1"/>
  <c r="G847" i="1"/>
  <c r="F808" i="1"/>
  <c r="G808" i="1"/>
  <c r="F771" i="1"/>
  <c r="G771" i="1"/>
  <c r="F727" i="1"/>
  <c r="G727" i="1"/>
  <c r="F663" i="1"/>
  <c r="G663" i="1"/>
  <c r="F1326" i="1"/>
  <c r="G1326" i="1"/>
  <c r="F1308" i="1"/>
  <c r="G1308" i="1"/>
  <c r="F1287" i="1"/>
  <c r="G1287" i="1"/>
  <c r="F1265" i="1"/>
  <c r="G1265" i="1"/>
  <c r="F1244" i="1"/>
  <c r="G1244" i="1"/>
  <c r="F1223" i="1"/>
  <c r="G1223" i="1"/>
  <c r="F1201" i="1"/>
  <c r="G1201" i="1"/>
  <c r="F1180" i="1"/>
  <c r="G1180" i="1"/>
  <c r="F1159" i="1"/>
  <c r="G1159" i="1"/>
  <c r="F1137" i="1"/>
  <c r="G1137" i="1"/>
  <c r="F1103" i="1"/>
  <c r="G1103" i="1"/>
  <c r="F1076" i="1"/>
  <c r="G1076" i="1"/>
  <c r="F1047" i="1"/>
  <c r="G1047" i="1"/>
  <c r="F1019" i="1"/>
  <c r="G1019" i="1"/>
  <c r="F991" i="1"/>
  <c r="G991" i="1"/>
  <c r="F961" i="1"/>
  <c r="G961" i="1"/>
  <c r="F933" i="1"/>
  <c r="G933" i="1"/>
  <c r="F905" i="1"/>
  <c r="G905" i="1"/>
  <c r="F872" i="1"/>
  <c r="G872" i="1"/>
  <c r="F835" i="1"/>
  <c r="G835" i="1"/>
  <c r="F756" i="1"/>
  <c r="G756" i="1"/>
  <c r="F627" i="1"/>
  <c r="G627" i="1"/>
  <c r="F448" i="1"/>
  <c r="G448" i="1"/>
  <c r="F1253" i="1"/>
  <c r="G1253" i="1"/>
  <c r="F1232" i="1"/>
  <c r="G1232" i="1"/>
  <c r="F1211" i="1"/>
  <c r="G1211" i="1"/>
  <c r="F1189" i="1"/>
  <c r="G1189" i="1"/>
  <c r="F1168" i="1"/>
  <c r="G1168" i="1"/>
  <c r="F1147" i="1"/>
  <c r="G1147" i="1"/>
  <c r="F1123" i="1"/>
  <c r="G1123" i="1"/>
  <c r="F1095" i="1"/>
  <c r="G1095" i="1"/>
  <c r="F1067" i="1"/>
  <c r="G1067" i="1"/>
  <c r="F1039" i="1"/>
  <c r="G1039" i="1"/>
  <c r="F1009" i="1"/>
  <c r="G1009" i="1"/>
  <c r="F981" i="1"/>
  <c r="G981" i="1"/>
  <c r="F953" i="1"/>
  <c r="G953" i="1"/>
  <c r="F924" i="1"/>
  <c r="G924" i="1"/>
  <c r="F896" i="1"/>
  <c r="G896" i="1"/>
  <c r="F823" i="1"/>
  <c r="G823" i="1"/>
  <c r="F743" i="1"/>
  <c r="G743" i="1"/>
  <c r="F671" i="1"/>
  <c r="G671" i="1"/>
  <c r="F545" i="1"/>
  <c r="G545" i="1"/>
  <c r="F1136" i="1"/>
  <c r="G1136" i="1"/>
  <c r="F1116" i="1"/>
  <c r="G1116" i="1"/>
  <c r="F1096" i="1"/>
  <c r="G1096" i="1"/>
  <c r="F1075" i="1"/>
  <c r="G1075" i="1"/>
  <c r="F1053" i="1"/>
  <c r="G1053" i="1"/>
  <c r="F1032" i="1"/>
  <c r="G1032" i="1"/>
  <c r="F1011" i="1"/>
  <c r="G1011" i="1"/>
  <c r="F989" i="1"/>
  <c r="G989" i="1"/>
  <c r="F968" i="1"/>
  <c r="G968" i="1"/>
  <c r="F947" i="1"/>
  <c r="G947" i="1"/>
  <c r="F925" i="1"/>
  <c r="G925" i="1"/>
  <c r="F904" i="1"/>
  <c r="G904" i="1"/>
  <c r="F852" i="1"/>
  <c r="G852" i="1"/>
  <c r="F824" i="1"/>
  <c r="G824" i="1"/>
  <c r="F796" i="1"/>
  <c r="G796" i="1"/>
  <c r="F767" i="1"/>
  <c r="G767" i="1"/>
  <c r="F424" i="1"/>
  <c r="G424" i="1"/>
  <c r="F208" i="1"/>
  <c r="G208" i="1"/>
  <c r="F1231" i="1"/>
  <c r="G1231" i="1"/>
  <c r="F1487" i="1"/>
  <c r="G1487" i="1"/>
  <c r="F1573" i="1"/>
  <c r="G1573" i="1"/>
  <c r="F1615" i="1"/>
  <c r="G1615" i="1"/>
  <c r="F1658" i="1"/>
  <c r="G1658" i="1"/>
  <c r="F1695" i="1"/>
  <c r="G1695" i="1"/>
  <c r="F1723" i="1"/>
  <c r="G1723" i="1"/>
  <c r="F1751" i="1"/>
  <c r="G1751" i="1"/>
  <c r="F1781" i="1"/>
  <c r="G1781" i="1"/>
  <c r="F1675" i="1"/>
  <c r="G1675" i="1"/>
  <c r="F1654" i="1"/>
  <c r="G1654" i="1"/>
  <c r="F1633" i="1"/>
  <c r="G1633" i="1"/>
  <c r="F1611" i="1"/>
  <c r="G1611" i="1"/>
  <c r="F1569" i="1"/>
  <c r="G1569" i="1"/>
  <c r="F1547" i="1"/>
  <c r="G1547" i="1"/>
  <c r="F1505" i="1"/>
  <c r="G1505" i="1"/>
  <c r="F1483" i="1"/>
  <c r="G1483" i="1"/>
  <c r="F1329" i="1"/>
  <c r="G1329" i="1"/>
  <c r="F1199" i="1"/>
  <c r="G1199" i="1"/>
  <c r="F820" i="1"/>
  <c r="G820" i="1"/>
  <c r="F1806" i="1"/>
  <c r="G1806" i="1"/>
  <c r="F1785" i="1"/>
  <c r="G1785" i="1"/>
  <c r="F1763" i="1"/>
  <c r="G1763" i="1"/>
  <c r="F1742" i="1"/>
  <c r="G1742" i="1"/>
  <c r="F1721" i="1"/>
  <c r="G1721" i="1"/>
  <c r="F1699" i="1"/>
  <c r="G1699" i="1"/>
  <c r="F1678" i="1"/>
  <c r="G1678" i="1"/>
  <c r="F1657" i="1"/>
  <c r="G1657" i="1"/>
  <c r="F1635" i="1"/>
  <c r="G1635" i="1"/>
  <c r="F1614" i="1"/>
  <c r="G1614" i="1"/>
  <c r="F1593" i="1"/>
  <c r="G1593" i="1"/>
  <c r="F1571" i="1"/>
  <c r="G1571" i="1"/>
  <c r="F1529" i="1"/>
  <c r="G1529" i="1"/>
  <c r="F1507" i="1"/>
  <c r="G1507" i="1"/>
  <c r="F1465" i="1"/>
  <c r="G1465" i="1"/>
  <c r="F1340" i="1"/>
  <c r="G1340" i="1"/>
  <c r="F1220" i="1"/>
  <c r="G1220" i="1"/>
  <c r="F764" i="1"/>
  <c r="G764" i="1"/>
  <c r="F1284" i="1"/>
  <c r="G1284" i="1"/>
  <c r="F1549" i="1"/>
  <c r="G1549" i="1"/>
  <c r="F1591" i="1"/>
  <c r="G1591" i="1"/>
  <c r="F1634" i="1"/>
  <c r="G1634" i="1"/>
  <c r="F1677" i="1"/>
  <c r="G1677" i="1"/>
  <c r="F1707" i="1"/>
  <c r="G1707" i="1"/>
  <c r="F1735" i="1"/>
  <c r="G1735" i="1"/>
  <c r="F1765" i="1"/>
  <c r="G1765" i="1"/>
  <c r="F1793" i="1"/>
  <c r="G1793" i="1"/>
  <c r="F1821" i="1"/>
  <c r="G1821" i="1"/>
  <c r="F1841" i="1"/>
  <c r="G1841" i="1"/>
  <c r="F1861" i="1"/>
  <c r="G1861" i="1"/>
  <c r="F1882" i="1"/>
  <c r="G1882" i="1"/>
  <c r="F1899" i="1"/>
  <c r="G1899" i="1"/>
  <c r="F1915" i="1"/>
  <c r="G1915" i="1"/>
  <c r="G18" i="1"/>
  <c r="G34" i="1"/>
  <c r="G50" i="1"/>
  <c r="G66" i="1"/>
  <c r="G82" i="1"/>
  <c r="G98" i="1"/>
  <c r="G114" i="1"/>
  <c r="G138" i="1"/>
  <c r="G154" i="1"/>
  <c r="G170" i="1"/>
  <c r="G186" i="1"/>
  <c r="G202" i="1"/>
  <c r="G218" i="1"/>
  <c r="G238" i="1"/>
  <c r="G254" i="1"/>
  <c r="G270" i="1"/>
  <c r="G286" i="1"/>
  <c r="G302" i="1"/>
  <c r="G322" i="1"/>
  <c r="G338" i="1"/>
  <c r="G354" i="1"/>
  <c r="G530" i="1"/>
  <c r="G550" i="1"/>
  <c r="G566" i="1"/>
  <c r="G582" i="1"/>
  <c r="G598" i="1"/>
  <c r="G614" i="1"/>
  <c r="G630" i="1"/>
  <c r="G646" i="1"/>
  <c r="G662" i="1"/>
  <c r="G682" i="1"/>
  <c r="G698" i="1"/>
  <c r="G714" i="1"/>
  <c r="G734" i="1"/>
  <c r="G750" i="1"/>
  <c r="G766" i="1"/>
  <c r="G786" i="1"/>
  <c r="G802" i="1"/>
  <c r="G818" i="1"/>
  <c r="G834" i="1"/>
  <c r="G850" i="1"/>
  <c r="G870" i="1"/>
  <c r="G366" i="1"/>
  <c r="G382" i="1"/>
  <c r="G398" i="1"/>
  <c r="G414" i="1"/>
  <c r="G430" i="1"/>
  <c r="G446" i="1"/>
  <c r="G462" i="1"/>
  <c r="G478" i="1"/>
  <c r="G494" i="1"/>
  <c r="G510" i="1"/>
  <c r="G886" i="1"/>
  <c r="G902" i="1"/>
  <c r="G918" i="1"/>
  <c r="G934" i="1"/>
  <c r="G950" i="1"/>
  <c r="G966" i="1"/>
  <c r="G982" i="1"/>
  <c r="G1006" i="1"/>
  <c r="G1022" i="1"/>
  <c r="G1042" i="1"/>
  <c r="G1058" i="1"/>
  <c r="G1074" i="1"/>
  <c r="G1090" i="1"/>
  <c r="G1110" i="1"/>
  <c r="G1126" i="1"/>
  <c r="G1142" i="1"/>
  <c r="G1158" i="1"/>
  <c r="G1174" i="1"/>
  <c r="G1190" i="1"/>
  <c r="G1206" i="1"/>
  <c r="G1230" i="1"/>
  <c r="G1238" i="1"/>
  <c r="G1254" i="1"/>
  <c r="G1270" i="1"/>
  <c r="G1286" i="1"/>
  <c r="G1302" i="1"/>
  <c r="G1318" i="1"/>
  <c r="G1338" i="1"/>
  <c r="G1370" i="1"/>
  <c r="G1398" i="1"/>
  <c r="G1434" i="1"/>
  <c r="G1454" i="1"/>
  <c r="G1474" i="1"/>
  <c r="G1506" i="1"/>
  <c r="G1530" i="1"/>
  <c r="G1562" i="1"/>
  <c r="G1582" i="1"/>
  <c r="F337" i="1"/>
  <c r="G337" i="1"/>
  <c r="F321" i="1"/>
  <c r="G321" i="1"/>
  <c r="F305" i="1"/>
  <c r="G305" i="1"/>
  <c r="F289" i="1"/>
  <c r="G289" i="1"/>
  <c r="F273" i="1"/>
  <c r="G273" i="1"/>
  <c r="F257" i="1"/>
  <c r="G257" i="1"/>
  <c r="F241" i="1"/>
  <c r="G241" i="1"/>
  <c r="F225" i="1"/>
  <c r="G225" i="1"/>
  <c r="F209" i="1"/>
  <c r="G209" i="1"/>
  <c r="F193" i="1"/>
  <c r="G193" i="1"/>
  <c r="F177" i="1"/>
  <c r="G177" i="1"/>
  <c r="F161" i="1"/>
  <c r="G161" i="1"/>
  <c r="F145" i="1"/>
  <c r="G145" i="1"/>
  <c r="F129" i="1"/>
  <c r="G129" i="1"/>
  <c r="F113" i="1"/>
  <c r="G113" i="1"/>
  <c r="F97" i="1"/>
  <c r="G97" i="1"/>
  <c r="F81" i="1"/>
  <c r="G81" i="1"/>
  <c r="F65" i="1"/>
  <c r="G65" i="1"/>
  <c r="F49" i="1"/>
  <c r="G49" i="1"/>
  <c r="F33" i="1"/>
  <c r="G33" i="1"/>
  <c r="G17" i="1"/>
  <c r="F339" i="1"/>
  <c r="G339" i="1"/>
  <c r="F323" i="1"/>
  <c r="G323" i="1"/>
  <c r="F307" i="1"/>
  <c r="G307" i="1"/>
  <c r="F291" i="1"/>
  <c r="G291" i="1"/>
  <c r="F275" i="1"/>
  <c r="G275" i="1"/>
  <c r="F259" i="1"/>
  <c r="G259" i="1"/>
  <c r="F243" i="1"/>
  <c r="G243" i="1"/>
  <c r="F227" i="1"/>
  <c r="G227" i="1"/>
  <c r="F211" i="1"/>
  <c r="G211" i="1"/>
  <c r="F195" i="1"/>
  <c r="G195" i="1"/>
  <c r="F179" i="1"/>
  <c r="G179" i="1"/>
  <c r="F163" i="1"/>
  <c r="G163" i="1"/>
  <c r="F147" i="1"/>
  <c r="G147" i="1"/>
  <c r="F131" i="1"/>
  <c r="G131" i="1"/>
  <c r="F115" i="1"/>
  <c r="G115" i="1"/>
  <c r="F99" i="1"/>
  <c r="G99" i="1"/>
  <c r="F83" i="1"/>
  <c r="G83" i="1"/>
  <c r="F67" i="1"/>
  <c r="G67" i="1"/>
  <c r="F51" i="1"/>
  <c r="G51" i="1"/>
  <c r="F35" i="1"/>
  <c r="G35" i="1"/>
  <c r="F19" i="1"/>
  <c r="G19" i="1"/>
  <c r="G3" i="1"/>
  <c r="F56" i="1"/>
  <c r="G56" i="1"/>
  <c r="F120" i="1"/>
  <c r="G120" i="1"/>
  <c r="F32" i="1"/>
  <c r="G32" i="1"/>
  <c r="F96" i="1"/>
  <c r="G96" i="1"/>
  <c r="F160" i="1"/>
  <c r="G160" i="1"/>
  <c r="F529" i="1"/>
  <c r="G529" i="1"/>
  <c r="F513" i="1"/>
  <c r="G513" i="1"/>
  <c r="F497" i="1"/>
  <c r="G497" i="1"/>
  <c r="F481" i="1"/>
  <c r="G481" i="1"/>
  <c r="F465" i="1"/>
  <c r="G465" i="1"/>
  <c r="F449" i="1"/>
  <c r="G449" i="1"/>
  <c r="F433" i="1"/>
  <c r="G433" i="1"/>
  <c r="F417" i="1"/>
  <c r="G417" i="1"/>
  <c r="F401" i="1"/>
  <c r="G401" i="1"/>
  <c r="F385" i="1"/>
  <c r="G385" i="1"/>
  <c r="F369" i="1"/>
  <c r="G369" i="1"/>
  <c r="F353" i="1"/>
  <c r="G353" i="1"/>
  <c r="F332" i="1"/>
  <c r="G332" i="1"/>
  <c r="F300" i="1"/>
  <c r="G300" i="1"/>
  <c r="F268" i="1"/>
  <c r="G268" i="1"/>
  <c r="F236" i="1"/>
  <c r="G236" i="1"/>
  <c r="F204" i="1"/>
  <c r="G204" i="1"/>
  <c r="F172" i="1"/>
  <c r="G172" i="1"/>
  <c r="F140" i="1"/>
  <c r="G140" i="1"/>
  <c r="F108" i="1"/>
  <c r="G108" i="1"/>
  <c r="F76" i="1"/>
  <c r="G76" i="1"/>
  <c r="F44" i="1"/>
  <c r="G44" i="1"/>
  <c r="G12" i="1"/>
  <c r="F392" i="1"/>
  <c r="G392" i="1"/>
  <c r="F488" i="1"/>
  <c r="G488" i="1"/>
  <c r="F561" i="1"/>
  <c r="G561" i="1"/>
  <c r="F615" i="1"/>
  <c r="G615" i="1"/>
  <c r="F669" i="1"/>
  <c r="G669" i="1"/>
  <c r="F372" i="1"/>
  <c r="G372" i="1"/>
  <c r="F468" i="1"/>
  <c r="G468" i="1"/>
  <c r="F551" i="1"/>
  <c r="G551" i="1"/>
  <c r="F605" i="1"/>
  <c r="G605" i="1"/>
  <c r="F1214" i="1"/>
  <c r="G1214" i="1"/>
  <c r="F1030" i="1"/>
  <c r="G1030" i="1"/>
  <c r="F998" i="1"/>
  <c r="G998" i="1"/>
  <c r="F864" i="1"/>
  <c r="G864" i="1"/>
  <c r="F843" i="1"/>
  <c r="G843" i="1"/>
  <c r="F800" i="1"/>
  <c r="G800" i="1"/>
  <c r="F779" i="1"/>
  <c r="G779" i="1"/>
  <c r="F736" i="1"/>
  <c r="G736" i="1"/>
  <c r="F715" i="1"/>
  <c r="G715" i="1"/>
  <c r="F687" i="1"/>
  <c r="G687" i="1"/>
  <c r="F655" i="1"/>
  <c r="G655" i="1"/>
  <c r="F613" i="1"/>
  <c r="G613" i="1"/>
  <c r="F575" i="1"/>
  <c r="G575" i="1"/>
  <c r="F533" i="1"/>
  <c r="G533" i="1"/>
  <c r="F456" i="1"/>
  <c r="G456" i="1"/>
  <c r="F364" i="1"/>
  <c r="G364" i="1"/>
  <c r="F873" i="1"/>
  <c r="G873" i="1"/>
  <c r="F857" i="1"/>
  <c r="G857" i="1"/>
  <c r="F841" i="1"/>
  <c r="G841" i="1"/>
  <c r="F825" i="1"/>
  <c r="G825" i="1"/>
  <c r="F809" i="1"/>
  <c r="G809" i="1"/>
  <c r="F793" i="1"/>
  <c r="G793" i="1"/>
  <c r="F777" i="1"/>
  <c r="G777" i="1"/>
  <c r="F761" i="1"/>
  <c r="G761" i="1"/>
  <c r="F745" i="1"/>
  <c r="G745" i="1"/>
  <c r="F729" i="1"/>
  <c r="G729" i="1"/>
  <c r="F713" i="1"/>
  <c r="G713" i="1"/>
  <c r="F691" i="1"/>
  <c r="G691" i="1"/>
  <c r="F670" i="1"/>
  <c r="G670" i="1"/>
  <c r="F641" i="1"/>
  <c r="G641" i="1"/>
  <c r="F609" i="1"/>
  <c r="G609" i="1"/>
  <c r="F571" i="1"/>
  <c r="G571" i="1"/>
  <c r="F539" i="1"/>
  <c r="G539" i="1"/>
  <c r="F492" i="1"/>
  <c r="G492" i="1"/>
  <c r="F428" i="1"/>
  <c r="G428" i="1"/>
  <c r="F356" i="1"/>
  <c r="G356" i="1"/>
  <c r="F200" i="1"/>
  <c r="G200" i="1"/>
  <c r="F704" i="1"/>
  <c r="G704" i="1"/>
  <c r="F688" i="1"/>
  <c r="G688" i="1"/>
  <c r="F672" i="1"/>
  <c r="G672" i="1"/>
  <c r="F656" i="1"/>
  <c r="G656" i="1"/>
  <c r="F640" i="1"/>
  <c r="G640" i="1"/>
  <c r="F624" i="1"/>
  <c r="G624" i="1"/>
  <c r="F608" i="1"/>
  <c r="G608" i="1"/>
  <c r="F592" i="1"/>
  <c r="G592" i="1"/>
  <c r="F576" i="1"/>
  <c r="G576" i="1"/>
  <c r="F560" i="1"/>
  <c r="G560" i="1"/>
  <c r="F544" i="1"/>
  <c r="G544" i="1"/>
  <c r="F527" i="1"/>
  <c r="G527" i="1"/>
  <c r="F503" i="1"/>
  <c r="G503" i="1"/>
  <c r="F471" i="1"/>
  <c r="G471" i="1"/>
  <c r="F439" i="1"/>
  <c r="G439" i="1"/>
  <c r="F407" i="1"/>
  <c r="G407" i="1"/>
  <c r="F359" i="1"/>
  <c r="G359" i="1"/>
  <c r="F312" i="1"/>
  <c r="G312" i="1"/>
  <c r="F248" i="1"/>
  <c r="G248" i="1"/>
  <c r="F483" i="1"/>
  <c r="G483" i="1"/>
  <c r="F451" i="1"/>
  <c r="G451" i="1"/>
  <c r="F419" i="1"/>
  <c r="G419" i="1"/>
  <c r="F387" i="1"/>
  <c r="G387" i="1"/>
  <c r="F355" i="1"/>
  <c r="G355" i="1"/>
  <c r="F304" i="1"/>
  <c r="G304" i="1"/>
  <c r="F240" i="1"/>
  <c r="G240" i="1"/>
  <c r="F1457" i="1"/>
  <c r="G1457" i="1"/>
  <c r="F1441" i="1"/>
  <c r="G1441" i="1"/>
  <c r="F1425" i="1"/>
  <c r="G1425" i="1"/>
  <c r="F1409" i="1"/>
  <c r="G1409" i="1"/>
  <c r="F1393" i="1"/>
  <c r="G1393" i="1"/>
  <c r="F1377" i="1"/>
  <c r="G1377" i="1"/>
  <c r="F1361" i="1"/>
  <c r="G1361" i="1"/>
  <c r="F1344" i="1"/>
  <c r="G1344" i="1"/>
  <c r="F1323" i="1"/>
  <c r="G1323" i="1"/>
  <c r="F1296" i="1"/>
  <c r="G1296" i="1"/>
  <c r="F1268" i="1"/>
  <c r="G1268" i="1"/>
  <c r="F1229" i="1"/>
  <c r="G1229" i="1"/>
  <c r="F1172" i="1"/>
  <c r="G1172" i="1"/>
  <c r="F1057" i="1"/>
  <c r="G1057" i="1"/>
  <c r="F944" i="1"/>
  <c r="G944" i="1"/>
  <c r="F812" i="1"/>
  <c r="G812" i="1"/>
  <c r="F1884" i="1"/>
  <c r="G1884" i="1"/>
  <c r="F1868" i="1"/>
  <c r="G1868" i="1"/>
  <c r="F1848" i="1"/>
  <c r="G1848" i="1"/>
  <c r="F1832" i="1"/>
  <c r="G1832" i="1"/>
  <c r="F1812" i="1"/>
  <c r="G1812" i="1"/>
  <c r="F1796" i="1"/>
  <c r="G1796" i="1"/>
  <c r="F1780" i="1"/>
  <c r="G1780" i="1"/>
  <c r="F1764" i="1"/>
  <c r="G1764" i="1"/>
  <c r="F1748" i="1"/>
  <c r="G1748" i="1"/>
  <c r="F1732" i="1"/>
  <c r="G1732" i="1"/>
  <c r="F1716" i="1"/>
  <c r="G1716" i="1"/>
  <c r="F1700" i="1"/>
  <c r="G1700" i="1"/>
  <c r="F1684" i="1"/>
  <c r="G1684" i="1"/>
  <c r="F1668" i="1"/>
  <c r="G1668" i="1"/>
  <c r="F1652" i="1"/>
  <c r="G1652" i="1"/>
  <c r="F1636" i="1"/>
  <c r="G1636" i="1"/>
  <c r="F1620" i="1"/>
  <c r="G1620" i="1"/>
  <c r="F1604" i="1"/>
  <c r="G1604" i="1"/>
  <c r="F1588" i="1"/>
  <c r="G1588" i="1"/>
  <c r="F1572" i="1"/>
  <c r="G1572" i="1"/>
  <c r="F1556" i="1"/>
  <c r="G1556" i="1"/>
  <c r="F1540" i="1"/>
  <c r="G1540" i="1"/>
  <c r="F1524" i="1"/>
  <c r="G1524" i="1"/>
  <c r="F1508" i="1"/>
  <c r="G1508" i="1"/>
  <c r="F1492" i="1"/>
  <c r="G1492" i="1"/>
  <c r="F1476" i="1"/>
  <c r="G1476" i="1"/>
  <c r="F1460" i="1"/>
  <c r="G1460" i="1"/>
  <c r="F1444" i="1"/>
  <c r="G1444" i="1"/>
  <c r="F1428" i="1"/>
  <c r="G1428" i="1"/>
  <c r="F1412" i="1"/>
  <c r="G1412" i="1"/>
  <c r="F1396" i="1"/>
  <c r="G1396" i="1"/>
  <c r="F1380" i="1"/>
  <c r="G1380" i="1"/>
  <c r="F1364" i="1"/>
  <c r="G1364" i="1"/>
  <c r="F1348" i="1"/>
  <c r="G1348" i="1"/>
  <c r="F1327" i="1"/>
  <c r="G1327" i="1"/>
  <c r="F1301" i="1"/>
  <c r="G1301" i="1"/>
  <c r="F1273" i="1"/>
  <c r="G1273" i="1"/>
  <c r="F1236" i="1"/>
  <c r="G1236" i="1"/>
  <c r="F1188" i="1"/>
  <c r="G1188" i="1"/>
  <c r="F1099" i="1"/>
  <c r="G1099" i="1"/>
  <c r="F993" i="1"/>
  <c r="G993" i="1"/>
  <c r="F667" i="1"/>
  <c r="G667" i="1"/>
  <c r="F1451" i="1"/>
  <c r="G1451" i="1"/>
  <c r="F1435" i="1"/>
  <c r="G1435" i="1"/>
  <c r="F1419" i="1"/>
  <c r="G1419" i="1"/>
  <c r="F1403" i="1"/>
  <c r="G1403" i="1"/>
  <c r="F1387" i="1"/>
  <c r="G1387" i="1"/>
  <c r="F1371" i="1"/>
  <c r="G1371" i="1"/>
  <c r="F1355" i="1"/>
  <c r="G1355" i="1"/>
  <c r="F1336" i="1"/>
  <c r="G1336" i="1"/>
  <c r="F1315" i="1"/>
  <c r="G1315" i="1"/>
  <c r="F1285" i="1"/>
  <c r="G1285" i="1"/>
  <c r="F1256" i="1"/>
  <c r="G1256" i="1"/>
  <c r="F1213" i="1"/>
  <c r="G1213" i="1"/>
  <c r="F1140" i="1"/>
  <c r="G1140" i="1"/>
  <c r="F1015" i="1"/>
  <c r="G1015" i="1"/>
  <c r="F901" i="1"/>
  <c r="G901" i="1"/>
  <c r="F360" i="1"/>
  <c r="G360" i="1"/>
  <c r="F1181" i="1"/>
  <c r="G1181" i="1"/>
  <c r="F1160" i="1"/>
  <c r="G1160" i="1"/>
  <c r="F1139" i="1"/>
  <c r="G1139" i="1"/>
  <c r="F1112" i="1"/>
  <c r="G1112" i="1"/>
  <c r="F1077" i="1"/>
  <c r="G1077" i="1"/>
  <c r="F1049" i="1"/>
  <c r="G1049" i="1"/>
  <c r="F1020" i="1"/>
  <c r="G1020" i="1"/>
  <c r="F992" i="1"/>
  <c r="G992" i="1"/>
  <c r="F964" i="1"/>
  <c r="G964" i="1"/>
  <c r="F935" i="1"/>
  <c r="G935" i="1"/>
  <c r="F907" i="1"/>
  <c r="G907" i="1"/>
  <c r="F876" i="1"/>
  <c r="G876" i="1"/>
  <c r="F836" i="1"/>
  <c r="G836" i="1"/>
  <c r="F799" i="1"/>
  <c r="G799" i="1"/>
  <c r="F637" i="1"/>
  <c r="G637" i="1"/>
  <c r="F452" i="1"/>
  <c r="G452" i="1"/>
  <c r="F1303" i="1"/>
  <c r="G1303" i="1"/>
  <c r="F1281" i="1"/>
  <c r="G1281" i="1"/>
  <c r="F1260" i="1"/>
  <c r="G1260" i="1"/>
  <c r="F1239" i="1"/>
  <c r="G1239" i="1"/>
  <c r="F1217" i="1"/>
  <c r="G1217" i="1"/>
  <c r="F1196" i="1"/>
  <c r="G1196" i="1"/>
  <c r="F1175" i="1"/>
  <c r="G1175" i="1"/>
  <c r="F1153" i="1"/>
  <c r="G1153" i="1"/>
  <c r="F1124" i="1"/>
  <c r="G1124" i="1"/>
  <c r="F1097" i="1"/>
  <c r="G1097" i="1"/>
  <c r="F1068" i="1"/>
  <c r="G1068" i="1"/>
  <c r="F1040" i="1"/>
  <c r="G1040" i="1"/>
  <c r="F1012" i="1"/>
  <c r="G1012" i="1"/>
  <c r="F983" i="1"/>
  <c r="G983" i="1"/>
  <c r="F955" i="1"/>
  <c r="G955" i="1"/>
  <c r="F927" i="1"/>
  <c r="G927" i="1"/>
  <c r="F897" i="1"/>
  <c r="G897" i="1"/>
  <c r="F863" i="1"/>
  <c r="G863" i="1"/>
  <c r="F787" i="1"/>
  <c r="G787" i="1"/>
  <c r="F693" i="1"/>
  <c r="G693" i="1"/>
  <c r="F595" i="1"/>
  <c r="G595" i="1"/>
  <c r="F376" i="1"/>
  <c r="G376" i="1"/>
  <c r="F1248" i="1"/>
  <c r="G1248" i="1"/>
  <c r="F1227" i="1"/>
  <c r="G1227" i="1"/>
  <c r="F1205" i="1"/>
  <c r="G1205" i="1"/>
  <c r="F1184" i="1"/>
  <c r="G1184" i="1"/>
  <c r="F1163" i="1"/>
  <c r="G1163" i="1"/>
  <c r="F1141" i="1"/>
  <c r="G1141" i="1"/>
  <c r="F1115" i="1"/>
  <c r="G1115" i="1"/>
  <c r="F1088" i="1"/>
  <c r="G1088" i="1"/>
  <c r="F1060" i="1"/>
  <c r="G1060" i="1"/>
  <c r="F1031" i="1"/>
  <c r="G1031" i="1"/>
  <c r="F1003" i="1"/>
  <c r="G1003" i="1"/>
  <c r="F975" i="1"/>
  <c r="G975" i="1"/>
  <c r="F945" i="1"/>
  <c r="G945" i="1"/>
  <c r="F917" i="1"/>
  <c r="G917" i="1"/>
  <c r="F889" i="1"/>
  <c r="G889" i="1"/>
  <c r="F851" i="1"/>
  <c r="G851" i="1"/>
  <c r="F776" i="1"/>
  <c r="G776" i="1"/>
  <c r="F719" i="1"/>
  <c r="G719" i="1"/>
  <c r="F651" i="1"/>
  <c r="G651" i="1"/>
  <c r="F504" i="1"/>
  <c r="G504" i="1"/>
  <c r="F1131" i="1"/>
  <c r="G1131" i="1"/>
  <c r="F1111" i="1"/>
  <c r="G1111" i="1"/>
  <c r="F1091" i="1"/>
  <c r="G1091" i="1"/>
  <c r="F1069" i="1"/>
  <c r="G1069" i="1"/>
  <c r="F1048" i="1"/>
  <c r="G1048" i="1"/>
  <c r="F1027" i="1"/>
  <c r="G1027" i="1"/>
  <c r="F1005" i="1"/>
  <c r="G1005" i="1"/>
  <c r="F984" i="1"/>
  <c r="G984" i="1"/>
  <c r="F963" i="1"/>
  <c r="G963" i="1"/>
  <c r="F941" i="1"/>
  <c r="G941" i="1"/>
  <c r="F920" i="1"/>
  <c r="G920" i="1"/>
  <c r="F899" i="1"/>
  <c r="G899" i="1"/>
  <c r="F788" i="1"/>
  <c r="G788" i="1"/>
  <c r="F760" i="1"/>
  <c r="G760" i="1"/>
  <c r="F711" i="1"/>
  <c r="G711" i="1"/>
  <c r="F661" i="1"/>
  <c r="G661" i="1"/>
  <c r="F559" i="1"/>
  <c r="G559" i="1"/>
  <c r="F388" i="1"/>
  <c r="G388" i="1"/>
  <c r="F739" i="1"/>
  <c r="G739" i="1"/>
  <c r="F1299" i="1"/>
  <c r="G1299" i="1"/>
  <c r="F1541" i="1"/>
  <c r="G1541" i="1"/>
  <c r="F1583" i="1"/>
  <c r="G1583" i="1"/>
  <c r="F1626" i="1"/>
  <c r="G1626" i="1"/>
  <c r="F1669" i="1"/>
  <c r="G1669" i="1"/>
  <c r="F1702" i="1"/>
  <c r="G1702" i="1"/>
  <c r="F1730" i="1"/>
  <c r="G1730" i="1"/>
  <c r="F1759" i="1"/>
  <c r="G1759" i="1"/>
  <c r="F1787" i="1"/>
  <c r="G1787" i="1"/>
  <c r="F1670" i="1"/>
  <c r="G1670" i="1"/>
  <c r="F1649" i="1"/>
  <c r="G1649" i="1"/>
  <c r="F1627" i="1"/>
  <c r="G1627" i="1"/>
  <c r="F1606" i="1"/>
  <c r="G1606" i="1"/>
  <c r="F1585" i="1"/>
  <c r="G1585" i="1"/>
  <c r="F1563" i="1"/>
  <c r="G1563" i="1"/>
  <c r="F1521" i="1"/>
  <c r="G1521" i="1"/>
  <c r="F1499" i="1"/>
  <c r="G1499" i="1"/>
  <c r="F1305" i="1"/>
  <c r="G1305" i="1"/>
  <c r="F399" i="1"/>
  <c r="G399" i="1"/>
  <c r="F1801" i="1"/>
  <c r="G1801" i="1"/>
  <c r="F1779" i="1"/>
  <c r="G1779" i="1"/>
  <c r="F1758" i="1"/>
  <c r="G1758" i="1"/>
  <c r="F1737" i="1"/>
  <c r="G1737" i="1"/>
  <c r="F1715" i="1"/>
  <c r="G1715" i="1"/>
  <c r="F1694" i="1"/>
  <c r="G1694" i="1"/>
  <c r="F1673" i="1"/>
  <c r="G1673" i="1"/>
  <c r="F1651" i="1"/>
  <c r="G1651" i="1"/>
  <c r="F1630" i="1"/>
  <c r="G1630" i="1"/>
  <c r="F1609" i="1"/>
  <c r="G1609" i="1"/>
  <c r="F1587" i="1"/>
  <c r="G1587" i="1"/>
  <c r="F1545" i="1"/>
  <c r="G1545" i="1"/>
  <c r="F1523" i="1"/>
  <c r="G1523" i="1"/>
  <c r="F1481" i="1"/>
  <c r="G1481" i="1"/>
  <c r="F1319" i="1"/>
  <c r="G1319" i="1"/>
  <c r="F1156" i="1"/>
  <c r="G1156" i="1"/>
  <c r="F607" i="1"/>
  <c r="G607" i="1"/>
  <c r="F1335" i="1"/>
  <c r="G1335" i="1"/>
  <c r="F1517" i="1"/>
  <c r="G1517" i="1"/>
  <c r="F1559" i="1"/>
  <c r="G1559" i="1"/>
  <c r="F1602" i="1"/>
  <c r="G1602" i="1"/>
  <c r="F1645" i="1"/>
  <c r="G1645" i="1"/>
  <c r="F1686" i="1"/>
  <c r="G1686" i="1"/>
  <c r="F1714" i="1"/>
  <c r="G1714" i="1"/>
  <c r="F1743" i="1"/>
  <c r="G1743" i="1"/>
  <c r="F1771" i="1"/>
  <c r="G1771" i="1"/>
  <c r="F1799" i="1"/>
  <c r="G1799" i="1"/>
  <c r="F1826" i="1"/>
  <c r="G1826" i="1"/>
  <c r="F1846" i="1"/>
  <c r="G1846" i="1"/>
  <c r="F1866" i="1"/>
  <c r="G1866" i="1"/>
  <c r="F1887" i="1"/>
  <c r="G1887" i="1"/>
  <c r="F1903" i="1"/>
  <c r="G1903" i="1"/>
  <c r="G6" i="1"/>
  <c r="G22" i="1"/>
  <c r="G38" i="1"/>
  <c r="G54" i="1"/>
  <c r="G70" i="1"/>
  <c r="G86" i="1"/>
  <c r="G102" i="1"/>
  <c r="G126" i="1"/>
  <c r="G142" i="1"/>
  <c r="G158" i="1"/>
  <c r="G174" i="1"/>
  <c r="G190" i="1"/>
  <c r="G206" i="1"/>
  <c r="G222" i="1"/>
  <c r="G242" i="1"/>
  <c r="G258" i="1"/>
  <c r="G274" i="1"/>
  <c r="G290" i="1"/>
  <c r="G310" i="1"/>
  <c r="G326" i="1"/>
  <c r="G342" i="1"/>
  <c r="G358" i="1"/>
  <c r="G534" i="1"/>
  <c r="G554" i="1"/>
  <c r="G570" i="1"/>
  <c r="G586" i="1"/>
  <c r="G602" i="1"/>
  <c r="G618" i="1"/>
  <c r="G634" i="1"/>
  <c r="G650" i="1"/>
  <c r="G666" i="1"/>
  <c r="G686" i="1"/>
  <c r="G702" i="1"/>
  <c r="G718" i="1"/>
  <c r="G738" i="1"/>
  <c r="G754" i="1"/>
  <c r="G774" i="1"/>
  <c r="G790" i="1"/>
  <c r="G806" i="1"/>
  <c r="G822" i="1"/>
  <c r="G838" i="1"/>
  <c r="G874" i="1"/>
  <c r="G370" i="1"/>
  <c r="G386" i="1"/>
  <c r="G402" i="1"/>
  <c r="G418" i="1"/>
  <c r="G434" i="1"/>
  <c r="G450" i="1"/>
  <c r="G466" i="1"/>
  <c r="G482" i="1"/>
  <c r="G498" i="1"/>
  <c r="G514" i="1"/>
  <c r="G890" i="1"/>
  <c r="G906" i="1"/>
  <c r="G922" i="1"/>
  <c r="G938" i="1"/>
  <c r="G954" i="1"/>
  <c r="G970" i="1"/>
  <c r="G986" i="1"/>
  <c r="G1010" i="1"/>
  <c r="G1026" i="1"/>
  <c r="G1046" i="1"/>
  <c r="G1062" i="1"/>
  <c r="G1078" i="1"/>
  <c r="G1094" i="1"/>
  <c r="G1114" i="1"/>
  <c r="G1130" i="1"/>
  <c r="G1146" i="1"/>
  <c r="G1162" i="1"/>
  <c r="G1178" i="1"/>
  <c r="G1194" i="1"/>
  <c r="G1210" i="1"/>
  <c r="G1242" i="1"/>
  <c r="G1258" i="1"/>
  <c r="G1274" i="1"/>
  <c r="G1290" i="1"/>
  <c r="G1306" i="1"/>
  <c r="G1322" i="1"/>
  <c r="G1342" i="1"/>
  <c r="G1358" i="1"/>
  <c r="G1374" i="1"/>
  <c r="G1406" i="1"/>
  <c r="G1422" i="1"/>
  <c r="G1438" i="1"/>
  <c r="G1462" i="1"/>
  <c r="G1478" i="1"/>
  <c r="G1494" i="1"/>
  <c r="G1510" i="1"/>
  <c r="G1534" i="1"/>
  <c r="G1550" i="1"/>
  <c r="G1566" i="1"/>
  <c r="G1590" i="1"/>
</calcChain>
</file>

<file path=xl/sharedStrings.xml><?xml version="1.0" encoding="utf-8"?>
<sst xmlns="http://schemas.openxmlformats.org/spreadsheetml/2006/main" count="35" uniqueCount="31">
  <si>
    <t>Vikend</t>
  </si>
  <si>
    <t>Delavnik</t>
  </si>
  <si>
    <t>Praznik</t>
  </si>
  <si>
    <t>Ime praznika</t>
  </si>
  <si>
    <t>Dela prost praznik</t>
  </si>
  <si>
    <t>Dan</t>
  </si>
  <si>
    <t>Mesec</t>
  </si>
  <si>
    <t>Dela prosto</t>
  </si>
  <si>
    <t>Novo leto</t>
  </si>
  <si>
    <t>Prešernov dan</t>
  </si>
  <si>
    <t>Dan upora proti okupatorju</t>
  </si>
  <si>
    <t>Praznik dela</t>
  </si>
  <si>
    <t>Dan Primoža Trubarja</t>
  </si>
  <si>
    <t>Dan državnosti</t>
  </si>
  <si>
    <t>Združitev prekmurskih Slovencev z matičnim narodom</t>
  </si>
  <si>
    <t>Vrnitev Primorske k matični domovini</t>
  </si>
  <si>
    <t>Dan slovenskega športa</t>
  </si>
  <si>
    <t>Dan suverenosti</t>
  </si>
  <si>
    <t>Dan spomina na mrtve</t>
  </si>
  <si>
    <t>Dan Rudolfa Maistra</t>
  </si>
  <si>
    <t>Dan samostojnosti in enotnosti</t>
  </si>
  <si>
    <t>Marijino vnebovzetje</t>
  </si>
  <si>
    <t>Dan reformacije</t>
  </si>
  <si>
    <t>Božič</t>
  </si>
  <si>
    <t>DanMesec</t>
  </si>
  <si>
    <t>Fiksni prazniki</t>
  </si>
  <si>
    <t>Velikonočni ponedeljek</t>
  </si>
  <si>
    <t>Binkoštna nedelja</t>
  </si>
  <si>
    <t>Dela prost plavajoči praznik</t>
  </si>
  <si>
    <t>Dela prost fiksni praznik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</si>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</sst>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Prazniki" displayName="Prazniki" ref="A1:F19" totalsRowShown="0">
  <tableColumns count="6">
    <tableColumn id="1" name="Dan" dataDxfId="3"/>
    <tableColumn id="2" name="Mesec" dataDxfId="2"/>
    <tableColumn id="6" name="DanMesec" dataDxfId="1">
      <calculatedColumnFormula>(IF(LEN(A2)&lt;2,0&amp;A2,A2)&amp;IF(LEN(B2)&lt;2,0&amp;B2,B2))</calculatedColumnFormula>
    </tableColumn>
    <tableColumn id="7" name="Praznik" dataDxfId="0"/>
    <tableColumn id="3" name="Ime praznika"/>
    <tableColumn id="4" name="Dela prost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07"/>
  <sheetViews>
    <sheetView tabSelected="1" workbookViewId="0">
      <selection activeCell="O8" sqref="O8"/>
    </sheetView>
  </sheetViews>
  <sheetFormatPr defaultRowHeight="14.4" x14ac:dyDescent="0.3"/>
  <cols>
    <col min="1" max="1" width="10.109375" bestFit="1" customWidth="1"/>
    <col min="2" max="2" width="11.88671875" customWidth="1"/>
    <col min="3" max="3" width="22.44140625" hidden="1" customWidth="1"/>
    <col min="4" max="4" width="31.44140625" hidden="1" customWidth="1"/>
    <col min="5" max="5" width="15.44140625" hidden="1" customWidth="1"/>
    <col min="6" max="6" width="12.21875" customWidth="1"/>
    <col min="7" max="7" width="15.33203125" customWidth="1"/>
    <col min="8" max="8" width="20.44140625" hidden="1" customWidth="1"/>
    <col min="9" max="9" width="23.5546875" hidden="1" customWidth="1"/>
    <col min="10" max="10" width="16.21875" customWidth="1"/>
    <col min="11" max="11" width="14.5546875" customWidth="1"/>
  </cols>
  <sheetData>
    <row r="1" spans="1:11" x14ac:dyDescent="0.3">
      <c r="A1" t="s">
        <v>30</v>
      </c>
      <c r="B1" t="s">
        <v>0</v>
      </c>
      <c r="C1" t="s">
        <v>25</v>
      </c>
      <c r="D1" t="s">
        <v>26</v>
      </c>
      <c r="E1" t="s">
        <v>27</v>
      </c>
      <c r="F1" t="s">
        <v>2</v>
      </c>
      <c r="G1" t="s">
        <v>3</v>
      </c>
      <c r="H1" t="s">
        <v>29</v>
      </c>
      <c r="I1" t="s">
        <v>28</v>
      </c>
      <c r="J1" t="s">
        <v>4</v>
      </c>
      <c r="K1" t="s">
        <v>1</v>
      </c>
    </row>
    <row r="2" spans="1:11" x14ac:dyDescent="0.3">
      <c r="A2" s="1">
        <v>40179</v>
      </c>
      <c r="B2">
        <f>IF(OR(WEEKDAY(A2,2)=6,WEEKDAY(A2,2)=7),1,0)</f>
        <v>0</v>
      </c>
      <c r="C2" s="2" t="str">
        <f>IFERROR(VLOOKUP((IF(LEN(DAY($A2))&lt;2,0&amp;DAY($A2),DAY($A2))&amp;IF(LEN(MONTH($A2))&lt;2,0&amp;MONTH($A2),MONTH($A2))), Prazniki[[#All],[DanMesec]:[Dela prosto]], 3,FALSE), "")</f>
        <v>Novo leto</v>
      </c>
      <c r="D2" s="2" t="str">
        <f>IF(FLOOR(DAY(MINUTE(YEAR(A2)/38)/2+56)&amp;"/"&amp;"5/"&amp;YEAR(A2),7)-34+1=A2,$D$1,"")</f>
        <v/>
      </c>
      <c r="E2" s="2" t="str">
        <f>IF(FLOOR(DAY(MINUTE(YEAR(A2)/38)/2+56)&amp;"/"&amp;"5/"&amp;YEAR(A2),7)-34+1+50-2=A2,$E$1,"")</f>
        <v/>
      </c>
      <c r="F2" s="2">
        <f>IF(C2&lt;&gt;"",1,IF(D2&lt;&gt;"",1,IF(E2&lt;&gt;"",1, 0)))</f>
        <v>1</v>
      </c>
      <c r="G2" s="2" t="str">
        <f t="shared" ref="G2:G65" si="0">IF(C2&lt;&gt;"",C2,IF(D2&lt;&gt;"",D2,IF(E2&lt;&gt;"",E2, "")))</f>
        <v>Novo leto</v>
      </c>
      <c r="H2" s="2">
        <f>IFERROR(VLOOKUP((IF(LEN(DAY($A2))&lt;2,0&amp;DAY($A2),DAY($A2))&amp;IF(LEN(MONTH($A2))&lt;2,0&amp;MONTH($A2),MONTH($A2))), Prazniki[[#All],[DanMesec]:[Dela prosto]], 4,FALSE), 0)</f>
        <v>1</v>
      </c>
      <c r="I2" s="2">
        <f>IF(OR(D2&lt;&gt;"",E2&lt;&gt;""),1,0)</f>
        <v>0</v>
      </c>
      <c r="J2" s="2">
        <f>IF(OR(H2=1,I2=1),1,0)</f>
        <v>1</v>
      </c>
      <c r="K2">
        <f t="shared" ref="K2:K65" si="1">IF(OR(B2=1,H2=1), 0,1)</f>
        <v>0</v>
      </c>
    </row>
    <row r="3" spans="1:11" x14ac:dyDescent="0.3">
      <c r="A3" s="1">
        <v>40180</v>
      </c>
      <c r="B3">
        <f t="shared" ref="B3:B66" si="2">IF(OR(WEEKDAY(A3,2)=6,WEEKDAY(A3,2)=7),1,0)</f>
        <v>1</v>
      </c>
      <c r="C3" s="2" t="str">
        <f>IFERROR(VLOOKUP((IF(LEN(DAY($A3))&lt;2,0&amp;DAY($A3),DAY($A3))&amp;IF(LEN(MONTH($A3))&lt;2,0&amp;MONTH($A3),MONTH($A3))), Prazniki[[#All],[DanMesec]:[Dela prosto]], 3,FALSE), "")</f>
        <v>Novo leto</v>
      </c>
      <c r="D3" s="2" t="str">
        <f t="shared" ref="D3:D66" si="3">IF(FLOOR(DAY(MINUTE(YEAR(A3)/38)/2+56)&amp;"/"&amp;"5/"&amp;YEAR(A3),7)-34+1=A3,$D$1,"")</f>
        <v/>
      </c>
      <c r="E3" s="2" t="str">
        <f t="shared" ref="E3:E66" si="4">IF(FLOOR(DAY(MINUTE(YEAR(A3)/38)/2+56)&amp;"/"&amp;"5/"&amp;YEAR(A3),7)-34+1+50-2=A3,$E$1,"")</f>
        <v/>
      </c>
      <c r="F3" s="2">
        <f t="shared" ref="F3:F66" si="5">IF(C3&lt;&gt;"",1,IF(D3&lt;&gt;"",1,IF(E3&lt;&gt;"",1, 0)))</f>
        <v>1</v>
      </c>
      <c r="G3" s="2" t="str">
        <f t="shared" si="0"/>
        <v>Novo leto</v>
      </c>
      <c r="H3" s="2">
        <f>IFERROR(VLOOKUP((IF(LEN(DAY($A3))&lt;2,0&amp;DAY($A3),DAY($A3))&amp;IF(LEN(MONTH($A3))&lt;2,0&amp;MONTH($A3),MONTH($A3))), Prazniki[[#All],[DanMesec]:[Dela prosto]], 4,FALSE), 0)</f>
        <v>1</v>
      </c>
      <c r="I3" s="2">
        <f t="shared" ref="I3:I66" si="6">IF(OR(D3&lt;&gt;"",E3&lt;&gt;""),1,0)</f>
        <v>0</v>
      </c>
      <c r="J3" s="2">
        <f t="shared" ref="J3:J66" si="7">IF(OR(H3=1,I3=1),1,0)</f>
        <v>1</v>
      </c>
      <c r="K3">
        <f t="shared" si="1"/>
        <v>0</v>
      </c>
    </row>
    <row r="4" spans="1:11" x14ac:dyDescent="0.3">
      <c r="A4" s="1">
        <v>40181</v>
      </c>
      <c r="B4">
        <f t="shared" si="2"/>
        <v>1</v>
      </c>
      <c r="C4" s="2" t="str">
        <f>IFERROR(VLOOKUP((IF(LEN(DAY($A4))&lt;2,0&amp;DAY($A4),DAY($A4))&amp;IF(LEN(MONTH($A4))&lt;2,0&amp;MONTH($A4),MONTH($A4))), Prazniki[[#All],[DanMesec]:[Dela prosto]], 3,FALSE), "")</f>
        <v/>
      </c>
      <c r="D4" s="2" t="str">
        <f t="shared" si="3"/>
        <v/>
      </c>
      <c r="E4" s="2" t="str">
        <f t="shared" si="4"/>
        <v/>
      </c>
      <c r="F4" s="2">
        <f t="shared" si="5"/>
        <v>0</v>
      </c>
      <c r="G4" s="2" t="str">
        <f t="shared" si="0"/>
        <v/>
      </c>
      <c r="H4" s="2">
        <f>IFERROR(VLOOKUP((IF(LEN(DAY($A4))&lt;2,0&amp;DAY($A4),DAY($A4))&amp;IF(LEN(MONTH($A4))&lt;2,0&amp;MONTH($A4),MONTH($A4))), Prazniki[[#All],[DanMesec]:[Dela prosto]], 4,FALSE), 0)</f>
        <v>0</v>
      </c>
      <c r="I4" s="2">
        <f t="shared" si="6"/>
        <v>0</v>
      </c>
      <c r="J4" s="2">
        <f t="shared" si="7"/>
        <v>0</v>
      </c>
      <c r="K4">
        <f t="shared" si="1"/>
        <v>0</v>
      </c>
    </row>
    <row r="5" spans="1:11" x14ac:dyDescent="0.3">
      <c r="A5" s="1">
        <v>40182</v>
      </c>
      <c r="B5">
        <f t="shared" si="2"/>
        <v>0</v>
      </c>
      <c r="C5" s="2" t="str">
        <f>IFERROR(VLOOKUP((IF(LEN(DAY($A5))&lt;2,0&amp;DAY($A5),DAY($A5))&amp;IF(LEN(MONTH($A5))&lt;2,0&amp;MONTH($A5),MONTH($A5))), Prazniki[[#All],[DanMesec]:[Dela prosto]], 3,FALSE), "")</f>
        <v/>
      </c>
      <c r="D5" s="2" t="str">
        <f t="shared" si="3"/>
        <v/>
      </c>
      <c r="E5" s="2" t="str">
        <f t="shared" si="4"/>
        <v/>
      </c>
      <c r="F5" s="2">
        <f t="shared" si="5"/>
        <v>0</v>
      </c>
      <c r="G5" s="2" t="str">
        <f t="shared" si="0"/>
        <v/>
      </c>
      <c r="H5" s="2">
        <f>IFERROR(VLOOKUP((IF(LEN(DAY($A5))&lt;2,0&amp;DAY($A5),DAY($A5))&amp;IF(LEN(MONTH($A5))&lt;2,0&amp;MONTH($A5),MONTH($A5))), Prazniki[[#All],[DanMesec]:[Dela prosto]], 4,FALSE), 0)</f>
        <v>0</v>
      </c>
      <c r="I5" s="2">
        <f t="shared" si="6"/>
        <v>0</v>
      </c>
      <c r="J5" s="2">
        <f t="shared" si="7"/>
        <v>0</v>
      </c>
      <c r="K5">
        <f t="shared" si="1"/>
        <v>1</v>
      </c>
    </row>
    <row r="6" spans="1:11" x14ac:dyDescent="0.3">
      <c r="A6" s="1">
        <v>40183</v>
      </c>
      <c r="B6">
        <f t="shared" si="2"/>
        <v>0</v>
      </c>
      <c r="C6" s="2" t="str">
        <f>IFERROR(VLOOKUP((IF(LEN(DAY($A6))&lt;2,0&amp;DAY($A6),DAY($A6))&amp;IF(LEN(MONTH($A6))&lt;2,0&amp;MONTH($A6),MONTH($A6))), Prazniki[[#All],[DanMesec]:[Dela prosto]], 3,FALSE), "")</f>
        <v/>
      </c>
      <c r="D6" s="2" t="str">
        <f t="shared" si="3"/>
        <v/>
      </c>
      <c r="E6" s="2" t="str">
        <f t="shared" si="4"/>
        <v/>
      </c>
      <c r="F6" s="2">
        <f t="shared" si="5"/>
        <v>0</v>
      </c>
      <c r="G6" s="2" t="str">
        <f t="shared" si="0"/>
        <v/>
      </c>
      <c r="H6" s="2">
        <f>IFERROR(VLOOKUP((IF(LEN(DAY($A6))&lt;2,0&amp;DAY($A6),DAY($A6))&amp;IF(LEN(MONTH($A6))&lt;2,0&amp;MONTH($A6),MONTH($A6))), Prazniki[[#All],[DanMesec]:[Dela prosto]], 4,FALSE), 0)</f>
        <v>0</v>
      </c>
      <c r="I6" s="2">
        <f t="shared" si="6"/>
        <v>0</v>
      </c>
      <c r="J6" s="2">
        <f t="shared" si="7"/>
        <v>0</v>
      </c>
      <c r="K6">
        <f t="shared" si="1"/>
        <v>1</v>
      </c>
    </row>
    <row r="7" spans="1:11" x14ac:dyDescent="0.3">
      <c r="A7" s="1">
        <v>40184</v>
      </c>
      <c r="B7">
        <f t="shared" si="2"/>
        <v>0</v>
      </c>
      <c r="C7" s="2" t="str">
        <f>IFERROR(VLOOKUP((IF(LEN(DAY($A7))&lt;2,0&amp;DAY($A7),DAY($A7))&amp;IF(LEN(MONTH($A7))&lt;2,0&amp;MONTH($A7),MONTH($A7))), Prazniki[[#All],[DanMesec]:[Dela prosto]], 3,FALSE), "")</f>
        <v/>
      </c>
      <c r="D7" s="2" t="str">
        <f t="shared" si="3"/>
        <v/>
      </c>
      <c r="E7" s="2" t="str">
        <f t="shared" si="4"/>
        <v/>
      </c>
      <c r="F7" s="2">
        <f t="shared" si="5"/>
        <v>0</v>
      </c>
      <c r="G7" s="2" t="str">
        <f t="shared" si="0"/>
        <v/>
      </c>
      <c r="H7" s="2">
        <f>IFERROR(VLOOKUP((IF(LEN(DAY($A7))&lt;2,0&amp;DAY($A7),DAY($A7))&amp;IF(LEN(MONTH($A7))&lt;2,0&amp;MONTH($A7),MONTH($A7))), Prazniki[[#All],[DanMesec]:[Dela prosto]], 4,FALSE), 0)</f>
        <v>0</v>
      </c>
      <c r="I7" s="2">
        <f t="shared" si="6"/>
        <v>0</v>
      </c>
      <c r="J7" s="2">
        <f t="shared" si="7"/>
        <v>0</v>
      </c>
      <c r="K7">
        <f t="shared" si="1"/>
        <v>1</v>
      </c>
    </row>
    <row r="8" spans="1:11" x14ac:dyDescent="0.3">
      <c r="A8" s="1">
        <v>40185</v>
      </c>
      <c r="B8">
        <f t="shared" si="2"/>
        <v>0</v>
      </c>
      <c r="C8" s="2" t="str">
        <f>IFERROR(VLOOKUP((IF(LEN(DAY($A8))&lt;2,0&amp;DAY($A8),DAY($A8))&amp;IF(LEN(MONTH($A8))&lt;2,0&amp;MONTH($A8),MONTH($A8))), Prazniki[[#All],[DanMesec]:[Dela prosto]], 3,FALSE), "")</f>
        <v/>
      </c>
      <c r="D8" s="2" t="str">
        <f t="shared" si="3"/>
        <v/>
      </c>
      <c r="E8" s="2" t="str">
        <f t="shared" si="4"/>
        <v/>
      </c>
      <c r="F8" s="2">
        <f t="shared" si="5"/>
        <v>0</v>
      </c>
      <c r="G8" s="2" t="str">
        <f t="shared" si="0"/>
        <v/>
      </c>
      <c r="H8" s="2">
        <f>IFERROR(VLOOKUP((IF(LEN(DAY($A8))&lt;2,0&amp;DAY($A8),DAY($A8))&amp;IF(LEN(MONTH($A8))&lt;2,0&amp;MONTH($A8),MONTH($A8))), Prazniki[[#All],[DanMesec]:[Dela prosto]], 4,FALSE), 0)</f>
        <v>0</v>
      </c>
      <c r="I8" s="2">
        <f t="shared" si="6"/>
        <v>0</v>
      </c>
      <c r="J8" s="2">
        <f t="shared" si="7"/>
        <v>0</v>
      </c>
      <c r="K8">
        <f t="shared" si="1"/>
        <v>1</v>
      </c>
    </row>
    <row r="9" spans="1:11" x14ac:dyDescent="0.3">
      <c r="A9" s="1">
        <v>40186</v>
      </c>
      <c r="B9">
        <f t="shared" si="2"/>
        <v>0</v>
      </c>
      <c r="C9" s="2" t="str">
        <f>IFERROR(VLOOKUP((IF(LEN(DAY($A9))&lt;2,0&amp;DAY($A9),DAY($A9))&amp;IF(LEN(MONTH($A9))&lt;2,0&amp;MONTH($A9),MONTH($A9))), Prazniki[[#All],[DanMesec]:[Dela prosto]], 3,FALSE), "")</f>
        <v/>
      </c>
      <c r="D9" s="2" t="str">
        <f t="shared" si="3"/>
        <v/>
      </c>
      <c r="E9" s="2" t="str">
        <f t="shared" si="4"/>
        <v/>
      </c>
      <c r="F9" s="2">
        <f t="shared" si="5"/>
        <v>0</v>
      </c>
      <c r="G9" s="2" t="str">
        <f t="shared" si="0"/>
        <v/>
      </c>
      <c r="H9" s="2">
        <f>IFERROR(VLOOKUP((IF(LEN(DAY($A9))&lt;2,0&amp;DAY($A9),DAY($A9))&amp;IF(LEN(MONTH($A9))&lt;2,0&amp;MONTH($A9),MONTH($A9))), Prazniki[[#All],[DanMesec]:[Dela prosto]], 4,FALSE), 0)</f>
        <v>0</v>
      </c>
      <c r="I9" s="2">
        <f t="shared" si="6"/>
        <v>0</v>
      </c>
      <c r="J9" s="2">
        <f t="shared" si="7"/>
        <v>0</v>
      </c>
      <c r="K9">
        <f t="shared" si="1"/>
        <v>1</v>
      </c>
    </row>
    <row r="10" spans="1:11" x14ac:dyDescent="0.3">
      <c r="A10" s="1">
        <v>40187</v>
      </c>
      <c r="B10">
        <f t="shared" si="2"/>
        <v>1</v>
      </c>
      <c r="C10" s="2" t="str">
        <f>IFERROR(VLOOKUP((IF(LEN(DAY($A10))&lt;2,0&amp;DAY($A10),DAY($A10))&amp;IF(LEN(MONTH($A10))&lt;2,0&amp;MONTH($A10),MONTH($A10))), Prazniki[[#All],[DanMesec]:[Dela prosto]], 3,FALSE), "")</f>
        <v/>
      </c>
      <c r="D10" s="2" t="str">
        <f t="shared" si="3"/>
        <v/>
      </c>
      <c r="E10" s="2" t="str">
        <f t="shared" si="4"/>
        <v/>
      </c>
      <c r="F10" s="2">
        <f t="shared" si="5"/>
        <v>0</v>
      </c>
      <c r="G10" s="2" t="str">
        <f t="shared" si="0"/>
        <v/>
      </c>
      <c r="H10" s="2">
        <f>IFERROR(VLOOKUP((IF(LEN(DAY($A10))&lt;2,0&amp;DAY($A10),DAY($A10))&amp;IF(LEN(MONTH($A10))&lt;2,0&amp;MONTH($A10),MONTH($A10))), Prazniki[[#All],[DanMesec]:[Dela prosto]], 4,FALSE), 0)</f>
        <v>0</v>
      </c>
      <c r="I10" s="2">
        <f t="shared" si="6"/>
        <v>0</v>
      </c>
      <c r="J10" s="2">
        <f t="shared" si="7"/>
        <v>0</v>
      </c>
      <c r="K10">
        <f t="shared" si="1"/>
        <v>0</v>
      </c>
    </row>
    <row r="11" spans="1:11" x14ac:dyDescent="0.3">
      <c r="A11" s="1">
        <v>40188</v>
      </c>
      <c r="B11">
        <f t="shared" si="2"/>
        <v>1</v>
      </c>
      <c r="C11" s="2" t="str">
        <f>IFERROR(VLOOKUP((IF(LEN(DAY($A11))&lt;2,0&amp;DAY($A11),DAY($A11))&amp;IF(LEN(MONTH($A11))&lt;2,0&amp;MONTH($A11),MONTH($A11))), Prazniki[[#All],[DanMesec]:[Dela prosto]], 3,FALSE), "")</f>
        <v/>
      </c>
      <c r="D11" s="2" t="str">
        <f t="shared" si="3"/>
        <v/>
      </c>
      <c r="E11" s="2" t="str">
        <f t="shared" si="4"/>
        <v/>
      </c>
      <c r="F11" s="2">
        <f t="shared" si="5"/>
        <v>0</v>
      </c>
      <c r="G11" s="2" t="str">
        <f t="shared" si="0"/>
        <v/>
      </c>
      <c r="H11" s="2">
        <f>IFERROR(VLOOKUP((IF(LEN(DAY($A11))&lt;2,0&amp;DAY($A11),DAY($A11))&amp;IF(LEN(MONTH($A11))&lt;2,0&amp;MONTH($A11),MONTH($A11))), Prazniki[[#All],[DanMesec]:[Dela prosto]], 4,FALSE), 0)</f>
        <v>0</v>
      </c>
      <c r="I11" s="2">
        <f t="shared" si="6"/>
        <v>0</v>
      </c>
      <c r="J11" s="2">
        <f t="shared" si="7"/>
        <v>0</v>
      </c>
      <c r="K11">
        <f t="shared" si="1"/>
        <v>0</v>
      </c>
    </row>
    <row r="12" spans="1:11" x14ac:dyDescent="0.3">
      <c r="A12" s="1">
        <v>40189</v>
      </c>
      <c r="B12">
        <f t="shared" si="2"/>
        <v>0</v>
      </c>
      <c r="C12" s="2" t="str">
        <f>IFERROR(VLOOKUP((IF(LEN(DAY($A12))&lt;2,0&amp;DAY($A12),DAY($A12))&amp;IF(LEN(MONTH($A12))&lt;2,0&amp;MONTH($A12),MONTH($A12))), Prazniki[[#All],[DanMesec]:[Dela prosto]], 3,FALSE), "")</f>
        <v/>
      </c>
      <c r="D12" s="2" t="str">
        <f t="shared" si="3"/>
        <v/>
      </c>
      <c r="E12" s="2" t="str">
        <f t="shared" si="4"/>
        <v/>
      </c>
      <c r="F12" s="2">
        <f t="shared" si="5"/>
        <v>0</v>
      </c>
      <c r="G12" s="2" t="str">
        <f t="shared" si="0"/>
        <v/>
      </c>
      <c r="H12" s="2">
        <f>IFERROR(VLOOKUP((IF(LEN(DAY($A12))&lt;2,0&amp;DAY($A12),DAY($A12))&amp;IF(LEN(MONTH($A12))&lt;2,0&amp;MONTH($A12),MONTH($A12))), Prazniki[[#All],[DanMesec]:[Dela prosto]], 4,FALSE), 0)</f>
        <v>0</v>
      </c>
      <c r="I12" s="2">
        <f t="shared" si="6"/>
        <v>0</v>
      </c>
      <c r="J12" s="2">
        <f t="shared" si="7"/>
        <v>0</v>
      </c>
      <c r="K12">
        <f t="shared" si="1"/>
        <v>1</v>
      </c>
    </row>
    <row r="13" spans="1:11" x14ac:dyDescent="0.3">
      <c r="A13" s="1">
        <v>40190</v>
      </c>
      <c r="B13">
        <f t="shared" si="2"/>
        <v>0</v>
      </c>
      <c r="C13" s="2" t="str">
        <f>IFERROR(VLOOKUP((IF(LEN(DAY($A13))&lt;2,0&amp;DAY($A13),DAY($A13))&amp;IF(LEN(MONTH($A13))&lt;2,0&amp;MONTH($A13),MONTH($A13))), Prazniki[[#All],[DanMesec]:[Dela prosto]], 3,FALSE), "")</f>
        <v/>
      </c>
      <c r="D13" s="2" t="str">
        <f t="shared" si="3"/>
        <v/>
      </c>
      <c r="E13" s="2" t="str">
        <f t="shared" si="4"/>
        <v/>
      </c>
      <c r="F13" s="2">
        <f t="shared" si="5"/>
        <v>0</v>
      </c>
      <c r="G13" s="2" t="str">
        <f t="shared" si="0"/>
        <v/>
      </c>
      <c r="H13" s="2">
        <f>IFERROR(VLOOKUP((IF(LEN(DAY($A13))&lt;2,0&amp;DAY($A13),DAY($A13))&amp;IF(LEN(MONTH($A13))&lt;2,0&amp;MONTH($A13),MONTH($A13))), Prazniki[[#All],[DanMesec]:[Dela prosto]], 4,FALSE), 0)</f>
        <v>0</v>
      </c>
      <c r="I13" s="2">
        <f t="shared" si="6"/>
        <v>0</v>
      </c>
      <c r="J13" s="2">
        <f t="shared" si="7"/>
        <v>0</v>
      </c>
      <c r="K13">
        <f t="shared" si="1"/>
        <v>1</v>
      </c>
    </row>
    <row r="14" spans="1:11" x14ac:dyDescent="0.3">
      <c r="A14" s="1">
        <v>40191</v>
      </c>
      <c r="B14">
        <f t="shared" si="2"/>
        <v>0</v>
      </c>
      <c r="C14" s="2" t="str">
        <f>IFERROR(VLOOKUP((IF(LEN(DAY($A14))&lt;2,0&amp;DAY($A14),DAY($A14))&amp;IF(LEN(MONTH($A14))&lt;2,0&amp;MONTH($A14),MONTH($A14))), Prazniki[[#All],[DanMesec]:[Dela prosto]], 3,FALSE), "")</f>
        <v/>
      </c>
      <c r="D14" s="2" t="str">
        <f t="shared" si="3"/>
        <v/>
      </c>
      <c r="E14" s="2" t="str">
        <f t="shared" si="4"/>
        <v/>
      </c>
      <c r="F14" s="2">
        <f t="shared" si="5"/>
        <v>0</v>
      </c>
      <c r="G14" s="2" t="str">
        <f t="shared" si="0"/>
        <v/>
      </c>
      <c r="H14" s="2">
        <f>IFERROR(VLOOKUP((IF(LEN(DAY($A14))&lt;2,0&amp;DAY($A14),DAY($A14))&amp;IF(LEN(MONTH($A14))&lt;2,0&amp;MONTH($A14),MONTH($A14))), Prazniki[[#All],[DanMesec]:[Dela prosto]], 4,FALSE), 0)</f>
        <v>0</v>
      </c>
      <c r="I14" s="2">
        <f t="shared" si="6"/>
        <v>0</v>
      </c>
      <c r="J14" s="2">
        <f t="shared" si="7"/>
        <v>0</v>
      </c>
      <c r="K14">
        <f t="shared" si="1"/>
        <v>1</v>
      </c>
    </row>
    <row r="15" spans="1:11" x14ac:dyDescent="0.3">
      <c r="A15" s="1">
        <v>40192</v>
      </c>
      <c r="B15">
        <f t="shared" si="2"/>
        <v>0</v>
      </c>
      <c r="C15" s="2" t="str">
        <f>IFERROR(VLOOKUP((IF(LEN(DAY($A15))&lt;2,0&amp;DAY($A15),DAY($A15))&amp;IF(LEN(MONTH($A15))&lt;2,0&amp;MONTH($A15),MONTH($A15))), Prazniki[[#All],[DanMesec]:[Dela prosto]], 3,FALSE), "")</f>
        <v/>
      </c>
      <c r="D15" s="2" t="str">
        <f t="shared" si="3"/>
        <v/>
      </c>
      <c r="E15" s="2" t="str">
        <f t="shared" si="4"/>
        <v/>
      </c>
      <c r="F15" s="2">
        <f t="shared" si="5"/>
        <v>0</v>
      </c>
      <c r="G15" s="2" t="str">
        <f t="shared" si="0"/>
        <v/>
      </c>
      <c r="H15" s="2">
        <f>IFERROR(VLOOKUP((IF(LEN(DAY($A15))&lt;2,0&amp;DAY($A15),DAY($A15))&amp;IF(LEN(MONTH($A15))&lt;2,0&amp;MONTH($A15),MONTH($A15))), Prazniki[[#All],[DanMesec]:[Dela prosto]], 4,FALSE), 0)</f>
        <v>0</v>
      </c>
      <c r="I15" s="2">
        <f t="shared" si="6"/>
        <v>0</v>
      </c>
      <c r="J15" s="2">
        <f t="shared" si="7"/>
        <v>0</v>
      </c>
      <c r="K15">
        <f t="shared" si="1"/>
        <v>1</v>
      </c>
    </row>
    <row r="16" spans="1:11" x14ac:dyDescent="0.3">
      <c r="A16" s="1">
        <v>40193</v>
      </c>
      <c r="B16">
        <f t="shared" si="2"/>
        <v>0</v>
      </c>
      <c r="C16" s="2" t="str">
        <f>IFERROR(VLOOKUP((IF(LEN(DAY($A16))&lt;2,0&amp;DAY($A16),DAY($A16))&amp;IF(LEN(MONTH($A16))&lt;2,0&amp;MONTH($A16),MONTH($A16))), Prazniki[[#All],[DanMesec]:[Dela prosto]], 3,FALSE), "")</f>
        <v/>
      </c>
      <c r="D16" s="2" t="str">
        <f t="shared" si="3"/>
        <v/>
      </c>
      <c r="E16" s="2" t="str">
        <f t="shared" si="4"/>
        <v/>
      </c>
      <c r="F16" s="2">
        <f t="shared" si="5"/>
        <v>0</v>
      </c>
      <c r="G16" s="2" t="str">
        <f t="shared" si="0"/>
        <v/>
      </c>
      <c r="H16" s="2">
        <f>IFERROR(VLOOKUP((IF(LEN(DAY($A16))&lt;2,0&amp;DAY($A16),DAY($A16))&amp;IF(LEN(MONTH($A16))&lt;2,0&amp;MONTH($A16),MONTH($A16))), Prazniki[[#All],[DanMesec]:[Dela prosto]], 4,FALSE), 0)</f>
        <v>0</v>
      </c>
      <c r="I16" s="2">
        <f t="shared" si="6"/>
        <v>0</v>
      </c>
      <c r="J16" s="2">
        <f t="shared" si="7"/>
        <v>0</v>
      </c>
      <c r="K16">
        <f t="shared" si="1"/>
        <v>1</v>
      </c>
    </row>
    <row r="17" spans="1:11" x14ac:dyDescent="0.3">
      <c r="A17" s="1">
        <v>40194</v>
      </c>
      <c r="B17">
        <f t="shared" si="2"/>
        <v>1</v>
      </c>
      <c r="C17" s="2" t="str">
        <f>IFERROR(VLOOKUP((IF(LEN(DAY($A17))&lt;2,0&amp;DAY($A17),DAY($A17))&amp;IF(LEN(MONTH($A17))&lt;2,0&amp;MONTH($A17),MONTH($A17))), Prazniki[[#All],[DanMesec]:[Dela prosto]], 3,FALSE), "")</f>
        <v/>
      </c>
      <c r="D17" s="2" t="str">
        <f t="shared" si="3"/>
        <v/>
      </c>
      <c r="E17" s="2" t="str">
        <f t="shared" si="4"/>
        <v/>
      </c>
      <c r="F17" s="2">
        <f t="shared" si="5"/>
        <v>0</v>
      </c>
      <c r="G17" s="2" t="str">
        <f t="shared" si="0"/>
        <v/>
      </c>
      <c r="H17" s="2">
        <f>IFERROR(VLOOKUP((IF(LEN(DAY($A17))&lt;2,0&amp;DAY($A17),DAY($A17))&amp;IF(LEN(MONTH($A17))&lt;2,0&amp;MONTH($A17),MONTH($A17))), Prazniki[[#All],[DanMesec]:[Dela prosto]], 4,FALSE), 0)</f>
        <v>0</v>
      </c>
      <c r="I17" s="2">
        <f t="shared" si="6"/>
        <v>0</v>
      </c>
      <c r="J17" s="2">
        <f t="shared" si="7"/>
        <v>0</v>
      </c>
      <c r="K17">
        <f t="shared" si="1"/>
        <v>0</v>
      </c>
    </row>
    <row r="18" spans="1:11" x14ac:dyDescent="0.3">
      <c r="A18" s="1">
        <v>40195</v>
      </c>
      <c r="B18">
        <f t="shared" si="2"/>
        <v>1</v>
      </c>
      <c r="C18" s="2" t="str">
        <f>IFERROR(VLOOKUP((IF(LEN(DAY($A18))&lt;2,0&amp;DAY($A18),DAY($A18))&amp;IF(LEN(MONTH($A18))&lt;2,0&amp;MONTH($A18),MONTH($A18))), Prazniki[[#All],[DanMesec]:[Dela prosto]], 3,FALSE), "")</f>
        <v/>
      </c>
      <c r="D18" s="2" t="str">
        <f t="shared" si="3"/>
        <v/>
      </c>
      <c r="E18" s="2" t="str">
        <f t="shared" si="4"/>
        <v/>
      </c>
      <c r="F18" s="2">
        <f t="shared" si="5"/>
        <v>0</v>
      </c>
      <c r="G18" s="2" t="str">
        <f t="shared" si="0"/>
        <v/>
      </c>
      <c r="H18" s="2">
        <f>IFERROR(VLOOKUP((IF(LEN(DAY($A18))&lt;2,0&amp;DAY($A18),DAY($A18))&amp;IF(LEN(MONTH($A18))&lt;2,0&amp;MONTH($A18),MONTH($A18))), Prazniki[[#All],[DanMesec]:[Dela prosto]], 4,FALSE), 0)</f>
        <v>0</v>
      </c>
      <c r="I18" s="2">
        <f t="shared" si="6"/>
        <v>0</v>
      </c>
      <c r="J18" s="2">
        <f t="shared" si="7"/>
        <v>0</v>
      </c>
      <c r="K18">
        <f t="shared" si="1"/>
        <v>0</v>
      </c>
    </row>
    <row r="19" spans="1:11" x14ac:dyDescent="0.3">
      <c r="A19" s="1">
        <v>40196</v>
      </c>
      <c r="B19">
        <f t="shared" si="2"/>
        <v>0</v>
      </c>
      <c r="C19" s="2" t="str">
        <f>IFERROR(VLOOKUP((IF(LEN(DAY($A19))&lt;2,0&amp;DAY($A19),DAY($A19))&amp;IF(LEN(MONTH($A19))&lt;2,0&amp;MONTH($A19),MONTH($A19))), Prazniki[[#All],[DanMesec]:[Dela prosto]], 3,FALSE), "")</f>
        <v/>
      </c>
      <c r="D19" s="2" t="str">
        <f t="shared" si="3"/>
        <v/>
      </c>
      <c r="E19" s="2" t="str">
        <f t="shared" si="4"/>
        <v/>
      </c>
      <c r="F19" s="2">
        <f t="shared" si="5"/>
        <v>0</v>
      </c>
      <c r="G19" s="2" t="str">
        <f t="shared" si="0"/>
        <v/>
      </c>
      <c r="H19" s="2">
        <f>IFERROR(VLOOKUP((IF(LEN(DAY($A19))&lt;2,0&amp;DAY($A19),DAY($A19))&amp;IF(LEN(MONTH($A19))&lt;2,0&amp;MONTH($A19),MONTH($A19))), Prazniki[[#All],[DanMesec]:[Dela prosto]], 4,FALSE), 0)</f>
        <v>0</v>
      </c>
      <c r="I19" s="2">
        <f t="shared" si="6"/>
        <v>0</v>
      </c>
      <c r="J19" s="2">
        <f t="shared" si="7"/>
        <v>0</v>
      </c>
      <c r="K19">
        <f t="shared" si="1"/>
        <v>1</v>
      </c>
    </row>
    <row r="20" spans="1:11" x14ac:dyDescent="0.3">
      <c r="A20" s="1">
        <v>40197</v>
      </c>
      <c r="B20">
        <f t="shared" si="2"/>
        <v>0</v>
      </c>
      <c r="C20" s="2" t="str">
        <f>IFERROR(VLOOKUP((IF(LEN(DAY($A20))&lt;2,0&amp;DAY($A20),DAY($A20))&amp;IF(LEN(MONTH($A20))&lt;2,0&amp;MONTH($A20),MONTH($A20))), Prazniki[[#All],[DanMesec]:[Dela prosto]], 3,FALSE), "")</f>
        <v/>
      </c>
      <c r="D20" s="2" t="str">
        <f t="shared" si="3"/>
        <v/>
      </c>
      <c r="E20" s="2" t="str">
        <f t="shared" si="4"/>
        <v/>
      </c>
      <c r="F20" s="2">
        <f t="shared" si="5"/>
        <v>0</v>
      </c>
      <c r="G20" s="2" t="str">
        <f t="shared" si="0"/>
        <v/>
      </c>
      <c r="H20" s="2">
        <f>IFERROR(VLOOKUP((IF(LEN(DAY($A20))&lt;2,0&amp;DAY($A20),DAY($A20))&amp;IF(LEN(MONTH($A20))&lt;2,0&amp;MONTH($A20),MONTH($A20))), Prazniki[[#All],[DanMesec]:[Dela prosto]], 4,FALSE), 0)</f>
        <v>0</v>
      </c>
      <c r="I20" s="2">
        <f t="shared" si="6"/>
        <v>0</v>
      </c>
      <c r="J20" s="2">
        <f t="shared" si="7"/>
        <v>0</v>
      </c>
      <c r="K20">
        <f t="shared" si="1"/>
        <v>1</v>
      </c>
    </row>
    <row r="21" spans="1:11" x14ac:dyDescent="0.3">
      <c r="A21" s="1">
        <v>40198</v>
      </c>
      <c r="B21">
        <f t="shared" si="2"/>
        <v>0</v>
      </c>
      <c r="C21" s="2" t="str">
        <f>IFERROR(VLOOKUP((IF(LEN(DAY($A21))&lt;2,0&amp;DAY($A21),DAY($A21))&amp;IF(LEN(MONTH($A21))&lt;2,0&amp;MONTH($A21),MONTH($A21))), Prazniki[[#All],[DanMesec]:[Dela prosto]], 3,FALSE), "")</f>
        <v/>
      </c>
      <c r="D21" s="2" t="str">
        <f t="shared" si="3"/>
        <v/>
      </c>
      <c r="E21" s="2" t="str">
        <f t="shared" si="4"/>
        <v/>
      </c>
      <c r="F21" s="2">
        <f t="shared" si="5"/>
        <v>0</v>
      </c>
      <c r="G21" s="2" t="str">
        <f t="shared" si="0"/>
        <v/>
      </c>
      <c r="H21" s="2">
        <f>IFERROR(VLOOKUP((IF(LEN(DAY($A21))&lt;2,0&amp;DAY($A21),DAY($A21))&amp;IF(LEN(MONTH($A21))&lt;2,0&amp;MONTH($A21),MONTH($A21))), Prazniki[[#All],[DanMesec]:[Dela prosto]], 4,FALSE), 0)</f>
        <v>0</v>
      </c>
      <c r="I21" s="2">
        <f t="shared" si="6"/>
        <v>0</v>
      </c>
      <c r="J21" s="2">
        <f t="shared" si="7"/>
        <v>0</v>
      </c>
      <c r="K21">
        <f t="shared" si="1"/>
        <v>1</v>
      </c>
    </row>
    <row r="22" spans="1:11" x14ac:dyDescent="0.3">
      <c r="A22" s="1">
        <v>40199</v>
      </c>
      <c r="B22">
        <f t="shared" si="2"/>
        <v>0</v>
      </c>
      <c r="C22" s="2" t="str">
        <f>IFERROR(VLOOKUP((IF(LEN(DAY($A22))&lt;2,0&amp;DAY($A22),DAY($A22))&amp;IF(LEN(MONTH($A22))&lt;2,0&amp;MONTH($A22),MONTH($A22))), Prazniki[[#All],[DanMesec]:[Dela prosto]], 3,FALSE), "")</f>
        <v/>
      </c>
      <c r="D22" s="2" t="str">
        <f t="shared" si="3"/>
        <v/>
      </c>
      <c r="E22" s="2" t="str">
        <f t="shared" si="4"/>
        <v/>
      </c>
      <c r="F22" s="2">
        <f t="shared" si="5"/>
        <v>0</v>
      </c>
      <c r="G22" s="2" t="str">
        <f t="shared" si="0"/>
        <v/>
      </c>
      <c r="H22" s="2">
        <f>IFERROR(VLOOKUP((IF(LEN(DAY($A22))&lt;2,0&amp;DAY($A22),DAY($A22))&amp;IF(LEN(MONTH($A22))&lt;2,0&amp;MONTH($A22),MONTH($A22))), Prazniki[[#All],[DanMesec]:[Dela prosto]], 4,FALSE), 0)</f>
        <v>0</v>
      </c>
      <c r="I22" s="2">
        <f t="shared" si="6"/>
        <v>0</v>
      </c>
      <c r="J22" s="2">
        <f t="shared" si="7"/>
        <v>0</v>
      </c>
      <c r="K22">
        <f t="shared" si="1"/>
        <v>1</v>
      </c>
    </row>
    <row r="23" spans="1:11" x14ac:dyDescent="0.3">
      <c r="A23" s="1">
        <v>40200</v>
      </c>
      <c r="B23">
        <f t="shared" si="2"/>
        <v>0</v>
      </c>
      <c r="C23" s="2" t="str">
        <f>IFERROR(VLOOKUP((IF(LEN(DAY($A23))&lt;2,0&amp;DAY($A23),DAY($A23))&amp;IF(LEN(MONTH($A23))&lt;2,0&amp;MONTH($A23),MONTH($A23))), Prazniki[[#All],[DanMesec]:[Dela prosto]], 3,FALSE), "")</f>
        <v/>
      </c>
      <c r="D23" s="2" t="str">
        <f t="shared" si="3"/>
        <v/>
      </c>
      <c r="E23" s="2" t="str">
        <f t="shared" si="4"/>
        <v/>
      </c>
      <c r="F23" s="2">
        <f t="shared" si="5"/>
        <v>0</v>
      </c>
      <c r="G23" s="2" t="str">
        <f t="shared" si="0"/>
        <v/>
      </c>
      <c r="H23" s="2">
        <f>IFERROR(VLOOKUP((IF(LEN(DAY($A23))&lt;2,0&amp;DAY($A23),DAY($A23))&amp;IF(LEN(MONTH($A23))&lt;2,0&amp;MONTH($A23),MONTH($A23))), Prazniki[[#All],[DanMesec]:[Dela prosto]], 4,FALSE), 0)</f>
        <v>0</v>
      </c>
      <c r="I23" s="2">
        <f t="shared" si="6"/>
        <v>0</v>
      </c>
      <c r="J23" s="2">
        <f t="shared" si="7"/>
        <v>0</v>
      </c>
      <c r="K23">
        <f t="shared" si="1"/>
        <v>1</v>
      </c>
    </row>
    <row r="24" spans="1:11" x14ac:dyDescent="0.3">
      <c r="A24" s="1">
        <v>40201</v>
      </c>
      <c r="B24">
        <f t="shared" si="2"/>
        <v>1</v>
      </c>
      <c r="C24" s="2" t="str">
        <f>IFERROR(VLOOKUP((IF(LEN(DAY($A24))&lt;2,0&amp;DAY($A24),DAY($A24))&amp;IF(LEN(MONTH($A24))&lt;2,0&amp;MONTH($A24),MONTH($A24))), Prazniki[[#All],[DanMesec]:[Dela prosto]], 3,FALSE), "")</f>
        <v/>
      </c>
      <c r="D24" s="2" t="str">
        <f t="shared" si="3"/>
        <v/>
      </c>
      <c r="E24" s="2" t="str">
        <f t="shared" si="4"/>
        <v/>
      </c>
      <c r="F24" s="2">
        <f t="shared" si="5"/>
        <v>0</v>
      </c>
      <c r="G24" s="2" t="str">
        <f t="shared" si="0"/>
        <v/>
      </c>
      <c r="H24" s="2">
        <f>IFERROR(VLOOKUP((IF(LEN(DAY($A24))&lt;2,0&amp;DAY($A24),DAY($A24))&amp;IF(LEN(MONTH($A24))&lt;2,0&amp;MONTH($A24),MONTH($A24))), Prazniki[[#All],[DanMesec]:[Dela prosto]], 4,FALSE), 0)</f>
        <v>0</v>
      </c>
      <c r="I24" s="2">
        <f t="shared" si="6"/>
        <v>0</v>
      </c>
      <c r="J24" s="2">
        <f t="shared" si="7"/>
        <v>0</v>
      </c>
      <c r="K24">
        <f t="shared" si="1"/>
        <v>0</v>
      </c>
    </row>
    <row r="25" spans="1:11" x14ac:dyDescent="0.3">
      <c r="A25" s="1">
        <v>40202</v>
      </c>
      <c r="B25">
        <f t="shared" si="2"/>
        <v>1</v>
      </c>
      <c r="C25" s="2" t="str">
        <f>IFERROR(VLOOKUP((IF(LEN(DAY($A25))&lt;2,0&amp;DAY($A25),DAY($A25))&amp;IF(LEN(MONTH($A25))&lt;2,0&amp;MONTH($A25),MONTH($A25))), Prazniki[[#All],[DanMesec]:[Dela prosto]], 3,FALSE), "")</f>
        <v/>
      </c>
      <c r="D25" s="2" t="str">
        <f t="shared" si="3"/>
        <v/>
      </c>
      <c r="E25" s="2" t="str">
        <f t="shared" si="4"/>
        <v/>
      </c>
      <c r="F25" s="2">
        <f t="shared" si="5"/>
        <v>0</v>
      </c>
      <c r="G25" s="2" t="str">
        <f t="shared" si="0"/>
        <v/>
      </c>
      <c r="H25" s="2">
        <f>IFERROR(VLOOKUP((IF(LEN(DAY($A25))&lt;2,0&amp;DAY($A25),DAY($A25))&amp;IF(LEN(MONTH($A25))&lt;2,0&amp;MONTH($A25),MONTH($A25))), Prazniki[[#All],[DanMesec]:[Dela prosto]], 4,FALSE), 0)</f>
        <v>0</v>
      </c>
      <c r="I25" s="2">
        <f t="shared" si="6"/>
        <v>0</v>
      </c>
      <c r="J25" s="2">
        <f t="shared" si="7"/>
        <v>0</v>
      </c>
      <c r="K25">
        <f t="shared" si="1"/>
        <v>0</v>
      </c>
    </row>
    <row r="26" spans="1:11" x14ac:dyDescent="0.3">
      <c r="A26" s="1">
        <v>40203</v>
      </c>
      <c r="B26">
        <f t="shared" si="2"/>
        <v>0</v>
      </c>
      <c r="C26" s="2" t="str">
        <f>IFERROR(VLOOKUP((IF(LEN(DAY($A26))&lt;2,0&amp;DAY($A26),DAY($A26))&amp;IF(LEN(MONTH($A26))&lt;2,0&amp;MONTH($A26),MONTH($A26))), Prazniki[[#All],[DanMesec]:[Dela prosto]], 3,FALSE), "")</f>
        <v/>
      </c>
      <c r="D26" s="2" t="str">
        <f t="shared" si="3"/>
        <v/>
      </c>
      <c r="E26" s="2" t="str">
        <f t="shared" si="4"/>
        <v/>
      </c>
      <c r="F26" s="2">
        <f t="shared" si="5"/>
        <v>0</v>
      </c>
      <c r="G26" s="2" t="str">
        <f t="shared" si="0"/>
        <v/>
      </c>
      <c r="H26" s="2">
        <f>IFERROR(VLOOKUP((IF(LEN(DAY($A26))&lt;2,0&amp;DAY($A26),DAY($A26))&amp;IF(LEN(MONTH($A26))&lt;2,0&amp;MONTH($A26),MONTH($A26))), Prazniki[[#All],[DanMesec]:[Dela prosto]], 4,FALSE), 0)</f>
        <v>0</v>
      </c>
      <c r="I26" s="2">
        <f t="shared" si="6"/>
        <v>0</v>
      </c>
      <c r="J26" s="2">
        <f t="shared" si="7"/>
        <v>0</v>
      </c>
      <c r="K26">
        <f t="shared" si="1"/>
        <v>1</v>
      </c>
    </row>
    <row r="27" spans="1:11" x14ac:dyDescent="0.3">
      <c r="A27" s="1">
        <v>40204</v>
      </c>
      <c r="B27">
        <f t="shared" si="2"/>
        <v>0</v>
      </c>
      <c r="C27" s="2" t="str">
        <f>IFERROR(VLOOKUP((IF(LEN(DAY($A27))&lt;2,0&amp;DAY($A27),DAY($A27))&amp;IF(LEN(MONTH($A27))&lt;2,0&amp;MONTH($A27),MONTH($A27))), Prazniki[[#All],[DanMesec]:[Dela prosto]], 3,FALSE), "")</f>
        <v/>
      </c>
      <c r="D27" s="2" t="str">
        <f t="shared" si="3"/>
        <v/>
      </c>
      <c r="E27" s="2" t="str">
        <f t="shared" si="4"/>
        <v/>
      </c>
      <c r="F27" s="2">
        <f t="shared" si="5"/>
        <v>0</v>
      </c>
      <c r="G27" s="2" t="str">
        <f t="shared" si="0"/>
        <v/>
      </c>
      <c r="H27" s="2">
        <f>IFERROR(VLOOKUP((IF(LEN(DAY($A27))&lt;2,0&amp;DAY($A27),DAY($A27))&amp;IF(LEN(MONTH($A27))&lt;2,0&amp;MONTH($A27),MONTH($A27))), Prazniki[[#All],[DanMesec]:[Dela prosto]], 4,FALSE), 0)</f>
        <v>0</v>
      </c>
      <c r="I27" s="2">
        <f t="shared" si="6"/>
        <v>0</v>
      </c>
      <c r="J27" s="2">
        <f t="shared" si="7"/>
        <v>0</v>
      </c>
      <c r="K27">
        <f t="shared" si="1"/>
        <v>1</v>
      </c>
    </row>
    <row r="28" spans="1:11" x14ac:dyDescent="0.3">
      <c r="A28" s="1">
        <v>40205</v>
      </c>
      <c r="B28">
        <f t="shared" si="2"/>
        <v>0</v>
      </c>
      <c r="C28" s="2" t="str">
        <f>IFERROR(VLOOKUP((IF(LEN(DAY($A28))&lt;2,0&amp;DAY($A28),DAY($A28))&amp;IF(LEN(MONTH($A28))&lt;2,0&amp;MONTH($A28),MONTH($A28))), Prazniki[[#All],[DanMesec]:[Dela prosto]], 3,FALSE), "")</f>
        <v/>
      </c>
      <c r="D28" s="2" t="str">
        <f t="shared" si="3"/>
        <v/>
      </c>
      <c r="E28" s="2" t="str">
        <f t="shared" si="4"/>
        <v/>
      </c>
      <c r="F28" s="2">
        <f t="shared" si="5"/>
        <v>0</v>
      </c>
      <c r="G28" s="2" t="str">
        <f t="shared" si="0"/>
        <v/>
      </c>
      <c r="H28" s="2">
        <f>IFERROR(VLOOKUP((IF(LEN(DAY($A28))&lt;2,0&amp;DAY($A28),DAY($A28))&amp;IF(LEN(MONTH($A28))&lt;2,0&amp;MONTH($A28),MONTH($A28))), Prazniki[[#All],[DanMesec]:[Dela prosto]], 4,FALSE), 0)</f>
        <v>0</v>
      </c>
      <c r="I28" s="2">
        <f t="shared" si="6"/>
        <v>0</v>
      </c>
      <c r="J28" s="2">
        <f t="shared" si="7"/>
        <v>0</v>
      </c>
      <c r="K28">
        <f t="shared" si="1"/>
        <v>1</v>
      </c>
    </row>
    <row r="29" spans="1:11" x14ac:dyDescent="0.3">
      <c r="A29" s="1">
        <v>40206</v>
      </c>
      <c r="B29">
        <f t="shared" si="2"/>
        <v>0</v>
      </c>
      <c r="C29" s="2" t="str">
        <f>IFERROR(VLOOKUP((IF(LEN(DAY($A29))&lt;2,0&amp;DAY($A29),DAY($A29))&amp;IF(LEN(MONTH($A29))&lt;2,0&amp;MONTH($A29),MONTH($A29))), Prazniki[[#All],[DanMesec]:[Dela prosto]], 3,FALSE), "")</f>
        <v/>
      </c>
      <c r="D29" s="2" t="str">
        <f t="shared" si="3"/>
        <v/>
      </c>
      <c r="E29" s="2" t="str">
        <f t="shared" si="4"/>
        <v/>
      </c>
      <c r="F29" s="2">
        <f t="shared" si="5"/>
        <v>0</v>
      </c>
      <c r="G29" s="2" t="str">
        <f t="shared" si="0"/>
        <v/>
      </c>
      <c r="H29" s="2">
        <f>IFERROR(VLOOKUP((IF(LEN(DAY($A29))&lt;2,0&amp;DAY($A29),DAY($A29))&amp;IF(LEN(MONTH($A29))&lt;2,0&amp;MONTH($A29),MONTH($A29))), Prazniki[[#All],[DanMesec]:[Dela prosto]], 4,FALSE), 0)</f>
        <v>0</v>
      </c>
      <c r="I29" s="2">
        <f t="shared" si="6"/>
        <v>0</v>
      </c>
      <c r="J29" s="2">
        <f t="shared" si="7"/>
        <v>0</v>
      </c>
      <c r="K29">
        <f t="shared" si="1"/>
        <v>1</v>
      </c>
    </row>
    <row r="30" spans="1:11" x14ac:dyDescent="0.3">
      <c r="A30" s="1">
        <v>40207</v>
      </c>
      <c r="B30">
        <f t="shared" si="2"/>
        <v>0</v>
      </c>
      <c r="C30" s="2" t="str">
        <f>IFERROR(VLOOKUP((IF(LEN(DAY($A30))&lt;2,0&amp;DAY($A30),DAY($A30))&amp;IF(LEN(MONTH($A30))&lt;2,0&amp;MONTH($A30),MONTH($A30))), Prazniki[[#All],[DanMesec]:[Dela prosto]], 3,FALSE), "")</f>
        <v/>
      </c>
      <c r="D30" s="2" t="str">
        <f t="shared" si="3"/>
        <v/>
      </c>
      <c r="E30" s="2" t="str">
        <f t="shared" si="4"/>
        <v/>
      </c>
      <c r="F30" s="2">
        <f t="shared" si="5"/>
        <v>0</v>
      </c>
      <c r="G30" s="2" t="str">
        <f t="shared" si="0"/>
        <v/>
      </c>
      <c r="H30" s="2">
        <f>IFERROR(VLOOKUP((IF(LEN(DAY($A30))&lt;2,0&amp;DAY($A30),DAY($A30))&amp;IF(LEN(MONTH($A30))&lt;2,0&amp;MONTH($A30),MONTH($A30))), Prazniki[[#All],[DanMesec]:[Dela prosto]], 4,FALSE), 0)</f>
        <v>0</v>
      </c>
      <c r="I30" s="2">
        <f t="shared" si="6"/>
        <v>0</v>
      </c>
      <c r="J30" s="2">
        <f t="shared" si="7"/>
        <v>0</v>
      </c>
      <c r="K30">
        <f t="shared" si="1"/>
        <v>1</v>
      </c>
    </row>
    <row r="31" spans="1:11" x14ac:dyDescent="0.3">
      <c r="A31" s="1">
        <v>40208</v>
      </c>
      <c r="B31">
        <f t="shared" si="2"/>
        <v>1</v>
      </c>
      <c r="C31" s="2" t="str">
        <f>IFERROR(VLOOKUP((IF(LEN(DAY($A31))&lt;2,0&amp;DAY($A31),DAY($A31))&amp;IF(LEN(MONTH($A31))&lt;2,0&amp;MONTH($A31),MONTH($A31))), Prazniki[[#All],[DanMesec]:[Dela prosto]], 3,FALSE), "")</f>
        <v/>
      </c>
      <c r="D31" s="2" t="str">
        <f t="shared" si="3"/>
        <v/>
      </c>
      <c r="E31" s="2" t="str">
        <f t="shared" si="4"/>
        <v/>
      </c>
      <c r="F31" s="2">
        <f t="shared" si="5"/>
        <v>0</v>
      </c>
      <c r="G31" s="2" t="str">
        <f t="shared" si="0"/>
        <v/>
      </c>
      <c r="H31" s="2">
        <f>IFERROR(VLOOKUP((IF(LEN(DAY($A31))&lt;2,0&amp;DAY($A31),DAY($A31))&amp;IF(LEN(MONTH($A31))&lt;2,0&amp;MONTH($A31),MONTH($A31))), Prazniki[[#All],[DanMesec]:[Dela prosto]], 4,FALSE), 0)</f>
        <v>0</v>
      </c>
      <c r="I31" s="2">
        <f t="shared" si="6"/>
        <v>0</v>
      </c>
      <c r="J31" s="2">
        <f t="shared" si="7"/>
        <v>0</v>
      </c>
      <c r="K31">
        <f t="shared" si="1"/>
        <v>0</v>
      </c>
    </row>
    <row r="32" spans="1:11" x14ac:dyDescent="0.3">
      <c r="A32" s="1">
        <v>40209</v>
      </c>
      <c r="B32">
        <f t="shared" si="2"/>
        <v>1</v>
      </c>
      <c r="C32" s="2" t="str">
        <f>IFERROR(VLOOKUP((IF(LEN(DAY($A32))&lt;2,0&amp;DAY($A32),DAY($A32))&amp;IF(LEN(MONTH($A32))&lt;2,0&amp;MONTH($A32),MONTH($A32))), Prazniki[[#All],[DanMesec]:[Dela prosto]], 3,FALSE), "")</f>
        <v/>
      </c>
      <c r="D32" s="2" t="str">
        <f t="shared" si="3"/>
        <v/>
      </c>
      <c r="E32" s="2" t="str">
        <f t="shared" si="4"/>
        <v/>
      </c>
      <c r="F32" s="2">
        <f t="shared" si="5"/>
        <v>0</v>
      </c>
      <c r="G32" s="2" t="str">
        <f t="shared" si="0"/>
        <v/>
      </c>
      <c r="H32" s="2">
        <f>IFERROR(VLOOKUP((IF(LEN(DAY($A32))&lt;2,0&amp;DAY($A32),DAY($A32))&amp;IF(LEN(MONTH($A32))&lt;2,0&amp;MONTH($A32),MONTH($A32))), Prazniki[[#All],[DanMesec]:[Dela prosto]], 4,FALSE), 0)</f>
        <v>0</v>
      </c>
      <c r="I32" s="2">
        <f t="shared" si="6"/>
        <v>0</v>
      </c>
      <c r="J32" s="2">
        <f t="shared" si="7"/>
        <v>0</v>
      </c>
      <c r="K32">
        <f t="shared" si="1"/>
        <v>0</v>
      </c>
    </row>
    <row r="33" spans="1:11" x14ac:dyDescent="0.3">
      <c r="A33" s="1">
        <v>40210</v>
      </c>
      <c r="B33">
        <f t="shared" si="2"/>
        <v>0</v>
      </c>
      <c r="C33" s="2" t="str">
        <f>IFERROR(VLOOKUP((IF(LEN(DAY($A33))&lt;2,0&amp;DAY($A33),DAY($A33))&amp;IF(LEN(MONTH($A33))&lt;2,0&amp;MONTH($A33),MONTH($A33))), Prazniki[[#All],[DanMesec]:[Dela prosto]], 3,FALSE), "")</f>
        <v/>
      </c>
      <c r="D33" s="2" t="str">
        <f t="shared" si="3"/>
        <v/>
      </c>
      <c r="E33" s="2" t="str">
        <f t="shared" si="4"/>
        <v/>
      </c>
      <c r="F33" s="2">
        <f t="shared" si="5"/>
        <v>0</v>
      </c>
      <c r="G33" s="2" t="str">
        <f t="shared" si="0"/>
        <v/>
      </c>
      <c r="H33" s="2">
        <f>IFERROR(VLOOKUP((IF(LEN(DAY($A33))&lt;2,0&amp;DAY($A33),DAY($A33))&amp;IF(LEN(MONTH($A33))&lt;2,0&amp;MONTH($A33),MONTH($A33))), Prazniki[[#All],[DanMesec]:[Dela prosto]], 4,FALSE), 0)</f>
        <v>0</v>
      </c>
      <c r="I33" s="2">
        <f t="shared" si="6"/>
        <v>0</v>
      </c>
      <c r="J33" s="2">
        <f t="shared" si="7"/>
        <v>0</v>
      </c>
      <c r="K33">
        <f t="shared" si="1"/>
        <v>1</v>
      </c>
    </row>
    <row r="34" spans="1:11" x14ac:dyDescent="0.3">
      <c r="A34" s="1">
        <v>40211</v>
      </c>
      <c r="B34">
        <f t="shared" si="2"/>
        <v>0</v>
      </c>
      <c r="C34" s="2" t="str">
        <f>IFERROR(VLOOKUP((IF(LEN(DAY($A34))&lt;2,0&amp;DAY($A34),DAY($A34))&amp;IF(LEN(MONTH($A34))&lt;2,0&amp;MONTH($A34),MONTH($A34))), Prazniki[[#All],[DanMesec]:[Dela prosto]], 3,FALSE), "")</f>
        <v/>
      </c>
      <c r="D34" s="2" t="str">
        <f t="shared" si="3"/>
        <v/>
      </c>
      <c r="E34" s="2" t="str">
        <f t="shared" si="4"/>
        <v/>
      </c>
      <c r="F34" s="2">
        <f t="shared" si="5"/>
        <v>0</v>
      </c>
      <c r="G34" s="2" t="str">
        <f t="shared" si="0"/>
        <v/>
      </c>
      <c r="H34" s="2">
        <f>IFERROR(VLOOKUP((IF(LEN(DAY($A34))&lt;2,0&amp;DAY($A34),DAY($A34))&amp;IF(LEN(MONTH($A34))&lt;2,0&amp;MONTH($A34),MONTH($A34))), Prazniki[[#All],[DanMesec]:[Dela prosto]], 4,FALSE), 0)</f>
        <v>0</v>
      </c>
      <c r="I34" s="2">
        <f t="shared" si="6"/>
        <v>0</v>
      </c>
      <c r="J34" s="2">
        <f t="shared" si="7"/>
        <v>0</v>
      </c>
      <c r="K34">
        <f t="shared" si="1"/>
        <v>1</v>
      </c>
    </row>
    <row r="35" spans="1:11" x14ac:dyDescent="0.3">
      <c r="A35" s="1">
        <v>40212</v>
      </c>
      <c r="B35">
        <f t="shared" si="2"/>
        <v>0</v>
      </c>
      <c r="C35" s="2" t="str">
        <f>IFERROR(VLOOKUP((IF(LEN(DAY($A35))&lt;2,0&amp;DAY($A35),DAY($A35))&amp;IF(LEN(MONTH($A35))&lt;2,0&amp;MONTH($A35),MONTH($A35))), Prazniki[[#All],[DanMesec]:[Dela prosto]], 3,FALSE), "")</f>
        <v/>
      </c>
      <c r="D35" s="2" t="str">
        <f t="shared" si="3"/>
        <v/>
      </c>
      <c r="E35" s="2" t="str">
        <f t="shared" si="4"/>
        <v/>
      </c>
      <c r="F35" s="2">
        <f t="shared" si="5"/>
        <v>0</v>
      </c>
      <c r="G35" s="2" t="str">
        <f t="shared" si="0"/>
        <v/>
      </c>
      <c r="H35" s="2">
        <f>IFERROR(VLOOKUP((IF(LEN(DAY($A35))&lt;2,0&amp;DAY($A35),DAY($A35))&amp;IF(LEN(MONTH($A35))&lt;2,0&amp;MONTH($A35),MONTH($A35))), Prazniki[[#All],[DanMesec]:[Dela prosto]], 4,FALSE), 0)</f>
        <v>0</v>
      </c>
      <c r="I35" s="2">
        <f t="shared" si="6"/>
        <v>0</v>
      </c>
      <c r="J35" s="2">
        <f t="shared" si="7"/>
        <v>0</v>
      </c>
      <c r="K35">
        <f t="shared" si="1"/>
        <v>1</v>
      </c>
    </row>
    <row r="36" spans="1:11" x14ac:dyDescent="0.3">
      <c r="A36" s="1">
        <v>40213</v>
      </c>
      <c r="B36">
        <f t="shared" si="2"/>
        <v>0</v>
      </c>
      <c r="C36" s="2" t="str">
        <f>IFERROR(VLOOKUP((IF(LEN(DAY($A36))&lt;2,0&amp;DAY($A36),DAY($A36))&amp;IF(LEN(MONTH($A36))&lt;2,0&amp;MONTH($A36),MONTH($A36))), Prazniki[[#All],[DanMesec]:[Dela prosto]], 3,FALSE), "")</f>
        <v/>
      </c>
      <c r="D36" s="2" t="str">
        <f t="shared" si="3"/>
        <v/>
      </c>
      <c r="E36" s="2" t="str">
        <f t="shared" si="4"/>
        <v/>
      </c>
      <c r="F36" s="2">
        <f t="shared" si="5"/>
        <v>0</v>
      </c>
      <c r="G36" s="2" t="str">
        <f t="shared" si="0"/>
        <v/>
      </c>
      <c r="H36" s="2">
        <f>IFERROR(VLOOKUP((IF(LEN(DAY($A36))&lt;2,0&amp;DAY($A36),DAY($A36))&amp;IF(LEN(MONTH($A36))&lt;2,0&amp;MONTH($A36),MONTH($A36))), Prazniki[[#All],[DanMesec]:[Dela prosto]], 4,FALSE), 0)</f>
        <v>0</v>
      </c>
      <c r="I36" s="2">
        <f t="shared" si="6"/>
        <v>0</v>
      </c>
      <c r="J36" s="2">
        <f t="shared" si="7"/>
        <v>0</v>
      </c>
      <c r="K36">
        <f t="shared" si="1"/>
        <v>1</v>
      </c>
    </row>
    <row r="37" spans="1:11" x14ac:dyDescent="0.3">
      <c r="A37" s="1">
        <v>40214</v>
      </c>
      <c r="B37">
        <f t="shared" si="2"/>
        <v>0</v>
      </c>
      <c r="C37" s="2" t="str">
        <f>IFERROR(VLOOKUP((IF(LEN(DAY($A37))&lt;2,0&amp;DAY($A37),DAY($A37))&amp;IF(LEN(MONTH($A37))&lt;2,0&amp;MONTH($A37),MONTH($A37))), Prazniki[[#All],[DanMesec]:[Dela prosto]], 3,FALSE), "")</f>
        <v/>
      </c>
      <c r="D37" s="2" t="str">
        <f t="shared" si="3"/>
        <v/>
      </c>
      <c r="E37" s="2" t="str">
        <f t="shared" si="4"/>
        <v/>
      </c>
      <c r="F37" s="2">
        <f t="shared" si="5"/>
        <v>0</v>
      </c>
      <c r="G37" s="2" t="str">
        <f t="shared" si="0"/>
        <v/>
      </c>
      <c r="H37" s="2">
        <f>IFERROR(VLOOKUP((IF(LEN(DAY($A37))&lt;2,0&amp;DAY($A37),DAY($A37))&amp;IF(LEN(MONTH($A37))&lt;2,0&amp;MONTH($A37),MONTH($A37))), Prazniki[[#All],[DanMesec]:[Dela prosto]], 4,FALSE), 0)</f>
        <v>0</v>
      </c>
      <c r="I37" s="2">
        <f t="shared" si="6"/>
        <v>0</v>
      </c>
      <c r="J37" s="2">
        <f t="shared" si="7"/>
        <v>0</v>
      </c>
      <c r="K37">
        <f t="shared" si="1"/>
        <v>1</v>
      </c>
    </row>
    <row r="38" spans="1:11" x14ac:dyDescent="0.3">
      <c r="A38" s="1">
        <v>40215</v>
      </c>
      <c r="B38">
        <f t="shared" si="2"/>
        <v>1</v>
      </c>
      <c r="C38" s="2" t="str">
        <f>IFERROR(VLOOKUP((IF(LEN(DAY($A38))&lt;2,0&amp;DAY($A38),DAY($A38))&amp;IF(LEN(MONTH($A38))&lt;2,0&amp;MONTH($A38),MONTH($A38))), Prazniki[[#All],[DanMesec]:[Dela prosto]], 3,FALSE), "")</f>
        <v/>
      </c>
      <c r="D38" s="2" t="str">
        <f t="shared" si="3"/>
        <v/>
      </c>
      <c r="E38" s="2" t="str">
        <f t="shared" si="4"/>
        <v/>
      </c>
      <c r="F38" s="2">
        <f t="shared" si="5"/>
        <v>0</v>
      </c>
      <c r="G38" s="2" t="str">
        <f t="shared" si="0"/>
        <v/>
      </c>
      <c r="H38" s="2">
        <f>IFERROR(VLOOKUP((IF(LEN(DAY($A38))&lt;2,0&amp;DAY($A38),DAY($A38))&amp;IF(LEN(MONTH($A38))&lt;2,0&amp;MONTH($A38),MONTH($A38))), Prazniki[[#All],[DanMesec]:[Dela prosto]], 4,FALSE), 0)</f>
        <v>0</v>
      </c>
      <c r="I38" s="2">
        <f t="shared" si="6"/>
        <v>0</v>
      </c>
      <c r="J38" s="2">
        <f t="shared" si="7"/>
        <v>0</v>
      </c>
      <c r="K38">
        <f t="shared" si="1"/>
        <v>0</v>
      </c>
    </row>
    <row r="39" spans="1:11" x14ac:dyDescent="0.3">
      <c r="A39" s="1">
        <v>40216</v>
      </c>
      <c r="B39">
        <f t="shared" si="2"/>
        <v>1</v>
      </c>
      <c r="C39" s="2" t="str">
        <f>IFERROR(VLOOKUP((IF(LEN(DAY($A39))&lt;2,0&amp;DAY($A39),DAY($A39))&amp;IF(LEN(MONTH($A39))&lt;2,0&amp;MONTH($A39),MONTH($A39))), Prazniki[[#All],[DanMesec]:[Dela prosto]], 3,FALSE), "")</f>
        <v/>
      </c>
      <c r="D39" s="2" t="str">
        <f t="shared" si="3"/>
        <v/>
      </c>
      <c r="E39" s="2" t="str">
        <f t="shared" si="4"/>
        <v/>
      </c>
      <c r="F39" s="2">
        <f t="shared" si="5"/>
        <v>0</v>
      </c>
      <c r="G39" s="2" t="str">
        <f t="shared" si="0"/>
        <v/>
      </c>
      <c r="H39" s="2">
        <f>IFERROR(VLOOKUP((IF(LEN(DAY($A39))&lt;2,0&amp;DAY($A39),DAY($A39))&amp;IF(LEN(MONTH($A39))&lt;2,0&amp;MONTH($A39),MONTH($A39))), Prazniki[[#All],[DanMesec]:[Dela prosto]], 4,FALSE), 0)</f>
        <v>0</v>
      </c>
      <c r="I39" s="2">
        <f t="shared" si="6"/>
        <v>0</v>
      </c>
      <c r="J39" s="2">
        <f t="shared" si="7"/>
        <v>0</v>
      </c>
      <c r="K39">
        <f t="shared" si="1"/>
        <v>0</v>
      </c>
    </row>
    <row r="40" spans="1:11" x14ac:dyDescent="0.3">
      <c r="A40" s="1">
        <v>40217</v>
      </c>
      <c r="B40">
        <f t="shared" si="2"/>
        <v>0</v>
      </c>
      <c r="C40" s="2" t="str">
        <f>IFERROR(VLOOKUP((IF(LEN(DAY($A40))&lt;2,0&amp;DAY($A40),DAY($A40))&amp;IF(LEN(MONTH($A40))&lt;2,0&amp;MONTH($A40),MONTH($A40))), Prazniki[[#All],[DanMesec]:[Dela prosto]], 3,FALSE), "")</f>
        <v>Prešernov dan</v>
      </c>
      <c r="D40" s="2" t="str">
        <f t="shared" si="3"/>
        <v/>
      </c>
      <c r="E40" s="2" t="str">
        <f t="shared" si="4"/>
        <v/>
      </c>
      <c r="F40" s="2">
        <f t="shared" si="5"/>
        <v>1</v>
      </c>
      <c r="G40" s="2" t="str">
        <f t="shared" si="0"/>
        <v>Prešernov dan</v>
      </c>
      <c r="H40" s="2">
        <f>IFERROR(VLOOKUP((IF(LEN(DAY($A40))&lt;2,0&amp;DAY($A40),DAY($A40))&amp;IF(LEN(MONTH($A40))&lt;2,0&amp;MONTH($A40),MONTH($A40))), Prazniki[[#All],[DanMesec]:[Dela prosto]], 4,FALSE), 0)</f>
        <v>1</v>
      </c>
      <c r="I40" s="2">
        <f t="shared" si="6"/>
        <v>0</v>
      </c>
      <c r="J40" s="2">
        <f t="shared" si="7"/>
        <v>1</v>
      </c>
      <c r="K40">
        <f t="shared" si="1"/>
        <v>0</v>
      </c>
    </row>
    <row r="41" spans="1:11" x14ac:dyDescent="0.3">
      <c r="A41" s="1">
        <v>40218</v>
      </c>
      <c r="B41">
        <f t="shared" si="2"/>
        <v>0</v>
      </c>
      <c r="C41" s="2" t="str">
        <f>IFERROR(VLOOKUP((IF(LEN(DAY($A41))&lt;2,0&amp;DAY($A41),DAY($A41))&amp;IF(LEN(MONTH($A41))&lt;2,0&amp;MONTH($A41),MONTH($A41))), Prazniki[[#All],[DanMesec]:[Dela prosto]], 3,FALSE), "")</f>
        <v/>
      </c>
      <c r="D41" s="2" t="str">
        <f t="shared" si="3"/>
        <v/>
      </c>
      <c r="E41" s="2" t="str">
        <f t="shared" si="4"/>
        <v/>
      </c>
      <c r="F41" s="2">
        <f t="shared" si="5"/>
        <v>0</v>
      </c>
      <c r="G41" s="2" t="str">
        <f t="shared" si="0"/>
        <v/>
      </c>
      <c r="H41" s="2">
        <f>IFERROR(VLOOKUP((IF(LEN(DAY($A41))&lt;2,0&amp;DAY($A41),DAY($A41))&amp;IF(LEN(MONTH($A41))&lt;2,0&amp;MONTH($A41),MONTH($A41))), Prazniki[[#All],[DanMesec]:[Dela prosto]], 4,FALSE), 0)</f>
        <v>0</v>
      </c>
      <c r="I41" s="2">
        <f t="shared" si="6"/>
        <v>0</v>
      </c>
      <c r="J41" s="2">
        <f t="shared" si="7"/>
        <v>0</v>
      </c>
      <c r="K41">
        <f t="shared" si="1"/>
        <v>1</v>
      </c>
    </row>
    <row r="42" spans="1:11" x14ac:dyDescent="0.3">
      <c r="A42" s="1">
        <v>40219</v>
      </c>
      <c r="B42">
        <f t="shared" si="2"/>
        <v>0</v>
      </c>
      <c r="C42" s="2" t="str">
        <f>IFERROR(VLOOKUP((IF(LEN(DAY($A42))&lt;2,0&amp;DAY($A42),DAY($A42))&amp;IF(LEN(MONTH($A42))&lt;2,0&amp;MONTH($A42),MONTH($A42))), Prazniki[[#All],[DanMesec]:[Dela prosto]], 3,FALSE), "")</f>
        <v/>
      </c>
      <c r="D42" s="2" t="str">
        <f t="shared" si="3"/>
        <v/>
      </c>
      <c r="E42" s="2" t="str">
        <f t="shared" si="4"/>
        <v/>
      </c>
      <c r="F42" s="2">
        <f t="shared" si="5"/>
        <v>0</v>
      </c>
      <c r="G42" s="2" t="str">
        <f t="shared" si="0"/>
        <v/>
      </c>
      <c r="H42" s="2">
        <f>IFERROR(VLOOKUP((IF(LEN(DAY($A42))&lt;2,0&amp;DAY($A42),DAY($A42))&amp;IF(LEN(MONTH($A42))&lt;2,0&amp;MONTH($A42),MONTH($A42))), Prazniki[[#All],[DanMesec]:[Dela prosto]], 4,FALSE), 0)</f>
        <v>0</v>
      </c>
      <c r="I42" s="2">
        <f t="shared" si="6"/>
        <v>0</v>
      </c>
      <c r="J42" s="2">
        <f t="shared" si="7"/>
        <v>0</v>
      </c>
      <c r="K42">
        <f t="shared" si="1"/>
        <v>1</v>
      </c>
    </row>
    <row r="43" spans="1:11" x14ac:dyDescent="0.3">
      <c r="A43" s="1">
        <v>40220</v>
      </c>
      <c r="B43">
        <f t="shared" si="2"/>
        <v>0</v>
      </c>
      <c r="C43" s="2" t="str">
        <f>IFERROR(VLOOKUP((IF(LEN(DAY($A43))&lt;2,0&amp;DAY($A43),DAY($A43))&amp;IF(LEN(MONTH($A43))&lt;2,0&amp;MONTH($A43),MONTH($A43))), Prazniki[[#All],[DanMesec]:[Dela prosto]], 3,FALSE), "")</f>
        <v/>
      </c>
      <c r="D43" s="2" t="str">
        <f t="shared" si="3"/>
        <v/>
      </c>
      <c r="E43" s="2" t="str">
        <f t="shared" si="4"/>
        <v/>
      </c>
      <c r="F43" s="2">
        <f t="shared" si="5"/>
        <v>0</v>
      </c>
      <c r="G43" s="2" t="str">
        <f t="shared" si="0"/>
        <v/>
      </c>
      <c r="H43" s="2">
        <f>IFERROR(VLOOKUP((IF(LEN(DAY($A43))&lt;2,0&amp;DAY($A43),DAY($A43))&amp;IF(LEN(MONTH($A43))&lt;2,0&amp;MONTH($A43),MONTH($A43))), Prazniki[[#All],[DanMesec]:[Dela prosto]], 4,FALSE), 0)</f>
        <v>0</v>
      </c>
      <c r="I43" s="2">
        <f t="shared" si="6"/>
        <v>0</v>
      </c>
      <c r="J43" s="2">
        <f t="shared" si="7"/>
        <v>0</v>
      </c>
      <c r="K43">
        <f t="shared" si="1"/>
        <v>1</v>
      </c>
    </row>
    <row r="44" spans="1:11" x14ac:dyDescent="0.3">
      <c r="A44" s="1">
        <v>40221</v>
      </c>
      <c r="B44">
        <f t="shared" si="2"/>
        <v>0</v>
      </c>
      <c r="C44" s="2" t="str">
        <f>IFERROR(VLOOKUP((IF(LEN(DAY($A44))&lt;2,0&amp;DAY($A44),DAY($A44))&amp;IF(LEN(MONTH($A44))&lt;2,0&amp;MONTH($A44),MONTH($A44))), Prazniki[[#All],[DanMesec]:[Dela prosto]], 3,FALSE), "")</f>
        <v/>
      </c>
      <c r="D44" s="2" t="str">
        <f t="shared" si="3"/>
        <v/>
      </c>
      <c r="E44" s="2" t="str">
        <f t="shared" si="4"/>
        <v/>
      </c>
      <c r="F44" s="2">
        <f t="shared" si="5"/>
        <v>0</v>
      </c>
      <c r="G44" s="2" t="str">
        <f t="shared" si="0"/>
        <v/>
      </c>
      <c r="H44" s="2">
        <f>IFERROR(VLOOKUP((IF(LEN(DAY($A44))&lt;2,0&amp;DAY($A44),DAY($A44))&amp;IF(LEN(MONTH($A44))&lt;2,0&amp;MONTH($A44),MONTH($A44))), Prazniki[[#All],[DanMesec]:[Dela prosto]], 4,FALSE), 0)</f>
        <v>0</v>
      </c>
      <c r="I44" s="2">
        <f t="shared" si="6"/>
        <v>0</v>
      </c>
      <c r="J44" s="2">
        <f t="shared" si="7"/>
        <v>0</v>
      </c>
      <c r="K44">
        <f t="shared" si="1"/>
        <v>1</v>
      </c>
    </row>
    <row r="45" spans="1:11" x14ac:dyDescent="0.3">
      <c r="A45" s="1">
        <v>40222</v>
      </c>
      <c r="B45">
        <f t="shared" si="2"/>
        <v>1</v>
      </c>
      <c r="C45" s="2" t="str">
        <f>IFERROR(VLOOKUP((IF(LEN(DAY($A45))&lt;2,0&amp;DAY($A45),DAY($A45))&amp;IF(LEN(MONTH($A45))&lt;2,0&amp;MONTH($A45),MONTH($A45))), Prazniki[[#All],[DanMesec]:[Dela prosto]], 3,FALSE), "")</f>
        <v/>
      </c>
      <c r="D45" s="2" t="str">
        <f t="shared" si="3"/>
        <v/>
      </c>
      <c r="E45" s="2" t="str">
        <f t="shared" si="4"/>
        <v/>
      </c>
      <c r="F45" s="2">
        <f t="shared" si="5"/>
        <v>0</v>
      </c>
      <c r="G45" s="2" t="str">
        <f t="shared" si="0"/>
        <v/>
      </c>
      <c r="H45" s="2">
        <f>IFERROR(VLOOKUP((IF(LEN(DAY($A45))&lt;2,0&amp;DAY($A45),DAY($A45))&amp;IF(LEN(MONTH($A45))&lt;2,0&amp;MONTH($A45),MONTH($A45))), Prazniki[[#All],[DanMesec]:[Dela prosto]], 4,FALSE), 0)</f>
        <v>0</v>
      </c>
      <c r="I45" s="2">
        <f t="shared" si="6"/>
        <v>0</v>
      </c>
      <c r="J45" s="2">
        <f t="shared" si="7"/>
        <v>0</v>
      </c>
      <c r="K45">
        <f t="shared" si="1"/>
        <v>0</v>
      </c>
    </row>
    <row r="46" spans="1:11" x14ac:dyDescent="0.3">
      <c r="A46" s="1">
        <v>40223</v>
      </c>
      <c r="B46">
        <f t="shared" si="2"/>
        <v>1</v>
      </c>
      <c r="C46" s="2" t="str">
        <f>IFERROR(VLOOKUP((IF(LEN(DAY($A46))&lt;2,0&amp;DAY($A46),DAY($A46))&amp;IF(LEN(MONTH($A46))&lt;2,0&amp;MONTH($A46),MONTH($A46))), Prazniki[[#All],[DanMesec]:[Dela prosto]], 3,FALSE), "")</f>
        <v/>
      </c>
      <c r="D46" s="2" t="str">
        <f t="shared" si="3"/>
        <v/>
      </c>
      <c r="E46" s="2" t="str">
        <f t="shared" si="4"/>
        <v/>
      </c>
      <c r="F46" s="2">
        <f t="shared" si="5"/>
        <v>0</v>
      </c>
      <c r="G46" s="2" t="str">
        <f t="shared" si="0"/>
        <v/>
      </c>
      <c r="H46" s="2">
        <f>IFERROR(VLOOKUP((IF(LEN(DAY($A46))&lt;2,0&amp;DAY($A46),DAY($A46))&amp;IF(LEN(MONTH($A46))&lt;2,0&amp;MONTH($A46),MONTH($A46))), Prazniki[[#All],[DanMesec]:[Dela prosto]], 4,FALSE), 0)</f>
        <v>0</v>
      </c>
      <c r="I46" s="2">
        <f t="shared" si="6"/>
        <v>0</v>
      </c>
      <c r="J46" s="2">
        <f t="shared" si="7"/>
        <v>0</v>
      </c>
      <c r="K46">
        <f t="shared" si="1"/>
        <v>0</v>
      </c>
    </row>
    <row r="47" spans="1:11" x14ac:dyDescent="0.3">
      <c r="A47" s="1">
        <v>40224</v>
      </c>
      <c r="B47">
        <f t="shared" si="2"/>
        <v>0</v>
      </c>
      <c r="C47" s="2" t="str">
        <f>IFERROR(VLOOKUP((IF(LEN(DAY($A47))&lt;2,0&amp;DAY($A47),DAY($A47))&amp;IF(LEN(MONTH($A47))&lt;2,0&amp;MONTH($A47),MONTH($A47))), Prazniki[[#All],[DanMesec]:[Dela prosto]], 3,FALSE), "")</f>
        <v/>
      </c>
      <c r="D47" s="2" t="str">
        <f t="shared" si="3"/>
        <v/>
      </c>
      <c r="E47" s="2" t="str">
        <f t="shared" si="4"/>
        <v/>
      </c>
      <c r="F47" s="2">
        <f t="shared" si="5"/>
        <v>0</v>
      </c>
      <c r="G47" s="2" t="str">
        <f t="shared" si="0"/>
        <v/>
      </c>
      <c r="H47" s="2">
        <f>IFERROR(VLOOKUP((IF(LEN(DAY($A47))&lt;2,0&amp;DAY($A47),DAY($A47))&amp;IF(LEN(MONTH($A47))&lt;2,0&amp;MONTH($A47),MONTH($A47))), Prazniki[[#All],[DanMesec]:[Dela prosto]], 4,FALSE), 0)</f>
        <v>0</v>
      </c>
      <c r="I47" s="2">
        <f t="shared" si="6"/>
        <v>0</v>
      </c>
      <c r="J47" s="2">
        <f t="shared" si="7"/>
        <v>0</v>
      </c>
      <c r="K47">
        <f t="shared" si="1"/>
        <v>1</v>
      </c>
    </row>
    <row r="48" spans="1:11" x14ac:dyDescent="0.3">
      <c r="A48" s="1">
        <v>40225</v>
      </c>
      <c r="B48">
        <f t="shared" si="2"/>
        <v>0</v>
      </c>
      <c r="C48" s="2" t="str">
        <f>IFERROR(VLOOKUP((IF(LEN(DAY($A48))&lt;2,0&amp;DAY($A48),DAY($A48))&amp;IF(LEN(MONTH($A48))&lt;2,0&amp;MONTH($A48),MONTH($A48))), Prazniki[[#All],[DanMesec]:[Dela prosto]], 3,FALSE), "")</f>
        <v/>
      </c>
      <c r="D48" s="2" t="str">
        <f t="shared" si="3"/>
        <v/>
      </c>
      <c r="E48" s="2" t="str">
        <f t="shared" si="4"/>
        <v/>
      </c>
      <c r="F48" s="2">
        <f t="shared" si="5"/>
        <v>0</v>
      </c>
      <c r="G48" s="2" t="str">
        <f t="shared" si="0"/>
        <v/>
      </c>
      <c r="H48" s="2">
        <f>IFERROR(VLOOKUP((IF(LEN(DAY($A48))&lt;2,0&amp;DAY($A48),DAY($A48))&amp;IF(LEN(MONTH($A48))&lt;2,0&amp;MONTH($A48),MONTH($A48))), Prazniki[[#All],[DanMesec]:[Dela prosto]], 4,FALSE), 0)</f>
        <v>0</v>
      </c>
      <c r="I48" s="2">
        <f t="shared" si="6"/>
        <v>0</v>
      </c>
      <c r="J48" s="2">
        <f t="shared" si="7"/>
        <v>0</v>
      </c>
      <c r="K48">
        <f t="shared" si="1"/>
        <v>1</v>
      </c>
    </row>
    <row r="49" spans="1:11" x14ac:dyDescent="0.3">
      <c r="A49" s="1">
        <v>40226</v>
      </c>
      <c r="B49">
        <f t="shared" si="2"/>
        <v>0</v>
      </c>
      <c r="C49" s="2" t="str">
        <f>IFERROR(VLOOKUP((IF(LEN(DAY($A49))&lt;2,0&amp;DAY($A49),DAY($A49))&amp;IF(LEN(MONTH($A49))&lt;2,0&amp;MONTH($A49),MONTH($A49))), Prazniki[[#All],[DanMesec]:[Dela prosto]], 3,FALSE), "")</f>
        <v/>
      </c>
      <c r="D49" s="2" t="str">
        <f t="shared" si="3"/>
        <v/>
      </c>
      <c r="E49" s="2" t="str">
        <f t="shared" si="4"/>
        <v/>
      </c>
      <c r="F49" s="2">
        <f t="shared" si="5"/>
        <v>0</v>
      </c>
      <c r="G49" s="2" t="str">
        <f t="shared" si="0"/>
        <v/>
      </c>
      <c r="H49" s="2">
        <f>IFERROR(VLOOKUP((IF(LEN(DAY($A49))&lt;2,0&amp;DAY($A49),DAY($A49))&amp;IF(LEN(MONTH($A49))&lt;2,0&amp;MONTH($A49),MONTH($A49))), Prazniki[[#All],[DanMesec]:[Dela prosto]], 4,FALSE), 0)</f>
        <v>0</v>
      </c>
      <c r="I49" s="2">
        <f t="shared" si="6"/>
        <v>0</v>
      </c>
      <c r="J49" s="2">
        <f t="shared" si="7"/>
        <v>0</v>
      </c>
      <c r="K49">
        <f t="shared" si="1"/>
        <v>1</v>
      </c>
    </row>
    <row r="50" spans="1:11" x14ac:dyDescent="0.3">
      <c r="A50" s="1">
        <v>40227</v>
      </c>
      <c r="B50">
        <f t="shared" si="2"/>
        <v>0</v>
      </c>
      <c r="C50" s="2" t="str">
        <f>IFERROR(VLOOKUP((IF(LEN(DAY($A50))&lt;2,0&amp;DAY($A50),DAY($A50))&amp;IF(LEN(MONTH($A50))&lt;2,0&amp;MONTH($A50),MONTH($A50))), Prazniki[[#All],[DanMesec]:[Dela prosto]], 3,FALSE), "")</f>
        <v/>
      </c>
      <c r="D50" s="2" t="str">
        <f t="shared" si="3"/>
        <v/>
      </c>
      <c r="E50" s="2" t="str">
        <f t="shared" si="4"/>
        <v/>
      </c>
      <c r="F50" s="2">
        <f t="shared" si="5"/>
        <v>0</v>
      </c>
      <c r="G50" s="2" t="str">
        <f t="shared" si="0"/>
        <v/>
      </c>
      <c r="H50" s="2">
        <f>IFERROR(VLOOKUP((IF(LEN(DAY($A50))&lt;2,0&amp;DAY($A50),DAY($A50))&amp;IF(LEN(MONTH($A50))&lt;2,0&amp;MONTH($A50),MONTH($A50))), Prazniki[[#All],[DanMesec]:[Dela prosto]], 4,FALSE), 0)</f>
        <v>0</v>
      </c>
      <c r="I50" s="2">
        <f t="shared" si="6"/>
        <v>0</v>
      </c>
      <c r="J50" s="2">
        <f t="shared" si="7"/>
        <v>0</v>
      </c>
      <c r="K50">
        <f t="shared" si="1"/>
        <v>1</v>
      </c>
    </row>
    <row r="51" spans="1:11" x14ac:dyDescent="0.3">
      <c r="A51" s="1">
        <v>40228</v>
      </c>
      <c r="B51">
        <f t="shared" si="2"/>
        <v>0</v>
      </c>
      <c r="C51" s="2" t="str">
        <f>IFERROR(VLOOKUP((IF(LEN(DAY($A51))&lt;2,0&amp;DAY($A51),DAY($A51))&amp;IF(LEN(MONTH($A51))&lt;2,0&amp;MONTH($A51),MONTH($A51))), Prazniki[[#All],[DanMesec]:[Dela prosto]], 3,FALSE), "")</f>
        <v/>
      </c>
      <c r="D51" s="2" t="str">
        <f t="shared" si="3"/>
        <v/>
      </c>
      <c r="E51" s="2" t="str">
        <f t="shared" si="4"/>
        <v/>
      </c>
      <c r="F51" s="2">
        <f t="shared" si="5"/>
        <v>0</v>
      </c>
      <c r="G51" s="2" t="str">
        <f t="shared" si="0"/>
        <v/>
      </c>
      <c r="H51" s="2">
        <f>IFERROR(VLOOKUP((IF(LEN(DAY($A51))&lt;2,0&amp;DAY($A51),DAY($A51))&amp;IF(LEN(MONTH($A51))&lt;2,0&amp;MONTH($A51),MONTH($A51))), Prazniki[[#All],[DanMesec]:[Dela prosto]], 4,FALSE), 0)</f>
        <v>0</v>
      </c>
      <c r="I51" s="2">
        <f t="shared" si="6"/>
        <v>0</v>
      </c>
      <c r="J51" s="2">
        <f t="shared" si="7"/>
        <v>0</v>
      </c>
      <c r="K51">
        <f t="shared" si="1"/>
        <v>1</v>
      </c>
    </row>
    <row r="52" spans="1:11" x14ac:dyDescent="0.3">
      <c r="A52" s="1">
        <v>40229</v>
      </c>
      <c r="B52">
        <f t="shared" si="2"/>
        <v>1</v>
      </c>
      <c r="C52" s="2" t="str">
        <f>IFERROR(VLOOKUP((IF(LEN(DAY($A52))&lt;2,0&amp;DAY($A52),DAY($A52))&amp;IF(LEN(MONTH($A52))&lt;2,0&amp;MONTH($A52),MONTH($A52))), Prazniki[[#All],[DanMesec]:[Dela prosto]], 3,FALSE), "")</f>
        <v/>
      </c>
      <c r="D52" s="2" t="str">
        <f t="shared" si="3"/>
        <v/>
      </c>
      <c r="E52" s="2" t="str">
        <f t="shared" si="4"/>
        <v/>
      </c>
      <c r="F52" s="2">
        <f t="shared" si="5"/>
        <v>0</v>
      </c>
      <c r="G52" s="2" t="str">
        <f t="shared" si="0"/>
        <v/>
      </c>
      <c r="H52" s="2">
        <f>IFERROR(VLOOKUP((IF(LEN(DAY($A52))&lt;2,0&amp;DAY($A52),DAY($A52))&amp;IF(LEN(MONTH($A52))&lt;2,0&amp;MONTH($A52),MONTH($A52))), Prazniki[[#All],[DanMesec]:[Dela prosto]], 4,FALSE), 0)</f>
        <v>0</v>
      </c>
      <c r="I52" s="2">
        <f t="shared" si="6"/>
        <v>0</v>
      </c>
      <c r="J52" s="2">
        <f t="shared" si="7"/>
        <v>0</v>
      </c>
      <c r="K52">
        <f t="shared" si="1"/>
        <v>0</v>
      </c>
    </row>
    <row r="53" spans="1:11" x14ac:dyDescent="0.3">
      <c r="A53" s="1">
        <v>40230</v>
      </c>
      <c r="B53">
        <f t="shared" si="2"/>
        <v>1</v>
      </c>
      <c r="C53" s="2" t="str">
        <f>IFERROR(VLOOKUP((IF(LEN(DAY($A53))&lt;2,0&amp;DAY($A53),DAY($A53))&amp;IF(LEN(MONTH($A53))&lt;2,0&amp;MONTH($A53),MONTH($A53))), Prazniki[[#All],[DanMesec]:[Dela prosto]], 3,FALSE), "")</f>
        <v/>
      </c>
      <c r="D53" s="2" t="str">
        <f t="shared" si="3"/>
        <v/>
      </c>
      <c r="E53" s="2" t="str">
        <f t="shared" si="4"/>
        <v/>
      </c>
      <c r="F53" s="2">
        <f t="shared" si="5"/>
        <v>0</v>
      </c>
      <c r="G53" s="2" t="str">
        <f t="shared" si="0"/>
        <v/>
      </c>
      <c r="H53" s="2">
        <f>IFERROR(VLOOKUP((IF(LEN(DAY($A53))&lt;2,0&amp;DAY($A53),DAY($A53))&amp;IF(LEN(MONTH($A53))&lt;2,0&amp;MONTH($A53),MONTH($A53))), Prazniki[[#All],[DanMesec]:[Dela prosto]], 4,FALSE), 0)</f>
        <v>0</v>
      </c>
      <c r="I53" s="2">
        <f t="shared" si="6"/>
        <v>0</v>
      </c>
      <c r="J53" s="2">
        <f t="shared" si="7"/>
        <v>0</v>
      </c>
      <c r="K53">
        <f t="shared" si="1"/>
        <v>0</v>
      </c>
    </row>
    <row r="54" spans="1:11" x14ac:dyDescent="0.3">
      <c r="A54" s="1">
        <v>40231</v>
      </c>
      <c r="B54">
        <f t="shared" si="2"/>
        <v>0</v>
      </c>
      <c r="C54" s="2" t="str">
        <f>IFERROR(VLOOKUP((IF(LEN(DAY($A54))&lt;2,0&amp;DAY($A54),DAY($A54))&amp;IF(LEN(MONTH($A54))&lt;2,0&amp;MONTH($A54),MONTH($A54))), Prazniki[[#All],[DanMesec]:[Dela prosto]], 3,FALSE), "")</f>
        <v/>
      </c>
      <c r="D54" s="2" t="str">
        <f t="shared" si="3"/>
        <v/>
      </c>
      <c r="E54" s="2" t="str">
        <f t="shared" si="4"/>
        <v/>
      </c>
      <c r="F54" s="2">
        <f t="shared" si="5"/>
        <v>0</v>
      </c>
      <c r="G54" s="2" t="str">
        <f t="shared" si="0"/>
        <v/>
      </c>
      <c r="H54" s="2">
        <f>IFERROR(VLOOKUP((IF(LEN(DAY($A54))&lt;2,0&amp;DAY($A54),DAY($A54))&amp;IF(LEN(MONTH($A54))&lt;2,0&amp;MONTH($A54),MONTH($A54))), Prazniki[[#All],[DanMesec]:[Dela prosto]], 4,FALSE), 0)</f>
        <v>0</v>
      </c>
      <c r="I54" s="2">
        <f t="shared" si="6"/>
        <v>0</v>
      </c>
      <c r="J54" s="2">
        <f t="shared" si="7"/>
        <v>0</v>
      </c>
      <c r="K54">
        <f t="shared" si="1"/>
        <v>1</v>
      </c>
    </row>
    <row r="55" spans="1:11" x14ac:dyDescent="0.3">
      <c r="A55" s="1">
        <v>40232</v>
      </c>
      <c r="B55">
        <f t="shared" si="2"/>
        <v>0</v>
      </c>
      <c r="C55" s="2" t="str">
        <f>IFERROR(VLOOKUP((IF(LEN(DAY($A55))&lt;2,0&amp;DAY($A55),DAY($A55))&amp;IF(LEN(MONTH($A55))&lt;2,0&amp;MONTH($A55),MONTH($A55))), Prazniki[[#All],[DanMesec]:[Dela prosto]], 3,FALSE), "")</f>
        <v/>
      </c>
      <c r="D55" s="2" t="str">
        <f t="shared" si="3"/>
        <v/>
      </c>
      <c r="E55" s="2" t="str">
        <f t="shared" si="4"/>
        <v/>
      </c>
      <c r="F55" s="2">
        <f t="shared" si="5"/>
        <v>0</v>
      </c>
      <c r="G55" s="2" t="str">
        <f t="shared" si="0"/>
        <v/>
      </c>
      <c r="H55" s="2">
        <f>IFERROR(VLOOKUP((IF(LEN(DAY($A55))&lt;2,0&amp;DAY($A55),DAY($A55))&amp;IF(LEN(MONTH($A55))&lt;2,0&amp;MONTH($A55),MONTH($A55))), Prazniki[[#All],[DanMesec]:[Dela prosto]], 4,FALSE), 0)</f>
        <v>0</v>
      </c>
      <c r="I55" s="2">
        <f t="shared" si="6"/>
        <v>0</v>
      </c>
      <c r="J55" s="2">
        <f t="shared" si="7"/>
        <v>0</v>
      </c>
      <c r="K55">
        <f t="shared" si="1"/>
        <v>1</v>
      </c>
    </row>
    <row r="56" spans="1:11" x14ac:dyDescent="0.3">
      <c r="A56" s="1">
        <v>40233</v>
      </c>
      <c r="B56">
        <f t="shared" si="2"/>
        <v>0</v>
      </c>
      <c r="C56" s="2" t="str">
        <f>IFERROR(VLOOKUP((IF(LEN(DAY($A56))&lt;2,0&amp;DAY($A56),DAY($A56))&amp;IF(LEN(MONTH($A56))&lt;2,0&amp;MONTH($A56),MONTH($A56))), Prazniki[[#All],[DanMesec]:[Dela prosto]], 3,FALSE), "")</f>
        <v/>
      </c>
      <c r="D56" s="2" t="str">
        <f t="shared" si="3"/>
        <v/>
      </c>
      <c r="E56" s="2" t="str">
        <f t="shared" si="4"/>
        <v/>
      </c>
      <c r="F56" s="2">
        <f t="shared" si="5"/>
        <v>0</v>
      </c>
      <c r="G56" s="2" t="str">
        <f t="shared" si="0"/>
        <v/>
      </c>
      <c r="H56" s="2">
        <f>IFERROR(VLOOKUP((IF(LEN(DAY($A56))&lt;2,0&amp;DAY($A56),DAY($A56))&amp;IF(LEN(MONTH($A56))&lt;2,0&amp;MONTH($A56),MONTH($A56))), Prazniki[[#All],[DanMesec]:[Dela prosto]], 4,FALSE), 0)</f>
        <v>0</v>
      </c>
      <c r="I56" s="2">
        <f t="shared" si="6"/>
        <v>0</v>
      </c>
      <c r="J56" s="2">
        <f t="shared" si="7"/>
        <v>0</v>
      </c>
      <c r="K56">
        <f t="shared" si="1"/>
        <v>1</v>
      </c>
    </row>
    <row r="57" spans="1:11" x14ac:dyDescent="0.3">
      <c r="A57" s="1">
        <v>40234</v>
      </c>
      <c r="B57">
        <f t="shared" si="2"/>
        <v>0</v>
      </c>
      <c r="C57" s="2" t="str">
        <f>IFERROR(VLOOKUP((IF(LEN(DAY($A57))&lt;2,0&amp;DAY($A57),DAY($A57))&amp;IF(LEN(MONTH($A57))&lt;2,0&amp;MONTH($A57),MONTH($A57))), Prazniki[[#All],[DanMesec]:[Dela prosto]], 3,FALSE), "")</f>
        <v/>
      </c>
      <c r="D57" s="2" t="str">
        <f t="shared" si="3"/>
        <v/>
      </c>
      <c r="E57" s="2" t="str">
        <f t="shared" si="4"/>
        <v/>
      </c>
      <c r="F57" s="2">
        <f t="shared" si="5"/>
        <v>0</v>
      </c>
      <c r="G57" s="2" t="str">
        <f t="shared" si="0"/>
        <v/>
      </c>
      <c r="H57" s="2">
        <f>IFERROR(VLOOKUP((IF(LEN(DAY($A57))&lt;2,0&amp;DAY($A57),DAY($A57))&amp;IF(LEN(MONTH($A57))&lt;2,0&amp;MONTH($A57),MONTH($A57))), Prazniki[[#All],[DanMesec]:[Dela prosto]], 4,FALSE), 0)</f>
        <v>0</v>
      </c>
      <c r="I57" s="2">
        <f t="shared" si="6"/>
        <v>0</v>
      </c>
      <c r="J57" s="2">
        <f t="shared" si="7"/>
        <v>0</v>
      </c>
      <c r="K57">
        <f t="shared" si="1"/>
        <v>1</v>
      </c>
    </row>
    <row r="58" spans="1:11" x14ac:dyDescent="0.3">
      <c r="A58" s="1">
        <v>40235</v>
      </c>
      <c r="B58">
        <f t="shared" si="2"/>
        <v>0</v>
      </c>
      <c r="C58" s="2" t="str">
        <f>IFERROR(VLOOKUP((IF(LEN(DAY($A58))&lt;2,0&amp;DAY($A58),DAY($A58))&amp;IF(LEN(MONTH($A58))&lt;2,0&amp;MONTH($A58),MONTH($A58))), Prazniki[[#All],[DanMesec]:[Dela prosto]], 3,FALSE), "")</f>
        <v/>
      </c>
      <c r="D58" s="2" t="str">
        <f t="shared" si="3"/>
        <v/>
      </c>
      <c r="E58" s="2" t="str">
        <f t="shared" si="4"/>
        <v/>
      </c>
      <c r="F58" s="2">
        <f t="shared" si="5"/>
        <v>0</v>
      </c>
      <c r="G58" s="2" t="str">
        <f t="shared" si="0"/>
        <v/>
      </c>
      <c r="H58" s="2">
        <f>IFERROR(VLOOKUP((IF(LEN(DAY($A58))&lt;2,0&amp;DAY($A58),DAY($A58))&amp;IF(LEN(MONTH($A58))&lt;2,0&amp;MONTH($A58),MONTH($A58))), Prazniki[[#All],[DanMesec]:[Dela prosto]], 4,FALSE), 0)</f>
        <v>0</v>
      </c>
      <c r="I58" s="2">
        <f t="shared" si="6"/>
        <v>0</v>
      </c>
      <c r="J58" s="2">
        <f t="shared" si="7"/>
        <v>0</v>
      </c>
      <c r="K58">
        <f t="shared" si="1"/>
        <v>1</v>
      </c>
    </row>
    <row r="59" spans="1:11" x14ac:dyDescent="0.3">
      <c r="A59" s="1">
        <v>40236</v>
      </c>
      <c r="B59">
        <f t="shared" si="2"/>
        <v>1</v>
      </c>
      <c r="C59" s="2" t="str">
        <f>IFERROR(VLOOKUP((IF(LEN(DAY($A59))&lt;2,0&amp;DAY($A59),DAY($A59))&amp;IF(LEN(MONTH($A59))&lt;2,0&amp;MONTH($A59),MONTH($A59))), Prazniki[[#All],[DanMesec]:[Dela prosto]], 3,FALSE), "")</f>
        <v/>
      </c>
      <c r="D59" s="2" t="str">
        <f t="shared" si="3"/>
        <v/>
      </c>
      <c r="E59" s="2" t="str">
        <f t="shared" si="4"/>
        <v/>
      </c>
      <c r="F59" s="2">
        <f t="shared" si="5"/>
        <v>0</v>
      </c>
      <c r="G59" s="2" t="str">
        <f t="shared" si="0"/>
        <v/>
      </c>
      <c r="H59" s="2">
        <f>IFERROR(VLOOKUP((IF(LEN(DAY($A59))&lt;2,0&amp;DAY($A59),DAY($A59))&amp;IF(LEN(MONTH($A59))&lt;2,0&amp;MONTH($A59),MONTH($A59))), Prazniki[[#All],[DanMesec]:[Dela prosto]], 4,FALSE), 0)</f>
        <v>0</v>
      </c>
      <c r="I59" s="2">
        <f t="shared" si="6"/>
        <v>0</v>
      </c>
      <c r="J59" s="2">
        <f t="shared" si="7"/>
        <v>0</v>
      </c>
      <c r="K59">
        <f t="shared" si="1"/>
        <v>0</v>
      </c>
    </row>
    <row r="60" spans="1:11" x14ac:dyDescent="0.3">
      <c r="A60" s="1">
        <v>40237</v>
      </c>
      <c r="B60">
        <f t="shared" si="2"/>
        <v>1</v>
      </c>
      <c r="C60" s="2" t="str">
        <f>IFERROR(VLOOKUP((IF(LEN(DAY($A60))&lt;2,0&amp;DAY($A60),DAY($A60))&amp;IF(LEN(MONTH($A60))&lt;2,0&amp;MONTH($A60),MONTH($A60))), Prazniki[[#All],[DanMesec]:[Dela prosto]], 3,FALSE), "")</f>
        <v/>
      </c>
      <c r="D60" s="2" t="str">
        <f t="shared" si="3"/>
        <v/>
      </c>
      <c r="E60" s="2" t="str">
        <f t="shared" si="4"/>
        <v/>
      </c>
      <c r="F60" s="2">
        <f t="shared" si="5"/>
        <v>0</v>
      </c>
      <c r="G60" s="2" t="str">
        <f t="shared" si="0"/>
        <v/>
      </c>
      <c r="H60" s="2">
        <f>IFERROR(VLOOKUP((IF(LEN(DAY($A60))&lt;2,0&amp;DAY($A60),DAY($A60))&amp;IF(LEN(MONTH($A60))&lt;2,0&amp;MONTH($A60),MONTH($A60))), Prazniki[[#All],[DanMesec]:[Dela prosto]], 4,FALSE), 0)</f>
        <v>0</v>
      </c>
      <c r="I60" s="2">
        <f t="shared" si="6"/>
        <v>0</v>
      </c>
      <c r="J60" s="2">
        <f t="shared" si="7"/>
        <v>0</v>
      </c>
      <c r="K60">
        <f t="shared" si="1"/>
        <v>0</v>
      </c>
    </row>
    <row r="61" spans="1:11" x14ac:dyDescent="0.3">
      <c r="A61" s="1">
        <v>40238</v>
      </c>
      <c r="B61">
        <f t="shared" si="2"/>
        <v>0</v>
      </c>
      <c r="C61" s="2" t="str">
        <f>IFERROR(VLOOKUP((IF(LEN(DAY($A61))&lt;2,0&amp;DAY($A61),DAY($A61))&amp;IF(LEN(MONTH($A61))&lt;2,0&amp;MONTH($A61),MONTH($A61))), Prazniki[[#All],[DanMesec]:[Dela prosto]], 3,FALSE), "")</f>
        <v/>
      </c>
      <c r="D61" s="2" t="str">
        <f t="shared" si="3"/>
        <v/>
      </c>
      <c r="E61" s="2" t="str">
        <f t="shared" si="4"/>
        <v/>
      </c>
      <c r="F61" s="2">
        <f t="shared" si="5"/>
        <v>0</v>
      </c>
      <c r="G61" s="2" t="str">
        <f t="shared" si="0"/>
        <v/>
      </c>
      <c r="H61" s="2">
        <f>IFERROR(VLOOKUP((IF(LEN(DAY($A61))&lt;2,0&amp;DAY($A61),DAY($A61))&amp;IF(LEN(MONTH($A61))&lt;2,0&amp;MONTH($A61),MONTH($A61))), Prazniki[[#All],[DanMesec]:[Dela prosto]], 4,FALSE), 0)</f>
        <v>0</v>
      </c>
      <c r="I61" s="2">
        <f t="shared" si="6"/>
        <v>0</v>
      </c>
      <c r="J61" s="2">
        <f t="shared" si="7"/>
        <v>0</v>
      </c>
      <c r="K61">
        <f t="shared" si="1"/>
        <v>1</v>
      </c>
    </row>
    <row r="62" spans="1:11" x14ac:dyDescent="0.3">
      <c r="A62" s="1">
        <v>40239</v>
      </c>
      <c r="B62">
        <f t="shared" si="2"/>
        <v>0</v>
      </c>
      <c r="C62" s="2" t="str">
        <f>IFERROR(VLOOKUP((IF(LEN(DAY($A62))&lt;2,0&amp;DAY($A62),DAY($A62))&amp;IF(LEN(MONTH($A62))&lt;2,0&amp;MONTH($A62),MONTH($A62))), Prazniki[[#All],[DanMesec]:[Dela prosto]], 3,FALSE), "")</f>
        <v/>
      </c>
      <c r="D62" s="2" t="str">
        <f t="shared" si="3"/>
        <v/>
      </c>
      <c r="E62" s="2" t="str">
        <f t="shared" si="4"/>
        <v/>
      </c>
      <c r="F62" s="2">
        <f t="shared" si="5"/>
        <v>0</v>
      </c>
      <c r="G62" s="2" t="str">
        <f t="shared" si="0"/>
        <v/>
      </c>
      <c r="H62" s="2">
        <f>IFERROR(VLOOKUP((IF(LEN(DAY($A62))&lt;2,0&amp;DAY($A62),DAY($A62))&amp;IF(LEN(MONTH($A62))&lt;2,0&amp;MONTH($A62),MONTH($A62))), Prazniki[[#All],[DanMesec]:[Dela prosto]], 4,FALSE), 0)</f>
        <v>0</v>
      </c>
      <c r="I62" s="2">
        <f t="shared" si="6"/>
        <v>0</v>
      </c>
      <c r="J62" s="2">
        <f t="shared" si="7"/>
        <v>0</v>
      </c>
      <c r="K62">
        <f t="shared" si="1"/>
        <v>1</v>
      </c>
    </row>
    <row r="63" spans="1:11" x14ac:dyDescent="0.3">
      <c r="A63" s="1">
        <v>40240</v>
      </c>
      <c r="B63">
        <f t="shared" si="2"/>
        <v>0</v>
      </c>
      <c r="C63" s="2" t="str">
        <f>IFERROR(VLOOKUP((IF(LEN(DAY($A63))&lt;2,0&amp;DAY($A63),DAY($A63))&amp;IF(LEN(MONTH($A63))&lt;2,0&amp;MONTH($A63),MONTH($A63))), Prazniki[[#All],[DanMesec]:[Dela prosto]], 3,FALSE), "")</f>
        <v/>
      </c>
      <c r="D63" s="2" t="str">
        <f t="shared" si="3"/>
        <v/>
      </c>
      <c r="E63" s="2" t="str">
        <f t="shared" si="4"/>
        <v/>
      </c>
      <c r="F63" s="2">
        <f t="shared" si="5"/>
        <v>0</v>
      </c>
      <c r="G63" s="2" t="str">
        <f t="shared" si="0"/>
        <v/>
      </c>
      <c r="H63" s="2">
        <f>IFERROR(VLOOKUP((IF(LEN(DAY($A63))&lt;2,0&amp;DAY($A63),DAY($A63))&amp;IF(LEN(MONTH($A63))&lt;2,0&amp;MONTH($A63),MONTH($A63))), Prazniki[[#All],[DanMesec]:[Dela prosto]], 4,FALSE), 0)</f>
        <v>0</v>
      </c>
      <c r="I63" s="2">
        <f t="shared" si="6"/>
        <v>0</v>
      </c>
      <c r="J63" s="2">
        <f t="shared" si="7"/>
        <v>0</v>
      </c>
      <c r="K63">
        <f t="shared" si="1"/>
        <v>1</v>
      </c>
    </row>
    <row r="64" spans="1:11" x14ac:dyDescent="0.3">
      <c r="A64" s="1">
        <v>40241</v>
      </c>
      <c r="B64">
        <f t="shared" si="2"/>
        <v>0</v>
      </c>
      <c r="C64" s="2" t="str">
        <f>IFERROR(VLOOKUP((IF(LEN(DAY($A64))&lt;2,0&amp;DAY($A64),DAY($A64))&amp;IF(LEN(MONTH($A64))&lt;2,0&amp;MONTH($A64),MONTH($A64))), Prazniki[[#All],[DanMesec]:[Dela prosto]], 3,FALSE), "")</f>
        <v/>
      </c>
      <c r="D64" s="2" t="str">
        <f t="shared" si="3"/>
        <v/>
      </c>
      <c r="E64" s="2" t="str">
        <f t="shared" si="4"/>
        <v/>
      </c>
      <c r="F64" s="2">
        <f t="shared" si="5"/>
        <v>0</v>
      </c>
      <c r="G64" s="2" t="str">
        <f t="shared" si="0"/>
        <v/>
      </c>
      <c r="H64" s="2">
        <f>IFERROR(VLOOKUP((IF(LEN(DAY($A64))&lt;2,0&amp;DAY($A64),DAY($A64))&amp;IF(LEN(MONTH($A64))&lt;2,0&amp;MONTH($A64),MONTH($A64))), Prazniki[[#All],[DanMesec]:[Dela prosto]], 4,FALSE), 0)</f>
        <v>0</v>
      </c>
      <c r="I64" s="2">
        <f t="shared" si="6"/>
        <v>0</v>
      </c>
      <c r="J64" s="2">
        <f t="shared" si="7"/>
        <v>0</v>
      </c>
      <c r="K64">
        <f t="shared" si="1"/>
        <v>1</v>
      </c>
    </row>
    <row r="65" spans="1:11" x14ac:dyDescent="0.3">
      <c r="A65" s="1">
        <v>40242</v>
      </c>
      <c r="B65">
        <f t="shared" si="2"/>
        <v>0</v>
      </c>
      <c r="C65" s="2" t="str">
        <f>IFERROR(VLOOKUP((IF(LEN(DAY($A65))&lt;2,0&amp;DAY($A65),DAY($A65))&amp;IF(LEN(MONTH($A65))&lt;2,0&amp;MONTH($A65),MONTH($A65))), Prazniki[[#All],[DanMesec]:[Dela prosto]], 3,FALSE), "")</f>
        <v/>
      </c>
      <c r="D65" s="2" t="str">
        <f t="shared" si="3"/>
        <v/>
      </c>
      <c r="E65" s="2" t="str">
        <f t="shared" si="4"/>
        <v/>
      </c>
      <c r="F65" s="2">
        <f t="shared" si="5"/>
        <v>0</v>
      </c>
      <c r="G65" s="2" t="str">
        <f t="shared" si="0"/>
        <v/>
      </c>
      <c r="H65" s="2">
        <f>IFERROR(VLOOKUP((IF(LEN(DAY($A65))&lt;2,0&amp;DAY($A65),DAY($A65))&amp;IF(LEN(MONTH($A65))&lt;2,0&amp;MONTH($A65),MONTH($A65))), Prazniki[[#All],[DanMesec]:[Dela prosto]], 4,FALSE), 0)</f>
        <v>0</v>
      </c>
      <c r="I65" s="2">
        <f t="shared" si="6"/>
        <v>0</v>
      </c>
      <c r="J65" s="2">
        <f t="shared" si="7"/>
        <v>0</v>
      </c>
      <c r="K65">
        <f t="shared" si="1"/>
        <v>1</v>
      </c>
    </row>
    <row r="66" spans="1:11" x14ac:dyDescent="0.3">
      <c r="A66" s="1">
        <v>40243</v>
      </c>
      <c r="B66">
        <f t="shared" si="2"/>
        <v>1</v>
      </c>
      <c r="C66" s="2" t="str">
        <f>IFERROR(VLOOKUP((IF(LEN(DAY($A66))&lt;2,0&amp;DAY($A66),DAY($A66))&amp;IF(LEN(MONTH($A66))&lt;2,0&amp;MONTH($A66),MONTH($A66))), Prazniki[[#All],[DanMesec]:[Dela prosto]], 3,FALSE), "")</f>
        <v/>
      </c>
      <c r="D66" s="2" t="str">
        <f t="shared" si="3"/>
        <v/>
      </c>
      <c r="E66" s="2" t="str">
        <f t="shared" si="4"/>
        <v/>
      </c>
      <c r="F66" s="2">
        <f t="shared" si="5"/>
        <v>0</v>
      </c>
      <c r="G66" s="2" t="str">
        <f t="shared" ref="G66:G129" si="8">IF(C66&lt;&gt;"",C66,IF(D66&lt;&gt;"",D66,IF(E66&lt;&gt;"",E66, "")))</f>
        <v/>
      </c>
      <c r="H66" s="2">
        <f>IFERROR(VLOOKUP((IF(LEN(DAY($A66))&lt;2,0&amp;DAY($A66),DAY($A66))&amp;IF(LEN(MONTH($A66))&lt;2,0&amp;MONTH($A66),MONTH($A66))), Prazniki[[#All],[DanMesec]:[Dela prosto]], 4,FALSE), 0)</f>
        <v>0</v>
      </c>
      <c r="I66" s="2">
        <f t="shared" si="6"/>
        <v>0</v>
      </c>
      <c r="J66" s="2">
        <f t="shared" si="7"/>
        <v>0</v>
      </c>
      <c r="K66">
        <f t="shared" ref="K66:K129" si="9">IF(OR(B66=1,H66=1), 0,1)</f>
        <v>0</v>
      </c>
    </row>
    <row r="67" spans="1:11" x14ac:dyDescent="0.3">
      <c r="A67" s="1">
        <v>40244</v>
      </c>
      <c r="B67">
        <f t="shared" ref="B67:B130" si="10">IF(OR(WEEKDAY(A67,2)=6,WEEKDAY(A67,2)=7),1,0)</f>
        <v>1</v>
      </c>
      <c r="C67" s="2" t="str">
        <f>IFERROR(VLOOKUP((IF(LEN(DAY($A67))&lt;2,0&amp;DAY($A67),DAY($A67))&amp;IF(LEN(MONTH($A67))&lt;2,0&amp;MONTH($A67),MONTH($A67))), Prazniki[[#All],[DanMesec]:[Dela prosto]], 3,FALSE), "")</f>
        <v/>
      </c>
      <c r="D67" s="2" t="str">
        <f t="shared" ref="D67:D130" si="11">IF(FLOOR(DAY(MINUTE(YEAR(A67)/38)/2+56)&amp;"/"&amp;"5/"&amp;YEAR(A67),7)-34+1=A67,$D$1,"")</f>
        <v/>
      </c>
      <c r="E67" s="2" t="str">
        <f t="shared" ref="E67:E130" si="12">IF(FLOOR(DAY(MINUTE(YEAR(A67)/38)/2+56)&amp;"/"&amp;"5/"&amp;YEAR(A67),7)-34+1+50-2=A67,$E$1,"")</f>
        <v/>
      </c>
      <c r="F67" s="2">
        <f t="shared" ref="F67:F130" si="13">IF(C67&lt;&gt;"",1,IF(D67&lt;&gt;"",1,IF(E67&lt;&gt;"",1, 0)))</f>
        <v>0</v>
      </c>
      <c r="G67" s="2" t="str">
        <f t="shared" si="8"/>
        <v/>
      </c>
      <c r="H67" s="2">
        <f>IFERROR(VLOOKUP((IF(LEN(DAY($A67))&lt;2,0&amp;DAY($A67),DAY($A67))&amp;IF(LEN(MONTH($A67))&lt;2,0&amp;MONTH($A67),MONTH($A67))), Prazniki[[#All],[DanMesec]:[Dela prosto]], 4,FALSE), 0)</f>
        <v>0</v>
      </c>
      <c r="I67" s="2">
        <f t="shared" ref="I67:I130" si="14">IF(OR(D67&lt;&gt;"",E67&lt;&gt;""),1,0)</f>
        <v>0</v>
      </c>
      <c r="J67" s="2">
        <f t="shared" ref="J67:J130" si="15">IF(OR(H67=1,I67=1),1,0)</f>
        <v>0</v>
      </c>
      <c r="K67">
        <f t="shared" si="9"/>
        <v>0</v>
      </c>
    </row>
    <row r="68" spans="1:11" x14ac:dyDescent="0.3">
      <c r="A68" s="1">
        <v>40245</v>
      </c>
      <c r="B68">
        <f t="shared" si="10"/>
        <v>0</v>
      </c>
      <c r="C68" s="2" t="str">
        <f>IFERROR(VLOOKUP((IF(LEN(DAY($A68))&lt;2,0&amp;DAY($A68),DAY($A68))&amp;IF(LEN(MONTH($A68))&lt;2,0&amp;MONTH($A68),MONTH($A68))), Prazniki[[#All],[DanMesec]:[Dela prosto]], 3,FALSE), "")</f>
        <v/>
      </c>
      <c r="D68" s="2" t="str">
        <f t="shared" si="11"/>
        <v/>
      </c>
      <c r="E68" s="2" t="str">
        <f t="shared" si="12"/>
        <v/>
      </c>
      <c r="F68" s="2">
        <f t="shared" si="13"/>
        <v>0</v>
      </c>
      <c r="G68" s="2" t="str">
        <f t="shared" si="8"/>
        <v/>
      </c>
      <c r="H68" s="2">
        <f>IFERROR(VLOOKUP((IF(LEN(DAY($A68))&lt;2,0&amp;DAY($A68),DAY($A68))&amp;IF(LEN(MONTH($A68))&lt;2,0&amp;MONTH($A68),MONTH($A68))), Prazniki[[#All],[DanMesec]:[Dela prosto]], 4,FALSE), 0)</f>
        <v>0</v>
      </c>
      <c r="I68" s="2">
        <f t="shared" si="14"/>
        <v>0</v>
      </c>
      <c r="J68" s="2">
        <f t="shared" si="15"/>
        <v>0</v>
      </c>
      <c r="K68">
        <f t="shared" si="9"/>
        <v>1</v>
      </c>
    </row>
    <row r="69" spans="1:11" x14ac:dyDescent="0.3">
      <c r="A69" s="1">
        <v>40246</v>
      </c>
      <c r="B69">
        <f t="shared" si="10"/>
        <v>0</v>
      </c>
      <c r="C69" s="2" t="str">
        <f>IFERROR(VLOOKUP((IF(LEN(DAY($A69))&lt;2,0&amp;DAY($A69),DAY($A69))&amp;IF(LEN(MONTH($A69))&lt;2,0&amp;MONTH($A69),MONTH($A69))), Prazniki[[#All],[DanMesec]:[Dela prosto]], 3,FALSE), "")</f>
        <v/>
      </c>
      <c r="D69" s="2" t="str">
        <f t="shared" si="11"/>
        <v/>
      </c>
      <c r="E69" s="2" t="str">
        <f t="shared" si="12"/>
        <v/>
      </c>
      <c r="F69" s="2">
        <f t="shared" si="13"/>
        <v>0</v>
      </c>
      <c r="G69" s="2" t="str">
        <f t="shared" si="8"/>
        <v/>
      </c>
      <c r="H69" s="2">
        <f>IFERROR(VLOOKUP((IF(LEN(DAY($A69))&lt;2,0&amp;DAY($A69),DAY($A69))&amp;IF(LEN(MONTH($A69))&lt;2,0&amp;MONTH($A69),MONTH($A69))), Prazniki[[#All],[DanMesec]:[Dela prosto]], 4,FALSE), 0)</f>
        <v>0</v>
      </c>
      <c r="I69" s="2">
        <f t="shared" si="14"/>
        <v>0</v>
      </c>
      <c r="J69" s="2">
        <f t="shared" si="15"/>
        <v>0</v>
      </c>
      <c r="K69">
        <f t="shared" si="9"/>
        <v>1</v>
      </c>
    </row>
    <row r="70" spans="1:11" x14ac:dyDescent="0.3">
      <c r="A70" s="1">
        <v>40247</v>
      </c>
      <c r="B70">
        <f t="shared" si="10"/>
        <v>0</v>
      </c>
      <c r="C70" s="2" t="str">
        <f>IFERROR(VLOOKUP((IF(LEN(DAY($A70))&lt;2,0&amp;DAY($A70),DAY($A70))&amp;IF(LEN(MONTH($A70))&lt;2,0&amp;MONTH($A70),MONTH($A70))), Prazniki[[#All],[DanMesec]:[Dela prosto]], 3,FALSE), "")</f>
        <v/>
      </c>
      <c r="D70" s="2" t="str">
        <f t="shared" si="11"/>
        <v/>
      </c>
      <c r="E70" s="2" t="str">
        <f t="shared" si="12"/>
        <v/>
      </c>
      <c r="F70" s="2">
        <f t="shared" si="13"/>
        <v>0</v>
      </c>
      <c r="G70" s="2" t="str">
        <f t="shared" si="8"/>
        <v/>
      </c>
      <c r="H70" s="2">
        <f>IFERROR(VLOOKUP((IF(LEN(DAY($A70))&lt;2,0&amp;DAY($A70),DAY($A70))&amp;IF(LEN(MONTH($A70))&lt;2,0&amp;MONTH($A70),MONTH($A70))), Prazniki[[#All],[DanMesec]:[Dela prosto]], 4,FALSE), 0)</f>
        <v>0</v>
      </c>
      <c r="I70" s="2">
        <f t="shared" si="14"/>
        <v>0</v>
      </c>
      <c r="J70" s="2">
        <f t="shared" si="15"/>
        <v>0</v>
      </c>
      <c r="K70">
        <f t="shared" si="9"/>
        <v>1</v>
      </c>
    </row>
    <row r="71" spans="1:11" x14ac:dyDescent="0.3">
      <c r="A71" s="1">
        <v>40248</v>
      </c>
      <c r="B71">
        <f t="shared" si="10"/>
        <v>0</v>
      </c>
      <c r="C71" s="2" t="str">
        <f>IFERROR(VLOOKUP((IF(LEN(DAY($A71))&lt;2,0&amp;DAY($A71),DAY($A71))&amp;IF(LEN(MONTH($A71))&lt;2,0&amp;MONTH($A71),MONTH($A71))), Prazniki[[#All],[DanMesec]:[Dela prosto]], 3,FALSE), "")</f>
        <v/>
      </c>
      <c r="D71" s="2" t="str">
        <f t="shared" si="11"/>
        <v/>
      </c>
      <c r="E71" s="2" t="str">
        <f t="shared" si="12"/>
        <v/>
      </c>
      <c r="F71" s="2">
        <f t="shared" si="13"/>
        <v>0</v>
      </c>
      <c r="G71" s="2" t="str">
        <f t="shared" si="8"/>
        <v/>
      </c>
      <c r="H71" s="2">
        <f>IFERROR(VLOOKUP((IF(LEN(DAY($A71))&lt;2,0&amp;DAY($A71),DAY($A71))&amp;IF(LEN(MONTH($A71))&lt;2,0&amp;MONTH($A71),MONTH($A71))), Prazniki[[#All],[DanMesec]:[Dela prosto]], 4,FALSE), 0)</f>
        <v>0</v>
      </c>
      <c r="I71" s="2">
        <f t="shared" si="14"/>
        <v>0</v>
      </c>
      <c r="J71" s="2">
        <f t="shared" si="15"/>
        <v>0</v>
      </c>
      <c r="K71">
        <f t="shared" si="9"/>
        <v>1</v>
      </c>
    </row>
    <row r="72" spans="1:11" x14ac:dyDescent="0.3">
      <c r="A72" s="1">
        <v>40249</v>
      </c>
      <c r="B72">
        <f t="shared" si="10"/>
        <v>0</v>
      </c>
      <c r="C72" s="2" t="str">
        <f>IFERROR(VLOOKUP((IF(LEN(DAY($A72))&lt;2,0&amp;DAY($A72),DAY($A72))&amp;IF(LEN(MONTH($A72))&lt;2,0&amp;MONTH($A72),MONTH($A72))), Prazniki[[#All],[DanMesec]:[Dela prosto]], 3,FALSE), "")</f>
        <v/>
      </c>
      <c r="D72" s="2" t="str">
        <f t="shared" si="11"/>
        <v/>
      </c>
      <c r="E72" s="2" t="str">
        <f t="shared" si="12"/>
        <v/>
      </c>
      <c r="F72" s="2">
        <f t="shared" si="13"/>
        <v>0</v>
      </c>
      <c r="G72" s="2" t="str">
        <f t="shared" si="8"/>
        <v/>
      </c>
      <c r="H72" s="2">
        <f>IFERROR(VLOOKUP((IF(LEN(DAY($A72))&lt;2,0&amp;DAY($A72),DAY($A72))&amp;IF(LEN(MONTH($A72))&lt;2,0&amp;MONTH($A72),MONTH($A72))), Prazniki[[#All],[DanMesec]:[Dela prosto]], 4,FALSE), 0)</f>
        <v>0</v>
      </c>
      <c r="I72" s="2">
        <f t="shared" si="14"/>
        <v>0</v>
      </c>
      <c r="J72" s="2">
        <f t="shared" si="15"/>
        <v>0</v>
      </c>
      <c r="K72">
        <f t="shared" si="9"/>
        <v>1</v>
      </c>
    </row>
    <row r="73" spans="1:11" x14ac:dyDescent="0.3">
      <c r="A73" s="1">
        <v>40250</v>
      </c>
      <c r="B73">
        <f t="shared" si="10"/>
        <v>1</v>
      </c>
      <c r="C73" s="2" t="str">
        <f>IFERROR(VLOOKUP((IF(LEN(DAY($A73))&lt;2,0&amp;DAY($A73),DAY($A73))&amp;IF(LEN(MONTH($A73))&lt;2,0&amp;MONTH($A73),MONTH($A73))), Prazniki[[#All],[DanMesec]:[Dela prosto]], 3,FALSE), "")</f>
        <v/>
      </c>
      <c r="D73" s="2" t="str">
        <f t="shared" si="11"/>
        <v/>
      </c>
      <c r="E73" s="2" t="str">
        <f t="shared" si="12"/>
        <v/>
      </c>
      <c r="F73" s="2">
        <f t="shared" si="13"/>
        <v>0</v>
      </c>
      <c r="G73" s="2" t="str">
        <f t="shared" si="8"/>
        <v/>
      </c>
      <c r="H73" s="2">
        <f>IFERROR(VLOOKUP((IF(LEN(DAY($A73))&lt;2,0&amp;DAY($A73),DAY($A73))&amp;IF(LEN(MONTH($A73))&lt;2,0&amp;MONTH($A73),MONTH($A73))), Prazniki[[#All],[DanMesec]:[Dela prosto]], 4,FALSE), 0)</f>
        <v>0</v>
      </c>
      <c r="I73" s="2">
        <f t="shared" si="14"/>
        <v>0</v>
      </c>
      <c r="J73" s="2">
        <f t="shared" si="15"/>
        <v>0</v>
      </c>
      <c r="K73">
        <f t="shared" si="9"/>
        <v>0</v>
      </c>
    </row>
    <row r="74" spans="1:11" x14ac:dyDescent="0.3">
      <c r="A74" s="1">
        <v>40251</v>
      </c>
      <c r="B74">
        <f t="shared" si="10"/>
        <v>1</v>
      </c>
      <c r="C74" s="2" t="str">
        <f>IFERROR(VLOOKUP((IF(LEN(DAY($A74))&lt;2,0&amp;DAY($A74),DAY($A74))&amp;IF(LEN(MONTH($A74))&lt;2,0&amp;MONTH($A74),MONTH($A74))), Prazniki[[#All],[DanMesec]:[Dela prosto]], 3,FALSE), "")</f>
        <v/>
      </c>
      <c r="D74" s="2" t="str">
        <f t="shared" si="11"/>
        <v/>
      </c>
      <c r="E74" s="2" t="str">
        <f t="shared" si="12"/>
        <v/>
      </c>
      <c r="F74" s="2">
        <f t="shared" si="13"/>
        <v>0</v>
      </c>
      <c r="G74" s="2" t="str">
        <f t="shared" si="8"/>
        <v/>
      </c>
      <c r="H74" s="2">
        <f>IFERROR(VLOOKUP((IF(LEN(DAY($A74))&lt;2,0&amp;DAY($A74),DAY($A74))&amp;IF(LEN(MONTH($A74))&lt;2,0&amp;MONTH($A74),MONTH($A74))), Prazniki[[#All],[DanMesec]:[Dela prosto]], 4,FALSE), 0)</f>
        <v>0</v>
      </c>
      <c r="I74" s="2">
        <f t="shared" si="14"/>
        <v>0</v>
      </c>
      <c r="J74" s="2">
        <f t="shared" si="15"/>
        <v>0</v>
      </c>
      <c r="K74">
        <f t="shared" si="9"/>
        <v>0</v>
      </c>
    </row>
    <row r="75" spans="1:11" x14ac:dyDescent="0.3">
      <c r="A75" s="1">
        <v>40252</v>
      </c>
      <c r="B75">
        <f t="shared" si="10"/>
        <v>0</v>
      </c>
      <c r="C75" s="2" t="str">
        <f>IFERROR(VLOOKUP((IF(LEN(DAY($A75))&lt;2,0&amp;DAY($A75),DAY($A75))&amp;IF(LEN(MONTH($A75))&lt;2,0&amp;MONTH($A75),MONTH($A75))), Prazniki[[#All],[DanMesec]:[Dela prosto]], 3,FALSE), "")</f>
        <v/>
      </c>
      <c r="D75" s="2" t="str">
        <f t="shared" si="11"/>
        <v/>
      </c>
      <c r="E75" s="2" t="str">
        <f t="shared" si="12"/>
        <v/>
      </c>
      <c r="F75" s="2">
        <f t="shared" si="13"/>
        <v>0</v>
      </c>
      <c r="G75" s="2" t="str">
        <f t="shared" si="8"/>
        <v/>
      </c>
      <c r="H75" s="2">
        <f>IFERROR(VLOOKUP((IF(LEN(DAY($A75))&lt;2,0&amp;DAY($A75),DAY($A75))&amp;IF(LEN(MONTH($A75))&lt;2,0&amp;MONTH($A75),MONTH($A75))), Prazniki[[#All],[DanMesec]:[Dela prosto]], 4,FALSE), 0)</f>
        <v>0</v>
      </c>
      <c r="I75" s="2">
        <f t="shared" si="14"/>
        <v>0</v>
      </c>
      <c r="J75" s="2">
        <f t="shared" si="15"/>
        <v>0</v>
      </c>
      <c r="K75">
        <f t="shared" si="9"/>
        <v>1</v>
      </c>
    </row>
    <row r="76" spans="1:11" x14ac:dyDescent="0.3">
      <c r="A76" s="1">
        <v>40253</v>
      </c>
      <c r="B76">
        <f t="shared" si="10"/>
        <v>0</v>
      </c>
      <c r="C76" s="2" t="str">
        <f>IFERROR(VLOOKUP((IF(LEN(DAY($A76))&lt;2,0&amp;DAY($A76),DAY($A76))&amp;IF(LEN(MONTH($A76))&lt;2,0&amp;MONTH($A76),MONTH($A76))), Prazniki[[#All],[DanMesec]:[Dela prosto]], 3,FALSE), "")</f>
        <v/>
      </c>
      <c r="D76" s="2" t="str">
        <f t="shared" si="11"/>
        <v/>
      </c>
      <c r="E76" s="2" t="str">
        <f t="shared" si="12"/>
        <v/>
      </c>
      <c r="F76" s="2">
        <f t="shared" si="13"/>
        <v>0</v>
      </c>
      <c r="G76" s="2" t="str">
        <f t="shared" si="8"/>
        <v/>
      </c>
      <c r="H76" s="2">
        <f>IFERROR(VLOOKUP((IF(LEN(DAY($A76))&lt;2,0&amp;DAY($A76),DAY($A76))&amp;IF(LEN(MONTH($A76))&lt;2,0&amp;MONTH($A76),MONTH($A76))), Prazniki[[#All],[DanMesec]:[Dela prosto]], 4,FALSE), 0)</f>
        <v>0</v>
      </c>
      <c r="I76" s="2">
        <f t="shared" si="14"/>
        <v>0</v>
      </c>
      <c r="J76" s="2">
        <f t="shared" si="15"/>
        <v>0</v>
      </c>
      <c r="K76">
        <f t="shared" si="9"/>
        <v>1</v>
      </c>
    </row>
    <row r="77" spans="1:11" x14ac:dyDescent="0.3">
      <c r="A77" s="1">
        <v>40254</v>
      </c>
      <c r="B77">
        <f t="shared" si="10"/>
        <v>0</v>
      </c>
      <c r="C77" s="2" t="str">
        <f>IFERROR(VLOOKUP((IF(LEN(DAY($A77))&lt;2,0&amp;DAY($A77),DAY($A77))&amp;IF(LEN(MONTH($A77))&lt;2,0&amp;MONTH($A77),MONTH($A77))), Prazniki[[#All],[DanMesec]:[Dela prosto]], 3,FALSE), "")</f>
        <v/>
      </c>
      <c r="D77" s="2" t="str">
        <f t="shared" si="11"/>
        <v/>
      </c>
      <c r="E77" s="2" t="str">
        <f t="shared" si="12"/>
        <v/>
      </c>
      <c r="F77" s="2">
        <f t="shared" si="13"/>
        <v>0</v>
      </c>
      <c r="G77" s="2" t="str">
        <f t="shared" si="8"/>
        <v/>
      </c>
      <c r="H77" s="2">
        <f>IFERROR(VLOOKUP((IF(LEN(DAY($A77))&lt;2,0&amp;DAY($A77),DAY($A77))&amp;IF(LEN(MONTH($A77))&lt;2,0&amp;MONTH($A77),MONTH($A77))), Prazniki[[#All],[DanMesec]:[Dela prosto]], 4,FALSE), 0)</f>
        <v>0</v>
      </c>
      <c r="I77" s="2">
        <f t="shared" si="14"/>
        <v>0</v>
      </c>
      <c r="J77" s="2">
        <f t="shared" si="15"/>
        <v>0</v>
      </c>
      <c r="K77">
        <f t="shared" si="9"/>
        <v>1</v>
      </c>
    </row>
    <row r="78" spans="1:11" x14ac:dyDescent="0.3">
      <c r="A78" s="1">
        <v>40255</v>
      </c>
      <c r="B78">
        <f t="shared" si="10"/>
        <v>0</v>
      </c>
      <c r="C78" s="2" t="str">
        <f>IFERROR(VLOOKUP((IF(LEN(DAY($A78))&lt;2,0&amp;DAY($A78),DAY($A78))&amp;IF(LEN(MONTH($A78))&lt;2,0&amp;MONTH($A78),MONTH($A78))), Prazniki[[#All],[DanMesec]:[Dela prosto]], 3,FALSE), "")</f>
        <v/>
      </c>
      <c r="D78" s="2" t="str">
        <f t="shared" si="11"/>
        <v/>
      </c>
      <c r="E78" s="2" t="str">
        <f t="shared" si="12"/>
        <v/>
      </c>
      <c r="F78" s="2">
        <f t="shared" si="13"/>
        <v>0</v>
      </c>
      <c r="G78" s="2" t="str">
        <f t="shared" si="8"/>
        <v/>
      </c>
      <c r="H78" s="2">
        <f>IFERROR(VLOOKUP((IF(LEN(DAY($A78))&lt;2,0&amp;DAY($A78),DAY($A78))&amp;IF(LEN(MONTH($A78))&lt;2,0&amp;MONTH($A78),MONTH($A78))), Prazniki[[#All],[DanMesec]:[Dela prosto]], 4,FALSE), 0)</f>
        <v>0</v>
      </c>
      <c r="I78" s="2">
        <f t="shared" si="14"/>
        <v>0</v>
      </c>
      <c r="J78" s="2">
        <f t="shared" si="15"/>
        <v>0</v>
      </c>
      <c r="K78">
        <f t="shared" si="9"/>
        <v>1</v>
      </c>
    </row>
    <row r="79" spans="1:11" x14ac:dyDescent="0.3">
      <c r="A79" s="1">
        <v>40256</v>
      </c>
      <c r="B79">
        <f t="shared" si="10"/>
        <v>0</v>
      </c>
      <c r="C79" s="2" t="str">
        <f>IFERROR(VLOOKUP((IF(LEN(DAY($A79))&lt;2,0&amp;DAY($A79),DAY($A79))&amp;IF(LEN(MONTH($A79))&lt;2,0&amp;MONTH($A79),MONTH($A79))), Prazniki[[#All],[DanMesec]:[Dela prosto]], 3,FALSE), "")</f>
        <v/>
      </c>
      <c r="D79" s="2" t="str">
        <f t="shared" si="11"/>
        <v/>
      </c>
      <c r="E79" s="2" t="str">
        <f t="shared" si="12"/>
        <v/>
      </c>
      <c r="F79" s="2">
        <f t="shared" si="13"/>
        <v>0</v>
      </c>
      <c r="G79" s="2" t="str">
        <f t="shared" si="8"/>
        <v/>
      </c>
      <c r="H79" s="2">
        <f>IFERROR(VLOOKUP((IF(LEN(DAY($A79))&lt;2,0&amp;DAY($A79),DAY($A79))&amp;IF(LEN(MONTH($A79))&lt;2,0&amp;MONTH($A79),MONTH($A79))), Prazniki[[#All],[DanMesec]:[Dela prosto]], 4,FALSE), 0)</f>
        <v>0</v>
      </c>
      <c r="I79" s="2">
        <f t="shared" si="14"/>
        <v>0</v>
      </c>
      <c r="J79" s="2">
        <f t="shared" si="15"/>
        <v>0</v>
      </c>
      <c r="K79">
        <f t="shared" si="9"/>
        <v>1</v>
      </c>
    </row>
    <row r="80" spans="1:11" x14ac:dyDescent="0.3">
      <c r="A80" s="1">
        <v>40257</v>
      </c>
      <c r="B80">
        <f t="shared" si="10"/>
        <v>1</v>
      </c>
      <c r="C80" s="2" t="str">
        <f>IFERROR(VLOOKUP((IF(LEN(DAY($A80))&lt;2,0&amp;DAY($A80),DAY($A80))&amp;IF(LEN(MONTH($A80))&lt;2,0&amp;MONTH($A80),MONTH($A80))), Prazniki[[#All],[DanMesec]:[Dela prosto]], 3,FALSE), "")</f>
        <v/>
      </c>
      <c r="D80" s="2" t="str">
        <f t="shared" si="11"/>
        <v/>
      </c>
      <c r="E80" s="2" t="str">
        <f t="shared" si="12"/>
        <v/>
      </c>
      <c r="F80" s="2">
        <f t="shared" si="13"/>
        <v>0</v>
      </c>
      <c r="G80" s="2" t="str">
        <f t="shared" si="8"/>
        <v/>
      </c>
      <c r="H80" s="2">
        <f>IFERROR(VLOOKUP((IF(LEN(DAY($A80))&lt;2,0&amp;DAY($A80),DAY($A80))&amp;IF(LEN(MONTH($A80))&lt;2,0&amp;MONTH($A80),MONTH($A80))), Prazniki[[#All],[DanMesec]:[Dela prosto]], 4,FALSE), 0)</f>
        <v>0</v>
      </c>
      <c r="I80" s="2">
        <f t="shared" si="14"/>
        <v>0</v>
      </c>
      <c r="J80" s="2">
        <f t="shared" si="15"/>
        <v>0</v>
      </c>
      <c r="K80">
        <f t="shared" si="9"/>
        <v>0</v>
      </c>
    </row>
    <row r="81" spans="1:11" x14ac:dyDescent="0.3">
      <c r="A81" s="1">
        <v>40258</v>
      </c>
      <c r="B81">
        <f t="shared" si="10"/>
        <v>1</v>
      </c>
      <c r="C81" s="2" t="str">
        <f>IFERROR(VLOOKUP((IF(LEN(DAY($A81))&lt;2,0&amp;DAY($A81),DAY($A81))&amp;IF(LEN(MONTH($A81))&lt;2,0&amp;MONTH($A81),MONTH($A81))), Prazniki[[#All],[DanMesec]:[Dela prosto]], 3,FALSE), "")</f>
        <v/>
      </c>
      <c r="D81" s="2" t="str">
        <f t="shared" si="11"/>
        <v/>
      </c>
      <c r="E81" s="2" t="str">
        <f t="shared" si="12"/>
        <v/>
      </c>
      <c r="F81" s="2">
        <f t="shared" si="13"/>
        <v>0</v>
      </c>
      <c r="G81" s="2" t="str">
        <f t="shared" si="8"/>
        <v/>
      </c>
      <c r="H81" s="2">
        <f>IFERROR(VLOOKUP((IF(LEN(DAY($A81))&lt;2,0&amp;DAY($A81),DAY($A81))&amp;IF(LEN(MONTH($A81))&lt;2,0&amp;MONTH($A81),MONTH($A81))), Prazniki[[#All],[DanMesec]:[Dela prosto]], 4,FALSE), 0)</f>
        <v>0</v>
      </c>
      <c r="I81" s="2">
        <f t="shared" si="14"/>
        <v>0</v>
      </c>
      <c r="J81" s="2">
        <f t="shared" si="15"/>
        <v>0</v>
      </c>
      <c r="K81">
        <f t="shared" si="9"/>
        <v>0</v>
      </c>
    </row>
    <row r="82" spans="1:11" x14ac:dyDescent="0.3">
      <c r="A82" s="1">
        <v>40259</v>
      </c>
      <c r="B82">
        <f t="shared" si="10"/>
        <v>0</v>
      </c>
      <c r="C82" s="2" t="str">
        <f>IFERROR(VLOOKUP((IF(LEN(DAY($A82))&lt;2,0&amp;DAY($A82),DAY($A82))&amp;IF(LEN(MONTH($A82))&lt;2,0&amp;MONTH($A82),MONTH($A82))), Prazniki[[#All],[DanMesec]:[Dela prosto]], 3,FALSE), "")</f>
        <v/>
      </c>
      <c r="D82" s="2" t="str">
        <f t="shared" si="11"/>
        <v/>
      </c>
      <c r="E82" s="2" t="str">
        <f t="shared" si="12"/>
        <v/>
      </c>
      <c r="F82" s="2">
        <f t="shared" si="13"/>
        <v>0</v>
      </c>
      <c r="G82" s="2" t="str">
        <f t="shared" si="8"/>
        <v/>
      </c>
      <c r="H82" s="2">
        <f>IFERROR(VLOOKUP((IF(LEN(DAY($A82))&lt;2,0&amp;DAY($A82),DAY($A82))&amp;IF(LEN(MONTH($A82))&lt;2,0&amp;MONTH($A82),MONTH($A82))), Prazniki[[#All],[DanMesec]:[Dela prosto]], 4,FALSE), 0)</f>
        <v>0</v>
      </c>
      <c r="I82" s="2">
        <f t="shared" si="14"/>
        <v>0</v>
      </c>
      <c r="J82" s="2">
        <f t="shared" si="15"/>
        <v>0</v>
      </c>
      <c r="K82">
        <f t="shared" si="9"/>
        <v>1</v>
      </c>
    </row>
    <row r="83" spans="1:11" x14ac:dyDescent="0.3">
      <c r="A83" s="1">
        <v>40260</v>
      </c>
      <c r="B83">
        <f t="shared" si="10"/>
        <v>0</v>
      </c>
      <c r="C83" s="2" t="str">
        <f>IFERROR(VLOOKUP((IF(LEN(DAY($A83))&lt;2,0&amp;DAY($A83),DAY($A83))&amp;IF(LEN(MONTH($A83))&lt;2,0&amp;MONTH($A83),MONTH($A83))), Prazniki[[#All],[DanMesec]:[Dela prosto]], 3,FALSE), "")</f>
        <v/>
      </c>
      <c r="D83" s="2" t="str">
        <f t="shared" si="11"/>
        <v/>
      </c>
      <c r="E83" s="2" t="str">
        <f t="shared" si="12"/>
        <v/>
      </c>
      <c r="F83" s="2">
        <f t="shared" si="13"/>
        <v>0</v>
      </c>
      <c r="G83" s="2" t="str">
        <f t="shared" si="8"/>
        <v/>
      </c>
      <c r="H83" s="2">
        <f>IFERROR(VLOOKUP((IF(LEN(DAY($A83))&lt;2,0&amp;DAY($A83),DAY($A83))&amp;IF(LEN(MONTH($A83))&lt;2,0&amp;MONTH($A83),MONTH($A83))), Prazniki[[#All],[DanMesec]:[Dela prosto]], 4,FALSE), 0)</f>
        <v>0</v>
      </c>
      <c r="I83" s="2">
        <f t="shared" si="14"/>
        <v>0</v>
      </c>
      <c r="J83" s="2">
        <f t="shared" si="15"/>
        <v>0</v>
      </c>
      <c r="K83">
        <f t="shared" si="9"/>
        <v>1</v>
      </c>
    </row>
    <row r="84" spans="1:11" x14ac:dyDescent="0.3">
      <c r="A84" s="1">
        <v>40261</v>
      </c>
      <c r="B84">
        <f t="shared" si="10"/>
        <v>0</v>
      </c>
      <c r="C84" s="2" t="str">
        <f>IFERROR(VLOOKUP((IF(LEN(DAY($A84))&lt;2,0&amp;DAY($A84),DAY($A84))&amp;IF(LEN(MONTH($A84))&lt;2,0&amp;MONTH($A84),MONTH($A84))), Prazniki[[#All],[DanMesec]:[Dela prosto]], 3,FALSE), "")</f>
        <v/>
      </c>
      <c r="D84" s="2" t="str">
        <f t="shared" si="11"/>
        <v/>
      </c>
      <c r="E84" s="2" t="str">
        <f t="shared" si="12"/>
        <v/>
      </c>
      <c r="F84" s="2">
        <f t="shared" si="13"/>
        <v>0</v>
      </c>
      <c r="G84" s="2" t="str">
        <f t="shared" si="8"/>
        <v/>
      </c>
      <c r="H84" s="2">
        <f>IFERROR(VLOOKUP((IF(LEN(DAY($A84))&lt;2,0&amp;DAY($A84),DAY($A84))&amp;IF(LEN(MONTH($A84))&lt;2,0&amp;MONTH($A84),MONTH($A84))), Prazniki[[#All],[DanMesec]:[Dela prosto]], 4,FALSE), 0)</f>
        <v>0</v>
      </c>
      <c r="I84" s="2">
        <f t="shared" si="14"/>
        <v>0</v>
      </c>
      <c r="J84" s="2">
        <f t="shared" si="15"/>
        <v>0</v>
      </c>
      <c r="K84">
        <f t="shared" si="9"/>
        <v>1</v>
      </c>
    </row>
    <row r="85" spans="1:11" x14ac:dyDescent="0.3">
      <c r="A85" s="1">
        <v>40262</v>
      </c>
      <c r="B85">
        <f t="shared" si="10"/>
        <v>0</v>
      </c>
      <c r="C85" s="2" t="str">
        <f>IFERROR(VLOOKUP((IF(LEN(DAY($A85))&lt;2,0&amp;DAY($A85),DAY($A85))&amp;IF(LEN(MONTH($A85))&lt;2,0&amp;MONTH($A85),MONTH($A85))), Prazniki[[#All],[DanMesec]:[Dela prosto]], 3,FALSE), "")</f>
        <v/>
      </c>
      <c r="D85" s="2" t="str">
        <f t="shared" si="11"/>
        <v/>
      </c>
      <c r="E85" s="2" t="str">
        <f t="shared" si="12"/>
        <v/>
      </c>
      <c r="F85" s="2">
        <f t="shared" si="13"/>
        <v>0</v>
      </c>
      <c r="G85" s="2" t="str">
        <f t="shared" si="8"/>
        <v/>
      </c>
      <c r="H85" s="2">
        <f>IFERROR(VLOOKUP((IF(LEN(DAY($A85))&lt;2,0&amp;DAY($A85),DAY($A85))&amp;IF(LEN(MONTH($A85))&lt;2,0&amp;MONTH($A85),MONTH($A85))), Prazniki[[#All],[DanMesec]:[Dela prosto]], 4,FALSE), 0)</f>
        <v>0</v>
      </c>
      <c r="I85" s="2">
        <f t="shared" si="14"/>
        <v>0</v>
      </c>
      <c r="J85" s="2">
        <f t="shared" si="15"/>
        <v>0</v>
      </c>
      <c r="K85">
        <f t="shared" si="9"/>
        <v>1</v>
      </c>
    </row>
    <row r="86" spans="1:11" x14ac:dyDescent="0.3">
      <c r="A86" s="1">
        <v>40263</v>
      </c>
      <c r="B86">
        <f t="shared" si="10"/>
        <v>0</v>
      </c>
      <c r="C86" s="2" t="str">
        <f>IFERROR(VLOOKUP((IF(LEN(DAY($A86))&lt;2,0&amp;DAY($A86),DAY($A86))&amp;IF(LEN(MONTH($A86))&lt;2,0&amp;MONTH($A86),MONTH($A86))), Prazniki[[#All],[DanMesec]:[Dela prosto]], 3,FALSE), "")</f>
        <v/>
      </c>
      <c r="D86" s="2" t="str">
        <f t="shared" si="11"/>
        <v/>
      </c>
      <c r="E86" s="2" t="str">
        <f t="shared" si="12"/>
        <v/>
      </c>
      <c r="F86" s="2">
        <f t="shared" si="13"/>
        <v>0</v>
      </c>
      <c r="G86" s="2" t="str">
        <f t="shared" si="8"/>
        <v/>
      </c>
      <c r="H86" s="2">
        <f>IFERROR(VLOOKUP((IF(LEN(DAY($A86))&lt;2,0&amp;DAY($A86),DAY($A86))&amp;IF(LEN(MONTH($A86))&lt;2,0&amp;MONTH($A86),MONTH($A86))), Prazniki[[#All],[DanMesec]:[Dela prosto]], 4,FALSE), 0)</f>
        <v>0</v>
      </c>
      <c r="I86" s="2">
        <f t="shared" si="14"/>
        <v>0</v>
      </c>
      <c r="J86" s="2">
        <f t="shared" si="15"/>
        <v>0</v>
      </c>
      <c r="K86">
        <f t="shared" si="9"/>
        <v>1</v>
      </c>
    </row>
    <row r="87" spans="1:11" x14ac:dyDescent="0.3">
      <c r="A87" s="1">
        <v>40264</v>
      </c>
      <c r="B87">
        <f t="shared" si="10"/>
        <v>1</v>
      </c>
      <c r="C87" s="2" t="str">
        <f>IFERROR(VLOOKUP((IF(LEN(DAY($A87))&lt;2,0&amp;DAY($A87),DAY($A87))&amp;IF(LEN(MONTH($A87))&lt;2,0&amp;MONTH($A87),MONTH($A87))), Prazniki[[#All],[DanMesec]:[Dela prosto]], 3,FALSE), "")</f>
        <v/>
      </c>
      <c r="D87" s="2" t="str">
        <f t="shared" si="11"/>
        <v/>
      </c>
      <c r="E87" s="2" t="str">
        <f t="shared" si="12"/>
        <v/>
      </c>
      <c r="F87" s="2">
        <f t="shared" si="13"/>
        <v>0</v>
      </c>
      <c r="G87" s="2" t="str">
        <f t="shared" si="8"/>
        <v/>
      </c>
      <c r="H87" s="2">
        <f>IFERROR(VLOOKUP((IF(LEN(DAY($A87))&lt;2,0&amp;DAY($A87),DAY($A87))&amp;IF(LEN(MONTH($A87))&lt;2,0&amp;MONTH($A87),MONTH($A87))), Prazniki[[#All],[DanMesec]:[Dela prosto]], 4,FALSE), 0)</f>
        <v>0</v>
      </c>
      <c r="I87" s="2">
        <f t="shared" si="14"/>
        <v>0</v>
      </c>
      <c r="J87" s="2">
        <f t="shared" si="15"/>
        <v>0</v>
      </c>
      <c r="K87">
        <f t="shared" si="9"/>
        <v>0</v>
      </c>
    </row>
    <row r="88" spans="1:11" x14ac:dyDescent="0.3">
      <c r="A88" s="1">
        <v>40265</v>
      </c>
      <c r="B88">
        <f t="shared" si="10"/>
        <v>1</v>
      </c>
      <c r="C88" s="2" t="str">
        <f>IFERROR(VLOOKUP((IF(LEN(DAY($A88))&lt;2,0&amp;DAY($A88),DAY($A88))&amp;IF(LEN(MONTH($A88))&lt;2,0&amp;MONTH($A88),MONTH($A88))), Prazniki[[#All],[DanMesec]:[Dela prosto]], 3,FALSE), "")</f>
        <v/>
      </c>
      <c r="D88" s="2" t="str">
        <f t="shared" si="11"/>
        <v/>
      </c>
      <c r="E88" s="2" t="str">
        <f t="shared" si="12"/>
        <v/>
      </c>
      <c r="F88" s="2">
        <f t="shared" si="13"/>
        <v>0</v>
      </c>
      <c r="G88" s="2" t="str">
        <f t="shared" si="8"/>
        <v/>
      </c>
      <c r="H88" s="2">
        <f>IFERROR(VLOOKUP((IF(LEN(DAY($A88))&lt;2,0&amp;DAY($A88),DAY($A88))&amp;IF(LEN(MONTH($A88))&lt;2,0&amp;MONTH($A88),MONTH($A88))), Prazniki[[#All],[DanMesec]:[Dela prosto]], 4,FALSE), 0)</f>
        <v>0</v>
      </c>
      <c r="I88" s="2">
        <f t="shared" si="14"/>
        <v>0</v>
      </c>
      <c r="J88" s="2">
        <f t="shared" si="15"/>
        <v>0</v>
      </c>
      <c r="K88">
        <f t="shared" si="9"/>
        <v>0</v>
      </c>
    </row>
    <row r="89" spans="1:11" x14ac:dyDescent="0.3">
      <c r="A89" s="1">
        <v>40266</v>
      </c>
      <c r="B89">
        <f t="shared" si="10"/>
        <v>0</v>
      </c>
      <c r="C89" s="2" t="str">
        <f>IFERROR(VLOOKUP((IF(LEN(DAY($A89))&lt;2,0&amp;DAY($A89),DAY($A89))&amp;IF(LEN(MONTH($A89))&lt;2,0&amp;MONTH($A89),MONTH($A89))), Prazniki[[#All],[DanMesec]:[Dela prosto]], 3,FALSE), "")</f>
        <v/>
      </c>
      <c r="D89" s="2" t="str">
        <f t="shared" si="11"/>
        <v/>
      </c>
      <c r="E89" s="2" t="str">
        <f t="shared" si="12"/>
        <v/>
      </c>
      <c r="F89" s="2">
        <f t="shared" si="13"/>
        <v>0</v>
      </c>
      <c r="G89" s="2" t="str">
        <f t="shared" si="8"/>
        <v/>
      </c>
      <c r="H89" s="2">
        <f>IFERROR(VLOOKUP((IF(LEN(DAY($A89))&lt;2,0&amp;DAY($A89),DAY($A89))&amp;IF(LEN(MONTH($A89))&lt;2,0&amp;MONTH($A89),MONTH($A89))), Prazniki[[#All],[DanMesec]:[Dela prosto]], 4,FALSE), 0)</f>
        <v>0</v>
      </c>
      <c r="I89" s="2">
        <f t="shared" si="14"/>
        <v>0</v>
      </c>
      <c r="J89" s="2">
        <f t="shared" si="15"/>
        <v>0</v>
      </c>
      <c r="K89">
        <f t="shared" si="9"/>
        <v>1</v>
      </c>
    </row>
    <row r="90" spans="1:11" x14ac:dyDescent="0.3">
      <c r="A90" s="1">
        <v>40267</v>
      </c>
      <c r="B90">
        <f t="shared" si="10"/>
        <v>0</v>
      </c>
      <c r="C90" s="2" t="str">
        <f>IFERROR(VLOOKUP((IF(LEN(DAY($A90))&lt;2,0&amp;DAY($A90),DAY($A90))&amp;IF(LEN(MONTH($A90))&lt;2,0&amp;MONTH($A90),MONTH($A90))), Prazniki[[#All],[DanMesec]:[Dela prosto]], 3,FALSE), "")</f>
        <v/>
      </c>
      <c r="D90" s="2" t="str">
        <f t="shared" si="11"/>
        <v/>
      </c>
      <c r="E90" s="2" t="str">
        <f t="shared" si="12"/>
        <v/>
      </c>
      <c r="F90" s="2">
        <f t="shared" si="13"/>
        <v>0</v>
      </c>
      <c r="G90" s="2" t="str">
        <f t="shared" si="8"/>
        <v/>
      </c>
      <c r="H90" s="2">
        <f>IFERROR(VLOOKUP((IF(LEN(DAY($A90))&lt;2,0&amp;DAY($A90),DAY($A90))&amp;IF(LEN(MONTH($A90))&lt;2,0&amp;MONTH($A90),MONTH($A90))), Prazniki[[#All],[DanMesec]:[Dela prosto]], 4,FALSE), 0)</f>
        <v>0</v>
      </c>
      <c r="I90" s="2">
        <f t="shared" si="14"/>
        <v>0</v>
      </c>
      <c r="J90" s="2">
        <f t="shared" si="15"/>
        <v>0</v>
      </c>
      <c r="K90">
        <f t="shared" si="9"/>
        <v>1</v>
      </c>
    </row>
    <row r="91" spans="1:11" x14ac:dyDescent="0.3">
      <c r="A91" s="1">
        <v>40268</v>
      </c>
      <c r="B91">
        <f t="shared" si="10"/>
        <v>0</v>
      </c>
      <c r="C91" s="2" t="str">
        <f>IFERROR(VLOOKUP((IF(LEN(DAY($A91))&lt;2,0&amp;DAY($A91),DAY($A91))&amp;IF(LEN(MONTH($A91))&lt;2,0&amp;MONTH($A91),MONTH($A91))), Prazniki[[#All],[DanMesec]:[Dela prosto]], 3,FALSE), "")</f>
        <v/>
      </c>
      <c r="D91" s="2" t="str">
        <f t="shared" si="11"/>
        <v/>
      </c>
      <c r="E91" s="2" t="str">
        <f t="shared" si="12"/>
        <v/>
      </c>
      <c r="F91" s="2">
        <f t="shared" si="13"/>
        <v>0</v>
      </c>
      <c r="G91" s="2" t="str">
        <f t="shared" si="8"/>
        <v/>
      </c>
      <c r="H91" s="2">
        <f>IFERROR(VLOOKUP((IF(LEN(DAY($A91))&lt;2,0&amp;DAY($A91),DAY($A91))&amp;IF(LEN(MONTH($A91))&lt;2,0&amp;MONTH($A91),MONTH($A91))), Prazniki[[#All],[DanMesec]:[Dela prosto]], 4,FALSE), 0)</f>
        <v>0</v>
      </c>
      <c r="I91" s="2">
        <f t="shared" si="14"/>
        <v>0</v>
      </c>
      <c r="J91" s="2">
        <f t="shared" si="15"/>
        <v>0</v>
      </c>
      <c r="K91">
        <f t="shared" si="9"/>
        <v>1</v>
      </c>
    </row>
    <row r="92" spans="1:11" x14ac:dyDescent="0.3">
      <c r="A92" s="1">
        <v>40269</v>
      </c>
      <c r="B92">
        <f t="shared" si="10"/>
        <v>0</v>
      </c>
      <c r="C92" s="2" t="str">
        <f>IFERROR(VLOOKUP((IF(LEN(DAY($A92))&lt;2,0&amp;DAY($A92),DAY($A92))&amp;IF(LEN(MONTH($A92))&lt;2,0&amp;MONTH($A92),MONTH($A92))), Prazniki[[#All],[DanMesec]:[Dela prosto]], 3,FALSE), "")</f>
        <v/>
      </c>
      <c r="D92" s="2" t="str">
        <f t="shared" si="11"/>
        <v/>
      </c>
      <c r="E92" s="2" t="str">
        <f t="shared" si="12"/>
        <v/>
      </c>
      <c r="F92" s="2">
        <f t="shared" si="13"/>
        <v>0</v>
      </c>
      <c r="G92" s="2" t="str">
        <f t="shared" si="8"/>
        <v/>
      </c>
      <c r="H92" s="2">
        <f>IFERROR(VLOOKUP((IF(LEN(DAY($A92))&lt;2,0&amp;DAY($A92),DAY($A92))&amp;IF(LEN(MONTH($A92))&lt;2,0&amp;MONTH($A92),MONTH($A92))), Prazniki[[#All],[DanMesec]:[Dela prosto]], 4,FALSE), 0)</f>
        <v>0</v>
      </c>
      <c r="I92" s="2">
        <f t="shared" si="14"/>
        <v>0</v>
      </c>
      <c r="J92" s="2">
        <f t="shared" si="15"/>
        <v>0</v>
      </c>
      <c r="K92">
        <f t="shared" si="9"/>
        <v>1</v>
      </c>
    </row>
    <row r="93" spans="1:11" x14ac:dyDescent="0.3">
      <c r="A93" s="1">
        <v>40270</v>
      </c>
      <c r="B93">
        <f t="shared" si="10"/>
        <v>0</v>
      </c>
      <c r="C93" s="2" t="str">
        <f>IFERROR(VLOOKUP((IF(LEN(DAY($A93))&lt;2,0&amp;DAY($A93),DAY($A93))&amp;IF(LEN(MONTH($A93))&lt;2,0&amp;MONTH($A93),MONTH($A93))), Prazniki[[#All],[DanMesec]:[Dela prosto]], 3,FALSE), "")</f>
        <v/>
      </c>
      <c r="D93" s="2" t="str">
        <f t="shared" si="11"/>
        <v/>
      </c>
      <c r="E93" s="2" t="str">
        <f t="shared" si="12"/>
        <v/>
      </c>
      <c r="F93" s="2">
        <f t="shared" si="13"/>
        <v>0</v>
      </c>
      <c r="G93" s="2" t="str">
        <f t="shared" si="8"/>
        <v/>
      </c>
      <c r="H93" s="2">
        <f>IFERROR(VLOOKUP((IF(LEN(DAY($A93))&lt;2,0&amp;DAY($A93),DAY($A93))&amp;IF(LEN(MONTH($A93))&lt;2,0&amp;MONTH($A93),MONTH($A93))), Prazniki[[#All],[DanMesec]:[Dela prosto]], 4,FALSE), 0)</f>
        <v>0</v>
      </c>
      <c r="I93" s="2">
        <f t="shared" si="14"/>
        <v>0</v>
      </c>
      <c r="J93" s="2">
        <f t="shared" si="15"/>
        <v>0</v>
      </c>
      <c r="K93">
        <f t="shared" si="9"/>
        <v>1</v>
      </c>
    </row>
    <row r="94" spans="1:11" x14ac:dyDescent="0.3">
      <c r="A94" s="1">
        <v>40271</v>
      </c>
      <c r="B94">
        <f t="shared" si="10"/>
        <v>1</v>
      </c>
      <c r="C94" s="2" t="str">
        <f>IFERROR(VLOOKUP((IF(LEN(DAY($A94))&lt;2,0&amp;DAY($A94),DAY($A94))&amp;IF(LEN(MONTH($A94))&lt;2,0&amp;MONTH($A94),MONTH($A94))), Prazniki[[#All],[DanMesec]:[Dela prosto]], 3,FALSE), "")</f>
        <v/>
      </c>
      <c r="D94" s="2" t="str">
        <f t="shared" si="11"/>
        <v/>
      </c>
      <c r="E94" s="2" t="str">
        <f t="shared" si="12"/>
        <v/>
      </c>
      <c r="F94" s="2">
        <f t="shared" si="13"/>
        <v>0</v>
      </c>
      <c r="G94" s="2" t="str">
        <f t="shared" si="8"/>
        <v/>
      </c>
      <c r="H94" s="2">
        <f>IFERROR(VLOOKUP((IF(LEN(DAY($A94))&lt;2,0&amp;DAY($A94),DAY($A94))&amp;IF(LEN(MONTH($A94))&lt;2,0&amp;MONTH($A94),MONTH($A94))), Prazniki[[#All],[DanMesec]:[Dela prosto]], 4,FALSE), 0)</f>
        <v>0</v>
      </c>
      <c r="I94" s="2">
        <f t="shared" si="14"/>
        <v>0</v>
      </c>
      <c r="J94" s="2">
        <f t="shared" si="15"/>
        <v>0</v>
      </c>
      <c r="K94">
        <f t="shared" si="9"/>
        <v>0</v>
      </c>
    </row>
    <row r="95" spans="1:11" x14ac:dyDescent="0.3">
      <c r="A95" s="1">
        <v>40272</v>
      </c>
      <c r="B95">
        <f t="shared" si="10"/>
        <v>1</v>
      </c>
      <c r="C95" s="2" t="str">
        <f>IFERROR(VLOOKUP((IF(LEN(DAY($A95))&lt;2,0&amp;DAY($A95),DAY($A95))&amp;IF(LEN(MONTH($A95))&lt;2,0&amp;MONTH($A95),MONTH($A95))), Prazniki[[#All],[DanMesec]:[Dela prosto]], 3,FALSE), "")</f>
        <v/>
      </c>
      <c r="D95" s="2" t="str">
        <f t="shared" si="11"/>
        <v/>
      </c>
      <c r="E95" s="2" t="str">
        <f t="shared" si="12"/>
        <v/>
      </c>
      <c r="F95" s="2">
        <f t="shared" si="13"/>
        <v>0</v>
      </c>
      <c r="G95" s="2" t="str">
        <f t="shared" si="8"/>
        <v/>
      </c>
      <c r="H95" s="2">
        <f>IFERROR(VLOOKUP((IF(LEN(DAY($A95))&lt;2,0&amp;DAY($A95),DAY($A95))&amp;IF(LEN(MONTH($A95))&lt;2,0&amp;MONTH($A95),MONTH($A95))), Prazniki[[#All],[DanMesec]:[Dela prosto]], 4,FALSE), 0)</f>
        <v>0</v>
      </c>
      <c r="I95" s="2">
        <f t="shared" si="14"/>
        <v>0</v>
      </c>
      <c r="J95" s="2">
        <f t="shared" si="15"/>
        <v>0</v>
      </c>
      <c r="K95">
        <f t="shared" si="9"/>
        <v>0</v>
      </c>
    </row>
    <row r="96" spans="1:11" x14ac:dyDescent="0.3">
      <c r="A96" s="1">
        <v>40273</v>
      </c>
      <c r="B96">
        <f t="shared" si="10"/>
        <v>0</v>
      </c>
      <c r="C96" s="2" t="str">
        <f>IFERROR(VLOOKUP((IF(LEN(DAY($A96))&lt;2,0&amp;DAY($A96),DAY($A96))&amp;IF(LEN(MONTH($A96))&lt;2,0&amp;MONTH($A96),MONTH($A96))), Prazniki[[#All],[DanMesec]:[Dela prosto]], 3,FALSE), "")</f>
        <v/>
      </c>
      <c r="D96" s="2" t="str">
        <f t="shared" si="11"/>
        <v>Velikonočni ponedeljek</v>
      </c>
      <c r="E96" s="2" t="str">
        <f t="shared" si="12"/>
        <v/>
      </c>
      <c r="F96" s="2">
        <f t="shared" si="13"/>
        <v>1</v>
      </c>
      <c r="G96" s="2" t="str">
        <f t="shared" si="8"/>
        <v>Velikonočni ponedeljek</v>
      </c>
      <c r="H96" s="2">
        <f>IFERROR(VLOOKUP((IF(LEN(DAY($A96))&lt;2,0&amp;DAY($A96),DAY($A96))&amp;IF(LEN(MONTH($A96))&lt;2,0&amp;MONTH($A96),MONTH($A96))), Prazniki[[#All],[DanMesec]:[Dela prosto]], 4,FALSE), 0)</f>
        <v>0</v>
      </c>
      <c r="I96" s="2">
        <f t="shared" si="14"/>
        <v>1</v>
      </c>
      <c r="J96" s="2">
        <f t="shared" si="15"/>
        <v>1</v>
      </c>
      <c r="K96">
        <f t="shared" si="9"/>
        <v>1</v>
      </c>
    </row>
    <row r="97" spans="1:11" x14ac:dyDescent="0.3">
      <c r="A97" s="1">
        <v>40274</v>
      </c>
      <c r="B97">
        <f t="shared" si="10"/>
        <v>0</v>
      </c>
      <c r="C97" s="2" t="str">
        <f>IFERROR(VLOOKUP((IF(LEN(DAY($A97))&lt;2,0&amp;DAY($A97),DAY($A97))&amp;IF(LEN(MONTH($A97))&lt;2,0&amp;MONTH($A97),MONTH($A97))), Prazniki[[#All],[DanMesec]:[Dela prosto]], 3,FALSE), "")</f>
        <v/>
      </c>
      <c r="D97" s="2" t="str">
        <f t="shared" si="11"/>
        <v/>
      </c>
      <c r="E97" s="2" t="str">
        <f t="shared" si="12"/>
        <v/>
      </c>
      <c r="F97" s="2">
        <f t="shared" si="13"/>
        <v>0</v>
      </c>
      <c r="G97" s="2" t="str">
        <f t="shared" si="8"/>
        <v/>
      </c>
      <c r="H97" s="2">
        <f>IFERROR(VLOOKUP((IF(LEN(DAY($A97))&lt;2,0&amp;DAY($A97),DAY($A97))&amp;IF(LEN(MONTH($A97))&lt;2,0&amp;MONTH($A97),MONTH($A97))), Prazniki[[#All],[DanMesec]:[Dela prosto]], 4,FALSE), 0)</f>
        <v>0</v>
      </c>
      <c r="I97" s="2">
        <f t="shared" si="14"/>
        <v>0</v>
      </c>
      <c r="J97" s="2">
        <f t="shared" si="15"/>
        <v>0</v>
      </c>
      <c r="K97">
        <f t="shared" si="9"/>
        <v>1</v>
      </c>
    </row>
    <row r="98" spans="1:11" x14ac:dyDescent="0.3">
      <c r="A98" s="1">
        <v>40275</v>
      </c>
      <c r="B98">
        <f t="shared" si="10"/>
        <v>0</v>
      </c>
      <c r="C98" s="2" t="str">
        <f>IFERROR(VLOOKUP((IF(LEN(DAY($A98))&lt;2,0&amp;DAY($A98),DAY($A98))&amp;IF(LEN(MONTH($A98))&lt;2,0&amp;MONTH($A98),MONTH($A98))), Prazniki[[#All],[DanMesec]:[Dela prosto]], 3,FALSE), "")</f>
        <v/>
      </c>
      <c r="D98" s="2" t="str">
        <f t="shared" si="11"/>
        <v/>
      </c>
      <c r="E98" s="2" t="str">
        <f t="shared" si="12"/>
        <v/>
      </c>
      <c r="F98" s="2">
        <f t="shared" si="13"/>
        <v>0</v>
      </c>
      <c r="G98" s="2" t="str">
        <f t="shared" si="8"/>
        <v/>
      </c>
      <c r="H98" s="2">
        <f>IFERROR(VLOOKUP((IF(LEN(DAY($A98))&lt;2,0&amp;DAY($A98),DAY($A98))&amp;IF(LEN(MONTH($A98))&lt;2,0&amp;MONTH($A98),MONTH($A98))), Prazniki[[#All],[DanMesec]:[Dela prosto]], 4,FALSE), 0)</f>
        <v>0</v>
      </c>
      <c r="I98" s="2">
        <f t="shared" si="14"/>
        <v>0</v>
      </c>
      <c r="J98" s="2">
        <f t="shared" si="15"/>
        <v>0</v>
      </c>
      <c r="K98">
        <f t="shared" si="9"/>
        <v>1</v>
      </c>
    </row>
    <row r="99" spans="1:11" x14ac:dyDescent="0.3">
      <c r="A99" s="1">
        <v>40276</v>
      </c>
      <c r="B99">
        <f t="shared" si="10"/>
        <v>0</v>
      </c>
      <c r="C99" s="2" t="str">
        <f>IFERROR(VLOOKUP((IF(LEN(DAY($A99))&lt;2,0&amp;DAY($A99),DAY($A99))&amp;IF(LEN(MONTH($A99))&lt;2,0&amp;MONTH($A99),MONTH($A99))), Prazniki[[#All],[DanMesec]:[Dela prosto]], 3,FALSE), "")</f>
        <v/>
      </c>
      <c r="D99" s="2" t="str">
        <f t="shared" si="11"/>
        <v/>
      </c>
      <c r="E99" s="2" t="str">
        <f t="shared" si="12"/>
        <v/>
      </c>
      <c r="F99" s="2">
        <f t="shared" si="13"/>
        <v>0</v>
      </c>
      <c r="G99" s="2" t="str">
        <f t="shared" si="8"/>
        <v/>
      </c>
      <c r="H99" s="2">
        <f>IFERROR(VLOOKUP((IF(LEN(DAY($A99))&lt;2,0&amp;DAY($A99),DAY($A99))&amp;IF(LEN(MONTH($A99))&lt;2,0&amp;MONTH($A99),MONTH($A99))), Prazniki[[#All],[DanMesec]:[Dela prosto]], 4,FALSE), 0)</f>
        <v>0</v>
      </c>
      <c r="I99" s="2">
        <f t="shared" si="14"/>
        <v>0</v>
      </c>
      <c r="J99" s="2">
        <f t="shared" si="15"/>
        <v>0</v>
      </c>
      <c r="K99">
        <f t="shared" si="9"/>
        <v>1</v>
      </c>
    </row>
    <row r="100" spans="1:11" x14ac:dyDescent="0.3">
      <c r="A100" s="1">
        <v>40277</v>
      </c>
      <c r="B100">
        <f t="shared" si="10"/>
        <v>0</v>
      </c>
      <c r="C100" s="2" t="str">
        <f>IFERROR(VLOOKUP((IF(LEN(DAY($A100))&lt;2,0&amp;DAY($A100),DAY($A100))&amp;IF(LEN(MONTH($A100))&lt;2,0&amp;MONTH($A100),MONTH($A100))), Prazniki[[#All],[DanMesec]:[Dela prosto]], 3,FALSE), "")</f>
        <v/>
      </c>
      <c r="D100" s="2" t="str">
        <f t="shared" si="11"/>
        <v/>
      </c>
      <c r="E100" s="2" t="str">
        <f t="shared" si="12"/>
        <v/>
      </c>
      <c r="F100" s="2">
        <f t="shared" si="13"/>
        <v>0</v>
      </c>
      <c r="G100" s="2" t="str">
        <f t="shared" si="8"/>
        <v/>
      </c>
      <c r="H100" s="2">
        <f>IFERROR(VLOOKUP((IF(LEN(DAY($A100))&lt;2,0&amp;DAY($A100),DAY($A100))&amp;IF(LEN(MONTH($A100))&lt;2,0&amp;MONTH($A100),MONTH($A100))), Prazniki[[#All],[DanMesec]:[Dela prosto]], 4,FALSE), 0)</f>
        <v>0</v>
      </c>
      <c r="I100" s="2">
        <f t="shared" si="14"/>
        <v>0</v>
      </c>
      <c r="J100" s="2">
        <f t="shared" si="15"/>
        <v>0</v>
      </c>
      <c r="K100">
        <f t="shared" si="9"/>
        <v>1</v>
      </c>
    </row>
    <row r="101" spans="1:11" x14ac:dyDescent="0.3">
      <c r="A101" s="1">
        <v>40278</v>
      </c>
      <c r="B101">
        <f t="shared" si="10"/>
        <v>1</v>
      </c>
      <c r="C101" s="2" t="str">
        <f>IFERROR(VLOOKUP((IF(LEN(DAY($A101))&lt;2,0&amp;DAY($A101),DAY($A101))&amp;IF(LEN(MONTH($A101))&lt;2,0&amp;MONTH($A101),MONTH($A101))), Prazniki[[#All],[DanMesec]:[Dela prosto]], 3,FALSE), "")</f>
        <v/>
      </c>
      <c r="D101" s="2" t="str">
        <f t="shared" si="11"/>
        <v/>
      </c>
      <c r="E101" s="2" t="str">
        <f t="shared" si="12"/>
        <v/>
      </c>
      <c r="F101" s="2">
        <f t="shared" si="13"/>
        <v>0</v>
      </c>
      <c r="G101" s="2" t="str">
        <f t="shared" si="8"/>
        <v/>
      </c>
      <c r="H101" s="2">
        <f>IFERROR(VLOOKUP((IF(LEN(DAY($A101))&lt;2,0&amp;DAY($A101),DAY($A101))&amp;IF(LEN(MONTH($A101))&lt;2,0&amp;MONTH($A101),MONTH($A101))), Prazniki[[#All],[DanMesec]:[Dela prosto]], 4,FALSE), 0)</f>
        <v>0</v>
      </c>
      <c r="I101" s="2">
        <f t="shared" si="14"/>
        <v>0</v>
      </c>
      <c r="J101" s="2">
        <f t="shared" si="15"/>
        <v>0</v>
      </c>
      <c r="K101">
        <f t="shared" si="9"/>
        <v>0</v>
      </c>
    </row>
    <row r="102" spans="1:11" x14ac:dyDescent="0.3">
      <c r="A102" s="1">
        <v>40279</v>
      </c>
      <c r="B102">
        <f t="shared" si="10"/>
        <v>1</v>
      </c>
      <c r="C102" s="2" t="str">
        <f>IFERROR(VLOOKUP((IF(LEN(DAY($A102))&lt;2,0&amp;DAY($A102),DAY($A102))&amp;IF(LEN(MONTH($A102))&lt;2,0&amp;MONTH($A102),MONTH($A102))), Prazniki[[#All],[DanMesec]:[Dela prosto]], 3,FALSE), "")</f>
        <v/>
      </c>
      <c r="D102" s="2" t="str">
        <f t="shared" si="11"/>
        <v/>
      </c>
      <c r="E102" s="2" t="str">
        <f t="shared" si="12"/>
        <v/>
      </c>
      <c r="F102" s="2">
        <f t="shared" si="13"/>
        <v>0</v>
      </c>
      <c r="G102" s="2" t="str">
        <f t="shared" si="8"/>
        <v/>
      </c>
      <c r="H102" s="2">
        <f>IFERROR(VLOOKUP((IF(LEN(DAY($A102))&lt;2,0&amp;DAY($A102),DAY($A102))&amp;IF(LEN(MONTH($A102))&lt;2,0&amp;MONTH($A102),MONTH($A102))), Prazniki[[#All],[DanMesec]:[Dela prosto]], 4,FALSE), 0)</f>
        <v>0</v>
      </c>
      <c r="I102" s="2">
        <f t="shared" si="14"/>
        <v>0</v>
      </c>
      <c r="J102" s="2">
        <f t="shared" si="15"/>
        <v>0</v>
      </c>
      <c r="K102">
        <f t="shared" si="9"/>
        <v>0</v>
      </c>
    </row>
    <row r="103" spans="1:11" x14ac:dyDescent="0.3">
      <c r="A103" s="1">
        <v>40280</v>
      </c>
      <c r="B103">
        <f t="shared" si="10"/>
        <v>0</v>
      </c>
      <c r="C103" s="2" t="str">
        <f>IFERROR(VLOOKUP((IF(LEN(DAY($A103))&lt;2,0&amp;DAY($A103),DAY($A103))&amp;IF(LEN(MONTH($A103))&lt;2,0&amp;MONTH($A103),MONTH($A103))), Prazniki[[#All],[DanMesec]:[Dela prosto]], 3,FALSE), "")</f>
        <v/>
      </c>
      <c r="D103" s="2" t="str">
        <f t="shared" si="11"/>
        <v/>
      </c>
      <c r="E103" s="2" t="str">
        <f t="shared" si="12"/>
        <v/>
      </c>
      <c r="F103" s="2">
        <f t="shared" si="13"/>
        <v>0</v>
      </c>
      <c r="G103" s="2" t="str">
        <f t="shared" si="8"/>
        <v/>
      </c>
      <c r="H103" s="2">
        <f>IFERROR(VLOOKUP((IF(LEN(DAY($A103))&lt;2,0&amp;DAY($A103),DAY($A103))&amp;IF(LEN(MONTH($A103))&lt;2,0&amp;MONTH($A103),MONTH($A103))), Prazniki[[#All],[DanMesec]:[Dela prosto]], 4,FALSE), 0)</f>
        <v>0</v>
      </c>
      <c r="I103" s="2">
        <f t="shared" si="14"/>
        <v>0</v>
      </c>
      <c r="J103" s="2">
        <f t="shared" si="15"/>
        <v>0</v>
      </c>
      <c r="K103">
        <f t="shared" si="9"/>
        <v>1</v>
      </c>
    </row>
    <row r="104" spans="1:11" x14ac:dyDescent="0.3">
      <c r="A104" s="1">
        <v>40281</v>
      </c>
      <c r="B104">
        <f t="shared" si="10"/>
        <v>0</v>
      </c>
      <c r="C104" s="2" t="str">
        <f>IFERROR(VLOOKUP((IF(LEN(DAY($A104))&lt;2,0&amp;DAY($A104),DAY($A104))&amp;IF(LEN(MONTH($A104))&lt;2,0&amp;MONTH($A104),MONTH($A104))), Prazniki[[#All],[DanMesec]:[Dela prosto]], 3,FALSE), "")</f>
        <v/>
      </c>
      <c r="D104" s="2" t="str">
        <f t="shared" si="11"/>
        <v/>
      </c>
      <c r="E104" s="2" t="str">
        <f t="shared" si="12"/>
        <v/>
      </c>
      <c r="F104" s="2">
        <f t="shared" si="13"/>
        <v>0</v>
      </c>
      <c r="G104" s="2" t="str">
        <f t="shared" si="8"/>
        <v/>
      </c>
      <c r="H104" s="2">
        <f>IFERROR(VLOOKUP((IF(LEN(DAY($A104))&lt;2,0&amp;DAY($A104),DAY($A104))&amp;IF(LEN(MONTH($A104))&lt;2,0&amp;MONTH($A104),MONTH($A104))), Prazniki[[#All],[DanMesec]:[Dela prosto]], 4,FALSE), 0)</f>
        <v>0</v>
      </c>
      <c r="I104" s="2">
        <f t="shared" si="14"/>
        <v>0</v>
      </c>
      <c r="J104" s="2">
        <f t="shared" si="15"/>
        <v>0</v>
      </c>
      <c r="K104">
        <f t="shared" si="9"/>
        <v>1</v>
      </c>
    </row>
    <row r="105" spans="1:11" x14ac:dyDescent="0.3">
      <c r="A105" s="1">
        <v>40282</v>
      </c>
      <c r="B105">
        <f t="shared" si="10"/>
        <v>0</v>
      </c>
      <c r="C105" s="2" t="str">
        <f>IFERROR(VLOOKUP((IF(LEN(DAY($A105))&lt;2,0&amp;DAY($A105),DAY($A105))&amp;IF(LEN(MONTH($A105))&lt;2,0&amp;MONTH($A105),MONTH($A105))), Prazniki[[#All],[DanMesec]:[Dela prosto]], 3,FALSE), "")</f>
        <v/>
      </c>
      <c r="D105" s="2" t="str">
        <f t="shared" si="11"/>
        <v/>
      </c>
      <c r="E105" s="2" t="str">
        <f t="shared" si="12"/>
        <v/>
      </c>
      <c r="F105" s="2">
        <f t="shared" si="13"/>
        <v>0</v>
      </c>
      <c r="G105" s="2" t="str">
        <f t="shared" si="8"/>
        <v/>
      </c>
      <c r="H105" s="2">
        <f>IFERROR(VLOOKUP((IF(LEN(DAY($A105))&lt;2,0&amp;DAY($A105),DAY($A105))&amp;IF(LEN(MONTH($A105))&lt;2,0&amp;MONTH($A105),MONTH($A105))), Prazniki[[#All],[DanMesec]:[Dela prosto]], 4,FALSE), 0)</f>
        <v>0</v>
      </c>
      <c r="I105" s="2">
        <f t="shared" si="14"/>
        <v>0</v>
      </c>
      <c r="J105" s="2">
        <f t="shared" si="15"/>
        <v>0</v>
      </c>
      <c r="K105">
        <f t="shared" si="9"/>
        <v>1</v>
      </c>
    </row>
    <row r="106" spans="1:11" x14ac:dyDescent="0.3">
      <c r="A106" s="1">
        <v>40283</v>
      </c>
      <c r="B106">
        <f t="shared" si="10"/>
        <v>0</v>
      </c>
      <c r="C106" s="2" t="str">
        <f>IFERROR(VLOOKUP((IF(LEN(DAY($A106))&lt;2,0&amp;DAY($A106),DAY($A106))&amp;IF(LEN(MONTH($A106))&lt;2,0&amp;MONTH($A106),MONTH($A106))), Prazniki[[#All],[DanMesec]:[Dela prosto]], 3,FALSE), "")</f>
        <v/>
      </c>
      <c r="D106" s="2" t="str">
        <f t="shared" si="11"/>
        <v/>
      </c>
      <c r="E106" s="2" t="str">
        <f t="shared" si="12"/>
        <v/>
      </c>
      <c r="F106" s="2">
        <f t="shared" si="13"/>
        <v>0</v>
      </c>
      <c r="G106" s="2" t="str">
        <f t="shared" si="8"/>
        <v/>
      </c>
      <c r="H106" s="2">
        <f>IFERROR(VLOOKUP((IF(LEN(DAY($A106))&lt;2,0&amp;DAY($A106),DAY($A106))&amp;IF(LEN(MONTH($A106))&lt;2,0&amp;MONTH($A106),MONTH($A106))), Prazniki[[#All],[DanMesec]:[Dela prosto]], 4,FALSE), 0)</f>
        <v>0</v>
      </c>
      <c r="I106" s="2">
        <f t="shared" si="14"/>
        <v>0</v>
      </c>
      <c r="J106" s="2">
        <f t="shared" si="15"/>
        <v>0</v>
      </c>
      <c r="K106">
        <f t="shared" si="9"/>
        <v>1</v>
      </c>
    </row>
    <row r="107" spans="1:11" x14ac:dyDescent="0.3">
      <c r="A107" s="1">
        <v>40284</v>
      </c>
      <c r="B107">
        <f t="shared" si="10"/>
        <v>0</v>
      </c>
      <c r="C107" s="2" t="str">
        <f>IFERROR(VLOOKUP((IF(LEN(DAY($A107))&lt;2,0&amp;DAY($A107),DAY($A107))&amp;IF(LEN(MONTH($A107))&lt;2,0&amp;MONTH($A107),MONTH($A107))), Prazniki[[#All],[DanMesec]:[Dela prosto]], 3,FALSE), "")</f>
        <v/>
      </c>
      <c r="D107" s="2" t="str">
        <f t="shared" si="11"/>
        <v/>
      </c>
      <c r="E107" s="2" t="str">
        <f t="shared" si="12"/>
        <v/>
      </c>
      <c r="F107" s="2">
        <f t="shared" si="13"/>
        <v>0</v>
      </c>
      <c r="G107" s="2" t="str">
        <f t="shared" si="8"/>
        <v/>
      </c>
      <c r="H107" s="2">
        <f>IFERROR(VLOOKUP((IF(LEN(DAY($A107))&lt;2,0&amp;DAY($A107),DAY($A107))&amp;IF(LEN(MONTH($A107))&lt;2,0&amp;MONTH($A107),MONTH($A107))), Prazniki[[#All],[DanMesec]:[Dela prosto]], 4,FALSE), 0)</f>
        <v>0</v>
      </c>
      <c r="I107" s="2">
        <f t="shared" si="14"/>
        <v>0</v>
      </c>
      <c r="J107" s="2">
        <f t="shared" si="15"/>
        <v>0</v>
      </c>
      <c r="K107">
        <f t="shared" si="9"/>
        <v>1</v>
      </c>
    </row>
    <row r="108" spans="1:11" x14ac:dyDescent="0.3">
      <c r="A108" s="1">
        <v>40285</v>
      </c>
      <c r="B108">
        <f t="shared" si="10"/>
        <v>1</v>
      </c>
      <c r="C108" s="2" t="str">
        <f>IFERROR(VLOOKUP((IF(LEN(DAY($A108))&lt;2,0&amp;DAY($A108),DAY($A108))&amp;IF(LEN(MONTH($A108))&lt;2,0&amp;MONTH($A108),MONTH($A108))), Prazniki[[#All],[DanMesec]:[Dela prosto]], 3,FALSE), "")</f>
        <v/>
      </c>
      <c r="D108" s="2" t="str">
        <f t="shared" si="11"/>
        <v/>
      </c>
      <c r="E108" s="2" t="str">
        <f t="shared" si="12"/>
        <v/>
      </c>
      <c r="F108" s="2">
        <f t="shared" si="13"/>
        <v>0</v>
      </c>
      <c r="G108" s="2" t="str">
        <f t="shared" si="8"/>
        <v/>
      </c>
      <c r="H108" s="2">
        <f>IFERROR(VLOOKUP((IF(LEN(DAY($A108))&lt;2,0&amp;DAY($A108),DAY($A108))&amp;IF(LEN(MONTH($A108))&lt;2,0&amp;MONTH($A108),MONTH($A108))), Prazniki[[#All],[DanMesec]:[Dela prosto]], 4,FALSE), 0)</f>
        <v>0</v>
      </c>
      <c r="I108" s="2">
        <f t="shared" si="14"/>
        <v>0</v>
      </c>
      <c r="J108" s="2">
        <f t="shared" si="15"/>
        <v>0</v>
      </c>
      <c r="K108">
        <f t="shared" si="9"/>
        <v>0</v>
      </c>
    </row>
    <row r="109" spans="1:11" x14ac:dyDescent="0.3">
      <c r="A109" s="1">
        <v>40286</v>
      </c>
      <c r="B109">
        <f t="shared" si="10"/>
        <v>1</v>
      </c>
      <c r="C109" s="2" t="str">
        <f>IFERROR(VLOOKUP((IF(LEN(DAY($A109))&lt;2,0&amp;DAY($A109),DAY($A109))&amp;IF(LEN(MONTH($A109))&lt;2,0&amp;MONTH($A109),MONTH($A109))), Prazniki[[#All],[DanMesec]:[Dela prosto]], 3,FALSE), "")</f>
        <v/>
      </c>
      <c r="D109" s="2" t="str">
        <f t="shared" si="11"/>
        <v/>
      </c>
      <c r="E109" s="2" t="str">
        <f t="shared" si="12"/>
        <v/>
      </c>
      <c r="F109" s="2">
        <f t="shared" si="13"/>
        <v>0</v>
      </c>
      <c r="G109" s="2" t="str">
        <f t="shared" si="8"/>
        <v/>
      </c>
      <c r="H109" s="2">
        <f>IFERROR(VLOOKUP((IF(LEN(DAY($A109))&lt;2,0&amp;DAY($A109),DAY($A109))&amp;IF(LEN(MONTH($A109))&lt;2,0&amp;MONTH($A109),MONTH($A109))), Prazniki[[#All],[DanMesec]:[Dela prosto]], 4,FALSE), 0)</f>
        <v>0</v>
      </c>
      <c r="I109" s="2">
        <f t="shared" si="14"/>
        <v>0</v>
      </c>
      <c r="J109" s="2">
        <f t="shared" si="15"/>
        <v>0</v>
      </c>
      <c r="K109">
        <f t="shared" si="9"/>
        <v>0</v>
      </c>
    </row>
    <row r="110" spans="1:11" x14ac:dyDescent="0.3">
      <c r="A110" s="1">
        <v>40287</v>
      </c>
      <c r="B110">
        <f t="shared" si="10"/>
        <v>0</v>
      </c>
      <c r="C110" s="2" t="str">
        <f>IFERROR(VLOOKUP((IF(LEN(DAY($A110))&lt;2,0&amp;DAY($A110),DAY($A110))&amp;IF(LEN(MONTH($A110))&lt;2,0&amp;MONTH($A110),MONTH($A110))), Prazniki[[#All],[DanMesec]:[Dela prosto]], 3,FALSE), "")</f>
        <v/>
      </c>
      <c r="D110" s="2" t="str">
        <f t="shared" si="11"/>
        <v/>
      </c>
      <c r="E110" s="2" t="str">
        <f t="shared" si="12"/>
        <v/>
      </c>
      <c r="F110" s="2">
        <f t="shared" si="13"/>
        <v>0</v>
      </c>
      <c r="G110" s="2" t="str">
        <f t="shared" si="8"/>
        <v/>
      </c>
      <c r="H110" s="2">
        <f>IFERROR(VLOOKUP((IF(LEN(DAY($A110))&lt;2,0&amp;DAY($A110),DAY($A110))&amp;IF(LEN(MONTH($A110))&lt;2,0&amp;MONTH($A110),MONTH($A110))), Prazniki[[#All],[DanMesec]:[Dela prosto]], 4,FALSE), 0)</f>
        <v>0</v>
      </c>
      <c r="I110" s="2">
        <f t="shared" si="14"/>
        <v>0</v>
      </c>
      <c r="J110" s="2">
        <f t="shared" si="15"/>
        <v>0</v>
      </c>
      <c r="K110">
        <f t="shared" si="9"/>
        <v>1</v>
      </c>
    </row>
    <row r="111" spans="1:11" x14ac:dyDescent="0.3">
      <c r="A111" s="1">
        <v>40288</v>
      </c>
      <c r="B111">
        <f t="shared" si="10"/>
        <v>0</v>
      </c>
      <c r="C111" s="2" t="str">
        <f>IFERROR(VLOOKUP((IF(LEN(DAY($A111))&lt;2,0&amp;DAY($A111),DAY($A111))&amp;IF(LEN(MONTH($A111))&lt;2,0&amp;MONTH($A111),MONTH($A111))), Prazniki[[#All],[DanMesec]:[Dela prosto]], 3,FALSE), "")</f>
        <v/>
      </c>
      <c r="D111" s="2" t="str">
        <f t="shared" si="11"/>
        <v/>
      </c>
      <c r="E111" s="2" t="str">
        <f t="shared" si="12"/>
        <v/>
      </c>
      <c r="F111" s="2">
        <f t="shared" si="13"/>
        <v>0</v>
      </c>
      <c r="G111" s="2" t="str">
        <f t="shared" si="8"/>
        <v/>
      </c>
      <c r="H111" s="2">
        <f>IFERROR(VLOOKUP((IF(LEN(DAY($A111))&lt;2,0&amp;DAY($A111),DAY($A111))&amp;IF(LEN(MONTH($A111))&lt;2,0&amp;MONTH($A111),MONTH($A111))), Prazniki[[#All],[DanMesec]:[Dela prosto]], 4,FALSE), 0)</f>
        <v>0</v>
      </c>
      <c r="I111" s="2">
        <f t="shared" si="14"/>
        <v>0</v>
      </c>
      <c r="J111" s="2">
        <f t="shared" si="15"/>
        <v>0</v>
      </c>
      <c r="K111">
        <f t="shared" si="9"/>
        <v>1</v>
      </c>
    </row>
    <row r="112" spans="1:11" x14ac:dyDescent="0.3">
      <c r="A112" s="1">
        <v>40289</v>
      </c>
      <c r="B112">
        <f t="shared" si="10"/>
        <v>0</v>
      </c>
      <c r="C112" s="2" t="str">
        <f>IFERROR(VLOOKUP((IF(LEN(DAY($A112))&lt;2,0&amp;DAY($A112),DAY($A112))&amp;IF(LEN(MONTH($A112))&lt;2,0&amp;MONTH($A112),MONTH($A112))), Prazniki[[#All],[DanMesec]:[Dela prosto]], 3,FALSE), "")</f>
        <v/>
      </c>
      <c r="D112" s="2" t="str">
        <f t="shared" si="11"/>
        <v/>
      </c>
      <c r="E112" s="2" t="str">
        <f t="shared" si="12"/>
        <v/>
      </c>
      <c r="F112" s="2">
        <f t="shared" si="13"/>
        <v>0</v>
      </c>
      <c r="G112" s="2" t="str">
        <f t="shared" si="8"/>
        <v/>
      </c>
      <c r="H112" s="2">
        <f>IFERROR(VLOOKUP((IF(LEN(DAY($A112))&lt;2,0&amp;DAY($A112),DAY($A112))&amp;IF(LEN(MONTH($A112))&lt;2,0&amp;MONTH($A112),MONTH($A112))), Prazniki[[#All],[DanMesec]:[Dela prosto]], 4,FALSE), 0)</f>
        <v>0</v>
      </c>
      <c r="I112" s="2">
        <f t="shared" si="14"/>
        <v>0</v>
      </c>
      <c r="J112" s="2">
        <f t="shared" si="15"/>
        <v>0</v>
      </c>
      <c r="K112">
        <f t="shared" si="9"/>
        <v>1</v>
      </c>
    </row>
    <row r="113" spans="1:11" x14ac:dyDescent="0.3">
      <c r="A113" s="1">
        <v>40290</v>
      </c>
      <c r="B113">
        <f t="shared" si="10"/>
        <v>0</v>
      </c>
      <c r="C113" s="2" t="str">
        <f>IFERROR(VLOOKUP((IF(LEN(DAY($A113))&lt;2,0&amp;DAY($A113),DAY($A113))&amp;IF(LEN(MONTH($A113))&lt;2,0&amp;MONTH($A113),MONTH($A113))), Prazniki[[#All],[DanMesec]:[Dela prosto]], 3,FALSE), "")</f>
        <v/>
      </c>
      <c r="D113" s="2" t="str">
        <f t="shared" si="11"/>
        <v/>
      </c>
      <c r="E113" s="2" t="str">
        <f t="shared" si="12"/>
        <v/>
      </c>
      <c r="F113" s="2">
        <f t="shared" si="13"/>
        <v>0</v>
      </c>
      <c r="G113" s="2" t="str">
        <f t="shared" si="8"/>
        <v/>
      </c>
      <c r="H113" s="2">
        <f>IFERROR(VLOOKUP((IF(LEN(DAY($A113))&lt;2,0&amp;DAY($A113),DAY($A113))&amp;IF(LEN(MONTH($A113))&lt;2,0&amp;MONTH($A113),MONTH($A113))), Prazniki[[#All],[DanMesec]:[Dela prosto]], 4,FALSE), 0)</f>
        <v>0</v>
      </c>
      <c r="I113" s="2">
        <f t="shared" si="14"/>
        <v>0</v>
      </c>
      <c r="J113" s="2">
        <f t="shared" si="15"/>
        <v>0</v>
      </c>
      <c r="K113">
        <f t="shared" si="9"/>
        <v>1</v>
      </c>
    </row>
    <row r="114" spans="1:11" x14ac:dyDescent="0.3">
      <c r="A114" s="1">
        <v>40291</v>
      </c>
      <c r="B114">
        <f t="shared" si="10"/>
        <v>0</v>
      </c>
      <c r="C114" s="2" t="str">
        <f>IFERROR(VLOOKUP((IF(LEN(DAY($A114))&lt;2,0&amp;DAY($A114),DAY($A114))&amp;IF(LEN(MONTH($A114))&lt;2,0&amp;MONTH($A114),MONTH($A114))), Prazniki[[#All],[DanMesec]:[Dela prosto]], 3,FALSE), "")</f>
        <v/>
      </c>
      <c r="D114" s="2" t="str">
        <f t="shared" si="11"/>
        <v/>
      </c>
      <c r="E114" s="2" t="str">
        <f t="shared" si="12"/>
        <v/>
      </c>
      <c r="F114" s="2">
        <f t="shared" si="13"/>
        <v>0</v>
      </c>
      <c r="G114" s="2" t="str">
        <f t="shared" si="8"/>
        <v/>
      </c>
      <c r="H114" s="2">
        <f>IFERROR(VLOOKUP((IF(LEN(DAY($A114))&lt;2,0&amp;DAY($A114),DAY($A114))&amp;IF(LEN(MONTH($A114))&lt;2,0&amp;MONTH($A114),MONTH($A114))), Prazniki[[#All],[DanMesec]:[Dela prosto]], 4,FALSE), 0)</f>
        <v>0</v>
      </c>
      <c r="I114" s="2">
        <f t="shared" si="14"/>
        <v>0</v>
      </c>
      <c r="J114" s="2">
        <f t="shared" si="15"/>
        <v>0</v>
      </c>
      <c r="K114">
        <f t="shared" si="9"/>
        <v>1</v>
      </c>
    </row>
    <row r="115" spans="1:11" x14ac:dyDescent="0.3">
      <c r="A115" s="1">
        <v>40292</v>
      </c>
      <c r="B115">
        <f t="shared" si="10"/>
        <v>1</v>
      </c>
      <c r="C115" s="2" t="str">
        <f>IFERROR(VLOOKUP((IF(LEN(DAY($A115))&lt;2,0&amp;DAY($A115),DAY($A115))&amp;IF(LEN(MONTH($A115))&lt;2,0&amp;MONTH($A115),MONTH($A115))), Prazniki[[#All],[DanMesec]:[Dela prosto]], 3,FALSE), "")</f>
        <v/>
      </c>
      <c r="D115" s="2" t="str">
        <f t="shared" si="11"/>
        <v/>
      </c>
      <c r="E115" s="2" t="str">
        <f t="shared" si="12"/>
        <v/>
      </c>
      <c r="F115" s="2">
        <f t="shared" si="13"/>
        <v>0</v>
      </c>
      <c r="G115" s="2" t="str">
        <f t="shared" si="8"/>
        <v/>
      </c>
      <c r="H115" s="2">
        <f>IFERROR(VLOOKUP((IF(LEN(DAY($A115))&lt;2,0&amp;DAY($A115),DAY($A115))&amp;IF(LEN(MONTH($A115))&lt;2,0&amp;MONTH($A115),MONTH($A115))), Prazniki[[#All],[DanMesec]:[Dela prosto]], 4,FALSE), 0)</f>
        <v>0</v>
      </c>
      <c r="I115" s="2">
        <f t="shared" si="14"/>
        <v>0</v>
      </c>
      <c r="J115" s="2">
        <f t="shared" si="15"/>
        <v>0</v>
      </c>
      <c r="K115">
        <f t="shared" si="9"/>
        <v>0</v>
      </c>
    </row>
    <row r="116" spans="1:11" x14ac:dyDescent="0.3">
      <c r="A116" s="1">
        <v>40293</v>
      </c>
      <c r="B116">
        <f t="shared" si="10"/>
        <v>1</v>
      </c>
      <c r="C116" s="2" t="str">
        <f>IFERROR(VLOOKUP((IF(LEN(DAY($A116))&lt;2,0&amp;DAY($A116),DAY($A116))&amp;IF(LEN(MONTH($A116))&lt;2,0&amp;MONTH($A116),MONTH($A116))), Prazniki[[#All],[DanMesec]:[Dela prosto]], 3,FALSE), "")</f>
        <v/>
      </c>
      <c r="D116" s="2" t="str">
        <f t="shared" si="11"/>
        <v/>
      </c>
      <c r="E116" s="2" t="str">
        <f t="shared" si="12"/>
        <v/>
      </c>
      <c r="F116" s="2">
        <f t="shared" si="13"/>
        <v>0</v>
      </c>
      <c r="G116" s="2" t="str">
        <f t="shared" si="8"/>
        <v/>
      </c>
      <c r="H116" s="2">
        <f>IFERROR(VLOOKUP((IF(LEN(DAY($A116))&lt;2,0&amp;DAY($A116),DAY($A116))&amp;IF(LEN(MONTH($A116))&lt;2,0&amp;MONTH($A116),MONTH($A116))), Prazniki[[#All],[DanMesec]:[Dela prosto]], 4,FALSE), 0)</f>
        <v>0</v>
      </c>
      <c r="I116" s="2">
        <f t="shared" si="14"/>
        <v>0</v>
      </c>
      <c r="J116" s="2">
        <f t="shared" si="15"/>
        <v>0</v>
      </c>
      <c r="K116">
        <f t="shared" si="9"/>
        <v>0</v>
      </c>
    </row>
    <row r="117" spans="1:11" x14ac:dyDescent="0.3">
      <c r="A117" s="1">
        <v>40294</v>
      </c>
      <c r="B117">
        <f t="shared" si="10"/>
        <v>0</v>
      </c>
      <c r="C117" s="2" t="str">
        <f>IFERROR(VLOOKUP((IF(LEN(DAY($A117))&lt;2,0&amp;DAY($A117),DAY($A117))&amp;IF(LEN(MONTH($A117))&lt;2,0&amp;MONTH($A117),MONTH($A117))), Prazniki[[#All],[DanMesec]:[Dela prosto]], 3,FALSE), "")</f>
        <v/>
      </c>
      <c r="D117" s="2" t="str">
        <f t="shared" si="11"/>
        <v/>
      </c>
      <c r="E117" s="2" t="str">
        <f t="shared" si="12"/>
        <v/>
      </c>
      <c r="F117" s="2">
        <f t="shared" si="13"/>
        <v>0</v>
      </c>
      <c r="G117" s="2" t="str">
        <f t="shared" si="8"/>
        <v/>
      </c>
      <c r="H117" s="2">
        <f>IFERROR(VLOOKUP((IF(LEN(DAY($A117))&lt;2,0&amp;DAY($A117),DAY($A117))&amp;IF(LEN(MONTH($A117))&lt;2,0&amp;MONTH($A117),MONTH($A117))), Prazniki[[#All],[DanMesec]:[Dela prosto]], 4,FALSE), 0)</f>
        <v>0</v>
      </c>
      <c r="I117" s="2">
        <f t="shared" si="14"/>
        <v>0</v>
      </c>
      <c r="J117" s="2">
        <f t="shared" si="15"/>
        <v>0</v>
      </c>
      <c r="K117">
        <f t="shared" si="9"/>
        <v>1</v>
      </c>
    </row>
    <row r="118" spans="1:11" x14ac:dyDescent="0.3">
      <c r="A118" s="1">
        <v>40295</v>
      </c>
      <c r="B118">
        <f t="shared" si="10"/>
        <v>0</v>
      </c>
      <c r="C118" s="2" t="str">
        <f>IFERROR(VLOOKUP((IF(LEN(DAY($A118))&lt;2,0&amp;DAY($A118),DAY($A118))&amp;IF(LEN(MONTH($A118))&lt;2,0&amp;MONTH($A118),MONTH($A118))), Prazniki[[#All],[DanMesec]:[Dela prosto]], 3,FALSE), "")</f>
        <v>Dan upora proti okupatorju</v>
      </c>
      <c r="D118" s="2" t="str">
        <f t="shared" si="11"/>
        <v/>
      </c>
      <c r="E118" s="2" t="str">
        <f t="shared" si="12"/>
        <v/>
      </c>
      <c r="F118" s="2">
        <f t="shared" si="13"/>
        <v>1</v>
      </c>
      <c r="G118" s="2" t="str">
        <f t="shared" si="8"/>
        <v>Dan upora proti okupatorju</v>
      </c>
      <c r="H118" s="2">
        <f>IFERROR(VLOOKUP((IF(LEN(DAY($A118))&lt;2,0&amp;DAY($A118),DAY($A118))&amp;IF(LEN(MONTH($A118))&lt;2,0&amp;MONTH($A118),MONTH($A118))), Prazniki[[#All],[DanMesec]:[Dela prosto]], 4,FALSE), 0)</f>
        <v>1</v>
      </c>
      <c r="I118" s="2">
        <f t="shared" si="14"/>
        <v>0</v>
      </c>
      <c r="J118" s="2">
        <f t="shared" si="15"/>
        <v>1</v>
      </c>
      <c r="K118">
        <f t="shared" si="9"/>
        <v>0</v>
      </c>
    </row>
    <row r="119" spans="1:11" x14ac:dyDescent="0.3">
      <c r="A119" s="1">
        <v>40296</v>
      </c>
      <c r="B119">
        <f t="shared" si="10"/>
        <v>0</v>
      </c>
      <c r="C119" s="2" t="str">
        <f>IFERROR(VLOOKUP((IF(LEN(DAY($A119))&lt;2,0&amp;DAY($A119),DAY($A119))&amp;IF(LEN(MONTH($A119))&lt;2,0&amp;MONTH($A119),MONTH($A119))), Prazniki[[#All],[DanMesec]:[Dela prosto]], 3,FALSE), "")</f>
        <v/>
      </c>
      <c r="D119" s="2" t="str">
        <f t="shared" si="11"/>
        <v/>
      </c>
      <c r="E119" s="2" t="str">
        <f t="shared" si="12"/>
        <v/>
      </c>
      <c r="F119" s="2">
        <f t="shared" si="13"/>
        <v>0</v>
      </c>
      <c r="G119" s="2" t="str">
        <f t="shared" si="8"/>
        <v/>
      </c>
      <c r="H119" s="2">
        <f>IFERROR(VLOOKUP((IF(LEN(DAY($A119))&lt;2,0&amp;DAY($A119),DAY($A119))&amp;IF(LEN(MONTH($A119))&lt;2,0&amp;MONTH($A119),MONTH($A119))), Prazniki[[#All],[DanMesec]:[Dela prosto]], 4,FALSE), 0)</f>
        <v>0</v>
      </c>
      <c r="I119" s="2">
        <f t="shared" si="14"/>
        <v>0</v>
      </c>
      <c r="J119" s="2">
        <f t="shared" si="15"/>
        <v>0</v>
      </c>
      <c r="K119">
        <f t="shared" si="9"/>
        <v>1</v>
      </c>
    </row>
    <row r="120" spans="1:11" x14ac:dyDescent="0.3">
      <c r="A120" s="1">
        <v>40297</v>
      </c>
      <c r="B120">
        <f t="shared" si="10"/>
        <v>0</v>
      </c>
      <c r="C120" s="2" t="str">
        <f>IFERROR(VLOOKUP((IF(LEN(DAY($A120))&lt;2,0&amp;DAY($A120),DAY($A120))&amp;IF(LEN(MONTH($A120))&lt;2,0&amp;MONTH($A120),MONTH($A120))), Prazniki[[#All],[DanMesec]:[Dela prosto]], 3,FALSE), "")</f>
        <v/>
      </c>
      <c r="D120" s="2" t="str">
        <f t="shared" si="11"/>
        <v/>
      </c>
      <c r="E120" s="2" t="str">
        <f t="shared" si="12"/>
        <v/>
      </c>
      <c r="F120" s="2">
        <f t="shared" si="13"/>
        <v>0</v>
      </c>
      <c r="G120" s="2" t="str">
        <f t="shared" si="8"/>
        <v/>
      </c>
      <c r="H120" s="2">
        <f>IFERROR(VLOOKUP((IF(LEN(DAY($A120))&lt;2,0&amp;DAY($A120),DAY($A120))&amp;IF(LEN(MONTH($A120))&lt;2,0&amp;MONTH($A120),MONTH($A120))), Prazniki[[#All],[DanMesec]:[Dela prosto]], 4,FALSE), 0)</f>
        <v>0</v>
      </c>
      <c r="I120" s="2">
        <f t="shared" si="14"/>
        <v>0</v>
      </c>
      <c r="J120" s="2">
        <f t="shared" si="15"/>
        <v>0</v>
      </c>
      <c r="K120">
        <f t="shared" si="9"/>
        <v>1</v>
      </c>
    </row>
    <row r="121" spans="1:11" x14ac:dyDescent="0.3">
      <c r="A121" s="1">
        <v>40298</v>
      </c>
      <c r="B121">
        <f t="shared" si="10"/>
        <v>0</v>
      </c>
      <c r="C121" s="2" t="str">
        <f>IFERROR(VLOOKUP((IF(LEN(DAY($A121))&lt;2,0&amp;DAY($A121),DAY($A121))&amp;IF(LEN(MONTH($A121))&lt;2,0&amp;MONTH($A121),MONTH($A121))), Prazniki[[#All],[DanMesec]:[Dela prosto]], 3,FALSE), "")</f>
        <v/>
      </c>
      <c r="D121" s="2" t="str">
        <f t="shared" si="11"/>
        <v/>
      </c>
      <c r="E121" s="2" t="str">
        <f t="shared" si="12"/>
        <v/>
      </c>
      <c r="F121" s="2">
        <f t="shared" si="13"/>
        <v>0</v>
      </c>
      <c r="G121" s="2" t="str">
        <f t="shared" si="8"/>
        <v/>
      </c>
      <c r="H121" s="2">
        <f>IFERROR(VLOOKUP((IF(LEN(DAY($A121))&lt;2,0&amp;DAY($A121),DAY($A121))&amp;IF(LEN(MONTH($A121))&lt;2,0&amp;MONTH($A121),MONTH($A121))), Prazniki[[#All],[DanMesec]:[Dela prosto]], 4,FALSE), 0)</f>
        <v>0</v>
      </c>
      <c r="I121" s="2">
        <f t="shared" si="14"/>
        <v>0</v>
      </c>
      <c r="J121" s="2">
        <f t="shared" si="15"/>
        <v>0</v>
      </c>
      <c r="K121">
        <f t="shared" si="9"/>
        <v>1</v>
      </c>
    </row>
    <row r="122" spans="1:11" x14ac:dyDescent="0.3">
      <c r="A122" s="1">
        <v>40299</v>
      </c>
      <c r="B122">
        <f t="shared" si="10"/>
        <v>1</v>
      </c>
      <c r="C122" s="2" t="str">
        <f>IFERROR(VLOOKUP((IF(LEN(DAY($A122))&lt;2,0&amp;DAY($A122),DAY($A122))&amp;IF(LEN(MONTH($A122))&lt;2,0&amp;MONTH($A122),MONTH($A122))), Prazniki[[#All],[DanMesec]:[Dela prosto]], 3,FALSE), "")</f>
        <v>Praznik dela</v>
      </c>
      <c r="D122" s="2" t="str">
        <f t="shared" si="11"/>
        <v/>
      </c>
      <c r="E122" s="2" t="str">
        <f t="shared" si="12"/>
        <v/>
      </c>
      <c r="F122" s="2">
        <f t="shared" si="13"/>
        <v>1</v>
      </c>
      <c r="G122" s="2" t="str">
        <f t="shared" si="8"/>
        <v>Praznik dela</v>
      </c>
      <c r="H122" s="2">
        <f>IFERROR(VLOOKUP((IF(LEN(DAY($A122))&lt;2,0&amp;DAY($A122),DAY($A122))&amp;IF(LEN(MONTH($A122))&lt;2,0&amp;MONTH($A122),MONTH($A122))), Prazniki[[#All],[DanMesec]:[Dela prosto]], 4,FALSE), 0)</f>
        <v>1</v>
      </c>
      <c r="I122" s="2">
        <f t="shared" si="14"/>
        <v>0</v>
      </c>
      <c r="J122" s="2">
        <f t="shared" si="15"/>
        <v>1</v>
      </c>
      <c r="K122">
        <f t="shared" si="9"/>
        <v>0</v>
      </c>
    </row>
    <row r="123" spans="1:11" x14ac:dyDescent="0.3">
      <c r="A123" s="1">
        <v>40300</v>
      </c>
      <c r="B123">
        <f t="shared" si="10"/>
        <v>1</v>
      </c>
      <c r="C123" s="2" t="str">
        <f>IFERROR(VLOOKUP((IF(LEN(DAY($A123))&lt;2,0&amp;DAY($A123),DAY($A123))&amp;IF(LEN(MONTH($A123))&lt;2,0&amp;MONTH($A123),MONTH($A123))), Prazniki[[#All],[DanMesec]:[Dela prosto]], 3,FALSE), "")</f>
        <v>Praznik dela</v>
      </c>
      <c r="D123" s="2" t="str">
        <f t="shared" si="11"/>
        <v/>
      </c>
      <c r="E123" s="2" t="str">
        <f t="shared" si="12"/>
        <v/>
      </c>
      <c r="F123" s="2">
        <f t="shared" si="13"/>
        <v>1</v>
      </c>
      <c r="G123" s="2" t="str">
        <f t="shared" si="8"/>
        <v>Praznik dela</v>
      </c>
      <c r="H123" s="2">
        <f>IFERROR(VLOOKUP((IF(LEN(DAY($A123))&lt;2,0&amp;DAY($A123),DAY($A123))&amp;IF(LEN(MONTH($A123))&lt;2,0&amp;MONTH($A123),MONTH($A123))), Prazniki[[#All],[DanMesec]:[Dela prosto]], 4,FALSE), 0)</f>
        <v>1</v>
      </c>
      <c r="I123" s="2">
        <f t="shared" si="14"/>
        <v>0</v>
      </c>
      <c r="J123" s="2">
        <f t="shared" si="15"/>
        <v>1</v>
      </c>
      <c r="K123">
        <f t="shared" si="9"/>
        <v>0</v>
      </c>
    </row>
    <row r="124" spans="1:11" x14ac:dyDescent="0.3">
      <c r="A124" s="1">
        <v>40301</v>
      </c>
      <c r="B124">
        <f t="shared" si="10"/>
        <v>0</v>
      </c>
      <c r="C124" s="2" t="str">
        <f>IFERROR(VLOOKUP((IF(LEN(DAY($A124))&lt;2,0&amp;DAY($A124),DAY($A124))&amp;IF(LEN(MONTH($A124))&lt;2,0&amp;MONTH($A124),MONTH($A124))), Prazniki[[#All],[DanMesec]:[Dela prosto]], 3,FALSE), "")</f>
        <v/>
      </c>
      <c r="D124" s="2" t="str">
        <f t="shared" si="11"/>
        <v/>
      </c>
      <c r="E124" s="2" t="str">
        <f t="shared" si="12"/>
        <v/>
      </c>
      <c r="F124" s="2">
        <f t="shared" si="13"/>
        <v>0</v>
      </c>
      <c r="G124" s="2" t="str">
        <f t="shared" si="8"/>
        <v/>
      </c>
      <c r="H124" s="2">
        <f>IFERROR(VLOOKUP((IF(LEN(DAY($A124))&lt;2,0&amp;DAY($A124),DAY($A124))&amp;IF(LEN(MONTH($A124))&lt;2,0&amp;MONTH($A124),MONTH($A124))), Prazniki[[#All],[DanMesec]:[Dela prosto]], 4,FALSE), 0)</f>
        <v>0</v>
      </c>
      <c r="I124" s="2">
        <f t="shared" si="14"/>
        <v>0</v>
      </c>
      <c r="J124" s="2">
        <f t="shared" si="15"/>
        <v>0</v>
      </c>
      <c r="K124">
        <f t="shared" si="9"/>
        <v>1</v>
      </c>
    </row>
    <row r="125" spans="1:11" x14ac:dyDescent="0.3">
      <c r="A125" s="1">
        <v>40302</v>
      </c>
      <c r="B125">
        <f t="shared" si="10"/>
        <v>0</v>
      </c>
      <c r="C125" s="2" t="str">
        <f>IFERROR(VLOOKUP((IF(LEN(DAY($A125))&lt;2,0&amp;DAY($A125),DAY($A125))&amp;IF(LEN(MONTH($A125))&lt;2,0&amp;MONTH($A125),MONTH($A125))), Prazniki[[#All],[DanMesec]:[Dela prosto]], 3,FALSE), "")</f>
        <v/>
      </c>
      <c r="D125" s="2" t="str">
        <f t="shared" si="11"/>
        <v/>
      </c>
      <c r="E125" s="2" t="str">
        <f t="shared" si="12"/>
        <v/>
      </c>
      <c r="F125" s="2">
        <f t="shared" si="13"/>
        <v>0</v>
      </c>
      <c r="G125" s="2" t="str">
        <f t="shared" si="8"/>
        <v/>
      </c>
      <c r="H125" s="2">
        <f>IFERROR(VLOOKUP((IF(LEN(DAY($A125))&lt;2,0&amp;DAY($A125),DAY($A125))&amp;IF(LEN(MONTH($A125))&lt;2,0&amp;MONTH($A125),MONTH($A125))), Prazniki[[#All],[DanMesec]:[Dela prosto]], 4,FALSE), 0)</f>
        <v>0</v>
      </c>
      <c r="I125" s="2">
        <f t="shared" si="14"/>
        <v>0</v>
      </c>
      <c r="J125" s="2">
        <f t="shared" si="15"/>
        <v>0</v>
      </c>
      <c r="K125">
        <f t="shared" si="9"/>
        <v>1</v>
      </c>
    </row>
    <row r="126" spans="1:11" x14ac:dyDescent="0.3">
      <c r="A126" s="1">
        <v>40303</v>
      </c>
      <c r="B126">
        <f t="shared" si="10"/>
        <v>0</v>
      </c>
      <c r="C126" s="2" t="str">
        <f>IFERROR(VLOOKUP((IF(LEN(DAY($A126))&lt;2,0&amp;DAY($A126),DAY($A126))&amp;IF(LEN(MONTH($A126))&lt;2,0&amp;MONTH($A126),MONTH($A126))), Prazniki[[#All],[DanMesec]:[Dela prosto]], 3,FALSE), "")</f>
        <v/>
      </c>
      <c r="D126" s="2" t="str">
        <f t="shared" si="11"/>
        <v/>
      </c>
      <c r="E126" s="2" t="str">
        <f t="shared" si="12"/>
        <v/>
      </c>
      <c r="F126" s="2">
        <f t="shared" si="13"/>
        <v>0</v>
      </c>
      <c r="G126" s="2" t="str">
        <f t="shared" si="8"/>
        <v/>
      </c>
      <c r="H126" s="2">
        <f>IFERROR(VLOOKUP((IF(LEN(DAY($A126))&lt;2,0&amp;DAY($A126),DAY($A126))&amp;IF(LEN(MONTH($A126))&lt;2,0&amp;MONTH($A126),MONTH($A126))), Prazniki[[#All],[DanMesec]:[Dela prosto]], 4,FALSE), 0)</f>
        <v>0</v>
      </c>
      <c r="I126" s="2">
        <f t="shared" si="14"/>
        <v>0</v>
      </c>
      <c r="J126" s="2">
        <f t="shared" si="15"/>
        <v>0</v>
      </c>
      <c r="K126">
        <f t="shared" si="9"/>
        <v>1</v>
      </c>
    </row>
    <row r="127" spans="1:11" x14ac:dyDescent="0.3">
      <c r="A127" s="1">
        <v>40304</v>
      </c>
      <c r="B127">
        <f t="shared" si="10"/>
        <v>0</v>
      </c>
      <c r="C127" s="2" t="str">
        <f>IFERROR(VLOOKUP((IF(LEN(DAY($A127))&lt;2,0&amp;DAY($A127),DAY($A127))&amp;IF(LEN(MONTH($A127))&lt;2,0&amp;MONTH($A127),MONTH($A127))), Prazniki[[#All],[DanMesec]:[Dela prosto]], 3,FALSE), "")</f>
        <v/>
      </c>
      <c r="D127" s="2" t="str">
        <f t="shared" si="11"/>
        <v/>
      </c>
      <c r="E127" s="2" t="str">
        <f t="shared" si="12"/>
        <v/>
      </c>
      <c r="F127" s="2">
        <f t="shared" si="13"/>
        <v>0</v>
      </c>
      <c r="G127" s="2" t="str">
        <f t="shared" si="8"/>
        <v/>
      </c>
      <c r="H127" s="2">
        <f>IFERROR(VLOOKUP((IF(LEN(DAY($A127))&lt;2,0&amp;DAY($A127),DAY($A127))&amp;IF(LEN(MONTH($A127))&lt;2,0&amp;MONTH($A127),MONTH($A127))), Prazniki[[#All],[DanMesec]:[Dela prosto]], 4,FALSE), 0)</f>
        <v>0</v>
      </c>
      <c r="I127" s="2">
        <f t="shared" si="14"/>
        <v>0</v>
      </c>
      <c r="J127" s="2">
        <f t="shared" si="15"/>
        <v>0</v>
      </c>
      <c r="K127">
        <f t="shared" si="9"/>
        <v>1</v>
      </c>
    </row>
    <row r="128" spans="1:11" x14ac:dyDescent="0.3">
      <c r="A128" s="1">
        <v>40305</v>
      </c>
      <c r="B128">
        <f t="shared" si="10"/>
        <v>0</v>
      </c>
      <c r="C128" s="2" t="str">
        <f>IFERROR(VLOOKUP((IF(LEN(DAY($A128))&lt;2,0&amp;DAY($A128),DAY($A128))&amp;IF(LEN(MONTH($A128))&lt;2,0&amp;MONTH($A128),MONTH($A128))), Prazniki[[#All],[DanMesec]:[Dela prosto]], 3,FALSE), "")</f>
        <v/>
      </c>
      <c r="D128" s="2" t="str">
        <f t="shared" si="11"/>
        <v/>
      </c>
      <c r="E128" s="2" t="str">
        <f t="shared" si="12"/>
        <v/>
      </c>
      <c r="F128" s="2">
        <f t="shared" si="13"/>
        <v>0</v>
      </c>
      <c r="G128" s="2" t="str">
        <f t="shared" si="8"/>
        <v/>
      </c>
      <c r="H128" s="2">
        <f>IFERROR(VLOOKUP((IF(LEN(DAY($A128))&lt;2,0&amp;DAY($A128),DAY($A128))&amp;IF(LEN(MONTH($A128))&lt;2,0&amp;MONTH($A128),MONTH($A128))), Prazniki[[#All],[DanMesec]:[Dela prosto]], 4,FALSE), 0)</f>
        <v>0</v>
      </c>
      <c r="I128" s="2">
        <f t="shared" si="14"/>
        <v>0</v>
      </c>
      <c r="J128" s="2">
        <f t="shared" si="15"/>
        <v>0</v>
      </c>
      <c r="K128">
        <f t="shared" si="9"/>
        <v>1</v>
      </c>
    </row>
    <row r="129" spans="1:11" x14ac:dyDescent="0.3">
      <c r="A129" s="1">
        <v>40306</v>
      </c>
      <c r="B129">
        <f t="shared" si="10"/>
        <v>1</v>
      </c>
      <c r="C129" s="2" t="str">
        <f>IFERROR(VLOOKUP((IF(LEN(DAY($A129))&lt;2,0&amp;DAY($A129),DAY($A129))&amp;IF(LEN(MONTH($A129))&lt;2,0&amp;MONTH($A129),MONTH($A129))), Prazniki[[#All],[DanMesec]:[Dela prosto]], 3,FALSE), "")</f>
        <v/>
      </c>
      <c r="D129" s="2" t="str">
        <f t="shared" si="11"/>
        <v/>
      </c>
      <c r="E129" s="2" t="str">
        <f t="shared" si="12"/>
        <v/>
      </c>
      <c r="F129" s="2">
        <f t="shared" si="13"/>
        <v>0</v>
      </c>
      <c r="G129" s="2" t="str">
        <f t="shared" si="8"/>
        <v/>
      </c>
      <c r="H129" s="2">
        <f>IFERROR(VLOOKUP((IF(LEN(DAY($A129))&lt;2,0&amp;DAY($A129),DAY($A129))&amp;IF(LEN(MONTH($A129))&lt;2,0&amp;MONTH($A129),MONTH($A129))), Prazniki[[#All],[DanMesec]:[Dela prosto]], 4,FALSE), 0)</f>
        <v>0</v>
      </c>
      <c r="I129" s="2">
        <f t="shared" si="14"/>
        <v>0</v>
      </c>
      <c r="J129" s="2">
        <f t="shared" si="15"/>
        <v>0</v>
      </c>
      <c r="K129">
        <f t="shared" si="9"/>
        <v>0</v>
      </c>
    </row>
    <row r="130" spans="1:11" x14ac:dyDescent="0.3">
      <c r="A130" s="1">
        <v>40307</v>
      </c>
      <c r="B130">
        <f t="shared" si="10"/>
        <v>1</v>
      </c>
      <c r="C130" s="2" t="str">
        <f>IFERROR(VLOOKUP((IF(LEN(DAY($A130))&lt;2,0&amp;DAY($A130),DAY($A130))&amp;IF(LEN(MONTH($A130))&lt;2,0&amp;MONTH($A130),MONTH($A130))), Prazniki[[#All],[DanMesec]:[Dela prosto]], 3,FALSE), "")</f>
        <v/>
      </c>
      <c r="D130" s="2" t="str">
        <f t="shared" si="11"/>
        <v/>
      </c>
      <c r="E130" s="2" t="str">
        <f t="shared" si="12"/>
        <v/>
      </c>
      <c r="F130" s="2">
        <f t="shared" si="13"/>
        <v>0</v>
      </c>
      <c r="G130" s="2" t="str">
        <f t="shared" ref="G130:G193" si="16">IF(C130&lt;&gt;"",C130,IF(D130&lt;&gt;"",D130,IF(E130&lt;&gt;"",E130, "")))</f>
        <v/>
      </c>
      <c r="H130" s="2">
        <f>IFERROR(VLOOKUP((IF(LEN(DAY($A130))&lt;2,0&amp;DAY($A130),DAY($A130))&amp;IF(LEN(MONTH($A130))&lt;2,0&amp;MONTH($A130),MONTH($A130))), Prazniki[[#All],[DanMesec]:[Dela prosto]], 4,FALSE), 0)</f>
        <v>0</v>
      </c>
      <c r="I130" s="2">
        <f t="shared" si="14"/>
        <v>0</v>
      </c>
      <c r="J130" s="2">
        <f t="shared" si="15"/>
        <v>0</v>
      </c>
      <c r="K130">
        <f t="shared" ref="K130:K193" si="17">IF(OR(B130=1,H130=1), 0,1)</f>
        <v>0</v>
      </c>
    </row>
    <row r="131" spans="1:11" x14ac:dyDescent="0.3">
      <c r="A131" s="1">
        <v>40308</v>
      </c>
      <c r="B131">
        <f t="shared" ref="B131:B194" si="18">IF(OR(WEEKDAY(A131,2)=6,WEEKDAY(A131,2)=7),1,0)</f>
        <v>0</v>
      </c>
      <c r="C131" s="2" t="str">
        <f>IFERROR(VLOOKUP((IF(LEN(DAY($A131))&lt;2,0&amp;DAY($A131),DAY($A131))&amp;IF(LEN(MONTH($A131))&lt;2,0&amp;MONTH($A131),MONTH($A131))), Prazniki[[#All],[DanMesec]:[Dela prosto]], 3,FALSE), "")</f>
        <v/>
      </c>
      <c r="D131" s="2" t="str">
        <f t="shared" ref="D131:D194" si="19">IF(FLOOR(DAY(MINUTE(YEAR(A131)/38)/2+56)&amp;"/"&amp;"5/"&amp;YEAR(A131),7)-34+1=A131,$D$1,"")</f>
        <v/>
      </c>
      <c r="E131" s="2" t="str">
        <f t="shared" ref="E131:E194" si="20">IF(FLOOR(DAY(MINUTE(YEAR(A131)/38)/2+56)&amp;"/"&amp;"5/"&amp;YEAR(A131),7)-34+1+50-2=A131,$E$1,"")</f>
        <v/>
      </c>
      <c r="F131" s="2">
        <f t="shared" ref="F131:F194" si="21">IF(C131&lt;&gt;"",1,IF(D131&lt;&gt;"",1,IF(E131&lt;&gt;"",1, 0)))</f>
        <v>0</v>
      </c>
      <c r="G131" s="2" t="str">
        <f t="shared" si="16"/>
        <v/>
      </c>
      <c r="H131" s="2">
        <f>IFERROR(VLOOKUP((IF(LEN(DAY($A131))&lt;2,0&amp;DAY($A131),DAY($A131))&amp;IF(LEN(MONTH($A131))&lt;2,0&amp;MONTH($A131),MONTH($A131))), Prazniki[[#All],[DanMesec]:[Dela prosto]], 4,FALSE), 0)</f>
        <v>0</v>
      </c>
      <c r="I131" s="2">
        <f t="shared" ref="I131:I194" si="22">IF(OR(D131&lt;&gt;"",E131&lt;&gt;""),1,0)</f>
        <v>0</v>
      </c>
      <c r="J131" s="2">
        <f t="shared" ref="J131:J194" si="23">IF(OR(H131=1,I131=1),1,0)</f>
        <v>0</v>
      </c>
      <c r="K131">
        <f t="shared" si="17"/>
        <v>1</v>
      </c>
    </row>
    <row r="132" spans="1:11" x14ac:dyDescent="0.3">
      <c r="A132" s="1">
        <v>40309</v>
      </c>
      <c r="B132">
        <f t="shared" si="18"/>
        <v>0</v>
      </c>
      <c r="C132" s="2" t="str">
        <f>IFERROR(VLOOKUP((IF(LEN(DAY($A132))&lt;2,0&amp;DAY($A132),DAY($A132))&amp;IF(LEN(MONTH($A132))&lt;2,0&amp;MONTH($A132),MONTH($A132))), Prazniki[[#All],[DanMesec]:[Dela prosto]], 3,FALSE), "")</f>
        <v/>
      </c>
      <c r="D132" s="2" t="str">
        <f t="shared" si="19"/>
        <v/>
      </c>
      <c r="E132" s="2" t="str">
        <f t="shared" si="20"/>
        <v/>
      </c>
      <c r="F132" s="2">
        <f t="shared" si="21"/>
        <v>0</v>
      </c>
      <c r="G132" s="2" t="str">
        <f t="shared" si="16"/>
        <v/>
      </c>
      <c r="H132" s="2">
        <f>IFERROR(VLOOKUP((IF(LEN(DAY($A132))&lt;2,0&amp;DAY($A132),DAY($A132))&amp;IF(LEN(MONTH($A132))&lt;2,0&amp;MONTH($A132),MONTH($A132))), Prazniki[[#All],[DanMesec]:[Dela prosto]], 4,FALSE), 0)</f>
        <v>0</v>
      </c>
      <c r="I132" s="2">
        <f t="shared" si="22"/>
        <v>0</v>
      </c>
      <c r="J132" s="2">
        <f t="shared" si="23"/>
        <v>0</v>
      </c>
      <c r="K132">
        <f t="shared" si="17"/>
        <v>1</v>
      </c>
    </row>
    <row r="133" spans="1:11" x14ac:dyDescent="0.3">
      <c r="A133" s="1">
        <v>40310</v>
      </c>
      <c r="B133">
        <f t="shared" si="18"/>
        <v>0</v>
      </c>
      <c r="C133" s="2" t="str">
        <f>IFERROR(VLOOKUP((IF(LEN(DAY($A133))&lt;2,0&amp;DAY($A133),DAY($A133))&amp;IF(LEN(MONTH($A133))&lt;2,0&amp;MONTH($A133),MONTH($A133))), Prazniki[[#All],[DanMesec]:[Dela prosto]], 3,FALSE), "")</f>
        <v/>
      </c>
      <c r="D133" s="2" t="str">
        <f t="shared" si="19"/>
        <v/>
      </c>
      <c r="E133" s="2" t="str">
        <f t="shared" si="20"/>
        <v/>
      </c>
      <c r="F133" s="2">
        <f t="shared" si="21"/>
        <v>0</v>
      </c>
      <c r="G133" s="2" t="str">
        <f t="shared" si="16"/>
        <v/>
      </c>
      <c r="H133" s="2">
        <f>IFERROR(VLOOKUP((IF(LEN(DAY($A133))&lt;2,0&amp;DAY($A133),DAY($A133))&amp;IF(LEN(MONTH($A133))&lt;2,0&amp;MONTH($A133),MONTH($A133))), Prazniki[[#All],[DanMesec]:[Dela prosto]], 4,FALSE), 0)</f>
        <v>0</v>
      </c>
      <c r="I133" s="2">
        <f t="shared" si="22"/>
        <v>0</v>
      </c>
      <c r="J133" s="2">
        <f t="shared" si="23"/>
        <v>0</v>
      </c>
      <c r="K133">
        <f t="shared" si="17"/>
        <v>1</v>
      </c>
    </row>
    <row r="134" spans="1:11" x14ac:dyDescent="0.3">
      <c r="A134" s="1">
        <v>40311</v>
      </c>
      <c r="B134">
        <f t="shared" si="18"/>
        <v>0</v>
      </c>
      <c r="C134" s="2" t="str">
        <f>IFERROR(VLOOKUP((IF(LEN(DAY($A134))&lt;2,0&amp;DAY($A134),DAY($A134))&amp;IF(LEN(MONTH($A134))&lt;2,0&amp;MONTH($A134),MONTH($A134))), Prazniki[[#All],[DanMesec]:[Dela prosto]], 3,FALSE), "")</f>
        <v/>
      </c>
      <c r="D134" s="2" t="str">
        <f t="shared" si="19"/>
        <v/>
      </c>
      <c r="E134" s="2" t="str">
        <f t="shared" si="20"/>
        <v/>
      </c>
      <c r="F134" s="2">
        <f t="shared" si="21"/>
        <v>0</v>
      </c>
      <c r="G134" s="2" t="str">
        <f t="shared" si="16"/>
        <v/>
      </c>
      <c r="H134" s="2">
        <f>IFERROR(VLOOKUP((IF(LEN(DAY($A134))&lt;2,0&amp;DAY($A134),DAY($A134))&amp;IF(LEN(MONTH($A134))&lt;2,0&amp;MONTH($A134),MONTH($A134))), Prazniki[[#All],[DanMesec]:[Dela prosto]], 4,FALSE), 0)</f>
        <v>0</v>
      </c>
      <c r="I134" s="2">
        <f t="shared" si="22"/>
        <v>0</v>
      </c>
      <c r="J134" s="2">
        <f t="shared" si="23"/>
        <v>0</v>
      </c>
      <c r="K134">
        <f t="shared" si="17"/>
        <v>1</v>
      </c>
    </row>
    <row r="135" spans="1:11" x14ac:dyDescent="0.3">
      <c r="A135" s="1">
        <v>40312</v>
      </c>
      <c r="B135">
        <f t="shared" si="18"/>
        <v>0</v>
      </c>
      <c r="C135" s="2" t="str">
        <f>IFERROR(VLOOKUP((IF(LEN(DAY($A135))&lt;2,0&amp;DAY($A135),DAY($A135))&amp;IF(LEN(MONTH($A135))&lt;2,0&amp;MONTH($A135),MONTH($A135))), Prazniki[[#All],[DanMesec]:[Dela prosto]], 3,FALSE), "")</f>
        <v/>
      </c>
      <c r="D135" s="2" t="str">
        <f t="shared" si="19"/>
        <v/>
      </c>
      <c r="E135" s="2" t="str">
        <f t="shared" si="20"/>
        <v/>
      </c>
      <c r="F135" s="2">
        <f t="shared" si="21"/>
        <v>0</v>
      </c>
      <c r="G135" s="2" t="str">
        <f t="shared" si="16"/>
        <v/>
      </c>
      <c r="H135" s="2">
        <f>IFERROR(VLOOKUP((IF(LEN(DAY($A135))&lt;2,0&amp;DAY($A135),DAY($A135))&amp;IF(LEN(MONTH($A135))&lt;2,0&amp;MONTH($A135),MONTH($A135))), Prazniki[[#All],[DanMesec]:[Dela prosto]], 4,FALSE), 0)</f>
        <v>0</v>
      </c>
      <c r="I135" s="2">
        <f t="shared" si="22"/>
        <v>0</v>
      </c>
      <c r="J135" s="2">
        <f t="shared" si="23"/>
        <v>0</v>
      </c>
      <c r="K135">
        <f t="shared" si="17"/>
        <v>1</v>
      </c>
    </row>
    <row r="136" spans="1:11" x14ac:dyDescent="0.3">
      <c r="A136" s="1">
        <v>40313</v>
      </c>
      <c r="B136">
        <f t="shared" si="18"/>
        <v>1</v>
      </c>
      <c r="C136" s="2" t="str">
        <f>IFERROR(VLOOKUP((IF(LEN(DAY($A136))&lt;2,0&amp;DAY($A136),DAY($A136))&amp;IF(LEN(MONTH($A136))&lt;2,0&amp;MONTH($A136),MONTH($A136))), Prazniki[[#All],[DanMesec]:[Dela prosto]], 3,FALSE), "")</f>
        <v/>
      </c>
      <c r="D136" s="2" t="str">
        <f t="shared" si="19"/>
        <v/>
      </c>
      <c r="E136" s="2" t="str">
        <f t="shared" si="20"/>
        <v/>
      </c>
      <c r="F136" s="2">
        <f t="shared" si="21"/>
        <v>0</v>
      </c>
      <c r="G136" s="2" t="str">
        <f t="shared" si="16"/>
        <v/>
      </c>
      <c r="H136" s="2">
        <f>IFERROR(VLOOKUP((IF(LEN(DAY($A136))&lt;2,0&amp;DAY($A136),DAY($A136))&amp;IF(LEN(MONTH($A136))&lt;2,0&amp;MONTH($A136),MONTH($A136))), Prazniki[[#All],[DanMesec]:[Dela prosto]], 4,FALSE), 0)</f>
        <v>0</v>
      </c>
      <c r="I136" s="2">
        <f t="shared" si="22"/>
        <v>0</v>
      </c>
      <c r="J136" s="2">
        <f t="shared" si="23"/>
        <v>0</v>
      </c>
      <c r="K136">
        <f t="shared" si="17"/>
        <v>0</v>
      </c>
    </row>
    <row r="137" spans="1:11" x14ac:dyDescent="0.3">
      <c r="A137" s="1">
        <v>40314</v>
      </c>
      <c r="B137">
        <f t="shared" si="18"/>
        <v>1</v>
      </c>
      <c r="C137" s="2" t="str">
        <f>IFERROR(VLOOKUP((IF(LEN(DAY($A137))&lt;2,0&amp;DAY($A137),DAY($A137))&amp;IF(LEN(MONTH($A137))&lt;2,0&amp;MONTH($A137),MONTH($A137))), Prazniki[[#All],[DanMesec]:[Dela prosto]], 3,FALSE), "")</f>
        <v/>
      </c>
      <c r="D137" s="2" t="str">
        <f t="shared" si="19"/>
        <v/>
      </c>
      <c r="E137" s="2" t="str">
        <f t="shared" si="20"/>
        <v/>
      </c>
      <c r="F137" s="2">
        <f t="shared" si="21"/>
        <v>0</v>
      </c>
      <c r="G137" s="2" t="str">
        <f t="shared" si="16"/>
        <v/>
      </c>
      <c r="H137" s="2">
        <f>IFERROR(VLOOKUP((IF(LEN(DAY($A137))&lt;2,0&amp;DAY($A137),DAY($A137))&amp;IF(LEN(MONTH($A137))&lt;2,0&amp;MONTH($A137),MONTH($A137))), Prazniki[[#All],[DanMesec]:[Dela prosto]], 4,FALSE), 0)</f>
        <v>0</v>
      </c>
      <c r="I137" s="2">
        <f t="shared" si="22"/>
        <v>0</v>
      </c>
      <c r="J137" s="2">
        <f t="shared" si="23"/>
        <v>0</v>
      </c>
      <c r="K137">
        <f t="shared" si="17"/>
        <v>0</v>
      </c>
    </row>
    <row r="138" spans="1:11" x14ac:dyDescent="0.3">
      <c r="A138" s="1">
        <v>40315</v>
      </c>
      <c r="B138">
        <f t="shared" si="18"/>
        <v>0</v>
      </c>
      <c r="C138" s="2" t="str">
        <f>IFERROR(VLOOKUP((IF(LEN(DAY($A138))&lt;2,0&amp;DAY($A138),DAY($A138))&amp;IF(LEN(MONTH($A138))&lt;2,0&amp;MONTH($A138),MONTH($A138))), Prazniki[[#All],[DanMesec]:[Dela prosto]], 3,FALSE), "")</f>
        <v/>
      </c>
      <c r="D138" s="2" t="str">
        <f t="shared" si="19"/>
        <v/>
      </c>
      <c r="E138" s="2" t="str">
        <f t="shared" si="20"/>
        <v/>
      </c>
      <c r="F138" s="2">
        <f t="shared" si="21"/>
        <v>0</v>
      </c>
      <c r="G138" s="2" t="str">
        <f t="shared" si="16"/>
        <v/>
      </c>
      <c r="H138" s="2">
        <f>IFERROR(VLOOKUP((IF(LEN(DAY($A138))&lt;2,0&amp;DAY($A138),DAY($A138))&amp;IF(LEN(MONTH($A138))&lt;2,0&amp;MONTH($A138),MONTH($A138))), Prazniki[[#All],[DanMesec]:[Dela prosto]], 4,FALSE), 0)</f>
        <v>0</v>
      </c>
      <c r="I138" s="2">
        <f t="shared" si="22"/>
        <v>0</v>
      </c>
      <c r="J138" s="2">
        <f t="shared" si="23"/>
        <v>0</v>
      </c>
      <c r="K138">
        <f t="shared" si="17"/>
        <v>1</v>
      </c>
    </row>
    <row r="139" spans="1:11" x14ac:dyDescent="0.3">
      <c r="A139" s="1">
        <v>40316</v>
      </c>
      <c r="B139">
        <f t="shared" si="18"/>
        <v>0</v>
      </c>
      <c r="C139" s="2" t="str">
        <f>IFERROR(VLOOKUP((IF(LEN(DAY($A139))&lt;2,0&amp;DAY($A139),DAY($A139))&amp;IF(LEN(MONTH($A139))&lt;2,0&amp;MONTH($A139),MONTH($A139))), Prazniki[[#All],[DanMesec]:[Dela prosto]], 3,FALSE), "")</f>
        <v/>
      </c>
      <c r="D139" s="2" t="str">
        <f t="shared" si="19"/>
        <v/>
      </c>
      <c r="E139" s="2" t="str">
        <f t="shared" si="20"/>
        <v/>
      </c>
      <c r="F139" s="2">
        <f t="shared" si="21"/>
        <v>0</v>
      </c>
      <c r="G139" s="2" t="str">
        <f t="shared" si="16"/>
        <v/>
      </c>
      <c r="H139" s="2">
        <f>IFERROR(VLOOKUP((IF(LEN(DAY($A139))&lt;2,0&amp;DAY($A139),DAY($A139))&amp;IF(LEN(MONTH($A139))&lt;2,0&amp;MONTH($A139),MONTH($A139))), Prazniki[[#All],[DanMesec]:[Dela prosto]], 4,FALSE), 0)</f>
        <v>0</v>
      </c>
      <c r="I139" s="2">
        <f t="shared" si="22"/>
        <v>0</v>
      </c>
      <c r="J139" s="2">
        <f t="shared" si="23"/>
        <v>0</v>
      </c>
      <c r="K139">
        <f t="shared" si="17"/>
        <v>1</v>
      </c>
    </row>
    <row r="140" spans="1:11" x14ac:dyDescent="0.3">
      <c r="A140" s="1">
        <v>40317</v>
      </c>
      <c r="B140">
        <f t="shared" si="18"/>
        <v>0</v>
      </c>
      <c r="C140" s="2" t="str">
        <f>IFERROR(VLOOKUP((IF(LEN(DAY($A140))&lt;2,0&amp;DAY($A140),DAY($A140))&amp;IF(LEN(MONTH($A140))&lt;2,0&amp;MONTH($A140),MONTH($A140))), Prazniki[[#All],[DanMesec]:[Dela prosto]], 3,FALSE), "")</f>
        <v/>
      </c>
      <c r="D140" s="2" t="str">
        <f t="shared" si="19"/>
        <v/>
      </c>
      <c r="E140" s="2" t="str">
        <f t="shared" si="20"/>
        <v/>
      </c>
      <c r="F140" s="2">
        <f t="shared" si="21"/>
        <v>0</v>
      </c>
      <c r="G140" s="2" t="str">
        <f t="shared" si="16"/>
        <v/>
      </c>
      <c r="H140" s="2">
        <f>IFERROR(VLOOKUP((IF(LEN(DAY($A140))&lt;2,0&amp;DAY($A140),DAY($A140))&amp;IF(LEN(MONTH($A140))&lt;2,0&amp;MONTH($A140),MONTH($A140))), Prazniki[[#All],[DanMesec]:[Dela prosto]], 4,FALSE), 0)</f>
        <v>0</v>
      </c>
      <c r="I140" s="2">
        <f t="shared" si="22"/>
        <v>0</v>
      </c>
      <c r="J140" s="2">
        <f t="shared" si="23"/>
        <v>0</v>
      </c>
      <c r="K140">
        <f t="shared" si="17"/>
        <v>1</v>
      </c>
    </row>
    <row r="141" spans="1:11" x14ac:dyDescent="0.3">
      <c r="A141" s="1">
        <v>40318</v>
      </c>
      <c r="B141">
        <f t="shared" si="18"/>
        <v>0</v>
      </c>
      <c r="C141" s="2" t="str">
        <f>IFERROR(VLOOKUP((IF(LEN(DAY($A141))&lt;2,0&amp;DAY($A141),DAY($A141))&amp;IF(LEN(MONTH($A141))&lt;2,0&amp;MONTH($A141),MONTH($A141))), Prazniki[[#All],[DanMesec]:[Dela prosto]], 3,FALSE), "")</f>
        <v/>
      </c>
      <c r="D141" s="2" t="str">
        <f t="shared" si="19"/>
        <v/>
      </c>
      <c r="E141" s="2" t="str">
        <f t="shared" si="20"/>
        <v/>
      </c>
      <c r="F141" s="2">
        <f t="shared" si="21"/>
        <v>0</v>
      </c>
      <c r="G141" s="2" t="str">
        <f t="shared" si="16"/>
        <v/>
      </c>
      <c r="H141" s="2">
        <f>IFERROR(VLOOKUP((IF(LEN(DAY($A141))&lt;2,0&amp;DAY($A141),DAY($A141))&amp;IF(LEN(MONTH($A141))&lt;2,0&amp;MONTH($A141),MONTH($A141))), Prazniki[[#All],[DanMesec]:[Dela prosto]], 4,FALSE), 0)</f>
        <v>0</v>
      </c>
      <c r="I141" s="2">
        <f t="shared" si="22"/>
        <v>0</v>
      </c>
      <c r="J141" s="2">
        <f t="shared" si="23"/>
        <v>0</v>
      </c>
      <c r="K141">
        <f t="shared" si="17"/>
        <v>1</v>
      </c>
    </row>
    <row r="142" spans="1:11" x14ac:dyDescent="0.3">
      <c r="A142" s="1">
        <v>40319</v>
      </c>
      <c r="B142">
        <f t="shared" si="18"/>
        <v>0</v>
      </c>
      <c r="C142" s="2" t="str">
        <f>IFERROR(VLOOKUP((IF(LEN(DAY($A142))&lt;2,0&amp;DAY($A142),DAY($A142))&amp;IF(LEN(MONTH($A142))&lt;2,0&amp;MONTH($A142),MONTH($A142))), Prazniki[[#All],[DanMesec]:[Dela prosto]], 3,FALSE), "")</f>
        <v/>
      </c>
      <c r="D142" s="2" t="str">
        <f t="shared" si="19"/>
        <v/>
      </c>
      <c r="E142" s="2" t="str">
        <f t="shared" si="20"/>
        <v/>
      </c>
      <c r="F142" s="2">
        <f t="shared" si="21"/>
        <v>0</v>
      </c>
      <c r="G142" s="2" t="str">
        <f t="shared" si="16"/>
        <v/>
      </c>
      <c r="H142" s="2">
        <f>IFERROR(VLOOKUP((IF(LEN(DAY($A142))&lt;2,0&amp;DAY($A142),DAY($A142))&amp;IF(LEN(MONTH($A142))&lt;2,0&amp;MONTH($A142),MONTH($A142))), Prazniki[[#All],[DanMesec]:[Dela prosto]], 4,FALSE), 0)</f>
        <v>0</v>
      </c>
      <c r="I142" s="2">
        <f t="shared" si="22"/>
        <v>0</v>
      </c>
      <c r="J142" s="2">
        <f t="shared" si="23"/>
        <v>0</v>
      </c>
      <c r="K142">
        <f t="shared" si="17"/>
        <v>1</v>
      </c>
    </row>
    <row r="143" spans="1:11" x14ac:dyDescent="0.3">
      <c r="A143" s="1">
        <v>40320</v>
      </c>
      <c r="B143">
        <f t="shared" si="18"/>
        <v>1</v>
      </c>
      <c r="C143" s="2" t="str">
        <f>IFERROR(VLOOKUP((IF(LEN(DAY($A143))&lt;2,0&amp;DAY($A143),DAY($A143))&amp;IF(LEN(MONTH($A143))&lt;2,0&amp;MONTH($A143),MONTH($A143))), Prazniki[[#All],[DanMesec]:[Dela prosto]], 3,FALSE), "")</f>
        <v/>
      </c>
      <c r="D143" s="2" t="str">
        <f t="shared" si="19"/>
        <v/>
      </c>
      <c r="E143" s="2" t="str">
        <f t="shared" si="20"/>
        <v/>
      </c>
      <c r="F143" s="2">
        <f t="shared" si="21"/>
        <v>0</v>
      </c>
      <c r="G143" s="2" t="str">
        <f t="shared" si="16"/>
        <v/>
      </c>
      <c r="H143" s="2">
        <f>IFERROR(VLOOKUP((IF(LEN(DAY($A143))&lt;2,0&amp;DAY($A143),DAY($A143))&amp;IF(LEN(MONTH($A143))&lt;2,0&amp;MONTH($A143),MONTH($A143))), Prazniki[[#All],[DanMesec]:[Dela prosto]], 4,FALSE), 0)</f>
        <v>0</v>
      </c>
      <c r="I143" s="2">
        <f t="shared" si="22"/>
        <v>0</v>
      </c>
      <c r="J143" s="2">
        <f t="shared" si="23"/>
        <v>0</v>
      </c>
      <c r="K143">
        <f t="shared" si="17"/>
        <v>0</v>
      </c>
    </row>
    <row r="144" spans="1:11" x14ac:dyDescent="0.3">
      <c r="A144" s="1">
        <v>40321</v>
      </c>
      <c r="B144">
        <f t="shared" si="18"/>
        <v>1</v>
      </c>
      <c r="C144" s="2" t="str">
        <f>IFERROR(VLOOKUP((IF(LEN(DAY($A144))&lt;2,0&amp;DAY($A144),DAY($A144))&amp;IF(LEN(MONTH($A144))&lt;2,0&amp;MONTH($A144),MONTH($A144))), Prazniki[[#All],[DanMesec]:[Dela prosto]], 3,FALSE), "")</f>
        <v/>
      </c>
      <c r="D144" s="2" t="str">
        <f t="shared" si="19"/>
        <v/>
      </c>
      <c r="E144" s="2" t="str">
        <f t="shared" si="20"/>
        <v>Binkoštna nedelja</v>
      </c>
      <c r="F144" s="2">
        <f t="shared" si="21"/>
        <v>1</v>
      </c>
      <c r="G144" s="2" t="str">
        <f t="shared" si="16"/>
        <v>Binkoštna nedelja</v>
      </c>
      <c r="H144" s="2">
        <f>IFERROR(VLOOKUP((IF(LEN(DAY($A144))&lt;2,0&amp;DAY($A144),DAY($A144))&amp;IF(LEN(MONTH($A144))&lt;2,0&amp;MONTH($A144),MONTH($A144))), Prazniki[[#All],[DanMesec]:[Dela prosto]], 4,FALSE), 0)</f>
        <v>0</v>
      </c>
      <c r="I144" s="2">
        <f t="shared" si="22"/>
        <v>1</v>
      </c>
      <c r="J144" s="2">
        <f t="shared" si="23"/>
        <v>1</v>
      </c>
      <c r="K144">
        <f t="shared" si="17"/>
        <v>0</v>
      </c>
    </row>
    <row r="145" spans="1:11" x14ac:dyDescent="0.3">
      <c r="A145" s="1">
        <v>40322</v>
      </c>
      <c r="B145">
        <f t="shared" si="18"/>
        <v>0</v>
      </c>
      <c r="C145" s="2" t="str">
        <f>IFERROR(VLOOKUP((IF(LEN(DAY($A145))&lt;2,0&amp;DAY($A145),DAY($A145))&amp;IF(LEN(MONTH($A145))&lt;2,0&amp;MONTH($A145),MONTH($A145))), Prazniki[[#All],[DanMesec]:[Dela prosto]], 3,FALSE), "")</f>
        <v/>
      </c>
      <c r="D145" s="2" t="str">
        <f t="shared" si="19"/>
        <v/>
      </c>
      <c r="E145" s="2" t="str">
        <f t="shared" si="20"/>
        <v/>
      </c>
      <c r="F145" s="2">
        <f t="shared" si="21"/>
        <v>0</v>
      </c>
      <c r="G145" s="2" t="str">
        <f t="shared" si="16"/>
        <v/>
      </c>
      <c r="H145" s="2">
        <f>IFERROR(VLOOKUP((IF(LEN(DAY($A145))&lt;2,0&amp;DAY($A145),DAY($A145))&amp;IF(LEN(MONTH($A145))&lt;2,0&amp;MONTH($A145),MONTH($A145))), Prazniki[[#All],[DanMesec]:[Dela prosto]], 4,FALSE), 0)</f>
        <v>0</v>
      </c>
      <c r="I145" s="2">
        <f t="shared" si="22"/>
        <v>0</v>
      </c>
      <c r="J145" s="2">
        <f t="shared" si="23"/>
        <v>0</v>
      </c>
      <c r="K145">
        <f t="shared" si="17"/>
        <v>1</v>
      </c>
    </row>
    <row r="146" spans="1:11" x14ac:dyDescent="0.3">
      <c r="A146" s="1">
        <v>40323</v>
      </c>
      <c r="B146">
        <f t="shared" si="18"/>
        <v>0</v>
      </c>
      <c r="C146" s="2" t="str">
        <f>IFERROR(VLOOKUP((IF(LEN(DAY($A146))&lt;2,0&amp;DAY($A146),DAY($A146))&amp;IF(LEN(MONTH($A146))&lt;2,0&amp;MONTH($A146),MONTH($A146))), Prazniki[[#All],[DanMesec]:[Dela prosto]], 3,FALSE), "")</f>
        <v/>
      </c>
      <c r="D146" s="2" t="str">
        <f t="shared" si="19"/>
        <v/>
      </c>
      <c r="E146" s="2" t="str">
        <f t="shared" si="20"/>
        <v/>
      </c>
      <c r="F146" s="2">
        <f t="shared" si="21"/>
        <v>0</v>
      </c>
      <c r="G146" s="2" t="str">
        <f t="shared" si="16"/>
        <v/>
      </c>
      <c r="H146" s="2">
        <f>IFERROR(VLOOKUP((IF(LEN(DAY($A146))&lt;2,0&amp;DAY($A146),DAY($A146))&amp;IF(LEN(MONTH($A146))&lt;2,0&amp;MONTH($A146),MONTH($A146))), Prazniki[[#All],[DanMesec]:[Dela prosto]], 4,FALSE), 0)</f>
        <v>0</v>
      </c>
      <c r="I146" s="2">
        <f t="shared" si="22"/>
        <v>0</v>
      </c>
      <c r="J146" s="2">
        <f t="shared" si="23"/>
        <v>0</v>
      </c>
      <c r="K146">
        <f t="shared" si="17"/>
        <v>1</v>
      </c>
    </row>
    <row r="147" spans="1:11" x14ac:dyDescent="0.3">
      <c r="A147" s="1">
        <v>40324</v>
      </c>
      <c r="B147">
        <f t="shared" si="18"/>
        <v>0</v>
      </c>
      <c r="C147" s="2" t="str">
        <f>IFERROR(VLOOKUP((IF(LEN(DAY($A147))&lt;2,0&amp;DAY($A147),DAY($A147))&amp;IF(LEN(MONTH($A147))&lt;2,0&amp;MONTH($A147),MONTH($A147))), Prazniki[[#All],[DanMesec]:[Dela prosto]], 3,FALSE), "")</f>
        <v/>
      </c>
      <c r="D147" s="2" t="str">
        <f t="shared" si="19"/>
        <v/>
      </c>
      <c r="E147" s="2" t="str">
        <f t="shared" si="20"/>
        <v/>
      </c>
      <c r="F147" s="2">
        <f t="shared" si="21"/>
        <v>0</v>
      </c>
      <c r="G147" s="2" t="str">
        <f t="shared" si="16"/>
        <v/>
      </c>
      <c r="H147" s="2">
        <f>IFERROR(VLOOKUP((IF(LEN(DAY($A147))&lt;2,0&amp;DAY($A147),DAY($A147))&amp;IF(LEN(MONTH($A147))&lt;2,0&amp;MONTH($A147),MONTH($A147))), Prazniki[[#All],[DanMesec]:[Dela prosto]], 4,FALSE), 0)</f>
        <v>0</v>
      </c>
      <c r="I147" s="2">
        <f t="shared" si="22"/>
        <v>0</v>
      </c>
      <c r="J147" s="2">
        <f t="shared" si="23"/>
        <v>0</v>
      </c>
      <c r="K147">
        <f t="shared" si="17"/>
        <v>1</v>
      </c>
    </row>
    <row r="148" spans="1:11" x14ac:dyDescent="0.3">
      <c r="A148" s="1">
        <v>40325</v>
      </c>
      <c r="B148">
        <f t="shared" si="18"/>
        <v>0</v>
      </c>
      <c r="C148" s="2" t="str">
        <f>IFERROR(VLOOKUP((IF(LEN(DAY($A148))&lt;2,0&amp;DAY($A148),DAY($A148))&amp;IF(LEN(MONTH($A148))&lt;2,0&amp;MONTH($A148),MONTH($A148))), Prazniki[[#All],[DanMesec]:[Dela prosto]], 3,FALSE), "")</f>
        <v/>
      </c>
      <c r="D148" s="2" t="str">
        <f t="shared" si="19"/>
        <v/>
      </c>
      <c r="E148" s="2" t="str">
        <f t="shared" si="20"/>
        <v/>
      </c>
      <c r="F148" s="2">
        <f t="shared" si="21"/>
        <v>0</v>
      </c>
      <c r="G148" s="2" t="str">
        <f t="shared" si="16"/>
        <v/>
      </c>
      <c r="H148" s="2">
        <f>IFERROR(VLOOKUP((IF(LEN(DAY($A148))&lt;2,0&amp;DAY($A148),DAY($A148))&amp;IF(LEN(MONTH($A148))&lt;2,0&amp;MONTH($A148),MONTH($A148))), Prazniki[[#All],[DanMesec]:[Dela prosto]], 4,FALSE), 0)</f>
        <v>0</v>
      </c>
      <c r="I148" s="2">
        <f t="shared" si="22"/>
        <v>0</v>
      </c>
      <c r="J148" s="2">
        <f t="shared" si="23"/>
        <v>0</v>
      </c>
      <c r="K148">
        <f t="shared" si="17"/>
        <v>1</v>
      </c>
    </row>
    <row r="149" spans="1:11" x14ac:dyDescent="0.3">
      <c r="A149" s="1">
        <v>40326</v>
      </c>
      <c r="B149">
        <f t="shared" si="18"/>
        <v>0</v>
      </c>
      <c r="C149" s="2" t="str">
        <f>IFERROR(VLOOKUP((IF(LEN(DAY($A149))&lt;2,0&amp;DAY($A149),DAY($A149))&amp;IF(LEN(MONTH($A149))&lt;2,0&amp;MONTH($A149),MONTH($A149))), Prazniki[[#All],[DanMesec]:[Dela prosto]], 3,FALSE), "")</f>
        <v/>
      </c>
      <c r="D149" s="2" t="str">
        <f t="shared" si="19"/>
        <v/>
      </c>
      <c r="E149" s="2" t="str">
        <f t="shared" si="20"/>
        <v/>
      </c>
      <c r="F149" s="2">
        <f t="shared" si="21"/>
        <v>0</v>
      </c>
      <c r="G149" s="2" t="str">
        <f t="shared" si="16"/>
        <v/>
      </c>
      <c r="H149" s="2">
        <f>IFERROR(VLOOKUP((IF(LEN(DAY($A149))&lt;2,0&amp;DAY($A149),DAY($A149))&amp;IF(LEN(MONTH($A149))&lt;2,0&amp;MONTH($A149),MONTH($A149))), Prazniki[[#All],[DanMesec]:[Dela prosto]], 4,FALSE), 0)</f>
        <v>0</v>
      </c>
      <c r="I149" s="2">
        <f t="shared" si="22"/>
        <v>0</v>
      </c>
      <c r="J149" s="2">
        <f t="shared" si="23"/>
        <v>0</v>
      </c>
      <c r="K149">
        <f t="shared" si="17"/>
        <v>1</v>
      </c>
    </row>
    <row r="150" spans="1:11" x14ac:dyDescent="0.3">
      <c r="A150" s="1">
        <v>40327</v>
      </c>
      <c r="B150">
        <f t="shared" si="18"/>
        <v>1</v>
      </c>
      <c r="C150" s="2" t="str">
        <f>IFERROR(VLOOKUP((IF(LEN(DAY($A150))&lt;2,0&amp;DAY($A150),DAY($A150))&amp;IF(LEN(MONTH($A150))&lt;2,0&amp;MONTH($A150),MONTH($A150))), Prazniki[[#All],[DanMesec]:[Dela prosto]], 3,FALSE), "")</f>
        <v/>
      </c>
      <c r="D150" s="2" t="str">
        <f t="shared" si="19"/>
        <v/>
      </c>
      <c r="E150" s="2" t="str">
        <f t="shared" si="20"/>
        <v/>
      </c>
      <c r="F150" s="2">
        <f t="shared" si="21"/>
        <v>0</v>
      </c>
      <c r="G150" s="2" t="str">
        <f t="shared" si="16"/>
        <v/>
      </c>
      <c r="H150" s="2">
        <f>IFERROR(VLOOKUP((IF(LEN(DAY($A150))&lt;2,0&amp;DAY($A150),DAY($A150))&amp;IF(LEN(MONTH($A150))&lt;2,0&amp;MONTH($A150),MONTH($A150))), Prazniki[[#All],[DanMesec]:[Dela prosto]], 4,FALSE), 0)</f>
        <v>0</v>
      </c>
      <c r="I150" s="2">
        <f t="shared" si="22"/>
        <v>0</v>
      </c>
      <c r="J150" s="2">
        <f t="shared" si="23"/>
        <v>0</v>
      </c>
      <c r="K150">
        <f t="shared" si="17"/>
        <v>0</v>
      </c>
    </row>
    <row r="151" spans="1:11" x14ac:dyDescent="0.3">
      <c r="A151" s="1">
        <v>40328</v>
      </c>
      <c r="B151">
        <f t="shared" si="18"/>
        <v>1</v>
      </c>
      <c r="C151" s="2" t="str">
        <f>IFERROR(VLOOKUP((IF(LEN(DAY($A151))&lt;2,0&amp;DAY($A151),DAY($A151))&amp;IF(LEN(MONTH($A151))&lt;2,0&amp;MONTH($A151),MONTH($A151))), Prazniki[[#All],[DanMesec]:[Dela prosto]], 3,FALSE), "")</f>
        <v/>
      </c>
      <c r="D151" s="2" t="str">
        <f t="shared" si="19"/>
        <v/>
      </c>
      <c r="E151" s="2" t="str">
        <f t="shared" si="20"/>
        <v/>
      </c>
      <c r="F151" s="2">
        <f t="shared" si="21"/>
        <v>0</v>
      </c>
      <c r="G151" s="2" t="str">
        <f t="shared" si="16"/>
        <v/>
      </c>
      <c r="H151" s="2">
        <f>IFERROR(VLOOKUP((IF(LEN(DAY($A151))&lt;2,0&amp;DAY($A151),DAY($A151))&amp;IF(LEN(MONTH($A151))&lt;2,0&amp;MONTH($A151),MONTH($A151))), Prazniki[[#All],[DanMesec]:[Dela prosto]], 4,FALSE), 0)</f>
        <v>0</v>
      </c>
      <c r="I151" s="2">
        <f t="shared" si="22"/>
        <v>0</v>
      </c>
      <c r="J151" s="2">
        <f t="shared" si="23"/>
        <v>0</v>
      </c>
      <c r="K151">
        <f t="shared" si="17"/>
        <v>0</v>
      </c>
    </row>
    <row r="152" spans="1:11" x14ac:dyDescent="0.3">
      <c r="A152" s="1">
        <v>40329</v>
      </c>
      <c r="B152">
        <f t="shared" si="18"/>
        <v>0</v>
      </c>
      <c r="C152" s="2" t="str">
        <f>IFERROR(VLOOKUP((IF(LEN(DAY($A152))&lt;2,0&amp;DAY($A152),DAY($A152))&amp;IF(LEN(MONTH($A152))&lt;2,0&amp;MONTH($A152),MONTH($A152))), Prazniki[[#All],[DanMesec]:[Dela prosto]], 3,FALSE), "")</f>
        <v/>
      </c>
      <c r="D152" s="2" t="str">
        <f t="shared" si="19"/>
        <v/>
      </c>
      <c r="E152" s="2" t="str">
        <f t="shared" si="20"/>
        <v/>
      </c>
      <c r="F152" s="2">
        <f t="shared" si="21"/>
        <v>0</v>
      </c>
      <c r="G152" s="2" t="str">
        <f t="shared" si="16"/>
        <v/>
      </c>
      <c r="H152" s="2">
        <f>IFERROR(VLOOKUP((IF(LEN(DAY($A152))&lt;2,0&amp;DAY($A152),DAY($A152))&amp;IF(LEN(MONTH($A152))&lt;2,0&amp;MONTH($A152),MONTH($A152))), Prazniki[[#All],[DanMesec]:[Dela prosto]], 4,FALSE), 0)</f>
        <v>0</v>
      </c>
      <c r="I152" s="2">
        <f t="shared" si="22"/>
        <v>0</v>
      </c>
      <c r="J152" s="2">
        <f t="shared" si="23"/>
        <v>0</v>
      </c>
      <c r="K152">
        <f t="shared" si="17"/>
        <v>1</v>
      </c>
    </row>
    <row r="153" spans="1:11" x14ac:dyDescent="0.3">
      <c r="A153" s="1">
        <v>40330</v>
      </c>
      <c r="B153">
        <f t="shared" si="18"/>
        <v>0</v>
      </c>
      <c r="C153" s="2" t="str">
        <f>IFERROR(VLOOKUP((IF(LEN(DAY($A153))&lt;2,0&amp;DAY($A153),DAY($A153))&amp;IF(LEN(MONTH($A153))&lt;2,0&amp;MONTH($A153),MONTH($A153))), Prazniki[[#All],[DanMesec]:[Dela prosto]], 3,FALSE), "")</f>
        <v/>
      </c>
      <c r="D153" s="2" t="str">
        <f t="shared" si="19"/>
        <v/>
      </c>
      <c r="E153" s="2" t="str">
        <f t="shared" si="20"/>
        <v/>
      </c>
      <c r="F153" s="2">
        <f t="shared" si="21"/>
        <v>0</v>
      </c>
      <c r="G153" s="2" t="str">
        <f t="shared" si="16"/>
        <v/>
      </c>
      <c r="H153" s="2">
        <f>IFERROR(VLOOKUP((IF(LEN(DAY($A153))&lt;2,0&amp;DAY($A153),DAY($A153))&amp;IF(LEN(MONTH($A153))&lt;2,0&amp;MONTH($A153),MONTH($A153))), Prazniki[[#All],[DanMesec]:[Dela prosto]], 4,FALSE), 0)</f>
        <v>0</v>
      </c>
      <c r="I153" s="2">
        <f t="shared" si="22"/>
        <v>0</v>
      </c>
      <c r="J153" s="2">
        <f t="shared" si="23"/>
        <v>0</v>
      </c>
      <c r="K153">
        <f t="shared" si="17"/>
        <v>1</v>
      </c>
    </row>
    <row r="154" spans="1:11" x14ac:dyDescent="0.3">
      <c r="A154" s="1">
        <v>40331</v>
      </c>
      <c r="B154">
        <f t="shared" si="18"/>
        <v>0</v>
      </c>
      <c r="C154" s="2" t="str">
        <f>IFERROR(VLOOKUP((IF(LEN(DAY($A154))&lt;2,0&amp;DAY($A154),DAY($A154))&amp;IF(LEN(MONTH($A154))&lt;2,0&amp;MONTH($A154),MONTH($A154))), Prazniki[[#All],[DanMesec]:[Dela prosto]], 3,FALSE), "")</f>
        <v/>
      </c>
      <c r="D154" s="2" t="str">
        <f t="shared" si="19"/>
        <v/>
      </c>
      <c r="E154" s="2" t="str">
        <f t="shared" si="20"/>
        <v/>
      </c>
      <c r="F154" s="2">
        <f t="shared" si="21"/>
        <v>0</v>
      </c>
      <c r="G154" s="2" t="str">
        <f t="shared" si="16"/>
        <v/>
      </c>
      <c r="H154" s="2">
        <f>IFERROR(VLOOKUP((IF(LEN(DAY($A154))&lt;2,0&amp;DAY($A154),DAY($A154))&amp;IF(LEN(MONTH($A154))&lt;2,0&amp;MONTH($A154),MONTH($A154))), Prazniki[[#All],[DanMesec]:[Dela prosto]], 4,FALSE), 0)</f>
        <v>0</v>
      </c>
      <c r="I154" s="2">
        <f t="shared" si="22"/>
        <v>0</v>
      </c>
      <c r="J154" s="2">
        <f t="shared" si="23"/>
        <v>0</v>
      </c>
      <c r="K154">
        <f t="shared" si="17"/>
        <v>1</v>
      </c>
    </row>
    <row r="155" spans="1:11" x14ac:dyDescent="0.3">
      <c r="A155" s="1">
        <v>40332</v>
      </c>
      <c r="B155">
        <f t="shared" si="18"/>
        <v>0</v>
      </c>
      <c r="C155" s="2" t="str">
        <f>IFERROR(VLOOKUP((IF(LEN(DAY($A155))&lt;2,0&amp;DAY($A155),DAY($A155))&amp;IF(LEN(MONTH($A155))&lt;2,0&amp;MONTH($A155),MONTH($A155))), Prazniki[[#All],[DanMesec]:[Dela prosto]], 3,FALSE), "")</f>
        <v/>
      </c>
      <c r="D155" s="2" t="str">
        <f t="shared" si="19"/>
        <v/>
      </c>
      <c r="E155" s="2" t="str">
        <f t="shared" si="20"/>
        <v/>
      </c>
      <c r="F155" s="2">
        <f t="shared" si="21"/>
        <v>0</v>
      </c>
      <c r="G155" s="2" t="str">
        <f t="shared" si="16"/>
        <v/>
      </c>
      <c r="H155" s="2">
        <f>IFERROR(VLOOKUP((IF(LEN(DAY($A155))&lt;2,0&amp;DAY($A155),DAY($A155))&amp;IF(LEN(MONTH($A155))&lt;2,0&amp;MONTH($A155),MONTH($A155))), Prazniki[[#All],[DanMesec]:[Dela prosto]], 4,FALSE), 0)</f>
        <v>0</v>
      </c>
      <c r="I155" s="2">
        <f t="shared" si="22"/>
        <v>0</v>
      </c>
      <c r="J155" s="2">
        <f t="shared" si="23"/>
        <v>0</v>
      </c>
      <c r="K155">
        <f t="shared" si="17"/>
        <v>1</v>
      </c>
    </row>
    <row r="156" spans="1:11" x14ac:dyDescent="0.3">
      <c r="A156" s="1">
        <v>40333</v>
      </c>
      <c r="B156">
        <f t="shared" si="18"/>
        <v>0</v>
      </c>
      <c r="C156" s="2" t="str">
        <f>IFERROR(VLOOKUP((IF(LEN(DAY($A156))&lt;2,0&amp;DAY($A156),DAY($A156))&amp;IF(LEN(MONTH($A156))&lt;2,0&amp;MONTH($A156),MONTH($A156))), Prazniki[[#All],[DanMesec]:[Dela prosto]], 3,FALSE), "")</f>
        <v/>
      </c>
      <c r="D156" s="2" t="str">
        <f t="shared" si="19"/>
        <v/>
      </c>
      <c r="E156" s="2" t="str">
        <f t="shared" si="20"/>
        <v/>
      </c>
      <c r="F156" s="2">
        <f t="shared" si="21"/>
        <v>0</v>
      </c>
      <c r="G156" s="2" t="str">
        <f t="shared" si="16"/>
        <v/>
      </c>
      <c r="H156" s="2">
        <f>IFERROR(VLOOKUP((IF(LEN(DAY($A156))&lt;2,0&amp;DAY($A156),DAY($A156))&amp;IF(LEN(MONTH($A156))&lt;2,0&amp;MONTH($A156),MONTH($A156))), Prazniki[[#All],[DanMesec]:[Dela prosto]], 4,FALSE), 0)</f>
        <v>0</v>
      </c>
      <c r="I156" s="2">
        <f t="shared" si="22"/>
        <v>0</v>
      </c>
      <c r="J156" s="2">
        <f t="shared" si="23"/>
        <v>0</v>
      </c>
      <c r="K156">
        <f t="shared" si="17"/>
        <v>1</v>
      </c>
    </row>
    <row r="157" spans="1:11" x14ac:dyDescent="0.3">
      <c r="A157" s="1">
        <v>40334</v>
      </c>
      <c r="B157">
        <f t="shared" si="18"/>
        <v>1</v>
      </c>
      <c r="C157" s="2" t="str">
        <f>IFERROR(VLOOKUP((IF(LEN(DAY($A157))&lt;2,0&amp;DAY($A157),DAY($A157))&amp;IF(LEN(MONTH($A157))&lt;2,0&amp;MONTH($A157),MONTH($A157))), Prazniki[[#All],[DanMesec]:[Dela prosto]], 3,FALSE), "")</f>
        <v/>
      </c>
      <c r="D157" s="2" t="str">
        <f t="shared" si="19"/>
        <v/>
      </c>
      <c r="E157" s="2" t="str">
        <f t="shared" si="20"/>
        <v/>
      </c>
      <c r="F157" s="2">
        <f t="shared" si="21"/>
        <v>0</v>
      </c>
      <c r="G157" s="2" t="str">
        <f t="shared" si="16"/>
        <v/>
      </c>
      <c r="H157" s="2">
        <f>IFERROR(VLOOKUP((IF(LEN(DAY($A157))&lt;2,0&amp;DAY($A157),DAY($A157))&amp;IF(LEN(MONTH($A157))&lt;2,0&amp;MONTH($A157),MONTH($A157))), Prazniki[[#All],[DanMesec]:[Dela prosto]], 4,FALSE), 0)</f>
        <v>0</v>
      </c>
      <c r="I157" s="2">
        <f t="shared" si="22"/>
        <v>0</v>
      </c>
      <c r="J157" s="2">
        <f t="shared" si="23"/>
        <v>0</v>
      </c>
      <c r="K157">
        <f t="shared" si="17"/>
        <v>0</v>
      </c>
    </row>
    <row r="158" spans="1:11" x14ac:dyDescent="0.3">
      <c r="A158" s="1">
        <v>40335</v>
      </c>
      <c r="B158">
        <f t="shared" si="18"/>
        <v>1</v>
      </c>
      <c r="C158" s="2" t="str">
        <f>IFERROR(VLOOKUP((IF(LEN(DAY($A158))&lt;2,0&amp;DAY($A158),DAY($A158))&amp;IF(LEN(MONTH($A158))&lt;2,0&amp;MONTH($A158),MONTH($A158))), Prazniki[[#All],[DanMesec]:[Dela prosto]], 3,FALSE), "")</f>
        <v/>
      </c>
      <c r="D158" s="2" t="str">
        <f t="shared" si="19"/>
        <v/>
      </c>
      <c r="E158" s="2" t="str">
        <f t="shared" si="20"/>
        <v/>
      </c>
      <c r="F158" s="2">
        <f t="shared" si="21"/>
        <v>0</v>
      </c>
      <c r="G158" s="2" t="str">
        <f t="shared" si="16"/>
        <v/>
      </c>
      <c r="H158" s="2">
        <f>IFERROR(VLOOKUP((IF(LEN(DAY($A158))&lt;2,0&amp;DAY($A158),DAY($A158))&amp;IF(LEN(MONTH($A158))&lt;2,0&amp;MONTH($A158),MONTH($A158))), Prazniki[[#All],[DanMesec]:[Dela prosto]], 4,FALSE), 0)</f>
        <v>0</v>
      </c>
      <c r="I158" s="2">
        <f t="shared" si="22"/>
        <v>0</v>
      </c>
      <c r="J158" s="2">
        <f t="shared" si="23"/>
        <v>0</v>
      </c>
      <c r="K158">
        <f t="shared" si="17"/>
        <v>0</v>
      </c>
    </row>
    <row r="159" spans="1:11" x14ac:dyDescent="0.3">
      <c r="A159" s="1">
        <v>40336</v>
      </c>
      <c r="B159">
        <f t="shared" si="18"/>
        <v>0</v>
      </c>
      <c r="C159" s="2" t="str">
        <f>IFERROR(VLOOKUP((IF(LEN(DAY($A159))&lt;2,0&amp;DAY($A159),DAY($A159))&amp;IF(LEN(MONTH($A159))&lt;2,0&amp;MONTH($A159),MONTH($A159))), Prazniki[[#All],[DanMesec]:[Dela prosto]], 3,FALSE), "")</f>
        <v/>
      </c>
      <c r="D159" s="2" t="str">
        <f t="shared" si="19"/>
        <v/>
      </c>
      <c r="E159" s="2" t="str">
        <f t="shared" si="20"/>
        <v/>
      </c>
      <c r="F159" s="2">
        <f t="shared" si="21"/>
        <v>0</v>
      </c>
      <c r="G159" s="2" t="str">
        <f t="shared" si="16"/>
        <v/>
      </c>
      <c r="H159" s="2">
        <f>IFERROR(VLOOKUP((IF(LEN(DAY($A159))&lt;2,0&amp;DAY($A159),DAY($A159))&amp;IF(LEN(MONTH($A159))&lt;2,0&amp;MONTH($A159),MONTH($A159))), Prazniki[[#All],[DanMesec]:[Dela prosto]], 4,FALSE), 0)</f>
        <v>0</v>
      </c>
      <c r="I159" s="2">
        <f t="shared" si="22"/>
        <v>0</v>
      </c>
      <c r="J159" s="2">
        <f t="shared" si="23"/>
        <v>0</v>
      </c>
      <c r="K159">
        <f t="shared" si="17"/>
        <v>1</v>
      </c>
    </row>
    <row r="160" spans="1:11" x14ac:dyDescent="0.3">
      <c r="A160" s="1">
        <v>40337</v>
      </c>
      <c r="B160">
        <f t="shared" si="18"/>
        <v>0</v>
      </c>
      <c r="C160" s="2" t="str">
        <f>IFERROR(VLOOKUP((IF(LEN(DAY($A160))&lt;2,0&amp;DAY($A160),DAY($A160))&amp;IF(LEN(MONTH($A160))&lt;2,0&amp;MONTH($A160),MONTH($A160))), Prazniki[[#All],[DanMesec]:[Dela prosto]], 3,FALSE), "")</f>
        <v>Dan Primoža Trubarja</v>
      </c>
      <c r="D160" s="2" t="str">
        <f t="shared" si="19"/>
        <v/>
      </c>
      <c r="E160" s="2" t="str">
        <f t="shared" si="20"/>
        <v/>
      </c>
      <c r="F160" s="2">
        <f t="shared" si="21"/>
        <v>1</v>
      </c>
      <c r="G160" s="2" t="str">
        <f t="shared" si="16"/>
        <v>Dan Primoža Trubarja</v>
      </c>
      <c r="H160" s="2">
        <f>IFERROR(VLOOKUP((IF(LEN(DAY($A160))&lt;2,0&amp;DAY($A160),DAY($A160))&amp;IF(LEN(MONTH($A160))&lt;2,0&amp;MONTH($A160),MONTH($A160))), Prazniki[[#All],[DanMesec]:[Dela prosto]], 4,FALSE), 0)</f>
        <v>0</v>
      </c>
      <c r="I160" s="2">
        <f t="shared" si="22"/>
        <v>0</v>
      </c>
      <c r="J160" s="2">
        <f t="shared" si="23"/>
        <v>0</v>
      </c>
      <c r="K160">
        <f t="shared" si="17"/>
        <v>1</v>
      </c>
    </row>
    <row r="161" spans="1:11" x14ac:dyDescent="0.3">
      <c r="A161" s="1">
        <v>40338</v>
      </c>
      <c r="B161">
        <f t="shared" si="18"/>
        <v>0</v>
      </c>
      <c r="C161" s="2" t="str">
        <f>IFERROR(VLOOKUP((IF(LEN(DAY($A161))&lt;2,0&amp;DAY($A161),DAY($A161))&amp;IF(LEN(MONTH($A161))&lt;2,0&amp;MONTH($A161),MONTH($A161))), Prazniki[[#All],[DanMesec]:[Dela prosto]], 3,FALSE), "")</f>
        <v/>
      </c>
      <c r="D161" s="2" t="str">
        <f t="shared" si="19"/>
        <v/>
      </c>
      <c r="E161" s="2" t="str">
        <f t="shared" si="20"/>
        <v/>
      </c>
      <c r="F161" s="2">
        <f t="shared" si="21"/>
        <v>0</v>
      </c>
      <c r="G161" s="2" t="str">
        <f t="shared" si="16"/>
        <v/>
      </c>
      <c r="H161" s="2">
        <f>IFERROR(VLOOKUP((IF(LEN(DAY($A161))&lt;2,0&amp;DAY($A161),DAY($A161))&amp;IF(LEN(MONTH($A161))&lt;2,0&amp;MONTH($A161),MONTH($A161))), Prazniki[[#All],[DanMesec]:[Dela prosto]], 4,FALSE), 0)</f>
        <v>0</v>
      </c>
      <c r="I161" s="2">
        <f t="shared" si="22"/>
        <v>0</v>
      </c>
      <c r="J161" s="2">
        <f t="shared" si="23"/>
        <v>0</v>
      </c>
      <c r="K161">
        <f t="shared" si="17"/>
        <v>1</v>
      </c>
    </row>
    <row r="162" spans="1:11" x14ac:dyDescent="0.3">
      <c r="A162" s="1">
        <v>40339</v>
      </c>
      <c r="B162">
        <f t="shared" si="18"/>
        <v>0</v>
      </c>
      <c r="C162" s="2" t="str">
        <f>IFERROR(VLOOKUP((IF(LEN(DAY($A162))&lt;2,0&amp;DAY($A162),DAY($A162))&amp;IF(LEN(MONTH($A162))&lt;2,0&amp;MONTH($A162),MONTH($A162))), Prazniki[[#All],[DanMesec]:[Dela prosto]], 3,FALSE), "")</f>
        <v/>
      </c>
      <c r="D162" s="2" t="str">
        <f t="shared" si="19"/>
        <v/>
      </c>
      <c r="E162" s="2" t="str">
        <f t="shared" si="20"/>
        <v/>
      </c>
      <c r="F162" s="2">
        <f t="shared" si="21"/>
        <v>0</v>
      </c>
      <c r="G162" s="2" t="str">
        <f t="shared" si="16"/>
        <v/>
      </c>
      <c r="H162" s="2">
        <f>IFERROR(VLOOKUP((IF(LEN(DAY($A162))&lt;2,0&amp;DAY($A162),DAY($A162))&amp;IF(LEN(MONTH($A162))&lt;2,0&amp;MONTH($A162),MONTH($A162))), Prazniki[[#All],[DanMesec]:[Dela prosto]], 4,FALSE), 0)</f>
        <v>0</v>
      </c>
      <c r="I162" s="2">
        <f t="shared" si="22"/>
        <v>0</v>
      </c>
      <c r="J162" s="2">
        <f t="shared" si="23"/>
        <v>0</v>
      </c>
      <c r="K162">
        <f t="shared" si="17"/>
        <v>1</v>
      </c>
    </row>
    <row r="163" spans="1:11" x14ac:dyDescent="0.3">
      <c r="A163" s="1">
        <v>40340</v>
      </c>
      <c r="B163">
        <f t="shared" si="18"/>
        <v>0</v>
      </c>
      <c r="C163" s="2" t="str">
        <f>IFERROR(VLOOKUP((IF(LEN(DAY($A163))&lt;2,0&amp;DAY($A163),DAY($A163))&amp;IF(LEN(MONTH($A163))&lt;2,0&amp;MONTH($A163),MONTH($A163))), Prazniki[[#All],[DanMesec]:[Dela prosto]], 3,FALSE), "")</f>
        <v/>
      </c>
      <c r="D163" s="2" t="str">
        <f t="shared" si="19"/>
        <v/>
      </c>
      <c r="E163" s="2" t="str">
        <f t="shared" si="20"/>
        <v/>
      </c>
      <c r="F163" s="2">
        <f t="shared" si="21"/>
        <v>0</v>
      </c>
      <c r="G163" s="2" t="str">
        <f t="shared" si="16"/>
        <v/>
      </c>
      <c r="H163" s="2">
        <f>IFERROR(VLOOKUP((IF(LEN(DAY($A163))&lt;2,0&amp;DAY($A163),DAY($A163))&amp;IF(LEN(MONTH($A163))&lt;2,0&amp;MONTH($A163),MONTH($A163))), Prazniki[[#All],[DanMesec]:[Dela prosto]], 4,FALSE), 0)</f>
        <v>0</v>
      </c>
      <c r="I163" s="2">
        <f t="shared" si="22"/>
        <v>0</v>
      </c>
      <c r="J163" s="2">
        <f t="shared" si="23"/>
        <v>0</v>
      </c>
      <c r="K163">
        <f t="shared" si="17"/>
        <v>1</v>
      </c>
    </row>
    <row r="164" spans="1:11" x14ac:dyDescent="0.3">
      <c r="A164" s="1">
        <v>40341</v>
      </c>
      <c r="B164">
        <f t="shared" si="18"/>
        <v>1</v>
      </c>
      <c r="C164" s="2" t="str">
        <f>IFERROR(VLOOKUP((IF(LEN(DAY($A164))&lt;2,0&amp;DAY($A164),DAY($A164))&amp;IF(LEN(MONTH($A164))&lt;2,0&amp;MONTH($A164),MONTH($A164))), Prazniki[[#All],[DanMesec]:[Dela prosto]], 3,FALSE), "")</f>
        <v/>
      </c>
      <c r="D164" s="2" t="str">
        <f t="shared" si="19"/>
        <v/>
      </c>
      <c r="E164" s="2" t="str">
        <f t="shared" si="20"/>
        <v/>
      </c>
      <c r="F164" s="2">
        <f t="shared" si="21"/>
        <v>0</v>
      </c>
      <c r="G164" s="2" t="str">
        <f t="shared" si="16"/>
        <v/>
      </c>
      <c r="H164" s="2">
        <f>IFERROR(VLOOKUP((IF(LEN(DAY($A164))&lt;2,0&amp;DAY($A164),DAY($A164))&amp;IF(LEN(MONTH($A164))&lt;2,0&amp;MONTH($A164),MONTH($A164))), Prazniki[[#All],[DanMesec]:[Dela prosto]], 4,FALSE), 0)</f>
        <v>0</v>
      </c>
      <c r="I164" s="2">
        <f t="shared" si="22"/>
        <v>0</v>
      </c>
      <c r="J164" s="2">
        <f t="shared" si="23"/>
        <v>0</v>
      </c>
      <c r="K164">
        <f t="shared" si="17"/>
        <v>0</v>
      </c>
    </row>
    <row r="165" spans="1:11" x14ac:dyDescent="0.3">
      <c r="A165" s="1">
        <v>40342</v>
      </c>
      <c r="B165">
        <f t="shared" si="18"/>
        <v>1</v>
      </c>
      <c r="C165" s="2" t="str">
        <f>IFERROR(VLOOKUP((IF(LEN(DAY($A165))&lt;2,0&amp;DAY($A165),DAY($A165))&amp;IF(LEN(MONTH($A165))&lt;2,0&amp;MONTH($A165),MONTH($A165))), Prazniki[[#All],[DanMesec]:[Dela prosto]], 3,FALSE), "")</f>
        <v/>
      </c>
      <c r="D165" s="2" t="str">
        <f t="shared" si="19"/>
        <v/>
      </c>
      <c r="E165" s="2" t="str">
        <f t="shared" si="20"/>
        <v/>
      </c>
      <c r="F165" s="2">
        <f t="shared" si="21"/>
        <v>0</v>
      </c>
      <c r="G165" s="2" t="str">
        <f t="shared" si="16"/>
        <v/>
      </c>
      <c r="H165" s="2">
        <f>IFERROR(VLOOKUP((IF(LEN(DAY($A165))&lt;2,0&amp;DAY($A165),DAY($A165))&amp;IF(LEN(MONTH($A165))&lt;2,0&amp;MONTH($A165),MONTH($A165))), Prazniki[[#All],[DanMesec]:[Dela prosto]], 4,FALSE), 0)</f>
        <v>0</v>
      </c>
      <c r="I165" s="2">
        <f t="shared" si="22"/>
        <v>0</v>
      </c>
      <c r="J165" s="2">
        <f t="shared" si="23"/>
        <v>0</v>
      </c>
      <c r="K165">
        <f t="shared" si="17"/>
        <v>0</v>
      </c>
    </row>
    <row r="166" spans="1:11" x14ac:dyDescent="0.3">
      <c r="A166" s="1">
        <v>40343</v>
      </c>
      <c r="B166">
        <f t="shared" si="18"/>
        <v>0</v>
      </c>
      <c r="C166" s="2" t="str">
        <f>IFERROR(VLOOKUP((IF(LEN(DAY($A166))&lt;2,0&amp;DAY($A166),DAY($A166))&amp;IF(LEN(MONTH($A166))&lt;2,0&amp;MONTH($A166),MONTH($A166))), Prazniki[[#All],[DanMesec]:[Dela prosto]], 3,FALSE), "")</f>
        <v/>
      </c>
      <c r="D166" s="2" t="str">
        <f t="shared" si="19"/>
        <v/>
      </c>
      <c r="E166" s="2" t="str">
        <f t="shared" si="20"/>
        <v/>
      </c>
      <c r="F166" s="2">
        <f t="shared" si="21"/>
        <v>0</v>
      </c>
      <c r="G166" s="2" t="str">
        <f t="shared" si="16"/>
        <v/>
      </c>
      <c r="H166" s="2">
        <f>IFERROR(VLOOKUP((IF(LEN(DAY($A166))&lt;2,0&amp;DAY($A166),DAY($A166))&amp;IF(LEN(MONTH($A166))&lt;2,0&amp;MONTH($A166),MONTH($A166))), Prazniki[[#All],[DanMesec]:[Dela prosto]], 4,FALSE), 0)</f>
        <v>0</v>
      </c>
      <c r="I166" s="2">
        <f t="shared" si="22"/>
        <v>0</v>
      </c>
      <c r="J166" s="2">
        <f t="shared" si="23"/>
        <v>0</v>
      </c>
      <c r="K166">
        <f t="shared" si="17"/>
        <v>1</v>
      </c>
    </row>
    <row r="167" spans="1:11" x14ac:dyDescent="0.3">
      <c r="A167" s="1">
        <v>40344</v>
      </c>
      <c r="B167">
        <f t="shared" si="18"/>
        <v>0</v>
      </c>
      <c r="C167" s="2" t="str">
        <f>IFERROR(VLOOKUP((IF(LEN(DAY($A167))&lt;2,0&amp;DAY($A167),DAY($A167))&amp;IF(LEN(MONTH($A167))&lt;2,0&amp;MONTH($A167),MONTH($A167))), Prazniki[[#All],[DanMesec]:[Dela prosto]], 3,FALSE), "")</f>
        <v/>
      </c>
      <c r="D167" s="2" t="str">
        <f t="shared" si="19"/>
        <v/>
      </c>
      <c r="E167" s="2" t="str">
        <f t="shared" si="20"/>
        <v/>
      </c>
      <c r="F167" s="2">
        <f t="shared" si="21"/>
        <v>0</v>
      </c>
      <c r="G167" s="2" t="str">
        <f t="shared" si="16"/>
        <v/>
      </c>
      <c r="H167" s="2">
        <f>IFERROR(VLOOKUP((IF(LEN(DAY($A167))&lt;2,0&amp;DAY($A167),DAY($A167))&amp;IF(LEN(MONTH($A167))&lt;2,0&amp;MONTH($A167),MONTH($A167))), Prazniki[[#All],[DanMesec]:[Dela prosto]], 4,FALSE), 0)</f>
        <v>0</v>
      </c>
      <c r="I167" s="2">
        <f t="shared" si="22"/>
        <v>0</v>
      </c>
      <c r="J167" s="2">
        <f t="shared" si="23"/>
        <v>0</v>
      </c>
      <c r="K167">
        <f t="shared" si="17"/>
        <v>1</v>
      </c>
    </row>
    <row r="168" spans="1:11" x14ac:dyDescent="0.3">
      <c r="A168" s="1">
        <v>40345</v>
      </c>
      <c r="B168">
        <f t="shared" si="18"/>
        <v>0</v>
      </c>
      <c r="C168" s="2" t="str">
        <f>IFERROR(VLOOKUP((IF(LEN(DAY($A168))&lt;2,0&amp;DAY($A168),DAY($A168))&amp;IF(LEN(MONTH($A168))&lt;2,0&amp;MONTH($A168),MONTH($A168))), Prazniki[[#All],[DanMesec]:[Dela prosto]], 3,FALSE), "")</f>
        <v/>
      </c>
      <c r="D168" s="2" t="str">
        <f t="shared" si="19"/>
        <v/>
      </c>
      <c r="E168" s="2" t="str">
        <f t="shared" si="20"/>
        <v/>
      </c>
      <c r="F168" s="2">
        <f t="shared" si="21"/>
        <v>0</v>
      </c>
      <c r="G168" s="2" t="str">
        <f t="shared" si="16"/>
        <v/>
      </c>
      <c r="H168" s="2">
        <f>IFERROR(VLOOKUP((IF(LEN(DAY($A168))&lt;2,0&amp;DAY($A168),DAY($A168))&amp;IF(LEN(MONTH($A168))&lt;2,0&amp;MONTH($A168),MONTH($A168))), Prazniki[[#All],[DanMesec]:[Dela prosto]], 4,FALSE), 0)</f>
        <v>0</v>
      </c>
      <c r="I168" s="2">
        <f t="shared" si="22"/>
        <v>0</v>
      </c>
      <c r="J168" s="2">
        <f t="shared" si="23"/>
        <v>0</v>
      </c>
      <c r="K168">
        <f t="shared" si="17"/>
        <v>1</v>
      </c>
    </row>
    <row r="169" spans="1:11" x14ac:dyDescent="0.3">
      <c r="A169" s="1">
        <v>40346</v>
      </c>
      <c r="B169">
        <f t="shared" si="18"/>
        <v>0</v>
      </c>
      <c r="C169" s="2" t="str">
        <f>IFERROR(VLOOKUP((IF(LEN(DAY($A169))&lt;2,0&amp;DAY($A169),DAY($A169))&amp;IF(LEN(MONTH($A169))&lt;2,0&amp;MONTH($A169),MONTH($A169))), Prazniki[[#All],[DanMesec]:[Dela prosto]], 3,FALSE), "")</f>
        <v/>
      </c>
      <c r="D169" s="2" t="str">
        <f t="shared" si="19"/>
        <v/>
      </c>
      <c r="E169" s="2" t="str">
        <f t="shared" si="20"/>
        <v/>
      </c>
      <c r="F169" s="2">
        <f t="shared" si="21"/>
        <v>0</v>
      </c>
      <c r="G169" s="2" t="str">
        <f t="shared" si="16"/>
        <v/>
      </c>
      <c r="H169" s="2">
        <f>IFERROR(VLOOKUP((IF(LEN(DAY($A169))&lt;2,0&amp;DAY($A169),DAY($A169))&amp;IF(LEN(MONTH($A169))&lt;2,0&amp;MONTH($A169),MONTH($A169))), Prazniki[[#All],[DanMesec]:[Dela prosto]], 4,FALSE), 0)</f>
        <v>0</v>
      </c>
      <c r="I169" s="2">
        <f t="shared" si="22"/>
        <v>0</v>
      </c>
      <c r="J169" s="2">
        <f t="shared" si="23"/>
        <v>0</v>
      </c>
      <c r="K169">
        <f t="shared" si="17"/>
        <v>1</v>
      </c>
    </row>
    <row r="170" spans="1:11" x14ac:dyDescent="0.3">
      <c r="A170" s="1">
        <v>40347</v>
      </c>
      <c r="B170">
        <f t="shared" si="18"/>
        <v>0</v>
      </c>
      <c r="C170" s="2" t="str">
        <f>IFERROR(VLOOKUP((IF(LEN(DAY($A170))&lt;2,0&amp;DAY($A170),DAY($A170))&amp;IF(LEN(MONTH($A170))&lt;2,0&amp;MONTH($A170),MONTH($A170))), Prazniki[[#All],[DanMesec]:[Dela prosto]], 3,FALSE), "")</f>
        <v/>
      </c>
      <c r="D170" s="2" t="str">
        <f t="shared" si="19"/>
        <v/>
      </c>
      <c r="E170" s="2" t="str">
        <f t="shared" si="20"/>
        <v/>
      </c>
      <c r="F170" s="2">
        <f t="shared" si="21"/>
        <v>0</v>
      </c>
      <c r="G170" s="2" t="str">
        <f t="shared" si="16"/>
        <v/>
      </c>
      <c r="H170" s="2">
        <f>IFERROR(VLOOKUP((IF(LEN(DAY($A170))&lt;2,0&amp;DAY($A170),DAY($A170))&amp;IF(LEN(MONTH($A170))&lt;2,0&amp;MONTH($A170),MONTH($A170))), Prazniki[[#All],[DanMesec]:[Dela prosto]], 4,FALSE), 0)</f>
        <v>0</v>
      </c>
      <c r="I170" s="2">
        <f t="shared" si="22"/>
        <v>0</v>
      </c>
      <c r="J170" s="2">
        <f t="shared" si="23"/>
        <v>0</v>
      </c>
      <c r="K170">
        <f t="shared" si="17"/>
        <v>1</v>
      </c>
    </row>
    <row r="171" spans="1:11" x14ac:dyDescent="0.3">
      <c r="A171" s="1">
        <v>40348</v>
      </c>
      <c r="B171">
        <f t="shared" si="18"/>
        <v>1</v>
      </c>
      <c r="C171" s="2" t="str">
        <f>IFERROR(VLOOKUP((IF(LEN(DAY($A171))&lt;2,0&amp;DAY($A171),DAY($A171))&amp;IF(LEN(MONTH($A171))&lt;2,0&amp;MONTH($A171),MONTH($A171))), Prazniki[[#All],[DanMesec]:[Dela prosto]], 3,FALSE), "")</f>
        <v/>
      </c>
      <c r="D171" s="2" t="str">
        <f t="shared" si="19"/>
        <v/>
      </c>
      <c r="E171" s="2" t="str">
        <f t="shared" si="20"/>
        <v/>
      </c>
      <c r="F171" s="2">
        <f t="shared" si="21"/>
        <v>0</v>
      </c>
      <c r="G171" s="2" t="str">
        <f t="shared" si="16"/>
        <v/>
      </c>
      <c r="H171" s="2">
        <f>IFERROR(VLOOKUP((IF(LEN(DAY($A171))&lt;2,0&amp;DAY($A171),DAY($A171))&amp;IF(LEN(MONTH($A171))&lt;2,0&amp;MONTH($A171),MONTH($A171))), Prazniki[[#All],[DanMesec]:[Dela prosto]], 4,FALSE), 0)</f>
        <v>0</v>
      </c>
      <c r="I171" s="2">
        <f t="shared" si="22"/>
        <v>0</v>
      </c>
      <c r="J171" s="2">
        <f t="shared" si="23"/>
        <v>0</v>
      </c>
      <c r="K171">
        <f t="shared" si="17"/>
        <v>0</v>
      </c>
    </row>
    <row r="172" spans="1:11" x14ac:dyDescent="0.3">
      <c r="A172" s="1">
        <v>40349</v>
      </c>
      <c r="B172">
        <f t="shared" si="18"/>
        <v>1</v>
      </c>
      <c r="C172" s="2" t="str">
        <f>IFERROR(VLOOKUP((IF(LEN(DAY($A172))&lt;2,0&amp;DAY($A172),DAY($A172))&amp;IF(LEN(MONTH($A172))&lt;2,0&amp;MONTH($A172),MONTH($A172))), Prazniki[[#All],[DanMesec]:[Dela prosto]], 3,FALSE), "")</f>
        <v/>
      </c>
      <c r="D172" s="2" t="str">
        <f t="shared" si="19"/>
        <v/>
      </c>
      <c r="E172" s="2" t="str">
        <f t="shared" si="20"/>
        <v/>
      </c>
      <c r="F172" s="2">
        <f t="shared" si="21"/>
        <v>0</v>
      </c>
      <c r="G172" s="2" t="str">
        <f t="shared" si="16"/>
        <v/>
      </c>
      <c r="H172" s="2">
        <f>IFERROR(VLOOKUP((IF(LEN(DAY($A172))&lt;2,0&amp;DAY($A172),DAY($A172))&amp;IF(LEN(MONTH($A172))&lt;2,0&amp;MONTH($A172),MONTH($A172))), Prazniki[[#All],[DanMesec]:[Dela prosto]], 4,FALSE), 0)</f>
        <v>0</v>
      </c>
      <c r="I172" s="2">
        <f t="shared" si="22"/>
        <v>0</v>
      </c>
      <c r="J172" s="2">
        <f t="shared" si="23"/>
        <v>0</v>
      </c>
      <c r="K172">
        <f t="shared" si="17"/>
        <v>0</v>
      </c>
    </row>
    <row r="173" spans="1:11" x14ac:dyDescent="0.3">
      <c r="A173" s="1">
        <v>40350</v>
      </c>
      <c r="B173">
        <f t="shared" si="18"/>
        <v>0</v>
      </c>
      <c r="C173" s="2" t="str">
        <f>IFERROR(VLOOKUP((IF(LEN(DAY($A173))&lt;2,0&amp;DAY($A173),DAY($A173))&amp;IF(LEN(MONTH($A173))&lt;2,0&amp;MONTH($A173),MONTH($A173))), Prazniki[[#All],[DanMesec]:[Dela prosto]], 3,FALSE), "")</f>
        <v/>
      </c>
      <c r="D173" s="2" t="str">
        <f t="shared" si="19"/>
        <v/>
      </c>
      <c r="E173" s="2" t="str">
        <f t="shared" si="20"/>
        <v/>
      </c>
      <c r="F173" s="2">
        <f t="shared" si="21"/>
        <v>0</v>
      </c>
      <c r="G173" s="2" t="str">
        <f t="shared" si="16"/>
        <v/>
      </c>
      <c r="H173" s="2">
        <f>IFERROR(VLOOKUP((IF(LEN(DAY($A173))&lt;2,0&amp;DAY($A173),DAY($A173))&amp;IF(LEN(MONTH($A173))&lt;2,0&amp;MONTH($A173),MONTH($A173))), Prazniki[[#All],[DanMesec]:[Dela prosto]], 4,FALSE), 0)</f>
        <v>0</v>
      </c>
      <c r="I173" s="2">
        <f t="shared" si="22"/>
        <v>0</v>
      </c>
      <c r="J173" s="2">
        <f t="shared" si="23"/>
        <v>0</v>
      </c>
      <c r="K173">
        <f t="shared" si="17"/>
        <v>1</v>
      </c>
    </row>
    <row r="174" spans="1:11" x14ac:dyDescent="0.3">
      <c r="A174" s="1">
        <v>40351</v>
      </c>
      <c r="B174">
        <f t="shared" si="18"/>
        <v>0</v>
      </c>
      <c r="C174" s="2" t="str">
        <f>IFERROR(VLOOKUP((IF(LEN(DAY($A174))&lt;2,0&amp;DAY($A174),DAY($A174))&amp;IF(LEN(MONTH($A174))&lt;2,0&amp;MONTH($A174),MONTH($A174))), Prazniki[[#All],[DanMesec]:[Dela prosto]], 3,FALSE), "")</f>
        <v/>
      </c>
      <c r="D174" s="2" t="str">
        <f t="shared" si="19"/>
        <v/>
      </c>
      <c r="E174" s="2" t="str">
        <f t="shared" si="20"/>
        <v/>
      </c>
      <c r="F174" s="2">
        <f t="shared" si="21"/>
        <v>0</v>
      </c>
      <c r="G174" s="2" t="str">
        <f t="shared" si="16"/>
        <v/>
      </c>
      <c r="H174" s="2">
        <f>IFERROR(VLOOKUP((IF(LEN(DAY($A174))&lt;2,0&amp;DAY($A174),DAY($A174))&amp;IF(LEN(MONTH($A174))&lt;2,0&amp;MONTH($A174),MONTH($A174))), Prazniki[[#All],[DanMesec]:[Dela prosto]], 4,FALSE), 0)</f>
        <v>0</v>
      </c>
      <c r="I174" s="2">
        <f t="shared" si="22"/>
        <v>0</v>
      </c>
      <c r="J174" s="2">
        <f t="shared" si="23"/>
        <v>0</v>
      </c>
      <c r="K174">
        <f t="shared" si="17"/>
        <v>1</v>
      </c>
    </row>
    <row r="175" spans="1:11" x14ac:dyDescent="0.3">
      <c r="A175" s="1">
        <v>40352</v>
      </c>
      <c r="B175">
        <f t="shared" si="18"/>
        <v>0</v>
      </c>
      <c r="C175" s="2" t="str">
        <f>IFERROR(VLOOKUP((IF(LEN(DAY($A175))&lt;2,0&amp;DAY($A175),DAY($A175))&amp;IF(LEN(MONTH($A175))&lt;2,0&amp;MONTH($A175),MONTH($A175))), Prazniki[[#All],[DanMesec]:[Dela prosto]], 3,FALSE), "")</f>
        <v/>
      </c>
      <c r="D175" s="2" t="str">
        <f t="shared" si="19"/>
        <v/>
      </c>
      <c r="E175" s="2" t="str">
        <f t="shared" si="20"/>
        <v/>
      </c>
      <c r="F175" s="2">
        <f t="shared" si="21"/>
        <v>0</v>
      </c>
      <c r="G175" s="2" t="str">
        <f t="shared" si="16"/>
        <v/>
      </c>
      <c r="H175" s="2">
        <f>IFERROR(VLOOKUP((IF(LEN(DAY($A175))&lt;2,0&amp;DAY($A175),DAY($A175))&amp;IF(LEN(MONTH($A175))&lt;2,0&amp;MONTH($A175),MONTH($A175))), Prazniki[[#All],[DanMesec]:[Dela prosto]], 4,FALSE), 0)</f>
        <v>0</v>
      </c>
      <c r="I175" s="2">
        <f t="shared" si="22"/>
        <v>0</v>
      </c>
      <c r="J175" s="2">
        <f t="shared" si="23"/>
        <v>0</v>
      </c>
      <c r="K175">
        <f t="shared" si="17"/>
        <v>1</v>
      </c>
    </row>
    <row r="176" spans="1:11" x14ac:dyDescent="0.3">
      <c r="A176" s="1">
        <v>40353</v>
      </c>
      <c r="B176">
        <f t="shared" si="18"/>
        <v>0</v>
      </c>
      <c r="C176" s="2" t="str">
        <f>IFERROR(VLOOKUP((IF(LEN(DAY($A176))&lt;2,0&amp;DAY($A176),DAY($A176))&amp;IF(LEN(MONTH($A176))&lt;2,0&amp;MONTH($A176),MONTH($A176))), Prazniki[[#All],[DanMesec]:[Dela prosto]], 3,FALSE), "")</f>
        <v/>
      </c>
      <c r="D176" s="2" t="str">
        <f t="shared" si="19"/>
        <v/>
      </c>
      <c r="E176" s="2" t="str">
        <f t="shared" si="20"/>
        <v/>
      </c>
      <c r="F176" s="2">
        <f t="shared" si="21"/>
        <v>0</v>
      </c>
      <c r="G176" s="2" t="str">
        <f t="shared" si="16"/>
        <v/>
      </c>
      <c r="H176" s="2">
        <f>IFERROR(VLOOKUP((IF(LEN(DAY($A176))&lt;2,0&amp;DAY($A176),DAY($A176))&amp;IF(LEN(MONTH($A176))&lt;2,0&amp;MONTH($A176),MONTH($A176))), Prazniki[[#All],[DanMesec]:[Dela prosto]], 4,FALSE), 0)</f>
        <v>0</v>
      </c>
      <c r="I176" s="2">
        <f t="shared" si="22"/>
        <v>0</v>
      </c>
      <c r="J176" s="2">
        <f t="shared" si="23"/>
        <v>0</v>
      </c>
      <c r="K176">
        <f t="shared" si="17"/>
        <v>1</v>
      </c>
    </row>
    <row r="177" spans="1:11" x14ac:dyDescent="0.3">
      <c r="A177" s="1">
        <v>40354</v>
      </c>
      <c r="B177">
        <f t="shared" si="18"/>
        <v>0</v>
      </c>
      <c r="C177" s="2" t="str">
        <f>IFERROR(VLOOKUP((IF(LEN(DAY($A177))&lt;2,0&amp;DAY($A177),DAY($A177))&amp;IF(LEN(MONTH($A177))&lt;2,0&amp;MONTH($A177),MONTH($A177))), Prazniki[[#All],[DanMesec]:[Dela prosto]], 3,FALSE), "")</f>
        <v>Dan državnosti</v>
      </c>
      <c r="D177" s="2" t="str">
        <f t="shared" si="19"/>
        <v/>
      </c>
      <c r="E177" s="2" t="str">
        <f t="shared" si="20"/>
        <v/>
      </c>
      <c r="F177" s="2">
        <f t="shared" si="21"/>
        <v>1</v>
      </c>
      <c r="G177" s="2" t="str">
        <f t="shared" si="16"/>
        <v>Dan državnosti</v>
      </c>
      <c r="H177" s="2">
        <f>IFERROR(VLOOKUP((IF(LEN(DAY($A177))&lt;2,0&amp;DAY($A177),DAY($A177))&amp;IF(LEN(MONTH($A177))&lt;2,0&amp;MONTH($A177),MONTH($A177))), Prazniki[[#All],[DanMesec]:[Dela prosto]], 4,FALSE), 0)</f>
        <v>1</v>
      </c>
      <c r="I177" s="2">
        <f t="shared" si="22"/>
        <v>0</v>
      </c>
      <c r="J177" s="2">
        <f t="shared" si="23"/>
        <v>1</v>
      </c>
      <c r="K177">
        <f t="shared" si="17"/>
        <v>0</v>
      </c>
    </row>
    <row r="178" spans="1:11" x14ac:dyDescent="0.3">
      <c r="A178" s="1">
        <v>40355</v>
      </c>
      <c r="B178">
        <f t="shared" si="18"/>
        <v>1</v>
      </c>
      <c r="C178" s="2" t="str">
        <f>IFERROR(VLOOKUP((IF(LEN(DAY($A178))&lt;2,0&amp;DAY($A178),DAY($A178))&amp;IF(LEN(MONTH($A178))&lt;2,0&amp;MONTH($A178),MONTH($A178))), Prazniki[[#All],[DanMesec]:[Dela prosto]], 3,FALSE), "")</f>
        <v/>
      </c>
      <c r="D178" s="2" t="str">
        <f t="shared" si="19"/>
        <v/>
      </c>
      <c r="E178" s="2" t="str">
        <f t="shared" si="20"/>
        <v/>
      </c>
      <c r="F178" s="2">
        <f t="shared" si="21"/>
        <v>0</v>
      </c>
      <c r="G178" s="2" t="str">
        <f t="shared" si="16"/>
        <v/>
      </c>
      <c r="H178" s="2">
        <f>IFERROR(VLOOKUP((IF(LEN(DAY($A178))&lt;2,0&amp;DAY($A178),DAY($A178))&amp;IF(LEN(MONTH($A178))&lt;2,0&amp;MONTH($A178),MONTH($A178))), Prazniki[[#All],[DanMesec]:[Dela prosto]], 4,FALSE), 0)</f>
        <v>0</v>
      </c>
      <c r="I178" s="2">
        <f t="shared" si="22"/>
        <v>0</v>
      </c>
      <c r="J178" s="2">
        <f t="shared" si="23"/>
        <v>0</v>
      </c>
      <c r="K178">
        <f t="shared" si="17"/>
        <v>0</v>
      </c>
    </row>
    <row r="179" spans="1:11" x14ac:dyDescent="0.3">
      <c r="A179" s="1">
        <v>40356</v>
      </c>
      <c r="B179">
        <f t="shared" si="18"/>
        <v>1</v>
      </c>
      <c r="C179" s="2" t="str">
        <f>IFERROR(VLOOKUP((IF(LEN(DAY($A179))&lt;2,0&amp;DAY($A179),DAY($A179))&amp;IF(LEN(MONTH($A179))&lt;2,0&amp;MONTH($A179),MONTH($A179))), Prazniki[[#All],[DanMesec]:[Dela prosto]], 3,FALSE), "")</f>
        <v/>
      </c>
      <c r="D179" s="2" t="str">
        <f t="shared" si="19"/>
        <v/>
      </c>
      <c r="E179" s="2" t="str">
        <f t="shared" si="20"/>
        <v/>
      </c>
      <c r="F179" s="2">
        <f t="shared" si="21"/>
        <v>0</v>
      </c>
      <c r="G179" s="2" t="str">
        <f t="shared" si="16"/>
        <v/>
      </c>
      <c r="H179" s="2">
        <f>IFERROR(VLOOKUP((IF(LEN(DAY($A179))&lt;2,0&amp;DAY($A179),DAY($A179))&amp;IF(LEN(MONTH($A179))&lt;2,0&amp;MONTH($A179),MONTH($A179))), Prazniki[[#All],[DanMesec]:[Dela prosto]], 4,FALSE), 0)</f>
        <v>0</v>
      </c>
      <c r="I179" s="2">
        <f t="shared" si="22"/>
        <v>0</v>
      </c>
      <c r="J179" s="2">
        <f t="shared" si="23"/>
        <v>0</v>
      </c>
      <c r="K179">
        <f t="shared" si="17"/>
        <v>0</v>
      </c>
    </row>
    <row r="180" spans="1:11" x14ac:dyDescent="0.3">
      <c r="A180" s="1">
        <v>40357</v>
      </c>
      <c r="B180">
        <f t="shared" si="18"/>
        <v>0</v>
      </c>
      <c r="C180" s="2" t="str">
        <f>IFERROR(VLOOKUP((IF(LEN(DAY($A180))&lt;2,0&amp;DAY($A180),DAY($A180))&amp;IF(LEN(MONTH($A180))&lt;2,0&amp;MONTH($A180),MONTH($A180))), Prazniki[[#All],[DanMesec]:[Dela prosto]], 3,FALSE), "")</f>
        <v/>
      </c>
      <c r="D180" s="2" t="str">
        <f t="shared" si="19"/>
        <v/>
      </c>
      <c r="E180" s="2" t="str">
        <f t="shared" si="20"/>
        <v/>
      </c>
      <c r="F180" s="2">
        <f t="shared" si="21"/>
        <v>0</v>
      </c>
      <c r="G180" s="2" t="str">
        <f t="shared" si="16"/>
        <v/>
      </c>
      <c r="H180" s="2">
        <f>IFERROR(VLOOKUP((IF(LEN(DAY($A180))&lt;2,0&amp;DAY($A180),DAY($A180))&amp;IF(LEN(MONTH($A180))&lt;2,0&amp;MONTH($A180),MONTH($A180))), Prazniki[[#All],[DanMesec]:[Dela prosto]], 4,FALSE), 0)</f>
        <v>0</v>
      </c>
      <c r="I180" s="2">
        <f t="shared" si="22"/>
        <v>0</v>
      </c>
      <c r="J180" s="2">
        <f t="shared" si="23"/>
        <v>0</v>
      </c>
      <c r="K180">
        <f t="shared" si="17"/>
        <v>1</v>
      </c>
    </row>
    <row r="181" spans="1:11" x14ac:dyDescent="0.3">
      <c r="A181" s="1">
        <v>40358</v>
      </c>
      <c r="B181">
        <f t="shared" si="18"/>
        <v>0</v>
      </c>
      <c r="C181" s="2" t="str">
        <f>IFERROR(VLOOKUP((IF(LEN(DAY($A181))&lt;2,0&amp;DAY($A181),DAY($A181))&amp;IF(LEN(MONTH($A181))&lt;2,0&amp;MONTH($A181),MONTH($A181))), Prazniki[[#All],[DanMesec]:[Dela prosto]], 3,FALSE), "")</f>
        <v/>
      </c>
      <c r="D181" s="2" t="str">
        <f t="shared" si="19"/>
        <v/>
      </c>
      <c r="E181" s="2" t="str">
        <f t="shared" si="20"/>
        <v/>
      </c>
      <c r="F181" s="2">
        <f t="shared" si="21"/>
        <v>0</v>
      </c>
      <c r="G181" s="2" t="str">
        <f t="shared" si="16"/>
        <v/>
      </c>
      <c r="H181" s="2">
        <f>IFERROR(VLOOKUP((IF(LEN(DAY($A181))&lt;2,0&amp;DAY($A181),DAY($A181))&amp;IF(LEN(MONTH($A181))&lt;2,0&amp;MONTH($A181),MONTH($A181))), Prazniki[[#All],[DanMesec]:[Dela prosto]], 4,FALSE), 0)</f>
        <v>0</v>
      </c>
      <c r="I181" s="2">
        <f t="shared" si="22"/>
        <v>0</v>
      </c>
      <c r="J181" s="2">
        <f t="shared" si="23"/>
        <v>0</v>
      </c>
      <c r="K181">
        <f t="shared" si="17"/>
        <v>1</v>
      </c>
    </row>
    <row r="182" spans="1:11" x14ac:dyDescent="0.3">
      <c r="A182" s="1">
        <v>40359</v>
      </c>
      <c r="B182">
        <f t="shared" si="18"/>
        <v>0</v>
      </c>
      <c r="C182" s="2" t="str">
        <f>IFERROR(VLOOKUP((IF(LEN(DAY($A182))&lt;2,0&amp;DAY($A182),DAY($A182))&amp;IF(LEN(MONTH($A182))&lt;2,0&amp;MONTH($A182),MONTH($A182))), Prazniki[[#All],[DanMesec]:[Dela prosto]], 3,FALSE), "")</f>
        <v/>
      </c>
      <c r="D182" s="2" t="str">
        <f t="shared" si="19"/>
        <v/>
      </c>
      <c r="E182" s="2" t="str">
        <f t="shared" si="20"/>
        <v/>
      </c>
      <c r="F182" s="2">
        <f t="shared" si="21"/>
        <v>0</v>
      </c>
      <c r="G182" s="2" t="str">
        <f t="shared" si="16"/>
        <v/>
      </c>
      <c r="H182" s="2">
        <f>IFERROR(VLOOKUP((IF(LEN(DAY($A182))&lt;2,0&amp;DAY($A182),DAY($A182))&amp;IF(LEN(MONTH($A182))&lt;2,0&amp;MONTH($A182),MONTH($A182))), Prazniki[[#All],[DanMesec]:[Dela prosto]], 4,FALSE), 0)</f>
        <v>0</v>
      </c>
      <c r="I182" s="2">
        <f t="shared" si="22"/>
        <v>0</v>
      </c>
      <c r="J182" s="2">
        <f t="shared" si="23"/>
        <v>0</v>
      </c>
      <c r="K182">
        <f t="shared" si="17"/>
        <v>1</v>
      </c>
    </row>
    <row r="183" spans="1:11" x14ac:dyDescent="0.3">
      <c r="A183" s="1">
        <v>40360</v>
      </c>
      <c r="B183">
        <f t="shared" si="18"/>
        <v>0</v>
      </c>
      <c r="C183" s="2" t="str">
        <f>IFERROR(VLOOKUP((IF(LEN(DAY($A183))&lt;2,0&amp;DAY($A183),DAY($A183))&amp;IF(LEN(MONTH($A183))&lt;2,0&amp;MONTH($A183),MONTH($A183))), Prazniki[[#All],[DanMesec]:[Dela prosto]], 3,FALSE), "")</f>
        <v/>
      </c>
      <c r="D183" s="2" t="str">
        <f t="shared" si="19"/>
        <v/>
      </c>
      <c r="E183" s="2" t="str">
        <f t="shared" si="20"/>
        <v/>
      </c>
      <c r="F183" s="2">
        <f t="shared" si="21"/>
        <v>0</v>
      </c>
      <c r="G183" s="2" t="str">
        <f t="shared" si="16"/>
        <v/>
      </c>
      <c r="H183" s="2">
        <f>IFERROR(VLOOKUP((IF(LEN(DAY($A183))&lt;2,0&amp;DAY($A183),DAY($A183))&amp;IF(LEN(MONTH($A183))&lt;2,0&amp;MONTH($A183),MONTH($A183))), Prazniki[[#All],[DanMesec]:[Dela prosto]], 4,FALSE), 0)</f>
        <v>0</v>
      </c>
      <c r="I183" s="2">
        <f t="shared" si="22"/>
        <v>0</v>
      </c>
      <c r="J183" s="2">
        <f t="shared" si="23"/>
        <v>0</v>
      </c>
      <c r="K183">
        <f t="shared" si="17"/>
        <v>1</v>
      </c>
    </row>
    <row r="184" spans="1:11" x14ac:dyDescent="0.3">
      <c r="A184" s="1">
        <v>40361</v>
      </c>
      <c r="B184">
        <f t="shared" si="18"/>
        <v>0</v>
      </c>
      <c r="C184" s="2" t="str">
        <f>IFERROR(VLOOKUP((IF(LEN(DAY($A184))&lt;2,0&amp;DAY($A184),DAY($A184))&amp;IF(LEN(MONTH($A184))&lt;2,0&amp;MONTH($A184),MONTH($A184))), Prazniki[[#All],[DanMesec]:[Dela prosto]], 3,FALSE), "")</f>
        <v/>
      </c>
      <c r="D184" s="2" t="str">
        <f t="shared" si="19"/>
        <v/>
      </c>
      <c r="E184" s="2" t="str">
        <f t="shared" si="20"/>
        <v/>
      </c>
      <c r="F184" s="2">
        <f t="shared" si="21"/>
        <v>0</v>
      </c>
      <c r="G184" s="2" t="str">
        <f t="shared" si="16"/>
        <v/>
      </c>
      <c r="H184" s="2">
        <f>IFERROR(VLOOKUP((IF(LEN(DAY($A184))&lt;2,0&amp;DAY($A184),DAY($A184))&amp;IF(LEN(MONTH($A184))&lt;2,0&amp;MONTH($A184),MONTH($A184))), Prazniki[[#All],[DanMesec]:[Dela prosto]], 4,FALSE), 0)</f>
        <v>0</v>
      </c>
      <c r="I184" s="2">
        <f t="shared" si="22"/>
        <v>0</v>
      </c>
      <c r="J184" s="2">
        <f t="shared" si="23"/>
        <v>0</v>
      </c>
      <c r="K184">
        <f t="shared" si="17"/>
        <v>1</v>
      </c>
    </row>
    <row r="185" spans="1:11" x14ac:dyDescent="0.3">
      <c r="A185" s="1">
        <v>40362</v>
      </c>
      <c r="B185">
        <f t="shared" si="18"/>
        <v>1</v>
      </c>
      <c r="C185" s="2" t="str">
        <f>IFERROR(VLOOKUP((IF(LEN(DAY($A185))&lt;2,0&amp;DAY($A185),DAY($A185))&amp;IF(LEN(MONTH($A185))&lt;2,0&amp;MONTH($A185),MONTH($A185))), Prazniki[[#All],[DanMesec]:[Dela prosto]], 3,FALSE), "")</f>
        <v/>
      </c>
      <c r="D185" s="2" t="str">
        <f t="shared" si="19"/>
        <v/>
      </c>
      <c r="E185" s="2" t="str">
        <f t="shared" si="20"/>
        <v/>
      </c>
      <c r="F185" s="2">
        <f t="shared" si="21"/>
        <v>0</v>
      </c>
      <c r="G185" s="2" t="str">
        <f t="shared" si="16"/>
        <v/>
      </c>
      <c r="H185" s="2">
        <f>IFERROR(VLOOKUP((IF(LEN(DAY($A185))&lt;2,0&amp;DAY($A185),DAY($A185))&amp;IF(LEN(MONTH($A185))&lt;2,0&amp;MONTH($A185),MONTH($A185))), Prazniki[[#All],[DanMesec]:[Dela prosto]], 4,FALSE), 0)</f>
        <v>0</v>
      </c>
      <c r="I185" s="2">
        <f t="shared" si="22"/>
        <v>0</v>
      </c>
      <c r="J185" s="2">
        <f t="shared" si="23"/>
        <v>0</v>
      </c>
      <c r="K185">
        <f t="shared" si="17"/>
        <v>0</v>
      </c>
    </row>
    <row r="186" spans="1:11" x14ac:dyDescent="0.3">
      <c r="A186" s="1">
        <v>40363</v>
      </c>
      <c r="B186">
        <f t="shared" si="18"/>
        <v>1</v>
      </c>
      <c r="C186" s="2" t="str">
        <f>IFERROR(VLOOKUP((IF(LEN(DAY($A186))&lt;2,0&amp;DAY($A186),DAY($A186))&amp;IF(LEN(MONTH($A186))&lt;2,0&amp;MONTH($A186),MONTH($A186))), Prazniki[[#All],[DanMesec]:[Dela prosto]], 3,FALSE), "")</f>
        <v/>
      </c>
      <c r="D186" s="2" t="str">
        <f t="shared" si="19"/>
        <v/>
      </c>
      <c r="E186" s="2" t="str">
        <f t="shared" si="20"/>
        <v/>
      </c>
      <c r="F186" s="2">
        <f t="shared" si="21"/>
        <v>0</v>
      </c>
      <c r="G186" s="2" t="str">
        <f t="shared" si="16"/>
        <v/>
      </c>
      <c r="H186" s="2">
        <f>IFERROR(VLOOKUP((IF(LEN(DAY($A186))&lt;2,0&amp;DAY($A186),DAY($A186))&amp;IF(LEN(MONTH($A186))&lt;2,0&amp;MONTH($A186),MONTH($A186))), Prazniki[[#All],[DanMesec]:[Dela prosto]], 4,FALSE), 0)</f>
        <v>0</v>
      </c>
      <c r="I186" s="2">
        <f t="shared" si="22"/>
        <v>0</v>
      </c>
      <c r="J186" s="2">
        <f t="shared" si="23"/>
        <v>0</v>
      </c>
      <c r="K186">
        <f t="shared" si="17"/>
        <v>0</v>
      </c>
    </row>
    <row r="187" spans="1:11" x14ac:dyDescent="0.3">
      <c r="A187" s="1">
        <v>40364</v>
      </c>
      <c r="B187">
        <f t="shared" si="18"/>
        <v>0</v>
      </c>
      <c r="C187" s="2" t="str">
        <f>IFERROR(VLOOKUP((IF(LEN(DAY($A187))&lt;2,0&amp;DAY($A187),DAY($A187))&amp;IF(LEN(MONTH($A187))&lt;2,0&amp;MONTH($A187),MONTH($A187))), Prazniki[[#All],[DanMesec]:[Dela prosto]], 3,FALSE), "")</f>
        <v/>
      </c>
      <c r="D187" s="2" t="str">
        <f t="shared" si="19"/>
        <v/>
      </c>
      <c r="E187" s="2" t="str">
        <f t="shared" si="20"/>
        <v/>
      </c>
      <c r="F187" s="2">
        <f t="shared" si="21"/>
        <v>0</v>
      </c>
      <c r="G187" s="2" t="str">
        <f t="shared" si="16"/>
        <v/>
      </c>
      <c r="H187" s="2">
        <f>IFERROR(VLOOKUP((IF(LEN(DAY($A187))&lt;2,0&amp;DAY($A187),DAY($A187))&amp;IF(LEN(MONTH($A187))&lt;2,0&amp;MONTH($A187),MONTH($A187))), Prazniki[[#All],[DanMesec]:[Dela prosto]], 4,FALSE), 0)</f>
        <v>0</v>
      </c>
      <c r="I187" s="2">
        <f t="shared" si="22"/>
        <v>0</v>
      </c>
      <c r="J187" s="2">
        <f t="shared" si="23"/>
        <v>0</v>
      </c>
      <c r="K187">
        <f t="shared" si="17"/>
        <v>1</v>
      </c>
    </row>
    <row r="188" spans="1:11" x14ac:dyDescent="0.3">
      <c r="A188" s="1">
        <v>40365</v>
      </c>
      <c r="B188">
        <f t="shared" si="18"/>
        <v>0</v>
      </c>
      <c r="C188" s="2" t="str">
        <f>IFERROR(VLOOKUP((IF(LEN(DAY($A188))&lt;2,0&amp;DAY($A188),DAY($A188))&amp;IF(LEN(MONTH($A188))&lt;2,0&amp;MONTH($A188),MONTH($A188))), Prazniki[[#All],[DanMesec]:[Dela prosto]], 3,FALSE), "")</f>
        <v/>
      </c>
      <c r="D188" s="2" t="str">
        <f t="shared" si="19"/>
        <v/>
      </c>
      <c r="E188" s="2" t="str">
        <f t="shared" si="20"/>
        <v/>
      </c>
      <c r="F188" s="2">
        <f t="shared" si="21"/>
        <v>0</v>
      </c>
      <c r="G188" s="2" t="str">
        <f t="shared" si="16"/>
        <v/>
      </c>
      <c r="H188" s="2">
        <f>IFERROR(VLOOKUP((IF(LEN(DAY($A188))&lt;2,0&amp;DAY($A188),DAY($A188))&amp;IF(LEN(MONTH($A188))&lt;2,0&amp;MONTH($A188),MONTH($A188))), Prazniki[[#All],[DanMesec]:[Dela prosto]], 4,FALSE), 0)</f>
        <v>0</v>
      </c>
      <c r="I188" s="2">
        <f t="shared" si="22"/>
        <v>0</v>
      </c>
      <c r="J188" s="2">
        <f t="shared" si="23"/>
        <v>0</v>
      </c>
      <c r="K188">
        <f t="shared" si="17"/>
        <v>1</v>
      </c>
    </row>
    <row r="189" spans="1:11" x14ac:dyDescent="0.3">
      <c r="A189" s="1">
        <v>40366</v>
      </c>
      <c r="B189">
        <f t="shared" si="18"/>
        <v>0</v>
      </c>
      <c r="C189" s="2" t="str">
        <f>IFERROR(VLOOKUP((IF(LEN(DAY($A189))&lt;2,0&amp;DAY($A189),DAY($A189))&amp;IF(LEN(MONTH($A189))&lt;2,0&amp;MONTH($A189),MONTH($A189))), Prazniki[[#All],[DanMesec]:[Dela prosto]], 3,FALSE), "")</f>
        <v/>
      </c>
      <c r="D189" s="2" t="str">
        <f t="shared" si="19"/>
        <v/>
      </c>
      <c r="E189" s="2" t="str">
        <f t="shared" si="20"/>
        <v/>
      </c>
      <c r="F189" s="2">
        <f t="shared" si="21"/>
        <v>0</v>
      </c>
      <c r="G189" s="2" t="str">
        <f t="shared" si="16"/>
        <v/>
      </c>
      <c r="H189" s="2">
        <f>IFERROR(VLOOKUP((IF(LEN(DAY($A189))&lt;2,0&amp;DAY($A189),DAY($A189))&amp;IF(LEN(MONTH($A189))&lt;2,0&amp;MONTH($A189),MONTH($A189))), Prazniki[[#All],[DanMesec]:[Dela prosto]], 4,FALSE), 0)</f>
        <v>0</v>
      </c>
      <c r="I189" s="2">
        <f t="shared" si="22"/>
        <v>0</v>
      </c>
      <c r="J189" s="2">
        <f t="shared" si="23"/>
        <v>0</v>
      </c>
      <c r="K189">
        <f t="shared" si="17"/>
        <v>1</v>
      </c>
    </row>
    <row r="190" spans="1:11" x14ac:dyDescent="0.3">
      <c r="A190" s="1">
        <v>40367</v>
      </c>
      <c r="B190">
        <f t="shared" si="18"/>
        <v>0</v>
      </c>
      <c r="C190" s="2" t="str">
        <f>IFERROR(VLOOKUP((IF(LEN(DAY($A190))&lt;2,0&amp;DAY($A190),DAY($A190))&amp;IF(LEN(MONTH($A190))&lt;2,0&amp;MONTH($A190),MONTH($A190))), Prazniki[[#All],[DanMesec]:[Dela prosto]], 3,FALSE), "")</f>
        <v/>
      </c>
      <c r="D190" s="2" t="str">
        <f t="shared" si="19"/>
        <v/>
      </c>
      <c r="E190" s="2" t="str">
        <f t="shared" si="20"/>
        <v/>
      </c>
      <c r="F190" s="2">
        <f t="shared" si="21"/>
        <v>0</v>
      </c>
      <c r="G190" s="2" t="str">
        <f t="shared" si="16"/>
        <v/>
      </c>
      <c r="H190" s="2">
        <f>IFERROR(VLOOKUP((IF(LEN(DAY($A190))&lt;2,0&amp;DAY($A190),DAY($A190))&amp;IF(LEN(MONTH($A190))&lt;2,0&amp;MONTH($A190),MONTH($A190))), Prazniki[[#All],[DanMesec]:[Dela prosto]], 4,FALSE), 0)</f>
        <v>0</v>
      </c>
      <c r="I190" s="2">
        <f t="shared" si="22"/>
        <v>0</v>
      </c>
      <c r="J190" s="2">
        <f t="shared" si="23"/>
        <v>0</v>
      </c>
      <c r="K190">
        <f t="shared" si="17"/>
        <v>1</v>
      </c>
    </row>
    <row r="191" spans="1:11" x14ac:dyDescent="0.3">
      <c r="A191" s="1">
        <v>40368</v>
      </c>
      <c r="B191">
        <f t="shared" si="18"/>
        <v>0</v>
      </c>
      <c r="C191" s="2" t="str">
        <f>IFERROR(VLOOKUP((IF(LEN(DAY($A191))&lt;2,0&amp;DAY($A191),DAY($A191))&amp;IF(LEN(MONTH($A191))&lt;2,0&amp;MONTH($A191),MONTH($A191))), Prazniki[[#All],[DanMesec]:[Dela prosto]], 3,FALSE), "")</f>
        <v/>
      </c>
      <c r="D191" s="2" t="str">
        <f t="shared" si="19"/>
        <v/>
      </c>
      <c r="E191" s="2" t="str">
        <f t="shared" si="20"/>
        <v/>
      </c>
      <c r="F191" s="2">
        <f t="shared" si="21"/>
        <v>0</v>
      </c>
      <c r="G191" s="2" t="str">
        <f t="shared" si="16"/>
        <v/>
      </c>
      <c r="H191" s="2">
        <f>IFERROR(VLOOKUP((IF(LEN(DAY($A191))&lt;2,0&amp;DAY($A191),DAY($A191))&amp;IF(LEN(MONTH($A191))&lt;2,0&amp;MONTH($A191),MONTH($A191))), Prazniki[[#All],[DanMesec]:[Dela prosto]], 4,FALSE), 0)</f>
        <v>0</v>
      </c>
      <c r="I191" s="2">
        <f t="shared" si="22"/>
        <v>0</v>
      </c>
      <c r="J191" s="2">
        <f t="shared" si="23"/>
        <v>0</v>
      </c>
      <c r="K191">
        <f t="shared" si="17"/>
        <v>1</v>
      </c>
    </row>
    <row r="192" spans="1:11" x14ac:dyDescent="0.3">
      <c r="A192" s="1">
        <v>40369</v>
      </c>
      <c r="B192">
        <f t="shared" si="18"/>
        <v>1</v>
      </c>
      <c r="C192" s="2" t="str">
        <f>IFERROR(VLOOKUP((IF(LEN(DAY($A192))&lt;2,0&amp;DAY($A192),DAY($A192))&amp;IF(LEN(MONTH($A192))&lt;2,0&amp;MONTH($A192),MONTH($A192))), Prazniki[[#All],[DanMesec]:[Dela prosto]], 3,FALSE), "")</f>
        <v/>
      </c>
      <c r="D192" s="2" t="str">
        <f t="shared" si="19"/>
        <v/>
      </c>
      <c r="E192" s="2" t="str">
        <f t="shared" si="20"/>
        <v/>
      </c>
      <c r="F192" s="2">
        <f t="shared" si="21"/>
        <v>0</v>
      </c>
      <c r="G192" s="2" t="str">
        <f t="shared" si="16"/>
        <v/>
      </c>
      <c r="H192" s="2">
        <f>IFERROR(VLOOKUP((IF(LEN(DAY($A192))&lt;2,0&amp;DAY($A192),DAY($A192))&amp;IF(LEN(MONTH($A192))&lt;2,0&amp;MONTH($A192),MONTH($A192))), Prazniki[[#All],[DanMesec]:[Dela prosto]], 4,FALSE), 0)</f>
        <v>0</v>
      </c>
      <c r="I192" s="2">
        <f t="shared" si="22"/>
        <v>0</v>
      </c>
      <c r="J192" s="2">
        <f t="shared" si="23"/>
        <v>0</v>
      </c>
      <c r="K192">
        <f t="shared" si="17"/>
        <v>0</v>
      </c>
    </row>
    <row r="193" spans="1:11" x14ac:dyDescent="0.3">
      <c r="A193" s="1">
        <v>40370</v>
      </c>
      <c r="B193">
        <f t="shared" si="18"/>
        <v>1</v>
      </c>
      <c r="C193" s="2" t="str">
        <f>IFERROR(VLOOKUP((IF(LEN(DAY($A193))&lt;2,0&amp;DAY($A193),DAY($A193))&amp;IF(LEN(MONTH($A193))&lt;2,0&amp;MONTH($A193),MONTH($A193))), Prazniki[[#All],[DanMesec]:[Dela prosto]], 3,FALSE), "")</f>
        <v/>
      </c>
      <c r="D193" s="2" t="str">
        <f t="shared" si="19"/>
        <v/>
      </c>
      <c r="E193" s="2" t="str">
        <f t="shared" si="20"/>
        <v/>
      </c>
      <c r="F193" s="2">
        <f t="shared" si="21"/>
        <v>0</v>
      </c>
      <c r="G193" s="2" t="str">
        <f t="shared" si="16"/>
        <v/>
      </c>
      <c r="H193" s="2">
        <f>IFERROR(VLOOKUP((IF(LEN(DAY($A193))&lt;2,0&amp;DAY($A193),DAY($A193))&amp;IF(LEN(MONTH($A193))&lt;2,0&amp;MONTH($A193),MONTH($A193))), Prazniki[[#All],[DanMesec]:[Dela prosto]], 4,FALSE), 0)</f>
        <v>0</v>
      </c>
      <c r="I193" s="2">
        <f t="shared" si="22"/>
        <v>0</v>
      </c>
      <c r="J193" s="2">
        <f t="shared" si="23"/>
        <v>0</v>
      </c>
      <c r="K193">
        <f t="shared" si="17"/>
        <v>0</v>
      </c>
    </row>
    <row r="194" spans="1:11" x14ac:dyDescent="0.3">
      <c r="A194" s="1">
        <v>40371</v>
      </c>
      <c r="B194">
        <f t="shared" si="18"/>
        <v>0</v>
      </c>
      <c r="C194" s="2" t="str">
        <f>IFERROR(VLOOKUP((IF(LEN(DAY($A194))&lt;2,0&amp;DAY($A194),DAY($A194))&amp;IF(LEN(MONTH($A194))&lt;2,0&amp;MONTH($A194),MONTH($A194))), Prazniki[[#All],[DanMesec]:[Dela prosto]], 3,FALSE), "")</f>
        <v/>
      </c>
      <c r="D194" s="2" t="str">
        <f t="shared" si="19"/>
        <v/>
      </c>
      <c r="E194" s="2" t="str">
        <f t="shared" si="20"/>
        <v/>
      </c>
      <c r="F194" s="2">
        <f t="shared" si="21"/>
        <v>0</v>
      </c>
      <c r="G194" s="2" t="str">
        <f t="shared" ref="G194:G257" si="24">IF(C194&lt;&gt;"",C194,IF(D194&lt;&gt;"",D194,IF(E194&lt;&gt;"",E194, "")))</f>
        <v/>
      </c>
      <c r="H194" s="2">
        <f>IFERROR(VLOOKUP((IF(LEN(DAY($A194))&lt;2,0&amp;DAY($A194),DAY($A194))&amp;IF(LEN(MONTH($A194))&lt;2,0&amp;MONTH($A194),MONTH($A194))), Prazniki[[#All],[DanMesec]:[Dela prosto]], 4,FALSE), 0)</f>
        <v>0</v>
      </c>
      <c r="I194" s="2">
        <f t="shared" si="22"/>
        <v>0</v>
      </c>
      <c r="J194" s="2">
        <f t="shared" si="23"/>
        <v>0</v>
      </c>
      <c r="K194">
        <f t="shared" ref="K194:K257" si="25">IF(OR(B194=1,H194=1), 0,1)</f>
        <v>1</v>
      </c>
    </row>
    <row r="195" spans="1:11" x14ac:dyDescent="0.3">
      <c r="A195" s="1">
        <v>40372</v>
      </c>
      <c r="B195">
        <f t="shared" ref="B195:B258" si="26">IF(OR(WEEKDAY(A195,2)=6,WEEKDAY(A195,2)=7),1,0)</f>
        <v>0</v>
      </c>
      <c r="C195" s="2" t="str">
        <f>IFERROR(VLOOKUP((IF(LEN(DAY($A195))&lt;2,0&amp;DAY($A195),DAY($A195))&amp;IF(LEN(MONTH($A195))&lt;2,0&amp;MONTH($A195),MONTH($A195))), Prazniki[[#All],[DanMesec]:[Dela prosto]], 3,FALSE), "")</f>
        <v/>
      </c>
      <c r="D195" s="2" t="str">
        <f t="shared" ref="D195:D258" si="27">IF(FLOOR(DAY(MINUTE(YEAR(A195)/38)/2+56)&amp;"/"&amp;"5/"&amp;YEAR(A195),7)-34+1=A195,$D$1,"")</f>
        <v/>
      </c>
      <c r="E195" s="2" t="str">
        <f t="shared" ref="E195:E258" si="28">IF(FLOOR(DAY(MINUTE(YEAR(A195)/38)/2+56)&amp;"/"&amp;"5/"&amp;YEAR(A195),7)-34+1+50-2=A195,$E$1,"")</f>
        <v/>
      </c>
      <c r="F195" s="2">
        <f t="shared" ref="F195:F258" si="29">IF(C195&lt;&gt;"",1,IF(D195&lt;&gt;"",1,IF(E195&lt;&gt;"",1, 0)))</f>
        <v>0</v>
      </c>
      <c r="G195" s="2" t="str">
        <f t="shared" si="24"/>
        <v/>
      </c>
      <c r="H195" s="2">
        <f>IFERROR(VLOOKUP((IF(LEN(DAY($A195))&lt;2,0&amp;DAY($A195),DAY($A195))&amp;IF(LEN(MONTH($A195))&lt;2,0&amp;MONTH($A195),MONTH($A195))), Prazniki[[#All],[DanMesec]:[Dela prosto]], 4,FALSE), 0)</f>
        <v>0</v>
      </c>
      <c r="I195" s="2">
        <f t="shared" ref="I195:I258" si="30">IF(OR(D195&lt;&gt;"",E195&lt;&gt;""),1,0)</f>
        <v>0</v>
      </c>
      <c r="J195" s="2">
        <f t="shared" ref="J195:J258" si="31">IF(OR(H195=1,I195=1),1,0)</f>
        <v>0</v>
      </c>
      <c r="K195">
        <f t="shared" si="25"/>
        <v>1</v>
      </c>
    </row>
    <row r="196" spans="1:11" x14ac:dyDescent="0.3">
      <c r="A196" s="1">
        <v>40373</v>
      </c>
      <c r="B196">
        <f t="shared" si="26"/>
        <v>0</v>
      </c>
      <c r="C196" s="2" t="str">
        <f>IFERROR(VLOOKUP((IF(LEN(DAY($A196))&lt;2,0&amp;DAY($A196),DAY($A196))&amp;IF(LEN(MONTH($A196))&lt;2,0&amp;MONTH($A196),MONTH($A196))), Prazniki[[#All],[DanMesec]:[Dela prosto]], 3,FALSE), "")</f>
        <v/>
      </c>
      <c r="D196" s="2" t="str">
        <f t="shared" si="27"/>
        <v/>
      </c>
      <c r="E196" s="2" t="str">
        <f t="shared" si="28"/>
        <v/>
      </c>
      <c r="F196" s="2">
        <f t="shared" si="29"/>
        <v>0</v>
      </c>
      <c r="G196" s="2" t="str">
        <f t="shared" si="24"/>
        <v/>
      </c>
      <c r="H196" s="2">
        <f>IFERROR(VLOOKUP((IF(LEN(DAY($A196))&lt;2,0&amp;DAY($A196),DAY($A196))&amp;IF(LEN(MONTH($A196))&lt;2,0&amp;MONTH($A196),MONTH($A196))), Prazniki[[#All],[DanMesec]:[Dela prosto]], 4,FALSE), 0)</f>
        <v>0</v>
      </c>
      <c r="I196" s="2">
        <f t="shared" si="30"/>
        <v>0</v>
      </c>
      <c r="J196" s="2">
        <f t="shared" si="31"/>
        <v>0</v>
      </c>
      <c r="K196">
        <f t="shared" si="25"/>
        <v>1</v>
      </c>
    </row>
    <row r="197" spans="1:11" x14ac:dyDescent="0.3">
      <c r="A197" s="1">
        <v>40374</v>
      </c>
      <c r="B197">
        <f t="shared" si="26"/>
        <v>0</v>
      </c>
      <c r="C197" s="2" t="str">
        <f>IFERROR(VLOOKUP((IF(LEN(DAY($A197))&lt;2,0&amp;DAY($A197),DAY($A197))&amp;IF(LEN(MONTH($A197))&lt;2,0&amp;MONTH($A197),MONTH($A197))), Prazniki[[#All],[DanMesec]:[Dela prosto]], 3,FALSE), "")</f>
        <v/>
      </c>
      <c r="D197" s="2" t="str">
        <f t="shared" si="27"/>
        <v/>
      </c>
      <c r="E197" s="2" t="str">
        <f t="shared" si="28"/>
        <v/>
      </c>
      <c r="F197" s="2">
        <f t="shared" si="29"/>
        <v>0</v>
      </c>
      <c r="G197" s="2" t="str">
        <f t="shared" si="24"/>
        <v/>
      </c>
      <c r="H197" s="2">
        <f>IFERROR(VLOOKUP((IF(LEN(DAY($A197))&lt;2,0&amp;DAY($A197),DAY($A197))&amp;IF(LEN(MONTH($A197))&lt;2,0&amp;MONTH($A197),MONTH($A197))), Prazniki[[#All],[DanMesec]:[Dela prosto]], 4,FALSE), 0)</f>
        <v>0</v>
      </c>
      <c r="I197" s="2">
        <f t="shared" si="30"/>
        <v>0</v>
      </c>
      <c r="J197" s="2">
        <f t="shared" si="31"/>
        <v>0</v>
      </c>
      <c r="K197">
        <f t="shared" si="25"/>
        <v>1</v>
      </c>
    </row>
    <row r="198" spans="1:11" x14ac:dyDescent="0.3">
      <c r="A198" s="1">
        <v>40375</v>
      </c>
      <c r="B198">
        <f t="shared" si="26"/>
        <v>0</v>
      </c>
      <c r="C198" s="2" t="str">
        <f>IFERROR(VLOOKUP((IF(LEN(DAY($A198))&lt;2,0&amp;DAY($A198),DAY($A198))&amp;IF(LEN(MONTH($A198))&lt;2,0&amp;MONTH($A198),MONTH($A198))), Prazniki[[#All],[DanMesec]:[Dela prosto]], 3,FALSE), "")</f>
        <v/>
      </c>
      <c r="D198" s="2" t="str">
        <f t="shared" si="27"/>
        <v/>
      </c>
      <c r="E198" s="2" t="str">
        <f t="shared" si="28"/>
        <v/>
      </c>
      <c r="F198" s="2">
        <f t="shared" si="29"/>
        <v>0</v>
      </c>
      <c r="G198" s="2" t="str">
        <f t="shared" si="24"/>
        <v/>
      </c>
      <c r="H198" s="2">
        <f>IFERROR(VLOOKUP((IF(LEN(DAY($A198))&lt;2,0&amp;DAY($A198),DAY($A198))&amp;IF(LEN(MONTH($A198))&lt;2,0&amp;MONTH($A198),MONTH($A198))), Prazniki[[#All],[DanMesec]:[Dela prosto]], 4,FALSE), 0)</f>
        <v>0</v>
      </c>
      <c r="I198" s="2">
        <f t="shared" si="30"/>
        <v>0</v>
      </c>
      <c r="J198" s="2">
        <f t="shared" si="31"/>
        <v>0</v>
      </c>
      <c r="K198">
        <f t="shared" si="25"/>
        <v>1</v>
      </c>
    </row>
    <row r="199" spans="1:11" x14ac:dyDescent="0.3">
      <c r="A199" s="1">
        <v>40376</v>
      </c>
      <c r="B199">
        <f t="shared" si="26"/>
        <v>1</v>
      </c>
      <c r="C199" s="2" t="str">
        <f>IFERROR(VLOOKUP((IF(LEN(DAY($A199))&lt;2,0&amp;DAY($A199),DAY($A199))&amp;IF(LEN(MONTH($A199))&lt;2,0&amp;MONTH($A199),MONTH($A199))), Prazniki[[#All],[DanMesec]:[Dela prosto]], 3,FALSE), "")</f>
        <v/>
      </c>
      <c r="D199" s="2" t="str">
        <f t="shared" si="27"/>
        <v/>
      </c>
      <c r="E199" s="2" t="str">
        <f t="shared" si="28"/>
        <v/>
      </c>
      <c r="F199" s="2">
        <f t="shared" si="29"/>
        <v>0</v>
      </c>
      <c r="G199" s="2" t="str">
        <f t="shared" si="24"/>
        <v/>
      </c>
      <c r="H199" s="2">
        <f>IFERROR(VLOOKUP((IF(LEN(DAY($A199))&lt;2,0&amp;DAY($A199),DAY($A199))&amp;IF(LEN(MONTH($A199))&lt;2,0&amp;MONTH($A199),MONTH($A199))), Prazniki[[#All],[DanMesec]:[Dela prosto]], 4,FALSE), 0)</f>
        <v>0</v>
      </c>
      <c r="I199" s="2">
        <f t="shared" si="30"/>
        <v>0</v>
      </c>
      <c r="J199" s="2">
        <f t="shared" si="31"/>
        <v>0</v>
      </c>
      <c r="K199">
        <f t="shared" si="25"/>
        <v>0</v>
      </c>
    </row>
    <row r="200" spans="1:11" x14ac:dyDescent="0.3">
      <c r="A200" s="1">
        <v>40377</v>
      </c>
      <c r="B200">
        <f t="shared" si="26"/>
        <v>1</v>
      </c>
      <c r="C200" s="2" t="str">
        <f>IFERROR(VLOOKUP((IF(LEN(DAY($A200))&lt;2,0&amp;DAY($A200),DAY($A200))&amp;IF(LEN(MONTH($A200))&lt;2,0&amp;MONTH($A200),MONTH($A200))), Prazniki[[#All],[DanMesec]:[Dela prosto]], 3,FALSE), "")</f>
        <v/>
      </c>
      <c r="D200" s="2" t="str">
        <f t="shared" si="27"/>
        <v/>
      </c>
      <c r="E200" s="2" t="str">
        <f t="shared" si="28"/>
        <v/>
      </c>
      <c r="F200" s="2">
        <f t="shared" si="29"/>
        <v>0</v>
      </c>
      <c r="G200" s="2" t="str">
        <f t="shared" si="24"/>
        <v/>
      </c>
      <c r="H200" s="2">
        <f>IFERROR(VLOOKUP((IF(LEN(DAY($A200))&lt;2,0&amp;DAY($A200),DAY($A200))&amp;IF(LEN(MONTH($A200))&lt;2,0&amp;MONTH($A200),MONTH($A200))), Prazniki[[#All],[DanMesec]:[Dela prosto]], 4,FALSE), 0)</f>
        <v>0</v>
      </c>
      <c r="I200" s="2">
        <f t="shared" si="30"/>
        <v>0</v>
      </c>
      <c r="J200" s="2">
        <f t="shared" si="31"/>
        <v>0</v>
      </c>
      <c r="K200">
        <f t="shared" si="25"/>
        <v>0</v>
      </c>
    </row>
    <row r="201" spans="1:11" x14ac:dyDescent="0.3">
      <c r="A201" s="1">
        <v>40378</v>
      </c>
      <c r="B201">
        <f t="shared" si="26"/>
        <v>0</v>
      </c>
      <c r="C201" s="2" t="str">
        <f>IFERROR(VLOOKUP((IF(LEN(DAY($A201))&lt;2,0&amp;DAY($A201),DAY($A201))&amp;IF(LEN(MONTH($A201))&lt;2,0&amp;MONTH($A201),MONTH($A201))), Prazniki[[#All],[DanMesec]:[Dela prosto]], 3,FALSE), "")</f>
        <v/>
      </c>
      <c r="D201" s="2" t="str">
        <f t="shared" si="27"/>
        <v/>
      </c>
      <c r="E201" s="2" t="str">
        <f t="shared" si="28"/>
        <v/>
      </c>
      <c r="F201" s="2">
        <f t="shared" si="29"/>
        <v>0</v>
      </c>
      <c r="G201" s="2" t="str">
        <f t="shared" si="24"/>
        <v/>
      </c>
      <c r="H201" s="2">
        <f>IFERROR(VLOOKUP((IF(LEN(DAY($A201))&lt;2,0&amp;DAY($A201),DAY($A201))&amp;IF(LEN(MONTH($A201))&lt;2,0&amp;MONTH($A201),MONTH($A201))), Prazniki[[#All],[DanMesec]:[Dela prosto]], 4,FALSE), 0)</f>
        <v>0</v>
      </c>
      <c r="I201" s="2">
        <f t="shared" si="30"/>
        <v>0</v>
      </c>
      <c r="J201" s="2">
        <f t="shared" si="31"/>
        <v>0</v>
      </c>
      <c r="K201">
        <f t="shared" si="25"/>
        <v>1</v>
      </c>
    </row>
    <row r="202" spans="1:11" x14ac:dyDescent="0.3">
      <c r="A202" s="1">
        <v>40379</v>
      </c>
      <c r="B202">
        <f t="shared" si="26"/>
        <v>0</v>
      </c>
      <c r="C202" s="2" t="str">
        <f>IFERROR(VLOOKUP((IF(LEN(DAY($A202))&lt;2,0&amp;DAY($A202),DAY($A202))&amp;IF(LEN(MONTH($A202))&lt;2,0&amp;MONTH($A202),MONTH($A202))), Prazniki[[#All],[DanMesec]:[Dela prosto]], 3,FALSE), "")</f>
        <v/>
      </c>
      <c r="D202" s="2" t="str">
        <f t="shared" si="27"/>
        <v/>
      </c>
      <c r="E202" s="2" t="str">
        <f t="shared" si="28"/>
        <v/>
      </c>
      <c r="F202" s="2">
        <f t="shared" si="29"/>
        <v>0</v>
      </c>
      <c r="G202" s="2" t="str">
        <f t="shared" si="24"/>
        <v/>
      </c>
      <c r="H202" s="2">
        <f>IFERROR(VLOOKUP((IF(LEN(DAY($A202))&lt;2,0&amp;DAY($A202),DAY($A202))&amp;IF(LEN(MONTH($A202))&lt;2,0&amp;MONTH($A202),MONTH($A202))), Prazniki[[#All],[DanMesec]:[Dela prosto]], 4,FALSE), 0)</f>
        <v>0</v>
      </c>
      <c r="I202" s="2">
        <f t="shared" si="30"/>
        <v>0</v>
      </c>
      <c r="J202" s="2">
        <f t="shared" si="31"/>
        <v>0</v>
      </c>
      <c r="K202">
        <f t="shared" si="25"/>
        <v>1</v>
      </c>
    </row>
    <row r="203" spans="1:11" x14ac:dyDescent="0.3">
      <c r="A203" s="1">
        <v>40380</v>
      </c>
      <c r="B203">
        <f t="shared" si="26"/>
        <v>0</v>
      </c>
      <c r="C203" s="2" t="str">
        <f>IFERROR(VLOOKUP((IF(LEN(DAY($A203))&lt;2,0&amp;DAY($A203),DAY($A203))&amp;IF(LEN(MONTH($A203))&lt;2,0&amp;MONTH($A203),MONTH($A203))), Prazniki[[#All],[DanMesec]:[Dela prosto]], 3,FALSE), "")</f>
        <v/>
      </c>
      <c r="D203" s="2" t="str">
        <f t="shared" si="27"/>
        <v/>
      </c>
      <c r="E203" s="2" t="str">
        <f t="shared" si="28"/>
        <v/>
      </c>
      <c r="F203" s="2">
        <f t="shared" si="29"/>
        <v>0</v>
      </c>
      <c r="G203" s="2" t="str">
        <f t="shared" si="24"/>
        <v/>
      </c>
      <c r="H203" s="2">
        <f>IFERROR(VLOOKUP((IF(LEN(DAY($A203))&lt;2,0&amp;DAY($A203),DAY($A203))&amp;IF(LEN(MONTH($A203))&lt;2,0&amp;MONTH($A203),MONTH($A203))), Prazniki[[#All],[DanMesec]:[Dela prosto]], 4,FALSE), 0)</f>
        <v>0</v>
      </c>
      <c r="I203" s="2">
        <f t="shared" si="30"/>
        <v>0</v>
      </c>
      <c r="J203" s="2">
        <f t="shared" si="31"/>
        <v>0</v>
      </c>
      <c r="K203">
        <f t="shared" si="25"/>
        <v>1</v>
      </c>
    </row>
    <row r="204" spans="1:11" x14ac:dyDescent="0.3">
      <c r="A204" s="1">
        <v>40381</v>
      </c>
      <c r="B204">
        <f t="shared" si="26"/>
        <v>0</v>
      </c>
      <c r="C204" s="2" t="str">
        <f>IFERROR(VLOOKUP((IF(LEN(DAY($A204))&lt;2,0&amp;DAY($A204),DAY($A204))&amp;IF(LEN(MONTH($A204))&lt;2,0&amp;MONTH($A204),MONTH($A204))), Prazniki[[#All],[DanMesec]:[Dela prosto]], 3,FALSE), "")</f>
        <v/>
      </c>
      <c r="D204" s="2" t="str">
        <f t="shared" si="27"/>
        <v/>
      </c>
      <c r="E204" s="2" t="str">
        <f t="shared" si="28"/>
        <v/>
      </c>
      <c r="F204" s="2">
        <f t="shared" si="29"/>
        <v>0</v>
      </c>
      <c r="G204" s="2" t="str">
        <f t="shared" si="24"/>
        <v/>
      </c>
      <c r="H204" s="2">
        <f>IFERROR(VLOOKUP((IF(LEN(DAY($A204))&lt;2,0&amp;DAY($A204),DAY($A204))&amp;IF(LEN(MONTH($A204))&lt;2,0&amp;MONTH($A204),MONTH($A204))), Prazniki[[#All],[DanMesec]:[Dela prosto]], 4,FALSE), 0)</f>
        <v>0</v>
      </c>
      <c r="I204" s="2">
        <f t="shared" si="30"/>
        <v>0</v>
      </c>
      <c r="J204" s="2">
        <f t="shared" si="31"/>
        <v>0</v>
      </c>
      <c r="K204">
        <f t="shared" si="25"/>
        <v>1</v>
      </c>
    </row>
    <row r="205" spans="1:11" x14ac:dyDescent="0.3">
      <c r="A205" s="1">
        <v>40382</v>
      </c>
      <c r="B205">
        <f t="shared" si="26"/>
        <v>0</v>
      </c>
      <c r="C205" s="2" t="str">
        <f>IFERROR(VLOOKUP((IF(LEN(DAY($A205))&lt;2,0&amp;DAY($A205),DAY($A205))&amp;IF(LEN(MONTH($A205))&lt;2,0&amp;MONTH($A205),MONTH($A205))), Prazniki[[#All],[DanMesec]:[Dela prosto]], 3,FALSE), "")</f>
        <v/>
      </c>
      <c r="D205" s="2" t="str">
        <f t="shared" si="27"/>
        <v/>
      </c>
      <c r="E205" s="2" t="str">
        <f t="shared" si="28"/>
        <v/>
      </c>
      <c r="F205" s="2">
        <f t="shared" si="29"/>
        <v>0</v>
      </c>
      <c r="G205" s="2" t="str">
        <f t="shared" si="24"/>
        <v/>
      </c>
      <c r="H205" s="2">
        <f>IFERROR(VLOOKUP((IF(LEN(DAY($A205))&lt;2,0&amp;DAY($A205),DAY($A205))&amp;IF(LEN(MONTH($A205))&lt;2,0&amp;MONTH($A205),MONTH($A205))), Prazniki[[#All],[DanMesec]:[Dela prosto]], 4,FALSE), 0)</f>
        <v>0</v>
      </c>
      <c r="I205" s="2">
        <f t="shared" si="30"/>
        <v>0</v>
      </c>
      <c r="J205" s="2">
        <f t="shared" si="31"/>
        <v>0</v>
      </c>
      <c r="K205">
        <f t="shared" si="25"/>
        <v>1</v>
      </c>
    </row>
    <row r="206" spans="1:11" x14ac:dyDescent="0.3">
      <c r="A206" s="1">
        <v>40383</v>
      </c>
      <c r="B206">
        <f t="shared" si="26"/>
        <v>1</v>
      </c>
      <c r="C206" s="2" t="str">
        <f>IFERROR(VLOOKUP((IF(LEN(DAY($A206))&lt;2,0&amp;DAY($A206),DAY($A206))&amp;IF(LEN(MONTH($A206))&lt;2,0&amp;MONTH($A206),MONTH($A206))), Prazniki[[#All],[DanMesec]:[Dela prosto]], 3,FALSE), "")</f>
        <v/>
      </c>
      <c r="D206" s="2" t="str">
        <f t="shared" si="27"/>
        <v/>
      </c>
      <c r="E206" s="2" t="str">
        <f t="shared" si="28"/>
        <v/>
      </c>
      <c r="F206" s="2">
        <f t="shared" si="29"/>
        <v>0</v>
      </c>
      <c r="G206" s="2" t="str">
        <f t="shared" si="24"/>
        <v/>
      </c>
      <c r="H206" s="2">
        <f>IFERROR(VLOOKUP((IF(LEN(DAY($A206))&lt;2,0&amp;DAY($A206),DAY($A206))&amp;IF(LEN(MONTH($A206))&lt;2,0&amp;MONTH($A206),MONTH($A206))), Prazniki[[#All],[DanMesec]:[Dela prosto]], 4,FALSE), 0)</f>
        <v>0</v>
      </c>
      <c r="I206" s="2">
        <f t="shared" si="30"/>
        <v>0</v>
      </c>
      <c r="J206" s="2">
        <f t="shared" si="31"/>
        <v>0</v>
      </c>
      <c r="K206">
        <f t="shared" si="25"/>
        <v>0</v>
      </c>
    </row>
    <row r="207" spans="1:11" x14ac:dyDescent="0.3">
      <c r="A207" s="1">
        <v>40384</v>
      </c>
      <c r="B207">
        <f t="shared" si="26"/>
        <v>1</v>
      </c>
      <c r="C207" s="2" t="str">
        <f>IFERROR(VLOOKUP((IF(LEN(DAY($A207))&lt;2,0&amp;DAY($A207),DAY($A207))&amp;IF(LEN(MONTH($A207))&lt;2,0&amp;MONTH($A207),MONTH($A207))), Prazniki[[#All],[DanMesec]:[Dela prosto]], 3,FALSE), "")</f>
        <v/>
      </c>
      <c r="D207" s="2" t="str">
        <f t="shared" si="27"/>
        <v/>
      </c>
      <c r="E207" s="2" t="str">
        <f t="shared" si="28"/>
        <v/>
      </c>
      <c r="F207" s="2">
        <f t="shared" si="29"/>
        <v>0</v>
      </c>
      <c r="G207" s="2" t="str">
        <f t="shared" si="24"/>
        <v/>
      </c>
      <c r="H207" s="2">
        <f>IFERROR(VLOOKUP((IF(LEN(DAY($A207))&lt;2,0&amp;DAY($A207),DAY($A207))&amp;IF(LEN(MONTH($A207))&lt;2,0&amp;MONTH($A207),MONTH($A207))), Prazniki[[#All],[DanMesec]:[Dela prosto]], 4,FALSE), 0)</f>
        <v>0</v>
      </c>
      <c r="I207" s="2">
        <f t="shared" si="30"/>
        <v>0</v>
      </c>
      <c r="J207" s="2">
        <f t="shared" si="31"/>
        <v>0</v>
      </c>
      <c r="K207">
        <f t="shared" si="25"/>
        <v>0</v>
      </c>
    </row>
    <row r="208" spans="1:11" x14ac:dyDescent="0.3">
      <c r="A208" s="1">
        <v>40385</v>
      </c>
      <c r="B208">
        <f t="shared" si="26"/>
        <v>0</v>
      </c>
      <c r="C208" s="2" t="str">
        <f>IFERROR(VLOOKUP((IF(LEN(DAY($A208))&lt;2,0&amp;DAY($A208),DAY($A208))&amp;IF(LEN(MONTH($A208))&lt;2,0&amp;MONTH($A208),MONTH($A208))), Prazniki[[#All],[DanMesec]:[Dela prosto]], 3,FALSE), "")</f>
        <v/>
      </c>
      <c r="D208" s="2" t="str">
        <f t="shared" si="27"/>
        <v/>
      </c>
      <c r="E208" s="2" t="str">
        <f t="shared" si="28"/>
        <v/>
      </c>
      <c r="F208" s="2">
        <f t="shared" si="29"/>
        <v>0</v>
      </c>
      <c r="G208" s="2" t="str">
        <f t="shared" si="24"/>
        <v/>
      </c>
      <c r="H208" s="2">
        <f>IFERROR(VLOOKUP((IF(LEN(DAY($A208))&lt;2,0&amp;DAY($A208),DAY($A208))&amp;IF(LEN(MONTH($A208))&lt;2,0&amp;MONTH($A208),MONTH($A208))), Prazniki[[#All],[DanMesec]:[Dela prosto]], 4,FALSE), 0)</f>
        <v>0</v>
      </c>
      <c r="I208" s="2">
        <f t="shared" si="30"/>
        <v>0</v>
      </c>
      <c r="J208" s="2">
        <f t="shared" si="31"/>
        <v>0</v>
      </c>
      <c r="K208">
        <f t="shared" si="25"/>
        <v>1</v>
      </c>
    </row>
    <row r="209" spans="1:11" x14ac:dyDescent="0.3">
      <c r="A209" s="1">
        <v>40386</v>
      </c>
      <c r="B209">
        <f t="shared" si="26"/>
        <v>0</v>
      </c>
      <c r="C209" s="2" t="str">
        <f>IFERROR(VLOOKUP((IF(LEN(DAY($A209))&lt;2,0&amp;DAY($A209),DAY($A209))&amp;IF(LEN(MONTH($A209))&lt;2,0&amp;MONTH($A209),MONTH($A209))), Prazniki[[#All],[DanMesec]:[Dela prosto]], 3,FALSE), "")</f>
        <v/>
      </c>
      <c r="D209" s="2" t="str">
        <f t="shared" si="27"/>
        <v/>
      </c>
      <c r="E209" s="2" t="str">
        <f t="shared" si="28"/>
        <v/>
      </c>
      <c r="F209" s="2">
        <f t="shared" si="29"/>
        <v>0</v>
      </c>
      <c r="G209" s="2" t="str">
        <f t="shared" si="24"/>
        <v/>
      </c>
      <c r="H209" s="2">
        <f>IFERROR(VLOOKUP((IF(LEN(DAY($A209))&lt;2,0&amp;DAY($A209),DAY($A209))&amp;IF(LEN(MONTH($A209))&lt;2,0&amp;MONTH($A209),MONTH($A209))), Prazniki[[#All],[DanMesec]:[Dela prosto]], 4,FALSE), 0)</f>
        <v>0</v>
      </c>
      <c r="I209" s="2">
        <f t="shared" si="30"/>
        <v>0</v>
      </c>
      <c r="J209" s="2">
        <f t="shared" si="31"/>
        <v>0</v>
      </c>
      <c r="K209">
        <f t="shared" si="25"/>
        <v>1</v>
      </c>
    </row>
    <row r="210" spans="1:11" x14ac:dyDescent="0.3">
      <c r="A210" s="1">
        <v>40387</v>
      </c>
      <c r="B210">
        <f t="shared" si="26"/>
        <v>0</v>
      </c>
      <c r="C210" s="2" t="str">
        <f>IFERROR(VLOOKUP((IF(LEN(DAY($A210))&lt;2,0&amp;DAY($A210),DAY($A210))&amp;IF(LEN(MONTH($A210))&lt;2,0&amp;MONTH($A210),MONTH($A210))), Prazniki[[#All],[DanMesec]:[Dela prosto]], 3,FALSE), "")</f>
        <v/>
      </c>
      <c r="D210" s="2" t="str">
        <f t="shared" si="27"/>
        <v/>
      </c>
      <c r="E210" s="2" t="str">
        <f t="shared" si="28"/>
        <v/>
      </c>
      <c r="F210" s="2">
        <f t="shared" si="29"/>
        <v>0</v>
      </c>
      <c r="G210" s="2" t="str">
        <f t="shared" si="24"/>
        <v/>
      </c>
      <c r="H210" s="2">
        <f>IFERROR(VLOOKUP((IF(LEN(DAY($A210))&lt;2,0&amp;DAY($A210),DAY($A210))&amp;IF(LEN(MONTH($A210))&lt;2,0&amp;MONTH($A210),MONTH($A210))), Prazniki[[#All],[DanMesec]:[Dela prosto]], 4,FALSE), 0)</f>
        <v>0</v>
      </c>
      <c r="I210" s="2">
        <f t="shared" si="30"/>
        <v>0</v>
      </c>
      <c r="J210" s="2">
        <f t="shared" si="31"/>
        <v>0</v>
      </c>
      <c r="K210">
        <f t="shared" si="25"/>
        <v>1</v>
      </c>
    </row>
    <row r="211" spans="1:11" x14ac:dyDescent="0.3">
      <c r="A211" s="1">
        <v>40388</v>
      </c>
      <c r="B211">
        <f t="shared" si="26"/>
        <v>0</v>
      </c>
      <c r="C211" s="2" t="str">
        <f>IFERROR(VLOOKUP((IF(LEN(DAY($A211))&lt;2,0&amp;DAY($A211),DAY($A211))&amp;IF(LEN(MONTH($A211))&lt;2,0&amp;MONTH($A211),MONTH($A211))), Prazniki[[#All],[DanMesec]:[Dela prosto]], 3,FALSE), "")</f>
        <v/>
      </c>
      <c r="D211" s="2" t="str">
        <f t="shared" si="27"/>
        <v/>
      </c>
      <c r="E211" s="2" t="str">
        <f t="shared" si="28"/>
        <v/>
      </c>
      <c r="F211" s="2">
        <f t="shared" si="29"/>
        <v>0</v>
      </c>
      <c r="G211" s="2" t="str">
        <f t="shared" si="24"/>
        <v/>
      </c>
      <c r="H211" s="2">
        <f>IFERROR(VLOOKUP((IF(LEN(DAY($A211))&lt;2,0&amp;DAY($A211),DAY($A211))&amp;IF(LEN(MONTH($A211))&lt;2,0&amp;MONTH($A211),MONTH($A211))), Prazniki[[#All],[DanMesec]:[Dela prosto]], 4,FALSE), 0)</f>
        <v>0</v>
      </c>
      <c r="I211" s="2">
        <f t="shared" si="30"/>
        <v>0</v>
      </c>
      <c r="J211" s="2">
        <f t="shared" si="31"/>
        <v>0</v>
      </c>
      <c r="K211">
        <f t="shared" si="25"/>
        <v>1</v>
      </c>
    </row>
    <row r="212" spans="1:11" x14ac:dyDescent="0.3">
      <c r="A212" s="1">
        <v>40389</v>
      </c>
      <c r="B212">
        <f t="shared" si="26"/>
        <v>0</v>
      </c>
      <c r="C212" s="2" t="str">
        <f>IFERROR(VLOOKUP((IF(LEN(DAY($A212))&lt;2,0&amp;DAY($A212),DAY($A212))&amp;IF(LEN(MONTH($A212))&lt;2,0&amp;MONTH($A212),MONTH($A212))), Prazniki[[#All],[DanMesec]:[Dela prosto]], 3,FALSE), "")</f>
        <v/>
      </c>
      <c r="D212" s="2" t="str">
        <f t="shared" si="27"/>
        <v/>
      </c>
      <c r="E212" s="2" t="str">
        <f t="shared" si="28"/>
        <v/>
      </c>
      <c r="F212" s="2">
        <f t="shared" si="29"/>
        <v>0</v>
      </c>
      <c r="G212" s="2" t="str">
        <f t="shared" si="24"/>
        <v/>
      </c>
      <c r="H212" s="2">
        <f>IFERROR(VLOOKUP((IF(LEN(DAY($A212))&lt;2,0&amp;DAY($A212),DAY($A212))&amp;IF(LEN(MONTH($A212))&lt;2,0&amp;MONTH($A212),MONTH($A212))), Prazniki[[#All],[DanMesec]:[Dela prosto]], 4,FALSE), 0)</f>
        <v>0</v>
      </c>
      <c r="I212" s="2">
        <f t="shared" si="30"/>
        <v>0</v>
      </c>
      <c r="J212" s="2">
        <f t="shared" si="31"/>
        <v>0</v>
      </c>
      <c r="K212">
        <f t="shared" si="25"/>
        <v>1</v>
      </c>
    </row>
    <row r="213" spans="1:11" x14ac:dyDescent="0.3">
      <c r="A213" s="1">
        <v>40390</v>
      </c>
      <c r="B213">
        <f t="shared" si="26"/>
        <v>1</v>
      </c>
      <c r="C213" s="2" t="str">
        <f>IFERROR(VLOOKUP((IF(LEN(DAY($A213))&lt;2,0&amp;DAY($A213),DAY($A213))&amp;IF(LEN(MONTH($A213))&lt;2,0&amp;MONTH($A213),MONTH($A213))), Prazniki[[#All],[DanMesec]:[Dela prosto]], 3,FALSE), "")</f>
        <v/>
      </c>
      <c r="D213" s="2" t="str">
        <f t="shared" si="27"/>
        <v/>
      </c>
      <c r="E213" s="2" t="str">
        <f t="shared" si="28"/>
        <v/>
      </c>
      <c r="F213" s="2">
        <f t="shared" si="29"/>
        <v>0</v>
      </c>
      <c r="G213" s="2" t="str">
        <f t="shared" si="24"/>
        <v/>
      </c>
      <c r="H213" s="2">
        <f>IFERROR(VLOOKUP((IF(LEN(DAY($A213))&lt;2,0&amp;DAY($A213),DAY($A213))&amp;IF(LEN(MONTH($A213))&lt;2,0&amp;MONTH($A213),MONTH($A213))), Prazniki[[#All],[DanMesec]:[Dela prosto]], 4,FALSE), 0)</f>
        <v>0</v>
      </c>
      <c r="I213" s="2">
        <f t="shared" si="30"/>
        <v>0</v>
      </c>
      <c r="J213" s="2">
        <f t="shared" si="31"/>
        <v>0</v>
      </c>
      <c r="K213">
        <f t="shared" si="25"/>
        <v>0</v>
      </c>
    </row>
    <row r="214" spans="1:11" x14ac:dyDescent="0.3">
      <c r="A214" s="1">
        <v>40391</v>
      </c>
      <c r="B214">
        <f t="shared" si="26"/>
        <v>1</v>
      </c>
      <c r="C214" s="2" t="str">
        <f>IFERROR(VLOOKUP((IF(LEN(DAY($A214))&lt;2,0&amp;DAY($A214),DAY($A214))&amp;IF(LEN(MONTH($A214))&lt;2,0&amp;MONTH($A214),MONTH($A214))), Prazniki[[#All],[DanMesec]:[Dela prosto]], 3,FALSE), "")</f>
        <v/>
      </c>
      <c r="D214" s="2" t="str">
        <f t="shared" si="27"/>
        <v/>
      </c>
      <c r="E214" s="2" t="str">
        <f t="shared" si="28"/>
        <v/>
      </c>
      <c r="F214" s="2">
        <f t="shared" si="29"/>
        <v>0</v>
      </c>
      <c r="G214" s="2" t="str">
        <f t="shared" si="24"/>
        <v/>
      </c>
      <c r="H214" s="2">
        <f>IFERROR(VLOOKUP((IF(LEN(DAY($A214))&lt;2,0&amp;DAY($A214),DAY($A214))&amp;IF(LEN(MONTH($A214))&lt;2,0&amp;MONTH($A214),MONTH($A214))), Prazniki[[#All],[DanMesec]:[Dela prosto]], 4,FALSE), 0)</f>
        <v>0</v>
      </c>
      <c r="I214" s="2">
        <f t="shared" si="30"/>
        <v>0</v>
      </c>
      <c r="J214" s="2">
        <f t="shared" si="31"/>
        <v>0</v>
      </c>
      <c r="K214">
        <f t="shared" si="25"/>
        <v>0</v>
      </c>
    </row>
    <row r="215" spans="1:11" x14ac:dyDescent="0.3">
      <c r="A215" s="1">
        <v>40392</v>
      </c>
      <c r="B215">
        <f t="shared" si="26"/>
        <v>0</v>
      </c>
      <c r="C215" s="2" t="str">
        <f>IFERROR(VLOOKUP((IF(LEN(DAY($A215))&lt;2,0&amp;DAY($A215),DAY($A215))&amp;IF(LEN(MONTH($A215))&lt;2,0&amp;MONTH($A215),MONTH($A215))), Prazniki[[#All],[DanMesec]:[Dela prosto]], 3,FALSE), "")</f>
        <v/>
      </c>
      <c r="D215" s="2" t="str">
        <f t="shared" si="27"/>
        <v/>
      </c>
      <c r="E215" s="2" t="str">
        <f t="shared" si="28"/>
        <v/>
      </c>
      <c r="F215" s="2">
        <f t="shared" si="29"/>
        <v>0</v>
      </c>
      <c r="G215" s="2" t="str">
        <f t="shared" si="24"/>
        <v/>
      </c>
      <c r="H215" s="2">
        <f>IFERROR(VLOOKUP((IF(LEN(DAY($A215))&lt;2,0&amp;DAY($A215),DAY($A215))&amp;IF(LEN(MONTH($A215))&lt;2,0&amp;MONTH($A215),MONTH($A215))), Prazniki[[#All],[DanMesec]:[Dela prosto]], 4,FALSE), 0)</f>
        <v>0</v>
      </c>
      <c r="I215" s="2">
        <f t="shared" si="30"/>
        <v>0</v>
      </c>
      <c r="J215" s="2">
        <f t="shared" si="31"/>
        <v>0</v>
      </c>
      <c r="K215">
        <f t="shared" si="25"/>
        <v>1</v>
      </c>
    </row>
    <row r="216" spans="1:11" x14ac:dyDescent="0.3">
      <c r="A216" s="1">
        <v>40393</v>
      </c>
      <c r="B216">
        <f t="shared" si="26"/>
        <v>0</v>
      </c>
      <c r="C216" s="2" t="str">
        <f>IFERROR(VLOOKUP((IF(LEN(DAY($A216))&lt;2,0&amp;DAY($A216),DAY($A216))&amp;IF(LEN(MONTH($A216))&lt;2,0&amp;MONTH($A216),MONTH($A216))), Prazniki[[#All],[DanMesec]:[Dela prosto]], 3,FALSE), "")</f>
        <v/>
      </c>
      <c r="D216" s="2" t="str">
        <f t="shared" si="27"/>
        <v/>
      </c>
      <c r="E216" s="2" t="str">
        <f t="shared" si="28"/>
        <v/>
      </c>
      <c r="F216" s="2">
        <f t="shared" si="29"/>
        <v>0</v>
      </c>
      <c r="G216" s="2" t="str">
        <f t="shared" si="24"/>
        <v/>
      </c>
      <c r="H216" s="2">
        <f>IFERROR(VLOOKUP((IF(LEN(DAY($A216))&lt;2,0&amp;DAY($A216),DAY($A216))&amp;IF(LEN(MONTH($A216))&lt;2,0&amp;MONTH($A216),MONTH($A216))), Prazniki[[#All],[DanMesec]:[Dela prosto]], 4,FALSE), 0)</f>
        <v>0</v>
      </c>
      <c r="I216" s="2">
        <f t="shared" si="30"/>
        <v>0</v>
      </c>
      <c r="J216" s="2">
        <f t="shared" si="31"/>
        <v>0</v>
      </c>
      <c r="K216">
        <f t="shared" si="25"/>
        <v>1</v>
      </c>
    </row>
    <row r="217" spans="1:11" x14ac:dyDescent="0.3">
      <c r="A217" s="1">
        <v>40394</v>
      </c>
      <c r="B217">
        <f t="shared" si="26"/>
        <v>0</v>
      </c>
      <c r="C217" s="2" t="str">
        <f>IFERROR(VLOOKUP((IF(LEN(DAY($A217))&lt;2,0&amp;DAY($A217),DAY($A217))&amp;IF(LEN(MONTH($A217))&lt;2,0&amp;MONTH($A217),MONTH($A217))), Prazniki[[#All],[DanMesec]:[Dela prosto]], 3,FALSE), "")</f>
        <v/>
      </c>
      <c r="D217" s="2" t="str">
        <f t="shared" si="27"/>
        <v/>
      </c>
      <c r="E217" s="2" t="str">
        <f t="shared" si="28"/>
        <v/>
      </c>
      <c r="F217" s="2">
        <f t="shared" si="29"/>
        <v>0</v>
      </c>
      <c r="G217" s="2" t="str">
        <f t="shared" si="24"/>
        <v/>
      </c>
      <c r="H217" s="2">
        <f>IFERROR(VLOOKUP((IF(LEN(DAY($A217))&lt;2,0&amp;DAY($A217),DAY($A217))&amp;IF(LEN(MONTH($A217))&lt;2,0&amp;MONTH($A217),MONTH($A217))), Prazniki[[#All],[DanMesec]:[Dela prosto]], 4,FALSE), 0)</f>
        <v>0</v>
      </c>
      <c r="I217" s="2">
        <f t="shared" si="30"/>
        <v>0</v>
      </c>
      <c r="J217" s="2">
        <f t="shared" si="31"/>
        <v>0</v>
      </c>
      <c r="K217">
        <f t="shared" si="25"/>
        <v>1</v>
      </c>
    </row>
    <row r="218" spans="1:11" x14ac:dyDescent="0.3">
      <c r="A218" s="1">
        <v>40395</v>
      </c>
      <c r="B218">
        <f t="shared" si="26"/>
        <v>0</v>
      </c>
      <c r="C218" s="2" t="str">
        <f>IFERROR(VLOOKUP((IF(LEN(DAY($A218))&lt;2,0&amp;DAY($A218),DAY($A218))&amp;IF(LEN(MONTH($A218))&lt;2,0&amp;MONTH($A218),MONTH($A218))), Prazniki[[#All],[DanMesec]:[Dela prosto]], 3,FALSE), "")</f>
        <v/>
      </c>
      <c r="D218" s="2" t="str">
        <f t="shared" si="27"/>
        <v/>
      </c>
      <c r="E218" s="2" t="str">
        <f t="shared" si="28"/>
        <v/>
      </c>
      <c r="F218" s="2">
        <f t="shared" si="29"/>
        <v>0</v>
      </c>
      <c r="G218" s="2" t="str">
        <f t="shared" si="24"/>
        <v/>
      </c>
      <c r="H218" s="2">
        <f>IFERROR(VLOOKUP((IF(LEN(DAY($A218))&lt;2,0&amp;DAY($A218),DAY($A218))&amp;IF(LEN(MONTH($A218))&lt;2,0&amp;MONTH($A218),MONTH($A218))), Prazniki[[#All],[DanMesec]:[Dela prosto]], 4,FALSE), 0)</f>
        <v>0</v>
      </c>
      <c r="I218" s="2">
        <f t="shared" si="30"/>
        <v>0</v>
      </c>
      <c r="J218" s="2">
        <f t="shared" si="31"/>
        <v>0</v>
      </c>
      <c r="K218">
        <f t="shared" si="25"/>
        <v>1</v>
      </c>
    </row>
    <row r="219" spans="1:11" x14ac:dyDescent="0.3">
      <c r="A219" s="1">
        <v>40396</v>
      </c>
      <c r="B219">
        <f t="shared" si="26"/>
        <v>0</v>
      </c>
      <c r="C219" s="2" t="str">
        <f>IFERROR(VLOOKUP((IF(LEN(DAY($A219))&lt;2,0&amp;DAY($A219),DAY($A219))&amp;IF(LEN(MONTH($A219))&lt;2,0&amp;MONTH($A219),MONTH($A219))), Prazniki[[#All],[DanMesec]:[Dela prosto]], 3,FALSE), "")</f>
        <v/>
      </c>
      <c r="D219" s="2" t="str">
        <f t="shared" si="27"/>
        <v/>
      </c>
      <c r="E219" s="2" t="str">
        <f t="shared" si="28"/>
        <v/>
      </c>
      <c r="F219" s="2">
        <f t="shared" si="29"/>
        <v>0</v>
      </c>
      <c r="G219" s="2" t="str">
        <f t="shared" si="24"/>
        <v/>
      </c>
      <c r="H219" s="2">
        <f>IFERROR(VLOOKUP((IF(LEN(DAY($A219))&lt;2,0&amp;DAY($A219),DAY($A219))&amp;IF(LEN(MONTH($A219))&lt;2,0&amp;MONTH($A219),MONTH($A219))), Prazniki[[#All],[DanMesec]:[Dela prosto]], 4,FALSE), 0)</f>
        <v>0</v>
      </c>
      <c r="I219" s="2">
        <f t="shared" si="30"/>
        <v>0</v>
      </c>
      <c r="J219" s="2">
        <f t="shared" si="31"/>
        <v>0</v>
      </c>
      <c r="K219">
        <f t="shared" si="25"/>
        <v>1</v>
      </c>
    </row>
    <row r="220" spans="1:11" x14ac:dyDescent="0.3">
      <c r="A220" s="1">
        <v>40397</v>
      </c>
      <c r="B220">
        <f t="shared" si="26"/>
        <v>1</v>
      </c>
      <c r="C220" s="2" t="str">
        <f>IFERROR(VLOOKUP((IF(LEN(DAY($A220))&lt;2,0&amp;DAY($A220),DAY($A220))&amp;IF(LEN(MONTH($A220))&lt;2,0&amp;MONTH($A220),MONTH($A220))), Prazniki[[#All],[DanMesec]:[Dela prosto]], 3,FALSE), "")</f>
        <v/>
      </c>
      <c r="D220" s="2" t="str">
        <f t="shared" si="27"/>
        <v/>
      </c>
      <c r="E220" s="2" t="str">
        <f t="shared" si="28"/>
        <v/>
      </c>
      <c r="F220" s="2">
        <f t="shared" si="29"/>
        <v>0</v>
      </c>
      <c r="G220" s="2" t="str">
        <f t="shared" si="24"/>
        <v/>
      </c>
      <c r="H220" s="2">
        <f>IFERROR(VLOOKUP((IF(LEN(DAY($A220))&lt;2,0&amp;DAY($A220),DAY($A220))&amp;IF(LEN(MONTH($A220))&lt;2,0&amp;MONTH($A220),MONTH($A220))), Prazniki[[#All],[DanMesec]:[Dela prosto]], 4,FALSE), 0)</f>
        <v>0</v>
      </c>
      <c r="I220" s="2">
        <f t="shared" si="30"/>
        <v>0</v>
      </c>
      <c r="J220" s="2">
        <f t="shared" si="31"/>
        <v>0</v>
      </c>
      <c r="K220">
        <f t="shared" si="25"/>
        <v>0</v>
      </c>
    </row>
    <row r="221" spans="1:11" x14ac:dyDescent="0.3">
      <c r="A221" s="1">
        <v>40398</v>
      </c>
      <c r="B221">
        <f t="shared" si="26"/>
        <v>1</v>
      </c>
      <c r="C221" s="2" t="str">
        <f>IFERROR(VLOOKUP((IF(LEN(DAY($A221))&lt;2,0&amp;DAY($A221),DAY($A221))&amp;IF(LEN(MONTH($A221))&lt;2,0&amp;MONTH($A221),MONTH($A221))), Prazniki[[#All],[DanMesec]:[Dela prosto]], 3,FALSE), "")</f>
        <v/>
      </c>
      <c r="D221" s="2" t="str">
        <f t="shared" si="27"/>
        <v/>
      </c>
      <c r="E221" s="2" t="str">
        <f t="shared" si="28"/>
        <v/>
      </c>
      <c r="F221" s="2">
        <f t="shared" si="29"/>
        <v>0</v>
      </c>
      <c r="G221" s="2" t="str">
        <f t="shared" si="24"/>
        <v/>
      </c>
      <c r="H221" s="2">
        <f>IFERROR(VLOOKUP((IF(LEN(DAY($A221))&lt;2,0&amp;DAY($A221),DAY($A221))&amp;IF(LEN(MONTH($A221))&lt;2,0&amp;MONTH($A221),MONTH($A221))), Prazniki[[#All],[DanMesec]:[Dela prosto]], 4,FALSE), 0)</f>
        <v>0</v>
      </c>
      <c r="I221" s="2">
        <f t="shared" si="30"/>
        <v>0</v>
      </c>
      <c r="J221" s="2">
        <f t="shared" si="31"/>
        <v>0</v>
      </c>
      <c r="K221">
        <f t="shared" si="25"/>
        <v>0</v>
      </c>
    </row>
    <row r="222" spans="1:11" x14ac:dyDescent="0.3">
      <c r="A222" s="1">
        <v>40399</v>
      </c>
      <c r="B222">
        <f t="shared" si="26"/>
        <v>0</v>
      </c>
      <c r="C222" s="2" t="str">
        <f>IFERROR(VLOOKUP((IF(LEN(DAY($A222))&lt;2,0&amp;DAY($A222),DAY($A222))&amp;IF(LEN(MONTH($A222))&lt;2,0&amp;MONTH($A222),MONTH($A222))), Prazniki[[#All],[DanMesec]:[Dela prosto]], 3,FALSE), "")</f>
        <v/>
      </c>
      <c r="D222" s="2" t="str">
        <f t="shared" si="27"/>
        <v/>
      </c>
      <c r="E222" s="2" t="str">
        <f t="shared" si="28"/>
        <v/>
      </c>
      <c r="F222" s="2">
        <f t="shared" si="29"/>
        <v>0</v>
      </c>
      <c r="G222" s="2" t="str">
        <f t="shared" si="24"/>
        <v/>
      </c>
      <c r="H222" s="2">
        <f>IFERROR(VLOOKUP((IF(LEN(DAY($A222))&lt;2,0&amp;DAY($A222),DAY($A222))&amp;IF(LEN(MONTH($A222))&lt;2,0&amp;MONTH($A222),MONTH($A222))), Prazniki[[#All],[DanMesec]:[Dela prosto]], 4,FALSE), 0)</f>
        <v>0</v>
      </c>
      <c r="I222" s="2">
        <f t="shared" si="30"/>
        <v>0</v>
      </c>
      <c r="J222" s="2">
        <f t="shared" si="31"/>
        <v>0</v>
      </c>
      <c r="K222">
        <f t="shared" si="25"/>
        <v>1</v>
      </c>
    </row>
    <row r="223" spans="1:11" x14ac:dyDescent="0.3">
      <c r="A223" s="1">
        <v>40400</v>
      </c>
      <c r="B223">
        <f t="shared" si="26"/>
        <v>0</v>
      </c>
      <c r="C223" s="2" t="str">
        <f>IFERROR(VLOOKUP((IF(LEN(DAY($A223))&lt;2,0&amp;DAY($A223),DAY($A223))&amp;IF(LEN(MONTH($A223))&lt;2,0&amp;MONTH($A223),MONTH($A223))), Prazniki[[#All],[DanMesec]:[Dela prosto]], 3,FALSE), "")</f>
        <v/>
      </c>
      <c r="D223" s="2" t="str">
        <f t="shared" si="27"/>
        <v/>
      </c>
      <c r="E223" s="2" t="str">
        <f t="shared" si="28"/>
        <v/>
      </c>
      <c r="F223" s="2">
        <f t="shared" si="29"/>
        <v>0</v>
      </c>
      <c r="G223" s="2" t="str">
        <f t="shared" si="24"/>
        <v/>
      </c>
      <c r="H223" s="2">
        <f>IFERROR(VLOOKUP((IF(LEN(DAY($A223))&lt;2,0&amp;DAY($A223),DAY($A223))&amp;IF(LEN(MONTH($A223))&lt;2,0&amp;MONTH($A223),MONTH($A223))), Prazniki[[#All],[DanMesec]:[Dela prosto]], 4,FALSE), 0)</f>
        <v>0</v>
      </c>
      <c r="I223" s="2">
        <f t="shared" si="30"/>
        <v>0</v>
      </c>
      <c r="J223" s="2">
        <f t="shared" si="31"/>
        <v>0</v>
      </c>
      <c r="K223">
        <f t="shared" si="25"/>
        <v>1</v>
      </c>
    </row>
    <row r="224" spans="1:11" x14ac:dyDescent="0.3">
      <c r="A224" s="1">
        <v>40401</v>
      </c>
      <c r="B224">
        <f t="shared" si="26"/>
        <v>0</v>
      </c>
      <c r="C224" s="2" t="str">
        <f>IFERROR(VLOOKUP((IF(LEN(DAY($A224))&lt;2,0&amp;DAY($A224),DAY($A224))&amp;IF(LEN(MONTH($A224))&lt;2,0&amp;MONTH($A224),MONTH($A224))), Prazniki[[#All],[DanMesec]:[Dela prosto]], 3,FALSE), "")</f>
        <v/>
      </c>
      <c r="D224" s="2" t="str">
        <f t="shared" si="27"/>
        <v/>
      </c>
      <c r="E224" s="2" t="str">
        <f t="shared" si="28"/>
        <v/>
      </c>
      <c r="F224" s="2">
        <f t="shared" si="29"/>
        <v>0</v>
      </c>
      <c r="G224" s="2" t="str">
        <f t="shared" si="24"/>
        <v/>
      </c>
      <c r="H224" s="2">
        <f>IFERROR(VLOOKUP((IF(LEN(DAY($A224))&lt;2,0&amp;DAY($A224),DAY($A224))&amp;IF(LEN(MONTH($A224))&lt;2,0&amp;MONTH($A224),MONTH($A224))), Prazniki[[#All],[DanMesec]:[Dela prosto]], 4,FALSE), 0)</f>
        <v>0</v>
      </c>
      <c r="I224" s="2">
        <f t="shared" si="30"/>
        <v>0</v>
      </c>
      <c r="J224" s="2">
        <f t="shared" si="31"/>
        <v>0</v>
      </c>
      <c r="K224">
        <f t="shared" si="25"/>
        <v>1</v>
      </c>
    </row>
    <row r="225" spans="1:11" x14ac:dyDescent="0.3">
      <c r="A225" s="1">
        <v>40402</v>
      </c>
      <c r="B225">
        <f t="shared" si="26"/>
        <v>0</v>
      </c>
      <c r="C225" s="2" t="str">
        <f>IFERROR(VLOOKUP((IF(LEN(DAY($A225))&lt;2,0&amp;DAY($A225),DAY($A225))&amp;IF(LEN(MONTH($A225))&lt;2,0&amp;MONTH($A225),MONTH($A225))), Prazniki[[#All],[DanMesec]:[Dela prosto]], 3,FALSE), "")</f>
        <v/>
      </c>
      <c r="D225" s="2" t="str">
        <f t="shared" si="27"/>
        <v/>
      </c>
      <c r="E225" s="2" t="str">
        <f t="shared" si="28"/>
        <v/>
      </c>
      <c r="F225" s="2">
        <f t="shared" si="29"/>
        <v>0</v>
      </c>
      <c r="G225" s="2" t="str">
        <f t="shared" si="24"/>
        <v/>
      </c>
      <c r="H225" s="2">
        <f>IFERROR(VLOOKUP((IF(LEN(DAY($A225))&lt;2,0&amp;DAY($A225),DAY($A225))&amp;IF(LEN(MONTH($A225))&lt;2,0&amp;MONTH($A225),MONTH($A225))), Prazniki[[#All],[DanMesec]:[Dela prosto]], 4,FALSE), 0)</f>
        <v>0</v>
      </c>
      <c r="I225" s="2">
        <f t="shared" si="30"/>
        <v>0</v>
      </c>
      <c r="J225" s="2">
        <f t="shared" si="31"/>
        <v>0</v>
      </c>
      <c r="K225">
        <f t="shared" si="25"/>
        <v>1</v>
      </c>
    </row>
    <row r="226" spans="1:11" x14ac:dyDescent="0.3">
      <c r="A226" s="1">
        <v>40403</v>
      </c>
      <c r="B226">
        <f t="shared" si="26"/>
        <v>0</v>
      </c>
      <c r="C226" s="2" t="str">
        <f>IFERROR(VLOOKUP((IF(LEN(DAY($A226))&lt;2,0&amp;DAY($A226),DAY($A226))&amp;IF(LEN(MONTH($A226))&lt;2,0&amp;MONTH($A226),MONTH($A226))), Prazniki[[#All],[DanMesec]:[Dela prosto]], 3,FALSE), "")</f>
        <v/>
      </c>
      <c r="D226" s="2" t="str">
        <f t="shared" si="27"/>
        <v/>
      </c>
      <c r="E226" s="2" t="str">
        <f t="shared" si="28"/>
        <v/>
      </c>
      <c r="F226" s="2">
        <f t="shared" si="29"/>
        <v>0</v>
      </c>
      <c r="G226" s="2" t="str">
        <f t="shared" si="24"/>
        <v/>
      </c>
      <c r="H226" s="2">
        <f>IFERROR(VLOOKUP((IF(LEN(DAY($A226))&lt;2,0&amp;DAY($A226),DAY($A226))&amp;IF(LEN(MONTH($A226))&lt;2,0&amp;MONTH($A226),MONTH($A226))), Prazniki[[#All],[DanMesec]:[Dela prosto]], 4,FALSE), 0)</f>
        <v>0</v>
      </c>
      <c r="I226" s="2">
        <f t="shared" si="30"/>
        <v>0</v>
      </c>
      <c r="J226" s="2">
        <f t="shared" si="31"/>
        <v>0</v>
      </c>
      <c r="K226">
        <f t="shared" si="25"/>
        <v>1</v>
      </c>
    </row>
    <row r="227" spans="1:11" x14ac:dyDescent="0.3">
      <c r="A227" s="1">
        <v>40404</v>
      </c>
      <c r="B227">
        <f t="shared" si="26"/>
        <v>1</v>
      </c>
      <c r="C227" s="2" t="str">
        <f>IFERROR(VLOOKUP((IF(LEN(DAY($A227))&lt;2,0&amp;DAY($A227),DAY($A227))&amp;IF(LEN(MONTH($A227))&lt;2,0&amp;MONTH($A227),MONTH($A227))), Prazniki[[#All],[DanMesec]:[Dela prosto]], 3,FALSE), "")</f>
        <v/>
      </c>
      <c r="D227" s="2" t="str">
        <f t="shared" si="27"/>
        <v/>
      </c>
      <c r="E227" s="2" t="str">
        <f t="shared" si="28"/>
        <v/>
      </c>
      <c r="F227" s="2">
        <f t="shared" si="29"/>
        <v>0</v>
      </c>
      <c r="G227" s="2" t="str">
        <f t="shared" si="24"/>
        <v/>
      </c>
      <c r="H227" s="2">
        <f>IFERROR(VLOOKUP((IF(LEN(DAY($A227))&lt;2,0&amp;DAY($A227),DAY($A227))&amp;IF(LEN(MONTH($A227))&lt;2,0&amp;MONTH($A227),MONTH($A227))), Prazniki[[#All],[DanMesec]:[Dela prosto]], 4,FALSE), 0)</f>
        <v>0</v>
      </c>
      <c r="I227" s="2">
        <f t="shared" si="30"/>
        <v>0</v>
      </c>
      <c r="J227" s="2">
        <f t="shared" si="31"/>
        <v>0</v>
      </c>
      <c r="K227">
        <f t="shared" si="25"/>
        <v>0</v>
      </c>
    </row>
    <row r="228" spans="1:11" x14ac:dyDescent="0.3">
      <c r="A228" s="1">
        <v>40405</v>
      </c>
      <c r="B228">
        <f t="shared" si="26"/>
        <v>1</v>
      </c>
      <c r="C228" s="2" t="str">
        <f>IFERROR(VLOOKUP((IF(LEN(DAY($A228))&lt;2,0&amp;DAY($A228),DAY($A228))&amp;IF(LEN(MONTH($A228))&lt;2,0&amp;MONTH($A228),MONTH($A228))), Prazniki[[#All],[DanMesec]:[Dela prosto]], 3,FALSE), "")</f>
        <v>Marijino vnebovzetje</v>
      </c>
      <c r="D228" s="2" t="str">
        <f t="shared" si="27"/>
        <v/>
      </c>
      <c r="E228" s="2" t="str">
        <f t="shared" si="28"/>
        <v/>
      </c>
      <c r="F228" s="2">
        <f t="shared" si="29"/>
        <v>1</v>
      </c>
      <c r="G228" s="2" t="str">
        <f t="shared" si="24"/>
        <v>Marijino vnebovzetje</v>
      </c>
      <c r="H228" s="2">
        <f>IFERROR(VLOOKUP((IF(LEN(DAY($A228))&lt;2,0&amp;DAY($A228),DAY($A228))&amp;IF(LEN(MONTH($A228))&lt;2,0&amp;MONTH($A228),MONTH($A228))), Prazniki[[#All],[DanMesec]:[Dela prosto]], 4,FALSE), 0)</f>
        <v>1</v>
      </c>
      <c r="I228" s="2">
        <f t="shared" si="30"/>
        <v>0</v>
      </c>
      <c r="J228" s="2">
        <f t="shared" si="31"/>
        <v>1</v>
      </c>
      <c r="K228">
        <f t="shared" si="25"/>
        <v>0</v>
      </c>
    </row>
    <row r="229" spans="1:11" x14ac:dyDescent="0.3">
      <c r="A229" s="1">
        <v>40406</v>
      </c>
      <c r="B229">
        <f t="shared" si="26"/>
        <v>0</v>
      </c>
      <c r="C229" s="2" t="str">
        <f>IFERROR(VLOOKUP((IF(LEN(DAY($A229))&lt;2,0&amp;DAY($A229),DAY($A229))&amp;IF(LEN(MONTH($A229))&lt;2,0&amp;MONTH($A229),MONTH($A229))), Prazniki[[#All],[DanMesec]:[Dela prosto]], 3,FALSE), "")</f>
        <v/>
      </c>
      <c r="D229" s="2" t="str">
        <f t="shared" si="27"/>
        <v/>
      </c>
      <c r="E229" s="2" t="str">
        <f t="shared" si="28"/>
        <v/>
      </c>
      <c r="F229" s="2">
        <f t="shared" si="29"/>
        <v>0</v>
      </c>
      <c r="G229" s="2" t="str">
        <f t="shared" si="24"/>
        <v/>
      </c>
      <c r="H229" s="2">
        <f>IFERROR(VLOOKUP((IF(LEN(DAY($A229))&lt;2,0&amp;DAY($A229),DAY($A229))&amp;IF(LEN(MONTH($A229))&lt;2,0&amp;MONTH($A229),MONTH($A229))), Prazniki[[#All],[DanMesec]:[Dela prosto]], 4,FALSE), 0)</f>
        <v>0</v>
      </c>
      <c r="I229" s="2">
        <f t="shared" si="30"/>
        <v>0</v>
      </c>
      <c r="J229" s="2">
        <f t="shared" si="31"/>
        <v>0</v>
      </c>
      <c r="K229">
        <f t="shared" si="25"/>
        <v>1</v>
      </c>
    </row>
    <row r="230" spans="1:11" x14ac:dyDescent="0.3">
      <c r="A230" s="1">
        <v>40407</v>
      </c>
      <c r="B230">
        <f t="shared" si="26"/>
        <v>0</v>
      </c>
      <c r="C230" s="2" t="str">
        <f>IFERROR(VLOOKUP((IF(LEN(DAY($A230))&lt;2,0&amp;DAY($A230),DAY($A230))&amp;IF(LEN(MONTH($A230))&lt;2,0&amp;MONTH($A230),MONTH($A230))), Prazniki[[#All],[DanMesec]:[Dela prosto]], 3,FALSE), "")</f>
        <v>Združitev prekmurskih Slovencev z matičnim narodom</v>
      </c>
      <c r="D230" s="2" t="str">
        <f t="shared" si="27"/>
        <v/>
      </c>
      <c r="E230" s="2" t="str">
        <f t="shared" si="28"/>
        <v/>
      </c>
      <c r="F230" s="2">
        <f t="shared" si="29"/>
        <v>1</v>
      </c>
      <c r="G230" s="2" t="str">
        <f t="shared" si="24"/>
        <v>Združitev prekmurskih Slovencev z matičnim narodom</v>
      </c>
      <c r="H230" s="2">
        <f>IFERROR(VLOOKUP((IF(LEN(DAY($A230))&lt;2,0&amp;DAY($A230),DAY($A230))&amp;IF(LEN(MONTH($A230))&lt;2,0&amp;MONTH($A230),MONTH($A230))), Prazniki[[#All],[DanMesec]:[Dela prosto]], 4,FALSE), 0)</f>
        <v>0</v>
      </c>
      <c r="I230" s="2">
        <f t="shared" si="30"/>
        <v>0</v>
      </c>
      <c r="J230" s="2">
        <f t="shared" si="31"/>
        <v>0</v>
      </c>
      <c r="K230">
        <f t="shared" si="25"/>
        <v>1</v>
      </c>
    </row>
    <row r="231" spans="1:11" x14ac:dyDescent="0.3">
      <c r="A231" s="1">
        <v>40408</v>
      </c>
      <c r="B231">
        <f t="shared" si="26"/>
        <v>0</v>
      </c>
      <c r="C231" s="2" t="str">
        <f>IFERROR(VLOOKUP((IF(LEN(DAY($A231))&lt;2,0&amp;DAY($A231),DAY($A231))&amp;IF(LEN(MONTH($A231))&lt;2,0&amp;MONTH($A231),MONTH($A231))), Prazniki[[#All],[DanMesec]:[Dela prosto]], 3,FALSE), "")</f>
        <v/>
      </c>
      <c r="D231" s="2" t="str">
        <f t="shared" si="27"/>
        <v/>
      </c>
      <c r="E231" s="2" t="str">
        <f t="shared" si="28"/>
        <v/>
      </c>
      <c r="F231" s="2">
        <f t="shared" si="29"/>
        <v>0</v>
      </c>
      <c r="G231" s="2" t="str">
        <f t="shared" si="24"/>
        <v/>
      </c>
      <c r="H231" s="2">
        <f>IFERROR(VLOOKUP((IF(LEN(DAY($A231))&lt;2,0&amp;DAY($A231),DAY($A231))&amp;IF(LEN(MONTH($A231))&lt;2,0&amp;MONTH($A231),MONTH($A231))), Prazniki[[#All],[DanMesec]:[Dela prosto]], 4,FALSE), 0)</f>
        <v>0</v>
      </c>
      <c r="I231" s="2">
        <f t="shared" si="30"/>
        <v>0</v>
      </c>
      <c r="J231" s="2">
        <f t="shared" si="31"/>
        <v>0</v>
      </c>
      <c r="K231">
        <f t="shared" si="25"/>
        <v>1</v>
      </c>
    </row>
    <row r="232" spans="1:11" x14ac:dyDescent="0.3">
      <c r="A232" s="1">
        <v>40409</v>
      </c>
      <c r="B232">
        <f t="shared" si="26"/>
        <v>0</v>
      </c>
      <c r="C232" s="2" t="str">
        <f>IFERROR(VLOOKUP((IF(LEN(DAY($A232))&lt;2,0&amp;DAY($A232),DAY($A232))&amp;IF(LEN(MONTH($A232))&lt;2,0&amp;MONTH($A232),MONTH($A232))), Prazniki[[#All],[DanMesec]:[Dela prosto]], 3,FALSE), "")</f>
        <v/>
      </c>
      <c r="D232" s="2" t="str">
        <f t="shared" si="27"/>
        <v/>
      </c>
      <c r="E232" s="2" t="str">
        <f t="shared" si="28"/>
        <v/>
      </c>
      <c r="F232" s="2">
        <f t="shared" si="29"/>
        <v>0</v>
      </c>
      <c r="G232" s="2" t="str">
        <f t="shared" si="24"/>
        <v/>
      </c>
      <c r="H232" s="2">
        <f>IFERROR(VLOOKUP((IF(LEN(DAY($A232))&lt;2,0&amp;DAY($A232),DAY($A232))&amp;IF(LEN(MONTH($A232))&lt;2,0&amp;MONTH($A232),MONTH($A232))), Prazniki[[#All],[DanMesec]:[Dela prosto]], 4,FALSE), 0)</f>
        <v>0</v>
      </c>
      <c r="I232" s="2">
        <f t="shared" si="30"/>
        <v>0</v>
      </c>
      <c r="J232" s="2">
        <f t="shared" si="31"/>
        <v>0</v>
      </c>
      <c r="K232">
        <f t="shared" si="25"/>
        <v>1</v>
      </c>
    </row>
    <row r="233" spans="1:11" x14ac:dyDescent="0.3">
      <c r="A233" s="1">
        <v>40410</v>
      </c>
      <c r="B233">
        <f t="shared" si="26"/>
        <v>0</v>
      </c>
      <c r="C233" s="2" t="str">
        <f>IFERROR(VLOOKUP((IF(LEN(DAY($A233))&lt;2,0&amp;DAY($A233),DAY($A233))&amp;IF(LEN(MONTH($A233))&lt;2,0&amp;MONTH($A233),MONTH($A233))), Prazniki[[#All],[DanMesec]:[Dela prosto]], 3,FALSE), "")</f>
        <v/>
      </c>
      <c r="D233" s="2" t="str">
        <f t="shared" si="27"/>
        <v/>
      </c>
      <c r="E233" s="2" t="str">
        <f t="shared" si="28"/>
        <v/>
      </c>
      <c r="F233" s="2">
        <f t="shared" si="29"/>
        <v>0</v>
      </c>
      <c r="G233" s="2" t="str">
        <f t="shared" si="24"/>
        <v/>
      </c>
      <c r="H233" s="2">
        <f>IFERROR(VLOOKUP((IF(LEN(DAY($A233))&lt;2,0&amp;DAY($A233),DAY($A233))&amp;IF(LEN(MONTH($A233))&lt;2,0&amp;MONTH($A233),MONTH($A233))), Prazniki[[#All],[DanMesec]:[Dela prosto]], 4,FALSE), 0)</f>
        <v>0</v>
      </c>
      <c r="I233" s="2">
        <f t="shared" si="30"/>
        <v>0</v>
      </c>
      <c r="J233" s="2">
        <f t="shared" si="31"/>
        <v>0</v>
      </c>
      <c r="K233">
        <f t="shared" si="25"/>
        <v>1</v>
      </c>
    </row>
    <row r="234" spans="1:11" x14ac:dyDescent="0.3">
      <c r="A234" s="1">
        <v>40411</v>
      </c>
      <c r="B234">
        <f t="shared" si="26"/>
        <v>1</v>
      </c>
      <c r="C234" s="2" t="str">
        <f>IFERROR(VLOOKUP((IF(LEN(DAY($A234))&lt;2,0&amp;DAY($A234),DAY($A234))&amp;IF(LEN(MONTH($A234))&lt;2,0&amp;MONTH($A234),MONTH($A234))), Prazniki[[#All],[DanMesec]:[Dela prosto]], 3,FALSE), "")</f>
        <v/>
      </c>
      <c r="D234" s="2" t="str">
        <f t="shared" si="27"/>
        <v/>
      </c>
      <c r="E234" s="2" t="str">
        <f t="shared" si="28"/>
        <v/>
      </c>
      <c r="F234" s="2">
        <f t="shared" si="29"/>
        <v>0</v>
      </c>
      <c r="G234" s="2" t="str">
        <f t="shared" si="24"/>
        <v/>
      </c>
      <c r="H234" s="2">
        <f>IFERROR(VLOOKUP((IF(LEN(DAY($A234))&lt;2,0&amp;DAY($A234),DAY($A234))&amp;IF(LEN(MONTH($A234))&lt;2,0&amp;MONTH($A234),MONTH($A234))), Prazniki[[#All],[DanMesec]:[Dela prosto]], 4,FALSE), 0)</f>
        <v>0</v>
      </c>
      <c r="I234" s="2">
        <f t="shared" si="30"/>
        <v>0</v>
      </c>
      <c r="J234" s="2">
        <f t="shared" si="31"/>
        <v>0</v>
      </c>
      <c r="K234">
        <f t="shared" si="25"/>
        <v>0</v>
      </c>
    </row>
    <row r="235" spans="1:11" x14ac:dyDescent="0.3">
      <c r="A235" s="1">
        <v>40412</v>
      </c>
      <c r="B235">
        <f t="shared" si="26"/>
        <v>1</v>
      </c>
      <c r="C235" s="2" t="str">
        <f>IFERROR(VLOOKUP((IF(LEN(DAY($A235))&lt;2,0&amp;DAY($A235),DAY($A235))&amp;IF(LEN(MONTH($A235))&lt;2,0&amp;MONTH($A235),MONTH($A235))), Prazniki[[#All],[DanMesec]:[Dela prosto]], 3,FALSE), "")</f>
        <v/>
      </c>
      <c r="D235" s="2" t="str">
        <f t="shared" si="27"/>
        <v/>
      </c>
      <c r="E235" s="2" t="str">
        <f t="shared" si="28"/>
        <v/>
      </c>
      <c r="F235" s="2">
        <f t="shared" si="29"/>
        <v>0</v>
      </c>
      <c r="G235" s="2" t="str">
        <f t="shared" si="24"/>
        <v/>
      </c>
      <c r="H235" s="2">
        <f>IFERROR(VLOOKUP((IF(LEN(DAY($A235))&lt;2,0&amp;DAY($A235),DAY($A235))&amp;IF(LEN(MONTH($A235))&lt;2,0&amp;MONTH($A235),MONTH($A235))), Prazniki[[#All],[DanMesec]:[Dela prosto]], 4,FALSE), 0)</f>
        <v>0</v>
      </c>
      <c r="I235" s="2">
        <f t="shared" si="30"/>
        <v>0</v>
      </c>
      <c r="J235" s="2">
        <f t="shared" si="31"/>
        <v>0</v>
      </c>
      <c r="K235">
        <f t="shared" si="25"/>
        <v>0</v>
      </c>
    </row>
    <row r="236" spans="1:11" x14ac:dyDescent="0.3">
      <c r="A236" s="1">
        <v>40413</v>
      </c>
      <c r="B236">
        <f t="shared" si="26"/>
        <v>0</v>
      </c>
      <c r="C236" s="2" t="str">
        <f>IFERROR(VLOOKUP((IF(LEN(DAY($A236))&lt;2,0&amp;DAY($A236),DAY($A236))&amp;IF(LEN(MONTH($A236))&lt;2,0&amp;MONTH($A236),MONTH($A236))), Prazniki[[#All],[DanMesec]:[Dela prosto]], 3,FALSE), "")</f>
        <v/>
      </c>
      <c r="D236" s="2" t="str">
        <f t="shared" si="27"/>
        <v/>
      </c>
      <c r="E236" s="2" t="str">
        <f t="shared" si="28"/>
        <v/>
      </c>
      <c r="F236" s="2">
        <f t="shared" si="29"/>
        <v>0</v>
      </c>
      <c r="G236" s="2" t="str">
        <f t="shared" si="24"/>
        <v/>
      </c>
      <c r="H236" s="2">
        <f>IFERROR(VLOOKUP((IF(LEN(DAY($A236))&lt;2,0&amp;DAY($A236),DAY($A236))&amp;IF(LEN(MONTH($A236))&lt;2,0&amp;MONTH($A236),MONTH($A236))), Prazniki[[#All],[DanMesec]:[Dela prosto]], 4,FALSE), 0)</f>
        <v>0</v>
      </c>
      <c r="I236" s="2">
        <f t="shared" si="30"/>
        <v>0</v>
      </c>
      <c r="J236" s="2">
        <f t="shared" si="31"/>
        <v>0</v>
      </c>
      <c r="K236">
        <f t="shared" si="25"/>
        <v>1</v>
      </c>
    </row>
    <row r="237" spans="1:11" x14ac:dyDescent="0.3">
      <c r="A237" s="1">
        <v>40414</v>
      </c>
      <c r="B237">
        <f t="shared" si="26"/>
        <v>0</v>
      </c>
      <c r="C237" s="2" t="str">
        <f>IFERROR(VLOOKUP((IF(LEN(DAY($A237))&lt;2,0&amp;DAY($A237),DAY($A237))&amp;IF(LEN(MONTH($A237))&lt;2,0&amp;MONTH($A237),MONTH($A237))), Prazniki[[#All],[DanMesec]:[Dela prosto]], 3,FALSE), "")</f>
        <v/>
      </c>
      <c r="D237" s="2" t="str">
        <f t="shared" si="27"/>
        <v/>
      </c>
      <c r="E237" s="2" t="str">
        <f t="shared" si="28"/>
        <v/>
      </c>
      <c r="F237" s="2">
        <f t="shared" si="29"/>
        <v>0</v>
      </c>
      <c r="G237" s="2" t="str">
        <f t="shared" si="24"/>
        <v/>
      </c>
      <c r="H237" s="2">
        <f>IFERROR(VLOOKUP((IF(LEN(DAY($A237))&lt;2,0&amp;DAY($A237),DAY($A237))&amp;IF(LEN(MONTH($A237))&lt;2,0&amp;MONTH($A237),MONTH($A237))), Prazniki[[#All],[DanMesec]:[Dela prosto]], 4,FALSE), 0)</f>
        <v>0</v>
      </c>
      <c r="I237" s="2">
        <f t="shared" si="30"/>
        <v>0</v>
      </c>
      <c r="J237" s="2">
        <f t="shared" si="31"/>
        <v>0</v>
      </c>
      <c r="K237">
        <f t="shared" si="25"/>
        <v>1</v>
      </c>
    </row>
    <row r="238" spans="1:11" x14ac:dyDescent="0.3">
      <c r="A238" s="1">
        <v>40415</v>
      </c>
      <c r="B238">
        <f t="shared" si="26"/>
        <v>0</v>
      </c>
      <c r="C238" s="2" t="str">
        <f>IFERROR(VLOOKUP((IF(LEN(DAY($A238))&lt;2,0&amp;DAY($A238),DAY($A238))&amp;IF(LEN(MONTH($A238))&lt;2,0&amp;MONTH($A238),MONTH($A238))), Prazniki[[#All],[DanMesec]:[Dela prosto]], 3,FALSE), "")</f>
        <v/>
      </c>
      <c r="D238" s="2" t="str">
        <f t="shared" si="27"/>
        <v/>
      </c>
      <c r="E238" s="2" t="str">
        <f t="shared" si="28"/>
        <v/>
      </c>
      <c r="F238" s="2">
        <f t="shared" si="29"/>
        <v>0</v>
      </c>
      <c r="G238" s="2" t="str">
        <f t="shared" si="24"/>
        <v/>
      </c>
      <c r="H238" s="2">
        <f>IFERROR(VLOOKUP((IF(LEN(DAY($A238))&lt;2,0&amp;DAY($A238),DAY($A238))&amp;IF(LEN(MONTH($A238))&lt;2,0&amp;MONTH($A238),MONTH($A238))), Prazniki[[#All],[DanMesec]:[Dela prosto]], 4,FALSE), 0)</f>
        <v>0</v>
      </c>
      <c r="I238" s="2">
        <f t="shared" si="30"/>
        <v>0</v>
      </c>
      <c r="J238" s="2">
        <f t="shared" si="31"/>
        <v>0</v>
      </c>
      <c r="K238">
        <f t="shared" si="25"/>
        <v>1</v>
      </c>
    </row>
    <row r="239" spans="1:11" x14ac:dyDescent="0.3">
      <c r="A239" s="1">
        <v>40416</v>
      </c>
      <c r="B239">
        <f t="shared" si="26"/>
        <v>0</v>
      </c>
      <c r="C239" s="2" t="str">
        <f>IFERROR(VLOOKUP((IF(LEN(DAY($A239))&lt;2,0&amp;DAY($A239),DAY($A239))&amp;IF(LEN(MONTH($A239))&lt;2,0&amp;MONTH($A239),MONTH($A239))), Prazniki[[#All],[DanMesec]:[Dela prosto]], 3,FALSE), "")</f>
        <v/>
      </c>
      <c r="D239" s="2" t="str">
        <f t="shared" si="27"/>
        <v/>
      </c>
      <c r="E239" s="2" t="str">
        <f t="shared" si="28"/>
        <v/>
      </c>
      <c r="F239" s="2">
        <f t="shared" si="29"/>
        <v>0</v>
      </c>
      <c r="G239" s="2" t="str">
        <f t="shared" si="24"/>
        <v/>
      </c>
      <c r="H239" s="2">
        <f>IFERROR(VLOOKUP((IF(LEN(DAY($A239))&lt;2,0&amp;DAY($A239),DAY($A239))&amp;IF(LEN(MONTH($A239))&lt;2,0&amp;MONTH($A239),MONTH($A239))), Prazniki[[#All],[DanMesec]:[Dela prosto]], 4,FALSE), 0)</f>
        <v>0</v>
      </c>
      <c r="I239" s="2">
        <f t="shared" si="30"/>
        <v>0</v>
      </c>
      <c r="J239" s="2">
        <f t="shared" si="31"/>
        <v>0</v>
      </c>
      <c r="K239">
        <f t="shared" si="25"/>
        <v>1</v>
      </c>
    </row>
    <row r="240" spans="1:11" x14ac:dyDescent="0.3">
      <c r="A240" s="1">
        <v>40417</v>
      </c>
      <c r="B240">
        <f t="shared" si="26"/>
        <v>0</v>
      </c>
      <c r="C240" s="2" t="str">
        <f>IFERROR(VLOOKUP((IF(LEN(DAY($A240))&lt;2,0&amp;DAY($A240),DAY($A240))&amp;IF(LEN(MONTH($A240))&lt;2,0&amp;MONTH($A240),MONTH($A240))), Prazniki[[#All],[DanMesec]:[Dela prosto]], 3,FALSE), "")</f>
        <v/>
      </c>
      <c r="D240" s="2" t="str">
        <f t="shared" si="27"/>
        <v/>
      </c>
      <c r="E240" s="2" t="str">
        <f t="shared" si="28"/>
        <v/>
      </c>
      <c r="F240" s="2">
        <f t="shared" si="29"/>
        <v>0</v>
      </c>
      <c r="G240" s="2" t="str">
        <f t="shared" si="24"/>
        <v/>
      </c>
      <c r="H240" s="2">
        <f>IFERROR(VLOOKUP((IF(LEN(DAY($A240))&lt;2,0&amp;DAY($A240),DAY($A240))&amp;IF(LEN(MONTH($A240))&lt;2,0&amp;MONTH($A240),MONTH($A240))), Prazniki[[#All],[DanMesec]:[Dela prosto]], 4,FALSE), 0)</f>
        <v>0</v>
      </c>
      <c r="I240" s="2">
        <f t="shared" si="30"/>
        <v>0</v>
      </c>
      <c r="J240" s="2">
        <f t="shared" si="31"/>
        <v>0</v>
      </c>
      <c r="K240">
        <f t="shared" si="25"/>
        <v>1</v>
      </c>
    </row>
    <row r="241" spans="1:11" x14ac:dyDescent="0.3">
      <c r="A241" s="1">
        <v>40418</v>
      </c>
      <c r="B241">
        <f t="shared" si="26"/>
        <v>1</v>
      </c>
      <c r="C241" s="2" t="str">
        <f>IFERROR(VLOOKUP((IF(LEN(DAY($A241))&lt;2,0&amp;DAY($A241),DAY($A241))&amp;IF(LEN(MONTH($A241))&lt;2,0&amp;MONTH($A241),MONTH($A241))), Prazniki[[#All],[DanMesec]:[Dela prosto]], 3,FALSE), "")</f>
        <v/>
      </c>
      <c r="D241" s="2" t="str">
        <f t="shared" si="27"/>
        <v/>
      </c>
      <c r="E241" s="2" t="str">
        <f t="shared" si="28"/>
        <v/>
      </c>
      <c r="F241" s="2">
        <f t="shared" si="29"/>
        <v>0</v>
      </c>
      <c r="G241" s="2" t="str">
        <f t="shared" si="24"/>
        <v/>
      </c>
      <c r="H241" s="2">
        <f>IFERROR(VLOOKUP((IF(LEN(DAY($A241))&lt;2,0&amp;DAY($A241),DAY($A241))&amp;IF(LEN(MONTH($A241))&lt;2,0&amp;MONTH($A241),MONTH($A241))), Prazniki[[#All],[DanMesec]:[Dela prosto]], 4,FALSE), 0)</f>
        <v>0</v>
      </c>
      <c r="I241" s="2">
        <f t="shared" si="30"/>
        <v>0</v>
      </c>
      <c r="J241" s="2">
        <f t="shared" si="31"/>
        <v>0</v>
      </c>
      <c r="K241">
        <f t="shared" si="25"/>
        <v>0</v>
      </c>
    </row>
    <row r="242" spans="1:11" x14ac:dyDescent="0.3">
      <c r="A242" s="1">
        <v>40419</v>
      </c>
      <c r="B242">
        <f t="shared" si="26"/>
        <v>1</v>
      </c>
      <c r="C242" s="2" t="str">
        <f>IFERROR(VLOOKUP((IF(LEN(DAY($A242))&lt;2,0&amp;DAY($A242),DAY($A242))&amp;IF(LEN(MONTH($A242))&lt;2,0&amp;MONTH($A242),MONTH($A242))), Prazniki[[#All],[DanMesec]:[Dela prosto]], 3,FALSE), "")</f>
        <v/>
      </c>
      <c r="D242" s="2" t="str">
        <f t="shared" si="27"/>
        <v/>
      </c>
      <c r="E242" s="2" t="str">
        <f t="shared" si="28"/>
        <v/>
      </c>
      <c r="F242" s="2">
        <f t="shared" si="29"/>
        <v>0</v>
      </c>
      <c r="G242" s="2" t="str">
        <f t="shared" si="24"/>
        <v/>
      </c>
      <c r="H242" s="2">
        <f>IFERROR(VLOOKUP((IF(LEN(DAY($A242))&lt;2,0&amp;DAY($A242),DAY($A242))&amp;IF(LEN(MONTH($A242))&lt;2,0&amp;MONTH($A242),MONTH($A242))), Prazniki[[#All],[DanMesec]:[Dela prosto]], 4,FALSE), 0)</f>
        <v>0</v>
      </c>
      <c r="I242" s="2">
        <f t="shared" si="30"/>
        <v>0</v>
      </c>
      <c r="J242" s="2">
        <f t="shared" si="31"/>
        <v>0</v>
      </c>
      <c r="K242">
        <f t="shared" si="25"/>
        <v>0</v>
      </c>
    </row>
    <row r="243" spans="1:11" x14ac:dyDescent="0.3">
      <c r="A243" s="1">
        <v>40420</v>
      </c>
      <c r="B243">
        <f t="shared" si="26"/>
        <v>0</v>
      </c>
      <c r="C243" s="2" t="str">
        <f>IFERROR(VLOOKUP((IF(LEN(DAY($A243))&lt;2,0&amp;DAY($A243),DAY($A243))&amp;IF(LEN(MONTH($A243))&lt;2,0&amp;MONTH($A243),MONTH($A243))), Prazniki[[#All],[DanMesec]:[Dela prosto]], 3,FALSE), "")</f>
        <v/>
      </c>
      <c r="D243" s="2" t="str">
        <f t="shared" si="27"/>
        <v/>
      </c>
      <c r="E243" s="2" t="str">
        <f t="shared" si="28"/>
        <v/>
      </c>
      <c r="F243" s="2">
        <f t="shared" si="29"/>
        <v>0</v>
      </c>
      <c r="G243" s="2" t="str">
        <f t="shared" si="24"/>
        <v/>
      </c>
      <c r="H243" s="2">
        <f>IFERROR(VLOOKUP((IF(LEN(DAY($A243))&lt;2,0&amp;DAY($A243),DAY($A243))&amp;IF(LEN(MONTH($A243))&lt;2,0&amp;MONTH($A243),MONTH($A243))), Prazniki[[#All],[DanMesec]:[Dela prosto]], 4,FALSE), 0)</f>
        <v>0</v>
      </c>
      <c r="I243" s="2">
        <f t="shared" si="30"/>
        <v>0</v>
      </c>
      <c r="J243" s="2">
        <f t="shared" si="31"/>
        <v>0</v>
      </c>
      <c r="K243">
        <f t="shared" si="25"/>
        <v>1</v>
      </c>
    </row>
    <row r="244" spans="1:11" x14ac:dyDescent="0.3">
      <c r="A244" s="1">
        <v>40421</v>
      </c>
      <c r="B244">
        <f t="shared" si="26"/>
        <v>0</v>
      </c>
      <c r="C244" s="2" t="str">
        <f>IFERROR(VLOOKUP((IF(LEN(DAY($A244))&lt;2,0&amp;DAY($A244),DAY($A244))&amp;IF(LEN(MONTH($A244))&lt;2,0&amp;MONTH($A244),MONTH($A244))), Prazniki[[#All],[DanMesec]:[Dela prosto]], 3,FALSE), "")</f>
        <v/>
      </c>
      <c r="D244" s="2" t="str">
        <f t="shared" si="27"/>
        <v/>
      </c>
      <c r="E244" s="2" t="str">
        <f t="shared" si="28"/>
        <v/>
      </c>
      <c r="F244" s="2">
        <f t="shared" si="29"/>
        <v>0</v>
      </c>
      <c r="G244" s="2" t="str">
        <f t="shared" si="24"/>
        <v/>
      </c>
      <c r="H244" s="2">
        <f>IFERROR(VLOOKUP((IF(LEN(DAY($A244))&lt;2,0&amp;DAY($A244),DAY($A244))&amp;IF(LEN(MONTH($A244))&lt;2,0&amp;MONTH($A244),MONTH($A244))), Prazniki[[#All],[DanMesec]:[Dela prosto]], 4,FALSE), 0)</f>
        <v>0</v>
      </c>
      <c r="I244" s="2">
        <f t="shared" si="30"/>
        <v>0</v>
      </c>
      <c r="J244" s="2">
        <f t="shared" si="31"/>
        <v>0</v>
      </c>
      <c r="K244">
        <f t="shared" si="25"/>
        <v>1</v>
      </c>
    </row>
    <row r="245" spans="1:11" x14ac:dyDescent="0.3">
      <c r="A245" s="1">
        <v>40422</v>
      </c>
      <c r="B245">
        <f t="shared" si="26"/>
        <v>0</v>
      </c>
      <c r="C245" s="2" t="str">
        <f>IFERROR(VLOOKUP((IF(LEN(DAY($A245))&lt;2,0&amp;DAY($A245),DAY($A245))&amp;IF(LEN(MONTH($A245))&lt;2,0&amp;MONTH($A245),MONTH($A245))), Prazniki[[#All],[DanMesec]:[Dela prosto]], 3,FALSE), "")</f>
        <v/>
      </c>
      <c r="D245" s="2" t="str">
        <f t="shared" si="27"/>
        <v/>
      </c>
      <c r="E245" s="2" t="str">
        <f t="shared" si="28"/>
        <v/>
      </c>
      <c r="F245" s="2">
        <f t="shared" si="29"/>
        <v>0</v>
      </c>
      <c r="G245" s="2" t="str">
        <f t="shared" si="24"/>
        <v/>
      </c>
      <c r="H245" s="2">
        <f>IFERROR(VLOOKUP((IF(LEN(DAY($A245))&lt;2,0&amp;DAY($A245),DAY($A245))&amp;IF(LEN(MONTH($A245))&lt;2,0&amp;MONTH($A245),MONTH($A245))), Prazniki[[#All],[DanMesec]:[Dela prosto]], 4,FALSE), 0)</f>
        <v>0</v>
      </c>
      <c r="I245" s="2">
        <f t="shared" si="30"/>
        <v>0</v>
      </c>
      <c r="J245" s="2">
        <f t="shared" si="31"/>
        <v>0</v>
      </c>
      <c r="K245">
        <f t="shared" si="25"/>
        <v>1</v>
      </c>
    </row>
    <row r="246" spans="1:11" x14ac:dyDescent="0.3">
      <c r="A246" s="1">
        <v>40423</v>
      </c>
      <c r="B246">
        <f t="shared" si="26"/>
        <v>0</v>
      </c>
      <c r="C246" s="2" t="str">
        <f>IFERROR(VLOOKUP((IF(LEN(DAY($A246))&lt;2,0&amp;DAY($A246),DAY($A246))&amp;IF(LEN(MONTH($A246))&lt;2,0&amp;MONTH($A246),MONTH($A246))), Prazniki[[#All],[DanMesec]:[Dela prosto]], 3,FALSE), "")</f>
        <v/>
      </c>
      <c r="D246" s="2" t="str">
        <f t="shared" si="27"/>
        <v/>
      </c>
      <c r="E246" s="2" t="str">
        <f t="shared" si="28"/>
        <v/>
      </c>
      <c r="F246" s="2">
        <f t="shared" si="29"/>
        <v>0</v>
      </c>
      <c r="G246" s="2" t="str">
        <f t="shared" si="24"/>
        <v/>
      </c>
      <c r="H246" s="2">
        <f>IFERROR(VLOOKUP((IF(LEN(DAY($A246))&lt;2,0&amp;DAY($A246),DAY($A246))&amp;IF(LEN(MONTH($A246))&lt;2,0&amp;MONTH($A246),MONTH($A246))), Prazniki[[#All],[DanMesec]:[Dela prosto]], 4,FALSE), 0)</f>
        <v>0</v>
      </c>
      <c r="I246" s="2">
        <f t="shared" si="30"/>
        <v>0</v>
      </c>
      <c r="J246" s="2">
        <f t="shared" si="31"/>
        <v>0</v>
      </c>
      <c r="K246">
        <f t="shared" si="25"/>
        <v>1</v>
      </c>
    </row>
    <row r="247" spans="1:11" x14ac:dyDescent="0.3">
      <c r="A247" s="1">
        <v>40424</v>
      </c>
      <c r="B247">
        <f t="shared" si="26"/>
        <v>0</v>
      </c>
      <c r="C247" s="2" t="str">
        <f>IFERROR(VLOOKUP((IF(LEN(DAY($A247))&lt;2,0&amp;DAY($A247),DAY($A247))&amp;IF(LEN(MONTH($A247))&lt;2,0&amp;MONTH($A247),MONTH($A247))), Prazniki[[#All],[DanMesec]:[Dela prosto]], 3,FALSE), "")</f>
        <v/>
      </c>
      <c r="D247" s="2" t="str">
        <f t="shared" si="27"/>
        <v/>
      </c>
      <c r="E247" s="2" t="str">
        <f t="shared" si="28"/>
        <v/>
      </c>
      <c r="F247" s="2">
        <f t="shared" si="29"/>
        <v>0</v>
      </c>
      <c r="G247" s="2" t="str">
        <f t="shared" si="24"/>
        <v/>
      </c>
      <c r="H247" s="2">
        <f>IFERROR(VLOOKUP((IF(LEN(DAY($A247))&lt;2,0&amp;DAY($A247),DAY($A247))&amp;IF(LEN(MONTH($A247))&lt;2,0&amp;MONTH($A247),MONTH($A247))), Prazniki[[#All],[DanMesec]:[Dela prosto]], 4,FALSE), 0)</f>
        <v>0</v>
      </c>
      <c r="I247" s="2">
        <f t="shared" si="30"/>
        <v>0</v>
      </c>
      <c r="J247" s="2">
        <f t="shared" si="31"/>
        <v>0</v>
      </c>
      <c r="K247">
        <f t="shared" si="25"/>
        <v>1</v>
      </c>
    </row>
    <row r="248" spans="1:11" x14ac:dyDescent="0.3">
      <c r="A248" s="1">
        <v>40425</v>
      </c>
      <c r="B248">
        <f t="shared" si="26"/>
        <v>1</v>
      </c>
      <c r="C248" s="2" t="str">
        <f>IFERROR(VLOOKUP((IF(LEN(DAY($A248))&lt;2,0&amp;DAY($A248),DAY($A248))&amp;IF(LEN(MONTH($A248))&lt;2,0&amp;MONTH($A248),MONTH($A248))), Prazniki[[#All],[DanMesec]:[Dela prosto]], 3,FALSE), "")</f>
        <v/>
      </c>
      <c r="D248" s="2" t="str">
        <f t="shared" si="27"/>
        <v/>
      </c>
      <c r="E248" s="2" t="str">
        <f t="shared" si="28"/>
        <v/>
      </c>
      <c r="F248" s="2">
        <f t="shared" si="29"/>
        <v>0</v>
      </c>
      <c r="G248" s="2" t="str">
        <f t="shared" si="24"/>
        <v/>
      </c>
      <c r="H248" s="2">
        <f>IFERROR(VLOOKUP((IF(LEN(DAY($A248))&lt;2,0&amp;DAY($A248),DAY($A248))&amp;IF(LEN(MONTH($A248))&lt;2,0&amp;MONTH($A248),MONTH($A248))), Prazniki[[#All],[DanMesec]:[Dela prosto]], 4,FALSE), 0)</f>
        <v>0</v>
      </c>
      <c r="I248" s="2">
        <f t="shared" si="30"/>
        <v>0</v>
      </c>
      <c r="J248" s="2">
        <f t="shared" si="31"/>
        <v>0</v>
      </c>
      <c r="K248">
        <f t="shared" si="25"/>
        <v>0</v>
      </c>
    </row>
    <row r="249" spans="1:11" x14ac:dyDescent="0.3">
      <c r="A249" s="1">
        <v>40426</v>
      </c>
      <c r="B249">
        <f t="shared" si="26"/>
        <v>1</v>
      </c>
      <c r="C249" s="2" t="str">
        <f>IFERROR(VLOOKUP((IF(LEN(DAY($A249))&lt;2,0&amp;DAY($A249),DAY($A249))&amp;IF(LEN(MONTH($A249))&lt;2,0&amp;MONTH($A249),MONTH($A249))), Prazniki[[#All],[DanMesec]:[Dela prosto]], 3,FALSE), "")</f>
        <v/>
      </c>
      <c r="D249" s="2" t="str">
        <f t="shared" si="27"/>
        <v/>
      </c>
      <c r="E249" s="2" t="str">
        <f t="shared" si="28"/>
        <v/>
      </c>
      <c r="F249" s="2">
        <f t="shared" si="29"/>
        <v>0</v>
      </c>
      <c r="G249" s="2" t="str">
        <f t="shared" si="24"/>
        <v/>
      </c>
      <c r="H249" s="2">
        <f>IFERROR(VLOOKUP((IF(LEN(DAY($A249))&lt;2,0&amp;DAY($A249),DAY($A249))&amp;IF(LEN(MONTH($A249))&lt;2,0&amp;MONTH($A249),MONTH($A249))), Prazniki[[#All],[DanMesec]:[Dela prosto]], 4,FALSE), 0)</f>
        <v>0</v>
      </c>
      <c r="I249" s="2">
        <f t="shared" si="30"/>
        <v>0</v>
      </c>
      <c r="J249" s="2">
        <f t="shared" si="31"/>
        <v>0</v>
      </c>
      <c r="K249">
        <f t="shared" si="25"/>
        <v>0</v>
      </c>
    </row>
    <row r="250" spans="1:11" x14ac:dyDescent="0.3">
      <c r="A250" s="1">
        <v>40427</v>
      </c>
      <c r="B250">
        <f t="shared" si="26"/>
        <v>0</v>
      </c>
      <c r="C250" s="2" t="str">
        <f>IFERROR(VLOOKUP((IF(LEN(DAY($A250))&lt;2,0&amp;DAY($A250),DAY($A250))&amp;IF(LEN(MONTH($A250))&lt;2,0&amp;MONTH($A250),MONTH($A250))), Prazniki[[#All],[DanMesec]:[Dela prosto]], 3,FALSE), "")</f>
        <v/>
      </c>
      <c r="D250" s="2" t="str">
        <f t="shared" si="27"/>
        <v/>
      </c>
      <c r="E250" s="2" t="str">
        <f t="shared" si="28"/>
        <v/>
      </c>
      <c r="F250" s="2">
        <f t="shared" si="29"/>
        <v>0</v>
      </c>
      <c r="G250" s="2" t="str">
        <f t="shared" si="24"/>
        <v/>
      </c>
      <c r="H250" s="2">
        <f>IFERROR(VLOOKUP((IF(LEN(DAY($A250))&lt;2,0&amp;DAY($A250),DAY($A250))&amp;IF(LEN(MONTH($A250))&lt;2,0&amp;MONTH($A250),MONTH($A250))), Prazniki[[#All],[DanMesec]:[Dela prosto]], 4,FALSE), 0)</f>
        <v>0</v>
      </c>
      <c r="I250" s="2">
        <f t="shared" si="30"/>
        <v>0</v>
      </c>
      <c r="J250" s="2">
        <f t="shared" si="31"/>
        <v>0</v>
      </c>
      <c r="K250">
        <f t="shared" si="25"/>
        <v>1</v>
      </c>
    </row>
    <row r="251" spans="1:11" x14ac:dyDescent="0.3">
      <c r="A251" s="1">
        <v>40428</v>
      </c>
      <c r="B251">
        <f t="shared" si="26"/>
        <v>0</v>
      </c>
      <c r="C251" s="2" t="str">
        <f>IFERROR(VLOOKUP((IF(LEN(DAY($A251))&lt;2,0&amp;DAY($A251),DAY($A251))&amp;IF(LEN(MONTH($A251))&lt;2,0&amp;MONTH($A251),MONTH($A251))), Prazniki[[#All],[DanMesec]:[Dela prosto]], 3,FALSE), "")</f>
        <v/>
      </c>
      <c r="D251" s="2" t="str">
        <f t="shared" si="27"/>
        <v/>
      </c>
      <c r="E251" s="2" t="str">
        <f t="shared" si="28"/>
        <v/>
      </c>
      <c r="F251" s="2">
        <f t="shared" si="29"/>
        <v>0</v>
      </c>
      <c r="G251" s="2" t="str">
        <f t="shared" si="24"/>
        <v/>
      </c>
      <c r="H251" s="2">
        <f>IFERROR(VLOOKUP((IF(LEN(DAY($A251))&lt;2,0&amp;DAY($A251),DAY($A251))&amp;IF(LEN(MONTH($A251))&lt;2,0&amp;MONTH($A251),MONTH($A251))), Prazniki[[#All],[DanMesec]:[Dela prosto]], 4,FALSE), 0)</f>
        <v>0</v>
      </c>
      <c r="I251" s="2">
        <f t="shared" si="30"/>
        <v>0</v>
      </c>
      <c r="J251" s="2">
        <f t="shared" si="31"/>
        <v>0</v>
      </c>
      <c r="K251">
        <f t="shared" si="25"/>
        <v>1</v>
      </c>
    </row>
    <row r="252" spans="1:11" x14ac:dyDescent="0.3">
      <c r="A252" s="1">
        <v>40429</v>
      </c>
      <c r="B252">
        <f t="shared" si="26"/>
        <v>0</v>
      </c>
      <c r="C252" s="2" t="str">
        <f>IFERROR(VLOOKUP((IF(LEN(DAY($A252))&lt;2,0&amp;DAY($A252),DAY($A252))&amp;IF(LEN(MONTH($A252))&lt;2,0&amp;MONTH($A252),MONTH($A252))), Prazniki[[#All],[DanMesec]:[Dela prosto]], 3,FALSE), "")</f>
        <v/>
      </c>
      <c r="D252" s="2" t="str">
        <f t="shared" si="27"/>
        <v/>
      </c>
      <c r="E252" s="2" t="str">
        <f t="shared" si="28"/>
        <v/>
      </c>
      <c r="F252" s="2">
        <f t="shared" si="29"/>
        <v>0</v>
      </c>
      <c r="G252" s="2" t="str">
        <f t="shared" si="24"/>
        <v/>
      </c>
      <c r="H252" s="2">
        <f>IFERROR(VLOOKUP((IF(LEN(DAY($A252))&lt;2,0&amp;DAY($A252),DAY($A252))&amp;IF(LEN(MONTH($A252))&lt;2,0&amp;MONTH($A252),MONTH($A252))), Prazniki[[#All],[DanMesec]:[Dela prosto]], 4,FALSE), 0)</f>
        <v>0</v>
      </c>
      <c r="I252" s="2">
        <f t="shared" si="30"/>
        <v>0</v>
      </c>
      <c r="J252" s="2">
        <f t="shared" si="31"/>
        <v>0</v>
      </c>
      <c r="K252">
        <f t="shared" si="25"/>
        <v>1</v>
      </c>
    </row>
    <row r="253" spans="1:11" x14ac:dyDescent="0.3">
      <c r="A253" s="1">
        <v>40430</v>
      </c>
      <c r="B253">
        <f t="shared" si="26"/>
        <v>0</v>
      </c>
      <c r="C253" s="2" t="str">
        <f>IFERROR(VLOOKUP((IF(LEN(DAY($A253))&lt;2,0&amp;DAY($A253),DAY($A253))&amp;IF(LEN(MONTH($A253))&lt;2,0&amp;MONTH($A253),MONTH($A253))), Prazniki[[#All],[DanMesec]:[Dela prosto]], 3,FALSE), "")</f>
        <v/>
      </c>
      <c r="D253" s="2" t="str">
        <f t="shared" si="27"/>
        <v/>
      </c>
      <c r="E253" s="2" t="str">
        <f t="shared" si="28"/>
        <v/>
      </c>
      <c r="F253" s="2">
        <f t="shared" si="29"/>
        <v>0</v>
      </c>
      <c r="G253" s="2" t="str">
        <f t="shared" si="24"/>
        <v/>
      </c>
      <c r="H253" s="2">
        <f>IFERROR(VLOOKUP((IF(LEN(DAY($A253))&lt;2,0&amp;DAY($A253),DAY($A253))&amp;IF(LEN(MONTH($A253))&lt;2,0&amp;MONTH($A253),MONTH($A253))), Prazniki[[#All],[DanMesec]:[Dela prosto]], 4,FALSE), 0)</f>
        <v>0</v>
      </c>
      <c r="I253" s="2">
        <f t="shared" si="30"/>
        <v>0</v>
      </c>
      <c r="J253" s="2">
        <f t="shared" si="31"/>
        <v>0</v>
      </c>
      <c r="K253">
        <f t="shared" si="25"/>
        <v>1</v>
      </c>
    </row>
    <row r="254" spans="1:11" x14ac:dyDescent="0.3">
      <c r="A254" s="1">
        <v>40431</v>
      </c>
      <c r="B254">
        <f t="shared" si="26"/>
        <v>0</v>
      </c>
      <c r="C254" s="2" t="str">
        <f>IFERROR(VLOOKUP((IF(LEN(DAY($A254))&lt;2,0&amp;DAY($A254),DAY($A254))&amp;IF(LEN(MONTH($A254))&lt;2,0&amp;MONTH($A254),MONTH($A254))), Prazniki[[#All],[DanMesec]:[Dela prosto]], 3,FALSE), "")</f>
        <v/>
      </c>
      <c r="D254" s="2" t="str">
        <f t="shared" si="27"/>
        <v/>
      </c>
      <c r="E254" s="2" t="str">
        <f t="shared" si="28"/>
        <v/>
      </c>
      <c r="F254" s="2">
        <f t="shared" si="29"/>
        <v>0</v>
      </c>
      <c r="G254" s="2" t="str">
        <f t="shared" si="24"/>
        <v/>
      </c>
      <c r="H254" s="2">
        <f>IFERROR(VLOOKUP((IF(LEN(DAY($A254))&lt;2,0&amp;DAY($A254),DAY($A254))&amp;IF(LEN(MONTH($A254))&lt;2,0&amp;MONTH($A254),MONTH($A254))), Prazniki[[#All],[DanMesec]:[Dela prosto]], 4,FALSE), 0)</f>
        <v>0</v>
      </c>
      <c r="I254" s="2">
        <f t="shared" si="30"/>
        <v>0</v>
      </c>
      <c r="J254" s="2">
        <f t="shared" si="31"/>
        <v>0</v>
      </c>
      <c r="K254">
        <f t="shared" si="25"/>
        <v>1</v>
      </c>
    </row>
    <row r="255" spans="1:11" x14ac:dyDescent="0.3">
      <c r="A255" s="1">
        <v>40432</v>
      </c>
      <c r="B255">
        <f t="shared" si="26"/>
        <v>1</v>
      </c>
      <c r="C255" s="2" t="str">
        <f>IFERROR(VLOOKUP((IF(LEN(DAY($A255))&lt;2,0&amp;DAY($A255),DAY($A255))&amp;IF(LEN(MONTH($A255))&lt;2,0&amp;MONTH($A255),MONTH($A255))), Prazniki[[#All],[DanMesec]:[Dela prosto]], 3,FALSE), "")</f>
        <v/>
      </c>
      <c r="D255" s="2" t="str">
        <f t="shared" si="27"/>
        <v/>
      </c>
      <c r="E255" s="2" t="str">
        <f t="shared" si="28"/>
        <v/>
      </c>
      <c r="F255" s="2">
        <f t="shared" si="29"/>
        <v>0</v>
      </c>
      <c r="G255" s="2" t="str">
        <f t="shared" si="24"/>
        <v/>
      </c>
      <c r="H255" s="2">
        <f>IFERROR(VLOOKUP((IF(LEN(DAY($A255))&lt;2,0&amp;DAY($A255),DAY($A255))&amp;IF(LEN(MONTH($A255))&lt;2,0&amp;MONTH($A255),MONTH($A255))), Prazniki[[#All],[DanMesec]:[Dela prosto]], 4,FALSE), 0)</f>
        <v>0</v>
      </c>
      <c r="I255" s="2">
        <f t="shared" si="30"/>
        <v>0</v>
      </c>
      <c r="J255" s="2">
        <f t="shared" si="31"/>
        <v>0</v>
      </c>
      <c r="K255">
        <f t="shared" si="25"/>
        <v>0</v>
      </c>
    </row>
    <row r="256" spans="1:11" x14ac:dyDescent="0.3">
      <c r="A256" s="1">
        <v>40433</v>
      </c>
      <c r="B256">
        <f t="shared" si="26"/>
        <v>1</v>
      </c>
      <c r="C256" s="2" t="str">
        <f>IFERROR(VLOOKUP((IF(LEN(DAY($A256))&lt;2,0&amp;DAY($A256),DAY($A256))&amp;IF(LEN(MONTH($A256))&lt;2,0&amp;MONTH($A256),MONTH($A256))), Prazniki[[#All],[DanMesec]:[Dela prosto]], 3,FALSE), "")</f>
        <v/>
      </c>
      <c r="D256" s="2" t="str">
        <f t="shared" si="27"/>
        <v/>
      </c>
      <c r="E256" s="2" t="str">
        <f t="shared" si="28"/>
        <v/>
      </c>
      <c r="F256" s="2">
        <f t="shared" si="29"/>
        <v>0</v>
      </c>
      <c r="G256" s="2" t="str">
        <f t="shared" si="24"/>
        <v/>
      </c>
      <c r="H256" s="2">
        <f>IFERROR(VLOOKUP((IF(LEN(DAY($A256))&lt;2,0&amp;DAY($A256),DAY($A256))&amp;IF(LEN(MONTH($A256))&lt;2,0&amp;MONTH($A256),MONTH($A256))), Prazniki[[#All],[DanMesec]:[Dela prosto]], 4,FALSE), 0)</f>
        <v>0</v>
      </c>
      <c r="I256" s="2">
        <f t="shared" si="30"/>
        <v>0</v>
      </c>
      <c r="J256" s="2">
        <f t="shared" si="31"/>
        <v>0</v>
      </c>
      <c r="K256">
        <f t="shared" si="25"/>
        <v>0</v>
      </c>
    </row>
    <row r="257" spans="1:11" x14ac:dyDescent="0.3">
      <c r="A257" s="1">
        <v>40434</v>
      </c>
      <c r="B257">
        <f t="shared" si="26"/>
        <v>0</v>
      </c>
      <c r="C257" s="2" t="str">
        <f>IFERROR(VLOOKUP((IF(LEN(DAY($A257))&lt;2,0&amp;DAY($A257),DAY($A257))&amp;IF(LEN(MONTH($A257))&lt;2,0&amp;MONTH($A257),MONTH($A257))), Prazniki[[#All],[DanMesec]:[Dela prosto]], 3,FALSE), "")</f>
        <v/>
      </c>
      <c r="D257" s="2" t="str">
        <f t="shared" si="27"/>
        <v/>
      </c>
      <c r="E257" s="2" t="str">
        <f t="shared" si="28"/>
        <v/>
      </c>
      <c r="F257" s="2">
        <f t="shared" si="29"/>
        <v>0</v>
      </c>
      <c r="G257" s="2" t="str">
        <f t="shared" si="24"/>
        <v/>
      </c>
      <c r="H257" s="2">
        <f>IFERROR(VLOOKUP((IF(LEN(DAY($A257))&lt;2,0&amp;DAY($A257),DAY($A257))&amp;IF(LEN(MONTH($A257))&lt;2,0&amp;MONTH($A257),MONTH($A257))), Prazniki[[#All],[DanMesec]:[Dela prosto]], 4,FALSE), 0)</f>
        <v>0</v>
      </c>
      <c r="I257" s="2">
        <f t="shared" si="30"/>
        <v>0</v>
      </c>
      <c r="J257" s="2">
        <f t="shared" si="31"/>
        <v>0</v>
      </c>
      <c r="K257">
        <f t="shared" si="25"/>
        <v>1</v>
      </c>
    </row>
    <row r="258" spans="1:11" x14ac:dyDescent="0.3">
      <c r="A258" s="1">
        <v>40435</v>
      </c>
      <c r="B258">
        <f t="shared" si="26"/>
        <v>0</v>
      </c>
      <c r="C258" s="2" t="str">
        <f>IFERROR(VLOOKUP((IF(LEN(DAY($A258))&lt;2,0&amp;DAY($A258),DAY($A258))&amp;IF(LEN(MONTH($A258))&lt;2,0&amp;MONTH($A258),MONTH($A258))), Prazniki[[#All],[DanMesec]:[Dela prosto]], 3,FALSE), "")</f>
        <v/>
      </c>
      <c r="D258" s="2" t="str">
        <f t="shared" si="27"/>
        <v/>
      </c>
      <c r="E258" s="2" t="str">
        <f t="shared" si="28"/>
        <v/>
      </c>
      <c r="F258" s="2">
        <f t="shared" si="29"/>
        <v>0</v>
      </c>
      <c r="G258" s="2" t="str">
        <f t="shared" ref="G258:G321" si="32">IF(C258&lt;&gt;"",C258,IF(D258&lt;&gt;"",D258,IF(E258&lt;&gt;"",E258, "")))</f>
        <v/>
      </c>
      <c r="H258" s="2">
        <f>IFERROR(VLOOKUP((IF(LEN(DAY($A258))&lt;2,0&amp;DAY($A258),DAY($A258))&amp;IF(LEN(MONTH($A258))&lt;2,0&amp;MONTH($A258),MONTH($A258))), Prazniki[[#All],[DanMesec]:[Dela prosto]], 4,FALSE), 0)</f>
        <v>0</v>
      </c>
      <c r="I258" s="2">
        <f t="shared" si="30"/>
        <v>0</v>
      </c>
      <c r="J258" s="2">
        <f t="shared" si="31"/>
        <v>0</v>
      </c>
      <c r="K258">
        <f t="shared" ref="K258:K321" si="33">IF(OR(B258=1,H258=1), 0,1)</f>
        <v>1</v>
      </c>
    </row>
    <row r="259" spans="1:11" x14ac:dyDescent="0.3">
      <c r="A259" s="1">
        <v>40436</v>
      </c>
      <c r="B259">
        <f t="shared" ref="B259:B322" si="34">IF(OR(WEEKDAY(A259,2)=6,WEEKDAY(A259,2)=7),1,0)</f>
        <v>0</v>
      </c>
      <c r="C259" s="2" t="str">
        <f>IFERROR(VLOOKUP((IF(LEN(DAY($A259))&lt;2,0&amp;DAY($A259),DAY($A259))&amp;IF(LEN(MONTH($A259))&lt;2,0&amp;MONTH($A259),MONTH($A259))), Prazniki[[#All],[DanMesec]:[Dela prosto]], 3,FALSE), "")</f>
        <v>Vrnitev Primorske k matični domovini</v>
      </c>
      <c r="D259" s="2" t="str">
        <f t="shared" ref="D259:D322" si="35">IF(FLOOR(DAY(MINUTE(YEAR(A259)/38)/2+56)&amp;"/"&amp;"5/"&amp;YEAR(A259),7)-34+1=A259,$D$1,"")</f>
        <v/>
      </c>
      <c r="E259" s="2" t="str">
        <f t="shared" ref="E259:E322" si="36">IF(FLOOR(DAY(MINUTE(YEAR(A259)/38)/2+56)&amp;"/"&amp;"5/"&amp;YEAR(A259),7)-34+1+50-2=A259,$E$1,"")</f>
        <v/>
      </c>
      <c r="F259" s="2">
        <f t="shared" ref="F259:F322" si="37">IF(C259&lt;&gt;"",1,IF(D259&lt;&gt;"",1,IF(E259&lt;&gt;"",1, 0)))</f>
        <v>1</v>
      </c>
      <c r="G259" s="2" t="str">
        <f t="shared" si="32"/>
        <v>Vrnitev Primorske k matični domovini</v>
      </c>
      <c r="H259" s="2">
        <f>IFERROR(VLOOKUP((IF(LEN(DAY($A259))&lt;2,0&amp;DAY($A259),DAY($A259))&amp;IF(LEN(MONTH($A259))&lt;2,0&amp;MONTH($A259),MONTH($A259))), Prazniki[[#All],[DanMesec]:[Dela prosto]], 4,FALSE), 0)</f>
        <v>0</v>
      </c>
      <c r="I259" s="2">
        <f t="shared" ref="I259:I322" si="38">IF(OR(D259&lt;&gt;"",E259&lt;&gt;""),1,0)</f>
        <v>0</v>
      </c>
      <c r="J259" s="2">
        <f t="shared" ref="J259:J322" si="39">IF(OR(H259=1,I259=1),1,0)</f>
        <v>0</v>
      </c>
      <c r="K259">
        <f t="shared" si="33"/>
        <v>1</v>
      </c>
    </row>
    <row r="260" spans="1:11" x14ac:dyDescent="0.3">
      <c r="A260" s="1">
        <v>40437</v>
      </c>
      <c r="B260">
        <f t="shared" si="34"/>
        <v>0</v>
      </c>
      <c r="C260" s="2" t="str">
        <f>IFERROR(VLOOKUP((IF(LEN(DAY($A260))&lt;2,0&amp;DAY($A260),DAY($A260))&amp;IF(LEN(MONTH($A260))&lt;2,0&amp;MONTH($A260),MONTH($A260))), Prazniki[[#All],[DanMesec]:[Dela prosto]], 3,FALSE), "")</f>
        <v/>
      </c>
      <c r="D260" s="2" t="str">
        <f t="shared" si="35"/>
        <v/>
      </c>
      <c r="E260" s="2" t="str">
        <f t="shared" si="36"/>
        <v/>
      </c>
      <c r="F260" s="2">
        <f t="shared" si="37"/>
        <v>0</v>
      </c>
      <c r="G260" s="2" t="str">
        <f t="shared" si="32"/>
        <v/>
      </c>
      <c r="H260" s="2">
        <f>IFERROR(VLOOKUP((IF(LEN(DAY($A260))&lt;2,0&amp;DAY($A260),DAY($A260))&amp;IF(LEN(MONTH($A260))&lt;2,0&amp;MONTH($A260),MONTH($A260))), Prazniki[[#All],[DanMesec]:[Dela prosto]], 4,FALSE), 0)</f>
        <v>0</v>
      </c>
      <c r="I260" s="2">
        <f t="shared" si="38"/>
        <v>0</v>
      </c>
      <c r="J260" s="2">
        <f t="shared" si="39"/>
        <v>0</v>
      </c>
      <c r="K260">
        <f t="shared" si="33"/>
        <v>1</v>
      </c>
    </row>
    <row r="261" spans="1:11" x14ac:dyDescent="0.3">
      <c r="A261" s="1">
        <v>40438</v>
      </c>
      <c r="B261">
        <f t="shared" si="34"/>
        <v>0</v>
      </c>
      <c r="C261" s="2" t="str">
        <f>IFERROR(VLOOKUP((IF(LEN(DAY($A261))&lt;2,0&amp;DAY($A261),DAY($A261))&amp;IF(LEN(MONTH($A261))&lt;2,0&amp;MONTH($A261),MONTH($A261))), Prazniki[[#All],[DanMesec]:[Dela prosto]], 3,FALSE), "")</f>
        <v/>
      </c>
      <c r="D261" s="2" t="str">
        <f t="shared" si="35"/>
        <v/>
      </c>
      <c r="E261" s="2" t="str">
        <f t="shared" si="36"/>
        <v/>
      </c>
      <c r="F261" s="2">
        <f t="shared" si="37"/>
        <v>0</v>
      </c>
      <c r="G261" s="2" t="str">
        <f t="shared" si="32"/>
        <v/>
      </c>
      <c r="H261" s="2">
        <f>IFERROR(VLOOKUP((IF(LEN(DAY($A261))&lt;2,0&amp;DAY($A261),DAY($A261))&amp;IF(LEN(MONTH($A261))&lt;2,0&amp;MONTH($A261),MONTH($A261))), Prazniki[[#All],[DanMesec]:[Dela prosto]], 4,FALSE), 0)</f>
        <v>0</v>
      </c>
      <c r="I261" s="2">
        <f t="shared" si="38"/>
        <v>0</v>
      </c>
      <c r="J261" s="2">
        <f t="shared" si="39"/>
        <v>0</v>
      </c>
      <c r="K261">
        <f t="shared" si="33"/>
        <v>1</v>
      </c>
    </row>
    <row r="262" spans="1:11" x14ac:dyDescent="0.3">
      <c r="A262" s="1">
        <v>40439</v>
      </c>
      <c r="B262">
        <f t="shared" si="34"/>
        <v>1</v>
      </c>
      <c r="C262" s="2" t="str">
        <f>IFERROR(VLOOKUP((IF(LEN(DAY($A262))&lt;2,0&amp;DAY($A262),DAY($A262))&amp;IF(LEN(MONTH($A262))&lt;2,0&amp;MONTH($A262),MONTH($A262))), Prazniki[[#All],[DanMesec]:[Dela prosto]], 3,FALSE), "")</f>
        <v/>
      </c>
      <c r="D262" s="2" t="str">
        <f t="shared" si="35"/>
        <v/>
      </c>
      <c r="E262" s="2" t="str">
        <f t="shared" si="36"/>
        <v/>
      </c>
      <c r="F262" s="2">
        <f t="shared" si="37"/>
        <v>0</v>
      </c>
      <c r="G262" s="2" t="str">
        <f t="shared" si="32"/>
        <v/>
      </c>
      <c r="H262" s="2">
        <f>IFERROR(VLOOKUP((IF(LEN(DAY($A262))&lt;2,0&amp;DAY($A262),DAY($A262))&amp;IF(LEN(MONTH($A262))&lt;2,0&amp;MONTH($A262),MONTH($A262))), Prazniki[[#All],[DanMesec]:[Dela prosto]], 4,FALSE), 0)</f>
        <v>0</v>
      </c>
      <c r="I262" s="2">
        <f t="shared" si="38"/>
        <v>0</v>
      </c>
      <c r="J262" s="2">
        <f t="shared" si="39"/>
        <v>0</v>
      </c>
      <c r="K262">
        <f t="shared" si="33"/>
        <v>0</v>
      </c>
    </row>
    <row r="263" spans="1:11" x14ac:dyDescent="0.3">
      <c r="A263" s="1">
        <v>40440</v>
      </c>
      <c r="B263">
        <f t="shared" si="34"/>
        <v>1</v>
      </c>
      <c r="C263" s="2" t="str">
        <f>IFERROR(VLOOKUP((IF(LEN(DAY($A263))&lt;2,0&amp;DAY($A263),DAY($A263))&amp;IF(LEN(MONTH($A263))&lt;2,0&amp;MONTH($A263),MONTH($A263))), Prazniki[[#All],[DanMesec]:[Dela prosto]], 3,FALSE), "")</f>
        <v/>
      </c>
      <c r="D263" s="2" t="str">
        <f t="shared" si="35"/>
        <v/>
      </c>
      <c r="E263" s="2" t="str">
        <f t="shared" si="36"/>
        <v/>
      </c>
      <c r="F263" s="2">
        <f t="shared" si="37"/>
        <v>0</v>
      </c>
      <c r="G263" s="2" t="str">
        <f t="shared" si="32"/>
        <v/>
      </c>
      <c r="H263" s="2">
        <f>IFERROR(VLOOKUP((IF(LEN(DAY($A263))&lt;2,0&amp;DAY($A263),DAY($A263))&amp;IF(LEN(MONTH($A263))&lt;2,0&amp;MONTH($A263),MONTH($A263))), Prazniki[[#All],[DanMesec]:[Dela prosto]], 4,FALSE), 0)</f>
        <v>0</v>
      </c>
      <c r="I263" s="2">
        <f t="shared" si="38"/>
        <v>0</v>
      </c>
      <c r="J263" s="2">
        <f t="shared" si="39"/>
        <v>0</v>
      </c>
      <c r="K263">
        <f t="shared" si="33"/>
        <v>0</v>
      </c>
    </row>
    <row r="264" spans="1:11" x14ac:dyDescent="0.3">
      <c r="A264" s="1">
        <v>40441</v>
      </c>
      <c r="B264">
        <f t="shared" si="34"/>
        <v>0</v>
      </c>
      <c r="C264" s="2" t="str">
        <f>IFERROR(VLOOKUP((IF(LEN(DAY($A264))&lt;2,0&amp;DAY($A264),DAY($A264))&amp;IF(LEN(MONTH($A264))&lt;2,0&amp;MONTH($A264),MONTH($A264))), Prazniki[[#All],[DanMesec]:[Dela prosto]], 3,FALSE), "")</f>
        <v/>
      </c>
      <c r="D264" s="2" t="str">
        <f t="shared" si="35"/>
        <v/>
      </c>
      <c r="E264" s="2" t="str">
        <f t="shared" si="36"/>
        <v/>
      </c>
      <c r="F264" s="2">
        <f t="shared" si="37"/>
        <v>0</v>
      </c>
      <c r="G264" s="2" t="str">
        <f t="shared" si="32"/>
        <v/>
      </c>
      <c r="H264" s="2">
        <f>IFERROR(VLOOKUP((IF(LEN(DAY($A264))&lt;2,0&amp;DAY($A264),DAY($A264))&amp;IF(LEN(MONTH($A264))&lt;2,0&amp;MONTH($A264),MONTH($A264))), Prazniki[[#All],[DanMesec]:[Dela prosto]], 4,FALSE), 0)</f>
        <v>0</v>
      </c>
      <c r="I264" s="2">
        <f t="shared" si="38"/>
        <v>0</v>
      </c>
      <c r="J264" s="2">
        <f t="shared" si="39"/>
        <v>0</v>
      </c>
      <c r="K264">
        <f t="shared" si="33"/>
        <v>1</v>
      </c>
    </row>
    <row r="265" spans="1:11" x14ac:dyDescent="0.3">
      <c r="A265" s="1">
        <v>40442</v>
      </c>
      <c r="B265">
        <f t="shared" si="34"/>
        <v>0</v>
      </c>
      <c r="C265" s="2" t="str">
        <f>IFERROR(VLOOKUP((IF(LEN(DAY($A265))&lt;2,0&amp;DAY($A265),DAY($A265))&amp;IF(LEN(MONTH($A265))&lt;2,0&amp;MONTH($A265),MONTH($A265))), Prazniki[[#All],[DanMesec]:[Dela prosto]], 3,FALSE), "")</f>
        <v/>
      </c>
      <c r="D265" s="2" t="str">
        <f t="shared" si="35"/>
        <v/>
      </c>
      <c r="E265" s="2" t="str">
        <f t="shared" si="36"/>
        <v/>
      </c>
      <c r="F265" s="2">
        <f t="shared" si="37"/>
        <v>0</v>
      </c>
      <c r="G265" s="2" t="str">
        <f t="shared" si="32"/>
        <v/>
      </c>
      <c r="H265" s="2">
        <f>IFERROR(VLOOKUP((IF(LEN(DAY($A265))&lt;2,0&amp;DAY($A265),DAY($A265))&amp;IF(LEN(MONTH($A265))&lt;2,0&amp;MONTH($A265),MONTH($A265))), Prazniki[[#All],[DanMesec]:[Dela prosto]], 4,FALSE), 0)</f>
        <v>0</v>
      </c>
      <c r="I265" s="2">
        <f t="shared" si="38"/>
        <v>0</v>
      </c>
      <c r="J265" s="2">
        <f t="shared" si="39"/>
        <v>0</v>
      </c>
      <c r="K265">
        <f t="shared" si="33"/>
        <v>1</v>
      </c>
    </row>
    <row r="266" spans="1:11" x14ac:dyDescent="0.3">
      <c r="A266" s="1">
        <v>40443</v>
      </c>
      <c r="B266">
        <f t="shared" si="34"/>
        <v>0</v>
      </c>
      <c r="C266" s="2" t="str">
        <f>IFERROR(VLOOKUP((IF(LEN(DAY($A266))&lt;2,0&amp;DAY($A266),DAY($A266))&amp;IF(LEN(MONTH($A266))&lt;2,0&amp;MONTH($A266),MONTH($A266))), Prazniki[[#All],[DanMesec]:[Dela prosto]], 3,FALSE), "")</f>
        <v/>
      </c>
      <c r="D266" s="2" t="str">
        <f t="shared" si="35"/>
        <v/>
      </c>
      <c r="E266" s="2" t="str">
        <f t="shared" si="36"/>
        <v/>
      </c>
      <c r="F266" s="2">
        <f t="shared" si="37"/>
        <v>0</v>
      </c>
      <c r="G266" s="2" t="str">
        <f t="shared" si="32"/>
        <v/>
      </c>
      <c r="H266" s="2">
        <f>IFERROR(VLOOKUP((IF(LEN(DAY($A266))&lt;2,0&amp;DAY($A266),DAY($A266))&amp;IF(LEN(MONTH($A266))&lt;2,0&amp;MONTH($A266),MONTH($A266))), Prazniki[[#All],[DanMesec]:[Dela prosto]], 4,FALSE), 0)</f>
        <v>0</v>
      </c>
      <c r="I266" s="2">
        <f t="shared" si="38"/>
        <v>0</v>
      </c>
      <c r="J266" s="2">
        <f t="shared" si="39"/>
        <v>0</v>
      </c>
      <c r="K266">
        <f t="shared" si="33"/>
        <v>1</v>
      </c>
    </row>
    <row r="267" spans="1:11" x14ac:dyDescent="0.3">
      <c r="A267" s="1">
        <v>40444</v>
      </c>
      <c r="B267">
        <f t="shared" si="34"/>
        <v>0</v>
      </c>
      <c r="C267" s="2" t="str">
        <f>IFERROR(VLOOKUP((IF(LEN(DAY($A267))&lt;2,0&amp;DAY($A267),DAY($A267))&amp;IF(LEN(MONTH($A267))&lt;2,0&amp;MONTH($A267),MONTH($A267))), Prazniki[[#All],[DanMesec]:[Dela prosto]], 3,FALSE), "")</f>
        <v>Dan slovenskega športa</v>
      </c>
      <c r="D267" s="2" t="str">
        <f t="shared" si="35"/>
        <v/>
      </c>
      <c r="E267" s="2" t="str">
        <f t="shared" si="36"/>
        <v/>
      </c>
      <c r="F267" s="2">
        <f t="shared" si="37"/>
        <v>1</v>
      </c>
      <c r="G267" s="2" t="str">
        <f t="shared" si="32"/>
        <v>Dan slovenskega športa</v>
      </c>
      <c r="H267" s="2">
        <f>IFERROR(VLOOKUP((IF(LEN(DAY($A267))&lt;2,0&amp;DAY($A267),DAY($A267))&amp;IF(LEN(MONTH($A267))&lt;2,0&amp;MONTH($A267),MONTH($A267))), Prazniki[[#All],[DanMesec]:[Dela prosto]], 4,FALSE), 0)</f>
        <v>0</v>
      </c>
      <c r="I267" s="2">
        <f t="shared" si="38"/>
        <v>0</v>
      </c>
      <c r="J267" s="2">
        <f t="shared" si="39"/>
        <v>0</v>
      </c>
      <c r="K267">
        <f t="shared" si="33"/>
        <v>1</v>
      </c>
    </row>
    <row r="268" spans="1:11" x14ac:dyDescent="0.3">
      <c r="A268" s="1">
        <v>40445</v>
      </c>
      <c r="B268">
        <f t="shared" si="34"/>
        <v>0</v>
      </c>
      <c r="C268" s="2" t="str">
        <f>IFERROR(VLOOKUP((IF(LEN(DAY($A268))&lt;2,0&amp;DAY($A268),DAY($A268))&amp;IF(LEN(MONTH($A268))&lt;2,0&amp;MONTH($A268),MONTH($A268))), Prazniki[[#All],[DanMesec]:[Dela prosto]], 3,FALSE), "")</f>
        <v/>
      </c>
      <c r="D268" s="2" t="str">
        <f t="shared" si="35"/>
        <v/>
      </c>
      <c r="E268" s="2" t="str">
        <f t="shared" si="36"/>
        <v/>
      </c>
      <c r="F268" s="2">
        <f t="shared" si="37"/>
        <v>0</v>
      </c>
      <c r="G268" s="2" t="str">
        <f t="shared" si="32"/>
        <v/>
      </c>
      <c r="H268" s="2">
        <f>IFERROR(VLOOKUP((IF(LEN(DAY($A268))&lt;2,0&amp;DAY($A268),DAY($A268))&amp;IF(LEN(MONTH($A268))&lt;2,0&amp;MONTH($A268),MONTH($A268))), Prazniki[[#All],[DanMesec]:[Dela prosto]], 4,FALSE), 0)</f>
        <v>0</v>
      </c>
      <c r="I268" s="2">
        <f t="shared" si="38"/>
        <v>0</v>
      </c>
      <c r="J268" s="2">
        <f t="shared" si="39"/>
        <v>0</v>
      </c>
      <c r="K268">
        <f t="shared" si="33"/>
        <v>1</v>
      </c>
    </row>
    <row r="269" spans="1:11" x14ac:dyDescent="0.3">
      <c r="A269" s="1">
        <v>40446</v>
      </c>
      <c r="B269">
        <f t="shared" si="34"/>
        <v>1</v>
      </c>
      <c r="C269" s="2" t="str">
        <f>IFERROR(VLOOKUP((IF(LEN(DAY($A269))&lt;2,0&amp;DAY($A269),DAY($A269))&amp;IF(LEN(MONTH($A269))&lt;2,0&amp;MONTH($A269),MONTH($A269))), Prazniki[[#All],[DanMesec]:[Dela prosto]], 3,FALSE), "")</f>
        <v/>
      </c>
      <c r="D269" s="2" t="str">
        <f t="shared" si="35"/>
        <v/>
      </c>
      <c r="E269" s="2" t="str">
        <f t="shared" si="36"/>
        <v/>
      </c>
      <c r="F269" s="2">
        <f t="shared" si="37"/>
        <v>0</v>
      </c>
      <c r="G269" s="2" t="str">
        <f t="shared" si="32"/>
        <v/>
      </c>
      <c r="H269" s="2">
        <f>IFERROR(VLOOKUP((IF(LEN(DAY($A269))&lt;2,0&amp;DAY($A269),DAY($A269))&amp;IF(LEN(MONTH($A269))&lt;2,0&amp;MONTH($A269),MONTH($A269))), Prazniki[[#All],[DanMesec]:[Dela prosto]], 4,FALSE), 0)</f>
        <v>0</v>
      </c>
      <c r="I269" s="2">
        <f t="shared" si="38"/>
        <v>0</v>
      </c>
      <c r="J269" s="2">
        <f t="shared" si="39"/>
        <v>0</v>
      </c>
      <c r="K269">
        <f t="shared" si="33"/>
        <v>0</v>
      </c>
    </row>
    <row r="270" spans="1:11" x14ac:dyDescent="0.3">
      <c r="A270" s="1">
        <v>40447</v>
      </c>
      <c r="B270">
        <f t="shared" si="34"/>
        <v>1</v>
      </c>
      <c r="C270" s="2" t="str">
        <f>IFERROR(VLOOKUP((IF(LEN(DAY($A270))&lt;2,0&amp;DAY($A270),DAY($A270))&amp;IF(LEN(MONTH($A270))&lt;2,0&amp;MONTH($A270),MONTH($A270))), Prazniki[[#All],[DanMesec]:[Dela prosto]], 3,FALSE), "")</f>
        <v/>
      </c>
      <c r="D270" s="2" t="str">
        <f t="shared" si="35"/>
        <v/>
      </c>
      <c r="E270" s="2" t="str">
        <f t="shared" si="36"/>
        <v/>
      </c>
      <c r="F270" s="2">
        <f t="shared" si="37"/>
        <v>0</v>
      </c>
      <c r="G270" s="2" t="str">
        <f t="shared" si="32"/>
        <v/>
      </c>
      <c r="H270" s="2">
        <f>IFERROR(VLOOKUP((IF(LEN(DAY($A270))&lt;2,0&amp;DAY($A270),DAY($A270))&amp;IF(LEN(MONTH($A270))&lt;2,0&amp;MONTH($A270),MONTH($A270))), Prazniki[[#All],[DanMesec]:[Dela prosto]], 4,FALSE), 0)</f>
        <v>0</v>
      </c>
      <c r="I270" s="2">
        <f t="shared" si="38"/>
        <v>0</v>
      </c>
      <c r="J270" s="2">
        <f t="shared" si="39"/>
        <v>0</v>
      </c>
      <c r="K270">
        <f t="shared" si="33"/>
        <v>0</v>
      </c>
    </row>
    <row r="271" spans="1:11" x14ac:dyDescent="0.3">
      <c r="A271" s="1">
        <v>40448</v>
      </c>
      <c r="B271">
        <f t="shared" si="34"/>
        <v>0</v>
      </c>
      <c r="C271" s="2" t="str">
        <f>IFERROR(VLOOKUP((IF(LEN(DAY($A271))&lt;2,0&amp;DAY($A271),DAY($A271))&amp;IF(LEN(MONTH($A271))&lt;2,0&amp;MONTH($A271),MONTH($A271))), Prazniki[[#All],[DanMesec]:[Dela prosto]], 3,FALSE), "")</f>
        <v/>
      </c>
      <c r="D271" s="2" t="str">
        <f t="shared" si="35"/>
        <v/>
      </c>
      <c r="E271" s="2" t="str">
        <f t="shared" si="36"/>
        <v/>
      </c>
      <c r="F271" s="2">
        <f t="shared" si="37"/>
        <v>0</v>
      </c>
      <c r="G271" s="2" t="str">
        <f t="shared" si="32"/>
        <v/>
      </c>
      <c r="H271" s="2">
        <f>IFERROR(VLOOKUP((IF(LEN(DAY($A271))&lt;2,0&amp;DAY($A271),DAY($A271))&amp;IF(LEN(MONTH($A271))&lt;2,0&amp;MONTH($A271),MONTH($A271))), Prazniki[[#All],[DanMesec]:[Dela prosto]], 4,FALSE), 0)</f>
        <v>0</v>
      </c>
      <c r="I271" s="2">
        <f t="shared" si="38"/>
        <v>0</v>
      </c>
      <c r="J271" s="2">
        <f t="shared" si="39"/>
        <v>0</v>
      </c>
      <c r="K271">
        <f t="shared" si="33"/>
        <v>1</v>
      </c>
    </row>
    <row r="272" spans="1:11" x14ac:dyDescent="0.3">
      <c r="A272" s="1">
        <v>40449</v>
      </c>
      <c r="B272">
        <f t="shared" si="34"/>
        <v>0</v>
      </c>
      <c r="C272" s="2" t="str">
        <f>IFERROR(VLOOKUP((IF(LEN(DAY($A272))&lt;2,0&amp;DAY($A272),DAY($A272))&amp;IF(LEN(MONTH($A272))&lt;2,0&amp;MONTH($A272),MONTH($A272))), Prazniki[[#All],[DanMesec]:[Dela prosto]], 3,FALSE), "")</f>
        <v/>
      </c>
      <c r="D272" s="2" t="str">
        <f t="shared" si="35"/>
        <v/>
      </c>
      <c r="E272" s="2" t="str">
        <f t="shared" si="36"/>
        <v/>
      </c>
      <c r="F272" s="2">
        <f t="shared" si="37"/>
        <v>0</v>
      </c>
      <c r="G272" s="2" t="str">
        <f t="shared" si="32"/>
        <v/>
      </c>
      <c r="H272" s="2">
        <f>IFERROR(VLOOKUP((IF(LEN(DAY($A272))&lt;2,0&amp;DAY($A272),DAY($A272))&amp;IF(LEN(MONTH($A272))&lt;2,0&amp;MONTH($A272),MONTH($A272))), Prazniki[[#All],[DanMesec]:[Dela prosto]], 4,FALSE), 0)</f>
        <v>0</v>
      </c>
      <c r="I272" s="2">
        <f t="shared" si="38"/>
        <v>0</v>
      </c>
      <c r="J272" s="2">
        <f t="shared" si="39"/>
        <v>0</v>
      </c>
      <c r="K272">
        <f t="shared" si="33"/>
        <v>1</v>
      </c>
    </row>
    <row r="273" spans="1:11" x14ac:dyDescent="0.3">
      <c r="A273" s="1">
        <v>40450</v>
      </c>
      <c r="B273">
        <f t="shared" si="34"/>
        <v>0</v>
      </c>
      <c r="C273" s="2" t="str">
        <f>IFERROR(VLOOKUP((IF(LEN(DAY($A273))&lt;2,0&amp;DAY($A273),DAY($A273))&amp;IF(LEN(MONTH($A273))&lt;2,0&amp;MONTH($A273),MONTH($A273))), Prazniki[[#All],[DanMesec]:[Dela prosto]], 3,FALSE), "")</f>
        <v/>
      </c>
      <c r="D273" s="2" t="str">
        <f t="shared" si="35"/>
        <v/>
      </c>
      <c r="E273" s="2" t="str">
        <f t="shared" si="36"/>
        <v/>
      </c>
      <c r="F273" s="2">
        <f t="shared" si="37"/>
        <v>0</v>
      </c>
      <c r="G273" s="2" t="str">
        <f t="shared" si="32"/>
        <v/>
      </c>
      <c r="H273" s="2">
        <f>IFERROR(VLOOKUP((IF(LEN(DAY($A273))&lt;2,0&amp;DAY($A273),DAY($A273))&amp;IF(LEN(MONTH($A273))&lt;2,0&amp;MONTH($A273),MONTH($A273))), Prazniki[[#All],[DanMesec]:[Dela prosto]], 4,FALSE), 0)</f>
        <v>0</v>
      </c>
      <c r="I273" s="2">
        <f t="shared" si="38"/>
        <v>0</v>
      </c>
      <c r="J273" s="2">
        <f t="shared" si="39"/>
        <v>0</v>
      </c>
      <c r="K273">
        <f t="shared" si="33"/>
        <v>1</v>
      </c>
    </row>
    <row r="274" spans="1:11" x14ac:dyDescent="0.3">
      <c r="A274" s="1">
        <v>40451</v>
      </c>
      <c r="B274">
        <f t="shared" si="34"/>
        <v>0</v>
      </c>
      <c r="C274" s="2" t="str">
        <f>IFERROR(VLOOKUP((IF(LEN(DAY($A274))&lt;2,0&amp;DAY($A274),DAY($A274))&amp;IF(LEN(MONTH($A274))&lt;2,0&amp;MONTH($A274),MONTH($A274))), Prazniki[[#All],[DanMesec]:[Dela prosto]], 3,FALSE), "")</f>
        <v/>
      </c>
      <c r="D274" s="2" t="str">
        <f t="shared" si="35"/>
        <v/>
      </c>
      <c r="E274" s="2" t="str">
        <f t="shared" si="36"/>
        <v/>
      </c>
      <c r="F274" s="2">
        <f t="shared" si="37"/>
        <v>0</v>
      </c>
      <c r="G274" s="2" t="str">
        <f t="shared" si="32"/>
        <v/>
      </c>
      <c r="H274" s="2">
        <f>IFERROR(VLOOKUP((IF(LEN(DAY($A274))&lt;2,0&amp;DAY($A274),DAY($A274))&amp;IF(LEN(MONTH($A274))&lt;2,0&amp;MONTH($A274),MONTH($A274))), Prazniki[[#All],[DanMesec]:[Dela prosto]], 4,FALSE), 0)</f>
        <v>0</v>
      </c>
      <c r="I274" s="2">
        <f t="shared" si="38"/>
        <v>0</v>
      </c>
      <c r="J274" s="2">
        <f t="shared" si="39"/>
        <v>0</v>
      </c>
      <c r="K274">
        <f t="shared" si="33"/>
        <v>1</v>
      </c>
    </row>
    <row r="275" spans="1:11" x14ac:dyDescent="0.3">
      <c r="A275" s="1">
        <v>40452</v>
      </c>
      <c r="B275">
        <f t="shared" si="34"/>
        <v>0</v>
      </c>
      <c r="C275" s="2" t="str">
        <f>IFERROR(VLOOKUP((IF(LEN(DAY($A275))&lt;2,0&amp;DAY($A275),DAY($A275))&amp;IF(LEN(MONTH($A275))&lt;2,0&amp;MONTH($A275),MONTH($A275))), Prazniki[[#All],[DanMesec]:[Dela prosto]], 3,FALSE), "")</f>
        <v/>
      </c>
      <c r="D275" s="2" t="str">
        <f t="shared" si="35"/>
        <v/>
      </c>
      <c r="E275" s="2" t="str">
        <f t="shared" si="36"/>
        <v/>
      </c>
      <c r="F275" s="2">
        <f t="shared" si="37"/>
        <v>0</v>
      </c>
      <c r="G275" s="2" t="str">
        <f t="shared" si="32"/>
        <v/>
      </c>
      <c r="H275" s="2">
        <f>IFERROR(VLOOKUP((IF(LEN(DAY($A275))&lt;2,0&amp;DAY($A275),DAY($A275))&amp;IF(LEN(MONTH($A275))&lt;2,0&amp;MONTH($A275),MONTH($A275))), Prazniki[[#All],[DanMesec]:[Dela prosto]], 4,FALSE), 0)</f>
        <v>0</v>
      </c>
      <c r="I275" s="2">
        <f t="shared" si="38"/>
        <v>0</v>
      </c>
      <c r="J275" s="2">
        <f t="shared" si="39"/>
        <v>0</v>
      </c>
      <c r="K275">
        <f t="shared" si="33"/>
        <v>1</v>
      </c>
    </row>
    <row r="276" spans="1:11" x14ac:dyDescent="0.3">
      <c r="A276" s="1">
        <v>40453</v>
      </c>
      <c r="B276">
        <f t="shared" si="34"/>
        <v>1</v>
      </c>
      <c r="C276" s="2" t="str">
        <f>IFERROR(VLOOKUP((IF(LEN(DAY($A276))&lt;2,0&amp;DAY($A276),DAY($A276))&amp;IF(LEN(MONTH($A276))&lt;2,0&amp;MONTH($A276),MONTH($A276))), Prazniki[[#All],[DanMesec]:[Dela prosto]], 3,FALSE), "")</f>
        <v/>
      </c>
      <c r="D276" s="2" t="str">
        <f t="shared" si="35"/>
        <v/>
      </c>
      <c r="E276" s="2" t="str">
        <f t="shared" si="36"/>
        <v/>
      </c>
      <c r="F276" s="2">
        <f t="shared" si="37"/>
        <v>0</v>
      </c>
      <c r="G276" s="2" t="str">
        <f t="shared" si="32"/>
        <v/>
      </c>
      <c r="H276" s="2">
        <f>IFERROR(VLOOKUP((IF(LEN(DAY($A276))&lt;2,0&amp;DAY($A276),DAY($A276))&amp;IF(LEN(MONTH($A276))&lt;2,0&amp;MONTH($A276),MONTH($A276))), Prazniki[[#All],[DanMesec]:[Dela prosto]], 4,FALSE), 0)</f>
        <v>0</v>
      </c>
      <c r="I276" s="2">
        <f t="shared" si="38"/>
        <v>0</v>
      </c>
      <c r="J276" s="2">
        <f t="shared" si="39"/>
        <v>0</v>
      </c>
      <c r="K276">
        <f t="shared" si="33"/>
        <v>0</v>
      </c>
    </row>
    <row r="277" spans="1:11" x14ac:dyDescent="0.3">
      <c r="A277" s="1">
        <v>40454</v>
      </c>
      <c r="B277">
        <f t="shared" si="34"/>
        <v>1</v>
      </c>
      <c r="C277" s="2" t="str">
        <f>IFERROR(VLOOKUP((IF(LEN(DAY($A277))&lt;2,0&amp;DAY($A277),DAY($A277))&amp;IF(LEN(MONTH($A277))&lt;2,0&amp;MONTH($A277),MONTH($A277))), Prazniki[[#All],[DanMesec]:[Dela prosto]], 3,FALSE), "")</f>
        <v/>
      </c>
      <c r="D277" s="2" t="str">
        <f t="shared" si="35"/>
        <v/>
      </c>
      <c r="E277" s="2" t="str">
        <f t="shared" si="36"/>
        <v/>
      </c>
      <c r="F277" s="2">
        <f t="shared" si="37"/>
        <v>0</v>
      </c>
      <c r="G277" s="2" t="str">
        <f t="shared" si="32"/>
        <v/>
      </c>
      <c r="H277" s="2">
        <f>IFERROR(VLOOKUP((IF(LEN(DAY($A277))&lt;2,0&amp;DAY($A277),DAY($A277))&amp;IF(LEN(MONTH($A277))&lt;2,0&amp;MONTH($A277),MONTH($A277))), Prazniki[[#All],[DanMesec]:[Dela prosto]], 4,FALSE), 0)</f>
        <v>0</v>
      </c>
      <c r="I277" s="2">
        <f t="shared" si="38"/>
        <v>0</v>
      </c>
      <c r="J277" s="2">
        <f t="shared" si="39"/>
        <v>0</v>
      </c>
      <c r="K277">
        <f t="shared" si="33"/>
        <v>0</v>
      </c>
    </row>
    <row r="278" spans="1:11" x14ac:dyDescent="0.3">
      <c r="A278" s="1">
        <v>40455</v>
      </c>
      <c r="B278">
        <f t="shared" si="34"/>
        <v>0</v>
      </c>
      <c r="C278" s="2" t="str">
        <f>IFERROR(VLOOKUP((IF(LEN(DAY($A278))&lt;2,0&amp;DAY($A278),DAY($A278))&amp;IF(LEN(MONTH($A278))&lt;2,0&amp;MONTH($A278),MONTH($A278))), Prazniki[[#All],[DanMesec]:[Dela prosto]], 3,FALSE), "")</f>
        <v/>
      </c>
      <c r="D278" s="2" t="str">
        <f t="shared" si="35"/>
        <v/>
      </c>
      <c r="E278" s="2" t="str">
        <f t="shared" si="36"/>
        <v/>
      </c>
      <c r="F278" s="2">
        <f t="shared" si="37"/>
        <v>0</v>
      </c>
      <c r="G278" s="2" t="str">
        <f t="shared" si="32"/>
        <v/>
      </c>
      <c r="H278" s="2">
        <f>IFERROR(VLOOKUP((IF(LEN(DAY($A278))&lt;2,0&amp;DAY($A278),DAY($A278))&amp;IF(LEN(MONTH($A278))&lt;2,0&amp;MONTH($A278),MONTH($A278))), Prazniki[[#All],[DanMesec]:[Dela prosto]], 4,FALSE), 0)</f>
        <v>0</v>
      </c>
      <c r="I278" s="2">
        <f t="shared" si="38"/>
        <v>0</v>
      </c>
      <c r="J278" s="2">
        <f t="shared" si="39"/>
        <v>0</v>
      </c>
      <c r="K278">
        <f t="shared" si="33"/>
        <v>1</v>
      </c>
    </row>
    <row r="279" spans="1:11" x14ac:dyDescent="0.3">
      <c r="A279" s="1">
        <v>40456</v>
      </c>
      <c r="B279">
        <f t="shared" si="34"/>
        <v>0</v>
      </c>
      <c r="C279" s="2" t="str">
        <f>IFERROR(VLOOKUP((IF(LEN(DAY($A279))&lt;2,0&amp;DAY($A279),DAY($A279))&amp;IF(LEN(MONTH($A279))&lt;2,0&amp;MONTH($A279),MONTH($A279))), Prazniki[[#All],[DanMesec]:[Dela prosto]], 3,FALSE), "")</f>
        <v/>
      </c>
      <c r="D279" s="2" t="str">
        <f t="shared" si="35"/>
        <v/>
      </c>
      <c r="E279" s="2" t="str">
        <f t="shared" si="36"/>
        <v/>
      </c>
      <c r="F279" s="2">
        <f t="shared" si="37"/>
        <v>0</v>
      </c>
      <c r="G279" s="2" t="str">
        <f t="shared" si="32"/>
        <v/>
      </c>
      <c r="H279" s="2">
        <f>IFERROR(VLOOKUP((IF(LEN(DAY($A279))&lt;2,0&amp;DAY($A279),DAY($A279))&amp;IF(LEN(MONTH($A279))&lt;2,0&amp;MONTH($A279),MONTH($A279))), Prazniki[[#All],[DanMesec]:[Dela prosto]], 4,FALSE), 0)</f>
        <v>0</v>
      </c>
      <c r="I279" s="2">
        <f t="shared" si="38"/>
        <v>0</v>
      </c>
      <c r="J279" s="2">
        <f t="shared" si="39"/>
        <v>0</v>
      </c>
      <c r="K279">
        <f t="shared" si="33"/>
        <v>1</v>
      </c>
    </row>
    <row r="280" spans="1:11" x14ac:dyDescent="0.3">
      <c r="A280" s="1">
        <v>40457</v>
      </c>
      <c r="B280">
        <f t="shared" si="34"/>
        <v>0</v>
      </c>
      <c r="C280" s="2" t="str">
        <f>IFERROR(VLOOKUP((IF(LEN(DAY($A280))&lt;2,0&amp;DAY($A280),DAY($A280))&amp;IF(LEN(MONTH($A280))&lt;2,0&amp;MONTH($A280),MONTH($A280))), Prazniki[[#All],[DanMesec]:[Dela prosto]], 3,FALSE), "")</f>
        <v/>
      </c>
      <c r="D280" s="2" t="str">
        <f t="shared" si="35"/>
        <v/>
      </c>
      <c r="E280" s="2" t="str">
        <f t="shared" si="36"/>
        <v/>
      </c>
      <c r="F280" s="2">
        <f t="shared" si="37"/>
        <v>0</v>
      </c>
      <c r="G280" s="2" t="str">
        <f t="shared" si="32"/>
        <v/>
      </c>
      <c r="H280" s="2">
        <f>IFERROR(VLOOKUP((IF(LEN(DAY($A280))&lt;2,0&amp;DAY($A280),DAY($A280))&amp;IF(LEN(MONTH($A280))&lt;2,0&amp;MONTH($A280),MONTH($A280))), Prazniki[[#All],[DanMesec]:[Dela prosto]], 4,FALSE), 0)</f>
        <v>0</v>
      </c>
      <c r="I280" s="2">
        <f t="shared" si="38"/>
        <v>0</v>
      </c>
      <c r="J280" s="2">
        <f t="shared" si="39"/>
        <v>0</v>
      </c>
      <c r="K280">
        <f t="shared" si="33"/>
        <v>1</v>
      </c>
    </row>
    <row r="281" spans="1:11" x14ac:dyDescent="0.3">
      <c r="A281" s="1">
        <v>40458</v>
      </c>
      <c r="B281">
        <f t="shared" si="34"/>
        <v>0</v>
      </c>
      <c r="C281" s="2" t="str">
        <f>IFERROR(VLOOKUP((IF(LEN(DAY($A281))&lt;2,0&amp;DAY($A281),DAY($A281))&amp;IF(LEN(MONTH($A281))&lt;2,0&amp;MONTH($A281),MONTH($A281))), Prazniki[[#All],[DanMesec]:[Dela prosto]], 3,FALSE), "")</f>
        <v/>
      </c>
      <c r="D281" s="2" t="str">
        <f t="shared" si="35"/>
        <v/>
      </c>
      <c r="E281" s="2" t="str">
        <f t="shared" si="36"/>
        <v/>
      </c>
      <c r="F281" s="2">
        <f t="shared" si="37"/>
        <v>0</v>
      </c>
      <c r="G281" s="2" t="str">
        <f t="shared" si="32"/>
        <v/>
      </c>
      <c r="H281" s="2">
        <f>IFERROR(VLOOKUP((IF(LEN(DAY($A281))&lt;2,0&amp;DAY($A281),DAY($A281))&amp;IF(LEN(MONTH($A281))&lt;2,0&amp;MONTH($A281),MONTH($A281))), Prazniki[[#All],[DanMesec]:[Dela prosto]], 4,FALSE), 0)</f>
        <v>0</v>
      </c>
      <c r="I281" s="2">
        <f t="shared" si="38"/>
        <v>0</v>
      </c>
      <c r="J281" s="2">
        <f t="shared" si="39"/>
        <v>0</v>
      </c>
      <c r="K281">
        <f t="shared" si="33"/>
        <v>1</v>
      </c>
    </row>
    <row r="282" spans="1:11" x14ac:dyDescent="0.3">
      <c r="A282" s="1">
        <v>40459</v>
      </c>
      <c r="B282">
        <f t="shared" si="34"/>
        <v>0</v>
      </c>
      <c r="C282" s="2" t="str">
        <f>IFERROR(VLOOKUP((IF(LEN(DAY($A282))&lt;2,0&amp;DAY($A282),DAY($A282))&amp;IF(LEN(MONTH($A282))&lt;2,0&amp;MONTH($A282),MONTH($A282))), Prazniki[[#All],[DanMesec]:[Dela prosto]], 3,FALSE), "")</f>
        <v/>
      </c>
      <c r="D282" s="2" t="str">
        <f t="shared" si="35"/>
        <v/>
      </c>
      <c r="E282" s="2" t="str">
        <f t="shared" si="36"/>
        <v/>
      </c>
      <c r="F282" s="2">
        <f t="shared" si="37"/>
        <v>0</v>
      </c>
      <c r="G282" s="2" t="str">
        <f t="shared" si="32"/>
        <v/>
      </c>
      <c r="H282" s="2">
        <f>IFERROR(VLOOKUP((IF(LEN(DAY($A282))&lt;2,0&amp;DAY($A282),DAY($A282))&amp;IF(LEN(MONTH($A282))&lt;2,0&amp;MONTH($A282),MONTH($A282))), Prazniki[[#All],[DanMesec]:[Dela prosto]], 4,FALSE), 0)</f>
        <v>0</v>
      </c>
      <c r="I282" s="2">
        <f t="shared" si="38"/>
        <v>0</v>
      </c>
      <c r="J282" s="2">
        <f t="shared" si="39"/>
        <v>0</v>
      </c>
      <c r="K282">
        <f t="shared" si="33"/>
        <v>1</v>
      </c>
    </row>
    <row r="283" spans="1:11" x14ac:dyDescent="0.3">
      <c r="A283" s="1">
        <v>40460</v>
      </c>
      <c r="B283">
        <f t="shared" si="34"/>
        <v>1</v>
      </c>
      <c r="C283" s="2" t="str">
        <f>IFERROR(VLOOKUP((IF(LEN(DAY($A283))&lt;2,0&amp;DAY($A283),DAY($A283))&amp;IF(LEN(MONTH($A283))&lt;2,0&amp;MONTH($A283),MONTH($A283))), Prazniki[[#All],[DanMesec]:[Dela prosto]], 3,FALSE), "")</f>
        <v/>
      </c>
      <c r="D283" s="2" t="str">
        <f t="shared" si="35"/>
        <v/>
      </c>
      <c r="E283" s="2" t="str">
        <f t="shared" si="36"/>
        <v/>
      </c>
      <c r="F283" s="2">
        <f t="shared" si="37"/>
        <v>0</v>
      </c>
      <c r="G283" s="2" t="str">
        <f t="shared" si="32"/>
        <v/>
      </c>
      <c r="H283" s="2">
        <f>IFERROR(VLOOKUP((IF(LEN(DAY($A283))&lt;2,0&amp;DAY($A283),DAY($A283))&amp;IF(LEN(MONTH($A283))&lt;2,0&amp;MONTH($A283),MONTH($A283))), Prazniki[[#All],[DanMesec]:[Dela prosto]], 4,FALSE), 0)</f>
        <v>0</v>
      </c>
      <c r="I283" s="2">
        <f t="shared" si="38"/>
        <v>0</v>
      </c>
      <c r="J283" s="2">
        <f t="shared" si="39"/>
        <v>0</v>
      </c>
      <c r="K283">
        <f t="shared" si="33"/>
        <v>0</v>
      </c>
    </row>
    <row r="284" spans="1:11" x14ac:dyDescent="0.3">
      <c r="A284" s="1">
        <v>40461</v>
      </c>
      <c r="B284">
        <f t="shared" si="34"/>
        <v>1</v>
      </c>
      <c r="C284" s="2" t="str">
        <f>IFERROR(VLOOKUP((IF(LEN(DAY($A284))&lt;2,0&amp;DAY($A284),DAY($A284))&amp;IF(LEN(MONTH($A284))&lt;2,0&amp;MONTH($A284),MONTH($A284))), Prazniki[[#All],[DanMesec]:[Dela prosto]], 3,FALSE), "")</f>
        <v/>
      </c>
      <c r="D284" s="2" t="str">
        <f t="shared" si="35"/>
        <v/>
      </c>
      <c r="E284" s="2" t="str">
        <f t="shared" si="36"/>
        <v/>
      </c>
      <c r="F284" s="2">
        <f t="shared" si="37"/>
        <v>0</v>
      </c>
      <c r="G284" s="2" t="str">
        <f t="shared" si="32"/>
        <v/>
      </c>
      <c r="H284" s="2">
        <f>IFERROR(VLOOKUP((IF(LEN(DAY($A284))&lt;2,0&amp;DAY($A284),DAY($A284))&amp;IF(LEN(MONTH($A284))&lt;2,0&amp;MONTH($A284),MONTH($A284))), Prazniki[[#All],[DanMesec]:[Dela prosto]], 4,FALSE), 0)</f>
        <v>0</v>
      </c>
      <c r="I284" s="2">
        <f t="shared" si="38"/>
        <v>0</v>
      </c>
      <c r="J284" s="2">
        <f t="shared" si="39"/>
        <v>0</v>
      </c>
      <c r="K284">
        <f t="shared" si="33"/>
        <v>0</v>
      </c>
    </row>
    <row r="285" spans="1:11" x14ac:dyDescent="0.3">
      <c r="A285" s="1">
        <v>40462</v>
      </c>
      <c r="B285">
        <f t="shared" si="34"/>
        <v>0</v>
      </c>
      <c r="C285" s="2" t="str">
        <f>IFERROR(VLOOKUP((IF(LEN(DAY($A285))&lt;2,0&amp;DAY($A285),DAY($A285))&amp;IF(LEN(MONTH($A285))&lt;2,0&amp;MONTH($A285),MONTH($A285))), Prazniki[[#All],[DanMesec]:[Dela prosto]], 3,FALSE), "")</f>
        <v/>
      </c>
      <c r="D285" s="2" t="str">
        <f t="shared" si="35"/>
        <v/>
      </c>
      <c r="E285" s="2" t="str">
        <f t="shared" si="36"/>
        <v/>
      </c>
      <c r="F285" s="2">
        <f t="shared" si="37"/>
        <v>0</v>
      </c>
      <c r="G285" s="2" t="str">
        <f t="shared" si="32"/>
        <v/>
      </c>
      <c r="H285" s="2">
        <f>IFERROR(VLOOKUP((IF(LEN(DAY($A285))&lt;2,0&amp;DAY($A285),DAY($A285))&amp;IF(LEN(MONTH($A285))&lt;2,0&amp;MONTH($A285),MONTH($A285))), Prazniki[[#All],[DanMesec]:[Dela prosto]], 4,FALSE), 0)</f>
        <v>0</v>
      </c>
      <c r="I285" s="2">
        <f t="shared" si="38"/>
        <v>0</v>
      </c>
      <c r="J285" s="2">
        <f t="shared" si="39"/>
        <v>0</v>
      </c>
      <c r="K285">
        <f t="shared" si="33"/>
        <v>1</v>
      </c>
    </row>
    <row r="286" spans="1:11" x14ac:dyDescent="0.3">
      <c r="A286" s="1">
        <v>40463</v>
      </c>
      <c r="B286">
        <f t="shared" si="34"/>
        <v>0</v>
      </c>
      <c r="C286" s="2" t="str">
        <f>IFERROR(VLOOKUP((IF(LEN(DAY($A286))&lt;2,0&amp;DAY($A286),DAY($A286))&amp;IF(LEN(MONTH($A286))&lt;2,0&amp;MONTH($A286),MONTH($A286))), Prazniki[[#All],[DanMesec]:[Dela prosto]], 3,FALSE), "")</f>
        <v/>
      </c>
      <c r="D286" s="2" t="str">
        <f t="shared" si="35"/>
        <v/>
      </c>
      <c r="E286" s="2" t="str">
        <f t="shared" si="36"/>
        <v/>
      </c>
      <c r="F286" s="2">
        <f t="shared" si="37"/>
        <v>0</v>
      </c>
      <c r="G286" s="2" t="str">
        <f t="shared" si="32"/>
        <v/>
      </c>
      <c r="H286" s="2">
        <f>IFERROR(VLOOKUP((IF(LEN(DAY($A286))&lt;2,0&amp;DAY($A286),DAY($A286))&amp;IF(LEN(MONTH($A286))&lt;2,0&amp;MONTH($A286),MONTH($A286))), Prazniki[[#All],[DanMesec]:[Dela prosto]], 4,FALSE), 0)</f>
        <v>0</v>
      </c>
      <c r="I286" s="2">
        <f t="shared" si="38"/>
        <v>0</v>
      </c>
      <c r="J286" s="2">
        <f t="shared" si="39"/>
        <v>0</v>
      </c>
      <c r="K286">
        <f t="shared" si="33"/>
        <v>1</v>
      </c>
    </row>
    <row r="287" spans="1:11" x14ac:dyDescent="0.3">
      <c r="A287" s="1">
        <v>40464</v>
      </c>
      <c r="B287">
        <f t="shared" si="34"/>
        <v>0</v>
      </c>
      <c r="C287" s="2" t="str">
        <f>IFERROR(VLOOKUP((IF(LEN(DAY($A287))&lt;2,0&amp;DAY($A287),DAY($A287))&amp;IF(LEN(MONTH($A287))&lt;2,0&amp;MONTH($A287),MONTH($A287))), Prazniki[[#All],[DanMesec]:[Dela prosto]], 3,FALSE), "")</f>
        <v/>
      </c>
      <c r="D287" s="2" t="str">
        <f t="shared" si="35"/>
        <v/>
      </c>
      <c r="E287" s="2" t="str">
        <f t="shared" si="36"/>
        <v/>
      </c>
      <c r="F287" s="2">
        <f t="shared" si="37"/>
        <v>0</v>
      </c>
      <c r="G287" s="2" t="str">
        <f t="shared" si="32"/>
        <v/>
      </c>
      <c r="H287" s="2">
        <f>IFERROR(VLOOKUP((IF(LEN(DAY($A287))&lt;2,0&amp;DAY($A287),DAY($A287))&amp;IF(LEN(MONTH($A287))&lt;2,0&amp;MONTH($A287),MONTH($A287))), Prazniki[[#All],[DanMesec]:[Dela prosto]], 4,FALSE), 0)</f>
        <v>0</v>
      </c>
      <c r="I287" s="2">
        <f t="shared" si="38"/>
        <v>0</v>
      </c>
      <c r="J287" s="2">
        <f t="shared" si="39"/>
        <v>0</v>
      </c>
      <c r="K287">
        <f t="shared" si="33"/>
        <v>1</v>
      </c>
    </row>
    <row r="288" spans="1:11" x14ac:dyDescent="0.3">
      <c r="A288" s="1">
        <v>40465</v>
      </c>
      <c r="B288">
        <f t="shared" si="34"/>
        <v>0</v>
      </c>
      <c r="C288" s="2" t="str">
        <f>IFERROR(VLOOKUP((IF(LEN(DAY($A288))&lt;2,0&amp;DAY($A288),DAY($A288))&amp;IF(LEN(MONTH($A288))&lt;2,0&amp;MONTH($A288),MONTH($A288))), Prazniki[[#All],[DanMesec]:[Dela prosto]], 3,FALSE), "")</f>
        <v/>
      </c>
      <c r="D288" s="2" t="str">
        <f t="shared" si="35"/>
        <v/>
      </c>
      <c r="E288" s="2" t="str">
        <f t="shared" si="36"/>
        <v/>
      </c>
      <c r="F288" s="2">
        <f t="shared" si="37"/>
        <v>0</v>
      </c>
      <c r="G288" s="2" t="str">
        <f t="shared" si="32"/>
        <v/>
      </c>
      <c r="H288" s="2">
        <f>IFERROR(VLOOKUP((IF(LEN(DAY($A288))&lt;2,0&amp;DAY($A288),DAY($A288))&amp;IF(LEN(MONTH($A288))&lt;2,0&amp;MONTH($A288),MONTH($A288))), Prazniki[[#All],[DanMesec]:[Dela prosto]], 4,FALSE), 0)</f>
        <v>0</v>
      </c>
      <c r="I288" s="2">
        <f t="shared" si="38"/>
        <v>0</v>
      </c>
      <c r="J288" s="2">
        <f t="shared" si="39"/>
        <v>0</v>
      </c>
      <c r="K288">
        <f t="shared" si="33"/>
        <v>1</v>
      </c>
    </row>
    <row r="289" spans="1:11" x14ac:dyDescent="0.3">
      <c r="A289" s="1">
        <v>40466</v>
      </c>
      <c r="B289">
        <f t="shared" si="34"/>
        <v>0</v>
      </c>
      <c r="C289" s="2" t="str">
        <f>IFERROR(VLOOKUP((IF(LEN(DAY($A289))&lt;2,0&amp;DAY($A289),DAY($A289))&amp;IF(LEN(MONTH($A289))&lt;2,0&amp;MONTH($A289),MONTH($A289))), Prazniki[[#All],[DanMesec]:[Dela prosto]], 3,FALSE), "")</f>
        <v/>
      </c>
      <c r="D289" s="2" t="str">
        <f t="shared" si="35"/>
        <v/>
      </c>
      <c r="E289" s="2" t="str">
        <f t="shared" si="36"/>
        <v/>
      </c>
      <c r="F289" s="2">
        <f t="shared" si="37"/>
        <v>0</v>
      </c>
      <c r="G289" s="2" t="str">
        <f t="shared" si="32"/>
        <v/>
      </c>
      <c r="H289" s="2">
        <f>IFERROR(VLOOKUP((IF(LEN(DAY($A289))&lt;2,0&amp;DAY($A289),DAY($A289))&amp;IF(LEN(MONTH($A289))&lt;2,0&amp;MONTH($A289),MONTH($A289))), Prazniki[[#All],[DanMesec]:[Dela prosto]], 4,FALSE), 0)</f>
        <v>0</v>
      </c>
      <c r="I289" s="2">
        <f t="shared" si="38"/>
        <v>0</v>
      </c>
      <c r="J289" s="2">
        <f t="shared" si="39"/>
        <v>0</v>
      </c>
      <c r="K289">
        <f t="shared" si="33"/>
        <v>1</v>
      </c>
    </row>
    <row r="290" spans="1:11" x14ac:dyDescent="0.3">
      <c r="A290" s="1">
        <v>40467</v>
      </c>
      <c r="B290">
        <f t="shared" si="34"/>
        <v>1</v>
      </c>
      <c r="C290" s="2" t="str">
        <f>IFERROR(VLOOKUP((IF(LEN(DAY($A290))&lt;2,0&amp;DAY($A290),DAY($A290))&amp;IF(LEN(MONTH($A290))&lt;2,0&amp;MONTH($A290),MONTH($A290))), Prazniki[[#All],[DanMesec]:[Dela prosto]], 3,FALSE), "")</f>
        <v/>
      </c>
      <c r="D290" s="2" t="str">
        <f t="shared" si="35"/>
        <v/>
      </c>
      <c r="E290" s="2" t="str">
        <f t="shared" si="36"/>
        <v/>
      </c>
      <c r="F290" s="2">
        <f t="shared" si="37"/>
        <v>0</v>
      </c>
      <c r="G290" s="2" t="str">
        <f t="shared" si="32"/>
        <v/>
      </c>
      <c r="H290" s="2">
        <f>IFERROR(VLOOKUP((IF(LEN(DAY($A290))&lt;2,0&amp;DAY($A290),DAY($A290))&amp;IF(LEN(MONTH($A290))&lt;2,0&amp;MONTH($A290),MONTH($A290))), Prazniki[[#All],[DanMesec]:[Dela prosto]], 4,FALSE), 0)</f>
        <v>0</v>
      </c>
      <c r="I290" s="2">
        <f t="shared" si="38"/>
        <v>0</v>
      </c>
      <c r="J290" s="2">
        <f t="shared" si="39"/>
        <v>0</v>
      </c>
      <c r="K290">
        <f t="shared" si="33"/>
        <v>0</v>
      </c>
    </row>
    <row r="291" spans="1:11" x14ac:dyDescent="0.3">
      <c r="A291" s="1">
        <v>40468</v>
      </c>
      <c r="B291">
        <f t="shared" si="34"/>
        <v>1</v>
      </c>
      <c r="C291" s="2" t="str">
        <f>IFERROR(VLOOKUP((IF(LEN(DAY($A291))&lt;2,0&amp;DAY($A291),DAY($A291))&amp;IF(LEN(MONTH($A291))&lt;2,0&amp;MONTH($A291),MONTH($A291))), Prazniki[[#All],[DanMesec]:[Dela prosto]], 3,FALSE), "")</f>
        <v/>
      </c>
      <c r="D291" s="2" t="str">
        <f t="shared" si="35"/>
        <v/>
      </c>
      <c r="E291" s="2" t="str">
        <f t="shared" si="36"/>
        <v/>
      </c>
      <c r="F291" s="2">
        <f t="shared" si="37"/>
        <v>0</v>
      </c>
      <c r="G291" s="2" t="str">
        <f t="shared" si="32"/>
        <v/>
      </c>
      <c r="H291" s="2">
        <f>IFERROR(VLOOKUP((IF(LEN(DAY($A291))&lt;2,0&amp;DAY($A291),DAY($A291))&amp;IF(LEN(MONTH($A291))&lt;2,0&amp;MONTH($A291),MONTH($A291))), Prazniki[[#All],[DanMesec]:[Dela prosto]], 4,FALSE), 0)</f>
        <v>0</v>
      </c>
      <c r="I291" s="2">
        <f t="shared" si="38"/>
        <v>0</v>
      </c>
      <c r="J291" s="2">
        <f t="shared" si="39"/>
        <v>0</v>
      </c>
      <c r="K291">
        <f t="shared" si="33"/>
        <v>0</v>
      </c>
    </row>
    <row r="292" spans="1:11" x14ac:dyDescent="0.3">
      <c r="A292" s="1">
        <v>40469</v>
      </c>
      <c r="B292">
        <f t="shared" si="34"/>
        <v>0</v>
      </c>
      <c r="C292" s="2" t="str">
        <f>IFERROR(VLOOKUP((IF(LEN(DAY($A292))&lt;2,0&amp;DAY($A292),DAY($A292))&amp;IF(LEN(MONTH($A292))&lt;2,0&amp;MONTH($A292),MONTH($A292))), Prazniki[[#All],[DanMesec]:[Dela prosto]], 3,FALSE), "")</f>
        <v/>
      </c>
      <c r="D292" s="2" t="str">
        <f t="shared" si="35"/>
        <v/>
      </c>
      <c r="E292" s="2" t="str">
        <f t="shared" si="36"/>
        <v/>
      </c>
      <c r="F292" s="2">
        <f t="shared" si="37"/>
        <v>0</v>
      </c>
      <c r="G292" s="2" t="str">
        <f t="shared" si="32"/>
        <v/>
      </c>
      <c r="H292" s="2">
        <f>IFERROR(VLOOKUP((IF(LEN(DAY($A292))&lt;2,0&amp;DAY($A292),DAY($A292))&amp;IF(LEN(MONTH($A292))&lt;2,0&amp;MONTH($A292),MONTH($A292))), Prazniki[[#All],[DanMesec]:[Dela prosto]], 4,FALSE), 0)</f>
        <v>0</v>
      </c>
      <c r="I292" s="2">
        <f t="shared" si="38"/>
        <v>0</v>
      </c>
      <c r="J292" s="2">
        <f t="shared" si="39"/>
        <v>0</v>
      </c>
      <c r="K292">
        <f t="shared" si="33"/>
        <v>1</v>
      </c>
    </row>
    <row r="293" spans="1:11" x14ac:dyDescent="0.3">
      <c r="A293" s="1">
        <v>40470</v>
      </c>
      <c r="B293">
        <f t="shared" si="34"/>
        <v>0</v>
      </c>
      <c r="C293" s="2" t="str">
        <f>IFERROR(VLOOKUP((IF(LEN(DAY($A293))&lt;2,0&amp;DAY($A293),DAY($A293))&amp;IF(LEN(MONTH($A293))&lt;2,0&amp;MONTH($A293),MONTH($A293))), Prazniki[[#All],[DanMesec]:[Dela prosto]], 3,FALSE), "")</f>
        <v/>
      </c>
      <c r="D293" s="2" t="str">
        <f t="shared" si="35"/>
        <v/>
      </c>
      <c r="E293" s="2" t="str">
        <f t="shared" si="36"/>
        <v/>
      </c>
      <c r="F293" s="2">
        <f t="shared" si="37"/>
        <v>0</v>
      </c>
      <c r="G293" s="2" t="str">
        <f t="shared" si="32"/>
        <v/>
      </c>
      <c r="H293" s="2">
        <f>IFERROR(VLOOKUP((IF(LEN(DAY($A293))&lt;2,0&amp;DAY($A293),DAY($A293))&amp;IF(LEN(MONTH($A293))&lt;2,0&amp;MONTH($A293),MONTH($A293))), Prazniki[[#All],[DanMesec]:[Dela prosto]], 4,FALSE), 0)</f>
        <v>0</v>
      </c>
      <c r="I293" s="2">
        <f t="shared" si="38"/>
        <v>0</v>
      </c>
      <c r="J293" s="2">
        <f t="shared" si="39"/>
        <v>0</v>
      </c>
      <c r="K293">
        <f t="shared" si="33"/>
        <v>1</v>
      </c>
    </row>
    <row r="294" spans="1:11" x14ac:dyDescent="0.3">
      <c r="A294" s="1">
        <v>40471</v>
      </c>
      <c r="B294">
        <f t="shared" si="34"/>
        <v>0</v>
      </c>
      <c r="C294" s="2" t="str">
        <f>IFERROR(VLOOKUP((IF(LEN(DAY($A294))&lt;2,0&amp;DAY($A294),DAY($A294))&amp;IF(LEN(MONTH($A294))&lt;2,0&amp;MONTH($A294),MONTH($A294))), Prazniki[[#All],[DanMesec]:[Dela prosto]], 3,FALSE), "")</f>
        <v/>
      </c>
      <c r="D294" s="2" t="str">
        <f t="shared" si="35"/>
        <v/>
      </c>
      <c r="E294" s="2" t="str">
        <f t="shared" si="36"/>
        <v/>
      </c>
      <c r="F294" s="2">
        <f t="shared" si="37"/>
        <v>0</v>
      </c>
      <c r="G294" s="2" t="str">
        <f t="shared" si="32"/>
        <v/>
      </c>
      <c r="H294" s="2">
        <f>IFERROR(VLOOKUP((IF(LEN(DAY($A294))&lt;2,0&amp;DAY($A294),DAY($A294))&amp;IF(LEN(MONTH($A294))&lt;2,0&amp;MONTH($A294),MONTH($A294))), Prazniki[[#All],[DanMesec]:[Dela prosto]], 4,FALSE), 0)</f>
        <v>0</v>
      </c>
      <c r="I294" s="2">
        <f t="shared" si="38"/>
        <v>0</v>
      </c>
      <c r="J294" s="2">
        <f t="shared" si="39"/>
        <v>0</v>
      </c>
      <c r="K294">
        <f t="shared" si="33"/>
        <v>1</v>
      </c>
    </row>
    <row r="295" spans="1:11" x14ac:dyDescent="0.3">
      <c r="A295" s="1">
        <v>40472</v>
      </c>
      <c r="B295">
        <f t="shared" si="34"/>
        <v>0</v>
      </c>
      <c r="C295" s="2" t="str">
        <f>IFERROR(VLOOKUP((IF(LEN(DAY($A295))&lt;2,0&amp;DAY($A295),DAY($A295))&amp;IF(LEN(MONTH($A295))&lt;2,0&amp;MONTH($A295),MONTH($A295))), Prazniki[[#All],[DanMesec]:[Dela prosto]], 3,FALSE), "")</f>
        <v/>
      </c>
      <c r="D295" s="2" t="str">
        <f t="shared" si="35"/>
        <v/>
      </c>
      <c r="E295" s="2" t="str">
        <f t="shared" si="36"/>
        <v/>
      </c>
      <c r="F295" s="2">
        <f t="shared" si="37"/>
        <v>0</v>
      </c>
      <c r="G295" s="2" t="str">
        <f t="shared" si="32"/>
        <v/>
      </c>
      <c r="H295" s="2">
        <f>IFERROR(VLOOKUP((IF(LEN(DAY($A295))&lt;2,0&amp;DAY($A295),DAY($A295))&amp;IF(LEN(MONTH($A295))&lt;2,0&amp;MONTH($A295),MONTH($A295))), Prazniki[[#All],[DanMesec]:[Dela prosto]], 4,FALSE), 0)</f>
        <v>0</v>
      </c>
      <c r="I295" s="2">
        <f t="shared" si="38"/>
        <v>0</v>
      </c>
      <c r="J295" s="2">
        <f t="shared" si="39"/>
        <v>0</v>
      </c>
      <c r="K295">
        <f t="shared" si="33"/>
        <v>1</v>
      </c>
    </row>
    <row r="296" spans="1:11" x14ac:dyDescent="0.3">
      <c r="A296" s="1">
        <v>40473</v>
      </c>
      <c r="B296">
        <f t="shared" si="34"/>
        <v>0</v>
      </c>
      <c r="C296" s="2" t="str">
        <f>IFERROR(VLOOKUP((IF(LEN(DAY($A296))&lt;2,0&amp;DAY($A296),DAY($A296))&amp;IF(LEN(MONTH($A296))&lt;2,0&amp;MONTH($A296),MONTH($A296))), Prazniki[[#All],[DanMesec]:[Dela prosto]], 3,FALSE), "")</f>
        <v/>
      </c>
      <c r="D296" s="2" t="str">
        <f t="shared" si="35"/>
        <v/>
      </c>
      <c r="E296" s="2" t="str">
        <f t="shared" si="36"/>
        <v/>
      </c>
      <c r="F296" s="2">
        <f t="shared" si="37"/>
        <v>0</v>
      </c>
      <c r="G296" s="2" t="str">
        <f t="shared" si="32"/>
        <v/>
      </c>
      <c r="H296" s="2">
        <f>IFERROR(VLOOKUP((IF(LEN(DAY($A296))&lt;2,0&amp;DAY($A296),DAY($A296))&amp;IF(LEN(MONTH($A296))&lt;2,0&amp;MONTH($A296),MONTH($A296))), Prazniki[[#All],[DanMesec]:[Dela prosto]], 4,FALSE), 0)</f>
        <v>0</v>
      </c>
      <c r="I296" s="2">
        <f t="shared" si="38"/>
        <v>0</v>
      </c>
      <c r="J296" s="2">
        <f t="shared" si="39"/>
        <v>0</v>
      </c>
      <c r="K296">
        <f t="shared" si="33"/>
        <v>1</v>
      </c>
    </row>
    <row r="297" spans="1:11" x14ac:dyDescent="0.3">
      <c r="A297" s="1">
        <v>40474</v>
      </c>
      <c r="B297">
        <f t="shared" si="34"/>
        <v>1</v>
      </c>
      <c r="C297" s="2" t="str">
        <f>IFERROR(VLOOKUP((IF(LEN(DAY($A297))&lt;2,0&amp;DAY($A297),DAY($A297))&amp;IF(LEN(MONTH($A297))&lt;2,0&amp;MONTH($A297),MONTH($A297))), Prazniki[[#All],[DanMesec]:[Dela prosto]], 3,FALSE), "")</f>
        <v/>
      </c>
      <c r="D297" s="2" t="str">
        <f t="shared" si="35"/>
        <v/>
      </c>
      <c r="E297" s="2" t="str">
        <f t="shared" si="36"/>
        <v/>
      </c>
      <c r="F297" s="2">
        <f t="shared" si="37"/>
        <v>0</v>
      </c>
      <c r="G297" s="2" t="str">
        <f t="shared" si="32"/>
        <v/>
      </c>
      <c r="H297" s="2">
        <f>IFERROR(VLOOKUP((IF(LEN(DAY($A297))&lt;2,0&amp;DAY($A297),DAY($A297))&amp;IF(LEN(MONTH($A297))&lt;2,0&amp;MONTH($A297),MONTH($A297))), Prazniki[[#All],[DanMesec]:[Dela prosto]], 4,FALSE), 0)</f>
        <v>0</v>
      </c>
      <c r="I297" s="2">
        <f t="shared" si="38"/>
        <v>0</v>
      </c>
      <c r="J297" s="2">
        <f t="shared" si="39"/>
        <v>0</v>
      </c>
      <c r="K297">
        <f t="shared" si="33"/>
        <v>0</v>
      </c>
    </row>
    <row r="298" spans="1:11" x14ac:dyDescent="0.3">
      <c r="A298" s="1">
        <v>40475</v>
      </c>
      <c r="B298">
        <f t="shared" si="34"/>
        <v>1</v>
      </c>
      <c r="C298" s="2" t="str">
        <f>IFERROR(VLOOKUP((IF(LEN(DAY($A298))&lt;2,0&amp;DAY($A298),DAY($A298))&amp;IF(LEN(MONTH($A298))&lt;2,0&amp;MONTH($A298),MONTH($A298))), Prazniki[[#All],[DanMesec]:[Dela prosto]], 3,FALSE), "")</f>
        <v/>
      </c>
      <c r="D298" s="2" t="str">
        <f t="shared" si="35"/>
        <v/>
      </c>
      <c r="E298" s="2" t="str">
        <f t="shared" si="36"/>
        <v/>
      </c>
      <c r="F298" s="2">
        <f t="shared" si="37"/>
        <v>0</v>
      </c>
      <c r="G298" s="2" t="str">
        <f t="shared" si="32"/>
        <v/>
      </c>
      <c r="H298" s="2">
        <f>IFERROR(VLOOKUP((IF(LEN(DAY($A298))&lt;2,0&amp;DAY($A298),DAY($A298))&amp;IF(LEN(MONTH($A298))&lt;2,0&amp;MONTH($A298),MONTH($A298))), Prazniki[[#All],[DanMesec]:[Dela prosto]], 4,FALSE), 0)</f>
        <v>0</v>
      </c>
      <c r="I298" s="2">
        <f t="shared" si="38"/>
        <v>0</v>
      </c>
      <c r="J298" s="2">
        <f t="shared" si="39"/>
        <v>0</v>
      </c>
      <c r="K298">
        <f t="shared" si="33"/>
        <v>0</v>
      </c>
    </row>
    <row r="299" spans="1:11" x14ac:dyDescent="0.3">
      <c r="A299" s="1">
        <v>40476</v>
      </c>
      <c r="B299">
        <f t="shared" si="34"/>
        <v>0</v>
      </c>
      <c r="C299" s="2" t="str">
        <f>IFERROR(VLOOKUP((IF(LEN(DAY($A299))&lt;2,0&amp;DAY($A299),DAY($A299))&amp;IF(LEN(MONTH($A299))&lt;2,0&amp;MONTH($A299),MONTH($A299))), Prazniki[[#All],[DanMesec]:[Dela prosto]], 3,FALSE), "")</f>
        <v>Dan reformacije</v>
      </c>
      <c r="D299" s="2" t="str">
        <f t="shared" si="35"/>
        <v/>
      </c>
      <c r="E299" s="2" t="str">
        <f t="shared" si="36"/>
        <v/>
      </c>
      <c r="F299" s="2">
        <f t="shared" si="37"/>
        <v>1</v>
      </c>
      <c r="G299" s="2" t="str">
        <f t="shared" si="32"/>
        <v>Dan reformacije</v>
      </c>
      <c r="H299" s="2">
        <f>IFERROR(VLOOKUP((IF(LEN(DAY($A299))&lt;2,0&amp;DAY($A299),DAY($A299))&amp;IF(LEN(MONTH($A299))&lt;2,0&amp;MONTH($A299),MONTH($A299))), Prazniki[[#All],[DanMesec]:[Dela prosto]], 4,FALSE), 0)</f>
        <v>0</v>
      </c>
      <c r="I299" s="2">
        <f t="shared" si="38"/>
        <v>0</v>
      </c>
      <c r="J299" s="2">
        <f t="shared" si="39"/>
        <v>0</v>
      </c>
      <c r="K299">
        <f t="shared" si="33"/>
        <v>1</v>
      </c>
    </row>
    <row r="300" spans="1:11" x14ac:dyDescent="0.3">
      <c r="A300" s="1">
        <v>40477</v>
      </c>
      <c r="B300">
        <f t="shared" si="34"/>
        <v>0</v>
      </c>
      <c r="C300" s="2" t="str">
        <f>IFERROR(VLOOKUP((IF(LEN(DAY($A300))&lt;2,0&amp;DAY($A300),DAY($A300))&amp;IF(LEN(MONTH($A300))&lt;2,0&amp;MONTH($A300),MONTH($A300))), Prazniki[[#All],[DanMesec]:[Dela prosto]], 3,FALSE), "")</f>
        <v/>
      </c>
      <c r="D300" s="2" t="str">
        <f t="shared" si="35"/>
        <v/>
      </c>
      <c r="E300" s="2" t="str">
        <f t="shared" si="36"/>
        <v/>
      </c>
      <c r="F300" s="2">
        <f t="shared" si="37"/>
        <v>0</v>
      </c>
      <c r="G300" s="2" t="str">
        <f t="shared" si="32"/>
        <v/>
      </c>
      <c r="H300" s="2">
        <f>IFERROR(VLOOKUP((IF(LEN(DAY($A300))&lt;2,0&amp;DAY($A300),DAY($A300))&amp;IF(LEN(MONTH($A300))&lt;2,0&amp;MONTH($A300),MONTH($A300))), Prazniki[[#All],[DanMesec]:[Dela prosto]], 4,FALSE), 0)</f>
        <v>0</v>
      </c>
      <c r="I300" s="2">
        <f t="shared" si="38"/>
        <v>0</v>
      </c>
      <c r="J300" s="2">
        <f t="shared" si="39"/>
        <v>0</v>
      </c>
      <c r="K300">
        <f t="shared" si="33"/>
        <v>1</v>
      </c>
    </row>
    <row r="301" spans="1:11" x14ac:dyDescent="0.3">
      <c r="A301" s="1">
        <v>40478</v>
      </c>
      <c r="B301">
        <f t="shared" si="34"/>
        <v>0</v>
      </c>
      <c r="C301" s="2" t="str">
        <f>IFERROR(VLOOKUP((IF(LEN(DAY($A301))&lt;2,0&amp;DAY($A301),DAY($A301))&amp;IF(LEN(MONTH($A301))&lt;2,0&amp;MONTH($A301),MONTH($A301))), Prazniki[[#All],[DanMesec]:[Dela prosto]], 3,FALSE), "")</f>
        <v/>
      </c>
      <c r="D301" s="2" t="str">
        <f t="shared" si="35"/>
        <v/>
      </c>
      <c r="E301" s="2" t="str">
        <f t="shared" si="36"/>
        <v/>
      </c>
      <c r="F301" s="2">
        <f t="shared" si="37"/>
        <v>0</v>
      </c>
      <c r="G301" s="2" t="str">
        <f t="shared" si="32"/>
        <v/>
      </c>
      <c r="H301" s="2">
        <f>IFERROR(VLOOKUP((IF(LEN(DAY($A301))&lt;2,0&amp;DAY($A301),DAY($A301))&amp;IF(LEN(MONTH($A301))&lt;2,0&amp;MONTH($A301),MONTH($A301))), Prazniki[[#All],[DanMesec]:[Dela prosto]], 4,FALSE), 0)</f>
        <v>0</v>
      </c>
      <c r="I301" s="2">
        <f t="shared" si="38"/>
        <v>0</v>
      </c>
      <c r="J301" s="2">
        <f t="shared" si="39"/>
        <v>0</v>
      </c>
      <c r="K301">
        <f t="shared" si="33"/>
        <v>1</v>
      </c>
    </row>
    <row r="302" spans="1:11" x14ac:dyDescent="0.3">
      <c r="A302" s="1">
        <v>40479</v>
      </c>
      <c r="B302">
        <f t="shared" si="34"/>
        <v>0</v>
      </c>
      <c r="C302" s="2" t="str">
        <f>IFERROR(VLOOKUP((IF(LEN(DAY($A302))&lt;2,0&amp;DAY($A302),DAY($A302))&amp;IF(LEN(MONTH($A302))&lt;2,0&amp;MONTH($A302),MONTH($A302))), Prazniki[[#All],[DanMesec]:[Dela prosto]], 3,FALSE), "")</f>
        <v/>
      </c>
      <c r="D302" s="2" t="str">
        <f t="shared" si="35"/>
        <v/>
      </c>
      <c r="E302" s="2" t="str">
        <f t="shared" si="36"/>
        <v/>
      </c>
      <c r="F302" s="2">
        <f t="shared" si="37"/>
        <v>0</v>
      </c>
      <c r="G302" s="2" t="str">
        <f t="shared" si="32"/>
        <v/>
      </c>
      <c r="H302" s="2">
        <f>IFERROR(VLOOKUP((IF(LEN(DAY($A302))&lt;2,0&amp;DAY($A302),DAY($A302))&amp;IF(LEN(MONTH($A302))&lt;2,0&amp;MONTH($A302),MONTH($A302))), Prazniki[[#All],[DanMesec]:[Dela prosto]], 4,FALSE), 0)</f>
        <v>0</v>
      </c>
      <c r="I302" s="2">
        <f t="shared" si="38"/>
        <v>0</v>
      </c>
      <c r="J302" s="2">
        <f t="shared" si="39"/>
        <v>0</v>
      </c>
      <c r="K302">
        <f t="shared" si="33"/>
        <v>1</v>
      </c>
    </row>
    <row r="303" spans="1:11" x14ac:dyDescent="0.3">
      <c r="A303" s="1">
        <v>40480</v>
      </c>
      <c r="B303">
        <f t="shared" si="34"/>
        <v>0</v>
      </c>
      <c r="C303" s="2" t="str">
        <f>IFERROR(VLOOKUP((IF(LEN(DAY($A303))&lt;2,0&amp;DAY($A303),DAY($A303))&amp;IF(LEN(MONTH($A303))&lt;2,0&amp;MONTH($A303),MONTH($A303))), Prazniki[[#All],[DanMesec]:[Dela prosto]], 3,FALSE), "")</f>
        <v/>
      </c>
      <c r="D303" s="2" t="str">
        <f t="shared" si="35"/>
        <v/>
      </c>
      <c r="E303" s="2" t="str">
        <f t="shared" si="36"/>
        <v/>
      </c>
      <c r="F303" s="2">
        <f t="shared" si="37"/>
        <v>0</v>
      </c>
      <c r="G303" s="2" t="str">
        <f t="shared" si="32"/>
        <v/>
      </c>
      <c r="H303" s="2">
        <f>IFERROR(VLOOKUP((IF(LEN(DAY($A303))&lt;2,0&amp;DAY($A303),DAY($A303))&amp;IF(LEN(MONTH($A303))&lt;2,0&amp;MONTH($A303),MONTH($A303))), Prazniki[[#All],[DanMesec]:[Dela prosto]], 4,FALSE), 0)</f>
        <v>0</v>
      </c>
      <c r="I303" s="2">
        <f t="shared" si="38"/>
        <v>0</v>
      </c>
      <c r="J303" s="2">
        <f t="shared" si="39"/>
        <v>0</v>
      </c>
      <c r="K303">
        <f t="shared" si="33"/>
        <v>1</v>
      </c>
    </row>
    <row r="304" spans="1:11" x14ac:dyDescent="0.3">
      <c r="A304" s="1">
        <v>40481</v>
      </c>
      <c r="B304">
        <f t="shared" si="34"/>
        <v>1</v>
      </c>
      <c r="C304" s="2" t="str">
        <f>IFERROR(VLOOKUP((IF(LEN(DAY($A304))&lt;2,0&amp;DAY($A304),DAY($A304))&amp;IF(LEN(MONTH($A304))&lt;2,0&amp;MONTH($A304),MONTH($A304))), Prazniki[[#All],[DanMesec]:[Dela prosto]], 3,FALSE), "")</f>
        <v/>
      </c>
      <c r="D304" s="2" t="str">
        <f t="shared" si="35"/>
        <v/>
      </c>
      <c r="E304" s="2" t="str">
        <f t="shared" si="36"/>
        <v/>
      </c>
      <c r="F304" s="2">
        <f t="shared" si="37"/>
        <v>0</v>
      </c>
      <c r="G304" s="2" t="str">
        <f t="shared" si="32"/>
        <v/>
      </c>
      <c r="H304" s="2">
        <f>IFERROR(VLOOKUP((IF(LEN(DAY($A304))&lt;2,0&amp;DAY($A304),DAY($A304))&amp;IF(LEN(MONTH($A304))&lt;2,0&amp;MONTH($A304),MONTH($A304))), Prazniki[[#All],[DanMesec]:[Dela prosto]], 4,FALSE), 0)</f>
        <v>0</v>
      </c>
      <c r="I304" s="2">
        <f t="shared" si="38"/>
        <v>0</v>
      </c>
      <c r="J304" s="2">
        <f t="shared" si="39"/>
        <v>0</v>
      </c>
      <c r="K304">
        <f t="shared" si="33"/>
        <v>0</v>
      </c>
    </row>
    <row r="305" spans="1:11" x14ac:dyDescent="0.3">
      <c r="A305" s="1">
        <v>40482</v>
      </c>
      <c r="B305">
        <f t="shared" si="34"/>
        <v>1</v>
      </c>
      <c r="C305" s="2" t="str">
        <f>IFERROR(VLOOKUP((IF(LEN(DAY($A305))&lt;2,0&amp;DAY($A305),DAY($A305))&amp;IF(LEN(MONTH($A305))&lt;2,0&amp;MONTH($A305),MONTH($A305))), Prazniki[[#All],[DanMesec]:[Dela prosto]], 3,FALSE), "")</f>
        <v>Dan suverenosti</v>
      </c>
      <c r="D305" s="2" t="str">
        <f t="shared" si="35"/>
        <v/>
      </c>
      <c r="E305" s="2" t="str">
        <f t="shared" si="36"/>
        <v/>
      </c>
      <c r="F305" s="2">
        <f t="shared" si="37"/>
        <v>1</v>
      </c>
      <c r="G305" s="2" t="str">
        <f t="shared" si="32"/>
        <v>Dan suverenosti</v>
      </c>
      <c r="H305" s="2">
        <f>IFERROR(VLOOKUP((IF(LEN(DAY($A305))&lt;2,0&amp;DAY($A305),DAY($A305))&amp;IF(LEN(MONTH($A305))&lt;2,0&amp;MONTH($A305),MONTH($A305))), Prazniki[[#All],[DanMesec]:[Dela prosto]], 4,FALSE), 0)</f>
        <v>1</v>
      </c>
      <c r="I305" s="2">
        <f t="shared" si="38"/>
        <v>0</v>
      </c>
      <c r="J305" s="2">
        <f t="shared" si="39"/>
        <v>1</v>
      </c>
      <c r="K305">
        <f t="shared" si="33"/>
        <v>0</v>
      </c>
    </row>
    <row r="306" spans="1:11" x14ac:dyDescent="0.3">
      <c r="A306" s="1">
        <v>40483</v>
      </c>
      <c r="B306">
        <f t="shared" si="34"/>
        <v>0</v>
      </c>
      <c r="C306" s="2" t="str">
        <f>IFERROR(VLOOKUP((IF(LEN(DAY($A306))&lt;2,0&amp;DAY($A306),DAY($A306))&amp;IF(LEN(MONTH($A306))&lt;2,0&amp;MONTH($A306),MONTH($A306))), Prazniki[[#All],[DanMesec]:[Dela prosto]], 3,FALSE), "")</f>
        <v>Dan spomina na mrtve</v>
      </c>
      <c r="D306" s="2" t="str">
        <f t="shared" si="35"/>
        <v/>
      </c>
      <c r="E306" s="2" t="str">
        <f t="shared" si="36"/>
        <v/>
      </c>
      <c r="F306" s="2">
        <f t="shared" si="37"/>
        <v>1</v>
      </c>
      <c r="G306" s="2" t="str">
        <f t="shared" si="32"/>
        <v>Dan spomina na mrtve</v>
      </c>
      <c r="H306" s="2">
        <f>IFERROR(VLOOKUP((IF(LEN(DAY($A306))&lt;2,0&amp;DAY($A306),DAY($A306))&amp;IF(LEN(MONTH($A306))&lt;2,0&amp;MONTH($A306),MONTH($A306))), Prazniki[[#All],[DanMesec]:[Dela prosto]], 4,FALSE), 0)</f>
        <v>1</v>
      </c>
      <c r="I306" s="2">
        <f t="shared" si="38"/>
        <v>0</v>
      </c>
      <c r="J306" s="2">
        <f t="shared" si="39"/>
        <v>1</v>
      </c>
      <c r="K306">
        <f t="shared" si="33"/>
        <v>0</v>
      </c>
    </row>
    <row r="307" spans="1:11" x14ac:dyDescent="0.3">
      <c r="A307" s="1">
        <v>40484</v>
      </c>
      <c r="B307">
        <f t="shared" si="34"/>
        <v>0</v>
      </c>
      <c r="C307" s="2" t="str">
        <f>IFERROR(VLOOKUP((IF(LEN(DAY($A307))&lt;2,0&amp;DAY($A307),DAY($A307))&amp;IF(LEN(MONTH($A307))&lt;2,0&amp;MONTH($A307),MONTH($A307))), Prazniki[[#All],[DanMesec]:[Dela prosto]], 3,FALSE), "")</f>
        <v/>
      </c>
      <c r="D307" s="2" t="str">
        <f t="shared" si="35"/>
        <v/>
      </c>
      <c r="E307" s="2" t="str">
        <f t="shared" si="36"/>
        <v/>
      </c>
      <c r="F307" s="2">
        <f t="shared" si="37"/>
        <v>0</v>
      </c>
      <c r="G307" s="2" t="str">
        <f t="shared" si="32"/>
        <v/>
      </c>
      <c r="H307" s="2">
        <f>IFERROR(VLOOKUP((IF(LEN(DAY($A307))&lt;2,0&amp;DAY($A307),DAY($A307))&amp;IF(LEN(MONTH($A307))&lt;2,0&amp;MONTH($A307),MONTH($A307))), Prazniki[[#All],[DanMesec]:[Dela prosto]], 4,FALSE), 0)</f>
        <v>0</v>
      </c>
      <c r="I307" s="2">
        <f t="shared" si="38"/>
        <v>0</v>
      </c>
      <c r="J307" s="2">
        <f t="shared" si="39"/>
        <v>0</v>
      </c>
      <c r="K307">
        <f t="shared" si="33"/>
        <v>1</v>
      </c>
    </row>
    <row r="308" spans="1:11" x14ac:dyDescent="0.3">
      <c r="A308" s="1">
        <v>40485</v>
      </c>
      <c r="B308">
        <f t="shared" si="34"/>
        <v>0</v>
      </c>
      <c r="C308" s="2" t="str">
        <f>IFERROR(VLOOKUP((IF(LEN(DAY($A308))&lt;2,0&amp;DAY($A308),DAY($A308))&amp;IF(LEN(MONTH($A308))&lt;2,0&amp;MONTH($A308),MONTH($A308))), Prazniki[[#All],[DanMesec]:[Dela prosto]], 3,FALSE), "")</f>
        <v/>
      </c>
      <c r="D308" s="2" t="str">
        <f t="shared" si="35"/>
        <v/>
      </c>
      <c r="E308" s="2" t="str">
        <f t="shared" si="36"/>
        <v/>
      </c>
      <c r="F308" s="2">
        <f t="shared" si="37"/>
        <v>0</v>
      </c>
      <c r="G308" s="2" t="str">
        <f t="shared" si="32"/>
        <v/>
      </c>
      <c r="H308" s="2">
        <f>IFERROR(VLOOKUP((IF(LEN(DAY($A308))&lt;2,0&amp;DAY($A308),DAY($A308))&amp;IF(LEN(MONTH($A308))&lt;2,0&amp;MONTH($A308),MONTH($A308))), Prazniki[[#All],[DanMesec]:[Dela prosto]], 4,FALSE), 0)</f>
        <v>0</v>
      </c>
      <c r="I308" s="2">
        <f t="shared" si="38"/>
        <v>0</v>
      </c>
      <c r="J308" s="2">
        <f t="shared" si="39"/>
        <v>0</v>
      </c>
      <c r="K308">
        <f t="shared" si="33"/>
        <v>1</v>
      </c>
    </row>
    <row r="309" spans="1:11" x14ac:dyDescent="0.3">
      <c r="A309" s="1">
        <v>40486</v>
      </c>
      <c r="B309">
        <f t="shared" si="34"/>
        <v>0</v>
      </c>
      <c r="C309" s="2" t="str">
        <f>IFERROR(VLOOKUP((IF(LEN(DAY($A309))&lt;2,0&amp;DAY($A309),DAY($A309))&amp;IF(LEN(MONTH($A309))&lt;2,0&amp;MONTH($A309),MONTH($A309))), Prazniki[[#All],[DanMesec]:[Dela prosto]], 3,FALSE), "")</f>
        <v/>
      </c>
      <c r="D309" s="2" t="str">
        <f t="shared" si="35"/>
        <v/>
      </c>
      <c r="E309" s="2" t="str">
        <f t="shared" si="36"/>
        <v/>
      </c>
      <c r="F309" s="2">
        <f t="shared" si="37"/>
        <v>0</v>
      </c>
      <c r="G309" s="2" t="str">
        <f t="shared" si="32"/>
        <v/>
      </c>
      <c r="H309" s="2">
        <f>IFERROR(VLOOKUP((IF(LEN(DAY($A309))&lt;2,0&amp;DAY($A309),DAY($A309))&amp;IF(LEN(MONTH($A309))&lt;2,0&amp;MONTH($A309),MONTH($A309))), Prazniki[[#All],[DanMesec]:[Dela prosto]], 4,FALSE), 0)</f>
        <v>0</v>
      </c>
      <c r="I309" s="2">
        <f t="shared" si="38"/>
        <v>0</v>
      </c>
      <c r="J309" s="2">
        <f t="shared" si="39"/>
        <v>0</v>
      </c>
      <c r="K309">
        <f t="shared" si="33"/>
        <v>1</v>
      </c>
    </row>
    <row r="310" spans="1:11" x14ac:dyDescent="0.3">
      <c r="A310" s="1">
        <v>40487</v>
      </c>
      <c r="B310">
        <f t="shared" si="34"/>
        <v>0</v>
      </c>
      <c r="C310" s="2" t="str">
        <f>IFERROR(VLOOKUP((IF(LEN(DAY($A310))&lt;2,0&amp;DAY($A310),DAY($A310))&amp;IF(LEN(MONTH($A310))&lt;2,0&amp;MONTH($A310),MONTH($A310))), Prazniki[[#All],[DanMesec]:[Dela prosto]], 3,FALSE), "")</f>
        <v/>
      </c>
      <c r="D310" s="2" t="str">
        <f t="shared" si="35"/>
        <v/>
      </c>
      <c r="E310" s="2" t="str">
        <f t="shared" si="36"/>
        <v/>
      </c>
      <c r="F310" s="2">
        <f t="shared" si="37"/>
        <v>0</v>
      </c>
      <c r="G310" s="2" t="str">
        <f t="shared" si="32"/>
        <v/>
      </c>
      <c r="H310" s="2">
        <f>IFERROR(VLOOKUP((IF(LEN(DAY($A310))&lt;2,0&amp;DAY($A310),DAY($A310))&amp;IF(LEN(MONTH($A310))&lt;2,0&amp;MONTH($A310),MONTH($A310))), Prazniki[[#All],[DanMesec]:[Dela prosto]], 4,FALSE), 0)</f>
        <v>0</v>
      </c>
      <c r="I310" s="2">
        <f t="shared" si="38"/>
        <v>0</v>
      </c>
      <c r="J310" s="2">
        <f t="shared" si="39"/>
        <v>0</v>
      </c>
      <c r="K310">
        <f t="shared" si="33"/>
        <v>1</v>
      </c>
    </row>
    <row r="311" spans="1:11" x14ac:dyDescent="0.3">
      <c r="A311" s="1">
        <v>40488</v>
      </c>
      <c r="B311">
        <f t="shared" si="34"/>
        <v>1</v>
      </c>
      <c r="C311" s="2" t="str">
        <f>IFERROR(VLOOKUP((IF(LEN(DAY($A311))&lt;2,0&amp;DAY($A311),DAY($A311))&amp;IF(LEN(MONTH($A311))&lt;2,0&amp;MONTH($A311),MONTH($A311))), Prazniki[[#All],[DanMesec]:[Dela prosto]], 3,FALSE), "")</f>
        <v/>
      </c>
      <c r="D311" s="2" t="str">
        <f t="shared" si="35"/>
        <v/>
      </c>
      <c r="E311" s="2" t="str">
        <f t="shared" si="36"/>
        <v/>
      </c>
      <c r="F311" s="2">
        <f t="shared" si="37"/>
        <v>0</v>
      </c>
      <c r="G311" s="2" t="str">
        <f t="shared" si="32"/>
        <v/>
      </c>
      <c r="H311" s="2">
        <f>IFERROR(VLOOKUP((IF(LEN(DAY($A311))&lt;2,0&amp;DAY($A311),DAY($A311))&amp;IF(LEN(MONTH($A311))&lt;2,0&amp;MONTH($A311),MONTH($A311))), Prazniki[[#All],[DanMesec]:[Dela prosto]], 4,FALSE), 0)</f>
        <v>0</v>
      </c>
      <c r="I311" s="2">
        <f t="shared" si="38"/>
        <v>0</v>
      </c>
      <c r="J311" s="2">
        <f t="shared" si="39"/>
        <v>0</v>
      </c>
      <c r="K311">
        <f t="shared" si="33"/>
        <v>0</v>
      </c>
    </row>
    <row r="312" spans="1:11" x14ac:dyDescent="0.3">
      <c r="A312" s="1">
        <v>40489</v>
      </c>
      <c r="B312">
        <f t="shared" si="34"/>
        <v>1</v>
      </c>
      <c r="C312" s="2" t="str">
        <f>IFERROR(VLOOKUP((IF(LEN(DAY($A312))&lt;2,0&amp;DAY($A312),DAY($A312))&amp;IF(LEN(MONTH($A312))&lt;2,0&amp;MONTH($A312),MONTH($A312))), Prazniki[[#All],[DanMesec]:[Dela prosto]], 3,FALSE), "")</f>
        <v/>
      </c>
      <c r="D312" s="2" t="str">
        <f t="shared" si="35"/>
        <v/>
      </c>
      <c r="E312" s="2" t="str">
        <f t="shared" si="36"/>
        <v/>
      </c>
      <c r="F312" s="2">
        <f t="shared" si="37"/>
        <v>0</v>
      </c>
      <c r="G312" s="2" t="str">
        <f t="shared" si="32"/>
        <v/>
      </c>
      <c r="H312" s="2">
        <f>IFERROR(VLOOKUP((IF(LEN(DAY($A312))&lt;2,0&amp;DAY($A312),DAY($A312))&amp;IF(LEN(MONTH($A312))&lt;2,0&amp;MONTH($A312),MONTH($A312))), Prazniki[[#All],[DanMesec]:[Dela prosto]], 4,FALSE), 0)</f>
        <v>0</v>
      </c>
      <c r="I312" s="2">
        <f t="shared" si="38"/>
        <v>0</v>
      </c>
      <c r="J312" s="2">
        <f t="shared" si="39"/>
        <v>0</v>
      </c>
      <c r="K312">
        <f t="shared" si="33"/>
        <v>0</v>
      </c>
    </row>
    <row r="313" spans="1:11" x14ac:dyDescent="0.3">
      <c r="A313" s="1">
        <v>40490</v>
      </c>
      <c r="B313">
        <f t="shared" si="34"/>
        <v>0</v>
      </c>
      <c r="C313" s="2" t="str">
        <f>IFERROR(VLOOKUP((IF(LEN(DAY($A313))&lt;2,0&amp;DAY($A313),DAY($A313))&amp;IF(LEN(MONTH($A313))&lt;2,0&amp;MONTH($A313),MONTH($A313))), Prazniki[[#All],[DanMesec]:[Dela prosto]], 3,FALSE), "")</f>
        <v/>
      </c>
      <c r="D313" s="2" t="str">
        <f t="shared" si="35"/>
        <v/>
      </c>
      <c r="E313" s="2" t="str">
        <f t="shared" si="36"/>
        <v/>
      </c>
      <c r="F313" s="2">
        <f t="shared" si="37"/>
        <v>0</v>
      </c>
      <c r="G313" s="2" t="str">
        <f t="shared" si="32"/>
        <v/>
      </c>
      <c r="H313" s="2">
        <f>IFERROR(VLOOKUP((IF(LEN(DAY($A313))&lt;2,0&amp;DAY($A313),DAY($A313))&amp;IF(LEN(MONTH($A313))&lt;2,0&amp;MONTH($A313),MONTH($A313))), Prazniki[[#All],[DanMesec]:[Dela prosto]], 4,FALSE), 0)</f>
        <v>0</v>
      </c>
      <c r="I313" s="2">
        <f t="shared" si="38"/>
        <v>0</v>
      </c>
      <c r="J313" s="2">
        <f t="shared" si="39"/>
        <v>0</v>
      </c>
      <c r="K313">
        <f t="shared" si="33"/>
        <v>1</v>
      </c>
    </row>
    <row r="314" spans="1:11" x14ac:dyDescent="0.3">
      <c r="A314" s="1">
        <v>40491</v>
      </c>
      <c r="B314">
        <f t="shared" si="34"/>
        <v>0</v>
      </c>
      <c r="C314" s="2" t="str">
        <f>IFERROR(VLOOKUP((IF(LEN(DAY($A314))&lt;2,0&amp;DAY($A314),DAY($A314))&amp;IF(LEN(MONTH($A314))&lt;2,0&amp;MONTH($A314),MONTH($A314))), Prazniki[[#All],[DanMesec]:[Dela prosto]], 3,FALSE), "")</f>
        <v/>
      </c>
      <c r="D314" s="2" t="str">
        <f t="shared" si="35"/>
        <v/>
      </c>
      <c r="E314" s="2" t="str">
        <f t="shared" si="36"/>
        <v/>
      </c>
      <c r="F314" s="2">
        <f t="shared" si="37"/>
        <v>0</v>
      </c>
      <c r="G314" s="2" t="str">
        <f t="shared" si="32"/>
        <v/>
      </c>
      <c r="H314" s="2">
        <f>IFERROR(VLOOKUP((IF(LEN(DAY($A314))&lt;2,0&amp;DAY($A314),DAY($A314))&amp;IF(LEN(MONTH($A314))&lt;2,0&amp;MONTH($A314),MONTH($A314))), Prazniki[[#All],[DanMesec]:[Dela prosto]], 4,FALSE), 0)</f>
        <v>0</v>
      </c>
      <c r="I314" s="2">
        <f t="shared" si="38"/>
        <v>0</v>
      </c>
      <c r="J314" s="2">
        <f t="shared" si="39"/>
        <v>0</v>
      </c>
      <c r="K314">
        <f t="shared" si="33"/>
        <v>1</v>
      </c>
    </row>
    <row r="315" spans="1:11" x14ac:dyDescent="0.3">
      <c r="A315" s="1">
        <v>40492</v>
      </c>
      <c r="B315">
        <f t="shared" si="34"/>
        <v>0</v>
      </c>
      <c r="C315" s="2" t="str">
        <f>IFERROR(VLOOKUP((IF(LEN(DAY($A315))&lt;2,0&amp;DAY($A315),DAY($A315))&amp;IF(LEN(MONTH($A315))&lt;2,0&amp;MONTH($A315),MONTH($A315))), Prazniki[[#All],[DanMesec]:[Dela prosto]], 3,FALSE), "")</f>
        <v/>
      </c>
      <c r="D315" s="2" t="str">
        <f t="shared" si="35"/>
        <v/>
      </c>
      <c r="E315" s="2" t="str">
        <f t="shared" si="36"/>
        <v/>
      </c>
      <c r="F315" s="2">
        <f t="shared" si="37"/>
        <v>0</v>
      </c>
      <c r="G315" s="2" t="str">
        <f t="shared" si="32"/>
        <v/>
      </c>
      <c r="H315" s="2">
        <f>IFERROR(VLOOKUP((IF(LEN(DAY($A315))&lt;2,0&amp;DAY($A315),DAY($A315))&amp;IF(LEN(MONTH($A315))&lt;2,0&amp;MONTH($A315),MONTH($A315))), Prazniki[[#All],[DanMesec]:[Dela prosto]], 4,FALSE), 0)</f>
        <v>0</v>
      </c>
      <c r="I315" s="2">
        <f t="shared" si="38"/>
        <v>0</v>
      </c>
      <c r="J315" s="2">
        <f t="shared" si="39"/>
        <v>0</v>
      </c>
      <c r="K315">
        <f t="shared" si="33"/>
        <v>1</v>
      </c>
    </row>
    <row r="316" spans="1:11" x14ac:dyDescent="0.3">
      <c r="A316" s="1">
        <v>40493</v>
      </c>
      <c r="B316">
        <f t="shared" si="34"/>
        <v>0</v>
      </c>
      <c r="C316" s="2" t="str">
        <f>IFERROR(VLOOKUP((IF(LEN(DAY($A316))&lt;2,0&amp;DAY($A316),DAY($A316))&amp;IF(LEN(MONTH($A316))&lt;2,0&amp;MONTH($A316),MONTH($A316))), Prazniki[[#All],[DanMesec]:[Dela prosto]], 3,FALSE), "")</f>
        <v/>
      </c>
      <c r="D316" s="2" t="str">
        <f t="shared" si="35"/>
        <v/>
      </c>
      <c r="E316" s="2" t="str">
        <f t="shared" si="36"/>
        <v/>
      </c>
      <c r="F316" s="2">
        <f t="shared" si="37"/>
        <v>0</v>
      </c>
      <c r="G316" s="2" t="str">
        <f t="shared" si="32"/>
        <v/>
      </c>
      <c r="H316" s="2">
        <f>IFERROR(VLOOKUP((IF(LEN(DAY($A316))&lt;2,0&amp;DAY($A316),DAY($A316))&amp;IF(LEN(MONTH($A316))&lt;2,0&amp;MONTH($A316),MONTH($A316))), Prazniki[[#All],[DanMesec]:[Dela prosto]], 4,FALSE), 0)</f>
        <v>0</v>
      </c>
      <c r="I316" s="2">
        <f t="shared" si="38"/>
        <v>0</v>
      </c>
      <c r="J316" s="2">
        <f t="shared" si="39"/>
        <v>0</v>
      </c>
      <c r="K316">
        <f t="shared" si="33"/>
        <v>1</v>
      </c>
    </row>
    <row r="317" spans="1:11" x14ac:dyDescent="0.3">
      <c r="A317" s="1">
        <v>40494</v>
      </c>
      <c r="B317">
        <f t="shared" si="34"/>
        <v>0</v>
      </c>
      <c r="C317" s="2" t="str">
        <f>IFERROR(VLOOKUP((IF(LEN(DAY($A317))&lt;2,0&amp;DAY($A317),DAY($A317))&amp;IF(LEN(MONTH($A317))&lt;2,0&amp;MONTH($A317),MONTH($A317))), Prazniki[[#All],[DanMesec]:[Dela prosto]], 3,FALSE), "")</f>
        <v/>
      </c>
      <c r="D317" s="2" t="str">
        <f t="shared" si="35"/>
        <v/>
      </c>
      <c r="E317" s="2" t="str">
        <f t="shared" si="36"/>
        <v/>
      </c>
      <c r="F317" s="2">
        <f t="shared" si="37"/>
        <v>0</v>
      </c>
      <c r="G317" s="2" t="str">
        <f t="shared" si="32"/>
        <v/>
      </c>
      <c r="H317" s="2">
        <f>IFERROR(VLOOKUP((IF(LEN(DAY($A317))&lt;2,0&amp;DAY($A317),DAY($A317))&amp;IF(LEN(MONTH($A317))&lt;2,0&amp;MONTH($A317),MONTH($A317))), Prazniki[[#All],[DanMesec]:[Dela prosto]], 4,FALSE), 0)</f>
        <v>0</v>
      </c>
      <c r="I317" s="2">
        <f t="shared" si="38"/>
        <v>0</v>
      </c>
      <c r="J317" s="2">
        <f t="shared" si="39"/>
        <v>0</v>
      </c>
      <c r="K317">
        <f t="shared" si="33"/>
        <v>1</v>
      </c>
    </row>
    <row r="318" spans="1:11" x14ac:dyDescent="0.3">
      <c r="A318" s="1">
        <v>40495</v>
      </c>
      <c r="B318">
        <f t="shared" si="34"/>
        <v>1</v>
      </c>
      <c r="C318" s="2" t="str">
        <f>IFERROR(VLOOKUP((IF(LEN(DAY($A318))&lt;2,0&amp;DAY($A318),DAY($A318))&amp;IF(LEN(MONTH($A318))&lt;2,0&amp;MONTH($A318),MONTH($A318))), Prazniki[[#All],[DanMesec]:[Dela prosto]], 3,FALSE), "")</f>
        <v/>
      </c>
      <c r="D318" s="2" t="str">
        <f t="shared" si="35"/>
        <v/>
      </c>
      <c r="E318" s="2" t="str">
        <f t="shared" si="36"/>
        <v/>
      </c>
      <c r="F318" s="2">
        <f t="shared" si="37"/>
        <v>0</v>
      </c>
      <c r="G318" s="2" t="str">
        <f t="shared" si="32"/>
        <v/>
      </c>
      <c r="H318" s="2">
        <f>IFERROR(VLOOKUP((IF(LEN(DAY($A318))&lt;2,0&amp;DAY($A318),DAY($A318))&amp;IF(LEN(MONTH($A318))&lt;2,0&amp;MONTH($A318),MONTH($A318))), Prazniki[[#All],[DanMesec]:[Dela prosto]], 4,FALSE), 0)</f>
        <v>0</v>
      </c>
      <c r="I318" s="2">
        <f t="shared" si="38"/>
        <v>0</v>
      </c>
      <c r="J318" s="2">
        <f t="shared" si="39"/>
        <v>0</v>
      </c>
      <c r="K318">
        <f t="shared" si="33"/>
        <v>0</v>
      </c>
    </row>
    <row r="319" spans="1:11" x14ac:dyDescent="0.3">
      <c r="A319" s="1">
        <v>40496</v>
      </c>
      <c r="B319">
        <f t="shared" si="34"/>
        <v>1</v>
      </c>
      <c r="C319" s="2" t="str">
        <f>IFERROR(VLOOKUP((IF(LEN(DAY($A319))&lt;2,0&amp;DAY($A319),DAY($A319))&amp;IF(LEN(MONTH($A319))&lt;2,0&amp;MONTH($A319),MONTH($A319))), Prazniki[[#All],[DanMesec]:[Dela prosto]], 3,FALSE), "")</f>
        <v/>
      </c>
      <c r="D319" s="2" t="str">
        <f t="shared" si="35"/>
        <v/>
      </c>
      <c r="E319" s="2" t="str">
        <f t="shared" si="36"/>
        <v/>
      </c>
      <c r="F319" s="2">
        <f t="shared" si="37"/>
        <v>0</v>
      </c>
      <c r="G319" s="2" t="str">
        <f t="shared" si="32"/>
        <v/>
      </c>
      <c r="H319" s="2">
        <f>IFERROR(VLOOKUP((IF(LEN(DAY($A319))&lt;2,0&amp;DAY($A319),DAY($A319))&amp;IF(LEN(MONTH($A319))&lt;2,0&amp;MONTH($A319),MONTH($A319))), Prazniki[[#All],[DanMesec]:[Dela prosto]], 4,FALSE), 0)</f>
        <v>0</v>
      </c>
      <c r="I319" s="2">
        <f t="shared" si="38"/>
        <v>0</v>
      </c>
      <c r="J319" s="2">
        <f t="shared" si="39"/>
        <v>0</v>
      </c>
      <c r="K319">
        <f t="shared" si="33"/>
        <v>0</v>
      </c>
    </row>
    <row r="320" spans="1:11" x14ac:dyDescent="0.3">
      <c r="A320" s="1">
        <v>40497</v>
      </c>
      <c r="B320">
        <f t="shared" si="34"/>
        <v>0</v>
      </c>
      <c r="C320" s="2" t="str">
        <f>IFERROR(VLOOKUP((IF(LEN(DAY($A320))&lt;2,0&amp;DAY($A320),DAY($A320))&amp;IF(LEN(MONTH($A320))&lt;2,0&amp;MONTH($A320),MONTH($A320))), Prazniki[[#All],[DanMesec]:[Dela prosto]], 3,FALSE), "")</f>
        <v/>
      </c>
      <c r="D320" s="2" t="str">
        <f t="shared" si="35"/>
        <v/>
      </c>
      <c r="E320" s="2" t="str">
        <f t="shared" si="36"/>
        <v/>
      </c>
      <c r="F320" s="2">
        <f t="shared" si="37"/>
        <v>0</v>
      </c>
      <c r="G320" s="2" t="str">
        <f t="shared" si="32"/>
        <v/>
      </c>
      <c r="H320" s="2">
        <f>IFERROR(VLOOKUP((IF(LEN(DAY($A320))&lt;2,0&amp;DAY($A320),DAY($A320))&amp;IF(LEN(MONTH($A320))&lt;2,0&amp;MONTH($A320),MONTH($A320))), Prazniki[[#All],[DanMesec]:[Dela prosto]], 4,FALSE), 0)</f>
        <v>0</v>
      </c>
      <c r="I320" s="2">
        <f t="shared" si="38"/>
        <v>0</v>
      </c>
      <c r="J320" s="2">
        <f t="shared" si="39"/>
        <v>0</v>
      </c>
      <c r="K320">
        <f t="shared" si="33"/>
        <v>1</v>
      </c>
    </row>
    <row r="321" spans="1:11" x14ac:dyDescent="0.3">
      <c r="A321" s="1">
        <v>40498</v>
      </c>
      <c r="B321">
        <f t="shared" si="34"/>
        <v>0</v>
      </c>
      <c r="C321" s="2" t="str">
        <f>IFERROR(VLOOKUP((IF(LEN(DAY($A321))&lt;2,0&amp;DAY($A321),DAY($A321))&amp;IF(LEN(MONTH($A321))&lt;2,0&amp;MONTH($A321),MONTH($A321))), Prazniki[[#All],[DanMesec]:[Dela prosto]], 3,FALSE), "")</f>
        <v/>
      </c>
      <c r="D321" s="2" t="str">
        <f t="shared" si="35"/>
        <v/>
      </c>
      <c r="E321" s="2" t="str">
        <f t="shared" si="36"/>
        <v/>
      </c>
      <c r="F321" s="2">
        <f t="shared" si="37"/>
        <v>0</v>
      </c>
      <c r="G321" s="2" t="str">
        <f t="shared" si="32"/>
        <v/>
      </c>
      <c r="H321" s="2">
        <f>IFERROR(VLOOKUP((IF(LEN(DAY($A321))&lt;2,0&amp;DAY($A321),DAY($A321))&amp;IF(LEN(MONTH($A321))&lt;2,0&amp;MONTH($A321),MONTH($A321))), Prazniki[[#All],[DanMesec]:[Dela prosto]], 4,FALSE), 0)</f>
        <v>0</v>
      </c>
      <c r="I321" s="2">
        <f t="shared" si="38"/>
        <v>0</v>
      </c>
      <c r="J321" s="2">
        <f t="shared" si="39"/>
        <v>0</v>
      </c>
      <c r="K321">
        <f t="shared" si="33"/>
        <v>1</v>
      </c>
    </row>
    <row r="322" spans="1:11" x14ac:dyDescent="0.3">
      <c r="A322" s="1">
        <v>40499</v>
      </c>
      <c r="B322">
        <f t="shared" si="34"/>
        <v>0</v>
      </c>
      <c r="C322" s="2" t="str">
        <f>IFERROR(VLOOKUP((IF(LEN(DAY($A322))&lt;2,0&amp;DAY($A322),DAY($A322))&amp;IF(LEN(MONTH($A322))&lt;2,0&amp;MONTH($A322),MONTH($A322))), Prazniki[[#All],[DanMesec]:[Dela prosto]], 3,FALSE), "")</f>
        <v/>
      </c>
      <c r="D322" s="2" t="str">
        <f t="shared" si="35"/>
        <v/>
      </c>
      <c r="E322" s="2" t="str">
        <f t="shared" si="36"/>
        <v/>
      </c>
      <c r="F322" s="2">
        <f t="shared" si="37"/>
        <v>0</v>
      </c>
      <c r="G322" s="2" t="str">
        <f t="shared" ref="G322:G385" si="40">IF(C322&lt;&gt;"",C322,IF(D322&lt;&gt;"",D322,IF(E322&lt;&gt;"",E322, "")))</f>
        <v/>
      </c>
      <c r="H322" s="2">
        <f>IFERROR(VLOOKUP((IF(LEN(DAY($A322))&lt;2,0&amp;DAY($A322),DAY($A322))&amp;IF(LEN(MONTH($A322))&lt;2,0&amp;MONTH($A322),MONTH($A322))), Prazniki[[#All],[DanMesec]:[Dela prosto]], 4,FALSE), 0)</f>
        <v>0</v>
      </c>
      <c r="I322" s="2">
        <f t="shared" si="38"/>
        <v>0</v>
      </c>
      <c r="J322" s="2">
        <f t="shared" si="39"/>
        <v>0</v>
      </c>
      <c r="K322">
        <f t="shared" ref="K322:K385" si="41">IF(OR(B322=1,H322=1), 0,1)</f>
        <v>1</v>
      </c>
    </row>
    <row r="323" spans="1:11" x14ac:dyDescent="0.3">
      <c r="A323" s="1">
        <v>40500</v>
      </c>
      <c r="B323">
        <f t="shared" ref="B323:B386" si="42">IF(OR(WEEKDAY(A323,2)=6,WEEKDAY(A323,2)=7),1,0)</f>
        <v>0</v>
      </c>
      <c r="C323" s="2" t="str">
        <f>IFERROR(VLOOKUP((IF(LEN(DAY($A323))&lt;2,0&amp;DAY($A323),DAY($A323))&amp;IF(LEN(MONTH($A323))&lt;2,0&amp;MONTH($A323),MONTH($A323))), Prazniki[[#All],[DanMesec]:[Dela prosto]], 3,FALSE), "")</f>
        <v/>
      </c>
      <c r="D323" s="2" t="str">
        <f t="shared" ref="D323:D386" si="43">IF(FLOOR(DAY(MINUTE(YEAR(A323)/38)/2+56)&amp;"/"&amp;"5/"&amp;YEAR(A323),7)-34+1=A323,$D$1,"")</f>
        <v/>
      </c>
      <c r="E323" s="2" t="str">
        <f t="shared" ref="E323:E386" si="44">IF(FLOOR(DAY(MINUTE(YEAR(A323)/38)/2+56)&amp;"/"&amp;"5/"&amp;YEAR(A323),7)-34+1+50-2=A323,$E$1,"")</f>
        <v/>
      </c>
      <c r="F323" s="2">
        <f t="shared" ref="F323:F386" si="45">IF(C323&lt;&gt;"",1,IF(D323&lt;&gt;"",1,IF(E323&lt;&gt;"",1, 0)))</f>
        <v>0</v>
      </c>
      <c r="G323" s="2" t="str">
        <f t="shared" si="40"/>
        <v/>
      </c>
      <c r="H323" s="2">
        <f>IFERROR(VLOOKUP((IF(LEN(DAY($A323))&lt;2,0&amp;DAY($A323),DAY($A323))&amp;IF(LEN(MONTH($A323))&lt;2,0&amp;MONTH($A323),MONTH($A323))), Prazniki[[#All],[DanMesec]:[Dela prosto]], 4,FALSE), 0)</f>
        <v>0</v>
      </c>
      <c r="I323" s="2">
        <f t="shared" ref="I323:I386" si="46">IF(OR(D323&lt;&gt;"",E323&lt;&gt;""),1,0)</f>
        <v>0</v>
      </c>
      <c r="J323" s="2">
        <f t="shared" ref="J323:J386" si="47">IF(OR(H323=1,I323=1),1,0)</f>
        <v>0</v>
      </c>
      <c r="K323">
        <f t="shared" si="41"/>
        <v>1</v>
      </c>
    </row>
    <row r="324" spans="1:11" x14ac:dyDescent="0.3">
      <c r="A324" s="1">
        <v>40501</v>
      </c>
      <c r="B324">
        <f t="shared" si="42"/>
        <v>0</v>
      </c>
      <c r="C324" s="2" t="str">
        <f>IFERROR(VLOOKUP((IF(LEN(DAY($A324))&lt;2,0&amp;DAY($A324),DAY($A324))&amp;IF(LEN(MONTH($A324))&lt;2,0&amp;MONTH($A324),MONTH($A324))), Prazniki[[#All],[DanMesec]:[Dela prosto]], 3,FALSE), "")</f>
        <v/>
      </c>
      <c r="D324" s="2" t="str">
        <f t="shared" si="43"/>
        <v/>
      </c>
      <c r="E324" s="2" t="str">
        <f t="shared" si="44"/>
        <v/>
      </c>
      <c r="F324" s="2">
        <f t="shared" si="45"/>
        <v>0</v>
      </c>
      <c r="G324" s="2" t="str">
        <f t="shared" si="40"/>
        <v/>
      </c>
      <c r="H324" s="2">
        <f>IFERROR(VLOOKUP((IF(LEN(DAY($A324))&lt;2,0&amp;DAY($A324),DAY($A324))&amp;IF(LEN(MONTH($A324))&lt;2,0&amp;MONTH($A324),MONTH($A324))), Prazniki[[#All],[DanMesec]:[Dela prosto]], 4,FALSE), 0)</f>
        <v>0</v>
      </c>
      <c r="I324" s="2">
        <f t="shared" si="46"/>
        <v>0</v>
      </c>
      <c r="J324" s="2">
        <f t="shared" si="47"/>
        <v>0</v>
      </c>
      <c r="K324">
        <f t="shared" si="41"/>
        <v>1</v>
      </c>
    </row>
    <row r="325" spans="1:11" x14ac:dyDescent="0.3">
      <c r="A325" s="1">
        <v>40502</v>
      </c>
      <c r="B325">
        <f t="shared" si="42"/>
        <v>1</v>
      </c>
      <c r="C325" s="2" t="str">
        <f>IFERROR(VLOOKUP((IF(LEN(DAY($A325))&lt;2,0&amp;DAY($A325),DAY($A325))&amp;IF(LEN(MONTH($A325))&lt;2,0&amp;MONTH($A325),MONTH($A325))), Prazniki[[#All],[DanMesec]:[Dela prosto]], 3,FALSE), "")</f>
        <v/>
      </c>
      <c r="D325" s="2" t="str">
        <f t="shared" si="43"/>
        <v/>
      </c>
      <c r="E325" s="2" t="str">
        <f t="shared" si="44"/>
        <v/>
      </c>
      <c r="F325" s="2">
        <f t="shared" si="45"/>
        <v>0</v>
      </c>
      <c r="G325" s="2" t="str">
        <f t="shared" si="40"/>
        <v/>
      </c>
      <c r="H325" s="2">
        <f>IFERROR(VLOOKUP((IF(LEN(DAY($A325))&lt;2,0&amp;DAY($A325),DAY($A325))&amp;IF(LEN(MONTH($A325))&lt;2,0&amp;MONTH($A325),MONTH($A325))), Prazniki[[#All],[DanMesec]:[Dela prosto]], 4,FALSE), 0)</f>
        <v>0</v>
      </c>
      <c r="I325" s="2">
        <f t="shared" si="46"/>
        <v>0</v>
      </c>
      <c r="J325" s="2">
        <f t="shared" si="47"/>
        <v>0</v>
      </c>
      <c r="K325">
        <f t="shared" si="41"/>
        <v>0</v>
      </c>
    </row>
    <row r="326" spans="1:11" x14ac:dyDescent="0.3">
      <c r="A326" s="1">
        <v>40503</v>
      </c>
      <c r="B326">
        <f t="shared" si="42"/>
        <v>1</v>
      </c>
      <c r="C326" s="2" t="str">
        <f>IFERROR(VLOOKUP((IF(LEN(DAY($A326))&lt;2,0&amp;DAY($A326),DAY($A326))&amp;IF(LEN(MONTH($A326))&lt;2,0&amp;MONTH($A326),MONTH($A326))), Prazniki[[#All],[DanMesec]:[Dela prosto]], 3,FALSE), "")</f>
        <v/>
      </c>
      <c r="D326" s="2" t="str">
        <f t="shared" si="43"/>
        <v/>
      </c>
      <c r="E326" s="2" t="str">
        <f t="shared" si="44"/>
        <v/>
      </c>
      <c r="F326" s="2">
        <f t="shared" si="45"/>
        <v>0</v>
      </c>
      <c r="G326" s="2" t="str">
        <f t="shared" si="40"/>
        <v/>
      </c>
      <c r="H326" s="2">
        <f>IFERROR(VLOOKUP((IF(LEN(DAY($A326))&lt;2,0&amp;DAY($A326),DAY($A326))&amp;IF(LEN(MONTH($A326))&lt;2,0&amp;MONTH($A326),MONTH($A326))), Prazniki[[#All],[DanMesec]:[Dela prosto]], 4,FALSE), 0)</f>
        <v>0</v>
      </c>
      <c r="I326" s="2">
        <f t="shared" si="46"/>
        <v>0</v>
      </c>
      <c r="J326" s="2">
        <f t="shared" si="47"/>
        <v>0</v>
      </c>
      <c r="K326">
        <f t="shared" si="41"/>
        <v>0</v>
      </c>
    </row>
    <row r="327" spans="1:11" x14ac:dyDescent="0.3">
      <c r="A327" s="1">
        <v>40504</v>
      </c>
      <c r="B327">
        <f t="shared" si="42"/>
        <v>0</v>
      </c>
      <c r="C327" s="2" t="str">
        <f>IFERROR(VLOOKUP((IF(LEN(DAY($A327))&lt;2,0&amp;DAY($A327),DAY($A327))&amp;IF(LEN(MONTH($A327))&lt;2,0&amp;MONTH($A327),MONTH($A327))), Prazniki[[#All],[DanMesec]:[Dela prosto]], 3,FALSE), "")</f>
        <v/>
      </c>
      <c r="D327" s="2" t="str">
        <f t="shared" si="43"/>
        <v/>
      </c>
      <c r="E327" s="2" t="str">
        <f t="shared" si="44"/>
        <v/>
      </c>
      <c r="F327" s="2">
        <f t="shared" si="45"/>
        <v>0</v>
      </c>
      <c r="G327" s="2" t="str">
        <f t="shared" si="40"/>
        <v/>
      </c>
      <c r="H327" s="2">
        <f>IFERROR(VLOOKUP((IF(LEN(DAY($A327))&lt;2,0&amp;DAY($A327),DAY($A327))&amp;IF(LEN(MONTH($A327))&lt;2,0&amp;MONTH($A327),MONTH($A327))), Prazniki[[#All],[DanMesec]:[Dela prosto]], 4,FALSE), 0)</f>
        <v>0</v>
      </c>
      <c r="I327" s="2">
        <f t="shared" si="46"/>
        <v>0</v>
      </c>
      <c r="J327" s="2">
        <f t="shared" si="47"/>
        <v>0</v>
      </c>
      <c r="K327">
        <f t="shared" si="41"/>
        <v>1</v>
      </c>
    </row>
    <row r="328" spans="1:11" x14ac:dyDescent="0.3">
      <c r="A328" s="1">
        <v>40505</v>
      </c>
      <c r="B328">
        <f t="shared" si="42"/>
        <v>0</v>
      </c>
      <c r="C328" s="2" t="str">
        <f>IFERROR(VLOOKUP((IF(LEN(DAY($A328))&lt;2,0&amp;DAY($A328),DAY($A328))&amp;IF(LEN(MONTH($A328))&lt;2,0&amp;MONTH($A328),MONTH($A328))), Prazniki[[#All],[DanMesec]:[Dela prosto]], 3,FALSE), "")</f>
        <v>Dan Rudolfa Maistra</v>
      </c>
      <c r="D328" s="2" t="str">
        <f t="shared" si="43"/>
        <v/>
      </c>
      <c r="E328" s="2" t="str">
        <f t="shared" si="44"/>
        <v/>
      </c>
      <c r="F328" s="2">
        <f t="shared" si="45"/>
        <v>1</v>
      </c>
      <c r="G328" s="2" t="str">
        <f t="shared" si="40"/>
        <v>Dan Rudolfa Maistra</v>
      </c>
      <c r="H328" s="2">
        <f>IFERROR(VLOOKUP((IF(LEN(DAY($A328))&lt;2,0&amp;DAY($A328),DAY($A328))&amp;IF(LEN(MONTH($A328))&lt;2,0&amp;MONTH($A328),MONTH($A328))), Prazniki[[#All],[DanMesec]:[Dela prosto]], 4,FALSE), 0)</f>
        <v>0</v>
      </c>
      <c r="I328" s="2">
        <f t="shared" si="46"/>
        <v>0</v>
      </c>
      <c r="J328" s="2">
        <f t="shared" si="47"/>
        <v>0</v>
      </c>
      <c r="K328">
        <f t="shared" si="41"/>
        <v>1</v>
      </c>
    </row>
    <row r="329" spans="1:11" x14ac:dyDescent="0.3">
      <c r="A329" s="1">
        <v>40506</v>
      </c>
      <c r="B329">
        <f t="shared" si="42"/>
        <v>0</v>
      </c>
      <c r="C329" s="2" t="str">
        <f>IFERROR(VLOOKUP((IF(LEN(DAY($A329))&lt;2,0&amp;DAY($A329),DAY($A329))&amp;IF(LEN(MONTH($A329))&lt;2,0&amp;MONTH($A329),MONTH($A329))), Prazniki[[#All],[DanMesec]:[Dela prosto]], 3,FALSE), "")</f>
        <v/>
      </c>
      <c r="D329" s="2" t="str">
        <f t="shared" si="43"/>
        <v/>
      </c>
      <c r="E329" s="2" t="str">
        <f t="shared" si="44"/>
        <v/>
      </c>
      <c r="F329" s="2">
        <f t="shared" si="45"/>
        <v>0</v>
      </c>
      <c r="G329" s="2" t="str">
        <f t="shared" si="40"/>
        <v/>
      </c>
      <c r="H329" s="2">
        <f>IFERROR(VLOOKUP((IF(LEN(DAY($A329))&lt;2,0&amp;DAY($A329),DAY($A329))&amp;IF(LEN(MONTH($A329))&lt;2,0&amp;MONTH($A329),MONTH($A329))), Prazniki[[#All],[DanMesec]:[Dela prosto]], 4,FALSE), 0)</f>
        <v>0</v>
      </c>
      <c r="I329" s="2">
        <f t="shared" si="46"/>
        <v>0</v>
      </c>
      <c r="J329" s="2">
        <f t="shared" si="47"/>
        <v>0</v>
      </c>
      <c r="K329">
        <f t="shared" si="41"/>
        <v>1</v>
      </c>
    </row>
    <row r="330" spans="1:11" x14ac:dyDescent="0.3">
      <c r="A330" s="1">
        <v>40507</v>
      </c>
      <c r="B330">
        <f t="shared" si="42"/>
        <v>0</v>
      </c>
      <c r="C330" s="2" t="str">
        <f>IFERROR(VLOOKUP((IF(LEN(DAY($A330))&lt;2,0&amp;DAY($A330),DAY($A330))&amp;IF(LEN(MONTH($A330))&lt;2,0&amp;MONTH($A330),MONTH($A330))), Prazniki[[#All],[DanMesec]:[Dela prosto]], 3,FALSE), "")</f>
        <v/>
      </c>
      <c r="D330" s="2" t="str">
        <f t="shared" si="43"/>
        <v/>
      </c>
      <c r="E330" s="2" t="str">
        <f t="shared" si="44"/>
        <v/>
      </c>
      <c r="F330" s="2">
        <f t="shared" si="45"/>
        <v>0</v>
      </c>
      <c r="G330" s="2" t="str">
        <f t="shared" si="40"/>
        <v/>
      </c>
      <c r="H330" s="2">
        <f>IFERROR(VLOOKUP((IF(LEN(DAY($A330))&lt;2,0&amp;DAY($A330),DAY($A330))&amp;IF(LEN(MONTH($A330))&lt;2,0&amp;MONTH($A330),MONTH($A330))), Prazniki[[#All],[DanMesec]:[Dela prosto]], 4,FALSE), 0)</f>
        <v>0</v>
      </c>
      <c r="I330" s="2">
        <f t="shared" si="46"/>
        <v>0</v>
      </c>
      <c r="J330" s="2">
        <f t="shared" si="47"/>
        <v>0</v>
      </c>
      <c r="K330">
        <f t="shared" si="41"/>
        <v>1</v>
      </c>
    </row>
    <row r="331" spans="1:11" x14ac:dyDescent="0.3">
      <c r="A331" s="1">
        <v>40508</v>
      </c>
      <c r="B331">
        <f t="shared" si="42"/>
        <v>0</v>
      </c>
      <c r="C331" s="2" t="str">
        <f>IFERROR(VLOOKUP((IF(LEN(DAY($A331))&lt;2,0&amp;DAY($A331),DAY($A331))&amp;IF(LEN(MONTH($A331))&lt;2,0&amp;MONTH($A331),MONTH($A331))), Prazniki[[#All],[DanMesec]:[Dela prosto]], 3,FALSE), "")</f>
        <v/>
      </c>
      <c r="D331" s="2" t="str">
        <f t="shared" si="43"/>
        <v/>
      </c>
      <c r="E331" s="2" t="str">
        <f t="shared" si="44"/>
        <v/>
      </c>
      <c r="F331" s="2">
        <f t="shared" si="45"/>
        <v>0</v>
      </c>
      <c r="G331" s="2" t="str">
        <f t="shared" si="40"/>
        <v/>
      </c>
      <c r="H331" s="2">
        <f>IFERROR(VLOOKUP((IF(LEN(DAY($A331))&lt;2,0&amp;DAY($A331),DAY($A331))&amp;IF(LEN(MONTH($A331))&lt;2,0&amp;MONTH($A331),MONTH($A331))), Prazniki[[#All],[DanMesec]:[Dela prosto]], 4,FALSE), 0)</f>
        <v>0</v>
      </c>
      <c r="I331" s="2">
        <f t="shared" si="46"/>
        <v>0</v>
      </c>
      <c r="J331" s="2">
        <f t="shared" si="47"/>
        <v>0</v>
      </c>
      <c r="K331">
        <f t="shared" si="41"/>
        <v>1</v>
      </c>
    </row>
    <row r="332" spans="1:11" x14ac:dyDescent="0.3">
      <c r="A332" s="1">
        <v>40509</v>
      </c>
      <c r="B332">
        <f t="shared" si="42"/>
        <v>1</v>
      </c>
      <c r="C332" s="2" t="str">
        <f>IFERROR(VLOOKUP((IF(LEN(DAY($A332))&lt;2,0&amp;DAY($A332),DAY($A332))&amp;IF(LEN(MONTH($A332))&lt;2,0&amp;MONTH($A332),MONTH($A332))), Prazniki[[#All],[DanMesec]:[Dela prosto]], 3,FALSE), "")</f>
        <v/>
      </c>
      <c r="D332" s="2" t="str">
        <f t="shared" si="43"/>
        <v/>
      </c>
      <c r="E332" s="2" t="str">
        <f t="shared" si="44"/>
        <v/>
      </c>
      <c r="F332" s="2">
        <f t="shared" si="45"/>
        <v>0</v>
      </c>
      <c r="G332" s="2" t="str">
        <f t="shared" si="40"/>
        <v/>
      </c>
      <c r="H332" s="2">
        <f>IFERROR(VLOOKUP((IF(LEN(DAY($A332))&lt;2,0&amp;DAY($A332),DAY($A332))&amp;IF(LEN(MONTH($A332))&lt;2,0&amp;MONTH($A332),MONTH($A332))), Prazniki[[#All],[DanMesec]:[Dela prosto]], 4,FALSE), 0)</f>
        <v>0</v>
      </c>
      <c r="I332" s="2">
        <f t="shared" si="46"/>
        <v>0</v>
      </c>
      <c r="J332" s="2">
        <f t="shared" si="47"/>
        <v>0</v>
      </c>
      <c r="K332">
        <f t="shared" si="41"/>
        <v>0</v>
      </c>
    </row>
    <row r="333" spans="1:11" x14ac:dyDescent="0.3">
      <c r="A333" s="1">
        <v>40510</v>
      </c>
      <c r="B333">
        <f t="shared" si="42"/>
        <v>1</v>
      </c>
      <c r="C333" s="2" t="str">
        <f>IFERROR(VLOOKUP((IF(LEN(DAY($A333))&lt;2,0&amp;DAY($A333),DAY($A333))&amp;IF(LEN(MONTH($A333))&lt;2,0&amp;MONTH($A333),MONTH($A333))), Prazniki[[#All],[DanMesec]:[Dela prosto]], 3,FALSE), "")</f>
        <v/>
      </c>
      <c r="D333" s="2" t="str">
        <f t="shared" si="43"/>
        <v/>
      </c>
      <c r="E333" s="2" t="str">
        <f t="shared" si="44"/>
        <v/>
      </c>
      <c r="F333" s="2">
        <f t="shared" si="45"/>
        <v>0</v>
      </c>
      <c r="G333" s="2" t="str">
        <f t="shared" si="40"/>
        <v/>
      </c>
      <c r="H333" s="2">
        <f>IFERROR(VLOOKUP((IF(LEN(DAY($A333))&lt;2,0&amp;DAY($A333),DAY($A333))&amp;IF(LEN(MONTH($A333))&lt;2,0&amp;MONTH($A333),MONTH($A333))), Prazniki[[#All],[DanMesec]:[Dela prosto]], 4,FALSE), 0)</f>
        <v>0</v>
      </c>
      <c r="I333" s="2">
        <f t="shared" si="46"/>
        <v>0</v>
      </c>
      <c r="J333" s="2">
        <f t="shared" si="47"/>
        <v>0</v>
      </c>
      <c r="K333">
        <f t="shared" si="41"/>
        <v>0</v>
      </c>
    </row>
    <row r="334" spans="1:11" x14ac:dyDescent="0.3">
      <c r="A334" s="1">
        <v>40511</v>
      </c>
      <c r="B334">
        <f t="shared" si="42"/>
        <v>0</v>
      </c>
      <c r="C334" s="2" t="str">
        <f>IFERROR(VLOOKUP((IF(LEN(DAY($A334))&lt;2,0&amp;DAY($A334),DAY($A334))&amp;IF(LEN(MONTH($A334))&lt;2,0&amp;MONTH($A334),MONTH($A334))), Prazniki[[#All],[DanMesec]:[Dela prosto]], 3,FALSE), "")</f>
        <v/>
      </c>
      <c r="D334" s="2" t="str">
        <f t="shared" si="43"/>
        <v/>
      </c>
      <c r="E334" s="2" t="str">
        <f t="shared" si="44"/>
        <v/>
      </c>
      <c r="F334" s="2">
        <f t="shared" si="45"/>
        <v>0</v>
      </c>
      <c r="G334" s="2" t="str">
        <f t="shared" si="40"/>
        <v/>
      </c>
      <c r="H334" s="2">
        <f>IFERROR(VLOOKUP((IF(LEN(DAY($A334))&lt;2,0&amp;DAY($A334),DAY($A334))&amp;IF(LEN(MONTH($A334))&lt;2,0&amp;MONTH($A334),MONTH($A334))), Prazniki[[#All],[DanMesec]:[Dela prosto]], 4,FALSE), 0)</f>
        <v>0</v>
      </c>
      <c r="I334" s="2">
        <f t="shared" si="46"/>
        <v>0</v>
      </c>
      <c r="J334" s="2">
        <f t="shared" si="47"/>
        <v>0</v>
      </c>
      <c r="K334">
        <f t="shared" si="41"/>
        <v>1</v>
      </c>
    </row>
    <row r="335" spans="1:11" x14ac:dyDescent="0.3">
      <c r="A335" s="1">
        <v>40512</v>
      </c>
      <c r="B335">
        <f t="shared" si="42"/>
        <v>0</v>
      </c>
      <c r="C335" s="2" t="str">
        <f>IFERROR(VLOOKUP((IF(LEN(DAY($A335))&lt;2,0&amp;DAY($A335),DAY($A335))&amp;IF(LEN(MONTH($A335))&lt;2,0&amp;MONTH($A335),MONTH($A335))), Prazniki[[#All],[DanMesec]:[Dela prosto]], 3,FALSE), "")</f>
        <v/>
      </c>
      <c r="D335" s="2" t="str">
        <f t="shared" si="43"/>
        <v/>
      </c>
      <c r="E335" s="2" t="str">
        <f t="shared" si="44"/>
        <v/>
      </c>
      <c r="F335" s="2">
        <f t="shared" si="45"/>
        <v>0</v>
      </c>
      <c r="G335" s="2" t="str">
        <f t="shared" si="40"/>
        <v/>
      </c>
      <c r="H335" s="2">
        <f>IFERROR(VLOOKUP((IF(LEN(DAY($A335))&lt;2,0&amp;DAY($A335),DAY($A335))&amp;IF(LEN(MONTH($A335))&lt;2,0&amp;MONTH($A335),MONTH($A335))), Prazniki[[#All],[DanMesec]:[Dela prosto]], 4,FALSE), 0)</f>
        <v>0</v>
      </c>
      <c r="I335" s="2">
        <f t="shared" si="46"/>
        <v>0</v>
      </c>
      <c r="J335" s="2">
        <f t="shared" si="47"/>
        <v>0</v>
      </c>
      <c r="K335">
        <f t="shared" si="41"/>
        <v>1</v>
      </c>
    </row>
    <row r="336" spans="1:11" x14ac:dyDescent="0.3">
      <c r="A336" s="1">
        <v>40513</v>
      </c>
      <c r="B336">
        <f t="shared" si="42"/>
        <v>0</v>
      </c>
      <c r="C336" s="2" t="str">
        <f>IFERROR(VLOOKUP((IF(LEN(DAY($A336))&lt;2,0&amp;DAY($A336),DAY($A336))&amp;IF(LEN(MONTH($A336))&lt;2,0&amp;MONTH($A336),MONTH($A336))), Prazniki[[#All],[DanMesec]:[Dela prosto]], 3,FALSE), "")</f>
        <v/>
      </c>
      <c r="D336" s="2" t="str">
        <f t="shared" si="43"/>
        <v/>
      </c>
      <c r="E336" s="2" t="str">
        <f t="shared" si="44"/>
        <v/>
      </c>
      <c r="F336" s="2">
        <f t="shared" si="45"/>
        <v>0</v>
      </c>
      <c r="G336" s="2" t="str">
        <f t="shared" si="40"/>
        <v/>
      </c>
      <c r="H336" s="2">
        <f>IFERROR(VLOOKUP((IF(LEN(DAY($A336))&lt;2,0&amp;DAY($A336),DAY($A336))&amp;IF(LEN(MONTH($A336))&lt;2,0&amp;MONTH($A336),MONTH($A336))), Prazniki[[#All],[DanMesec]:[Dela prosto]], 4,FALSE), 0)</f>
        <v>0</v>
      </c>
      <c r="I336" s="2">
        <f t="shared" si="46"/>
        <v>0</v>
      </c>
      <c r="J336" s="2">
        <f t="shared" si="47"/>
        <v>0</v>
      </c>
      <c r="K336">
        <f t="shared" si="41"/>
        <v>1</v>
      </c>
    </row>
    <row r="337" spans="1:11" x14ac:dyDescent="0.3">
      <c r="A337" s="1">
        <v>40514</v>
      </c>
      <c r="B337">
        <f t="shared" si="42"/>
        <v>0</v>
      </c>
      <c r="C337" s="2" t="str">
        <f>IFERROR(VLOOKUP((IF(LEN(DAY($A337))&lt;2,0&amp;DAY($A337),DAY($A337))&amp;IF(LEN(MONTH($A337))&lt;2,0&amp;MONTH($A337),MONTH($A337))), Prazniki[[#All],[DanMesec]:[Dela prosto]], 3,FALSE), "")</f>
        <v/>
      </c>
      <c r="D337" s="2" t="str">
        <f t="shared" si="43"/>
        <v/>
      </c>
      <c r="E337" s="2" t="str">
        <f t="shared" si="44"/>
        <v/>
      </c>
      <c r="F337" s="2">
        <f t="shared" si="45"/>
        <v>0</v>
      </c>
      <c r="G337" s="2" t="str">
        <f t="shared" si="40"/>
        <v/>
      </c>
      <c r="H337" s="2">
        <f>IFERROR(VLOOKUP((IF(LEN(DAY($A337))&lt;2,0&amp;DAY($A337),DAY($A337))&amp;IF(LEN(MONTH($A337))&lt;2,0&amp;MONTH($A337),MONTH($A337))), Prazniki[[#All],[DanMesec]:[Dela prosto]], 4,FALSE), 0)</f>
        <v>0</v>
      </c>
      <c r="I337" s="2">
        <f t="shared" si="46"/>
        <v>0</v>
      </c>
      <c r="J337" s="2">
        <f t="shared" si="47"/>
        <v>0</v>
      </c>
      <c r="K337">
        <f t="shared" si="41"/>
        <v>1</v>
      </c>
    </row>
    <row r="338" spans="1:11" x14ac:dyDescent="0.3">
      <c r="A338" s="1">
        <v>40515</v>
      </c>
      <c r="B338">
        <f t="shared" si="42"/>
        <v>0</v>
      </c>
      <c r="C338" s="2" t="str">
        <f>IFERROR(VLOOKUP((IF(LEN(DAY($A338))&lt;2,0&amp;DAY($A338),DAY($A338))&amp;IF(LEN(MONTH($A338))&lt;2,0&amp;MONTH($A338),MONTH($A338))), Prazniki[[#All],[DanMesec]:[Dela prosto]], 3,FALSE), "")</f>
        <v/>
      </c>
      <c r="D338" s="2" t="str">
        <f t="shared" si="43"/>
        <v/>
      </c>
      <c r="E338" s="2" t="str">
        <f t="shared" si="44"/>
        <v/>
      </c>
      <c r="F338" s="2">
        <f t="shared" si="45"/>
        <v>0</v>
      </c>
      <c r="G338" s="2" t="str">
        <f t="shared" si="40"/>
        <v/>
      </c>
      <c r="H338" s="2">
        <f>IFERROR(VLOOKUP((IF(LEN(DAY($A338))&lt;2,0&amp;DAY($A338),DAY($A338))&amp;IF(LEN(MONTH($A338))&lt;2,0&amp;MONTH($A338),MONTH($A338))), Prazniki[[#All],[DanMesec]:[Dela prosto]], 4,FALSE), 0)</f>
        <v>0</v>
      </c>
      <c r="I338" s="2">
        <f t="shared" si="46"/>
        <v>0</v>
      </c>
      <c r="J338" s="2">
        <f t="shared" si="47"/>
        <v>0</v>
      </c>
      <c r="K338">
        <f t="shared" si="41"/>
        <v>1</v>
      </c>
    </row>
    <row r="339" spans="1:11" x14ac:dyDescent="0.3">
      <c r="A339" s="1">
        <v>40516</v>
      </c>
      <c r="B339">
        <f t="shared" si="42"/>
        <v>1</v>
      </c>
      <c r="C339" s="2" t="str">
        <f>IFERROR(VLOOKUP((IF(LEN(DAY($A339))&lt;2,0&amp;DAY($A339),DAY($A339))&amp;IF(LEN(MONTH($A339))&lt;2,0&amp;MONTH($A339),MONTH($A339))), Prazniki[[#All],[DanMesec]:[Dela prosto]], 3,FALSE), "")</f>
        <v/>
      </c>
      <c r="D339" s="2" t="str">
        <f t="shared" si="43"/>
        <v/>
      </c>
      <c r="E339" s="2" t="str">
        <f t="shared" si="44"/>
        <v/>
      </c>
      <c r="F339" s="2">
        <f t="shared" si="45"/>
        <v>0</v>
      </c>
      <c r="G339" s="2" t="str">
        <f t="shared" si="40"/>
        <v/>
      </c>
      <c r="H339" s="2">
        <f>IFERROR(VLOOKUP((IF(LEN(DAY($A339))&lt;2,0&amp;DAY($A339),DAY($A339))&amp;IF(LEN(MONTH($A339))&lt;2,0&amp;MONTH($A339),MONTH($A339))), Prazniki[[#All],[DanMesec]:[Dela prosto]], 4,FALSE), 0)</f>
        <v>0</v>
      </c>
      <c r="I339" s="2">
        <f t="shared" si="46"/>
        <v>0</v>
      </c>
      <c r="J339" s="2">
        <f t="shared" si="47"/>
        <v>0</v>
      </c>
      <c r="K339">
        <f t="shared" si="41"/>
        <v>0</v>
      </c>
    </row>
    <row r="340" spans="1:11" x14ac:dyDescent="0.3">
      <c r="A340" s="1">
        <v>40517</v>
      </c>
      <c r="B340">
        <f t="shared" si="42"/>
        <v>1</v>
      </c>
      <c r="C340" s="2" t="str">
        <f>IFERROR(VLOOKUP((IF(LEN(DAY($A340))&lt;2,0&amp;DAY($A340),DAY($A340))&amp;IF(LEN(MONTH($A340))&lt;2,0&amp;MONTH($A340),MONTH($A340))), Prazniki[[#All],[DanMesec]:[Dela prosto]], 3,FALSE), "")</f>
        <v/>
      </c>
      <c r="D340" s="2" t="str">
        <f t="shared" si="43"/>
        <v/>
      </c>
      <c r="E340" s="2" t="str">
        <f t="shared" si="44"/>
        <v/>
      </c>
      <c r="F340" s="2">
        <f t="shared" si="45"/>
        <v>0</v>
      </c>
      <c r="G340" s="2" t="str">
        <f t="shared" si="40"/>
        <v/>
      </c>
      <c r="H340" s="2">
        <f>IFERROR(VLOOKUP((IF(LEN(DAY($A340))&lt;2,0&amp;DAY($A340),DAY($A340))&amp;IF(LEN(MONTH($A340))&lt;2,0&amp;MONTH($A340),MONTH($A340))), Prazniki[[#All],[DanMesec]:[Dela prosto]], 4,FALSE), 0)</f>
        <v>0</v>
      </c>
      <c r="I340" s="2">
        <f t="shared" si="46"/>
        <v>0</v>
      </c>
      <c r="J340" s="2">
        <f t="shared" si="47"/>
        <v>0</v>
      </c>
      <c r="K340">
        <f t="shared" si="41"/>
        <v>0</v>
      </c>
    </row>
    <row r="341" spans="1:11" x14ac:dyDescent="0.3">
      <c r="A341" s="1">
        <v>40518</v>
      </c>
      <c r="B341">
        <f t="shared" si="42"/>
        <v>0</v>
      </c>
      <c r="C341" s="2" t="str">
        <f>IFERROR(VLOOKUP((IF(LEN(DAY($A341))&lt;2,0&amp;DAY($A341),DAY($A341))&amp;IF(LEN(MONTH($A341))&lt;2,0&amp;MONTH($A341),MONTH($A341))), Prazniki[[#All],[DanMesec]:[Dela prosto]], 3,FALSE), "")</f>
        <v/>
      </c>
      <c r="D341" s="2" t="str">
        <f t="shared" si="43"/>
        <v/>
      </c>
      <c r="E341" s="2" t="str">
        <f t="shared" si="44"/>
        <v/>
      </c>
      <c r="F341" s="2">
        <f t="shared" si="45"/>
        <v>0</v>
      </c>
      <c r="G341" s="2" t="str">
        <f t="shared" si="40"/>
        <v/>
      </c>
      <c r="H341" s="2">
        <f>IFERROR(VLOOKUP((IF(LEN(DAY($A341))&lt;2,0&amp;DAY($A341),DAY($A341))&amp;IF(LEN(MONTH($A341))&lt;2,0&amp;MONTH($A341),MONTH($A341))), Prazniki[[#All],[DanMesec]:[Dela prosto]], 4,FALSE), 0)</f>
        <v>0</v>
      </c>
      <c r="I341" s="2">
        <f t="shared" si="46"/>
        <v>0</v>
      </c>
      <c r="J341" s="2">
        <f t="shared" si="47"/>
        <v>0</v>
      </c>
      <c r="K341">
        <f t="shared" si="41"/>
        <v>1</v>
      </c>
    </row>
    <row r="342" spans="1:11" x14ac:dyDescent="0.3">
      <c r="A342" s="1">
        <v>40519</v>
      </c>
      <c r="B342">
        <f t="shared" si="42"/>
        <v>0</v>
      </c>
      <c r="C342" s="2" t="str">
        <f>IFERROR(VLOOKUP((IF(LEN(DAY($A342))&lt;2,0&amp;DAY($A342),DAY($A342))&amp;IF(LEN(MONTH($A342))&lt;2,0&amp;MONTH($A342),MONTH($A342))), Prazniki[[#All],[DanMesec]:[Dela prosto]], 3,FALSE), "")</f>
        <v/>
      </c>
      <c r="D342" s="2" t="str">
        <f t="shared" si="43"/>
        <v/>
      </c>
      <c r="E342" s="2" t="str">
        <f t="shared" si="44"/>
        <v/>
      </c>
      <c r="F342" s="2">
        <f t="shared" si="45"/>
        <v>0</v>
      </c>
      <c r="G342" s="2" t="str">
        <f t="shared" si="40"/>
        <v/>
      </c>
      <c r="H342" s="2">
        <f>IFERROR(VLOOKUP((IF(LEN(DAY($A342))&lt;2,0&amp;DAY($A342),DAY($A342))&amp;IF(LEN(MONTH($A342))&lt;2,0&amp;MONTH($A342),MONTH($A342))), Prazniki[[#All],[DanMesec]:[Dela prosto]], 4,FALSE), 0)</f>
        <v>0</v>
      </c>
      <c r="I342" s="2">
        <f t="shared" si="46"/>
        <v>0</v>
      </c>
      <c r="J342" s="2">
        <f t="shared" si="47"/>
        <v>0</v>
      </c>
      <c r="K342">
        <f t="shared" si="41"/>
        <v>1</v>
      </c>
    </row>
    <row r="343" spans="1:11" x14ac:dyDescent="0.3">
      <c r="A343" s="1">
        <v>40520</v>
      </c>
      <c r="B343">
        <f t="shared" si="42"/>
        <v>0</v>
      </c>
      <c r="C343" s="2" t="str">
        <f>IFERROR(VLOOKUP((IF(LEN(DAY($A343))&lt;2,0&amp;DAY($A343),DAY($A343))&amp;IF(LEN(MONTH($A343))&lt;2,0&amp;MONTH($A343),MONTH($A343))), Prazniki[[#All],[DanMesec]:[Dela prosto]], 3,FALSE), "")</f>
        <v/>
      </c>
      <c r="D343" s="2" t="str">
        <f t="shared" si="43"/>
        <v/>
      </c>
      <c r="E343" s="2" t="str">
        <f t="shared" si="44"/>
        <v/>
      </c>
      <c r="F343" s="2">
        <f t="shared" si="45"/>
        <v>0</v>
      </c>
      <c r="G343" s="2" t="str">
        <f t="shared" si="40"/>
        <v/>
      </c>
      <c r="H343" s="2">
        <f>IFERROR(VLOOKUP((IF(LEN(DAY($A343))&lt;2,0&amp;DAY($A343),DAY($A343))&amp;IF(LEN(MONTH($A343))&lt;2,0&amp;MONTH($A343),MONTH($A343))), Prazniki[[#All],[DanMesec]:[Dela prosto]], 4,FALSE), 0)</f>
        <v>0</v>
      </c>
      <c r="I343" s="2">
        <f t="shared" si="46"/>
        <v>0</v>
      </c>
      <c r="J343" s="2">
        <f t="shared" si="47"/>
        <v>0</v>
      </c>
      <c r="K343">
        <f t="shared" si="41"/>
        <v>1</v>
      </c>
    </row>
    <row r="344" spans="1:11" x14ac:dyDescent="0.3">
      <c r="A344" s="1">
        <v>40521</v>
      </c>
      <c r="B344">
        <f t="shared" si="42"/>
        <v>0</v>
      </c>
      <c r="C344" s="2" t="str">
        <f>IFERROR(VLOOKUP((IF(LEN(DAY($A344))&lt;2,0&amp;DAY($A344),DAY($A344))&amp;IF(LEN(MONTH($A344))&lt;2,0&amp;MONTH($A344),MONTH($A344))), Prazniki[[#All],[DanMesec]:[Dela prosto]], 3,FALSE), "")</f>
        <v/>
      </c>
      <c r="D344" s="2" t="str">
        <f t="shared" si="43"/>
        <v/>
      </c>
      <c r="E344" s="2" t="str">
        <f t="shared" si="44"/>
        <v/>
      </c>
      <c r="F344" s="2">
        <f t="shared" si="45"/>
        <v>0</v>
      </c>
      <c r="G344" s="2" t="str">
        <f t="shared" si="40"/>
        <v/>
      </c>
      <c r="H344" s="2">
        <f>IFERROR(VLOOKUP((IF(LEN(DAY($A344))&lt;2,0&amp;DAY($A344),DAY($A344))&amp;IF(LEN(MONTH($A344))&lt;2,0&amp;MONTH($A344),MONTH($A344))), Prazniki[[#All],[DanMesec]:[Dela prosto]], 4,FALSE), 0)</f>
        <v>0</v>
      </c>
      <c r="I344" s="2">
        <f t="shared" si="46"/>
        <v>0</v>
      </c>
      <c r="J344" s="2">
        <f t="shared" si="47"/>
        <v>0</v>
      </c>
      <c r="K344">
        <f t="shared" si="41"/>
        <v>1</v>
      </c>
    </row>
    <row r="345" spans="1:11" x14ac:dyDescent="0.3">
      <c r="A345" s="1">
        <v>40522</v>
      </c>
      <c r="B345">
        <f t="shared" si="42"/>
        <v>0</v>
      </c>
      <c r="C345" s="2" t="str">
        <f>IFERROR(VLOOKUP((IF(LEN(DAY($A345))&lt;2,0&amp;DAY($A345),DAY($A345))&amp;IF(LEN(MONTH($A345))&lt;2,0&amp;MONTH($A345),MONTH($A345))), Prazniki[[#All],[DanMesec]:[Dela prosto]], 3,FALSE), "")</f>
        <v/>
      </c>
      <c r="D345" s="2" t="str">
        <f t="shared" si="43"/>
        <v/>
      </c>
      <c r="E345" s="2" t="str">
        <f t="shared" si="44"/>
        <v/>
      </c>
      <c r="F345" s="2">
        <f t="shared" si="45"/>
        <v>0</v>
      </c>
      <c r="G345" s="2" t="str">
        <f t="shared" si="40"/>
        <v/>
      </c>
      <c r="H345" s="2">
        <f>IFERROR(VLOOKUP((IF(LEN(DAY($A345))&lt;2,0&amp;DAY($A345),DAY($A345))&amp;IF(LEN(MONTH($A345))&lt;2,0&amp;MONTH($A345),MONTH($A345))), Prazniki[[#All],[DanMesec]:[Dela prosto]], 4,FALSE), 0)</f>
        <v>0</v>
      </c>
      <c r="I345" s="2">
        <f t="shared" si="46"/>
        <v>0</v>
      </c>
      <c r="J345" s="2">
        <f t="shared" si="47"/>
        <v>0</v>
      </c>
      <c r="K345">
        <f t="shared" si="41"/>
        <v>1</v>
      </c>
    </row>
    <row r="346" spans="1:11" x14ac:dyDescent="0.3">
      <c r="A346" s="1">
        <v>40523</v>
      </c>
      <c r="B346">
        <f t="shared" si="42"/>
        <v>1</v>
      </c>
      <c r="C346" s="2" t="str">
        <f>IFERROR(VLOOKUP((IF(LEN(DAY($A346))&lt;2,0&amp;DAY($A346),DAY($A346))&amp;IF(LEN(MONTH($A346))&lt;2,0&amp;MONTH($A346),MONTH($A346))), Prazniki[[#All],[DanMesec]:[Dela prosto]], 3,FALSE), "")</f>
        <v/>
      </c>
      <c r="D346" s="2" t="str">
        <f t="shared" si="43"/>
        <v/>
      </c>
      <c r="E346" s="2" t="str">
        <f t="shared" si="44"/>
        <v/>
      </c>
      <c r="F346" s="2">
        <f t="shared" si="45"/>
        <v>0</v>
      </c>
      <c r="G346" s="2" t="str">
        <f t="shared" si="40"/>
        <v/>
      </c>
      <c r="H346" s="2">
        <f>IFERROR(VLOOKUP((IF(LEN(DAY($A346))&lt;2,0&amp;DAY($A346),DAY($A346))&amp;IF(LEN(MONTH($A346))&lt;2,0&amp;MONTH($A346),MONTH($A346))), Prazniki[[#All],[DanMesec]:[Dela prosto]], 4,FALSE), 0)</f>
        <v>0</v>
      </c>
      <c r="I346" s="2">
        <f t="shared" si="46"/>
        <v>0</v>
      </c>
      <c r="J346" s="2">
        <f t="shared" si="47"/>
        <v>0</v>
      </c>
      <c r="K346">
        <f t="shared" si="41"/>
        <v>0</v>
      </c>
    </row>
    <row r="347" spans="1:11" x14ac:dyDescent="0.3">
      <c r="A347" s="1">
        <v>40524</v>
      </c>
      <c r="B347">
        <f t="shared" si="42"/>
        <v>1</v>
      </c>
      <c r="C347" s="2" t="str">
        <f>IFERROR(VLOOKUP((IF(LEN(DAY($A347))&lt;2,0&amp;DAY($A347),DAY($A347))&amp;IF(LEN(MONTH($A347))&lt;2,0&amp;MONTH($A347),MONTH($A347))), Prazniki[[#All],[DanMesec]:[Dela prosto]], 3,FALSE), "")</f>
        <v/>
      </c>
      <c r="D347" s="2" t="str">
        <f t="shared" si="43"/>
        <v/>
      </c>
      <c r="E347" s="2" t="str">
        <f t="shared" si="44"/>
        <v/>
      </c>
      <c r="F347" s="2">
        <f t="shared" si="45"/>
        <v>0</v>
      </c>
      <c r="G347" s="2" t="str">
        <f t="shared" si="40"/>
        <v/>
      </c>
      <c r="H347" s="2">
        <f>IFERROR(VLOOKUP((IF(LEN(DAY($A347))&lt;2,0&amp;DAY($A347),DAY($A347))&amp;IF(LEN(MONTH($A347))&lt;2,0&amp;MONTH($A347),MONTH($A347))), Prazniki[[#All],[DanMesec]:[Dela prosto]], 4,FALSE), 0)</f>
        <v>0</v>
      </c>
      <c r="I347" s="2">
        <f t="shared" si="46"/>
        <v>0</v>
      </c>
      <c r="J347" s="2">
        <f t="shared" si="47"/>
        <v>0</v>
      </c>
      <c r="K347">
        <f t="shared" si="41"/>
        <v>0</v>
      </c>
    </row>
    <row r="348" spans="1:11" x14ac:dyDescent="0.3">
      <c r="A348" s="1">
        <v>40525</v>
      </c>
      <c r="B348">
        <f t="shared" si="42"/>
        <v>0</v>
      </c>
      <c r="C348" s="2" t="str">
        <f>IFERROR(VLOOKUP((IF(LEN(DAY($A348))&lt;2,0&amp;DAY($A348),DAY($A348))&amp;IF(LEN(MONTH($A348))&lt;2,0&amp;MONTH($A348),MONTH($A348))), Prazniki[[#All],[DanMesec]:[Dela prosto]], 3,FALSE), "")</f>
        <v/>
      </c>
      <c r="D348" s="2" t="str">
        <f t="shared" si="43"/>
        <v/>
      </c>
      <c r="E348" s="2" t="str">
        <f t="shared" si="44"/>
        <v/>
      </c>
      <c r="F348" s="2">
        <f t="shared" si="45"/>
        <v>0</v>
      </c>
      <c r="G348" s="2" t="str">
        <f t="shared" si="40"/>
        <v/>
      </c>
      <c r="H348" s="2">
        <f>IFERROR(VLOOKUP((IF(LEN(DAY($A348))&lt;2,0&amp;DAY($A348),DAY($A348))&amp;IF(LEN(MONTH($A348))&lt;2,0&amp;MONTH($A348),MONTH($A348))), Prazniki[[#All],[DanMesec]:[Dela prosto]], 4,FALSE), 0)</f>
        <v>0</v>
      </c>
      <c r="I348" s="2">
        <f t="shared" si="46"/>
        <v>0</v>
      </c>
      <c r="J348" s="2">
        <f t="shared" si="47"/>
        <v>0</v>
      </c>
      <c r="K348">
        <f t="shared" si="41"/>
        <v>1</v>
      </c>
    </row>
    <row r="349" spans="1:11" x14ac:dyDescent="0.3">
      <c r="A349" s="1">
        <v>40526</v>
      </c>
      <c r="B349">
        <f t="shared" si="42"/>
        <v>0</v>
      </c>
      <c r="C349" s="2" t="str">
        <f>IFERROR(VLOOKUP((IF(LEN(DAY($A349))&lt;2,0&amp;DAY($A349),DAY($A349))&amp;IF(LEN(MONTH($A349))&lt;2,0&amp;MONTH($A349),MONTH($A349))), Prazniki[[#All],[DanMesec]:[Dela prosto]], 3,FALSE), "")</f>
        <v/>
      </c>
      <c r="D349" s="2" t="str">
        <f t="shared" si="43"/>
        <v/>
      </c>
      <c r="E349" s="2" t="str">
        <f t="shared" si="44"/>
        <v/>
      </c>
      <c r="F349" s="2">
        <f t="shared" si="45"/>
        <v>0</v>
      </c>
      <c r="G349" s="2" t="str">
        <f t="shared" si="40"/>
        <v/>
      </c>
      <c r="H349" s="2">
        <f>IFERROR(VLOOKUP((IF(LEN(DAY($A349))&lt;2,0&amp;DAY($A349),DAY($A349))&amp;IF(LEN(MONTH($A349))&lt;2,0&amp;MONTH($A349),MONTH($A349))), Prazniki[[#All],[DanMesec]:[Dela prosto]], 4,FALSE), 0)</f>
        <v>0</v>
      </c>
      <c r="I349" s="2">
        <f t="shared" si="46"/>
        <v>0</v>
      </c>
      <c r="J349" s="2">
        <f t="shared" si="47"/>
        <v>0</v>
      </c>
      <c r="K349">
        <f t="shared" si="41"/>
        <v>1</v>
      </c>
    </row>
    <row r="350" spans="1:11" x14ac:dyDescent="0.3">
      <c r="A350" s="1">
        <v>40527</v>
      </c>
      <c r="B350">
        <f t="shared" si="42"/>
        <v>0</v>
      </c>
      <c r="C350" s="2" t="str">
        <f>IFERROR(VLOOKUP((IF(LEN(DAY($A350))&lt;2,0&amp;DAY($A350),DAY($A350))&amp;IF(LEN(MONTH($A350))&lt;2,0&amp;MONTH($A350),MONTH($A350))), Prazniki[[#All],[DanMesec]:[Dela prosto]], 3,FALSE), "")</f>
        <v/>
      </c>
      <c r="D350" s="2" t="str">
        <f t="shared" si="43"/>
        <v/>
      </c>
      <c r="E350" s="2" t="str">
        <f t="shared" si="44"/>
        <v/>
      </c>
      <c r="F350" s="2">
        <f t="shared" si="45"/>
        <v>0</v>
      </c>
      <c r="G350" s="2" t="str">
        <f t="shared" si="40"/>
        <v/>
      </c>
      <c r="H350" s="2">
        <f>IFERROR(VLOOKUP((IF(LEN(DAY($A350))&lt;2,0&amp;DAY($A350),DAY($A350))&amp;IF(LEN(MONTH($A350))&lt;2,0&amp;MONTH($A350),MONTH($A350))), Prazniki[[#All],[DanMesec]:[Dela prosto]], 4,FALSE), 0)</f>
        <v>0</v>
      </c>
      <c r="I350" s="2">
        <f t="shared" si="46"/>
        <v>0</v>
      </c>
      <c r="J350" s="2">
        <f t="shared" si="47"/>
        <v>0</v>
      </c>
      <c r="K350">
        <f t="shared" si="41"/>
        <v>1</v>
      </c>
    </row>
    <row r="351" spans="1:11" x14ac:dyDescent="0.3">
      <c r="A351" s="1">
        <v>40528</v>
      </c>
      <c r="B351">
        <f t="shared" si="42"/>
        <v>0</v>
      </c>
      <c r="C351" s="2" t="str">
        <f>IFERROR(VLOOKUP((IF(LEN(DAY($A351))&lt;2,0&amp;DAY($A351),DAY($A351))&amp;IF(LEN(MONTH($A351))&lt;2,0&amp;MONTH($A351),MONTH($A351))), Prazniki[[#All],[DanMesec]:[Dela prosto]], 3,FALSE), "")</f>
        <v/>
      </c>
      <c r="D351" s="2" t="str">
        <f t="shared" si="43"/>
        <v/>
      </c>
      <c r="E351" s="2" t="str">
        <f t="shared" si="44"/>
        <v/>
      </c>
      <c r="F351" s="2">
        <f t="shared" si="45"/>
        <v>0</v>
      </c>
      <c r="G351" s="2" t="str">
        <f t="shared" si="40"/>
        <v/>
      </c>
      <c r="H351" s="2">
        <f>IFERROR(VLOOKUP((IF(LEN(DAY($A351))&lt;2,0&amp;DAY($A351),DAY($A351))&amp;IF(LEN(MONTH($A351))&lt;2,0&amp;MONTH($A351),MONTH($A351))), Prazniki[[#All],[DanMesec]:[Dela prosto]], 4,FALSE), 0)</f>
        <v>0</v>
      </c>
      <c r="I351" s="2">
        <f t="shared" si="46"/>
        <v>0</v>
      </c>
      <c r="J351" s="2">
        <f t="shared" si="47"/>
        <v>0</v>
      </c>
      <c r="K351">
        <f t="shared" si="41"/>
        <v>1</v>
      </c>
    </row>
    <row r="352" spans="1:11" x14ac:dyDescent="0.3">
      <c r="A352" s="1">
        <v>40529</v>
      </c>
      <c r="B352">
        <f t="shared" si="42"/>
        <v>0</v>
      </c>
      <c r="C352" s="2" t="str">
        <f>IFERROR(VLOOKUP((IF(LEN(DAY($A352))&lt;2,0&amp;DAY($A352),DAY($A352))&amp;IF(LEN(MONTH($A352))&lt;2,0&amp;MONTH($A352),MONTH($A352))), Prazniki[[#All],[DanMesec]:[Dela prosto]], 3,FALSE), "")</f>
        <v/>
      </c>
      <c r="D352" s="2" t="str">
        <f t="shared" si="43"/>
        <v/>
      </c>
      <c r="E352" s="2" t="str">
        <f t="shared" si="44"/>
        <v/>
      </c>
      <c r="F352" s="2">
        <f t="shared" si="45"/>
        <v>0</v>
      </c>
      <c r="G352" s="2" t="str">
        <f t="shared" si="40"/>
        <v/>
      </c>
      <c r="H352" s="2">
        <f>IFERROR(VLOOKUP((IF(LEN(DAY($A352))&lt;2,0&amp;DAY($A352),DAY($A352))&amp;IF(LEN(MONTH($A352))&lt;2,0&amp;MONTH($A352),MONTH($A352))), Prazniki[[#All],[DanMesec]:[Dela prosto]], 4,FALSE), 0)</f>
        <v>0</v>
      </c>
      <c r="I352" s="2">
        <f t="shared" si="46"/>
        <v>0</v>
      </c>
      <c r="J352" s="2">
        <f t="shared" si="47"/>
        <v>0</v>
      </c>
      <c r="K352">
        <f t="shared" si="41"/>
        <v>1</v>
      </c>
    </row>
    <row r="353" spans="1:11" x14ac:dyDescent="0.3">
      <c r="A353" s="1">
        <v>40530</v>
      </c>
      <c r="B353">
        <f t="shared" si="42"/>
        <v>1</v>
      </c>
      <c r="C353" s="2" t="str">
        <f>IFERROR(VLOOKUP((IF(LEN(DAY($A353))&lt;2,0&amp;DAY($A353),DAY($A353))&amp;IF(LEN(MONTH($A353))&lt;2,0&amp;MONTH($A353),MONTH($A353))), Prazniki[[#All],[DanMesec]:[Dela prosto]], 3,FALSE), "")</f>
        <v/>
      </c>
      <c r="D353" s="2" t="str">
        <f t="shared" si="43"/>
        <v/>
      </c>
      <c r="E353" s="2" t="str">
        <f t="shared" si="44"/>
        <v/>
      </c>
      <c r="F353" s="2">
        <f t="shared" si="45"/>
        <v>0</v>
      </c>
      <c r="G353" s="2" t="str">
        <f t="shared" si="40"/>
        <v/>
      </c>
      <c r="H353" s="2">
        <f>IFERROR(VLOOKUP((IF(LEN(DAY($A353))&lt;2,0&amp;DAY($A353),DAY($A353))&amp;IF(LEN(MONTH($A353))&lt;2,0&amp;MONTH($A353),MONTH($A353))), Prazniki[[#All],[DanMesec]:[Dela prosto]], 4,FALSE), 0)</f>
        <v>0</v>
      </c>
      <c r="I353" s="2">
        <f t="shared" si="46"/>
        <v>0</v>
      </c>
      <c r="J353" s="2">
        <f t="shared" si="47"/>
        <v>0</v>
      </c>
      <c r="K353">
        <f t="shared" si="41"/>
        <v>0</v>
      </c>
    </row>
    <row r="354" spans="1:11" x14ac:dyDescent="0.3">
      <c r="A354" s="1">
        <v>40531</v>
      </c>
      <c r="B354">
        <f t="shared" si="42"/>
        <v>1</v>
      </c>
      <c r="C354" s="2" t="str">
        <f>IFERROR(VLOOKUP((IF(LEN(DAY($A354))&lt;2,0&amp;DAY($A354),DAY($A354))&amp;IF(LEN(MONTH($A354))&lt;2,0&amp;MONTH($A354),MONTH($A354))), Prazniki[[#All],[DanMesec]:[Dela prosto]], 3,FALSE), "")</f>
        <v/>
      </c>
      <c r="D354" s="2" t="str">
        <f t="shared" si="43"/>
        <v/>
      </c>
      <c r="E354" s="2" t="str">
        <f t="shared" si="44"/>
        <v/>
      </c>
      <c r="F354" s="2">
        <f t="shared" si="45"/>
        <v>0</v>
      </c>
      <c r="G354" s="2" t="str">
        <f t="shared" si="40"/>
        <v/>
      </c>
      <c r="H354" s="2">
        <f>IFERROR(VLOOKUP((IF(LEN(DAY($A354))&lt;2,0&amp;DAY($A354),DAY($A354))&amp;IF(LEN(MONTH($A354))&lt;2,0&amp;MONTH($A354),MONTH($A354))), Prazniki[[#All],[DanMesec]:[Dela prosto]], 4,FALSE), 0)</f>
        <v>0</v>
      </c>
      <c r="I354" s="2">
        <f t="shared" si="46"/>
        <v>0</v>
      </c>
      <c r="J354" s="2">
        <f t="shared" si="47"/>
        <v>0</v>
      </c>
      <c r="K354">
        <f t="shared" si="41"/>
        <v>0</v>
      </c>
    </row>
    <row r="355" spans="1:11" x14ac:dyDescent="0.3">
      <c r="A355" s="1">
        <v>40532</v>
      </c>
      <c r="B355">
        <f t="shared" si="42"/>
        <v>0</v>
      </c>
      <c r="C355" s="2" t="str">
        <f>IFERROR(VLOOKUP((IF(LEN(DAY($A355))&lt;2,0&amp;DAY($A355),DAY($A355))&amp;IF(LEN(MONTH($A355))&lt;2,0&amp;MONTH($A355),MONTH($A355))), Prazniki[[#All],[DanMesec]:[Dela prosto]], 3,FALSE), "")</f>
        <v/>
      </c>
      <c r="D355" s="2" t="str">
        <f t="shared" si="43"/>
        <v/>
      </c>
      <c r="E355" s="2" t="str">
        <f t="shared" si="44"/>
        <v/>
      </c>
      <c r="F355" s="2">
        <f t="shared" si="45"/>
        <v>0</v>
      </c>
      <c r="G355" s="2" t="str">
        <f t="shared" si="40"/>
        <v/>
      </c>
      <c r="H355" s="2">
        <f>IFERROR(VLOOKUP((IF(LEN(DAY($A355))&lt;2,0&amp;DAY($A355),DAY($A355))&amp;IF(LEN(MONTH($A355))&lt;2,0&amp;MONTH($A355),MONTH($A355))), Prazniki[[#All],[DanMesec]:[Dela prosto]], 4,FALSE), 0)</f>
        <v>0</v>
      </c>
      <c r="I355" s="2">
        <f t="shared" si="46"/>
        <v>0</v>
      </c>
      <c r="J355" s="2">
        <f t="shared" si="47"/>
        <v>0</v>
      </c>
      <c r="K355">
        <f t="shared" si="41"/>
        <v>1</v>
      </c>
    </row>
    <row r="356" spans="1:11" x14ac:dyDescent="0.3">
      <c r="A356" s="1">
        <v>40533</v>
      </c>
      <c r="B356">
        <f t="shared" si="42"/>
        <v>0</v>
      </c>
      <c r="C356" s="2" t="str">
        <f>IFERROR(VLOOKUP((IF(LEN(DAY($A356))&lt;2,0&amp;DAY($A356),DAY($A356))&amp;IF(LEN(MONTH($A356))&lt;2,0&amp;MONTH($A356),MONTH($A356))), Prazniki[[#All],[DanMesec]:[Dela prosto]], 3,FALSE), "")</f>
        <v/>
      </c>
      <c r="D356" s="2" t="str">
        <f t="shared" si="43"/>
        <v/>
      </c>
      <c r="E356" s="2" t="str">
        <f t="shared" si="44"/>
        <v/>
      </c>
      <c r="F356" s="2">
        <f t="shared" si="45"/>
        <v>0</v>
      </c>
      <c r="G356" s="2" t="str">
        <f t="shared" si="40"/>
        <v/>
      </c>
      <c r="H356" s="2">
        <f>IFERROR(VLOOKUP((IF(LEN(DAY($A356))&lt;2,0&amp;DAY($A356),DAY($A356))&amp;IF(LEN(MONTH($A356))&lt;2,0&amp;MONTH($A356),MONTH($A356))), Prazniki[[#All],[DanMesec]:[Dela prosto]], 4,FALSE), 0)</f>
        <v>0</v>
      </c>
      <c r="I356" s="2">
        <f t="shared" si="46"/>
        <v>0</v>
      </c>
      <c r="J356" s="2">
        <f t="shared" si="47"/>
        <v>0</v>
      </c>
      <c r="K356">
        <f t="shared" si="41"/>
        <v>1</v>
      </c>
    </row>
    <row r="357" spans="1:11" x14ac:dyDescent="0.3">
      <c r="A357" s="1">
        <v>40534</v>
      </c>
      <c r="B357">
        <f t="shared" si="42"/>
        <v>0</v>
      </c>
      <c r="C357" s="2" t="str">
        <f>IFERROR(VLOOKUP((IF(LEN(DAY($A357))&lt;2,0&amp;DAY($A357),DAY($A357))&amp;IF(LEN(MONTH($A357))&lt;2,0&amp;MONTH($A357),MONTH($A357))), Prazniki[[#All],[DanMesec]:[Dela prosto]], 3,FALSE), "")</f>
        <v/>
      </c>
      <c r="D357" s="2" t="str">
        <f t="shared" si="43"/>
        <v/>
      </c>
      <c r="E357" s="2" t="str">
        <f t="shared" si="44"/>
        <v/>
      </c>
      <c r="F357" s="2">
        <f t="shared" si="45"/>
        <v>0</v>
      </c>
      <c r="G357" s="2" t="str">
        <f t="shared" si="40"/>
        <v/>
      </c>
      <c r="H357" s="2">
        <f>IFERROR(VLOOKUP((IF(LEN(DAY($A357))&lt;2,0&amp;DAY($A357),DAY($A357))&amp;IF(LEN(MONTH($A357))&lt;2,0&amp;MONTH($A357),MONTH($A357))), Prazniki[[#All],[DanMesec]:[Dela prosto]], 4,FALSE), 0)</f>
        <v>0</v>
      </c>
      <c r="I357" s="2">
        <f t="shared" si="46"/>
        <v>0</v>
      </c>
      <c r="J357" s="2">
        <f t="shared" si="47"/>
        <v>0</v>
      </c>
      <c r="K357">
        <f t="shared" si="41"/>
        <v>1</v>
      </c>
    </row>
    <row r="358" spans="1:11" x14ac:dyDescent="0.3">
      <c r="A358" s="1">
        <v>40535</v>
      </c>
      <c r="B358">
        <f t="shared" si="42"/>
        <v>0</v>
      </c>
      <c r="C358" s="2" t="str">
        <f>IFERROR(VLOOKUP((IF(LEN(DAY($A358))&lt;2,0&amp;DAY($A358),DAY($A358))&amp;IF(LEN(MONTH($A358))&lt;2,0&amp;MONTH($A358),MONTH($A358))), Prazniki[[#All],[DanMesec]:[Dela prosto]], 3,FALSE), "")</f>
        <v/>
      </c>
      <c r="D358" s="2" t="str">
        <f t="shared" si="43"/>
        <v/>
      </c>
      <c r="E358" s="2" t="str">
        <f t="shared" si="44"/>
        <v/>
      </c>
      <c r="F358" s="2">
        <f t="shared" si="45"/>
        <v>0</v>
      </c>
      <c r="G358" s="2" t="str">
        <f t="shared" si="40"/>
        <v/>
      </c>
      <c r="H358" s="2">
        <f>IFERROR(VLOOKUP((IF(LEN(DAY($A358))&lt;2,0&amp;DAY($A358),DAY($A358))&amp;IF(LEN(MONTH($A358))&lt;2,0&amp;MONTH($A358),MONTH($A358))), Prazniki[[#All],[DanMesec]:[Dela prosto]], 4,FALSE), 0)</f>
        <v>0</v>
      </c>
      <c r="I358" s="2">
        <f t="shared" si="46"/>
        <v>0</v>
      </c>
      <c r="J358" s="2">
        <f t="shared" si="47"/>
        <v>0</v>
      </c>
      <c r="K358">
        <f t="shared" si="41"/>
        <v>1</v>
      </c>
    </row>
    <row r="359" spans="1:11" x14ac:dyDescent="0.3">
      <c r="A359" s="1">
        <v>40536</v>
      </c>
      <c r="B359">
        <f t="shared" si="42"/>
        <v>0</v>
      </c>
      <c r="C359" s="2" t="str">
        <f>IFERROR(VLOOKUP((IF(LEN(DAY($A359))&lt;2,0&amp;DAY($A359),DAY($A359))&amp;IF(LEN(MONTH($A359))&lt;2,0&amp;MONTH($A359),MONTH($A359))), Prazniki[[#All],[DanMesec]:[Dela prosto]], 3,FALSE), "")</f>
        <v/>
      </c>
      <c r="D359" s="2" t="str">
        <f t="shared" si="43"/>
        <v/>
      </c>
      <c r="E359" s="2" t="str">
        <f t="shared" si="44"/>
        <v/>
      </c>
      <c r="F359" s="2">
        <f t="shared" si="45"/>
        <v>0</v>
      </c>
      <c r="G359" s="2" t="str">
        <f t="shared" si="40"/>
        <v/>
      </c>
      <c r="H359" s="2">
        <f>IFERROR(VLOOKUP((IF(LEN(DAY($A359))&lt;2,0&amp;DAY($A359),DAY($A359))&amp;IF(LEN(MONTH($A359))&lt;2,0&amp;MONTH($A359),MONTH($A359))), Prazniki[[#All],[DanMesec]:[Dela prosto]], 4,FALSE), 0)</f>
        <v>0</v>
      </c>
      <c r="I359" s="2">
        <f t="shared" si="46"/>
        <v>0</v>
      </c>
      <c r="J359" s="2">
        <f t="shared" si="47"/>
        <v>0</v>
      </c>
      <c r="K359">
        <f t="shared" si="41"/>
        <v>1</v>
      </c>
    </row>
    <row r="360" spans="1:11" x14ac:dyDescent="0.3">
      <c r="A360" s="1">
        <v>40537</v>
      </c>
      <c r="B360">
        <f t="shared" si="42"/>
        <v>1</v>
      </c>
      <c r="C360" s="2" t="str">
        <f>IFERROR(VLOOKUP((IF(LEN(DAY($A360))&lt;2,0&amp;DAY($A360),DAY($A360))&amp;IF(LEN(MONTH($A360))&lt;2,0&amp;MONTH($A360),MONTH($A360))), Prazniki[[#All],[DanMesec]:[Dela prosto]], 3,FALSE), "")</f>
        <v>Božič</v>
      </c>
      <c r="D360" s="2" t="str">
        <f t="shared" si="43"/>
        <v/>
      </c>
      <c r="E360" s="2" t="str">
        <f t="shared" si="44"/>
        <v/>
      </c>
      <c r="F360" s="2">
        <f t="shared" si="45"/>
        <v>1</v>
      </c>
      <c r="G360" s="2" t="str">
        <f t="shared" si="40"/>
        <v>Božič</v>
      </c>
      <c r="H360" s="2">
        <f>IFERROR(VLOOKUP((IF(LEN(DAY($A360))&lt;2,0&amp;DAY($A360),DAY($A360))&amp;IF(LEN(MONTH($A360))&lt;2,0&amp;MONTH($A360),MONTH($A360))), Prazniki[[#All],[DanMesec]:[Dela prosto]], 4,FALSE), 0)</f>
        <v>1</v>
      </c>
      <c r="I360" s="2">
        <f t="shared" si="46"/>
        <v>0</v>
      </c>
      <c r="J360" s="2">
        <f t="shared" si="47"/>
        <v>1</v>
      </c>
      <c r="K360">
        <f t="shared" si="41"/>
        <v>0</v>
      </c>
    </row>
    <row r="361" spans="1:11" x14ac:dyDescent="0.3">
      <c r="A361" s="1">
        <v>40538</v>
      </c>
      <c r="B361">
        <f t="shared" si="42"/>
        <v>1</v>
      </c>
      <c r="C361" s="2" t="str">
        <f>IFERROR(VLOOKUP((IF(LEN(DAY($A361))&lt;2,0&amp;DAY($A361),DAY($A361))&amp;IF(LEN(MONTH($A361))&lt;2,0&amp;MONTH($A361),MONTH($A361))), Prazniki[[#All],[DanMesec]:[Dela prosto]], 3,FALSE), "")</f>
        <v>Dan samostojnosti in enotnosti</v>
      </c>
      <c r="D361" s="2" t="str">
        <f t="shared" si="43"/>
        <v/>
      </c>
      <c r="E361" s="2" t="str">
        <f t="shared" si="44"/>
        <v/>
      </c>
      <c r="F361" s="2">
        <f t="shared" si="45"/>
        <v>1</v>
      </c>
      <c r="G361" s="2" t="str">
        <f t="shared" si="40"/>
        <v>Dan samostojnosti in enotnosti</v>
      </c>
      <c r="H361" s="2">
        <f>IFERROR(VLOOKUP((IF(LEN(DAY($A361))&lt;2,0&amp;DAY($A361),DAY($A361))&amp;IF(LEN(MONTH($A361))&lt;2,0&amp;MONTH($A361),MONTH($A361))), Prazniki[[#All],[DanMesec]:[Dela prosto]], 4,FALSE), 0)</f>
        <v>1</v>
      </c>
      <c r="I361" s="2">
        <f t="shared" si="46"/>
        <v>0</v>
      </c>
      <c r="J361" s="2">
        <f t="shared" si="47"/>
        <v>1</v>
      </c>
      <c r="K361">
        <f t="shared" si="41"/>
        <v>0</v>
      </c>
    </row>
    <row r="362" spans="1:11" x14ac:dyDescent="0.3">
      <c r="A362" s="1">
        <v>40539</v>
      </c>
      <c r="B362">
        <f t="shared" si="42"/>
        <v>0</v>
      </c>
      <c r="C362" s="2" t="str">
        <f>IFERROR(VLOOKUP((IF(LEN(DAY($A362))&lt;2,0&amp;DAY($A362),DAY($A362))&amp;IF(LEN(MONTH($A362))&lt;2,0&amp;MONTH($A362),MONTH($A362))), Prazniki[[#All],[DanMesec]:[Dela prosto]], 3,FALSE), "")</f>
        <v/>
      </c>
      <c r="D362" s="2" t="str">
        <f t="shared" si="43"/>
        <v/>
      </c>
      <c r="E362" s="2" t="str">
        <f t="shared" si="44"/>
        <v/>
      </c>
      <c r="F362" s="2">
        <f t="shared" si="45"/>
        <v>0</v>
      </c>
      <c r="G362" s="2" t="str">
        <f t="shared" si="40"/>
        <v/>
      </c>
      <c r="H362" s="2">
        <f>IFERROR(VLOOKUP((IF(LEN(DAY($A362))&lt;2,0&amp;DAY($A362),DAY($A362))&amp;IF(LEN(MONTH($A362))&lt;2,0&amp;MONTH($A362),MONTH($A362))), Prazniki[[#All],[DanMesec]:[Dela prosto]], 4,FALSE), 0)</f>
        <v>0</v>
      </c>
      <c r="I362" s="2">
        <f t="shared" si="46"/>
        <v>0</v>
      </c>
      <c r="J362" s="2">
        <f t="shared" si="47"/>
        <v>0</v>
      </c>
      <c r="K362">
        <f t="shared" si="41"/>
        <v>1</v>
      </c>
    </row>
    <row r="363" spans="1:11" x14ac:dyDescent="0.3">
      <c r="A363" s="1">
        <v>40540</v>
      </c>
      <c r="B363">
        <f t="shared" si="42"/>
        <v>0</v>
      </c>
      <c r="C363" s="2" t="str">
        <f>IFERROR(VLOOKUP((IF(LEN(DAY($A363))&lt;2,0&amp;DAY($A363),DAY($A363))&amp;IF(LEN(MONTH($A363))&lt;2,0&amp;MONTH($A363),MONTH($A363))), Prazniki[[#All],[DanMesec]:[Dela prosto]], 3,FALSE), "")</f>
        <v/>
      </c>
      <c r="D363" s="2" t="str">
        <f t="shared" si="43"/>
        <v/>
      </c>
      <c r="E363" s="2" t="str">
        <f t="shared" si="44"/>
        <v/>
      </c>
      <c r="F363" s="2">
        <f t="shared" si="45"/>
        <v>0</v>
      </c>
      <c r="G363" s="2" t="str">
        <f t="shared" si="40"/>
        <v/>
      </c>
      <c r="H363" s="2">
        <f>IFERROR(VLOOKUP((IF(LEN(DAY($A363))&lt;2,0&amp;DAY($A363),DAY($A363))&amp;IF(LEN(MONTH($A363))&lt;2,0&amp;MONTH($A363),MONTH($A363))), Prazniki[[#All],[DanMesec]:[Dela prosto]], 4,FALSE), 0)</f>
        <v>0</v>
      </c>
      <c r="I363" s="2">
        <f t="shared" si="46"/>
        <v>0</v>
      </c>
      <c r="J363" s="2">
        <f t="shared" si="47"/>
        <v>0</v>
      </c>
      <c r="K363">
        <f t="shared" si="41"/>
        <v>1</v>
      </c>
    </row>
    <row r="364" spans="1:11" x14ac:dyDescent="0.3">
      <c r="A364" s="1">
        <v>40541</v>
      </c>
      <c r="B364">
        <f t="shared" si="42"/>
        <v>0</v>
      </c>
      <c r="C364" s="2" t="str">
        <f>IFERROR(VLOOKUP((IF(LEN(DAY($A364))&lt;2,0&amp;DAY($A364),DAY($A364))&amp;IF(LEN(MONTH($A364))&lt;2,0&amp;MONTH($A364),MONTH($A364))), Prazniki[[#All],[DanMesec]:[Dela prosto]], 3,FALSE), "")</f>
        <v/>
      </c>
      <c r="D364" s="2" t="str">
        <f t="shared" si="43"/>
        <v/>
      </c>
      <c r="E364" s="2" t="str">
        <f t="shared" si="44"/>
        <v/>
      </c>
      <c r="F364" s="2">
        <f t="shared" si="45"/>
        <v>0</v>
      </c>
      <c r="G364" s="2" t="str">
        <f t="shared" si="40"/>
        <v/>
      </c>
      <c r="H364" s="2">
        <f>IFERROR(VLOOKUP((IF(LEN(DAY($A364))&lt;2,0&amp;DAY($A364),DAY($A364))&amp;IF(LEN(MONTH($A364))&lt;2,0&amp;MONTH($A364),MONTH($A364))), Prazniki[[#All],[DanMesec]:[Dela prosto]], 4,FALSE), 0)</f>
        <v>0</v>
      </c>
      <c r="I364" s="2">
        <f t="shared" si="46"/>
        <v>0</v>
      </c>
      <c r="J364" s="2">
        <f t="shared" si="47"/>
        <v>0</v>
      </c>
      <c r="K364">
        <f t="shared" si="41"/>
        <v>1</v>
      </c>
    </row>
    <row r="365" spans="1:11" x14ac:dyDescent="0.3">
      <c r="A365" s="1">
        <v>40542</v>
      </c>
      <c r="B365">
        <f t="shared" si="42"/>
        <v>0</v>
      </c>
      <c r="C365" s="2" t="str">
        <f>IFERROR(VLOOKUP((IF(LEN(DAY($A365))&lt;2,0&amp;DAY($A365),DAY($A365))&amp;IF(LEN(MONTH($A365))&lt;2,0&amp;MONTH($A365),MONTH($A365))), Prazniki[[#All],[DanMesec]:[Dela prosto]], 3,FALSE), "")</f>
        <v/>
      </c>
      <c r="D365" s="2" t="str">
        <f t="shared" si="43"/>
        <v/>
      </c>
      <c r="E365" s="2" t="str">
        <f t="shared" si="44"/>
        <v/>
      </c>
      <c r="F365" s="2">
        <f t="shared" si="45"/>
        <v>0</v>
      </c>
      <c r="G365" s="2" t="str">
        <f t="shared" si="40"/>
        <v/>
      </c>
      <c r="H365" s="2">
        <f>IFERROR(VLOOKUP((IF(LEN(DAY($A365))&lt;2,0&amp;DAY($A365),DAY($A365))&amp;IF(LEN(MONTH($A365))&lt;2,0&amp;MONTH($A365),MONTH($A365))), Prazniki[[#All],[DanMesec]:[Dela prosto]], 4,FALSE), 0)</f>
        <v>0</v>
      </c>
      <c r="I365" s="2">
        <f t="shared" si="46"/>
        <v>0</v>
      </c>
      <c r="J365" s="2">
        <f t="shared" si="47"/>
        <v>0</v>
      </c>
      <c r="K365">
        <f t="shared" si="41"/>
        <v>1</v>
      </c>
    </row>
    <row r="366" spans="1:11" x14ac:dyDescent="0.3">
      <c r="A366" s="1">
        <v>40543</v>
      </c>
      <c r="B366">
        <f t="shared" si="42"/>
        <v>0</v>
      </c>
      <c r="C366" s="2" t="str">
        <f>IFERROR(VLOOKUP((IF(LEN(DAY($A366))&lt;2,0&amp;DAY($A366),DAY($A366))&amp;IF(LEN(MONTH($A366))&lt;2,0&amp;MONTH($A366),MONTH($A366))), Prazniki[[#All],[DanMesec]:[Dela prosto]], 3,FALSE), "")</f>
        <v/>
      </c>
      <c r="D366" s="2" t="str">
        <f t="shared" si="43"/>
        <v/>
      </c>
      <c r="E366" s="2" t="str">
        <f t="shared" si="44"/>
        <v/>
      </c>
      <c r="F366" s="2">
        <f t="shared" si="45"/>
        <v>0</v>
      </c>
      <c r="G366" s="2" t="str">
        <f t="shared" si="40"/>
        <v/>
      </c>
      <c r="H366" s="2">
        <f>IFERROR(VLOOKUP((IF(LEN(DAY($A366))&lt;2,0&amp;DAY($A366),DAY($A366))&amp;IF(LEN(MONTH($A366))&lt;2,0&amp;MONTH($A366),MONTH($A366))), Prazniki[[#All],[DanMesec]:[Dela prosto]], 4,FALSE), 0)</f>
        <v>0</v>
      </c>
      <c r="I366" s="2">
        <f t="shared" si="46"/>
        <v>0</v>
      </c>
      <c r="J366" s="2">
        <f t="shared" si="47"/>
        <v>0</v>
      </c>
      <c r="K366">
        <f t="shared" si="41"/>
        <v>1</v>
      </c>
    </row>
    <row r="367" spans="1:11" x14ac:dyDescent="0.3">
      <c r="A367" s="1">
        <v>40544</v>
      </c>
      <c r="B367">
        <f t="shared" si="42"/>
        <v>1</v>
      </c>
      <c r="C367" s="2" t="str">
        <f>IFERROR(VLOOKUP((IF(LEN(DAY($A367))&lt;2,0&amp;DAY($A367),DAY($A367))&amp;IF(LEN(MONTH($A367))&lt;2,0&amp;MONTH($A367),MONTH($A367))), Prazniki[[#All],[DanMesec]:[Dela prosto]], 3,FALSE), "")</f>
        <v>Novo leto</v>
      </c>
      <c r="D367" s="2" t="str">
        <f t="shared" si="43"/>
        <v/>
      </c>
      <c r="E367" s="2" t="str">
        <f t="shared" si="44"/>
        <v/>
      </c>
      <c r="F367" s="2">
        <f t="shared" si="45"/>
        <v>1</v>
      </c>
      <c r="G367" s="2" t="str">
        <f t="shared" si="40"/>
        <v>Novo leto</v>
      </c>
      <c r="H367" s="2">
        <f>IFERROR(VLOOKUP((IF(LEN(DAY($A367))&lt;2,0&amp;DAY($A367),DAY($A367))&amp;IF(LEN(MONTH($A367))&lt;2,0&amp;MONTH($A367),MONTH($A367))), Prazniki[[#All],[DanMesec]:[Dela prosto]], 4,FALSE), 0)</f>
        <v>1</v>
      </c>
      <c r="I367" s="2">
        <f t="shared" si="46"/>
        <v>0</v>
      </c>
      <c r="J367" s="2">
        <f t="shared" si="47"/>
        <v>1</v>
      </c>
      <c r="K367">
        <f t="shared" si="41"/>
        <v>0</v>
      </c>
    </row>
    <row r="368" spans="1:11" x14ac:dyDescent="0.3">
      <c r="A368" s="1">
        <v>40545</v>
      </c>
      <c r="B368">
        <f t="shared" si="42"/>
        <v>1</v>
      </c>
      <c r="C368" s="2" t="str">
        <f>IFERROR(VLOOKUP((IF(LEN(DAY($A368))&lt;2,0&amp;DAY($A368),DAY($A368))&amp;IF(LEN(MONTH($A368))&lt;2,0&amp;MONTH($A368),MONTH($A368))), Prazniki[[#All],[DanMesec]:[Dela prosto]], 3,FALSE), "")</f>
        <v>Novo leto</v>
      </c>
      <c r="D368" s="2" t="str">
        <f t="shared" si="43"/>
        <v/>
      </c>
      <c r="E368" s="2" t="str">
        <f t="shared" si="44"/>
        <v/>
      </c>
      <c r="F368" s="2">
        <f t="shared" si="45"/>
        <v>1</v>
      </c>
      <c r="G368" s="2" t="str">
        <f t="shared" si="40"/>
        <v>Novo leto</v>
      </c>
      <c r="H368" s="2">
        <f>IFERROR(VLOOKUP((IF(LEN(DAY($A368))&lt;2,0&amp;DAY($A368),DAY($A368))&amp;IF(LEN(MONTH($A368))&lt;2,0&amp;MONTH($A368),MONTH($A368))), Prazniki[[#All],[DanMesec]:[Dela prosto]], 4,FALSE), 0)</f>
        <v>1</v>
      </c>
      <c r="I368" s="2">
        <f t="shared" si="46"/>
        <v>0</v>
      </c>
      <c r="J368" s="2">
        <f t="shared" si="47"/>
        <v>1</v>
      </c>
      <c r="K368">
        <f t="shared" si="41"/>
        <v>0</v>
      </c>
    </row>
    <row r="369" spans="1:11" x14ac:dyDescent="0.3">
      <c r="A369" s="1">
        <v>40546</v>
      </c>
      <c r="B369">
        <f t="shared" si="42"/>
        <v>0</v>
      </c>
      <c r="C369" s="2" t="str">
        <f>IFERROR(VLOOKUP((IF(LEN(DAY($A369))&lt;2,0&amp;DAY($A369),DAY($A369))&amp;IF(LEN(MONTH($A369))&lt;2,0&amp;MONTH($A369),MONTH($A369))), Prazniki[[#All],[DanMesec]:[Dela prosto]], 3,FALSE), "")</f>
        <v/>
      </c>
      <c r="D369" s="2" t="str">
        <f t="shared" si="43"/>
        <v/>
      </c>
      <c r="E369" s="2" t="str">
        <f t="shared" si="44"/>
        <v/>
      </c>
      <c r="F369" s="2">
        <f t="shared" si="45"/>
        <v>0</v>
      </c>
      <c r="G369" s="2" t="str">
        <f t="shared" si="40"/>
        <v/>
      </c>
      <c r="H369" s="2">
        <f>IFERROR(VLOOKUP((IF(LEN(DAY($A369))&lt;2,0&amp;DAY($A369),DAY($A369))&amp;IF(LEN(MONTH($A369))&lt;2,0&amp;MONTH($A369),MONTH($A369))), Prazniki[[#All],[DanMesec]:[Dela prosto]], 4,FALSE), 0)</f>
        <v>0</v>
      </c>
      <c r="I369" s="2">
        <f t="shared" si="46"/>
        <v>0</v>
      </c>
      <c r="J369" s="2">
        <f t="shared" si="47"/>
        <v>0</v>
      </c>
      <c r="K369">
        <f t="shared" si="41"/>
        <v>1</v>
      </c>
    </row>
    <row r="370" spans="1:11" x14ac:dyDescent="0.3">
      <c r="A370" s="1">
        <v>40547</v>
      </c>
      <c r="B370">
        <f t="shared" si="42"/>
        <v>0</v>
      </c>
      <c r="C370" s="2" t="str">
        <f>IFERROR(VLOOKUP((IF(LEN(DAY($A370))&lt;2,0&amp;DAY($A370),DAY($A370))&amp;IF(LEN(MONTH($A370))&lt;2,0&amp;MONTH($A370),MONTH($A370))), Prazniki[[#All],[DanMesec]:[Dela prosto]], 3,FALSE), "")</f>
        <v/>
      </c>
      <c r="D370" s="2" t="str">
        <f t="shared" si="43"/>
        <v/>
      </c>
      <c r="E370" s="2" t="str">
        <f t="shared" si="44"/>
        <v/>
      </c>
      <c r="F370" s="2">
        <f t="shared" si="45"/>
        <v>0</v>
      </c>
      <c r="G370" s="2" t="str">
        <f t="shared" si="40"/>
        <v/>
      </c>
      <c r="H370" s="2">
        <f>IFERROR(VLOOKUP((IF(LEN(DAY($A370))&lt;2,0&amp;DAY($A370),DAY($A370))&amp;IF(LEN(MONTH($A370))&lt;2,0&amp;MONTH($A370),MONTH($A370))), Prazniki[[#All],[DanMesec]:[Dela prosto]], 4,FALSE), 0)</f>
        <v>0</v>
      </c>
      <c r="I370" s="2">
        <f t="shared" si="46"/>
        <v>0</v>
      </c>
      <c r="J370" s="2">
        <f t="shared" si="47"/>
        <v>0</v>
      </c>
      <c r="K370">
        <f t="shared" si="41"/>
        <v>1</v>
      </c>
    </row>
    <row r="371" spans="1:11" x14ac:dyDescent="0.3">
      <c r="A371" s="1">
        <v>40548</v>
      </c>
      <c r="B371">
        <f t="shared" si="42"/>
        <v>0</v>
      </c>
      <c r="C371" s="2" t="str">
        <f>IFERROR(VLOOKUP((IF(LEN(DAY($A371))&lt;2,0&amp;DAY($A371),DAY($A371))&amp;IF(LEN(MONTH($A371))&lt;2,0&amp;MONTH($A371),MONTH($A371))), Prazniki[[#All],[DanMesec]:[Dela prosto]], 3,FALSE), "")</f>
        <v/>
      </c>
      <c r="D371" s="2" t="str">
        <f t="shared" si="43"/>
        <v/>
      </c>
      <c r="E371" s="2" t="str">
        <f t="shared" si="44"/>
        <v/>
      </c>
      <c r="F371" s="2">
        <f t="shared" si="45"/>
        <v>0</v>
      </c>
      <c r="G371" s="2" t="str">
        <f t="shared" si="40"/>
        <v/>
      </c>
      <c r="H371" s="2">
        <f>IFERROR(VLOOKUP((IF(LEN(DAY($A371))&lt;2,0&amp;DAY($A371),DAY($A371))&amp;IF(LEN(MONTH($A371))&lt;2,0&amp;MONTH($A371),MONTH($A371))), Prazniki[[#All],[DanMesec]:[Dela prosto]], 4,FALSE), 0)</f>
        <v>0</v>
      </c>
      <c r="I371" s="2">
        <f t="shared" si="46"/>
        <v>0</v>
      </c>
      <c r="J371" s="2">
        <f t="shared" si="47"/>
        <v>0</v>
      </c>
      <c r="K371">
        <f t="shared" si="41"/>
        <v>1</v>
      </c>
    </row>
    <row r="372" spans="1:11" x14ac:dyDescent="0.3">
      <c r="A372" s="1">
        <v>40549</v>
      </c>
      <c r="B372">
        <f t="shared" si="42"/>
        <v>0</v>
      </c>
      <c r="C372" s="2" t="str">
        <f>IFERROR(VLOOKUP((IF(LEN(DAY($A372))&lt;2,0&amp;DAY($A372),DAY($A372))&amp;IF(LEN(MONTH($A372))&lt;2,0&amp;MONTH($A372),MONTH($A372))), Prazniki[[#All],[DanMesec]:[Dela prosto]], 3,FALSE), "")</f>
        <v/>
      </c>
      <c r="D372" s="2" t="str">
        <f t="shared" si="43"/>
        <v/>
      </c>
      <c r="E372" s="2" t="str">
        <f t="shared" si="44"/>
        <v/>
      </c>
      <c r="F372" s="2">
        <f t="shared" si="45"/>
        <v>0</v>
      </c>
      <c r="G372" s="2" t="str">
        <f t="shared" si="40"/>
        <v/>
      </c>
      <c r="H372" s="2">
        <f>IFERROR(VLOOKUP((IF(LEN(DAY($A372))&lt;2,0&amp;DAY($A372),DAY($A372))&amp;IF(LEN(MONTH($A372))&lt;2,0&amp;MONTH($A372),MONTH($A372))), Prazniki[[#All],[DanMesec]:[Dela prosto]], 4,FALSE), 0)</f>
        <v>0</v>
      </c>
      <c r="I372" s="2">
        <f t="shared" si="46"/>
        <v>0</v>
      </c>
      <c r="J372" s="2">
        <f t="shared" si="47"/>
        <v>0</v>
      </c>
      <c r="K372">
        <f t="shared" si="41"/>
        <v>1</v>
      </c>
    </row>
    <row r="373" spans="1:11" x14ac:dyDescent="0.3">
      <c r="A373" s="1">
        <v>40550</v>
      </c>
      <c r="B373">
        <f t="shared" si="42"/>
        <v>0</v>
      </c>
      <c r="C373" s="2" t="str">
        <f>IFERROR(VLOOKUP((IF(LEN(DAY($A373))&lt;2,0&amp;DAY($A373),DAY($A373))&amp;IF(LEN(MONTH($A373))&lt;2,0&amp;MONTH($A373),MONTH($A373))), Prazniki[[#All],[DanMesec]:[Dela prosto]], 3,FALSE), "")</f>
        <v/>
      </c>
      <c r="D373" s="2" t="str">
        <f t="shared" si="43"/>
        <v/>
      </c>
      <c r="E373" s="2" t="str">
        <f t="shared" si="44"/>
        <v/>
      </c>
      <c r="F373" s="2">
        <f t="shared" si="45"/>
        <v>0</v>
      </c>
      <c r="G373" s="2" t="str">
        <f t="shared" si="40"/>
        <v/>
      </c>
      <c r="H373" s="2">
        <f>IFERROR(VLOOKUP((IF(LEN(DAY($A373))&lt;2,0&amp;DAY($A373),DAY($A373))&amp;IF(LEN(MONTH($A373))&lt;2,0&amp;MONTH($A373),MONTH($A373))), Prazniki[[#All],[DanMesec]:[Dela prosto]], 4,FALSE), 0)</f>
        <v>0</v>
      </c>
      <c r="I373" s="2">
        <f t="shared" si="46"/>
        <v>0</v>
      </c>
      <c r="J373" s="2">
        <f t="shared" si="47"/>
        <v>0</v>
      </c>
      <c r="K373">
        <f t="shared" si="41"/>
        <v>1</v>
      </c>
    </row>
    <row r="374" spans="1:11" x14ac:dyDescent="0.3">
      <c r="A374" s="1">
        <v>40551</v>
      </c>
      <c r="B374">
        <f t="shared" si="42"/>
        <v>1</v>
      </c>
      <c r="C374" s="2" t="str">
        <f>IFERROR(VLOOKUP((IF(LEN(DAY($A374))&lt;2,0&amp;DAY($A374),DAY($A374))&amp;IF(LEN(MONTH($A374))&lt;2,0&amp;MONTH($A374),MONTH($A374))), Prazniki[[#All],[DanMesec]:[Dela prosto]], 3,FALSE), "")</f>
        <v/>
      </c>
      <c r="D374" s="2" t="str">
        <f t="shared" si="43"/>
        <v/>
      </c>
      <c r="E374" s="2" t="str">
        <f t="shared" si="44"/>
        <v/>
      </c>
      <c r="F374" s="2">
        <f t="shared" si="45"/>
        <v>0</v>
      </c>
      <c r="G374" s="2" t="str">
        <f t="shared" si="40"/>
        <v/>
      </c>
      <c r="H374" s="2">
        <f>IFERROR(VLOOKUP((IF(LEN(DAY($A374))&lt;2,0&amp;DAY($A374),DAY($A374))&amp;IF(LEN(MONTH($A374))&lt;2,0&amp;MONTH($A374),MONTH($A374))), Prazniki[[#All],[DanMesec]:[Dela prosto]], 4,FALSE), 0)</f>
        <v>0</v>
      </c>
      <c r="I374" s="2">
        <f t="shared" si="46"/>
        <v>0</v>
      </c>
      <c r="J374" s="2">
        <f t="shared" si="47"/>
        <v>0</v>
      </c>
      <c r="K374">
        <f t="shared" si="41"/>
        <v>0</v>
      </c>
    </row>
    <row r="375" spans="1:11" x14ac:dyDescent="0.3">
      <c r="A375" s="1">
        <v>40552</v>
      </c>
      <c r="B375">
        <f t="shared" si="42"/>
        <v>1</v>
      </c>
      <c r="C375" s="2" t="str">
        <f>IFERROR(VLOOKUP((IF(LEN(DAY($A375))&lt;2,0&amp;DAY($A375),DAY($A375))&amp;IF(LEN(MONTH($A375))&lt;2,0&amp;MONTH($A375),MONTH($A375))), Prazniki[[#All],[DanMesec]:[Dela prosto]], 3,FALSE), "")</f>
        <v/>
      </c>
      <c r="D375" s="2" t="str">
        <f t="shared" si="43"/>
        <v/>
      </c>
      <c r="E375" s="2" t="str">
        <f t="shared" si="44"/>
        <v/>
      </c>
      <c r="F375" s="2">
        <f t="shared" si="45"/>
        <v>0</v>
      </c>
      <c r="G375" s="2" t="str">
        <f t="shared" si="40"/>
        <v/>
      </c>
      <c r="H375" s="2">
        <f>IFERROR(VLOOKUP((IF(LEN(DAY($A375))&lt;2,0&amp;DAY($A375),DAY($A375))&amp;IF(LEN(MONTH($A375))&lt;2,0&amp;MONTH($A375),MONTH($A375))), Prazniki[[#All],[DanMesec]:[Dela prosto]], 4,FALSE), 0)</f>
        <v>0</v>
      </c>
      <c r="I375" s="2">
        <f t="shared" si="46"/>
        <v>0</v>
      </c>
      <c r="J375" s="2">
        <f t="shared" si="47"/>
        <v>0</v>
      </c>
      <c r="K375">
        <f t="shared" si="41"/>
        <v>0</v>
      </c>
    </row>
    <row r="376" spans="1:11" x14ac:dyDescent="0.3">
      <c r="A376" s="1">
        <v>40553</v>
      </c>
      <c r="B376">
        <f t="shared" si="42"/>
        <v>0</v>
      </c>
      <c r="C376" s="2" t="str">
        <f>IFERROR(VLOOKUP((IF(LEN(DAY($A376))&lt;2,0&amp;DAY($A376),DAY($A376))&amp;IF(LEN(MONTH($A376))&lt;2,0&amp;MONTH($A376),MONTH($A376))), Prazniki[[#All],[DanMesec]:[Dela prosto]], 3,FALSE), "")</f>
        <v/>
      </c>
      <c r="D376" s="2" t="str">
        <f t="shared" si="43"/>
        <v/>
      </c>
      <c r="E376" s="2" t="str">
        <f t="shared" si="44"/>
        <v/>
      </c>
      <c r="F376" s="2">
        <f t="shared" si="45"/>
        <v>0</v>
      </c>
      <c r="G376" s="2" t="str">
        <f t="shared" si="40"/>
        <v/>
      </c>
      <c r="H376" s="2">
        <f>IFERROR(VLOOKUP((IF(LEN(DAY($A376))&lt;2,0&amp;DAY($A376),DAY($A376))&amp;IF(LEN(MONTH($A376))&lt;2,0&amp;MONTH($A376),MONTH($A376))), Prazniki[[#All],[DanMesec]:[Dela prosto]], 4,FALSE), 0)</f>
        <v>0</v>
      </c>
      <c r="I376" s="2">
        <f t="shared" si="46"/>
        <v>0</v>
      </c>
      <c r="J376" s="2">
        <f t="shared" si="47"/>
        <v>0</v>
      </c>
      <c r="K376">
        <f t="shared" si="41"/>
        <v>1</v>
      </c>
    </row>
    <row r="377" spans="1:11" x14ac:dyDescent="0.3">
      <c r="A377" s="1">
        <v>40554</v>
      </c>
      <c r="B377">
        <f t="shared" si="42"/>
        <v>0</v>
      </c>
      <c r="C377" s="2" t="str">
        <f>IFERROR(VLOOKUP((IF(LEN(DAY($A377))&lt;2,0&amp;DAY($A377),DAY($A377))&amp;IF(LEN(MONTH($A377))&lt;2,0&amp;MONTH($A377),MONTH($A377))), Prazniki[[#All],[DanMesec]:[Dela prosto]], 3,FALSE), "")</f>
        <v/>
      </c>
      <c r="D377" s="2" t="str">
        <f t="shared" si="43"/>
        <v/>
      </c>
      <c r="E377" s="2" t="str">
        <f t="shared" si="44"/>
        <v/>
      </c>
      <c r="F377" s="2">
        <f t="shared" si="45"/>
        <v>0</v>
      </c>
      <c r="G377" s="2" t="str">
        <f t="shared" si="40"/>
        <v/>
      </c>
      <c r="H377" s="2">
        <f>IFERROR(VLOOKUP((IF(LEN(DAY($A377))&lt;2,0&amp;DAY($A377),DAY($A377))&amp;IF(LEN(MONTH($A377))&lt;2,0&amp;MONTH($A377),MONTH($A377))), Prazniki[[#All],[DanMesec]:[Dela prosto]], 4,FALSE), 0)</f>
        <v>0</v>
      </c>
      <c r="I377" s="2">
        <f t="shared" si="46"/>
        <v>0</v>
      </c>
      <c r="J377" s="2">
        <f t="shared" si="47"/>
        <v>0</v>
      </c>
      <c r="K377">
        <f t="shared" si="41"/>
        <v>1</v>
      </c>
    </row>
    <row r="378" spans="1:11" x14ac:dyDescent="0.3">
      <c r="A378" s="1">
        <v>40555</v>
      </c>
      <c r="B378">
        <f t="shared" si="42"/>
        <v>0</v>
      </c>
      <c r="C378" s="2" t="str">
        <f>IFERROR(VLOOKUP((IF(LEN(DAY($A378))&lt;2,0&amp;DAY($A378),DAY($A378))&amp;IF(LEN(MONTH($A378))&lt;2,0&amp;MONTH($A378),MONTH($A378))), Prazniki[[#All],[DanMesec]:[Dela prosto]], 3,FALSE), "")</f>
        <v/>
      </c>
      <c r="D378" s="2" t="str">
        <f t="shared" si="43"/>
        <v/>
      </c>
      <c r="E378" s="2" t="str">
        <f t="shared" si="44"/>
        <v/>
      </c>
      <c r="F378" s="2">
        <f t="shared" si="45"/>
        <v>0</v>
      </c>
      <c r="G378" s="2" t="str">
        <f t="shared" si="40"/>
        <v/>
      </c>
      <c r="H378" s="2">
        <f>IFERROR(VLOOKUP((IF(LEN(DAY($A378))&lt;2,0&amp;DAY($A378),DAY($A378))&amp;IF(LEN(MONTH($A378))&lt;2,0&amp;MONTH($A378),MONTH($A378))), Prazniki[[#All],[DanMesec]:[Dela prosto]], 4,FALSE), 0)</f>
        <v>0</v>
      </c>
      <c r="I378" s="2">
        <f t="shared" si="46"/>
        <v>0</v>
      </c>
      <c r="J378" s="2">
        <f t="shared" si="47"/>
        <v>0</v>
      </c>
      <c r="K378">
        <f t="shared" si="41"/>
        <v>1</v>
      </c>
    </row>
    <row r="379" spans="1:11" x14ac:dyDescent="0.3">
      <c r="A379" s="1">
        <v>40556</v>
      </c>
      <c r="B379">
        <f t="shared" si="42"/>
        <v>0</v>
      </c>
      <c r="C379" s="2" t="str">
        <f>IFERROR(VLOOKUP((IF(LEN(DAY($A379))&lt;2,0&amp;DAY($A379),DAY($A379))&amp;IF(LEN(MONTH($A379))&lt;2,0&amp;MONTH($A379),MONTH($A379))), Prazniki[[#All],[DanMesec]:[Dela prosto]], 3,FALSE), "")</f>
        <v/>
      </c>
      <c r="D379" s="2" t="str">
        <f t="shared" si="43"/>
        <v/>
      </c>
      <c r="E379" s="2" t="str">
        <f t="shared" si="44"/>
        <v/>
      </c>
      <c r="F379" s="2">
        <f t="shared" si="45"/>
        <v>0</v>
      </c>
      <c r="G379" s="2" t="str">
        <f t="shared" si="40"/>
        <v/>
      </c>
      <c r="H379" s="2">
        <f>IFERROR(VLOOKUP((IF(LEN(DAY($A379))&lt;2,0&amp;DAY($A379),DAY($A379))&amp;IF(LEN(MONTH($A379))&lt;2,0&amp;MONTH($A379),MONTH($A379))), Prazniki[[#All],[DanMesec]:[Dela prosto]], 4,FALSE), 0)</f>
        <v>0</v>
      </c>
      <c r="I379" s="2">
        <f t="shared" si="46"/>
        <v>0</v>
      </c>
      <c r="J379" s="2">
        <f t="shared" si="47"/>
        <v>0</v>
      </c>
      <c r="K379">
        <f t="shared" si="41"/>
        <v>1</v>
      </c>
    </row>
    <row r="380" spans="1:11" x14ac:dyDescent="0.3">
      <c r="A380" s="1">
        <v>40557</v>
      </c>
      <c r="B380">
        <f t="shared" si="42"/>
        <v>0</v>
      </c>
      <c r="C380" s="2" t="str">
        <f>IFERROR(VLOOKUP((IF(LEN(DAY($A380))&lt;2,0&amp;DAY($A380),DAY($A380))&amp;IF(LEN(MONTH($A380))&lt;2,0&amp;MONTH($A380),MONTH($A380))), Prazniki[[#All],[DanMesec]:[Dela prosto]], 3,FALSE), "")</f>
        <v/>
      </c>
      <c r="D380" s="2" t="str">
        <f t="shared" si="43"/>
        <v/>
      </c>
      <c r="E380" s="2" t="str">
        <f t="shared" si="44"/>
        <v/>
      </c>
      <c r="F380" s="2">
        <f t="shared" si="45"/>
        <v>0</v>
      </c>
      <c r="G380" s="2" t="str">
        <f t="shared" si="40"/>
        <v/>
      </c>
      <c r="H380" s="2">
        <f>IFERROR(VLOOKUP((IF(LEN(DAY($A380))&lt;2,0&amp;DAY($A380),DAY($A380))&amp;IF(LEN(MONTH($A380))&lt;2,0&amp;MONTH($A380),MONTH($A380))), Prazniki[[#All],[DanMesec]:[Dela prosto]], 4,FALSE), 0)</f>
        <v>0</v>
      </c>
      <c r="I380" s="2">
        <f t="shared" si="46"/>
        <v>0</v>
      </c>
      <c r="J380" s="2">
        <f t="shared" si="47"/>
        <v>0</v>
      </c>
      <c r="K380">
        <f t="shared" si="41"/>
        <v>1</v>
      </c>
    </row>
    <row r="381" spans="1:11" x14ac:dyDescent="0.3">
      <c r="A381" s="1">
        <v>40558</v>
      </c>
      <c r="B381">
        <f t="shared" si="42"/>
        <v>1</v>
      </c>
      <c r="C381" s="2" t="str">
        <f>IFERROR(VLOOKUP((IF(LEN(DAY($A381))&lt;2,0&amp;DAY($A381),DAY($A381))&amp;IF(LEN(MONTH($A381))&lt;2,0&amp;MONTH($A381),MONTH($A381))), Prazniki[[#All],[DanMesec]:[Dela prosto]], 3,FALSE), "")</f>
        <v/>
      </c>
      <c r="D381" s="2" t="str">
        <f t="shared" si="43"/>
        <v/>
      </c>
      <c r="E381" s="2" t="str">
        <f t="shared" si="44"/>
        <v/>
      </c>
      <c r="F381" s="2">
        <f t="shared" si="45"/>
        <v>0</v>
      </c>
      <c r="G381" s="2" t="str">
        <f t="shared" si="40"/>
        <v/>
      </c>
      <c r="H381" s="2">
        <f>IFERROR(VLOOKUP((IF(LEN(DAY($A381))&lt;2,0&amp;DAY($A381),DAY($A381))&amp;IF(LEN(MONTH($A381))&lt;2,0&amp;MONTH($A381),MONTH($A381))), Prazniki[[#All],[DanMesec]:[Dela prosto]], 4,FALSE), 0)</f>
        <v>0</v>
      </c>
      <c r="I381" s="2">
        <f t="shared" si="46"/>
        <v>0</v>
      </c>
      <c r="J381" s="2">
        <f t="shared" si="47"/>
        <v>0</v>
      </c>
      <c r="K381">
        <f t="shared" si="41"/>
        <v>0</v>
      </c>
    </row>
    <row r="382" spans="1:11" x14ac:dyDescent="0.3">
      <c r="A382" s="1">
        <v>40559</v>
      </c>
      <c r="B382">
        <f t="shared" si="42"/>
        <v>1</v>
      </c>
      <c r="C382" s="2" t="str">
        <f>IFERROR(VLOOKUP((IF(LEN(DAY($A382))&lt;2,0&amp;DAY($A382),DAY($A382))&amp;IF(LEN(MONTH($A382))&lt;2,0&amp;MONTH($A382),MONTH($A382))), Prazniki[[#All],[DanMesec]:[Dela prosto]], 3,FALSE), "")</f>
        <v/>
      </c>
      <c r="D382" s="2" t="str">
        <f t="shared" si="43"/>
        <v/>
      </c>
      <c r="E382" s="2" t="str">
        <f t="shared" si="44"/>
        <v/>
      </c>
      <c r="F382" s="2">
        <f t="shared" si="45"/>
        <v>0</v>
      </c>
      <c r="G382" s="2" t="str">
        <f t="shared" si="40"/>
        <v/>
      </c>
      <c r="H382" s="2">
        <f>IFERROR(VLOOKUP((IF(LEN(DAY($A382))&lt;2,0&amp;DAY($A382),DAY($A382))&amp;IF(LEN(MONTH($A382))&lt;2,0&amp;MONTH($A382),MONTH($A382))), Prazniki[[#All],[DanMesec]:[Dela prosto]], 4,FALSE), 0)</f>
        <v>0</v>
      </c>
      <c r="I382" s="2">
        <f t="shared" si="46"/>
        <v>0</v>
      </c>
      <c r="J382" s="2">
        <f t="shared" si="47"/>
        <v>0</v>
      </c>
      <c r="K382">
        <f t="shared" si="41"/>
        <v>0</v>
      </c>
    </row>
    <row r="383" spans="1:11" x14ac:dyDescent="0.3">
      <c r="A383" s="1">
        <v>40560</v>
      </c>
      <c r="B383">
        <f t="shared" si="42"/>
        <v>0</v>
      </c>
      <c r="C383" s="2" t="str">
        <f>IFERROR(VLOOKUP((IF(LEN(DAY($A383))&lt;2,0&amp;DAY($A383),DAY($A383))&amp;IF(LEN(MONTH($A383))&lt;2,0&amp;MONTH($A383),MONTH($A383))), Prazniki[[#All],[DanMesec]:[Dela prosto]], 3,FALSE), "")</f>
        <v/>
      </c>
      <c r="D383" s="2" t="str">
        <f t="shared" si="43"/>
        <v/>
      </c>
      <c r="E383" s="2" t="str">
        <f t="shared" si="44"/>
        <v/>
      </c>
      <c r="F383" s="2">
        <f t="shared" si="45"/>
        <v>0</v>
      </c>
      <c r="G383" s="2" t="str">
        <f t="shared" si="40"/>
        <v/>
      </c>
      <c r="H383" s="2">
        <f>IFERROR(VLOOKUP((IF(LEN(DAY($A383))&lt;2,0&amp;DAY($A383),DAY($A383))&amp;IF(LEN(MONTH($A383))&lt;2,0&amp;MONTH($A383),MONTH($A383))), Prazniki[[#All],[DanMesec]:[Dela prosto]], 4,FALSE), 0)</f>
        <v>0</v>
      </c>
      <c r="I383" s="2">
        <f t="shared" si="46"/>
        <v>0</v>
      </c>
      <c r="J383" s="2">
        <f t="shared" si="47"/>
        <v>0</v>
      </c>
      <c r="K383">
        <f t="shared" si="41"/>
        <v>1</v>
      </c>
    </row>
    <row r="384" spans="1:11" x14ac:dyDescent="0.3">
      <c r="A384" s="1">
        <v>40561</v>
      </c>
      <c r="B384">
        <f t="shared" si="42"/>
        <v>0</v>
      </c>
      <c r="C384" s="2" t="str">
        <f>IFERROR(VLOOKUP((IF(LEN(DAY($A384))&lt;2,0&amp;DAY($A384),DAY($A384))&amp;IF(LEN(MONTH($A384))&lt;2,0&amp;MONTH($A384),MONTH($A384))), Prazniki[[#All],[DanMesec]:[Dela prosto]], 3,FALSE), "")</f>
        <v/>
      </c>
      <c r="D384" s="2" t="str">
        <f t="shared" si="43"/>
        <v/>
      </c>
      <c r="E384" s="2" t="str">
        <f t="shared" si="44"/>
        <v/>
      </c>
      <c r="F384" s="2">
        <f t="shared" si="45"/>
        <v>0</v>
      </c>
      <c r="G384" s="2" t="str">
        <f t="shared" si="40"/>
        <v/>
      </c>
      <c r="H384" s="2">
        <f>IFERROR(VLOOKUP((IF(LEN(DAY($A384))&lt;2,0&amp;DAY($A384),DAY($A384))&amp;IF(LEN(MONTH($A384))&lt;2,0&amp;MONTH($A384),MONTH($A384))), Prazniki[[#All],[DanMesec]:[Dela prosto]], 4,FALSE), 0)</f>
        <v>0</v>
      </c>
      <c r="I384" s="2">
        <f t="shared" si="46"/>
        <v>0</v>
      </c>
      <c r="J384" s="2">
        <f t="shared" si="47"/>
        <v>0</v>
      </c>
      <c r="K384">
        <f t="shared" si="41"/>
        <v>1</v>
      </c>
    </row>
    <row r="385" spans="1:11" x14ac:dyDescent="0.3">
      <c r="A385" s="1">
        <v>40562</v>
      </c>
      <c r="B385">
        <f t="shared" si="42"/>
        <v>0</v>
      </c>
      <c r="C385" s="2" t="str">
        <f>IFERROR(VLOOKUP((IF(LEN(DAY($A385))&lt;2,0&amp;DAY($A385),DAY($A385))&amp;IF(LEN(MONTH($A385))&lt;2,0&amp;MONTH($A385),MONTH($A385))), Prazniki[[#All],[DanMesec]:[Dela prosto]], 3,FALSE), "")</f>
        <v/>
      </c>
      <c r="D385" s="2" t="str">
        <f t="shared" si="43"/>
        <v/>
      </c>
      <c r="E385" s="2" t="str">
        <f t="shared" si="44"/>
        <v/>
      </c>
      <c r="F385" s="2">
        <f t="shared" si="45"/>
        <v>0</v>
      </c>
      <c r="G385" s="2" t="str">
        <f t="shared" si="40"/>
        <v/>
      </c>
      <c r="H385" s="2">
        <f>IFERROR(VLOOKUP((IF(LEN(DAY($A385))&lt;2,0&amp;DAY($A385),DAY($A385))&amp;IF(LEN(MONTH($A385))&lt;2,0&amp;MONTH($A385),MONTH($A385))), Prazniki[[#All],[DanMesec]:[Dela prosto]], 4,FALSE), 0)</f>
        <v>0</v>
      </c>
      <c r="I385" s="2">
        <f t="shared" si="46"/>
        <v>0</v>
      </c>
      <c r="J385" s="2">
        <f t="shared" si="47"/>
        <v>0</v>
      </c>
      <c r="K385">
        <f t="shared" si="41"/>
        <v>1</v>
      </c>
    </row>
    <row r="386" spans="1:11" x14ac:dyDescent="0.3">
      <c r="A386" s="1">
        <v>40563</v>
      </c>
      <c r="B386">
        <f t="shared" si="42"/>
        <v>0</v>
      </c>
      <c r="C386" s="2" t="str">
        <f>IFERROR(VLOOKUP((IF(LEN(DAY($A386))&lt;2,0&amp;DAY($A386),DAY($A386))&amp;IF(LEN(MONTH($A386))&lt;2,0&amp;MONTH($A386),MONTH($A386))), Prazniki[[#All],[DanMesec]:[Dela prosto]], 3,FALSE), "")</f>
        <v/>
      </c>
      <c r="D386" s="2" t="str">
        <f t="shared" si="43"/>
        <v/>
      </c>
      <c r="E386" s="2" t="str">
        <f t="shared" si="44"/>
        <v/>
      </c>
      <c r="F386" s="2">
        <f t="shared" si="45"/>
        <v>0</v>
      </c>
      <c r="G386" s="2" t="str">
        <f t="shared" ref="G386:G449" si="48">IF(C386&lt;&gt;"",C386,IF(D386&lt;&gt;"",D386,IF(E386&lt;&gt;"",E386, "")))</f>
        <v/>
      </c>
      <c r="H386" s="2">
        <f>IFERROR(VLOOKUP((IF(LEN(DAY($A386))&lt;2,0&amp;DAY($A386),DAY($A386))&amp;IF(LEN(MONTH($A386))&lt;2,0&amp;MONTH($A386),MONTH($A386))), Prazniki[[#All],[DanMesec]:[Dela prosto]], 4,FALSE), 0)</f>
        <v>0</v>
      </c>
      <c r="I386" s="2">
        <f t="shared" si="46"/>
        <v>0</v>
      </c>
      <c r="J386" s="2">
        <f t="shared" si="47"/>
        <v>0</v>
      </c>
      <c r="K386">
        <f t="shared" ref="K386:K449" si="49">IF(OR(B386=1,H386=1), 0,1)</f>
        <v>1</v>
      </c>
    </row>
    <row r="387" spans="1:11" x14ac:dyDescent="0.3">
      <c r="A387" s="1">
        <v>40564</v>
      </c>
      <c r="B387">
        <f t="shared" ref="B387:B450" si="50">IF(OR(WEEKDAY(A387,2)=6,WEEKDAY(A387,2)=7),1,0)</f>
        <v>0</v>
      </c>
      <c r="C387" s="2" t="str">
        <f>IFERROR(VLOOKUP((IF(LEN(DAY($A387))&lt;2,0&amp;DAY($A387),DAY($A387))&amp;IF(LEN(MONTH($A387))&lt;2,0&amp;MONTH($A387),MONTH($A387))), Prazniki[[#All],[DanMesec]:[Dela prosto]], 3,FALSE), "")</f>
        <v/>
      </c>
      <c r="D387" s="2" t="str">
        <f t="shared" ref="D387:D450" si="51">IF(FLOOR(DAY(MINUTE(YEAR(A387)/38)/2+56)&amp;"/"&amp;"5/"&amp;YEAR(A387),7)-34+1=A387,$D$1,"")</f>
        <v/>
      </c>
      <c r="E387" s="2" t="str">
        <f t="shared" ref="E387:E450" si="52">IF(FLOOR(DAY(MINUTE(YEAR(A387)/38)/2+56)&amp;"/"&amp;"5/"&amp;YEAR(A387),7)-34+1+50-2=A387,$E$1,"")</f>
        <v/>
      </c>
      <c r="F387" s="2">
        <f t="shared" ref="F387:F450" si="53">IF(C387&lt;&gt;"",1,IF(D387&lt;&gt;"",1,IF(E387&lt;&gt;"",1, 0)))</f>
        <v>0</v>
      </c>
      <c r="G387" s="2" t="str">
        <f t="shared" si="48"/>
        <v/>
      </c>
      <c r="H387" s="2">
        <f>IFERROR(VLOOKUP((IF(LEN(DAY($A387))&lt;2,0&amp;DAY($A387),DAY($A387))&amp;IF(LEN(MONTH($A387))&lt;2,0&amp;MONTH($A387),MONTH($A387))), Prazniki[[#All],[DanMesec]:[Dela prosto]], 4,FALSE), 0)</f>
        <v>0</v>
      </c>
      <c r="I387" s="2">
        <f t="shared" ref="I387:I450" si="54">IF(OR(D387&lt;&gt;"",E387&lt;&gt;""),1,0)</f>
        <v>0</v>
      </c>
      <c r="J387" s="2">
        <f t="shared" ref="J387:J450" si="55">IF(OR(H387=1,I387=1),1,0)</f>
        <v>0</v>
      </c>
      <c r="K387">
        <f t="shared" si="49"/>
        <v>1</v>
      </c>
    </row>
    <row r="388" spans="1:11" x14ac:dyDescent="0.3">
      <c r="A388" s="1">
        <v>40565</v>
      </c>
      <c r="B388">
        <f t="shared" si="50"/>
        <v>1</v>
      </c>
      <c r="C388" s="2" t="str">
        <f>IFERROR(VLOOKUP((IF(LEN(DAY($A388))&lt;2,0&amp;DAY($A388),DAY($A388))&amp;IF(LEN(MONTH($A388))&lt;2,0&amp;MONTH($A388),MONTH($A388))), Prazniki[[#All],[DanMesec]:[Dela prosto]], 3,FALSE), "")</f>
        <v/>
      </c>
      <c r="D388" s="2" t="str">
        <f t="shared" si="51"/>
        <v/>
      </c>
      <c r="E388" s="2" t="str">
        <f t="shared" si="52"/>
        <v/>
      </c>
      <c r="F388" s="2">
        <f t="shared" si="53"/>
        <v>0</v>
      </c>
      <c r="G388" s="2" t="str">
        <f t="shared" si="48"/>
        <v/>
      </c>
      <c r="H388" s="2">
        <f>IFERROR(VLOOKUP((IF(LEN(DAY($A388))&lt;2,0&amp;DAY($A388),DAY($A388))&amp;IF(LEN(MONTH($A388))&lt;2,0&amp;MONTH($A388),MONTH($A388))), Prazniki[[#All],[DanMesec]:[Dela prosto]], 4,FALSE), 0)</f>
        <v>0</v>
      </c>
      <c r="I388" s="2">
        <f t="shared" si="54"/>
        <v>0</v>
      </c>
      <c r="J388" s="2">
        <f t="shared" si="55"/>
        <v>0</v>
      </c>
      <c r="K388">
        <f t="shared" si="49"/>
        <v>0</v>
      </c>
    </row>
    <row r="389" spans="1:11" x14ac:dyDescent="0.3">
      <c r="A389" s="1">
        <v>40566</v>
      </c>
      <c r="B389">
        <f t="shared" si="50"/>
        <v>1</v>
      </c>
      <c r="C389" s="2" t="str">
        <f>IFERROR(VLOOKUP((IF(LEN(DAY($A389))&lt;2,0&amp;DAY($A389),DAY($A389))&amp;IF(LEN(MONTH($A389))&lt;2,0&amp;MONTH($A389),MONTH($A389))), Prazniki[[#All],[DanMesec]:[Dela prosto]], 3,FALSE), "")</f>
        <v/>
      </c>
      <c r="D389" s="2" t="str">
        <f t="shared" si="51"/>
        <v/>
      </c>
      <c r="E389" s="2" t="str">
        <f t="shared" si="52"/>
        <v/>
      </c>
      <c r="F389" s="2">
        <f t="shared" si="53"/>
        <v>0</v>
      </c>
      <c r="G389" s="2" t="str">
        <f t="shared" si="48"/>
        <v/>
      </c>
      <c r="H389" s="2">
        <f>IFERROR(VLOOKUP((IF(LEN(DAY($A389))&lt;2,0&amp;DAY($A389),DAY($A389))&amp;IF(LEN(MONTH($A389))&lt;2,0&amp;MONTH($A389),MONTH($A389))), Prazniki[[#All],[DanMesec]:[Dela prosto]], 4,FALSE), 0)</f>
        <v>0</v>
      </c>
      <c r="I389" s="2">
        <f t="shared" si="54"/>
        <v>0</v>
      </c>
      <c r="J389" s="2">
        <f t="shared" si="55"/>
        <v>0</v>
      </c>
      <c r="K389">
        <f t="shared" si="49"/>
        <v>0</v>
      </c>
    </row>
    <row r="390" spans="1:11" x14ac:dyDescent="0.3">
      <c r="A390" s="1">
        <v>40567</v>
      </c>
      <c r="B390">
        <f t="shared" si="50"/>
        <v>0</v>
      </c>
      <c r="C390" s="2" t="str">
        <f>IFERROR(VLOOKUP((IF(LEN(DAY($A390))&lt;2,0&amp;DAY($A390),DAY($A390))&amp;IF(LEN(MONTH($A390))&lt;2,0&amp;MONTH($A390),MONTH($A390))), Prazniki[[#All],[DanMesec]:[Dela prosto]], 3,FALSE), "")</f>
        <v/>
      </c>
      <c r="D390" s="2" t="str">
        <f t="shared" si="51"/>
        <v/>
      </c>
      <c r="E390" s="2" t="str">
        <f t="shared" si="52"/>
        <v/>
      </c>
      <c r="F390" s="2">
        <f t="shared" si="53"/>
        <v>0</v>
      </c>
      <c r="G390" s="2" t="str">
        <f t="shared" si="48"/>
        <v/>
      </c>
      <c r="H390" s="2">
        <f>IFERROR(VLOOKUP((IF(LEN(DAY($A390))&lt;2,0&amp;DAY($A390),DAY($A390))&amp;IF(LEN(MONTH($A390))&lt;2,0&amp;MONTH($A390),MONTH($A390))), Prazniki[[#All],[DanMesec]:[Dela prosto]], 4,FALSE), 0)</f>
        <v>0</v>
      </c>
      <c r="I390" s="2">
        <f t="shared" si="54"/>
        <v>0</v>
      </c>
      <c r="J390" s="2">
        <f t="shared" si="55"/>
        <v>0</v>
      </c>
      <c r="K390">
        <f t="shared" si="49"/>
        <v>1</v>
      </c>
    </row>
    <row r="391" spans="1:11" x14ac:dyDescent="0.3">
      <c r="A391" s="1">
        <v>40568</v>
      </c>
      <c r="B391">
        <f t="shared" si="50"/>
        <v>0</v>
      </c>
      <c r="C391" s="2" t="str">
        <f>IFERROR(VLOOKUP((IF(LEN(DAY($A391))&lt;2,0&amp;DAY($A391),DAY($A391))&amp;IF(LEN(MONTH($A391))&lt;2,0&amp;MONTH($A391),MONTH($A391))), Prazniki[[#All],[DanMesec]:[Dela prosto]], 3,FALSE), "")</f>
        <v/>
      </c>
      <c r="D391" s="2" t="str">
        <f t="shared" si="51"/>
        <v/>
      </c>
      <c r="E391" s="2" t="str">
        <f t="shared" si="52"/>
        <v/>
      </c>
      <c r="F391" s="2">
        <f t="shared" si="53"/>
        <v>0</v>
      </c>
      <c r="G391" s="2" t="str">
        <f t="shared" si="48"/>
        <v/>
      </c>
      <c r="H391" s="2">
        <f>IFERROR(VLOOKUP((IF(LEN(DAY($A391))&lt;2,0&amp;DAY($A391),DAY($A391))&amp;IF(LEN(MONTH($A391))&lt;2,0&amp;MONTH($A391),MONTH($A391))), Prazniki[[#All],[DanMesec]:[Dela prosto]], 4,FALSE), 0)</f>
        <v>0</v>
      </c>
      <c r="I391" s="2">
        <f t="shared" si="54"/>
        <v>0</v>
      </c>
      <c r="J391" s="2">
        <f t="shared" si="55"/>
        <v>0</v>
      </c>
      <c r="K391">
        <f t="shared" si="49"/>
        <v>1</v>
      </c>
    </row>
    <row r="392" spans="1:11" x14ac:dyDescent="0.3">
      <c r="A392" s="1">
        <v>40569</v>
      </c>
      <c r="B392">
        <f t="shared" si="50"/>
        <v>0</v>
      </c>
      <c r="C392" s="2" t="str">
        <f>IFERROR(VLOOKUP((IF(LEN(DAY($A392))&lt;2,0&amp;DAY($A392),DAY($A392))&amp;IF(LEN(MONTH($A392))&lt;2,0&amp;MONTH($A392),MONTH($A392))), Prazniki[[#All],[DanMesec]:[Dela prosto]], 3,FALSE), "")</f>
        <v/>
      </c>
      <c r="D392" s="2" t="str">
        <f t="shared" si="51"/>
        <v/>
      </c>
      <c r="E392" s="2" t="str">
        <f t="shared" si="52"/>
        <v/>
      </c>
      <c r="F392" s="2">
        <f t="shared" si="53"/>
        <v>0</v>
      </c>
      <c r="G392" s="2" t="str">
        <f t="shared" si="48"/>
        <v/>
      </c>
      <c r="H392" s="2">
        <f>IFERROR(VLOOKUP((IF(LEN(DAY($A392))&lt;2,0&amp;DAY($A392),DAY($A392))&amp;IF(LEN(MONTH($A392))&lt;2,0&amp;MONTH($A392),MONTH($A392))), Prazniki[[#All],[DanMesec]:[Dela prosto]], 4,FALSE), 0)</f>
        <v>0</v>
      </c>
      <c r="I392" s="2">
        <f t="shared" si="54"/>
        <v>0</v>
      </c>
      <c r="J392" s="2">
        <f t="shared" si="55"/>
        <v>0</v>
      </c>
      <c r="K392">
        <f t="shared" si="49"/>
        <v>1</v>
      </c>
    </row>
    <row r="393" spans="1:11" x14ac:dyDescent="0.3">
      <c r="A393" s="1">
        <v>40570</v>
      </c>
      <c r="B393">
        <f t="shared" si="50"/>
        <v>0</v>
      </c>
      <c r="C393" s="2" t="str">
        <f>IFERROR(VLOOKUP((IF(LEN(DAY($A393))&lt;2,0&amp;DAY($A393),DAY($A393))&amp;IF(LEN(MONTH($A393))&lt;2,0&amp;MONTH($A393),MONTH($A393))), Prazniki[[#All],[DanMesec]:[Dela prosto]], 3,FALSE), "")</f>
        <v/>
      </c>
      <c r="D393" s="2" t="str">
        <f t="shared" si="51"/>
        <v/>
      </c>
      <c r="E393" s="2" t="str">
        <f t="shared" si="52"/>
        <v/>
      </c>
      <c r="F393" s="2">
        <f t="shared" si="53"/>
        <v>0</v>
      </c>
      <c r="G393" s="2" t="str">
        <f t="shared" si="48"/>
        <v/>
      </c>
      <c r="H393" s="2">
        <f>IFERROR(VLOOKUP((IF(LEN(DAY($A393))&lt;2,0&amp;DAY($A393),DAY($A393))&amp;IF(LEN(MONTH($A393))&lt;2,0&amp;MONTH($A393),MONTH($A393))), Prazniki[[#All],[DanMesec]:[Dela prosto]], 4,FALSE), 0)</f>
        <v>0</v>
      </c>
      <c r="I393" s="2">
        <f t="shared" si="54"/>
        <v>0</v>
      </c>
      <c r="J393" s="2">
        <f t="shared" si="55"/>
        <v>0</v>
      </c>
      <c r="K393">
        <f t="shared" si="49"/>
        <v>1</v>
      </c>
    </row>
    <row r="394" spans="1:11" x14ac:dyDescent="0.3">
      <c r="A394" s="1">
        <v>40571</v>
      </c>
      <c r="B394">
        <f t="shared" si="50"/>
        <v>0</v>
      </c>
      <c r="C394" s="2" t="str">
        <f>IFERROR(VLOOKUP((IF(LEN(DAY($A394))&lt;2,0&amp;DAY($A394),DAY($A394))&amp;IF(LEN(MONTH($A394))&lt;2,0&amp;MONTH($A394),MONTH($A394))), Prazniki[[#All],[DanMesec]:[Dela prosto]], 3,FALSE), "")</f>
        <v/>
      </c>
      <c r="D394" s="2" t="str">
        <f t="shared" si="51"/>
        <v/>
      </c>
      <c r="E394" s="2" t="str">
        <f t="shared" si="52"/>
        <v/>
      </c>
      <c r="F394" s="2">
        <f t="shared" si="53"/>
        <v>0</v>
      </c>
      <c r="G394" s="2" t="str">
        <f t="shared" si="48"/>
        <v/>
      </c>
      <c r="H394" s="2">
        <f>IFERROR(VLOOKUP((IF(LEN(DAY($A394))&lt;2,0&amp;DAY($A394),DAY($A394))&amp;IF(LEN(MONTH($A394))&lt;2,0&amp;MONTH($A394),MONTH($A394))), Prazniki[[#All],[DanMesec]:[Dela prosto]], 4,FALSE), 0)</f>
        <v>0</v>
      </c>
      <c r="I394" s="2">
        <f t="shared" si="54"/>
        <v>0</v>
      </c>
      <c r="J394" s="2">
        <f t="shared" si="55"/>
        <v>0</v>
      </c>
      <c r="K394">
        <f t="shared" si="49"/>
        <v>1</v>
      </c>
    </row>
    <row r="395" spans="1:11" x14ac:dyDescent="0.3">
      <c r="A395" s="1">
        <v>40572</v>
      </c>
      <c r="B395">
        <f t="shared" si="50"/>
        <v>1</v>
      </c>
      <c r="C395" s="2" t="str">
        <f>IFERROR(VLOOKUP((IF(LEN(DAY($A395))&lt;2,0&amp;DAY($A395),DAY($A395))&amp;IF(LEN(MONTH($A395))&lt;2,0&amp;MONTH($A395),MONTH($A395))), Prazniki[[#All],[DanMesec]:[Dela prosto]], 3,FALSE), "")</f>
        <v/>
      </c>
      <c r="D395" s="2" t="str">
        <f t="shared" si="51"/>
        <v/>
      </c>
      <c r="E395" s="2" t="str">
        <f t="shared" si="52"/>
        <v/>
      </c>
      <c r="F395" s="2">
        <f t="shared" si="53"/>
        <v>0</v>
      </c>
      <c r="G395" s="2" t="str">
        <f t="shared" si="48"/>
        <v/>
      </c>
      <c r="H395" s="2">
        <f>IFERROR(VLOOKUP((IF(LEN(DAY($A395))&lt;2,0&amp;DAY($A395),DAY($A395))&amp;IF(LEN(MONTH($A395))&lt;2,0&amp;MONTH($A395),MONTH($A395))), Prazniki[[#All],[DanMesec]:[Dela prosto]], 4,FALSE), 0)</f>
        <v>0</v>
      </c>
      <c r="I395" s="2">
        <f t="shared" si="54"/>
        <v>0</v>
      </c>
      <c r="J395" s="2">
        <f t="shared" si="55"/>
        <v>0</v>
      </c>
      <c r="K395">
        <f t="shared" si="49"/>
        <v>0</v>
      </c>
    </row>
    <row r="396" spans="1:11" x14ac:dyDescent="0.3">
      <c r="A396" s="1">
        <v>40573</v>
      </c>
      <c r="B396">
        <f t="shared" si="50"/>
        <v>1</v>
      </c>
      <c r="C396" s="2" t="str">
        <f>IFERROR(VLOOKUP((IF(LEN(DAY($A396))&lt;2,0&amp;DAY($A396),DAY($A396))&amp;IF(LEN(MONTH($A396))&lt;2,0&amp;MONTH($A396),MONTH($A396))), Prazniki[[#All],[DanMesec]:[Dela prosto]], 3,FALSE), "")</f>
        <v/>
      </c>
      <c r="D396" s="2" t="str">
        <f t="shared" si="51"/>
        <v/>
      </c>
      <c r="E396" s="2" t="str">
        <f t="shared" si="52"/>
        <v/>
      </c>
      <c r="F396" s="2">
        <f t="shared" si="53"/>
        <v>0</v>
      </c>
      <c r="G396" s="2" t="str">
        <f t="shared" si="48"/>
        <v/>
      </c>
      <c r="H396" s="2">
        <f>IFERROR(VLOOKUP((IF(LEN(DAY($A396))&lt;2,0&amp;DAY($A396),DAY($A396))&amp;IF(LEN(MONTH($A396))&lt;2,0&amp;MONTH($A396),MONTH($A396))), Prazniki[[#All],[DanMesec]:[Dela prosto]], 4,FALSE), 0)</f>
        <v>0</v>
      </c>
      <c r="I396" s="2">
        <f t="shared" si="54"/>
        <v>0</v>
      </c>
      <c r="J396" s="2">
        <f t="shared" si="55"/>
        <v>0</v>
      </c>
      <c r="K396">
        <f t="shared" si="49"/>
        <v>0</v>
      </c>
    </row>
    <row r="397" spans="1:11" x14ac:dyDescent="0.3">
      <c r="A397" s="1">
        <v>40574</v>
      </c>
      <c r="B397">
        <f t="shared" si="50"/>
        <v>0</v>
      </c>
      <c r="C397" s="2" t="str">
        <f>IFERROR(VLOOKUP((IF(LEN(DAY($A397))&lt;2,0&amp;DAY($A397),DAY($A397))&amp;IF(LEN(MONTH($A397))&lt;2,0&amp;MONTH($A397),MONTH($A397))), Prazniki[[#All],[DanMesec]:[Dela prosto]], 3,FALSE), "")</f>
        <v/>
      </c>
      <c r="D397" s="2" t="str">
        <f t="shared" si="51"/>
        <v/>
      </c>
      <c r="E397" s="2" t="str">
        <f t="shared" si="52"/>
        <v/>
      </c>
      <c r="F397" s="2">
        <f t="shared" si="53"/>
        <v>0</v>
      </c>
      <c r="G397" s="2" t="str">
        <f t="shared" si="48"/>
        <v/>
      </c>
      <c r="H397" s="2">
        <f>IFERROR(VLOOKUP((IF(LEN(DAY($A397))&lt;2,0&amp;DAY($A397),DAY($A397))&amp;IF(LEN(MONTH($A397))&lt;2,0&amp;MONTH($A397),MONTH($A397))), Prazniki[[#All],[DanMesec]:[Dela prosto]], 4,FALSE), 0)</f>
        <v>0</v>
      </c>
      <c r="I397" s="2">
        <f t="shared" si="54"/>
        <v>0</v>
      </c>
      <c r="J397" s="2">
        <f t="shared" si="55"/>
        <v>0</v>
      </c>
      <c r="K397">
        <f t="shared" si="49"/>
        <v>1</v>
      </c>
    </row>
    <row r="398" spans="1:11" x14ac:dyDescent="0.3">
      <c r="A398" s="1">
        <v>40575</v>
      </c>
      <c r="B398">
        <f t="shared" si="50"/>
        <v>0</v>
      </c>
      <c r="C398" s="2" t="str">
        <f>IFERROR(VLOOKUP((IF(LEN(DAY($A398))&lt;2,0&amp;DAY($A398),DAY($A398))&amp;IF(LEN(MONTH($A398))&lt;2,0&amp;MONTH($A398),MONTH($A398))), Prazniki[[#All],[DanMesec]:[Dela prosto]], 3,FALSE), "")</f>
        <v/>
      </c>
      <c r="D398" s="2" t="str">
        <f t="shared" si="51"/>
        <v/>
      </c>
      <c r="E398" s="2" t="str">
        <f t="shared" si="52"/>
        <v/>
      </c>
      <c r="F398" s="2">
        <f t="shared" si="53"/>
        <v>0</v>
      </c>
      <c r="G398" s="2" t="str">
        <f t="shared" si="48"/>
        <v/>
      </c>
      <c r="H398" s="2">
        <f>IFERROR(VLOOKUP((IF(LEN(DAY($A398))&lt;2,0&amp;DAY($A398),DAY($A398))&amp;IF(LEN(MONTH($A398))&lt;2,0&amp;MONTH($A398),MONTH($A398))), Prazniki[[#All],[DanMesec]:[Dela prosto]], 4,FALSE), 0)</f>
        <v>0</v>
      </c>
      <c r="I398" s="2">
        <f t="shared" si="54"/>
        <v>0</v>
      </c>
      <c r="J398" s="2">
        <f t="shared" si="55"/>
        <v>0</v>
      </c>
      <c r="K398">
        <f t="shared" si="49"/>
        <v>1</v>
      </c>
    </row>
    <row r="399" spans="1:11" x14ac:dyDescent="0.3">
      <c r="A399" s="1">
        <v>40576</v>
      </c>
      <c r="B399">
        <f t="shared" si="50"/>
        <v>0</v>
      </c>
      <c r="C399" s="2" t="str">
        <f>IFERROR(VLOOKUP((IF(LEN(DAY($A399))&lt;2,0&amp;DAY($A399),DAY($A399))&amp;IF(LEN(MONTH($A399))&lt;2,0&amp;MONTH($A399),MONTH($A399))), Prazniki[[#All],[DanMesec]:[Dela prosto]], 3,FALSE), "")</f>
        <v/>
      </c>
      <c r="D399" s="2" t="str">
        <f t="shared" si="51"/>
        <v/>
      </c>
      <c r="E399" s="2" t="str">
        <f t="shared" si="52"/>
        <v/>
      </c>
      <c r="F399" s="2">
        <f t="shared" si="53"/>
        <v>0</v>
      </c>
      <c r="G399" s="2" t="str">
        <f t="shared" si="48"/>
        <v/>
      </c>
      <c r="H399" s="2">
        <f>IFERROR(VLOOKUP((IF(LEN(DAY($A399))&lt;2,0&amp;DAY($A399),DAY($A399))&amp;IF(LEN(MONTH($A399))&lt;2,0&amp;MONTH($A399),MONTH($A399))), Prazniki[[#All],[DanMesec]:[Dela prosto]], 4,FALSE), 0)</f>
        <v>0</v>
      </c>
      <c r="I399" s="2">
        <f t="shared" si="54"/>
        <v>0</v>
      </c>
      <c r="J399" s="2">
        <f t="shared" si="55"/>
        <v>0</v>
      </c>
      <c r="K399">
        <f t="shared" si="49"/>
        <v>1</v>
      </c>
    </row>
    <row r="400" spans="1:11" x14ac:dyDescent="0.3">
      <c r="A400" s="1">
        <v>40577</v>
      </c>
      <c r="B400">
        <f t="shared" si="50"/>
        <v>0</v>
      </c>
      <c r="C400" s="2" t="str">
        <f>IFERROR(VLOOKUP((IF(LEN(DAY($A400))&lt;2,0&amp;DAY($A400),DAY($A400))&amp;IF(LEN(MONTH($A400))&lt;2,0&amp;MONTH($A400),MONTH($A400))), Prazniki[[#All],[DanMesec]:[Dela prosto]], 3,FALSE), "")</f>
        <v/>
      </c>
      <c r="D400" s="2" t="str">
        <f t="shared" si="51"/>
        <v/>
      </c>
      <c r="E400" s="2" t="str">
        <f t="shared" si="52"/>
        <v/>
      </c>
      <c r="F400" s="2">
        <f t="shared" si="53"/>
        <v>0</v>
      </c>
      <c r="G400" s="2" t="str">
        <f t="shared" si="48"/>
        <v/>
      </c>
      <c r="H400" s="2">
        <f>IFERROR(VLOOKUP((IF(LEN(DAY($A400))&lt;2,0&amp;DAY($A400),DAY($A400))&amp;IF(LEN(MONTH($A400))&lt;2,0&amp;MONTH($A400),MONTH($A400))), Prazniki[[#All],[DanMesec]:[Dela prosto]], 4,FALSE), 0)</f>
        <v>0</v>
      </c>
      <c r="I400" s="2">
        <f t="shared" si="54"/>
        <v>0</v>
      </c>
      <c r="J400" s="2">
        <f t="shared" si="55"/>
        <v>0</v>
      </c>
      <c r="K400">
        <f t="shared" si="49"/>
        <v>1</v>
      </c>
    </row>
    <row r="401" spans="1:11" x14ac:dyDescent="0.3">
      <c r="A401" s="1">
        <v>40578</v>
      </c>
      <c r="B401">
        <f t="shared" si="50"/>
        <v>0</v>
      </c>
      <c r="C401" s="2" t="str">
        <f>IFERROR(VLOOKUP((IF(LEN(DAY($A401))&lt;2,0&amp;DAY($A401),DAY($A401))&amp;IF(LEN(MONTH($A401))&lt;2,0&amp;MONTH($A401),MONTH($A401))), Prazniki[[#All],[DanMesec]:[Dela prosto]], 3,FALSE), "")</f>
        <v/>
      </c>
      <c r="D401" s="2" t="str">
        <f t="shared" si="51"/>
        <v/>
      </c>
      <c r="E401" s="2" t="str">
        <f t="shared" si="52"/>
        <v/>
      </c>
      <c r="F401" s="2">
        <f t="shared" si="53"/>
        <v>0</v>
      </c>
      <c r="G401" s="2" t="str">
        <f t="shared" si="48"/>
        <v/>
      </c>
      <c r="H401" s="2">
        <f>IFERROR(VLOOKUP((IF(LEN(DAY($A401))&lt;2,0&amp;DAY($A401),DAY($A401))&amp;IF(LEN(MONTH($A401))&lt;2,0&amp;MONTH($A401),MONTH($A401))), Prazniki[[#All],[DanMesec]:[Dela prosto]], 4,FALSE), 0)</f>
        <v>0</v>
      </c>
      <c r="I401" s="2">
        <f t="shared" si="54"/>
        <v>0</v>
      </c>
      <c r="J401" s="2">
        <f t="shared" si="55"/>
        <v>0</v>
      </c>
      <c r="K401">
        <f t="shared" si="49"/>
        <v>1</v>
      </c>
    </row>
    <row r="402" spans="1:11" x14ac:dyDescent="0.3">
      <c r="A402" s="1">
        <v>40579</v>
      </c>
      <c r="B402">
        <f t="shared" si="50"/>
        <v>1</v>
      </c>
      <c r="C402" s="2" t="str">
        <f>IFERROR(VLOOKUP((IF(LEN(DAY($A402))&lt;2,0&amp;DAY($A402),DAY($A402))&amp;IF(LEN(MONTH($A402))&lt;2,0&amp;MONTH($A402),MONTH($A402))), Prazniki[[#All],[DanMesec]:[Dela prosto]], 3,FALSE), "")</f>
        <v/>
      </c>
      <c r="D402" s="2" t="str">
        <f t="shared" si="51"/>
        <v/>
      </c>
      <c r="E402" s="2" t="str">
        <f t="shared" si="52"/>
        <v/>
      </c>
      <c r="F402" s="2">
        <f t="shared" si="53"/>
        <v>0</v>
      </c>
      <c r="G402" s="2" t="str">
        <f t="shared" si="48"/>
        <v/>
      </c>
      <c r="H402" s="2">
        <f>IFERROR(VLOOKUP((IF(LEN(DAY($A402))&lt;2,0&amp;DAY($A402),DAY($A402))&amp;IF(LEN(MONTH($A402))&lt;2,0&amp;MONTH($A402),MONTH($A402))), Prazniki[[#All],[DanMesec]:[Dela prosto]], 4,FALSE), 0)</f>
        <v>0</v>
      </c>
      <c r="I402" s="2">
        <f t="shared" si="54"/>
        <v>0</v>
      </c>
      <c r="J402" s="2">
        <f t="shared" si="55"/>
        <v>0</v>
      </c>
      <c r="K402">
        <f t="shared" si="49"/>
        <v>0</v>
      </c>
    </row>
    <row r="403" spans="1:11" x14ac:dyDescent="0.3">
      <c r="A403" s="1">
        <v>40580</v>
      </c>
      <c r="B403">
        <f t="shared" si="50"/>
        <v>1</v>
      </c>
      <c r="C403" s="2" t="str">
        <f>IFERROR(VLOOKUP((IF(LEN(DAY($A403))&lt;2,0&amp;DAY($A403),DAY($A403))&amp;IF(LEN(MONTH($A403))&lt;2,0&amp;MONTH($A403),MONTH($A403))), Prazniki[[#All],[DanMesec]:[Dela prosto]], 3,FALSE), "")</f>
        <v/>
      </c>
      <c r="D403" s="2" t="str">
        <f t="shared" si="51"/>
        <v/>
      </c>
      <c r="E403" s="2" t="str">
        <f t="shared" si="52"/>
        <v/>
      </c>
      <c r="F403" s="2">
        <f t="shared" si="53"/>
        <v>0</v>
      </c>
      <c r="G403" s="2" t="str">
        <f t="shared" si="48"/>
        <v/>
      </c>
      <c r="H403" s="2">
        <f>IFERROR(VLOOKUP((IF(LEN(DAY($A403))&lt;2,0&amp;DAY($A403),DAY($A403))&amp;IF(LEN(MONTH($A403))&lt;2,0&amp;MONTH($A403),MONTH($A403))), Prazniki[[#All],[DanMesec]:[Dela prosto]], 4,FALSE), 0)</f>
        <v>0</v>
      </c>
      <c r="I403" s="2">
        <f t="shared" si="54"/>
        <v>0</v>
      </c>
      <c r="J403" s="2">
        <f t="shared" si="55"/>
        <v>0</v>
      </c>
      <c r="K403">
        <f t="shared" si="49"/>
        <v>0</v>
      </c>
    </row>
    <row r="404" spans="1:11" x14ac:dyDescent="0.3">
      <c r="A404" s="1">
        <v>40581</v>
      </c>
      <c r="B404">
        <f t="shared" si="50"/>
        <v>0</v>
      </c>
      <c r="C404" s="2" t="str">
        <f>IFERROR(VLOOKUP((IF(LEN(DAY($A404))&lt;2,0&amp;DAY($A404),DAY($A404))&amp;IF(LEN(MONTH($A404))&lt;2,0&amp;MONTH($A404),MONTH($A404))), Prazniki[[#All],[DanMesec]:[Dela prosto]], 3,FALSE), "")</f>
        <v/>
      </c>
      <c r="D404" s="2" t="str">
        <f t="shared" si="51"/>
        <v/>
      </c>
      <c r="E404" s="2" t="str">
        <f t="shared" si="52"/>
        <v/>
      </c>
      <c r="F404" s="2">
        <f t="shared" si="53"/>
        <v>0</v>
      </c>
      <c r="G404" s="2" t="str">
        <f t="shared" si="48"/>
        <v/>
      </c>
      <c r="H404" s="2">
        <f>IFERROR(VLOOKUP((IF(LEN(DAY($A404))&lt;2,0&amp;DAY($A404),DAY($A404))&amp;IF(LEN(MONTH($A404))&lt;2,0&amp;MONTH($A404),MONTH($A404))), Prazniki[[#All],[DanMesec]:[Dela prosto]], 4,FALSE), 0)</f>
        <v>0</v>
      </c>
      <c r="I404" s="2">
        <f t="shared" si="54"/>
        <v>0</v>
      </c>
      <c r="J404" s="2">
        <f t="shared" si="55"/>
        <v>0</v>
      </c>
      <c r="K404">
        <f t="shared" si="49"/>
        <v>1</v>
      </c>
    </row>
    <row r="405" spans="1:11" x14ac:dyDescent="0.3">
      <c r="A405" s="1">
        <v>40582</v>
      </c>
      <c r="B405">
        <f t="shared" si="50"/>
        <v>0</v>
      </c>
      <c r="C405" s="2" t="str">
        <f>IFERROR(VLOOKUP((IF(LEN(DAY($A405))&lt;2,0&amp;DAY($A405),DAY($A405))&amp;IF(LEN(MONTH($A405))&lt;2,0&amp;MONTH($A405),MONTH($A405))), Prazniki[[#All],[DanMesec]:[Dela prosto]], 3,FALSE), "")</f>
        <v>Prešernov dan</v>
      </c>
      <c r="D405" s="2" t="str">
        <f t="shared" si="51"/>
        <v/>
      </c>
      <c r="E405" s="2" t="str">
        <f t="shared" si="52"/>
        <v/>
      </c>
      <c r="F405" s="2">
        <f t="shared" si="53"/>
        <v>1</v>
      </c>
      <c r="G405" s="2" t="str">
        <f t="shared" si="48"/>
        <v>Prešernov dan</v>
      </c>
      <c r="H405" s="2">
        <f>IFERROR(VLOOKUP((IF(LEN(DAY($A405))&lt;2,0&amp;DAY($A405),DAY($A405))&amp;IF(LEN(MONTH($A405))&lt;2,0&amp;MONTH($A405),MONTH($A405))), Prazniki[[#All],[DanMesec]:[Dela prosto]], 4,FALSE), 0)</f>
        <v>1</v>
      </c>
      <c r="I405" s="2">
        <f t="shared" si="54"/>
        <v>0</v>
      </c>
      <c r="J405" s="2">
        <f t="shared" si="55"/>
        <v>1</v>
      </c>
      <c r="K405">
        <f t="shared" si="49"/>
        <v>0</v>
      </c>
    </row>
    <row r="406" spans="1:11" x14ac:dyDescent="0.3">
      <c r="A406" s="1">
        <v>40583</v>
      </c>
      <c r="B406">
        <f t="shared" si="50"/>
        <v>0</v>
      </c>
      <c r="C406" s="2" t="str">
        <f>IFERROR(VLOOKUP((IF(LEN(DAY($A406))&lt;2,0&amp;DAY($A406),DAY($A406))&amp;IF(LEN(MONTH($A406))&lt;2,0&amp;MONTH($A406),MONTH($A406))), Prazniki[[#All],[DanMesec]:[Dela prosto]], 3,FALSE), "")</f>
        <v/>
      </c>
      <c r="D406" s="2" t="str">
        <f t="shared" si="51"/>
        <v/>
      </c>
      <c r="E406" s="2" t="str">
        <f t="shared" si="52"/>
        <v/>
      </c>
      <c r="F406" s="2">
        <f t="shared" si="53"/>
        <v>0</v>
      </c>
      <c r="G406" s="2" t="str">
        <f t="shared" si="48"/>
        <v/>
      </c>
      <c r="H406" s="2">
        <f>IFERROR(VLOOKUP((IF(LEN(DAY($A406))&lt;2,0&amp;DAY($A406),DAY($A406))&amp;IF(LEN(MONTH($A406))&lt;2,0&amp;MONTH($A406),MONTH($A406))), Prazniki[[#All],[DanMesec]:[Dela prosto]], 4,FALSE), 0)</f>
        <v>0</v>
      </c>
      <c r="I406" s="2">
        <f t="shared" si="54"/>
        <v>0</v>
      </c>
      <c r="J406" s="2">
        <f t="shared" si="55"/>
        <v>0</v>
      </c>
      <c r="K406">
        <f t="shared" si="49"/>
        <v>1</v>
      </c>
    </row>
    <row r="407" spans="1:11" x14ac:dyDescent="0.3">
      <c r="A407" s="1">
        <v>40584</v>
      </c>
      <c r="B407">
        <f t="shared" si="50"/>
        <v>0</v>
      </c>
      <c r="C407" s="2" t="str">
        <f>IFERROR(VLOOKUP((IF(LEN(DAY($A407))&lt;2,0&amp;DAY($A407),DAY($A407))&amp;IF(LEN(MONTH($A407))&lt;2,0&amp;MONTH($A407),MONTH($A407))), Prazniki[[#All],[DanMesec]:[Dela prosto]], 3,FALSE), "")</f>
        <v/>
      </c>
      <c r="D407" s="2" t="str">
        <f t="shared" si="51"/>
        <v/>
      </c>
      <c r="E407" s="2" t="str">
        <f t="shared" si="52"/>
        <v/>
      </c>
      <c r="F407" s="2">
        <f t="shared" si="53"/>
        <v>0</v>
      </c>
      <c r="G407" s="2" t="str">
        <f t="shared" si="48"/>
        <v/>
      </c>
      <c r="H407" s="2">
        <f>IFERROR(VLOOKUP((IF(LEN(DAY($A407))&lt;2,0&amp;DAY($A407),DAY($A407))&amp;IF(LEN(MONTH($A407))&lt;2,0&amp;MONTH($A407),MONTH($A407))), Prazniki[[#All],[DanMesec]:[Dela prosto]], 4,FALSE), 0)</f>
        <v>0</v>
      </c>
      <c r="I407" s="2">
        <f t="shared" si="54"/>
        <v>0</v>
      </c>
      <c r="J407" s="2">
        <f t="shared" si="55"/>
        <v>0</v>
      </c>
      <c r="K407">
        <f t="shared" si="49"/>
        <v>1</v>
      </c>
    </row>
    <row r="408" spans="1:11" x14ac:dyDescent="0.3">
      <c r="A408" s="1">
        <v>40585</v>
      </c>
      <c r="B408">
        <f t="shared" si="50"/>
        <v>0</v>
      </c>
      <c r="C408" s="2" t="str">
        <f>IFERROR(VLOOKUP((IF(LEN(DAY($A408))&lt;2,0&amp;DAY($A408),DAY($A408))&amp;IF(LEN(MONTH($A408))&lt;2,0&amp;MONTH($A408),MONTH($A408))), Prazniki[[#All],[DanMesec]:[Dela prosto]], 3,FALSE), "")</f>
        <v/>
      </c>
      <c r="D408" s="2" t="str">
        <f t="shared" si="51"/>
        <v/>
      </c>
      <c r="E408" s="2" t="str">
        <f t="shared" si="52"/>
        <v/>
      </c>
      <c r="F408" s="2">
        <f t="shared" si="53"/>
        <v>0</v>
      </c>
      <c r="G408" s="2" t="str">
        <f t="shared" si="48"/>
        <v/>
      </c>
      <c r="H408" s="2">
        <f>IFERROR(VLOOKUP((IF(LEN(DAY($A408))&lt;2,0&amp;DAY($A408),DAY($A408))&amp;IF(LEN(MONTH($A408))&lt;2,0&amp;MONTH($A408),MONTH($A408))), Prazniki[[#All],[DanMesec]:[Dela prosto]], 4,FALSE), 0)</f>
        <v>0</v>
      </c>
      <c r="I408" s="2">
        <f t="shared" si="54"/>
        <v>0</v>
      </c>
      <c r="J408" s="2">
        <f t="shared" si="55"/>
        <v>0</v>
      </c>
      <c r="K408">
        <f t="shared" si="49"/>
        <v>1</v>
      </c>
    </row>
    <row r="409" spans="1:11" x14ac:dyDescent="0.3">
      <c r="A409" s="1">
        <v>40586</v>
      </c>
      <c r="B409">
        <f t="shared" si="50"/>
        <v>1</v>
      </c>
      <c r="C409" s="2" t="str">
        <f>IFERROR(VLOOKUP((IF(LEN(DAY($A409))&lt;2,0&amp;DAY($A409),DAY($A409))&amp;IF(LEN(MONTH($A409))&lt;2,0&amp;MONTH($A409),MONTH($A409))), Prazniki[[#All],[DanMesec]:[Dela prosto]], 3,FALSE), "")</f>
        <v/>
      </c>
      <c r="D409" s="2" t="str">
        <f t="shared" si="51"/>
        <v/>
      </c>
      <c r="E409" s="2" t="str">
        <f t="shared" si="52"/>
        <v/>
      </c>
      <c r="F409" s="2">
        <f t="shared" si="53"/>
        <v>0</v>
      </c>
      <c r="G409" s="2" t="str">
        <f t="shared" si="48"/>
        <v/>
      </c>
      <c r="H409" s="2">
        <f>IFERROR(VLOOKUP((IF(LEN(DAY($A409))&lt;2,0&amp;DAY($A409),DAY($A409))&amp;IF(LEN(MONTH($A409))&lt;2,0&amp;MONTH($A409),MONTH($A409))), Prazniki[[#All],[DanMesec]:[Dela prosto]], 4,FALSE), 0)</f>
        <v>0</v>
      </c>
      <c r="I409" s="2">
        <f t="shared" si="54"/>
        <v>0</v>
      </c>
      <c r="J409" s="2">
        <f t="shared" si="55"/>
        <v>0</v>
      </c>
      <c r="K409">
        <f t="shared" si="49"/>
        <v>0</v>
      </c>
    </row>
    <row r="410" spans="1:11" x14ac:dyDescent="0.3">
      <c r="A410" s="1">
        <v>40587</v>
      </c>
      <c r="B410">
        <f t="shared" si="50"/>
        <v>1</v>
      </c>
      <c r="C410" s="2" t="str">
        <f>IFERROR(VLOOKUP((IF(LEN(DAY($A410))&lt;2,0&amp;DAY($A410),DAY($A410))&amp;IF(LEN(MONTH($A410))&lt;2,0&amp;MONTH($A410),MONTH($A410))), Prazniki[[#All],[DanMesec]:[Dela prosto]], 3,FALSE), "")</f>
        <v/>
      </c>
      <c r="D410" s="2" t="str">
        <f t="shared" si="51"/>
        <v/>
      </c>
      <c r="E410" s="2" t="str">
        <f t="shared" si="52"/>
        <v/>
      </c>
      <c r="F410" s="2">
        <f t="shared" si="53"/>
        <v>0</v>
      </c>
      <c r="G410" s="2" t="str">
        <f t="shared" si="48"/>
        <v/>
      </c>
      <c r="H410" s="2">
        <f>IFERROR(VLOOKUP((IF(LEN(DAY($A410))&lt;2,0&amp;DAY($A410),DAY($A410))&amp;IF(LEN(MONTH($A410))&lt;2,0&amp;MONTH($A410),MONTH($A410))), Prazniki[[#All],[DanMesec]:[Dela prosto]], 4,FALSE), 0)</f>
        <v>0</v>
      </c>
      <c r="I410" s="2">
        <f t="shared" si="54"/>
        <v>0</v>
      </c>
      <c r="J410" s="2">
        <f t="shared" si="55"/>
        <v>0</v>
      </c>
      <c r="K410">
        <f t="shared" si="49"/>
        <v>0</v>
      </c>
    </row>
    <row r="411" spans="1:11" x14ac:dyDescent="0.3">
      <c r="A411" s="1">
        <v>40588</v>
      </c>
      <c r="B411">
        <f t="shared" si="50"/>
        <v>0</v>
      </c>
      <c r="C411" s="2" t="str">
        <f>IFERROR(VLOOKUP((IF(LEN(DAY($A411))&lt;2,0&amp;DAY($A411),DAY($A411))&amp;IF(LEN(MONTH($A411))&lt;2,0&amp;MONTH($A411),MONTH($A411))), Prazniki[[#All],[DanMesec]:[Dela prosto]], 3,FALSE), "")</f>
        <v/>
      </c>
      <c r="D411" s="2" t="str">
        <f t="shared" si="51"/>
        <v/>
      </c>
      <c r="E411" s="2" t="str">
        <f t="shared" si="52"/>
        <v/>
      </c>
      <c r="F411" s="2">
        <f t="shared" si="53"/>
        <v>0</v>
      </c>
      <c r="G411" s="2" t="str">
        <f t="shared" si="48"/>
        <v/>
      </c>
      <c r="H411" s="2">
        <f>IFERROR(VLOOKUP((IF(LEN(DAY($A411))&lt;2,0&amp;DAY($A411),DAY($A411))&amp;IF(LEN(MONTH($A411))&lt;2,0&amp;MONTH($A411),MONTH($A411))), Prazniki[[#All],[DanMesec]:[Dela prosto]], 4,FALSE), 0)</f>
        <v>0</v>
      </c>
      <c r="I411" s="2">
        <f t="shared" si="54"/>
        <v>0</v>
      </c>
      <c r="J411" s="2">
        <f t="shared" si="55"/>
        <v>0</v>
      </c>
      <c r="K411">
        <f t="shared" si="49"/>
        <v>1</v>
      </c>
    </row>
    <row r="412" spans="1:11" x14ac:dyDescent="0.3">
      <c r="A412" s="1">
        <v>40589</v>
      </c>
      <c r="B412">
        <f t="shared" si="50"/>
        <v>0</v>
      </c>
      <c r="C412" s="2" t="str">
        <f>IFERROR(VLOOKUP((IF(LEN(DAY($A412))&lt;2,0&amp;DAY($A412),DAY($A412))&amp;IF(LEN(MONTH($A412))&lt;2,0&amp;MONTH($A412),MONTH($A412))), Prazniki[[#All],[DanMesec]:[Dela prosto]], 3,FALSE), "")</f>
        <v/>
      </c>
      <c r="D412" s="2" t="str">
        <f t="shared" si="51"/>
        <v/>
      </c>
      <c r="E412" s="2" t="str">
        <f t="shared" si="52"/>
        <v/>
      </c>
      <c r="F412" s="2">
        <f t="shared" si="53"/>
        <v>0</v>
      </c>
      <c r="G412" s="2" t="str">
        <f t="shared" si="48"/>
        <v/>
      </c>
      <c r="H412" s="2">
        <f>IFERROR(VLOOKUP((IF(LEN(DAY($A412))&lt;2,0&amp;DAY($A412),DAY($A412))&amp;IF(LEN(MONTH($A412))&lt;2,0&amp;MONTH($A412),MONTH($A412))), Prazniki[[#All],[DanMesec]:[Dela prosto]], 4,FALSE), 0)</f>
        <v>0</v>
      </c>
      <c r="I412" s="2">
        <f t="shared" si="54"/>
        <v>0</v>
      </c>
      <c r="J412" s="2">
        <f t="shared" si="55"/>
        <v>0</v>
      </c>
      <c r="K412">
        <f t="shared" si="49"/>
        <v>1</v>
      </c>
    </row>
    <row r="413" spans="1:11" x14ac:dyDescent="0.3">
      <c r="A413" s="1">
        <v>40590</v>
      </c>
      <c r="B413">
        <f t="shared" si="50"/>
        <v>0</v>
      </c>
      <c r="C413" s="2" t="str">
        <f>IFERROR(VLOOKUP((IF(LEN(DAY($A413))&lt;2,0&amp;DAY($A413),DAY($A413))&amp;IF(LEN(MONTH($A413))&lt;2,0&amp;MONTH($A413),MONTH($A413))), Prazniki[[#All],[DanMesec]:[Dela prosto]], 3,FALSE), "")</f>
        <v/>
      </c>
      <c r="D413" s="2" t="str">
        <f t="shared" si="51"/>
        <v/>
      </c>
      <c r="E413" s="2" t="str">
        <f t="shared" si="52"/>
        <v/>
      </c>
      <c r="F413" s="2">
        <f t="shared" si="53"/>
        <v>0</v>
      </c>
      <c r="G413" s="2" t="str">
        <f t="shared" si="48"/>
        <v/>
      </c>
      <c r="H413" s="2">
        <f>IFERROR(VLOOKUP((IF(LEN(DAY($A413))&lt;2,0&amp;DAY($A413),DAY($A413))&amp;IF(LEN(MONTH($A413))&lt;2,0&amp;MONTH($A413),MONTH($A413))), Prazniki[[#All],[DanMesec]:[Dela prosto]], 4,FALSE), 0)</f>
        <v>0</v>
      </c>
      <c r="I413" s="2">
        <f t="shared" si="54"/>
        <v>0</v>
      </c>
      <c r="J413" s="2">
        <f t="shared" si="55"/>
        <v>0</v>
      </c>
      <c r="K413">
        <f t="shared" si="49"/>
        <v>1</v>
      </c>
    </row>
    <row r="414" spans="1:11" x14ac:dyDescent="0.3">
      <c r="A414" s="1">
        <v>40591</v>
      </c>
      <c r="B414">
        <f t="shared" si="50"/>
        <v>0</v>
      </c>
      <c r="C414" s="2" t="str">
        <f>IFERROR(VLOOKUP((IF(LEN(DAY($A414))&lt;2,0&amp;DAY($A414),DAY($A414))&amp;IF(LEN(MONTH($A414))&lt;2,0&amp;MONTH($A414),MONTH($A414))), Prazniki[[#All],[DanMesec]:[Dela prosto]], 3,FALSE), "")</f>
        <v/>
      </c>
      <c r="D414" s="2" t="str">
        <f t="shared" si="51"/>
        <v/>
      </c>
      <c r="E414" s="2" t="str">
        <f t="shared" si="52"/>
        <v/>
      </c>
      <c r="F414" s="2">
        <f t="shared" si="53"/>
        <v>0</v>
      </c>
      <c r="G414" s="2" t="str">
        <f t="shared" si="48"/>
        <v/>
      </c>
      <c r="H414" s="2">
        <f>IFERROR(VLOOKUP((IF(LEN(DAY($A414))&lt;2,0&amp;DAY($A414),DAY($A414))&amp;IF(LEN(MONTH($A414))&lt;2,0&amp;MONTH($A414),MONTH($A414))), Prazniki[[#All],[DanMesec]:[Dela prosto]], 4,FALSE), 0)</f>
        <v>0</v>
      </c>
      <c r="I414" s="2">
        <f t="shared" si="54"/>
        <v>0</v>
      </c>
      <c r="J414" s="2">
        <f t="shared" si="55"/>
        <v>0</v>
      </c>
      <c r="K414">
        <f t="shared" si="49"/>
        <v>1</v>
      </c>
    </row>
    <row r="415" spans="1:11" x14ac:dyDescent="0.3">
      <c r="A415" s="1">
        <v>40592</v>
      </c>
      <c r="B415">
        <f t="shared" si="50"/>
        <v>0</v>
      </c>
      <c r="C415" s="2" t="str">
        <f>IFERROR(VLOOKUP((IF(LEN(DAY($A415))&lt;2,0&amp;DAY($A415),DAY($A415))&amp;IF(LEN(MONTH($A415))&lt;2,0&amp;MONTH($A415),MONTH($A415))), Prazniki[[#All],[DanMesec]:[Dela prosto]], 3,FALSE), "")</f>
        <v/>
      </c>
      <c r="D415" s="2" t="str">
        <f t="shared" si="51"/>
        <v/>
      </c>
      <c r="E415" s="2" t="str">
        <f t="shared" si="52"/>
        <v/>
      </c>
      <c r="F415" s="2">
        <f t="shared" si="53"/>
        <v>0</v>
      </c>
      <c r="G415" s="2" t="str">
        <f t="shared" si="48"/>
        <v/>
      </c>
      <c r="H415" s="2">
        <f>IFERROR(VLOOKUP((IF(LEN(DAY($A415))&lt;2,0&amp;DAY($A415),DAY($A415))&amp;IF(LEN(MONTH($A415))&lt;2,0&amp;MONTH($A415),MONTH($A415))), Prazniki[[#All],[DanMesec]:[Dela prosto]], 4,FALSE), 0)</f>
        <v>0</v>
      </c>
      <c r="I415" s="2">
        <f t="shared" si="54"/>
        <v>0</v>
      </c>
      <c r="J415" s="2">
        <f t="shared" si="55"/>
        <v>0</v>
      </c>
      <c r="K415">
        <f t="shared" si="49"/>
        <v>1</v>
      </c>
    </row>
    <row r="416" spans="1:11" x14ac:dyDescent="0.3">
      <c r="A416" s="1">
        <v>40593</v>
      </c>
      <c r="B416">
        <f t="shared" si="50"/>
        <v>1</v>
      </c>
      <c r="C416" s="2" t="str">
        <f>IFERROR(VLOOKUP((IF(LEN(DAY($A416))&lt;2,0&amp;DAY($A416),DAY($A416))&amp;IF(LEN(MONTH($A416))&lt;2,0&amp;MONTH($A416),MONTH($A416))), Prazniki[[#All],[DanMesec]:[Dela prosto]], 3,FALSE), "")</f>
        <v/>
      </c>
      <c r="D416" s="2" t="str">
        <f t="shared" si="51"/>
        <v/>
      </c>
      <c r="E416" s="2" t="str">
        <f t="shared" si="52"/>
        <v/>
      </c>
      <c r="F416" s="2">
        <f t="shared" si="53"/>
        <v>0</v>
      </c>
      <c r="G416" s="2" t="str">
        <f t="shared" si="48"/>
        <v/>
      </c>
      <c r="H416" s="2">
        <f>IFERROR(VLOOKUP((IF(LEN(DAY($A416))&lt;2,0&amp;DAY($A416),DAY($A416))&amp;IF(LEN(MONTH($A416))&lt;2,0&amp;MONTH($A416),MONTH($A416))), Prazniki[[#All],[DanMesec]:[Dela prosto]], 4,FALSE), 0)</f>
        <v>0</v>
      </c>
      <c r="I416" s="2">
        <f t="shared" si="54"/>
        <v>0</v>
      </c>
      <c r="J416" s="2">
        <f t="shared" si="55"/>
        <v>0</v>
      </c>
      <c r="K416">
        <f t="shared" si="49"/>
        <v>0</v>
      </c>
    </row>
    <row r="417" spans="1:11" x14ac:dyDescent="0.3">
      <c r="A417" s="1">
        <v>40594</v>
      </c>
      <c r="B417">
        <f t="shared" si="50"/>
        <v>1</v>
      </c>
      <c r="C417" s="2" t="str">
        <f>IFERROR(VLOOKUP((IF(LEN(DAY($A417))&lt;2,0&amp;DAY($A417),DAY($A417))&amp;IF(LEN(MONTH($A417))&lt;2,0&amp;MONTH($A417),MONTH($A417))), Prazniki[[#All],[DanMesec]:[Dela prosto]], 3,FALSE), "")</f>
        <v/>
      </c>
      <c r="D417" s="2" t="str">
        <f t="shared" si="51"/>
        <v/>
      </c>
      <c r="E417" s="2" t="str">
        <f t="shared" si="52"/>
        <v/>
      </c>
      <c r="F417" s="2">
        <f t="shared" si="53"/>
        <v>0</v>
      </c>
      <c r="G417" s="2" t="str">
        <f t="shared" si="48"/>
        <v/>
      </c>
      <c r="H417" s="2">
        <f>IFERROR(VLOOKUP((IF(LEN(DAY($A417))&lt;2,0&amp;DAY($A417),DAY($A417))&amp;IF(LEN(MONTH($A417))&lt;2,0&amp;MONTH($A417),MONTH($A417))), Prazniki[[#All],[DanMesec]:[Dela prosto]], 4,FALSE), 0)</f>
        <v>0</v>
      </c>
      <c r="I417" s="2">
        <f t="shared" si="54"/>
        <v>0</v>
      </c>
      <c r="J417" s="2">
        <f t="shared" si="55"/>
        <v>0</v>
      </c>
      <c r="K417">
        <f t="shared" si="49"/>
        <v>0</v>
      </c>
    </row>
    <row r="418" spans="1:11" x14ac:dyDescent="0.3">
      <c r="A418" s="1">
        <v>40595</v>
      </c>
      <c r="B418">
        <f t="shared" si="50"/>
        <v>0</v>
      </c>
      <c r="C418" s="2" t="str">
        <f>IFERROR(VLOOKUP((IF(LEN(DAY($A418))&lt;2,0&amp;DAY($A418),DAY($A418))&amp;IF(LEN(MONTH($A418))&lt;2,0&amp;MONTH($A418),MONTH($A418))), Prazniki[[#All],[DanMesec]:[Dela prosto]], 3,FALSE), "")</f>
        <v/>
      </c>
      <c r="D418" s="2" t="str">
        <f t="shared" si="51"/>
        <v/>
      </c>
      <c r="E418" s="2" t="str">
        <f t="shared" si="52"/>
        <v/>
      </c>
      <c r="F418" s="2">
        <f t="shared" si="53"/>
        <v>0</v>
      </c>
      <c r="G418" s="2" t="str">
        <f t="shared" si="48"/>
        <v/>
      </c>
      <c r="H418" s="2">
        <f>IFERROR(VLOOKUP((IF(LEN(DAY($A418))&lt;2,0&amp;DAY($A418),DAY($A418))&amp;IF(LEN(MONTH($A418))&lt;2,0&amp;MONTH($A418),MONTH($A418))), Prazniki[[#All],[DanMesec]:[Dela prosto]], 4,FALSE), 0)</f>
        <v>0</v>
      </c>
      <c r="I418" s="2">
        <f t="shared" si="54"/>
        <v>0</v>
      </c>
      <c r="J418" s="2">
        <f t="shared" si="55"/>
        <v>0</v>
      </c>
      <c r="K418">
        <f t="shared" si="49"/>
        <v>1</v>
      </c>
    </row>
    <row r="419" spans="1:11" x14ac:dyDescent="0.3">
      <c r="A419" s="1">
        <v>40596</v>
      </c>
      <c r="B419">
        <f t="shared" si="50"/>
        <v>0</v>
      </c>
      <c r="C419" s="2" t="str">
        <f>IFERROR(VLOOKUP((IF(LEN(DAY($A419))&lt;2,0&amp;DAY($A419),DAY($A419))&amp;IF(LEN(MONTH($A419))&lt;2,0&amp;MONTH($A419),MONTH($A419))), Prazniki[[#All],[DanMesec]:[Dela prosto]], 3,FALSE), "")</f>
        <v/>
      </c>
      <c r="D419" s="2" t="str">
        <f t="shared" si="51"/>
        <v/>
      </c>
      <c r="E419" s="2" t="str">
        <f t="shared" si="52"/>
        <v/>
      </c>
      <c r="F419" s="2">
        <f t="shared" si="53"/>
        <v>0</v>
      </c>
      <c r="G419" s="2" t="str">
        <f t="shared" si="48"/>
        <v/>
      </c>
      <c r="H419" s="2">
        <f>IFERROR(VLOOKUP((IF(LEN(DAY($A419))&lt;2,0&amp;DAY($A419),DAY($A419))&amp;IF(LEN(MONTH($A419))&lt;2,0&amp;MONTH($A419),MONTH($A419))), Prazniki[[#All],[DanMesec]:[Dela prosto]], 4,FALSE), 0)</f>
        <v>0</v>
      </c>
      <c r="I419" s="2">
        <f t="shared" si="54"/>
        <v>0</v>
      </c>
      <c r="J419" s="2">
        <f t="shared" si="55"/>
        <v>0</v>
      </c>
      <c r="K419">
        <f t="shared" si="49"/>
        <v>1</v>
      </c>
    </row>
    <row r="420" spans="1:11" x14ac:dyDescent="0.3">
      <c r="A420" s="1">
        <v>40597</v>
      </c>
      <c r="B420">
        <f t="shared" si="50"/>
        <v>0</v>
      </c>
      <c r="C420" s="2" t="str">
        <f>IFERROR(VLOOKUP((IF(LEN(DAY($A420))&lt;2,0&amp;DAY($A420),DAY($A420))&amp;IF(LEN(MONTH($A420))&lt;2,0&amp;MONTH($A420),MONTH($A420))), Prazniki[[#All],[DanMesec]:[Dela prosto]], 3,FALSE), "")</f>
        <v/>
      </c>
      <c r="D420" s="2" t="str">
        <f t="shared" si="51"/>
        <v/>
      </c>
      <c r="E420" s="2" t="str">
        <f t="shared" si="52"/>
        <v/>
      </c>
      <c r="F420" s="2">
        <f t="shared" si="53"/>
        <v>0</v>
      </c>
      <c r="G420" s="2" t="str">
        <f t="shared" si="48"/>
        <v/>
      </c>
      <c r="H420" s="2">
        <f>IFERROR(VLOOKUP((IF(LEN(DAY($A420))&lt;2,0&amp;DAY($A420),DAY($A420))&amp;IF(LEN(MONTH($A420))&lt;2,0&amp;MONTH($A420),MONTH($A420))), Prazniki[[#All],[DanMesec]:[Dela prosto]], 4,FALSE), 0)</f>
        <v>0</v>
      </c>
      <c r="I420" s="2">
        <f t="shared" si="54"/>
        <v>0</v>
      </c>
      <c r="J420" s="2">
        <f t="shared" si="55"/>
        <v>0</v>
      </c>
      <c r="K420">
        <f t="shared" si="49"/>
        <v>1</v>
      </c>
    </row>
    <row r="421" spans="1:11" x14ac:dyDescent="0.3">
      <c r="A421" s="1">
        <v>40598</v>
      </c>
      <c r="B421">
        <f t="shared" si="50"/>
        <v>0</v>
      </c>
      <c r="C421" s="2" t="str">
        <f>IFERROR(VLOOKUP((IF(LEN(DAY($A421))&lt;2,0&amp;DAY($A421),DAY($A421))&amp;IF(LEN(MONTH($A421))&lt;2,0&amp;MONTH($A421),MONTH($A421))), Prazniki[[#All],[DanMesec]:[Dela prosto]], 3,FALSE), "")</f>
        <v/>
      </c>
      <c r="D421" s="2" t="str">
        <f t="shared" si="51"/>
        <v/>
      </c>
      <c r="E421" s="2" t="str">
        <f t="shared" si="52"/>
        <v/>
      </c>
      <c r="F421" s="2">
        <f t="shared" si="53"/>
        <v>0</v>
      </c>
      <c r="G421" s="2" t="str">
        <f t="shared" si="48"/>
        <v/>
      </c>
      <c r="H421" s="2">
        <f>IFERROR(VLOOKUP((IF(LEN(DAY($A421))&lt;2,0&amp;DAY($A421),DAY($A421))&amp;IF(LEN(MONTH($A421))&lt;2,0&amp;MONTH($A421),MONTH($A421))), Prazniki[[#All],[DanMesec]:[Dela prosto]], 4,FALSE), 0)</f>
        <v>0</v>
      </c>
      <c r="I421" s="2">
        <f t="shared" si="54"/>
        <v>0</v>
      </c>
      <c r="J421" s="2">
        <f t="shared" si="55"/>
        <v>0</v>
      </c>
      <c r="K421">
        <f t="shared" si="49"/>
        <v>1</v>
      </c>
    </row>
    <row r="422" spans="1:11" x14ac:dyDescent="0.3">
      <c r="A422" s="1">
        <v>40599</v>
      </c>
      <c r="B422">
        <f t="shared" si="50"/>
        <v>0</v>
      </c>
      <c r="C422" s="2" t="str">
        <f>IFERROR(VLOOKUP((IF(LEN(DAY($A422))&lt;2,0&amp;DAY($A422),DAY($A422))&amp;IF(LEN(MONTH($A422))&lt;2,0&amp;MONTH($A422),MONTH($A422))), Prazniki[[#All],[DanMesec]:[Dela prosto]], 3,FALSE), "")</f>
        <v/>
      </c>
      <c r="D422" s="2" t="str">
        <f t="shared" si="51"/>
        <v/>
      </c>
      <c r="E422" s="2" t="str">
        <f t="shared" si="52"/>
        <v/>
      </c>
      <c r="F422" s="2">
        <f t="shared" si="53"/>
        <v>0</v>
      </c>
      <c r="G422" s="2" t="str">
        <f t="shared" si="48"/>
        <v/>
      </c>
      <c r="H422" s="2">
        <f>IFERROR(VLOOKUP((IF(LEN(DAY($A422))&lt;2,0&amp;DAY($A422),DAY($A422))&amp;IF(LEN(MONTH($A422))&lt;2,0&amp;MONTH($A422),MONTH($A422))), Prazniki[[#All],[DanMesec]:[Dela prosto]], 4,FALSE), 0)</f>
        <v>0</v>
      </c>
      <c r="I422" s="2">
        <f t="shared" si="54"/>
        <v>0</v>
      </c>
      <c r="J422" s="2">
        <f t="shared" si="55"/>
        <v>0</v>
      </c>
      <c r="K422">
        <f t="shared" si="49"/>
        <v>1</v>
      </c>
    </row>
    <row r="423" spans="1:11" x14ac:dyDescent="0.3">
      <c r="A423" s="1">
        <v>40600</v>
      </c>
      <c r="B423">
        <f t="shared" si="50"/>
        <v>1</v>
      </c>
      <c r="C423" s="2" t="str">
        <f>IFERROR(VLOOKUP((IF(LEN(DAY($A423))&lt;2,0&amp;DAY($A423),DAY($A423))&amp;IF(LEN(MONTH($A423))&lt;2,0&amp;MONTH($A423),MONTH($A423))), Prazniki[[#All],[DanMesec]:[Dela prosto]], 3,FALSE), "")</f>
        <v/>
      </c>
      <c r="D423" s="2" t="str">
        <f t="shared" si="51"/>
        <v/>
      </c>
      <c r="E423" s="2" t="str">
        <f t="shared" si="52"/>
        <v/>
      </c>
      <c r="F423" s="2">
        <f t="shared" si="53"/>
        <v>0</v>
      </c>
      <c r="G423" s="2" t="str">
        <f t="shared" si="48"/>
        <v/>
      </c>
      <c r="H423" s="2">
        <f>IFERROR(VLOOKUP((IF(LEN(DAY($A423))&lt;2,0&amp;DAY($A423),DAY($A423))&amp;IF(LEN(MONTH($A423))&lt;2,0&amp;MONTH($A423),MONTH($A423))), Prazniki[[#All],[DanMesec]:[Dela prosto]], 4,FALSE), 0)</f>
        <v>0</v>
      </c>
      <c r="I423" s="2">
        <f t="shared" si="54"/>
        <v>0</v>
      </c>
      <c r="J423" s="2">
        <f t="shared" si="55"/>
        <v>0</v>
      </c>
      <c r="K423">
        <f t="shared" si="49"/>
        <v>0</v>
      </c>
    </row>
    <row r="424" spans="1:11" x14ac:dyDescent="0.3">
      <c r="A424" s="1">
        <v>40601</v>
      </c>
      <c r="B424">
        <f t="shared" si="50"/>
        <v>1</v>
      </c>
      <c r="C424" s="2" t="str">
        <f>IFERROR(VLOOKUP((IF(LEN(DAY($A424))&lt;2,0&amp;DAY($A424),DAY($A424))&amp;IF(LEN(MONTH($A424))&lt;2,0&amp;MONTH($A424),MONTH($A424))), Prazniki[[#All],[DanMesec]:[Dela prosto]], 3,FALSE), "")</f>
        <v/>
      </c>
      <c r="D424" s="2" t="str">
        <f t="shared" si="51"/>
        <v/>
      </c>
      <c r="E424" s="2" t="str">
        <f t="shared" si="52"/>
        <v/>
      </c>
      <c r="F424" s="2">
        <f t="shared" si="53"/>
        <v>0</v>
      </c>
      <c r="G424" s="2" t="str">
        <f t="shared" si="48"/>
        <v/>
      </c>
      <c r="H424" s="2">
        <f>IFERROR(VLOOKUP((IF(LEN(DAY($A424))&lt;2,0&amp;DAY($A424),DAY($A424))&amp;IF(LEN(MONTH($A424))&lt;2,0&amp;MONTH($A424),MONTH($A424))), Prazniki[[#All],[DanMesec]:[Dela prosto]], 4,FALSE), 0)</f>
        <v>0</v>
      </c>
      <c r="I424" s="2">
        <f t="shared" si="54"/>
        <v>0</v>
      </c>
      <c r="J424" s="2">
        <f t="shared" si="55"/>
        <v>0</v>
      </c>
      <c r="K424">
        <f t="shared" si="49"/>
        <v>0</v>
      </c>
    </row>
    <row r="425" spans="1:11" x14ac:dyDescent="0.3">
      <c r="A425" s="1">
        <v>40602</v>
      </c>
      <c r="B425">
        <f t="shared" si="50"/>
        <v>0</v>
      </c>
      <c r="C425" s="2" t="str">
        <f>IFERROR(VLOOKUP((IF(LEN(DAY($A425))&lt;2,0&amp;DAY($A425),DAY($A425))&amp;IF(LEN(MONTH($A425))&lt;2,0&amp;MONTH($A425),MONTH($A425))), Prazniki[[#All],[DanMesec]:[Dela prosto]], 3,FALSE), "")</f>
        <v/>
      </c>
      <c r="D425" s="2" t="str">
        <f t="shared" si="51"/>
        <v/>
      </c>
      <c r="E425" s="2" t="str">
        <f t="shared" si="52"/>
        <v/>
      </c>
      <c r="F425" s="2">
        <f t="shared" si="53"/>
        <v>0</v>
      </c>
      <c r="G425" s="2" t="str">
        <f t="shared" si="48"/>
        <v/>
      </c>
      <c r="H425" s="2">
        <f>IFERROR(VLOOKUP((IF(LEN(DAY($A425))&lt;2,0&amp;DAY($A425),DAY($A425))&amp;IF(LEN(MONTH($A425))&lt;2,0&amp;MONTH($A425),MONTH($A425))), Prazniki[[#All],[DanMesec]:[Dela prosto]], 4,FALSE), 0)</f>
        <v>0</v>
      </c>
      <c r="I425" s="2">
        <f t="shared" si="54"/>
        <v>0</v>
      </c>
      <c r="J425" s="2">
        <f t="shared" si="55"/>
        <v>0</v>
      </c>
      <c r="K425">
        <f t="shared" si="49"/>
        <v>1</v>
      </c>
    </row>
    <row r="426" spans="1:11" x14ac:dyDescent="0.3">
      <c r="A426" s="1">
        <v>40603</v>
      </c>
      <c r="B426">
        <f t="shared" si="50"/>
        <v>0</v>
      </c>
      <c r="C426" s="2" t="str">
        <f>IFERROR(VLOOKUP((IF(LEN(DAY($A426))&lt;2,0&amp;DAY($A426),DAY($A426))&amp;IF(LEN(MONTH($A426))&lt;2,0&amp;MONTH($A426),MONTH($A426))), Prazniki[[#All],[DanMesec]:[Dela prosto]], 3,FALSE), "")</f>
        <v/>
      </c>
      <c r="D426" s="2" t="str">
        <f t="shared" si="51"/>
        <v/>
      </c>
      <c r="E426" s="2" t="str">
        <f t="shared" si="52"/>
        <v/>
      </c>
      <c r="F426" s="2">
        <f t="shared" si="53"/>
        <v>0</v>
      </c>
      <c r="G426" s="2" t="str">
        <f t="shared" si="48"/>
        <v/>
      </c>
      <c r="H426" s="2">
        <f>IFERROR(VLOOKUP((IF(LEN(DAY($A426))&lt;2,0&amp;DAY($A426),DAY($A426))&amp;IF(LEN(MONTH($A426))&lt;2,0&amp;MONTH($A426),MONTH($A426))), Prazniki[[#All],[DanMesec]:[Dela prosto]], 4,FALSE), 0)</f>
        <v>0</v>
      </c>
      <c r="I426" s="2">
        <f t="shared" si="54"/>
        <v>0</v>
      </c>
      <c r="J426" s="2">
        <f t="shared" si="55"/>
        <v>0</v>
      </c>
      <c r="K426">
        <f t="shared" si="49"/>
        <v>1</v>
      </c>
    </row>
    <row r="427" spans="1:11" x14ac:dyDescent="0.3">
      <c r="A427" s="1">
        <v>40604</v>
      </c>
      <c r="B427">
        <f t="shared" si="50"/>
        <v>0</v>
      </c>
      <c r="C427" s="2" t="str">
        <f>IFERROR(VLOOKUP((IF(LEN(DAY($A427))&lt;2,0&amp;DAY($A427),DAY($A427))&amp;IF(LEN(MONTH($A427))&lt;2,0&amp;MONTH($A427),MONTH($A427))), Prazniki[[#All],[DanMesec]:[Dela prosto]], 3,FALSE), "")</f>
        <v/>
      </c>
      <c r="D427" s="2" t="str">
        <f t="shared" si="51"/>
        <v/>
      </c>
      <c r="E427" s="2" t="str">
        <f t="shared" si="52"/>
        <v/>
      </c>
      <c r="F427" s="2">
        <f t="shared" si="53"/>
        <v>0</v>
      </c>
      <c r="G427" s="2" t="str">
        <f t="shared" si="48"/>
        <v/>
      </c>
      <c r="H427" s="2">
        <f>IFERROR(VLOOKUP((IF(LEN(DAY($A427))&lt;2,0&amp;DAY($A427),DAY($A427))&amp;IF(LEN(MONTH($A427))&lt;2,0&amp;MONTH($A427),MONTH($A427))), Prazniki[[#All],[DanMesec]:[Dela prosto]], 4,FALSE), 0)</f>
        <v>0</v>
      </c>
      <c r="I427" s="2">
        <f t="shared" si="54"/>
        <v>0</v>
      </c>
      <c r="J427" s="2">
        <f t="shared" si="55"/>
        <v>0</v>
      </c>
      <c r="K427">
        <f t="shared" si="49"/>
        <v>1</v>
      </c>
    </row>
    <row r="428" spans="1:11" x14ac:dyDescent="0.3">
      <c r="A428" s="1">
        <v>40605</v>
      </c>
      <c r="B428">
        <f t="shared" si="50"/>
        <v>0</v>
      </c>
      <c r="C428" s="2" t="str">
        <f>IFERROR(VLOOKUP((IF(LEN(DAY($A428))&lt;2,0&amp;DAY($A428),DAY($A428))&amp;IF(LEN(MONTH($A428))&lt;2,0&amp;MONTH($A428),MONTH($A428))), Prazniki[[#All],[DanMesec]:[Dela prosto]], 3,FALSE), "")</f>
        <v/>
      </c>
      <c r="D428" s="2" t="str">
        <f t="shared" si="51"/>
        <v/>
      </c>
      <c r="E428" s="2" t="str">
        <f t="shared" si="52"/>
        <v/>
      </c>
      <c r="F428" s="2">
        <f t="shared" si="53"/>
        <v>0</v>
      </c>
      <c r="G428" s="2" t="str">
        <f t="shared" si="48"/>
        <v/>
      </c>
      <c r="H428" s="2">
        <f>IFERROR(VLOOKUP((IF(LEN(DAY($A428))&lt;2,0&amp;DAY($A428),DAY($A428))&amp;IF(LEN(MONTH($A428))&lt;2,0&amp;MONTH($A428),MONTH($A428))), Prazniki[[#All],[DanMesec]:[Dela prosto]], 4,FALSE), 0)</f>
        <v>0</v>
      </c>
      <c r="I428" s="2">
        <f t="shared" si="54"/>
        <v>0</v>
      </c>
      <c r="J428" s="2">
        <f t="shared" si="55"/>
        <v>0</v>
      </c>
      <c r="K428">
        <f t="shared" si="49"/>
        <v>1</v>
      </c>
    </row>
    <row r="429" spans="1:11" x14ac:dyDescent="0.3">
      <c r="A429" s="1">
        <v>40606</v>
      </c>
      <c r="B429">
        <f t="shared" si="50"/>
        <v>0</v>
      </c>
      <c r="C429" s="2" t="str">
        <f>IFERROR(VLOOKUP((IF(LEN(DAY($A429))&lt;2,0&amp;DAY($A429),DAY($A429))&amp;IF(LEN(MONTH($A429))&lt;2,0&amp;MONTH($A429),MONTH($A429))), Prazniki[[#All],[DanMesec]:[Dela prosto]], 3,FALSE), "")</f>
        <v/>
      </c>
      <c r="D429" s="2" t="str">
        <f t="shared" si="51"/>
        <v/>
      </c>
      <c r="E429" s="2" t="str">
        <f t="shared" si="52"/>
        <v/>
      </c>
      <c r="F429" s="2">
        <f t="shared" si="53"/>
        <v>0</v>
      </c>
      <c r="G429" s="2" t="str">
        <f t="shared" si="48"/>
        <v/>
      </c>
      <c r="H429" s="2">
        <f>IFERROR(VLOOKUP((IF(LEN(DAY($A429))&lt;2,0&amp;DAY($A429),DAY($A429))&amp;IF(LEN(MONTH($A429))&lt;2,0&amp;MONTH($A429),MONTH($A429))), Prazniki[[#All],[DanMesec]:[Dela prosto]], 4,FALSE), 0)</f>
        <v>0</v>
      </c>
      <c r="I429" s="2">
        <f t="shared" si="54"/>
        <v>0</v>
      </c>
      <c r="J429" s="2">
        <f t="shared" si="55"/>
        <v>0</v>
      </c>
      <c r="K429">
        <f t="shared" si="49"/>
        <v>1</v>
      </c>
    </row>
    <row r="430" spans="1:11" x14ac:dyDescent="0.3">
      <c r="A430" s="1">
        <v>40607</v>
      </c>
      <c r="B430">
        <f t="shared" si="50"/>
        <v>1</v>
      </c>
      <c r="C430" s="2" t="str">
        <f>IFERROR(VLOOKUP((IF(LEN(DAY($A430))&lt;2,0&amp;DAY($A430),DAY($A430))&amp;IF(LEN(MONTH($A430))&lt;2,0&amp;MONTH($A430),MONTH($A430))), Prazniki[[#All],[DanMesec]:[Dela prosto]], 3,FALSE), "")</f>
        <v/>
      </c>
      <c r="D430" s="2" t="str">
        <f t="shared" si="51"/>
        <v/>
      </c>
      <c r="E430" s="2" t="str">
        <f t="shared" si="52"/>
        <v/>
      </c>
      <c r="F430" s="2">
        <f t="shared" si="53"/>
        <v>0</v>
      </c>
      <c r="G430" s="2" t="str">
        <f t="shared" si="48"/>
        <v/>
      </c>
      <c r="H430" s="2">
        <f>IFERROR(VLOOKUP((IF(LEN(DAY($A430))&lt;2,0&amp;DAY($A430),DAY($A430))&amp;IF(LEN(MONTH($A430))&lt;2,0&amp;MONTH($A430),MONTH($A430))), Prazniki[[#All],[DanMesec]:[Dela prosto]], 4,FALSE), 0)</f>
        <v>0</v>
      </c>
      <c r="I430" s="2">
        <f t="shared" si="54"/>
        <v>0</v>
      </c>
      <c r="J430" s="2">
        <f t="shared" si="55"/>
        <v>0</v>
      </c>
      <c r="K430">
        <f t="shared" si="49"/>
        <v>0</v>
      </c>
    </row>
    <row r="431" spans="1:11" x14ac:dyDescent="0.3">
      <c r="A431" s="1">
        <v>40608</v>
      </c>
      <c r="B431">
        <f t="shared" si="50"/>
        <v>1</v>
      </c>
      <c r="C431" s="2" t="str">
        <f>IFERROR(VLOOKUP((IF(LEN(DAY($A431))&lt;2,0&amp;DAY($A431),DAY($A431))&amp;IF(LEN(MONTH($A431))&lt;2,0&amp;MONTH($A431),MONTH($A431))), Prazniki[[#All],[DanMesec]:[Dela prosto]], 3,FALSE), "")</f>
        <v/>
      </c>
      <c r="D431" s="2" t="str">
        <f t="shared" si="51"/>
        <v/>
      </c>
      <c r="E431" s="2" t="str">
        <f t="shared" si="52"/>
        <v/>
      </c>
      <c r="F431" s="2">
        <f t="shared" si="53"/>
        <v>0</v>
      </c>
      <c r="G431" s="2" t="str">
        <f t="shared" si="48"/>
        <v/>
      </c>
      <c r="H431" s="2">
        <f>IFERROR(VLOOKUP((IF(LEN(DAY($A431))&lt;2,0&amp;DAY($A431),DAY($A431))&amp;IF(LEN(MONTH($A431))&lt;2,0&amp;MONTH($A431),MONTH($A431))), Prazniki[[#All],[DanMesec]:[Dela prosto]], 4,FALSE), 0)</f>
        <v>0</v>
      </c>
      <c r="I431" s="2">
        <f t="shared" si="54"/>
        <v>0</v>
      </c>
      <c r="J431" s="2">
        <f t="shared" si="55"/>
        <v>0</v>
      </c>
      <c r="K431">
        <f t="shared" si="49"/>
        <v>0</v>
      </c>
    </row>
    <row r="432" spans="1:11" x14ac:dyDescent="0.3">
      <c r="A432" s="1">
        <v>40609</v>
      </c>
      <c r="B432">
        <f t="shared" si="50"/>
        <v>0</v>
      </c>
      <c r="C432" s="2" t="str">
        <f>IFERROR(VLOOKUP((IF(LEN(DAY($A432))&lt;2,0&amp;DAY($A432),DAY($A432))&amp;IF(LEN(MONTH($A432))&lt;2,0&amp;MONTH($A432),MONTH($A432))), Prazniki[[#All],[DanMesec]:[Dela prosto]], 3,FALSE), "")</f>
        <v/>
      </c>
      <c r="D432" s="2" t="str">
        <f t="shared" si="51"/>
        <v/>
      </c>
      <c r="E432" s="2" t="str">
        <f t="shared" si="52"/>
        <v/>
      </c>
      <c r="F432" s="2">
        <f t="shared" si="53"/>
        <v>0</v>
      </c>
      <c r="G432" s="2" t="str">
        <f t="shared" si="48"/>
        <v/>
      </c>
      <c r="H432" s="2">
        <f>IFERROR(VLOOKUP((IF(LEN(DAY($A432))&lt;2,0&amp;DAY($A432),DAY($A432))&amp;IF(LEN(MONTH($A432))&lt;2,0&amp;MONTH($A432),MONTH($A432))), Prazniki[[#All],[DanMesec]:[Dela prosto]], 4,FALSE), 0)</f>
        <v>0</v>
      </c>
      <c r="I432" s="2">
        <f t="shared" si="54"/>
        <v>0</v>
      </c>
      <c r="J432" s="2">
        <f t="shared" si="55"/>
        <v>0</v>
      </c>
      <c r="K432">
        <f t="shared" si="49"/>
        <v>1</v>
      </c>
    </row>
    <row r="433" spans="1:11" x14ac:dyDescent="0.3">
      <c r="A433" s="1">
        <v>40610</v>
      </c>
      <c r="B433">
        <f t="shared" si="50"/>
        <v>0</v>
      </c>
      <c r="C433" s="2" t="str">
        <f>IFERROR(VLOOKUP((IF(LEN(DAY($A433))&lt;2,0&amp;DAY($A433),DAY($A433))&amp;IF(LEN(MONTH($A433))&lt;2,0&amp;MONTH($A433),MONTH($A433))), Prazniki[[#All],[DanMesec]:[Dela prosto]], 3,FALSE), "")</f>
        <v/>
      </c>
      <c r="D433" s="2" t="str">
        <f t="shared" si="51"/>
        <v/>
      </c>
      <c r="E433" s="2" t="str">
        <f t="shared" si="52"/>
        <v/>
      </c>
      <c r="F433" s="2">
        <f t="shared" si="53"/>
        <v>0</v>
      </c>
      <c r="G433" s="2" t="str">
        <f t="shared" si="48"/>
        <v/>
      </c>
      <c r="H433" s="2">
        <f>IFERROR(VLOOKUP((IF(LEN(DAY($A433))&lt;2,0&amp;DAY($A433),DAY($A433))&amp;IF(LEN(MONTH($A433))&lt;2,0&amp;MONTH($A433),MONTH($A433))), Prazniki[[#All],[DanMesec]:[Dela prosto]], 4,FALSE), 0)</f>
        <v>0</v>
      </c>
      <c r="I433" s="2">
        <f t="shared" si="54"/>
        <v>0</v>
      </c>
      <c r="J433" s="2">
        <f t="shared" si="55"/>
        <v>0</v>
      </c>
      <c r="K433">
        <f t="shared" si="49"/>
        <v>1</v>
      </c>
    </row>
    <row r="434" spans="1:11" x14ac:dyDescent="0.3">
      <c r="A434" s="1">
        <v>40611</v>
      </c>
      <c r="B434">
        <f t="shared" si="50"/>
        <v>0</v>
      </c>
      <c r="C434" s="2" t="str">
        <f>IFERROR(VLOOKUP((IF(LEN(DAY($A434))&lt;2,0&amp;DAY($A434),DAY($A434))&amp;IF(LEN(MONTH($A434))&lt;2,0&amp;MONTH($A434),MONTH($A434))), Prazniki[[#All],[DanMesec]:[Dela prosto]], 3,FALSE), "")</f>
        <v/>
      </c>
      <c r="D434" s="2" t="str">
        <f t="shared" si="51"/>
        <v/>
      </c>
      <c r="E434" s="2" t="str">
        <f t="shared" si="52"/>
        <v/>
      </c>
      <c r="F434" s="2">
        <f t="shared" si="53"/>
        <v>0</v>
      </c>
      <c r="G434" s="2" t="str">
        <f t="shared" si="48"/>
        <v/>
      </c>
      <c r="H434" s="2">
        <f>IFERROR(VLOOKUP((IF(LEN(DAY($A434))&lt;2,0&amp;DAY($A434),DAY($A434))&amp;IF(LEN(MONTH($A434))&lt;2,0&amp;MONTH($A434),MONTH($A434))), Prazniki[[#All],[DanMesec]:[Dela prosto]], 4,FALSE), 0)</f>
        <v>0</v>
      </c>
      <c r="I434" s="2">
        <f t="shared" si="54"/>
        <v>0</v>
      </c>
      <c r="J434" s="2">
        <f t="shared" si="55"/>
        <v>0</v>
      </c>
      <c r="K434">
        <f t="shared" si="49"/>
        <v>1</v>
      </c>
    </row>
    <row r="435" spans="1:11" x14ac:dyDescent="0.3">
      <c r="A435" s="1">
        <v>40612</v>
      </c>
      <c r="B435">
        <f t="shared" si="50"/>
        <v>0</v>
      </c>
      <c r="C435" s="2" t="str">
        <f>IFERROR(VLOOKUP((IF(LEN(DAY($A435))&lt;2,0&amp;DAY($A435),DAY($A435))&amp;IF(LEN(MONTH($A435))&lt;2,0&amp;MONTH($A435),MONTH($A435))), Prazniki[[#All],[DanMesec]:[Dela prosto]], 3,FALSE), "")</f>
        <v/>
      </c>
      <c r="D435" s="2" t="str">
        <f t="shared" si="51"/>
        <v/>
      </c>
      <c r="E435" s="2" t="str">
        <f t="shared" si="52"/>
        <v/>
      </c>
      <c r="F435" s="2">
        <f t="shared" si="53"/>
        <v>0</v>
      </c>
      <c r="G435" s="2" t="str">
        <f t="shared" si="48"/>
        <v/>
      </c>
      <c r="H435" s="2">
        <f>IFERROR(VLOOKUP((IF(LEN(DAY($A435))&lt;2,0&amp;DAY($A435),DAY($A435))&amp;IF(LEN(MONTH($A435))&lt;2,0&amp;MONTH($A435),MONTH($A435))), Prazniki[[#All],[DanMesec]:[Dela prosto]], 4,FALSE), 0)</f>
        <v>0</v>
      </c>
      <c r="I435" s="2">
        <f t="shared" si="54"/>
        <v>0</v>
      </c>
      <c r="J435" s="2">
        <f t="shared" si="55"/>
        <v>0</v>
      </c>
      <c r="K435">
        <f t="shared" si="49"/>
        <v>1</v>
      </c>
    </row>
    <row r="436" spans="1:11" x14ac:dyDescent="0.3">
      <c r="A436" s="1">
        <v>40613</v>
      </c>
      <c r="B436">
        <f t="shared" si="50"/>
        <v>0</v>
      </c>
      <c r="C436" s="2" t="str">
        <f>IFERROR(VLOOKUP((IF(LEN(DAY($A436))&lt;2,0&amp;DAY($A436),DAY($A436))&amp;IF(LEN(MONTH($A436))&lt;2,0&amp;MONTH($A436),MONTH($A436))), Prazniki[[#All],[DanMesec]:[Dela prosto]], 3,FALSE), "")</f>
        <v/>
      </c>
      <c r="D436" s="2" t="str">
        <f t="shared" si="51"/>
        <v/>
      </c>
      <c r="E436" s="2" t="str">
        <f t="shared" si="52"/>
        <v/>
      </c>
      <c r="F436" s="2">
        <f t="shared" si="53"/>
        <v>0</v>
      </c>
      <c r="G436" s="2" t="str">
        <f t="shared" si="48"/>
        <v/>
      </c>
      <c r="H436" s="2">
        <f>IFERROR(VLOOKUP((IF(LEN(DAY($A436))&lt;2,0&amp;DAY($A436),DAY($A436))&amp;IF(LEN(MONTH($A436))&lt;2,0&amp;MONTH($A436),MONTH($A436))), Prazniki[[#All],[DanMesec]:[Dela prosto]], 4,FALSE), 0)</f>
        <v>0</v>
      </c>
      <c r="I436" s="2">
        <f t="shared" si="54"/>
        <v>0</v>
      </c>
      <c r="J436" s="2">
        <f t="shared" si="55"/>
        <v>0</v>
      </c>
      <c r="K436">
        <f t="shared" si="49"/>
        <v>1</v>
      </c>
    </row>
    <row r="437" spans="1:11" x14ac:dyDescent="0.3">
      <c r="A437" s="1">
        <v>40614</v>
      </c>
      <c r="B437">
        <f t="shared" si="50"/>
        <v>1</v>
      </c>
      <c r="C437" s="2" t="str">
        <f>IFERROR(VLOOKUP((IF(LEN(DAY($A437))&lt;2,0&amp;DAY($A437),DAY($A437))&amp;IF(LEN(MONTH($A437))&lt;2,0&amp;MONTH($A437),MONTH($A437))), Prazniki[[#All],[DanMesec]:[Dela prosto]], 3,FALSE), "")</f>
        <v/>
      </c>
      <c r="D437" s="2" t="str">
        <f t="shared" si="51"/>
        <v/>
      </c>
      <c r="E437" s="2" t="str">
        <f t="shared" si="52"/>
        <v/>
      </c>
      <c r="F437" s="2">
        <f t="shared" si="53"/>
        <v>0</v>
      </c>
      <c r="G437" s="2" t="str">
        <f t="shared" si="48"/>
        <v/>
      </c>
      <c r="H437" s="2">
        <f>IFERROR(VLOOKUP((IF(LEN(DAY($A437))&lt;2,0&amp;DAY($A437),DAY($A437))&amp;IF(LEN(MONTH($A437))&lt;2,0&amp;MONTH($A437),MONTH($A437))), Prazniki[[#All],[DanMesec]:[Dela prosto]], 4,FALSE), 0)</f>
        <v>0</v>
      </c>
      <c r="I437" s="2">
        <f t="shared" si="54"/>
        <v>0</v>
      </c>
      <c r="J437" s="2">
        <f t="shared" si="55"/>
        <v>0</v>
      </c>
      <c r="K437">
        <f t="shared" si="49"/>
        <v>0</v>
      </c>
    </row>
    <row r="438" spans="1:11" x14ac:dyDescent="0.3">
      <c r="A438" s="1">
        <v>40615</v>
      </c>
      <c r="B438">
        <f t="shared" si="50"/>
        <v>1</v>
      </c>
      <c r="C438" s="2" t="str">
        <f>IFERROR(VLOOKUP((IF(LEN(DAY($A438))&lt;2,0&amp;DAY($A438),DAY($A438))&amp;IF(LEN(MONTH($A438))&lt;2,0&amp;MONTH($A438),MONTH($A438))), Prazniki[[#All],[DanMesec]:[Dela prosto]], 3,FALSE), "")</f>
        <v/>
      </c>
      <c r="D438" s="2" t="str">
        <f t="shared" si="51"/>
        <v/>
      </c>
      <c r="E438" s="2" t="str">
        <f t="shared" si="52"/>
        <v/>
      </c>
      <c r="F438" s="2">
        <f t="shared" si="53"/>
        <v>0</v>
      </c>
      <c r="G438" s="2" t="str">
        <f t="shared" si="48"/>
        <v/>
      </c>
      <c r="H438" s="2">
        <f>IFERROR(VLOOKUP((IF(LEN(DAY($A438))&lt;2,0&amp;DAY($A438),DAY($A438))&amp;IF(LEN(MONTH($A438))&lt;2,0&amp;MONTH($A438),MONTH($A438))), Prazniki[[#All],[DanMesec]:[Dela prosto]], 4,FALSE), 0)</f>
        <v>0</v>
      </c>
      <c r="I438" s="2">
        <f t="shared" si="54"/>
        <v>0</v>
      </c>
      <c r="J438" s="2">
        <f t="shared" si="55"/>
        <v>0</v>
      </c>
      <c r="K438">
        <f t="shared" si="49"/>
        <v>0</v>
      </c>
    </row>
    <row r="439" spans="1:11" x14ac:dyDescent="0.3">
      <c r="A439" s="1">
        <v>40616</v>
      </c>
      <c r="B439">
        <f t="shared" si="50"/>
        <v>0</v>
      </c>
      <c r="C439" s="2" t="str">
        <f>IFERROR(VLOOKUP((IF(LEN(DAY($A439))&lt;2,0&amp;DAY($A439),DAY($A439))&amp;IF(LEN(MONTH($A439))&lt;2,0&amp;MONTH($A439),MONTH($A439))), Prazniki[[#All],[DanMesec]:[Dela prosto]], 3,FALSE), "")</f>
        <v/>
      </c>
      <c r="D439" s="2" t="str">
        <f t="shared" si="51"/>
        <v/>
      </c>
      <c r="E439" s="2" t="str">
        <f t="shared" si="52"/>
        <v/>
      </c>
      <c r="F439" s="2">
        <f t="shared" si="53"/>
        <v>0</v>
      </c>
      <c r="G439" s="2" t="str">
        <f t="shared" si="48"/>
        <v/>
      </c>
      <c r="H439" s="2">
        <f>IFERROR(VLOOKUP((IF(LEN(DAY($A439))&lt;2,0&amp;DAY($A439),DAY($A439))&amp;IF(LEN(MONTH($A439))&lt;2,0&amp;MONTH($A439),MONTH($A439))), Prazniki[[#All],[DanMesec]:[Dela prosto]], 4,FALSE), 0)</f>
        <v>0</v>
      </c>
      <c r="I439" s="2">
        <f t="shared" si="54"/>
        <v>0</v>
      </c>
      <c r="J439" s="2">
        <f t="shared" si="55"/>
        <v>0</v>
      </c>
      <c r="K439">
        <f t="shared" si="49"/>
        <v>1</v>
      </c>
    </row>
    <row r="440" spans="1:11" x14ac:dyDescent="0.3">
      <c r="A440" s="1">
        <v>40617</v>
      </c>
      <c r="B440">
        <f t="shared" si="50"/>
        <v>0</v>
      </c>
      <c r="C440" s="2" t="str">
        <f>IFERROR(VLOOKUP((IF(LEN(DAY($A440))&lt;2,0&amp;DAY($A440),DAY($A440))&amp;IF(LEN(MONTH($A440))&lt;2,0&amp;MONTH($A440),MONTH($A440))), Prazniki[[#All],[DanMesec]:[Dela prosto]], 3,FALSE), "")</f>
        <v/>
      </c>
      <c r="D440" s="2" t="str">
        <f t="shared" si="51"/>
        <v/>
      </c>
      <c r="E440" s="2" t="str">
        <f t="shared" si="52"/>
        <v/>
      </c>
      <c r="F440" s="2">
        <f t="shared" si="53"/>
        <v>0</v>
      </c>
      <c r="G440" s="2" t="str">
        <f t="shared" si="48"/>
        <v/>
      </c>
      <c r="H440" s="2">
        <f>IFERROR(VLOOKUP((IF(LEN(DAY($A440))&lt;2,0&amp;DAY($A440),DAY($A440))&amp;IF(LEN(MONTH($A440))&lt;2,0&amp;MONTH($A440),MONTH($A440))), Prazniki[[#All],[DanMesec]:[Dela prosto]], 4,FALSE), 0)</f>
        <v>0</v>
      </c>
      <c r="I440" s="2">
        <f t="shared" si="54"/>
        <v>0</v>
      </c>
      <c r="J440" s="2">
        <f t="shared" si="55"/>
        <v>0</v>
      </c>
      <c r="K440">
        <f t="shared" si="49"/>
        <v>1</v>
      </c>
    </row>
    <row r="441" spans="1:11" x14ac:dyDescent="0.3">
      <c r="A441" s="1">
        <v>40618</v>
      </c>
      <c r="B441">
        <f t="shared" si="50"/>
        <v>0</v>
      </c>
      <c r="C441" s="2" t="str">
        <f>IFERROR(VLOOKUP((IF(LEN(DAY($A441))&lt;2,0&amp;DAY($A441),DAY($A441))&amp;IF(LEN(MONTH($A441))&lt;2,0&amp;MONTH($A441),MONTH($A441))), Prazniki[[#All],[DanMesec]:[Dela prosto]], 3,FALSE), "")</f>
        <v/>
      </c>
      <c r="D441" s="2" t="str">
        <f t="shared" si="51"/>
        <v/>
      </c>
      <c r="E441" s="2" t="str">
        <f t="shared" si="52"/>
        <v/>
      </c>
      <c r="F441" s="2">
        <f t="shared" si="53"/>
        <v>0</v>
      </c>
      <c r="G441" s="2" t="str">
        <f t="shared" si="48"/>
        <v/>
      </c>
      <c r="H441" s="2">
        <f>IFERROR(VLOOKUP((IF(LEN(DAY($A441))&lt;2,0&amp;DAY($A441),DAY($A441))&amp;IF(LEN(MONTH($A441))&lt;2,0&amp;MONTH($A441),MONTH($A441))), Prazniki[[#All],[DanMesec]:[Dela prosto]], 4,FALSE), 0)</f>
        <v>0</v>
      </c>
      <c r="I441" s="2">
        <f t="shared" si="54"/>
        <v>0</v>
      </c>
      <c r="J441" s="2">
        <f t="shared" si="55"/>
        <v>0</v>
      </c>
      <c r="K441">
        <f t="shared" si="49"/>
        <v>1</v>
      </c>
    </row>
    <row r="442" spans="1:11" x14ac:dyDescent="0.3">
      <c r="A442" s="1">
        <v>40619</v>
      </c>
      <c r="B442">
        <f t="shared" si="50"/>
        <v>0</v>
      </c>
      <c r="C442" s="2" t="str">
        <f>IFERROR(VLOOKUP((IF(LEN(DAY($A442))&lt;2,0&amp;DAY($A442),DAY($A442))&amp;IF(LEN(MONTH($A442))&lt;2,0&amp;MONTH($A442),MONTH($A442))), Prazniki[[#All],[DanMesec]:[Dela prosto]], 3,FALSE), "")</f>
        <v/>
      </c>
      <c r="D442" s="2" t="str">
        <f t="shared" si="51"/>
        <v/>
      </c>
      <c r="E442" s="2" t="str">
        <f t="shared" si="52"/>
        <v/>
      </c>
      <c r="F442" s="2">
        <f t="shared" si="53"/>
        <v>0</v>
      </c>
      <c r="G442" s="2" t="str">
        <f t="shared" si="48"/>
        <v/>
      </c>
      <c r="H442" s="2">
        <f>IFERROR(VLOOKUP((IF(LEN(DAY($A442))&lt;2,0&amp;DAY($A442),DAY($A442))&amp;IF(LEN(MONTH($A442))&lt;2,0&amp;MONTH($A442),MONTH($A442))), Prazniki[[#All],[DanMesec]:[Dela prosto]], 4,FALSE), 0)</f>
        <v>0</v>
      </c>
      <c r="I442" s="2">
        <f t="shared" si="54"/>
        <v>0</v>
      </c>
      <c r="J442" s="2">
        <f t="shared" si="55"/>
        <v>0</v>
      </c>
      <c r="K442">
        <f t="shared" si="49"/>
        <v>1</v>
      </c>
    </row>
    <row r="443" spans="1:11" x14ac:dyDescent="0.3">
      <c r="A443" s="1">
        <v>40620</v>
      </c>
      <c r="B443">
        <f t="shared" si="50"/>
        <v>0</v>
      </c>
      <c r="C443" s="2" t="str">
        <f>IFERROR(VLOOKUP((IF(LEN(DAY($A443))&lt;2,0&amp;DAY($A443),DAY($A443))&amp;IF(LEN(MONTH($A443))&lt;2,0&amp;MONTH($A443),MONTH($A443))), Prazniki[[#All],[DanMesec]:[Dela prosto]], 3,FALSE), "")</f>
        <v/>
      </c>
      <c r="D443" s="2" t="str">
        <f t="shared" si="51"/>
        <v/>
      </c>
      <c r="E443" s="2" t="str">
        <f t="shared" si="52"/>
        <v/>
      </c>
      <c r="F443" s="2">
        <f t="shared" si="53"/>
        <v>0</v>
      </c>
      <c r="G443" s="2" t="str">
        <f t="shared" si="48"/>
        <v/>
      </c>
      <c r="H443" s="2">
        <f>IFERROR(VLOOKUP((IF(LEN(DAY($A443))&lt;2,0&amp;DAY($A443),DAY($A443))&amp;IF(LEN(MONTH($A443))&lt;2,0&amp;MONTH($A443),MONTH($A443))), Prazniki[[#All],[DanMesec]:[Dela prosto]], 4,FALSE), 0)</f>
        <v>0</v>
      </c>
      <c r="I443" s="2">
        <f t="shared" si="54"/>
        <v>0</v>
      </c>
      <c r="J443" s="2">
        <f t="shared" si="55"/>
        <v>0</v>
      </c>
      <c r="K443">
        <f t="shared" si="49"/>
        <v>1</v>
      </c>
    </row>
    <row r="444" spans="1:11" x14ac:dyDescent="0.3">
      <c r="A444" s="1">
        <v>40621</v>
      </c>
      <c r="B444">
        <f t="shared" si="50"/>
        <v>1</v>
      </c>
      <c r="C444" s="2" t="str">
        <f>IFERROR(VLOOKUP((IF(LEN(DAY($A444))&lt;2,0&amp;DAY($A444),DAY($A444))&amp;IF(LEN(MONTH($A444))&lt;2,0&amp;MONTH($A444),MONTH($A444))), Prazniki[[#All],[DanMesec]:[Dela prosto]], 3,FALSE), "")</f>
        <v/>
      </c>
      <c r="D444" s="2" t="str">
        <f t="shared" si="51"/>
        <v/>
      </c>
      <c r="E444" s="2" t="str">
        <f t="shared" si="52"/>
        <v/>
      </c>
      <c r="F444" s="2">
        <f t="shared" si="53"/>
        <v>0</v>
      </c>
      <c r="G444" s="2" t="str">
        <f t="shared" si="48"/>
        <v/>
      </c>
      <c r="H444" s="2">
        <f>IFERROR(VLOOKUP((IF(LEN(DAY($A444))&lt;2,0&amp;DAY($A444),DAY($A444))&amp;IF(LEN(MONTH($A444))&lt;2,0&amp;MONTH($A444),MONTH($A444))), Prazniki[[#All],[DanMesec]:[Dela prosto]], 4,FALSE), 0)</f>
        <v>0</v>
      </c>
      <c r="I444" s="2">
        <f t="shared" si="54"/>
        <v>0</v>
      </c>
      <c r="J444" s="2">
        <f t="shared" si="55"/>
        <v>0</v>
      </c>
      <c r="K444">
        <f t="shared" si="49"/>
        <v>0</v>
      </c>
    </row>
    <row r="445" spans="1:11" x14ac:dyDescent="0.3">
      <c r="A445" s="1">
        <v>40622</v>
      </c>
      <c r="B445">
        <f t="shared" si="50"/>
        <v>1</v>
      </c>
      <c r="C445" s="2" t="str">
        <f>IFERROR(VLOOKUP((IF(LEN(DAY($A445))&lt;2,0&amp;DAY($A445),DAY($A445))&amp;IF(LEN(MONTH($A445))&lt;2,0&amp;MONTH($A445),MONTH($A445))), Prazniki[[#All],[DanMesec]:[Dela prosto]], 3,FALSE), "")</f>
        <v/>
      </c>
      <c r="D445" s="2" t="str">
        <f t="shared" si="51"/>
        <v/>
      </c>
      <c r="E445" s="2" t="str">
        <f t="shared" si="52"/>
        <v/>
      </c>
      <c r="F445" s="2">
        <f t="shared" si="53"/>
        <v>0</v>
      </c>
      <c r="G445" s="2" t="str">
        <f t="shared" si="48"/>
        <v/>
      </c>
      <c r="H445" s="2">
        <f>IFERROR(VLOOKUP((IF(LEN(DAY($A445))&lt;2,0&amp;DAY($A445),DAY($A445))&amp;IF(LEN(MONTH($A445))&lt;2,0&amp;MONTH($A445),MONTH($A445))), Prazniki[[#All],[DanMesec]:[Dela prosto]], 4,FALSE), 0)</f>
        <v>0</v>
      </c>
      <c r="I445" s="2">
        <f t="shared" si="54"/>
        <v>0</v>
      </c>
      <c r="J445" s="2">
        <f t="shared" si="55"/>
        <v>0</v>
      </c>
      <c r="K445">
        <f t="shared" si="49"/>
        <v>0</v>
      </c>
    </row>
    <row r="446" spans="1:11" x14ac:dyDescent="0.3">
      <c r="A446" s="1">
        <v>40623</v>
      </c>
      <c r="B446">
        <f t="shared" si="50"/>
        <v>0</v>
      </c>
      <c r="C446" s="2" t="str">
        <f>IFERROR(VLOOKUP((IF(LEN(DAY($A446))&lt;2,0&amp;DAY($A446),DAY($A446))&amp;IF(LEN(MONTH($A446))&lt;2,0&amp;MONTH($A446),MONTH($A446))), Prazniki[[#All],[DanMesec]:[Dela prosto]], 3,FALSE), "")</f>
        <v/>
      </c>
      <c r="D446" s="2" t="str">
        <f t="shared" si="51"/>
        <v/>
      </c>
      <c r="E446" s="2" t="str">
        <f t="shared" si="52"/>
        <v/>
      </c>
      <c r="F446" s="2">
        <f t="shared" si="53"/>
        <v>0</v>
      </c>
      <c r="G446" s="2" t="str">
        <f t="shared" si="48"/>
        <v/>
      </c>
      <c r="H446" s="2">
        <f>IFERROR(VLOOKUP((IF(LEN(DAY($A446))&lt;2,0&amp;DAY($A446),DAY($A446))&amp;IF(LEN(MONTH($A446))&lt;2,0&amp;MONTH($A446),MONTH($A446))), Prazniki[[#All],[DanMesec]:[Dela prosto]], 4,FALSE), 0)</f>
        <v>0</v>
      </c>
      <c r="I446" s="2">
        <f t="shared" si="54"/>
        <v>0</v>
      </c>
      <c r="J446" s="2">
        <f t="shared" si="55"/>
        <v>0</v>
      </c>
      <c r="K446">
        <f t="shared" si="49"/>
        <v>1</v>
      </c>
    </row>
    <row r="447" spans="1:11" x14ac:dyDescent="0.3">
      <c r="A447" s="1">
        <v>40624</v>
      </c>
      <c r="B447">
        <f t="shared" si="50"/>
        <v>0</v>
      </c>
      <c r="C447" s="2" t="str">
        <f>IFERROR(VLOOKUP((IF(LEN(DAY($A447))&lt;2,0&amp;DAY($A447),DAY($A447))&amp;IF(LEN(MONTH($A447))&lt;2,0&amp;MONTH($A447),MONTH($A447))), Prazniki[[#All],[DanMesec]:[Dela prosto]], 3,FALSE), "")</f>
        <v/>
      </c>
      <c r="D447" s="2" t="str">
        <f t="shared" si="51"/>
        <v/>
      </c>
      <c r="E447" s="2" t="str">
        <f t="shared" si="52"/>
        <v/>
      </c>
      <c r="F447" s="2">
        <f t="shared" si="53"/>
        <v>0</v>
      </c>
      <c r="G447" s="2" t="str">
        <f t="shared" si="48"/>
        <v/>
      </c>
      <c r="H447" s="2">
        <f>IFERROR(VLOOKUP((IF(LEN(DAY($A447))&lt;2,0&amp;DAY($A447),DAY($A447))&amp;IF(LEN(MONTH($A447))&lt;2,0&amp;MONTH($A447),MONTH($A447))), Prazniki[[#All],[DanMesec]:[Dela prosto]], 4,FALSE), 0)</f>
        <v>0</v>
      </c>
      <c r="I447" s="2">
        <f t="shared" si="54"/>
        <v>0</v>
      </c>
      <c r="J447" s="2">
        <f t="shared" si="55"/>
        <v>0</v>
      </c>
      <c r="K447">
        <f t="shared" si="49"/>
        <v>1</v>
      </c>
    </row>
    <row r="448" spans="1:11" x14ac:dyDescent="0.3">
      <c r="A448" s="1">
        <v>40625</v>
      </c>
      <c r="B448">
        <f t="shared" si="50"/>
        <v>0</v>
      </c>
      <c r="C448" s="2" t="str">
        <f>IFERROR(VLOOKUP((IF(LEN(DAY($A448))&lt;2,0&amp;DAY($A448),DAY($A448))&amp;IF(LEN(MONTH($A448))&lt;2,0&amp;MONTH($A448),MONTH($A448))), Prazniki[[#All],[DanMesec]:[Dela prosto]], 3,FALSE), "")</f>
        <v/>
      </c>
      <c r="D448" s="2" t="str">
        <f t="shared" si="51"/>
        <v/>
      </c>
      <c r="E448" s="2" t="str">
        <f t="shared" si="52"/>
        <v/>
      </c>
      <c r="F448" s="2">
        <f t="shared" si="53"/>
        <v>0</v>
      </c>
      <c r="G448" s="2" t="str">
        <f t="shared" si="48"/>
        <v/>
      </c>
      <c r="H448" s="2">
        <f>IFERROR(VLOOKUP((IF(LEN(DAY($A448))&lt;2,0&amp;DAY($A448),DAY($A448))&amp;IF(LEN(MONTH($A448))&lt;2,0&amp;MONTH($A448),MONTH($A448))), Prazniki[[#All],[DanMesec]:[Dela prosto]], 4,FALSE), 0)</f>
        <v>0</v>
      </c>
      <c r="I448" s="2">
        <f t="shared" si="54"/>
        <v>0</v>
      </c>
      <c r="J448" s="2">
        <f t="shared" si="55"/>
        <v>0</v>
      </c>
      <c r="K448">
        <f t="shared" si="49"/>
        <v>1</v>
      </c>
    </row>
    <row r="449" spans="1:11" x14ac:dyDescent="0.3">
      <c r="A449" s="1">
        <v>40626</v>
      </c>
      <c r="B449">
        <f t="shared" si="50"/>
        <v>0</v>
      </c>
      <c r="C449" s="2" t="str">
        <f>IFERROR(VLOOKUP((IF(LEN(DAY($A449))&lt;2,0&amp;DAY($A449),DAY($A449))&amp;IF(LEN(MONTH($A449))&lt;2,0&amp;MONTH($A449),MONTH($A449))), Prazniki[[#All],[DanMesec]:[Dela prosto]], 3,FALSE), "")</f>
        <v/>
      </c>
      <c r="D449" s="2" t="str">
        <f t="shared" si="51"/>
        <v/>
      </c>
      <c r="E449" s="2" t="str">
        <f t="shared" si="52"/>
        <v/>
      </c>
      <c r="F449" s="2">
        <f t="shared" si="53"/>
        <v>0</v>
      </c>
      <c r="G449" s="2" t="str">
        <f t="shared" si="48"/>
        <v/>
      </c>
      <c r="H449" s="2">
        <f>IFERROR(VLOOKUP((IF(LEN(DAY($A449))&lt;2,0&amp;DAY($A449),DAY($A449))&amp;IF(LEN(MONTH($A449))&lt;2,0&amp;MONTH($A449),MONTH($A449))), Prazniki[[#All],[DanMesec]:[Dela prosto]], 4,FALSE), 0)</f>
        <v>0</v>
      </c>
      <c r="I449" s="2">
        <f t="shared" si="54"/>
        <v>0</v>
      </c>
      <c r="J449" s="2">
        <f t="shared" si="55"/>
        <v>0</v>
      </c>
      <c r="K449">
        <f t="shared" si="49"/>
        <v>1</v>
      </c>
    </row>
    <row r="450" spans="1:11" x14ac:dyDescent="0.3">
      <c r="A450" s="1">
        <v>40627</v>
      </c>
      <c r="B450">
        <f t="shared" si="50"/>
        <v>0</v>
      </c>
      <c r="C450" s="2" t="str">
        <f>IFERROR(VLOOKUP((IF(LEN(DAY($A450))&lt;2,0&amp;DAY($A450),DAY($A450))&amp;IF(LEN(MONTH($A450))&lt;2,0&amp;MONTH($A450),MONTH($A450))), Prazniki[[#All],[DanMesec]:[Dela prosto]], 3,FALSE), "")</f>
        <v/>
      </c>
      <c r="D450" s="2" t="str">
        <f t="shared" si="51"/>
        <v/>
      </c>
      <c r="E450" s="2" t="str">
        <f t="shared" si="52"/>
        <v/>
      </c>
      <c r="F450" s="2">
        <f t="shared" si="53"/>
        <v>0</v>
      </c>
      <c r="G450" s="2" t="str">
        <f t="shared" ref="G450:G513" si="56">IF(C450&lt;&gt;"",C450,IF(D450&lt;&gt;"",D450,IF(E450&lt;&gt;"",E450, "")))</f>
        <v/>
      </c>
      <c r="H450" s="2">
        <f>IFERROR(VLOOKUP((IF(LEN(DAY($A450))&lt;2,0&amp;DAY($A450),DAY($A450))&amp;IF(LEN(MONTH($A450))&lt;2,0&amp;MONTH($A450),MONTH($A450))), Prazniki[[#All],[DanMesec]:[Dela prosto]], 4,FALSE), 0)</f>
        <v>0</v>
      </c>
      <c r="I450" s="2">
        <f t="shared" si="54"/>
        <v>0</v>
      </c>
      <c r="J450" s="2">
        <f t="shared" si="55"/>
        <v>0</v>
      </c>
      <c r="K450">
        <f t="shared" ref="K450:K513" si="57">IF(OR(B450=1,H450=1), 0,1)</f>
        <v>1</v>
      </c>
    </row>
    <row r="451" spans="1:11" x14ac:dyDescent="0.3">
      <c r="A451" s="1">
        <v>40628</v>
      </c>
      <c r="B451">
        <f t="shared" ref="B451:B514" si="58">IF(OR(WEEKDAY(A451,2)=6,WEEKDAY(A451,2)=7),1,0)</f>
        <v>1</v>
      </c>
      <c r="C451" s="2" t="str">
        <f>IFERROR(VLOOKUP((IF(LEN(DAY($A451))&lt;2,0&amp;DAY($A451),DAY($A451))&amp;IF(LEN(MONTH($A451))&lt;2,0&amp;MONTH($A451),MONTH($A451))), Prazniki[[#All],[DanMesec]:[Dela prosto]], 3,FALSE), "")</f>
        <v/>
      </c>
      <c r="D451" s="2" t="str">
        <f t="shared" ref="D451:D514" si="59">IF(FLOOR(DAY(MINUTE(YEAR(A451)/38)/2+56)&amp;"/"&amp;"5/"&amp;YEAR(A451),7)-34+1=A451,$D$1,"")</f>
        <v/>
      </c>
      <c r="E451" s="2" t="str">
        <f t="shared" ref="E451:E514" si="60">IF(FLOOR(DAY(MINUTE(YEAR(A451)/38)/2+56)&amp;"/"&amp;"5/"&amp;YEAR(A451),7)-34+1+50-2=A451,$E$1,"")</f>
        <v/>
      </c>
      <c r="F451" s="2">
        <f t="shared" ref="F451:F514" si="61">IF(C451&lt;&gt;"",1,IF(D451&lt;&gt;"",1,IF(E451&lt;&gt;"",1, 0)))</f>
        <v>0</v>
      </c>
      <c r="G451" s="2" t="str">
        <f t="shared" si="56"/>
        <v/>
      </c>
      <c r="H451" s="2">
        <f>IFERROR(VLOOKUP((IF(LEN(DAY($A451))&lt;2,0&amp;DAY($A451),DAY($A451))&amp;IF(LEN(MONTH($A451))&lt;2,0&amp;MONTH($A451),MONTH($A451))), Prazniki[[#All],[DanMesec]:[Dela prosto]], 4,FALSE), 0)</f>
        <v>0</v>
      </c>
      <c r="I451" s="2">
        <f t="shared" ref="I451:I514" si="62">IF(OR(D451&lt;&gt;"",E451&lt;&gt;""),1,0)</f>
        <v>0</v>
      </c>
      <c r="J451" s="2">
        <f t="shared" ref="J451:J514" si="63">IF(OR(H451=1,I451=1),1,0)</f>
        <v>0</v>
      </c>
      <c r="K451">
        <f t="shared" si="57"/>
        <v>0</v>
      </c>
    </row>
    <row r="452" spans="1:11" x14ac:dyDescent="0.3">
      <c r="A452" s="1">
        <v>40629</v>
      </c>
      <c r="B452">
        <f t="shared" si="58"/>
        <v>1</v>
      </c>
      <c r="C452" s="2" t="str">
        <f>IFERROR(VLOOKUP((IF(LEN(DAY($A452))&lt;2,0&amp;DAY($A452),DAY($A452))&amp;IF(LEN(MONTH($A452))&lt;2,0&amp;MONTH($A452),MONTH($A452))), Prazniki[[#All],[DanMesec]:[Dela prosto]], 3,FALSE), "")</f>
        <v/>
      </c>
      <c r="D452" s="2" t="str">
        <f t="shared" si="59"/>
        <v/>
      </c>
      <c r="E452" s="2" t="str">
        <f t="shared" si="60"/>
        <v/>
      </c>
      <c r="F452" s="2">
        <f t="shared" si="61"/>
        <v>0</v>
      </c>
      <c r="G452" s="2" t="str">
        <f t="shared" si="56"/>
        <v/>
      </c>
      <c r="H452" s="2">
        <f>IFERROR(VLOOKUP((IF(LEN(DAY($A452))&lt;2,0&amp;DAY($A452),DAY($A452))&amp;IF(LEN(MONTH($A452))&lt;2,0&amp;MONTH($A452),MONTH($A452))), Prazniki[[#All],[DanMesec]:[Dela prosto]], 4,FALSE), 0)</f>
        <v>0</v>
      </c>
      <c r="I452" s="2">
        <f t="shared" si="62"/>
        <v>0</v>
      </c>
      <c r="J452" s="2">
        <f t="shared" si="63"/>
        <v>0</v>
      </c>
      <c r="K452">
        <f t="shared" si="57"/>
        <v>0</v>
      </c>
    </row>
    <row r="453" spans="1:11" x14ac:dyDescent="0.3">
      <c r="A453" s="1">
        <v>40630</v>
      </c>
      <c r="B453">
        <f t="shared" si="58"/>
        <v>0</v>
      </c>
      <c r="C453" s="2" t="str">
        <f>IFERROR(VLOOKUP((IF(LEN(DAY($A453))&lt;2,0&amp;DAY($A453),DAY($A453))&amp;IF(LEN(MONTH($A453))&lt;2,0&amp;MONTH($A453),MONTH($A453))), Prazniki[[#All],[DanMesec]:[Dela prosto]], 3,FALSE), "")</f>
        <v/>
      </c>
      <c r="D453" s="2" t="str">
        <f t="shared" si="59"/>
        <v/>
      </c>
      <c r="E453" s="2" t="str">
        <f t="shared" si="60"/>
        <v/>
      </c>
      <c r="F453" s="2">
        <f t="shared" si="61"/>
        <v>0</v>
      </c>
      <c r="G453" s="2" t="str">
        <f t="shared" si="56"/>
        <v/>
      </c>
      <c r="H453" s="2">
        <f>IFERROR(VLOOKUP((IF(LEN(DAY($A453))&lt;2,0&amp;DAY($A453),DAY($A453))&amp;IF(LEN(MONTH($A453))&lt;2,0&amp;MONTH($A453),MONTH($A453))), Prazniki[[#All],[DanMesec]:[Dela prosto]], 4,FALSE), 0)</f>
        <v>0</v>
      </c>
      <c r="I453" s="2">
        <f t="shared" si="62"/>
        <v>0</v>
      </c>
      <c r="J453" s="2">
        <f t="shared" si="63"/>
        <v>0</v>
      </c>
      <c r="K453">
        <f t="shared" si="57"/>
        <v>1</v>
      </c>
    </row>
    <row r="454" spans="1:11" x14ac:dyDescent="0.3">
      <c r="A454" s="1">
        <v>40631</v>
      </c>
      <c r="B454">
        <f t="shared" si="58"/>
        <v>0</v>
      </c>
      <c r="C454" s="2" t="str">
        <f>IFERROR(VLOOKUP((IF(LEN(DAY($A454))&lt;2,0&amp;DAY($A454),DAY($A454))&amp;IF(LEN(MONTH($A454))&lt;2,0&amp;MONTH($A454),MONTH($A454))), Prazniki[[#All],[DanMesec]:[Dela prosto]], 3,FALSE), "")</f>
        <v/>
      </c>
      <c r="D454" s="2" t="str">
        <f t="shared" si="59"/>
        <v/>
      </c>
      <c r="E454" s="2" t="str">
        <f t="shared" si="60"/>
        <v/>
      </c>
      <c r="F454" s="2">
        <f t="shared" si="61"/>
        <v>0</v>
      </c>
      <c r="G454" s="2" t="str">
        <f t="shared" si="56"/>
        <v/>
      </c>
      <c r="H454" s="2">
        <f>IFERROR(VLOOKUP((IF(LEN(DAY($A454))&lt;2,0&amp;DAY($A454),DAY($A454))&amp;IF(LEN(MONTH($A454))&lt;2,0&amp;MONTH($A454),MONTH($A454))), Prazniki[[#All],[DanMesec]:[Dela prosto]], 4,FALSE), 0)</f>
        <v>0</v>
      </c>
      <c r="I454" s="2">
        <f t="shared" si="62"/>
        <v>0</v>
      </c>
      <c r="J454" s="2">
        <f t="shared" si="63"/>
        <v>0</v>
      </c>
      <c r="K454">
        <f t="shared" si="57"/>
        <v>1</v>
      </c>
    </row>
    <row r="455" spans="1:11" x14ac:dyDescent="0.3">
      <c r="A455" s="1">
        <v>40632</v>
      </c>
      <c r="B455">
        <f t="shared" si="58"/>
        <v>0</v>
      </c>
      <c r="C455" s="2" t="str">
        <f>IFERROR(VLOOKUP((IF(LEN(DAY($A455))&lt;2,0&amp;DAY($A455),DAY($A455))&amp;IF(LEN(MONTH($A455))&lt;2,0&amp;MONTH($A455),MONTH($A455))), Prazniki[[#All],[DanMesec]:[Dela prosto]], 3,FALSE), "")</f>
        <v/>
      </c>
      <c r="D455" s="2" t="str">
        <f t="shared" si="59"/>
        <v/>
      </c>
      <c r="E455" s="2" t="str">
        <f t="shared" si="60"/>
        <v/>
      </c>
      <c r="F455" s="2">
        <f t="shared" si="61"/>
        <v>0</v>
      </c>
      <c r="G455" s="2" t="str">
        <f t="shared" si="56"/>
        <v/>
      </c>
      <c r="H455" s="2">
        <f>IFERROR(VLOOKUP((IF(LEN(DAY($A455))&lt;2,0&amp;DAY($A455),DAY($A455))&amp;IF(LEN(MONTH($A455))&lt;2,0&amp;MONTH($A455),MONTH($A455))), Prazniki[[#All],[DanMesec]:[Dela prosto]], 4,FALSE), 0)</f>
        <v>0</v>
      </c>
      <c r="I455" s="2">
        <f t="shared" si="62"/>
        <v>0</v>
      </c>
      <c r="J455" s="2">
        <f t="shared" si="63"/>
        <v>0</v>
      </c>
      <c r="K455">
        <f t="shared" si="57"/>
        <v>1</v>
      </c>
    </row>
    <row r="456" spans="1:11" x14ac:dyDescent="0.3">
      <c r="A456" s="1">
        <v>40633</v>
      </c>
      <c r="B456">
        <f t="shared" si="58"/>
        <v>0</v>
      </c>
      <c r="C456" s="2" t="str">
        <f>IFERROR(VLOOKUP((IF(LEN(DAY($A456))&lt;2,0&amp;DAY($A456),DAY($A456))&amp;IF(LEN(MONTH($A456))&lt;2,0&amp;MONTH($A456),MONTH($A456))), Prazniki[[#All],[DanMesec]:[Dela prosto]], 3,FALSE), "")</f>
        <v/>
      </c>
      <c r="D456" s="2" t="str">
        <f t="shared" si="59"/>
        <v/>
      </c>
      <c r="E456" s="2" t="str">
        <f t="shared" si="60"/>
        <v/>
      </c>
      <c r="F456" s="2">
        <f t="shared" si="61"/>
        <v>0</v>
      </c>
      <c r="G456" s="2" t="str">
        <f t="shared" si="56"/>
        <v/>
      </c>
      <c r="H456" s="2">
        <f>IFERROR(VLOOKUP((IF(LEN(DAY($A456))&lt;2,0&amp;DAY($A456),DAY($A456))&amp;IF(LEN(MONTH($A456))&lt;2,0&amp;MONTH($A456),MONTH($A456))), Prazniki[[#All],[DanMesec]:[Dela prosto]], 4,FALSE), 0)</f>
        <v>0</v>
      </c>
      <c r="I456" s="2">
        <f t="shared" si="62"/>
        <v>0</v>
      </c>
      <c r="J456" s="2">
        <f t="shared" si="63"/>
        <v>0</v>
      </c>
      <c r="K456">
        <f t="shared" si="57"/>
        <v>1</v>
      </c>
    </row>
    <row r="457" spans="1:11" x14ac:dyDescent="0.3">
      <c r="A457" s="1">
        <v>40634</v>
      </c>
      <c r="B457">
        <f t="shared" si="58"/>
        <v>0</v>
      </c>
      <c r="C457" s="2" t="str">
        <f>IFERROR(VLOOKUP((IF(LEN(DAY($A457))&lt;2,0&amp;DAY($A457),DAY($A457))&amp;IF(LEN(MONTH($A457))&lt;2,0&amp;MONTH($A457),MONTH($A457))), Prazniki[[#All],[DanMesec]:[Dela prosto]], 3,FALSE), "")</f>
        <v/>
      </c>
      <c r="D457" s="2" t="str">
        <f t="shared" si="59"/>
        <v/>
      </c>
      <c r="E457" s="2" t="str">
        <f t="shared" si="60"/>
        <v/>
      </c>
      <c r="F457" s="2">
        <f t="shared" si="61"/>
        <v>0</v>
      </c>
      <c r="G457" s="2" t="str">
        <f t="shared" si="56"/>
        <v/>
      </c>
      <c r="H457" s="2">
        <f>IFERROR(VLOOKUP((IF(LEN(DAY($A457))&lt;2,0&amp;DAY($A457),DAY($A457))&amp;IF(LEN(MONTH($A457))&lt;2,0&amp;MONTH($A457),MONTH($A457))), Prazniki[[#All],[DanMesec]:[Dela prosto]], 4,FALSE), 0)</f>
        <v>0</v>
      </c>
      <c r="I457" s="2">
        <f t="shared" si="62"/>
        <v>0</v>
      </c>
      <c r="J457" s="2">
        <f t="shared" si="63"/>
        <v>0</v>
      </c>
      <c r="K457">
        <f t="shared" si="57"/>
        <v>1</v>
      </c>
    </row>
    <row r="458" spans="1:11" x14ac:dyDescent="0.3">
      <c r="A458" s="1">
        <v>40635</v>
      </c>
      <c r="B458">
        <f t="shared" si="58"/>
        <v>1</v>
      </c>
      <c r="C458" s="2" t="str">
        <f>IFERROR(VLOOKUP((IF(LEN(DAY($A458))&lt;2,0&amp;DAY($A458),DAY($A458))&amp;IF(LEN(MONTH($A458))&lt;2,0&amp;MONTH($A458),MONTH($A458))), Prazniki[[#All],[DanMesec]:[Dela prosto]], 3,FALSE), "")</f>
        <v/>
      </c>
      <c r="D458" s="2" t="str">
        <f t="shared" si="59"/>
        <v/>
      </c>
      <c r="E458" s="2" t="str">
        <f t="shared" si="60"/>
        <v/>
      </c>
      <c r="F458" s="2">
        <f t="shared" si="61"/>
        <v>0</v>
      </c>
      <c r="G458" s="2" t="str">
        <f t="shared" si="56"/>
        <v/>
      </c>
      <c r="H458" s="2">
        <f>IFERROR(VLOOKUP((IF(LEN(DAY($A458))&lt;2,0&amp;DAY($A458),DAY($A458))&amp;IF(LEN(MONTH($A458))&lt;2,0&amp;MONTH($A458),MONTH($A458))), Prazniki[[#All],[DanMesec]:[Dela prosto]], 4,FALSE), 0)</f>
        <v>0</v>
      </c>
      <c r="I458" s="2">
        <f t="shared" si="62"/>
        <v>0</v>
      </c>
      <c r="J458" s="2">
        <f t="shared" si="63"/>
        <v>0</v>
      </c>
      <c r="K458">
        <f t="shared" si="57"/>
        <v>0</v>
      </c>
    </row>
    <row r="459" spans="1:11" x14ac:dyDescent="0.3">
      <c r="A459" s="1">
        <v>40636</v>
      </c>
      <c r="B459">
        <f t="shared" si="58"/>
        <v>1</v>
      </c>
      <c r="C459" s="2" t="str">
        <f>IFERROR(VLOOKUP((IF(LEN(DAY($A459))&lt;2,0&amp;DAY($A459),DAY($A459))&amp;IF(LEN(MONTH($A459))&lt;2,0&amp;MONTH($A459),MONTH($A459))), Prazniki[[#All],[DanMesec]:[Dela prosto]], 3,FALSE), "")</f>
        <v/>
      </c>
      <c r="D459" s="2" t="str">
        <f t="shared" si="59"/>
        <v/>
      </c>
      <c r="E459" s="2" t="str">
        <f t="shared" si="60"/>
        <v/>
      </c>
      <c r="F459" s="2">
        <f t="shared" si="61"/>
        <v>0</v>
      </c>
      <c r="G459" s="2" t="str">
        <f t="shared" si="56"/>
        <v/>
      </c>
      <c r="H459" s="2">
        <f>IFERROR(VLOOKUP((IF(LEN(DAY($A459))&lt;2,0&amp;DAY($A459),DAY($A459))&amp;IF(LEN(MONTH($A459))&lt;2,0&amp;MONTH($A459),MONTH($A459))), Prazniki[[#All],[DanMesec]:[Dela prosto]], 4,FALSE), 0)</f>
        <v>0</v>
      </c>
      <c r="I459" s="2">
        <f t="shared" si="62"/>
        <v>0</v>
      </c>
      <c r="J459" s="2">
        <f t="shared" si="63"/>
        <v>0</v>
      </c>
      <c r="K459">
        <f t="shared" si="57"/>
        <v>0</v>
      </c>
    </row>
    <row r="460" spans="1:11" x14ac:dyDescent="0.3">
      <c r="A460" s="1">
        <v>40637</v>
      </c>
      <c r="B460">
        <f t="shared" si="58"/>
        <v>0</v>
      </c>
      <c r="C460" s="2" t="str">
        <f>IFERROR(VLOOKUP((IF(LEN(DAY($A460))&lt;2,0&amp;DAY($A460),DAY($A460))&amp;IF(LEN(MONTH($A460))&lt;2,0&amp;MONTH($A460),MONTH($A460))), Prazniki[[#All],[DanMesec]:[Dela prosto]], 3,FALSE), "")</f>
        <v/>
      </c>
      <c r="D460" s="2" t="str">
        <f t="shared" si="59"/>
        <v/>
      </c>
      <c r="E460" s="2" t="str">
        <f t="shared" si="60"/>
        <v/>
      </c>
      <c r="F460" s="2">
        <f t="shared" si="61"/>
        <v>0</v>
      </c>
      <c r="G460" s="2" t="str">
        <f t="shared" si="56"/>
        <v/>
      </c>
      <c r="H460" s="2">
        <f>IFERROR(VLOOKUP((IF(LEN(DAY($A460))&lt;2,0&amp;DAY($A460),DAY($A460))&amp;IF(LEN(MONTH($A460))&lt;2,0&amp;MONTH($A460),MONTH($A460))), Prazniki[[#All],[DanMesec]:[Dela prosto]], 4,FALSE), 0)</f>
        <v>0</v>
      </c>
      <c r="I460" s="2">
        <f t="shared" si="62"/>
        <v>0</v>
      </c>
      <c r="J460" s="2">
        <f t="shared" si="63"/>
        <v>0</v>
      </c>
      <c r="K460">
        <f t="shared" si="57"/>
        <v>1</v>
      </c>
    </row>
    <row r="461" spans="1:11" x14ac:dyDescent="0.3">
      <c r="A461" s="1">
        <v>40638</v>
      </c>
      <c r="B461">
        <f t="shared" si="58"/>
        <v>0</v>
      </c>
      <c r="C461" s="2" t="str">
        <f>IFERROR(VLOOKUP((IF(LEN(DAY($A461))&lt;2,0&amp;DAY($A461),DAY($A461))&amp;IF(LEN(MONTH($A461))&lt;2,0&amp;MONTH($A461),MONTH($A461))), Prazniki[[#All],[DanMesec]:[Dela prosto]], 3,FALSE), "")</f>
        <v/>
      </c>
      <c r="D461" s="2" t="str">
        <f t="shared" si="59"/>
        <v/>
      </c>
      <c r="E461" s="2" t="str">
        <f t="shared" si="60"/>
        <v/>
      </c>
      <c r="F461" s="2">
        <f t="shared" si="61"/>
        <v>0</v>
      </c>
      <c r="G461" s="2" t="str">
        <f t="shared" si="56"/>
        <v/>
      </c>
      <c r="H461" s="2">
        <f>IFERROR(VLOOKUP((IF(LEN(DAY($A461))&lt;2,0&amp;DAY($A461),DAY($A461))&amp;IF(LEN(MONTH($A461))&lt;2,0&amp;MONTH($A461),MONTH($A461))), Prazniki[[#All],[DanMesec]:[Dela prosto]], 4,FALSE), 0)</f>
        <v>0</v>
      </c>
      <c r="I461" s="2">
        <f t="shared" si="62"/>
        <v>0</v>
      </c>
      <c r="J461" s="2">
        <f t="shared" si="63"/>
        <v>0</v>
      </c>
      <c r="K461">
        <f t="shared" si="57"/>
        <v>1</v>
      </c>
    </row>
    <row r="462" spans="1:11" x14ac:dyDescent="0.3">
      <c r="A462" s="1">
        <v>40639</v>
      </c>
      <c r="B462">
        <f t="shared" si="58"/>
        <v>0</v>
      </c>
      <c r="C462" s="2" t="str">
        <f>IFERROR(VLOOKUP((IF(LEN(DAY($A462))&lt;2,0&amp;DAY($A462),DAY($A462))&amp;IF(LEN(MONTH($A462))&lt;2,0&amp;MONTH($A462),MONTH($A462))), Prazniki[[#All],[DanMesec]:[Dela prosto]], 3,FALSE), "")</f>
        <v/>
      </c>
      <c r="D462" s="2" t="str">
        <f t="shared" si="59"/>
        <v/>
      </c>
      <c r="E462" s="2" t="str">
        <f t="shared" si="60"/>
        <v/>
      </c>
      <c r="F462" s="2">
        <f t="shared" si="61"/>
        <v>0</v>
      </c>
      <c r="G462" s="2" t="str">
        <f t="shared" si="56"/>
        <v/>
      </c>
      <c r="H462" s="2">
        <f>IFERROR(VLOOKUP((IF(LEN(DAY($A462))&lt;2,0&amp;DAY($A462),DAY($A462))&amp;IF(LEN(MONTH($A462))&lt;2,0&amp;MONTH($A462),MONTH($A462))), Prazniki[[#All],[DanMesec]:[Dela prosto]], 4,FALSE), 0)</f>
        <v>0</v>
      </c>
      <c r="I462" s="2">
        <f t="shared" si="62"/>
        <v>0</v>
      </c>
      <c r="J462" s="2">
        <f t="shared" si="63"/>
        <v>0</v>
      </c>
      <c r="K462">
        <f t="shared" si="57"/>
        <v>1</v>
      </c>
    </row>
    <row r="463" spans="1:11" x14ac:dyDescent="0.3">
      <c r="A463" s="1">
        <v>40640</v>
      </c>
      <c r="B463">
        <f t="shared" si="58"/>
        <v>0</v>
      </c>
      <c r="C463" s="2" t="str">
        <f>IFERROR(VLOOKUP((IF(LEN(DAY($A463))&lt;2,0&amp;DAY($A463),DAY($A463))&amp;IF(LEN(MONTH($A463))&lt;2,0&amp;MONTH($A463),MONTH($A463))), Prazniki[[#All],[DanMesec]:[Dela prosto]], 3,FALSE), "")</f>
        <v/>
      </c>
      <c r="D463" s="2" t="str">
        <f t="shared" si="59"/>
        <v/>
      </c>
      <c r="E463" s="2" t="str">
        <f t="shared" si="60"/>
        <v/>
      </c>
      <c r="F463" s="2">
        <f t="shared" si="61"/>
        <v>0</v>
      </c>
      <c r="G463" s="2" t="str">
        <f t="shared" si="56"/>
        <v/>
      </c>
      <c r="H463" s="2">
        <f>IFERROR(VLOOKUP((IF(LEN(DAY($A463))&lt;2,0&amp;DAY($A463),DAY($A463))&amp;IF(LEN(MONTH($A463))&lt;2,0&amp;MONTH($A463),MONTH($A463))), Prazniki[[#All],[DanMesec]:[Dela prosto]], 4,FALSE), 0)</f>
        <v>0</v>
      </c>
      <c r="I463" s="2">
        <f t="shared" si="62"/>
        <v>0</v>
      </c>
      <c r="J463" s="2">
        <f t="shared" si="63"/>
        <v>0</v>
      </c>
      <c r="K463">
        <f t="shared" si="57"/>
        <v>1</v>
      </c>
    </row>
    <row r="464" spans="1:11" x14ac:dyDescent="0.3">
      <c r="A464" s="1">
        <v>40641</v>
      </c>
      <c r="B464">
        <f t="shared" si="58"/>
        <v>0</v>
      </c>
      <c r="C464" s="2" t="str">
        <f>IFERROR(VLOOKUP((IF(LEN(DAY($A464))&lt;2,0&amp;DAY($A464),DAY($A464))&amp;IF(LEN(MONTH($A464))&lt;2,0&amp;MONTH($A464),MONTH($A464))), Prazniki[[#All],[DanMesec]:[Dela prosto]], 3,FALSE), "")</f>
        <v/>
      </c>
      <c r="D464" s="2" t="str">
        <f t="shared" si="59"/>
        <v/>
      </c>
      <c r="E464" s="2" t="str">
        <f t="shared" si="60"/>
        <v/>
      </c>
      <c r="F464" s="2">
        <f t="shared" si="61"/>
        <v>0</v>
      </c>
      <c r="G464" s="2" t="str">
        <f t="shared" si="56"/>
        <v/>
      </c>
      <c r="H464" s="2">
        <f>IFERROR(VLOOKUP((IF(LEN(DAY($A464))&lt;2,0&amp;DAY($A464),DAY($A464))&amp;IF(LEN(MONTH($A464))&lt;2,0&amp;MONTH($A464),MONTH($A464))), Prazniki[[#All],[DanMesec]:[Dela prosto]], 4,FALSE), 0)</f>
        <v>0</v>
      </c>
      <c r="I464" s="2">
        <f t="shared" si="62"/>
        <v>0</v>
      </c>
      <c r="J464" s="2">
        <f t="shared" si="63"/>
        <v>0</v>
      </c>
      <c r="K464">
        <f t="shared" si="57"/>
        <v>1</v>
      </c>
    </row>
    <row r="465" spans="1:11" x14ac:dyDescent="0.3">
      <c r="A465" s="1">
        <v>40642</v>
      </c>
      <c r="B465">
        <f t="shared" si="58"/>
        <v>1</v>
      </c>
      <c r="C465" s="2" t="str">
        <f>IFERROR(VLOOKUP((IF(LEN(DAY($A465))&lt;2,0&amp;DAY($A465),DAY($A465))&amp;IF(LEN(MONTH($A465))&lt;2,0&amp;MONTH($A465),MONTH($A465))), Prazniki[[#All],[DanMesec]:[Dela prosto]], 3,FALSE), "")</f>
        <v/>
      </c>
      <c r="D465" s="2" t="str">
        <f t="shared" si="59"/>
        <v/>
      </c>
      <c r="E465" s="2" t="str">
        <f t="shared" si="60"/>
        <v/>
      </c>
      <c r="F465" s="2">
        <f t="shared" si="61"/>
        <v>0</v>
      </c>
      <c r="G465" s="2" t="str">
        <f t="shared" si="56"/>
        <v/>
      </c>
      <c r="H465" s="2">
        <f>IFERROR(VLOOKUP((IF(LEN(DAY($A465))&lt;2,0&amp;DAY($A465),DAY($A465))&amp;IF(LEN(MONTH($A465))&lt;2,0&amp;MONTH($A465),MONTH($A465))), Prazniki[[#All],[DanMesec]:[Dela prosto]], 4,FALSE), 0)</f>
        <v>0</v>
      </c>
      <c r="I465" s="2">
        <f t="shared" si="62"/>
        <v>0</v>
      </c>
      <c r="J465" s="2">
        <f t="shared" si="63"/>
        <v>0</v>
      </c>
      <c r="K465">
        <f t="shared" si="57"/>
        <v>0</v>
      </c>
    </row>
    <row r="466" spans="1:11" x14ac:dyDescent="0.3">
      <c r="A466" s="1">
        <v>40643</v>
      </c>
      <c r="B466">
        <f t="shared" si="58"/>
        <v>1</v>
      </c>
      <c r="C466" s="2" t="str">
        <f>IFERROR(VLOOKUP((IF(LEN(DAY($A466))&lt;2,0&amp;DAY($A466),DAY($A466))&amp;IF(LEN(MONTH($A466))&lt;2,0&amp;MONTH($A466),MONTH($A466))), Prazniki[[#All],[DanMesec]:[Dela prosto]], 3,FALSE), "")</f>
        <v/>
      </c>
      <c r="D466" s="2" t="str">
        <f t="shared" si="59"/>
        <v/>
      </c>
      <c r="E466" s="2" t="str">
        <f t="shared" si="60"/>
        <v/>
      </c>
      <c r="F466" s="2">
        <f t="shared" si="61"/>
        <v>0</v>
      </c>
      <c r="G466" s="2" t="str">
        <f t="shared" si="56"/>
        <v/>
      </c>
      <c r="H466" s="2">
        <f>IFERROR(VLOOKUP((IF(LEN(DAY($A466))&lt;2,0&amp;DAY($A466),DAY($A466))&amp;IF(LEN(MONTH($A466))&lt;2,0&amp;MONTH($A466),MONTH($A466))), Prazniki[[#All],[DanMesec]:[Dela prosto]], 4,FALSE), 0)</f>
        <v>0</v>
      </c>
      <c r="I466" s="2">
        <f t="shared" si="62"/>
        <v>0</v>
      </c>
      <c r="J466" s="2">
        <f t="shared" si="63"/>
        <v>0</v>
      </c>
      <c r="K466">
        <f t="shared" si="57"/>
        <v>0</v>
      </c>
    </row>
    <row r="467" spans="1:11" x14ac:dyDescent="0.3">
      <c r="A467" s="1">
        <v>40644</v>
      </c>
      <c r="B467">
        <f t="shared" si="58"/>
        <v>0</v>
      </c>
      <c r="C467" s="2" t="str">
        <f>IFERROR(VLOOKUP((IF(LEN(DAY($A467))&lt;2,0&amp;DAY($A467),DAY($A467))&amp;IF(LEN(MONTH($A467))&lt;2,0&amp;MONTH($A467),MONTH($A467))), Prazniki[[#All],[DanMesec]:[Dela prosto]], 3,FALSE), "")</f>
        <v/>
      </c>
      <c r="D467" s="2" t="str">
        <f t="shared" si="59"/>
        <v/>
      </c>
      <c r="E467" s="2" t="str">
        <f t="shared" si="60"/>
        <v/>
      </c>
      <c r="F467" s="2">
        <f t="shared" si="61"/>
        <v>0</v>
      </c>
      <c r="G467" s="2" t="str">
        <f t="shared" si="56"/>
        <v/>
      </c>
      <c r="H467" s="2">
        <f>IFERROR(VLOOKUP((IF(LEN(DAY($A467))&lt;2,0&amp;DAY($A467),DAY($A467))&amp;IF(LEN(MONTH($A467))&lt;2,0&amp;MONTH($A467),MONTH($A467))), Prazniki[[#All],[DanMesec]:[Dela prosto]], 4,FALSE), 0)</f>
        <v>0</v>
      </c>
      <c r="I467" s="2">
        <f t="shared" si="62"/>
        <v>0</v>
      </c>
      <c r="J467" s="2">
        <f t="shared" si="63"/>
        <v>0</v>
      </c>
      <c r="K467">
        <f t="shared" si="57"/>
        <v>1</v>
      </c>
    </row>
    <row r="468" spans="1:11" x14ac:dyDescent="0.3">
      <c r="A468" s="1">
        <v>40645</v>
      </c>
      <c r="B468">
        <f t="shared" si="58"/>
        <v>0</v>
      </c>
      <c r="C468" s="2" t="str">
        <f>IFERROR(VLOOKUP((IF(LEN(DAY($A468))&lt;2,0&amp;DAY($A468),DAY($A468))&amp;IF(LEN(MONTH($A468))&lt;2,0&amp;MONTH($A468),MONTH($A468))), Prazniki[[#All],[DanMesec]:[Dela prosto]], 3,FALSE), "")</f>
        <v/>
      </c>
      <c r="D468" s="2" t="str">
        <f t="shared" si="59"/>
        <v/>
      </c>
      <c r="E468" s="2" t="str">
        <f t="shared" si="60"/>
        <v/>
      </c>
      <c r="F468" s="2">
        <f t="shared" si="61"/>
        <v>0</v>
      </c>
      <c r="G468" s="2" t="str">
        <f t="shared" si="56"/>
        <v/>
      </c>
      <c r="H468" s="2">
        <f>IFERROR(VLOOKUP((IF(LEN(DAY($A468))&lt;2,0&amp;DAY($A468),DAY($A468))&amp;IF(LEN(MONTH($A468))&lt;2,0&amp;MONTH($A468),MONTH($A468))), Prazniki[[#All],[DanMesec]:[Dela prosto]], 4,FALSE), 0)</f>
        <v>0</v>
      </c>
      <c r="I468" s="2">
        <f t="shared" si="62"/>
        <v>0</v>
      </c>
      <c r="J468" s="2">
        <f t="shared" si="63"/>
        <v>0</v>
      </c>
      <c r="K468">
        <f t="shared" si="57"/>
        <v>1</v>
      </c>
    </row>
    <row r="469" spans="1:11" x14ac:dyDescent="0.3">
      <c r="A469" s="1">
        <v>40646</v>
      </c>
      <c r="B469">
        <f t="shared" si="58"/>
        <v>0</v>
      </c>
      <c r="C469" s="2" t="str">
        <f>IFERROR(VLOOKUP((IF(LEN(DAY($A469))&lt;2,0&amp;DAY($A469),DAY($A469))&amp;IF(LEN(MONTH($A469))&lt;2,0&amp;MONTH($A469),MONTH($A469))), Prazniki[[#All],[DanMesec]:[Dela prosto]], 3,FALSE), "")</f>
        <v/>
      </c>
      <c r="D469" s="2" t="str">
        <f t="shared" si="59"/>
        <v/>
      </c>
      <c r="E469" s="2" t="str">
        <f t="shared" si="60"/>
        <v/>
      </c>
      <c r="F469" s="2">
        <f t="shared" si="61"/>
        <v>0</v>
      </c>
      <c r="G469" s="2" t="str">
        <f t="shared" si="56"/>
        <v/>
      </c>
      <c r="H469" s="2">
        <f>IFERROR(VLOOKUP((IF(LEN(DAY($A469))&lt;2,0&amp;DAY($A469),DAY($A469))&amp;IF(LEN(MONTH($A469))&lt;2,0&amp;MONTH($A469),MONTH($A469))), Prazniki[[#All],[DanMesec]:[Dela prosto]], 4,FALSE), 0)</f>
        <v>0</v>
      </c>
      <c r="I469" s="2">
        <f t="shared" si="62"/>
        <v>0</v>
      </c>
      <c r="J469" s="2">
        <f t="shared" si="63"/>
        <v>0</v>
      </c>
      <c r="K469">
        <f t="shared" si="57"/>
        <v>1</v>
      </c>
    </row>
    <row r="470" spans="1:11" x14ac:dyDescent="0.3">
      <c r="A470" s="1">
        <v>40647</v>
      </c>
      <c r="B470">
        <f t="shared" si="58"/>
        <v>0</v>
      </c>
      <c r="C470" s="2" t="str">
        <f>IFERROR(VLOOKUP((IF(LEN(DAY($A470))&lt;2,0&amp;DAY($A470),DAY($A470))&amp;IF(LEN(MONTH($A470))&lt;2,0&amp;MONTH($A470),MONTH($A470))), Prazniki[[#All],[DanMesec]:[Dela prosto]], 3,FALSE), "")</f>
        <v/>
      </c>
      <c r="D470" s="2" t="str">
        <f t="shared" si="59"/>
        <v/>
      </c>
      <c r="E470" s="2" t="str">
        <f t="shared" si="60"/>
        <v/>
      </c>
      <c r="F470" s="2">
        <f t="shared" si="61"/>
        <v>0</v>
      </c>
      <c r="G470" s="2" t="str">
        <f t="shared" si="56"/>
        <v/>
      </c>
      <c r="H470" s="2">
        <f>IFERROR(VLOOKUP((IF(LEN(DAY($A470))&lt;2,0&amp;DAY($A470),DAY($A470))&amp;IF(LEN(MONTH($A470))&lt;2,0&amp;MONTH($A470),MONTH($A470))), Prazniki[[#All],[DanMesec]:[Dela prosto]], 4,FALSE), 0)</f>
        <v>0</v>
      </c>
      <c r="I470" s="2">
        <f t="shared" si="62"/>
        <v>0</v>
      </c>
      <c r="J470" s="2">
        <f t="shared" si="63"/>
        <v>0</v>
      </c>
      <c r="K470">
        <f t="shared" si="57"/>
        <v>1</v>
      </c>
    </row>
    <row r="471" spans="1:11" x14ac:dyDescent="0.3">
      <c r="A471" s="1">
        <v>40648</v>
      </c>
      <c r="B471">
        <f t="shared" si="58"/>
        <v>0</v>
      </c>
      <c r="C471" s="2" t="str">
        <f>IFERROR(VLOOKUP((IF(LEN(DAY($A471))&lt;2,0&amp;DAY($A471),DAY($A471))&amp;IF(LEN(MONTH($A471))&lt;2,0&amp;MONTH($A471),MONTH($A471))), Prazniki[[#All],[DanMesec]:[Dela prosto]], 3,FALSE), "")</f>
        <v/>
      </c>
      <c r="D471" s="2" t="str">
        <f t="shared" si="59"/>
        <v/>
      </c>
      <c r="E471" s="2" t="str">
        <f t="shared" si="60"/>
        <v/>
      </c>
      <c r="F471" s="2">
        <f t="shared" si="61"/>
        <v>0</v>
      </c>
      <c r="G471" s="2" t="str">
        <f t="shared" si="56"/>
        <v/>
      </c>
      <c r="H471" s="2">
        <f>IFERROR(VLOOKUP((IF(LEN(DAY($A471))&lt;2,0&amp;DAY($A471),DAY($A471))&amp;IF(LEN(MONTH($A471))&lt;2,0&amp;MONTH($A471),MONTH($A471))), Prazniki[[#All],[DanMesec]:[Dela prosto]], 4,FALSE), 0)</f>
        <v>0</v>
      </c>
      <c r="I471" s="2">
        <f t="shared" si="62"/>
        <v>0</v>
      </c>
      <c r="J471" s="2">
        <f t="shared" si="63"/>
        <v>0</v>
      </c>
      <c r="K471">
        <f t="shared" si="57"/>
        <v>1</v>
      </c>
    </row>
    <row r="472" spans="1:11" x14ac:dyDescent="0.3">
      <c r="A472" s="1">
        <v>40649</v>
      </c>
      <c r="B472">
        <f t="shared" si="58"/>
        <v>1</v>
      </c>
      <c r="C472" s="2" t="str">
        <f>IFERROR(VLOOKUP((IF(LEN(DAY($A472))&lt;2,0&amp;DAY($A472),DAY($A472))&amp;IF(LEN(MONTH($A472))&lt;2,0&amp;MONTH($A472),MONTH($A472))), Prazniki[[#All],[DanMesec]:[Dela prosto]], 3,FALSE), "")</f>
        <v/>
      </c>
      <c r="D472" s="2" t="str">
        <f t="shared" si="59"/>
        <v/>
      </c>
      <c r="E472" s="2" t="str">
        <f t="shared" si="60"/>
        <v/>
      </c>
      <c r="F472" s="2">
        <f t="shared" si="61"/>
        <v>0</v>
      </c>
      <c r="G472" s="2" t="str">
        <f t="shared" si="56"/>
        <v/>
      </c>
      <c r="H472" s="2">
        <f>IFERROR(VLOOKUP((IF(LEN(DAY($A472))&lt;2,0&amp;DAY($A472),DAY($A472))&amp;IF(LEN(MONTH($A472))&lt;2,0&amp;MONTH($A472),MONTH($A472))), Prazniki[[#All],[DanMesec]:[Dela prosto]], 4,FALSE), 0)</f>
        <v>0</v>
      </c>
      <c r="I472" s="2">
        <f t="shared" si="62"/>
        <v>0</v>
      </c>
      <c r="J472" s="2">
        <f t="shared" si="63"/>
        <v>0</v>
      </c>
      <c r="K472">
        <f t="shared" si="57"/>
        <v>0</v>
      </c>
    </row>
    <row r="473" spans="1:11" x14ac:dyDescent="0.3">
      <c r="A473" s="1">
        <v>40650</v>
      </c>
      <c r="B473">
        <f t="shared" si="58"/>
        <v>1</v>
      </c>
      <c r="C473" s="2" t="str">
        <f>IFERROR(VLOOKUP((IF(LEN(DAY($A473))&lt;2,0&amp;DAY($A473),DAY($A473))&amp;IF(LEN(MONTH($A473))&lt;2,0&amp;MONTH($A473),MONTH($A473))), Prazniki[[#All],[DanMesec]:[Dela prosto]], 3,FALSE), "")</f>
        <v/>
      </c>
      <c r="D473" s="2" t="str">
        <f t="shared" si="59"/>
        <v/>
      </c>
      <c r="E473" s="2" t="str">
        <f t="shared" si="60"/>
        <v/>
      </c>
      <c r="F473" s="2">
        <f t="shared" si="61"/>
        <v>0</v>
      </c>
      <c r="G473" s="2" t="str">
        <f t="shared" si="56"/>
        <v/>
      </c>
      <c r="H473" s="2">
        <f>IFERROR(VLOOKUP((IF(LEN(DAY($A473))&lt;2,0&amp;DAY($A473),DAY($A473))&amp;IF(LEN(MONTH($A473))&lt;2,0&amp;MONTH($A473),MONTH($A473))), Prazniki[[#All],[DanMesec]:[Dela prosto]], 4,FALSE), 0)</f>
        <v>0</v>
      </c>
      <c r="I473" s="2">
        <f t="shared" si="62"/>
        <v>0</v>
      </c>
      <c r="J473" s="2">
        <f t="shared" si="63"/>
        <v>0</v>
      </c>
      <c r="K473">
        <f t="shared" si="57"/>
        <v>0</v>
      </c>
    </row>
    <row r="474" spans="1:11" x14ac:dyDescent="0.3">
      <c r="A474" s="1">
        <v>40651</v>
      </c>
      <c r="B474">
        <f t="shared" si="58"/>
        <v>0</v>
      </c>
      <c r="C474" s="2" t="str">
        <f>IFERROR(VLOOKUP((IF(LEN(DAY($A474))&lt;2,0&amp;DAY($A474),DAY($A474))&amp;IF(LEN(MONTH($A474))&lt;2,0&amp;MONTH($A474),MONTH($A474))), Prazniki[[#All],[DanMesec]:[Dela prosto]], 3,FALSE), "")</f>
        <v/>
      </c>
      <c r="D474" s="2" t="str">
        <f t="shared" si="59"/>
        <v/>
      </c>
      <c r="E474" s="2" t="str">
        <f t="shared" si="60"/>
        <v/>
      </c>
      <c r="F474" s="2">
        <f t="shared" si="61"/>
        <v>0</v>
      </c>
      <c r="G474" s="2" t="str">
        <f t="shared" si="56"/>
        <v/>
      </c>
      <c r="H474" s="2">
        <f>IFERROR(VLOOKUP((IF(LEN(DAY($A474))&lt;2,0&amp;DAY($A474),DAY($A474))&amp;IF(LEN(MONTH($A474))&lt;2,0&amp;MONTH($A474),MONTH($A474))), Prazniki[[#All],[DanMesec]:[Dela prosto]], 4,FALSE), 0)</f>
        <v>0</v>
      </c>
      <c r="I474" s="2">
        <f t="shared" si="62"/>
        <v>0</v>
      </c>
      <c r="J474" s="2">
        <f t="shared" si="63"/>
        <v>0</v>
      </c>
      <c r="K474">
        <f t="shared" si="57"/>
        <v>1</v>
      </c>
    </row>
    <row r="475" spans="1:11" x14ac:dyDescent="0.3">
      <c r="A475" s="1">
        <v>40652</v>
      </c>
      <c r="B475">
        <f t="shared" si="58"/>
        <v>0</v>
      </c>
      <c r="C475" s="2" t="str">
        <f>IFERROR(VLOOKUP((IF(LEN(DAY($A475))&lt;2,0&amp;DAY($A475),DAY($A475))&amp;IF(LEN(MONTH($A475))&lt;2,0&amp;MONTH($A475),MONTH($A475))), Prazniki[[#All],[DanMesec]:[Dela prosto]], 3,FALSE), "")</f>
        <v/>
      </c>
      <c r="D475" s="2" t="str">
        <f t="shared" si="59"/>
        <v/>
      </c>
      <c r="E475" s="2" t="str">
        <f t="shared" si="60"/>
        <v/>
      </c>
      <c r="F475" s="2">
        <f t="shared" si="61"/>
        <v>0</v>
      </c>
      <c r="G475" s="2" t="str">
        <f t="shared" si="56"/>
        <v/>
      </c>
      <c r="H475" s="2">
        <f>IFERROR(VLOOKUP((IF(LEN(DAY($A475))&lt;2,0&amp;DAY($A475),DAY($A475))&amp;IF(LEN(MONTH($A475))&lt;2,0&amp;MONTH($A475),MONTH($A475))), Prazniki[[#All],[DanMesec]:[Dela prosto]], 4,FALSE), 0)</f>
        <v>0</v>
      </c>
      <c r="I475" s="2">
        <f t="shared" si="62"/>
        <v>0</v>
      </c>
      <c r="J475" s="2">
        <f t="shared" si="63"/>
        <v>0</v>
      </c>
      <c r="K475">
        <f t="shared" si="57"/>
        <v>1</v>
      </c>
    </row>
    <row r="476" spans="1:11" x14ac:dyDescent="0.3">
      <c r="A476" s="1">
        <v>40653</v>
      </c>
      <c r="B476">
        <f t="shared" si="58"/>
        <v>0</v>
      </c>
      <c r="C476" s="2" t="str">
        <f>IFERROR(VLOOKUP((IF(LEN(DAY($A476))&lt;2,0&amp;DAY($A476),DAY($A476))&amp;IF(LEN(MONTH($A476))&lt;2,0&amp;MONTH($A476),MONTH($A476))), Prazniki[[#All],[DanMesec]:[Dela prosto]], 3,FALSE), "")</f>
        <v/>
      </c>
      <c r="D476" s="2" t="str">
        <f t="shared" si="59"/>
        <v/>
      </c>
      <c r="E476" s="2" t="str">
        <f t="shared" si="60"/>
        <v/>
      </c>
      <c r="F476" s="2">
        <f t="shared" si="61"/>
        <v>0</v>
      </c>
      <c r="G476" s="2" t="str">
        <f t="shared" si="56"/>
        <v/>
      </c>
      <c r="H476" s="2">
        <f>IFERROR(VLOOKUP((IF(LEN(DAY($A476))&lt;2,0&amp;DAY($A476),DAY($A476))&amp;IF(LEN(MONTH($A476))&lt;2,0&amp;MONTH($A476),MONTH($A476))), Prazniki[[#All],[DanMesec]:[Dela prosto]], 4,FALSE), 0)</f>
        <v>0</v>
      </c>
      <c r="I476" s="2">
        <f t="shared" si="62"/>
        <v>0</v>
      </c>
      <c r="J476" s="2">
        <f t="shared" si="63"/>
        <v>0</v>
      </c>
      <c r="K476">
        <f t="shared" si="57"/>
        <v>1</v>
      </c>
    </row>
    <row r="477" spans="1:11" x14ac:dyDescent="0.3">
      <c r="A477" s="1">
        <v>40654</v>
      </c>
      <c r="B477">
        <f t="shared" si="58"/>
        <v>0</v>
      </c>
      <c r="C477" s="2" t="str">
        <f>IFERROR(VLOOKUP((IF(LEN(DAY($A477))&lt;2,0&amp;DAY($A477),DAY($A477))&amp;IF(LEN(MONTH($A477))&lt;2,0&amp;MONTH($A477),MONTH($A477))), Prazniki[[#All],[DanMesec]:[Dela prosto]], 3,FALSE), "")</f>
        <v/>
      </c>
      <c r="D477" s="2" t="str">
        <f t="shared" si="59"/>
        <v/>
      </c>
      <c r="E477" s="2" t="str">
        <f t="shared" si="60"/>
        <v/>
      </c>
      <c r="F477" s="2">
        <f t="shared" si="61"/>
        <v>0</v>
      </c>
      <c r="G477" s="2" t="str">
        <f t="shared" si="56"/>
        <v/>
      </c>
      <c r="H477" s="2">
        <f>IFERROR(VLOOKUP((IF(LEN(DAY($A477))&lt;2,0&amp;DAY($A477),DAY($A477))&amp;IF(LEN(MONTH($A477))&lt;2,0&amp;MONTH($A477),MONTH($A477))), Prazniki[[#All],[DanMesec]:[Dela prosto]], 4,FALSE), 0)</f>
        <v>0</v>
      </c>
      <c r="I477" s="2">
        <f t="shared" si="62"/>
        <v>0</v>
      </c>
      <c r="J477" s="2">
        <f t="shared" si="63"/>
        <v>0</v>
      </c>
      <c r="K477">
        <f t="shared" si="57"/>
        <v>1</v>
      </c>
    </row>
    <row r="478" spans="1:11" x14ac:dyDescent="0.3">
      <c r="A478" s="1">
        <v>40655</v>
      </c>
      <c r="B478">
        <f t="shared" si="58"/>
        <v>0</v>
      </c>
      <c r="C478" s="2" t="str">
        <f>IFERROR(VLOOKUP((IF(LEN(DAY($A478))&lt;2,0&amp;DAY($A478),DAY($A478))&amp;IF(LEN(MONTH($A478))&lt;2,0&amp;MONTH($A478),MONTH($A478))), Prazniki[[#All],[DanMesec]:[Dela prosto]], 3,FALSE), "")</f>
        <v/>
      </c>
      <c r="D478" s="2" t="str">
        <f t="shared" si="59"/>
        <v/>
      </c>
      <c r="E478" s="2" t="str">
        <f t="shared" si="60"/>
        <v/>
      </c>
      <c r="F478" s="2">
        <f t="shared" si="61"/>
        <v>0</v>
      </c>
      <c r="G478" s="2" t="str">
        <f t="shared" si="56"/>
        <v/>
      </c>
      <c r="H478" s="2">
        <f>IFERROR(VLOOKUP((IF(LEN(DAY($A478))&lt;2,0&amp;DAY($A478),DAY($A478))&amp;IF(LEN(MONTH($A478))&lt;2,0&amp;MONTH($A478),MONTH($A478))), Prazniki[[#All],[DanMesec]:[Dela prosto]], 4,FALSE), 0)</f>
        <v>0</v>
      </c>
      <c r="I478" s="2">
        <f t="shared" si="62"/>
        <v>0</v>
      </c>
      <c r="J478" s="2">
        <f t="shared" si="63"/>
        <v>0</v>
      </c>
      <c r="K478">
        <f t="shared" si="57"/>
        <v>1</v>
      </c>
    </row>
    <row r="479" spans="1:11" x14ac:dyDescent="0.3">
      <c r="A479" s="1">
        <v>40656</v>
      </c>
      <c r="B479">
        <f t="shared" si="58"/>
        <v>1</v>
      </c>
      <c r="C479" s="2" t="str">
        <f>IFERROR(VLOOKUP((IF(LEN(DAY($A479))&lt;2,0&amp;DAY($A479),DAY($A479))&amp;IF(LEN(MONTH($A479))&lt;2,0&amp;MONTH($A479),MONTH($A479))), Prazniki[[#All],[DanMesec]:[Dela prosto]], 3,FALSE), "")</f>
        <v/>
      </c>
      <c r="D479" s="2" t="str">
        <f t="shared" si="59"/>
        <v/>
      </c>
      <c r="E479" s="2" t="str">
        <f t="shared" si="60"/>
        <v/>
      </c>
      <c r="F479" s="2">
        <f t="shared" si="61"/>
        <v>0</v>
      </c>
      <c r="G479" s="2" t="str">
        <f t="shared" si="56"/>
        <v/>
      </c>
      <c r="H479" s="2">
        <f>IFERROR(VLOOKUP((IF(LEN(DAY($A479))&lt;2,0&amp;DAY($A479),DAY($A479))&amp;IF(LEN(MONTH($A479))&lt;2,0&amp;MONTH($A479),MONTH($A479))), Prazniki[[#All],[DanMesec]:[Dela prosto]], 4,FALSE), 0)</f>
        <v>0</v>
      </c>
      <c r="I479" s="2">
        <f t="shared" si="62"/>
        <v>0</v>
      </c>
      <c r="J479" s="2">
        <f t="shared" si="63"/>
        <v>0</v>
      </c>
      <c r="K479">
        <f t="shared" si="57"/>
        <v>0</v>
      </c>
    </row>
    <row r="480" spans="1:11" x14ac:dyDescent="0.3">
      <c r="A480" s="1">
        <v>40657</v>
      </c>
      <c r="B480">
        <f t="shared" si="58"/>
        <v>1</v>
      </c>
      <c r="C480" s="2" t="str">
        <f>IFERROR(VLOOKUP((IF(LEN(DAY($A480))&lt;2,0&amp;DAY($A480),DAY($A480))&amp;IF(LEN(MONTH($A480))&lt;2,0&amp;MONTH($A480),MONTH($A480))), Prazniki[[#All],[DanMesec]:[Dela prosto]], 3,FALSE), "")</f>
        <v/>
      </c>
      <c r="D480" s="2" t="str">
        <f t="shared" si="59"/>
        <v/>
      </c>
      <c r="E480" s="2" t="str">
        <f t="shared" si="60"/>
        <v/>
      </c>
      <c r="F480" s="2">
        <f t="shared" si="61"/>
        <v>0</v>
      </c>
      <c r="G480" s="2" t="str">
        <f t="shared" si="56"/>
        <v/>
      </c>
      <c r="H480" s="2">
        <f>IFERROR(VLOOKUP((IF(LEN(DAY($A480))&lt;2,0&amp;DAY($A480),DAY($A480))&amp;IF(LEN(MONTH($A480))&lt;2,0&amp;MONTH($A480),MONTH($A480))), Prazniki[[#All],[DanMesec]:[Dela prosto]], 4,FALSE), 0)</f>
        <v>0</v>
      </c>
      <c r="I480" s="2">
        <f t="shared" si="62"/>
        <v>0</v>
      </c>
      <c r="J480" s="2">
        <f t="shared" si="63"/>
        <v>0</v>
      </c>
      <c r="K480">
        <f t="shared" si="57"/>
        <v>0</v>
      </c>
    </row>
    <row r="481" spans="1:11" x14ac:dyDescent="0.3">
      <c r="A481" s="1">
        <v>40658</v>
      </c>
      <c r="B481">
        <f t="shared" si="58"/>
        <v>0</v>
      </c>
      <c r="C481" s="2" t="str">
        <f>IFERROR(VLOOKUP((IF(LEN(DAY($A481))&lt;2,0&amp;DAY($A481),DAY($A481))&amp;IF(LEN(MONTH($A481))&lt;2,0&amp;MONTH($A481),MONTH($A481))), Prazniki[[#All],[DanMesec]:[Dela prosto]], 3,FALSE), "")</f>
        <v/>
      </c>
      <c r="D481" s="2" t="str">
        <f t="shared" si="59"/>
        <v>Velikonočni ponedeljek</v>
      </c>
      <c r="E481" s="2" t="str">
        <f t="shared" si="60"/>
        <v/>
      </c>
      <c r="F481" s="2">
        <f t="shared" si="61"/>
        <v>1</v>
      </c>
      <c r="G481" s="2" t="str">
        <f t="shared" si="56"/>
        <v>Velikonočni ponedeljek</v>
      </c>
      <c r="H481" s="2">
        <f>IFERROR(VLOOKUP((IF(LEN(DAY($A481))&lt;2,0&amp;DAY($A481),DAY($A481))&amp;IF(LEN(MONTH($A481))&lt;2,0&amp;MONTH($A481),MONTH($A481))), Prazniki[[#All],[DanMesec]:[Dela prosto]], 4,FALSE), 0)</f>
        <v>0</v>
      </c>
      <c r="I481" s="2">
        <f t="shared" si="62"/>
        <v>1</v>
      </c>
      <c r="J481" s="2">
        <f t="shared" si="63"/>
        <v>1</v>
      </c>
      <c r="K481">
        <f t="shared" si="57"/>
        <v>1</v>
      </c>
    </row>
    <row r="482" spans="1:11" x14ac:dyDescent="0.3">
      <c r="A482" s="1">
        <v>40659</v>
      </c>
      <c r="B482">
        <f t="shared" si="58"/>
        <v>0</v>
      </c>
      <c r="C482" s="2" t="str">
        <f>IFERROR(VLOOKUP((IF(LEN(DAY($A482))&lt;2,0&amp;DAY($A482),DAY($A482))&amp;IF(LEN(MONTH($A482))&lt;2,0&amp;MONTH($A482),MONTH($A482))), Prazniki[[#All],[DanMesec]:[Dela prosto]], 3,FALSE), "")</f>
        <v/>
      </c>
      <c r="D482" s="2" t="str">
        <f t="shared" si="59"/>
        <v/>
      </c>
      <c r="E482" s="2" t="str">
        <f t="shared" si="60"/>
        <v/>
      </c>
      <c r="F482" s="2">
        <f t="shared" si="61"/>
        <v>0</v>
      </c>
      <c r="G482" s="2" t="str">
        <f t="shared" si="56"/>
        <v/>
      </c>
      <c r="H482" s="2">
        <f>IFERROR(VLOOKUP((IF(LEN(DAY($A482))&lt;2,0&amp;DAY($A482),DAY($A482))&amp;IF(LEN(MONTH($A482))&lt;2,0&amp;MONTH($A482),MONTH($A482))), Prazniki[[#All],[DanMesec]:[Dela prosto]], 4,FALSE), 0)</f>
        <v>0</v>
      </c>
      <c r="I482" s="2">
        <f t="shared" si="62"/>
        <v>0</v>
      </c>
      <c r="J482" s="2">
        <f t="shared" si="63"/>
        <v>0</v>
      </c>
      <c r="K482">
        <f t="shared" si="57"/>
        <v>1</v>
      </c>
    </row>
    <row r="483" spans="1:11" x14ac:dyDescent="0.3">
      <c r="A483" s="1">
        <v>40660</v>
      </c>
      <c r="B483">
        <f t="shared" si="58"/>
        <v>0</v>
      </c>
      <c r="C483" s="2" t="str">
        <f>IFERROR(VLOOKUP((IF(LEN(DAY($A483))&lt;2,0&amp;DAY($A483),DAY($A483))&amp;IF(LEN(MONTH($A483))&lt;2,0&amp;MONTH($A483),MONTH($A483))), Prazniki[[#All],[DanMesec]:[Dela prosto]], 3,FALSE), "")</f>
        <v>Dan upora proti okupatorju</v>
      </c>
      <c r="D483" s="2" t="str">
        <f t="shared" si="59"/>
        <v/>
      </c>
      <c r="E483" s="2" t="str">
        <f t="shared" si="60"/>
        <v/>
      </c>
      <c r="F483" s="2">
        <f t="shared" si="61"/>
        <v>1</v>
      </c>
      <c r="G483" s="2" t="str">
        <f t="shared" si="56"/>
        <v>Dan upora proti okupatorju</v>
      </c>
      <c r="H483" s="2">
        <f>IFERROR(VLOOKUP((IF(LEN(DAY($A483))&lt;2,0&amp;DAY($A483),DAY($A483))&amp;IF(LEN(MONTH($A483))&lt;2,0&amp;MONTH($A483),MONTH($A483))), Prazniki[[#All],[DanMesec]:[Dela prosto]], 4,FALSE), 0)</f>
        <v>1</v>
      </c>
      <c r="I483" s="2">
        <f t="shared" si="62"/>
        <v>0</v>
      </c>
      <c r="J483" s="2">
        <f t="shared" si="63"/>
        <v>1</v>
      </c>
      <c r="K483">
        <f t="shared" si="57"/>
        <v>0</v>
      </c>
    </row>
    <row r="484" spans="1:11" x14ac:dyDescent="0.3">
      <c r="A484" s="1">
        <v>40661</v>
      </c>
      <c r="B484">
        <f t="shared" si="58"/>
        <v>0</v>
      </c>
      <c r="C484" s="2" t="str">
        <f>IFERROR(VLOOKUP((IF(LEN(DAY($A484))&lt;2,0&amp;DAY($A484),DAY($A484))&amp;IF(LEN(MONTH($A484))&lt;2,0&amp;MONTH($A484),MONTH($A484))), Prazniki[[#All],[DanMesec]:[Dela prosto]], 3,FALSE), "")</f>
        <v/>
      </c>
      <c r="D484" s="2" t="str">
        <f t="shared" si="59"/>
        <v/>
      </c>
      <c r="E484" s="2" t="str">
        <f t="shared" si="60"/>
        <v/>
      </c>
      <c r="F484" s="2">
        <f t="shared" si="61"/>
        <v>0</v>
      </c>
      <c r="G484" s="2" t="str">
        <f t="shared" si="56"/>
        <v/>
      </c>
      <c r="H484" s="2">
        <f>IFERROR(VLOOKUP((IF(LEN(DAY($A484))&lt;2,0&amp;DAY($A484),DAY($A484))&amp;IF(LEN(MONTH($A484))&lt;2,0&amp;MONTH($A484),MONTH($A484))), Prazniki[[#All],[DanMesec]:[Dela prosto]], 4,FALSE), 0)</f>
        <v>0</v>
      </c>
      <c r="I484" s="2">
        <f t="shared" si="62"/>
        <v>0</v>
      </c>
      <c r="J484" s="2">
        <f t="shared" si="63"/>
        <v>0</v>
      </c>
      <c r="K484">
        <f t="shared" si="57"/>
        <v>1</v>
      </c>
    </row>
    <row r="485" spans="1:11" x14ac:dyDescent="0.3">
      <c r="A485" s="1">
        <v>40662</v>
      </c>
      <c r="B485">
        <f t="shared" si="58"/>
        <v>0</v>
      </c>
      <c r="C485" s="2" t="str">
        <f>IFERROR(VLOOKUP((IF(LEN(DAY($A485))&lt;2,0&amp;DAY($A485),DAY($A485))&amp;IF(LEN(MONTH($A485))&lt;2,0&amp;MONTH($A485),MONTH($A485))), Prazniki[[#All],[DanMesec]:[Dela prosto]], 3,FALSE), "")</f>
        <v/>
      </c>
      <c r="D485" s="2" t="str">
        <f t="shared" si="59"/>
        <v/>
      </c>
      <c r="E485" s="2" t="str">
        <f t="shared" si="60"/>
        <v/>
      </c>
      <c r="F485" s="2">
        <f t="shared" si="61"/>
        <v>0</v>
      </c>
      <c r="G485" s="2" t="str">
        <f t="shared" si="56"/>
        <v/>
      </c>
      <c r="H485" s="2">
        <f>IFERROR(VLOOKUP((IF(LEN(DAY($A485))&lt;2,0&amp;DAY($A485),DAY($A485))&amp;IF(LEN(MONTH($A485))&lt;2,0&amp;MONTH($A485),MONTH($A485))), Prazniki[[#All],[DanMesec]:[Dela prosto]], 4,FALSE), 0)</f>
        <v>0</v>
      </c>
      <c r="I485" s="2">
        <f t="shared" si="62"/>
        <v>0</v>
      </c>
      <c r="J485" s="2">
        <f t="shared" si="63"/>
        <v>0</v>
      </c>
      <c r="K485">
        <f t="shared" si="57"/>
        <v>1</v>
      </c>
    </row>
    <row r="486" spans="1:11" x14ac:dyDescent="0.3">
      <c r="A486" s="1">
        <v>40663</v>
      </c>
      <c r="B486">
        <f t="shared" si="58"/>
        <v>1</v>
      </c>
      <c r="C486" s="2" t="str">
        <f>IFERROR(VLOOKUP((IF(LEN(DAY($A486))&lt;2,0&amp;DAY($A486),DAY($A486))&amp;IF(LEN(MONTH($A486))&lt;2,0&amp;MONTH($A486),MONTH($A486))), Prazniki[[#All],[DanMesec]:[Dela prosto]], 3,FALSE), "")</f>
        <v/>
      </c>
      <c r="D486" s="2" t="str">
        <f t="shared" si="59"/>
        <v/>
      </c>
      <c r="E486" s="2" t="str">
        <f t="shared" si="60"/>
        <v/>
      </c>
      <c r="F486" s="2">
        <f t="shared" si="61"/>
        <v>0</v>
      </c>
      <c r="G486" s="2" t="str">
        <f t="shared" si="56"/>
        <v/>
      </c>
      <c r="H486" s="2">
        <f>IFERROR(VLOOKUP((IF(LEN(DAY($A486))&lt;2,0&amp;DAY($A486),DAY($A486))&amp;IF(LEN(MONTH($A486))&lt;2,0&amp;MONTH($A486),MONTH($A486))), Prazniki[[#All],[DanMesec]:[Dela prosto]], 4,FALSE), 0)</f>
        <v>0</v>
      </c>
      <c r="I486" s="2">
        <f t="shared" si="62"/>
        <v>0</v>
      </c>
      <c r="J486" s="2">
        <f t="shared" si="63"/>
        <v>0</v>
      </c>
      <c r="K486">
        <f t="shared" si="57"/>
        <v>0</v>
      </c>
    </row>
    <row r="487" spans="1:11" x14ac:dyDescent="0.3">
      <c r="A487" s="1">
        <v>40664</v>
      </c>
      <c r="B487">
        <f t="shared" si="58"/>
        <v>1</v>
      </c>
      <c r="C487" s="2" t="str">
        <f>IFERROR(VLOOKUP((IF(LEN(DAY($A487))&lt;2,0&amp;DAY($A487),DAY($A487))&amp;IF(LEN(MONTH($A487))&lt;2,0&amp;MONTH($A487),MONTH($A487))), Prazniki[[#All],[DanMesec]:[Dela prosto]], 3,FALSE), "")</f>
        <v>Praznik dela</v>
      </c>
      <c r="D487" s="2" t="str">
        <f t="shared" si="59"/>
        <v/>
      </c>
      <c r="E487" s="2" t="str">
        <f t="shared" si="60"/>
        <v/>
      </c>
      <c r="F487" s="2">
        <f t="shared" si="61"/>
        <v>1</v>
      </c>
      <c r="G487" s="2" t="str">
        <f t="shared" si="56"/>
        <v>Praznik dela</v>
      </c>
      <c r="H487" s="2">
        <f>IFERROR(VLOOKUP((IF(LEN(DAY($A487))&lt;2,0&amp;DAY($A487),DAY($A487))&amp;IF(LEN(MONTH($A487))&lt;2,0&amp;MONTH($A487),MONTH($A487))), Prazniki[[#All],[DanMesec]:[Dela prosto]], 4,FALSE), 0)</f>
        <v>1</v>
      </c>
      <c r="I487" s="2">
        <f t="shared" si="62"/>
        <v>0</v>
      </c>
      <c r="J487" s="2">
        <f t="shared" si="63"/>
        <v>1</v>
      </c>
      <c r="K487">
        <f t="shared" si="57"/>
        <v>0</v>
      </c>
    </row>
    <row r="488" spans="1:11" x14ac:dyDescent="0.3">
      <c r="A488" s="1">
        <v>40665</v>
      </c>
      <c r="B488">
        <f t="shared" si="58"/>
        <v>0</v>
      </c>
      <c r="C488" s="2" t="str">
        <f>IFERROR(VLOOKUP((IF(LEN(DAY($A488))&lt;2,0&amp;DAY($A488),DAY($A488))&amp;IF(LEN(MONTH($A488))&lt;2,0&amp;MONTH($A488),MONTH($A488))), Prazniki[[#All],[DanMesec]:[Dela prosto]], 3,FALSE), "")</f>
        <v>Praznik dela</v>
      </c>
      <c r="D488" s="2" t="str">
        <f t="shared" si="59"/>
        <v/>
      </c>
      <c r="E488" s="2" t="str">
        <f t="shared" si="60"/>
        <v/>
      </c>
      <c r="F488" s="2">
        <f t="shared" si="61"/>
        <v>1</v>
      </c>
      <c r="G488" s="2" t="str">
        <f t="shared" si="56"/>
        <v>Praznik dela</v>
      </c>
      <c r="H488" s="2">
        <f>IFERROR(VLOOKUP((IF(LEN(DAY($A488))&lt;2,0&amp;DAY($A488),DAY($A488))&amp;IF(LEN(MONTH($A488))&lt;2,0&amp;MONTH($A488),MONTH($A488))), Prazniki[[#All],[DanMesec]:[Dela prosto]], 4,FALSE), 0)</f>
        <v>1</v>
      </c>
      <c r="I488" s="2">
        <f t="shared" si="62"/>
        <v>0</v>
      </c>
      <c r="J488" s="2">
        <f t="shared" si="63"/>
        <v>1</v>
      </c>
      <c r="K488">
        <f t="shared" si="57"/>
        <v>0</v>
      </c>
    </row>
    <row r="489" spans="1:11" x14ac:dyDescent="0.3">
      <c r="A489" s="1">
        <v>40666</v>
      </c>
      <c r="B489">
        <f t="shared" si="58"/>
        <v>0</v>
      </c>
      <c r="C489" s="2" t="str">
        <f>IFERROR(VLOOKUP((IF(LEN(DAY($A489))&lt;2,0&amp;DAY($A489),DAY($A489))&amp;IF(LEN(MONTH($A489))&lt;2,0&amp;MONTH($A489),MONTH($A489))), Prazniki[[#All],[DanMesec]:[Dela prosto]], 3,FALSE), "")</f>
        <v/>
      </c>
      <c r="D489" s="2" t="str">
        <f t="shared" si="59"/>
        <v/>
      </c>
      <c r="E489" s="2" t="str">
        <f t="shared" si="60"/>
        <v/>
      </c>
      <c r="F489" s="2">
        <f t="shared" si="61"/>
        <v>0</v>
      </c>
      <c r="G489" s="2" t="str">
        <f t="shared" si="56"/>
        <v/>
      </c>
      <c r="H489" s="2">
        <f>IFERROR(VLOOKUP((IF(LEN(DAY($A489))&lt;2,0&amp;DAY($A489),DAY($A489))&amp;IF(LEN(MONTH($A489))&lt;2,0&amp;MONTH($A489),MONTH($A489))), Prazniki[[#All],[DanMesec]:[Dela prosto]], 4,FALSE), 0)</f>
        <v>0</v>
      </c>
      <c r="I489" s="2">
        <f t="shared" si="62"/>
        <v>0</v>
      </c>
      <c r="J489" s="2">
        <f t="shared" si="63"/>
        <v>0</v>
      </c>
      <c r="K489">
        <f t="shared" si="57"/>
        <v>1</v>
      </c>
    </row>
    <row r="490" spans="1:11" x14ac:dyDescent="0.3">
      <c r="A490" s="1">
        <v>40667</v>
      </c>
      <c r="B490">
        <f t="shared" si="58"/>
        <v>0</v>
      </c>
      <c r="C490" s="2" t="str">
        <f>IFERROR(VLOOKUP((IF(LEN(DAY($A490))&lt;2,0&amp;DAY($A490),DAY($A490))&amp;IF(LEN(MONTH($A490))&lt;2,0&amp;MONTH($A490),MONTH($A490))), Prazniki[[#All],[DanMesec]:[Dela prosto]], 3,FALSE), "")</f>
        <v/>
      </c>
      <c r="D490" s="2" t="str">
        <f t="shared" si="59"/>
        <v/>
      </c>
      <c r="E490" s="2" t="str">
        <f t="shared" si="60"/>
        <v/>
      </c>
      <c r="F490" s="2">
        <f t="shared" si="61"/>
        <v>0</v>
      </c>
      <c r="G490" s="2" t="str">
        <f t="shared" si="56"/>
        <v/>
      </c>
      <c r="H490" s="2">
        <f>IFERROR(VLOOKUP((IF(LEN(DAY($A490))&lt;2,0&amp;DAY($A490),DAY($A490))&amp;IF(LEN(MONTH($A490))&lt;2,0&amp;MONTH($A490),MONTH($A490))), Prazniki[[#All],[DanMesec]:[Dela prosto]], 4,FALSE), 0)</f>
        <v>0</v>
      </c>
      <c r="I490" s="2">
        <f t="shared" si="62"/>
        <v>0</v>
      </c>
      <c r="J490" s="2">
        <f t="shared" si="63"/>
        <v>0</v>
      </c>
      <c r="K490">
        <f t="shared" si="57"/>
        <v>1</v>
      </c>
    </row>
    <row r="491" spans="1:11" x14ac:dyDescent="0.3">
      <c r="A491" s="1">
        <v>40668</v>
      </c>
      <c r="B491">
        <f t="shared" si="58"/>
        <v>0</v>
      </c>
      <c r="C491" s="2" t="str">
        <f>IFERROR(VLOOKUP((IF(LEN(DAY($A491))&lt;2,0&amp;DAY($A491),DAY($A491))&amp;IF(LEN(MONTH($A491))&lt;2,0&amp;MONTH($A491),MONTH($A491))), Prazniki[[#All],[DanMesec]:[Dela prosto]], 3,FALSE), "")</f>
        <v/>
      </c>
      <c r="D491" s="2" t="str">
        <f t="shared" si="59"/>
        <v/>
      </c>
      <c r="E491" s="2" t="str">
        <f t="shared" si="60"/>
        <v/>
      </c>
      <c r="F491" s="2">
        <f t="shared" si="61"/>
        <v>0</v>
      </c>
      <c r="G491" s="2" t="str">
        <f t="shared" si="56"/>
        <v/>
      </c>
      <c r="H491" s="2">
        <f>IFERROR(VLOOKUP((IF(LEN(DAY($A491))&lt;2,0&amp;DAY($A491),DAY($A491))&amp;IF(LEN(MONTH($A491))&lt;2,0&amp;MONTH($A491),MONTH($A491))), Prazniki[[#All],[DanMesec]:[Dela prosto]], 4,FALSE), 0)</f>
        <v>0</v>
      </c>
      <c r="I491" s="2">
        <f t="shared" si="62"/>
        <v>0</v>
      </c>
      <c r="J491" s="2">
        <f t="shared" si="63"/>
        <v>0</v>
      </c>
      <c r="K491">
        <f t="shared" si="57"/>
        <v>1</v>
      </c>
    </row>
    <row r="492" spans="1:11" x14ac:dyDescent="0.3">
      <c r="A492" s="1">
        <v>40669</v>
      </c>
      <c r="B492">
        <f t="shared" si="58"/>
        <v>0</v>
      </c>
      <c r="C492" s="2" t="str">
        <f>IFERROR(VLOOKUP((IF(LEN(DAY($A492))&lt;2,0&amp;DAY($A492),DAY($A492))&amp;IF(LEN(MONTH($A492))&lt;2,0&amp;MONTH($A492),MONTH($A492))), Prazniki[[#All],[DanMesec]:[Dela prosto]], 3,FALSE), "")</f>
        <v/>
      </c>
      <c r="D492" s="2" t="str">
        <f t="shared" si="59"/>
        <v/>
      </c>
      <c r="E492" s="2" t="str">
        <f t="shared" si="60"/>
        <v/>
      </c>
      <c r="F492" s="2">
        <f t="shared" si="61"/>
        <v>0</v>
      </c>
      <c r="G492" s="2" t="str">
        <f t="shared" si="56"/>
        <v/>
      </c>
      <c r="H492" s="2">
        <f>IFERROR(VLOOKUP((IF(LEN(DAY($A492))&lt;2,0&amp;DAY($A492),DAY($A492))&amp;IF(LEN(MONTH($A492))&lt;2,0&amp;MONTH($A492),MONTH($A492))), Prazniki[[#All],[DanMesec]:[Dela prosto]], 4,FALSE), 0)</f>
        <v>0</v>
      </c>
      <c r="I492" s="2">
        <f t="shared" si="62"/>
        <v>0</v>
      </c>
      <c r="J492" s="2">
        <f t="shared" si="63"/>
        <v>0</v>
      </c>
      <c r="K492">
        <f t="shared" si="57"/>
        <v>1</v>
      </c>
    </row>
    <row r="493" spans="1:11" x14ac:dyDescent="0.3">
      <c r="A493" s="1">
        <v>40670</v>
      </c>
      <c r="B493">
        <f t="shared" si="58"/>
        <v>1</v>
      </c>
      <c r="C493" s="2" t="str">
        <f>IFERROR(VLOOKUP((IF(LEN(DAY($A493))&lt;2,0&amp;DAY($A493),DAY($A493))&amp;IF(LEN(MONTH($A493))&lt;2,0&amp;MONTH($A493),MONTH($A493))), Prazniki[[#All],[DanMesec]:[Dela prosto]], 3,FALSE), "")</f>
        <v/>
      </c>
      <c r="D493" s="2" t="str">
        <f t="shared" si="59"/>
        <v/>
      </c>
      <c r="E493" s="2" t="str">
        <f t="shared" si="60"/>
        <v/>
      </c>
      <c r="F493" s="2">
        <f t="shared" si="61"/>
        <v>0</v>
      </c>
      <c r="G493" s="2" t="str">
        <f t="shared" si="56"/>
        <v/>
      </c>
      <c r="H493" s="2">
        <f>IFERROR(VLOOKUP((IF(LEN(DAY($A493))&lt;2,0&amp;DAY($A493),DAY($A493))&amp;IF(LEN(MONTH($A493))&lt;2,0&amp;MONTH($A493),MONTH($A493))), Prazniki[[#All],[DanMesec]:[Dela prosto]], 4,FALSE), 0)</f>
        <v>0</v>
      </c>
      <c r="I493" s="2">
        <f t="shared" si="62"/>
        <v>0</v>
      </c>
      <c r="J493" s="2">
        <f t="shared" si="63"/>
        <v>0</v>
      </c>
      <c r="K493">
        <f t="shared" si="57"/>
        <v>0</v>
      </c>
    </row>
    <row r="494" spans="1:11" x14ac:dyDescent="0.3">
      <c r="A494" s="1">
        <v>40671</v>
      </c>
      <c r="B494">
        <f t="shared" si="58"/>
        <v>1</v>
      </c>
      <c r="C494" s="2" t="str">
        <f>IFERROR(VLOOKUP((IF(LEN(DAY($A494))&lt;2,0&amp;DAY($A494),DAY($A494))&amp;IF(LEN(MONTH($A494))&lt;2,0&amp;MONTH($A494),MONTH($A494))), Prazniki[[#All],[DanMesec]:[Dela prosto]], 3,FALSE), "")</f>
        <v/>
      </c>
      <c r="D494" s="2" t="str">
        <f t="shared" si="59"/>
        <v/>
      </c>
      <c r="E494" s="2" t="str">
        <f t="shared" si="60"/>
        <v/>
      </c>
      <c r="F494" s="2">
        <f t="shared" si="61"/>
        <v>0</v>
      </c>
      <c r="G494" s="2" t="str">
        <f t="shared" si="56"/>
        <v/>
      </c>
      <c r="H494" s="2">
        <f>IFERROR(VLOOKUP((IF(LEN(DAY($A494))&lt;2,0&amp;DAY($A494),DAY($A494))&amp;IF(LEN(MONTH($A494))&lt;2,0&amp;MONTH($A494),MONTH($A494))), Prazniki[[#All],[DanMesec]:[Dela prosto]], 4,FALSE), 0)</f>
        <v>0</v>
      </c>
      <c r="I494" s="2">
        <f t="shared" si="62"/>
        <v>0</v>
      </c>
      <c r="J494" s="2">
        <f t="shared" si="63"/>
        <v>0</v>
      </c>
      <c r="K494">
        <f t="shared" si="57"/>
        <v>0</v>
      </c>
    </row>
    <row r="495" spans="1:11" x14ac:dyDescent="0.3">
      <c r="A495" s="1">
        <v>40672</v>
      </c>
      <c r="B495">
        <f t="shared" si="58"/>
        <v>0</v>
      </c>
      <c r="C495" s="2" t="str">
        <f>IFERROR(VLOOKUP((IF(LEN(DAY($A495))&lt;2,0&amp;DAY($A495),DAY($A495))&amp;IF(LEN(MONTH($A495))&lt;2,0&amp;MONTH($A495),MONTH($A495))), Prazniki[[#All],[DanMesec]:[Dela prosto]], 3,FALSE), "")</f>
        <v/>
      </c>
      <c r="D495" s="2" t="str">
        <f t="shared" si="59"/>
        <v/>
      </c>
      <c r="E495" s="2" t="str">
        <f t="shared" si="60"/>
        <v/>
      </c>
      <c r="F495" s="2">
        <f t="shared" si="61"/>
        <v>0</v>
      </c>
      <c r="G495" s="2" t="str">
        <f t="shared" si="56"/>
        <v/>
      </c>
      <c r="H495" s="2">
        <f>IFERROR(VLOOKUP((IF(LEN(DAY($A495))&lt;2,0&amp;DAY($A495),DAY($A495))&amp;IF(LEN(MONTH($A495))&lt;2,0&amp;MONTH($A495),MONTH($A495))), Prazniki[[#All],[DanMesec]:[Dela prosto]], 4,FALSE), 0)</f>
        <v>0</v>
      </c>
      <c r="I495" s="2">
        <f t="shared" si="62"/>
        <v>0</v>
      </c>
      <c r="J495" s="2">
        <f t="shared" si="63"/>
        <v>0</v>
      </c>
      <c r="K495">
        <f t="shared" si="57"/>
        <v>1</v>
      </c>
    </row>
    <row r="496" spans="1:11" x14ac:dyDescent="0.3">
      <c r="A496" s="1">
        <v>40673</v>
      </c>
      <c r="B496">
        <f t="shared" si="58"/>
        <v>0</v>
      </c>
      <c r="C496" s="2" t="str">
        <f>IFERROR(VLOOKUP((IF(LEN(DAY($A496))&lt;2,0&amp;DAY($A496),DAY($A496))&amp;IF(LEN(MONTH($A496))&lt;2,0&amp;MONTH($A496),MONTH($A496))), Prazniki[[#All],[DanMesec]:[Dela prosto]], 3,FALSE), "")</f>
        <v/>
      </c>
      <c r="D496" s="2" t="str">
        <f t="shared" si="59"/>
        <v/>
      </c>
      <c r="E496" s="2" t="str">
        <f t="shared" si="60"/>
        <v/>
      </c>
      <c r="F496" s="2">
        <f t="shared" si="61"/>
        <v>0</v>
      </c>
      <c r="G496" s="2" t="str">
        <f t="shared" si="56"/>
        <v/>
      </c>
      <c r="H496" s="2">
        <f>IFERROR(VLOOKUP((IF(LEN(DAY($A496))&lt;2,0&amp;DAY($A496),DAY($A496))&amp;IF(LEN(MONTH($A496))&lt;2,0&amp;MONTH($A496),MONTH($A496))), Prazniki[[#All],[DanMesec]:[Dela prosto]], 4,FALSE), 0)</f>
        <v>0</v>
      </c>
      <c r="I496" s="2">
        <f t="shared" si="62"/>
        <v>0</v>
      </c>
      <c r="J496" s="2">
        <f t="shared" si="63"/>
        <v>0</v>
      </c>
      <c r="K496">
        <f t="shared" si="57"/>
        <v>1</v>
      </c>
    </row>
    <row r="497" spans="1:11" x14ac:dyDescent="0.3">
      <c r="A497" s="1">
        <v>40674</v>
      </c>
      <c r="B497">
        <f t="shared" si="58"/>
        <v>0</v>
      </c>
      <c r="C497" s="2" t="str">
        <f>IFERROR(VLOOKUP((IF(LEN(DAY($A497))&lt;2,0&amp;DAY($A497),DAY($A497))&amp;IF(LEN(MONTH($A497))&lt;2,0&amp;MONTH($A497),MONTH($A497))), Prazniki[[#All],[DanMesec]:[Dela prosto]], 3,FALSE), "")</f>
        <v/>
      </c>
      <c r="D497" s="2" t="str">
        <f t="shared" si="59"/>
        <v/>
      </c>
      <c r="E497" s="2" t="str">
        <f t="shared" si="60"/>
        <v/>
      </c>
      <c r="F497" s="2">
        <f t="shared" si="61"/>
        <v>0</v>
      </c>
      <c r="G497" s="2" t="str">
        <f t="shared" si="56"/>
        <v/>
      </c>
      <c r="H497" s="2">
        <f>IFERROR(VLOOKUP((IF(LEN(DAY($A497))&lt;2,0&amp;DAY($A497),DAY($A497))&amp;IF(LEN(MONTH($A497))&lt;2,0&amp;MONTH($A497),MONTH($A497))), Prazniki[[#All],[DanMesec]:[Dela prosto]], 4,FALSE), 0)</f>
        <v>0</v>
      </c>
      <c r="I497" s="2">
        <f t="shared" si="62"/>
        <v>0</v>
      </c>
      <c r="J497" s="2">
        <f t="shared" si="63"/>
        <v>0</v>
      </c>
      <c r="K497">
        <f t="shared" si="57"/>
        <v>1</v>
      </c>
    </row>
    <row r="498" spans="1:11" x14ac:dyDescent="0.3">
      <c r="A498" s="1">
        <v>40675</v>
      </c>
      <c r="B498">
        <f t="shared" si="58"/>
        <v>0</v>
      </c>
      <c r="C498" s="2" t="str">
        <f>IFERROR(VLOOKUP((IF(LEN(DAY($A498))&lt;2,0&amp;DAY($A498),DAY($A498))&amp;IF(LEN(MONTH($A498))&lt;2,0&amp;MONTH($A498),MONTH($A498))), Prazniki[[#All],[DanMesec]:[Dela prosto]], 3,FALSE), "")</f>
        <v/>
      </c>
      <c r="D498" s="2" t="str">
        <f t="shared" si="59"/>
        <v/>
      </c>
      <c r="E498" s="2" t="str">
        <f t="shared" si="60"/>
        <v/>
      </c>
      <c r="F498" s="2">
        <f t="shared" si="61"/>
        <v>0</v>
      </c>
      <c r="G498" s="2" t="str">
        <f t="shared" si="56"/>
        <v/>
      </c>
      <c r="H498" s="2">
        <f>IFERROR(VLOOKUP((IF(LEN(DAY($A498))&lt;2,0&amp;DAY($A498),DAY($A498))&amp;IF(LEN(MONTH($A498))&lt;2,0&amp;MONTH($A498),MONTH($A498))), Prazniki[[#All],[DanMesec]:[Dela prosto]], 4,FALSE), 0)</f>
        <v>0</v>
      </c>
      <c r="I498" s="2">
        <f t="shared" si="62"/>
        <v>0</v>
      </c>
      <c r="J498" s="2">
        <f t="shared" si="63"/>
        <v>0</v>
      </c>
      <c r="K498">
        <f t="shared" si="57"/>
        <v>1</v>
      </c>
    </row>
    <row r="499" spans="1:11" x14ac:dyDescent="0.3">
      <c r="A499" s="1">
        <v>40676</v>
      </c>
      <c r="B499">
        <f t="shared" si="58"/>
        <v>0</v>
      </c>
      <c r="C499" s="2" t="str">
        <f>IFERROR(VLOOKUP((IF(LEN(DAY($A499))&lt;2,0&amp;DAY($A499),DAY($A499))&amp;IF(LEN(MONTH($A499))&lt;2,0&amp;MONTH($A499),MONTH($A499))), Prazniki[[#All],[DanMesec]:[Dela prosto]], 3,FALSE), "")</f>
        <v/>
      </c>
      <c r="D499" s="2" t="str">
        <f t="shared" si="59"/>
        <v/>
      </c>
      <c r="E499" s="2" t="str">
        <f t="shared" si="60"/>
        <v/>
      </c>
      <c r="F499" s="2">
        <f t="shared" si="61"/>
        <v>0</v>
      </c>
      <c r="G499" s="2" t="str">
        <f t="shared" si="56"/>
        <v/>
      </c>
      <c r="H499" s="2">
        <f>IFERROR(VLOOKUP((IF(LEN(DAY($A499))&lt;2,0&amp;DAY($A499),DAY($A499))&amp;IF(LEN(MONTH($A499))&lt;2,0&amp;MONTH($A499),MONTH($A499))), Prazniki[[#All],[DanMesec]:[Dela prosto]], 4,FALSE), 0)</f>
        <v>0</v>
      </c>
      <c r="I499" s="2">
        <f t="shared" si="62"/>
        <v>0</v>
      </c>
      <c r="J499" s="2">
        <f t="shared" si="63"/>
        <v>0</v>
      </c>
      <c r="K499">
        <f t="shared" si="57"/>
        <v>1</v>
      </c>
    </row>
    <row r="500" spans="1:11" x14ac:dyDescent="0.3">
      <c r="A500" s="1">
        <v>40677</v>
      </c>
      <c r="B500">
        <f t="shared" si="58"/>
        <v>1</v>
      </c>
      <c r="C500" s="2" t="str">
        <f>IFERROR(VLOOKUP((IF(LEN(DAY($A500))&lt;2,0&amp;DAY($A500),DAY($A500))&amp;IF(LEN(MONTH($A500))&lt;2,0&amp;MONTH($A500),MONTH($A500))), Prazniki[[#All],[DanMesec]:[Dela prosto]], 3,FALSE), "")</f>
        <v/>
      </c>
      <c r="D500" s="2" t="str">
        <f t="shared" si="59"/>
        <v/>
      </c>
      <c r="E500" s="2" t="str">
        <f t="shared" si="60"/>
        <v/>
      </c>
      <c r="F500" s="2">
        <f t="shared" si="61"/>
        <v>0</v>
      </c>
      <c r="G500" s="2" t="str">
        <f t="shared" si="56"/>
        <v/>
      </c>
      <c r="H500" s="2">
        <f>IFERROR(VLOOKUP((IF(LEN(DAY($A500))&lt;2,0&amp;DAY($A500),DAY($A500))&amp;IF(LEN(MONTH($A500))&lt;2,0&amp;MONTH($A500),MONTH($A500))), Prazniki[[#All],[DanMesec]:[Dela prosto]], 4,FALSE), 0)</f>
        <v>0</v>
      </c>
      <c r="I500" s="2">
        <f t="shared" si="62"/>
        <v>0</v>
      </c>
      <c r="J500" s="2">
        <f t="shared" si="63"/>
        <v>0</v>
      </c>
      <c r="K500">
        <f t="shared" si="57"/>
        <v>0</v>
      </c>
    </row>
    <row r="501" spans="1:11" x14ac:dyDescent="0.3">
      <c r="A501" s="1">
        <v>40678</v>
      </c>
      <c r="B501">
        <f t="shared" si="58"/>
        <v>1</v>
      </c>
      <c r="C501" s="2" t="str">
        <f>IFERROR(VLOOKUP((IF(LEN(DAY($A501))&lt;2,0&amp;DAY($A501),DAY($A501))&amp;IF(LEN(MONTH($A501))&lt;2,0&amp;MONTH($A501),MONTH($A501))), Prazniki[[#All],[DanMesec]:[Dela prosto]], 3,FALSE), "")</f>
        <v/>
      </c>
      <c r="D501" s="2" t="str">
        <f t="shared" si="59"/>
        <v/>
      </c>
      <c r="E501" s="2" t="str">
        <f t="shared" si="60"/>
        <v/>
      </c>
      <c r="F501" s="2">
        <f t="shared" si="61"/>
        <v>0</v>
      </c>
      <c r="G501" s="2" t="str">
        <f t="shared" si="56"/>
        <v/>
      </c>
      <c r="H501" s="2">
        <f>IFERROR(VLOOKUP((IF(LEN(DAY($A501))&lt;2,0&amp;DAY($A501),DAY($A501))&amp;IF(LEN(MONTH($A501))&lt;2,0&amp;MONTH($A501),MONTH($A501))), Prazniki[[#All],[DanMesec]:[Dela prosto]], 4,FALSE), 0)</f>
        <v>0</v>
      </c>
      <c r="I501" s="2">
        <f t="shared" si="62"/>
        <v>0</v>
      </c>
      <c r="J501" s="2">
        <f t="shared" si="63"/>
        <v>0</v>
      </c>
      <c r="K501">
        <f t="shared" si="57"/>
        <v>0</v>
      </c>
    </row>
    <row r="502" spans="1:11" x14ac:dyDescent="0.3">
      <c r="A502" s="1">
        <v>40679</v>
      </c>
      <c r="B502">
        <f t="shared" si="58"/>
        <v>0</v>
      </c>
      <c r="C502" s="2" t="str">
        <f>IFERROR(VLOOKUP((IF(LEN(DAY($A502))&lt;2,0&amp;DAY($A502),DAY($A502))&amp;IF(LEN(MONTH($A502))&lt;2,0&amp;MONTH($A502),MONTH($A502))), Prazniki[[#All],[DanMesec]:[Dela prosto]], 3,FALSE), "")</f>
        <v/>
      </c>
      <c r="D502" s="2" t="str">
        <f t="shared" si="59"/>
        <v/>
      </c>
      <c r="E502" s="2" t="str">
        <f t="shared" si="60"/>
        <v/>
      </c>
      <c r="F502" s="2">
        <f t="shared" si="61"/>
        <v>0</v>
      </c>
      <c r="G502" s="2" t="str">
        <f t="shared" si="56"/>
        <v/>
      </c>
      <c r="H502" s="2">
        <f>IFERROR(VLOOKUP((IF(LEN(DAY($A502))&lt;2,0&amp;DAY($A502),DAY($A502))&amp;IF(LEN(MONTH($A502))&lt;2,0&amp;MONTH($A502),MONTH($A502))), Prazniki[[#All],[DanMesec]:[Dela prosto]], 4,FALSE), 0)</f>
        <v>0</v>
      </c>
      <c r="I502" s="2">
        <f t="shared" si="62"/>
        <v>0</v>
      </c>
      <c r="J502" s="2">
        <f t="shared" si="63"/>
        <v>0</v>
      </c>
      <c r="K502">
        <f t="shared" si="57"/>
        <v>1</v>
      </c>
    </row>
    <row r="503" spans="1:11" x14ac:dyDescent="0.3">
      <c r="A503" s="1">
        <v>40680</v>
      </c>
      <c r="B503">
        <f t="shared" si="58"/>
        <v>0</v>
      </c>
      <c r="C503" s="2" t="str">
        <f>IFERROR(VLOOKUP((IF(LEN(DAY($A503))&lt;2,0&amp;DAY($A503),DAY($A503))&amp;IF(LEN(MONTH($A503))&lt;2,0&amp;MONTH($A503),MONTH($A503))), Prazniki[[#All],[DanMesec]:[Dela prosto]], 3,FALSE), "")</f>
        <v/>
      </c>
      <c r="D503" s="2" t="str">
        <f t="shared" si="59"/>
        <v/>
      </c>
      <c r="E503" s="2" t="str">
        <f t="shared" si="60"/>
        <v/>
      </c>
      <c r="F503" s="2">
        <f t="shared" si="61"/>
        <v>0</v>
      </c>
      <c r="G503" s="2" t="str">
        <f t="shared" si="56"/>
        <v/>
      </c>
      <c r="H503" s="2">
        <f>IFERROR(VLOOKUP((IF(LEN(DAY($A503))&lt;2,0&amp;DAY($A503),DAY($A503))&amp;IF(LEN(MONTH($A503))&lt;2,0&amp;MONTH($A503),MONTH($A503))), Prazniki[[#All],[DanMesec]:[Dela prosto]], 4,FALSE), 0)</f>
        <v>0</v>
      </c>
      <c r="I503" s="2">
        <f t="shared" si="62"/>
        <v>0</v>
      </c>
      <c r="J503" s="2">
        <f t="shared" si="63"/>
        <v>0</v>
      </c>
      <c r="K503">
        <f t="shared" si="57"/>
        <v>1</v>
      </c>
    </row>
    <row r="504" spans="1:11" x14ac:dyDescent="0.3">
      <c r="A504" s="1">
        <v>40681</v>
      </c>
      <c r="B504">
        <f t="shared" si="58"/>
        <v>0</v>
      </c>
      <c r="C504" s="2" t="str">
        <f>IFERROR(VLOOKUP((IF(LEN(DAY($A504))&lt;2,0&amp;DAY($A504),DAY($A504))&amp;IF(LEN(MONTH($A504))&lt;2,0&amp;MONTH($A504),MONTH($A504))), Prazniki[[#All],[DanMesec]:[Dela prosto]], 3,FALSE), "")</f>
        <v/>
      </c>
      <c r="D504" s="2" t="str">
        <f t="shared" si="59"/>
        <v/>
      </c>
      <c r="E504" s="2" t="str">
        <f t="shared" si="60"/>
        <v/>
      </c>
      <c r="F504" s="2">
        <f t="shared" si="61"/>
        <v>0</v>
      </c>
      <c r="G504" s="2" t="str">
        <f t="shared" si="56"/>
        <v/>
      </c>
      <c r="H504" s="2">
        <f>IFERROR(VLOOKUP((IF(LEN(DAY($A504))&lt;2,0&amp;DAY($A504),DAY($A504))&amp;IF(LEN(MONTH($A504))&lt;2,0&amp;MONTH($A504),MONTH($A504))), Prazniki[[#All],[DanMesec]:[Dela prosto]], 4,FALSE), 0)</f>
        <v>0</v>
      </c>
      <c r="I504" s="2">
        <f t="shared" si="62"/>
        <v>0</v>
      </c>
      <c r="J504" s="2">
        <f t="shared" si="63"/>
        <v>0</v>
      </c>
      <c r="K504">
        <f t="shared" si="57"/>
        <v>1</v>
      </c>
    </row>
    <row r="505" spans="1:11" x14ac:dyDescent="0.3">
      <c r="A505" s="1">
        <v>40682</v>
      </c>
      <c r="B505">
        <f t="shared" si="58"/>
        <v>0</v>
      </c>
      <c r="C505" s="2" t="str">
        <f>IFERROR(VLOOKUP((IF(LEN(DAY($A505))&lt;2,0&amp;DAY($A505),DAY($A505))&amp;IF(LEN(MONTH($A505))&lt;2,0&amp;MONTH($A505),MONTH($A505))), Prazniki[[#All],[DanMesec]:[Dela prosto]], 3,FALSE), "")</f>
        <v/>
      </c>
      <c r="D505" s="2" t="str">
        <f t="shared" si="59"/>
        <v/>
      </c>
      <c r="E505" s="2" t="str">
        <f t="shared" si="60"/>
        <v/>
      </c>
      <c r="F505" s="2">
        <f t="shared" si="61"/>
        <v>0</v>
      </c>
      <c r="G505" s="2" t="str">
        <f t="shared" si="56"/>
        <v/>
      </c>
      <c r="H505" s="2">
        <f>IFERROR(VLOOKUP((IF(LEN(DAY($A505))&lt;2,0&amp;DAY($A505),DAY($A505))&amp;IF(LEN(MONTH($A505))&lt;2,0&amp;MONTH($A505),MONTH($A505))), Prazniki[[#All],[DanMesec]:[Dela prosto]], 4,FALSE), 0)</f>
        <v>0</v>
      </c>
      <c r="I505" s="2">
        <f t="shared" si="62"/>
        <v>0</v>
      </c>
      <c r="J505" s="2">
        <f t="shared" si="63"/>
        <v>0</v>
      </c>
      <c r="K505">
        <f t="shared" si="57"/>
        <v>1</v>
      </c>
    </row>
    <row r="506" spans="1:11" x14ac:dyDescent="0.3">
      <c r="A506" s="1">
        <v>40683</v>
      </c>
      <c r="B506">
        <f t="shared" si="58"/>
        <v>0</v>
      </c>
      <c r="C506" s="2" t="str">
        <f>IFERROR(VLOOKUP((IF(LEN(DAY($A506))&lt;2,0&amp;DAY($A506),DAY($A506))&amp;IF(LEN(MONTH($A506))&lt;2,0&amp;MONTH($A506),MONTH($A506))), Prazniki[[#All],[DanMesec]:[Dela prosto]], 3,FALSE), "")</f>
        <v/>
      </c>
      <c r="D506" s="2" t="str">
        <f t="shared" si="59"/>
        <v/>
      </c>
      <c r="E506" s="2" t="str">
        <f t="shared" si="60"/>
        <v/>
      </c>
      <c r="F506" s="2">
        <f t="shared" si="61"/>
        <v>0</v>
      </c>
      <c r="G506" s="2" t="str">
        <f t="shared" si="56"/>
        <v/>
      </c>
      <c r="H506" s="2">
        <f>IFERROR(VLOOKUP((IF(LEN(DAY($A506))&lt;2,0&amp;DAY($A506),DAY($A506))&amp;IF(LEN(MONTH($A506))&lt;2,0&amp;MONTH($A506),MONTH($A506))), Prazniki[[#All],[DanMesec]:[Dela prosto]], 4,FALSE), 0)</f>
        <v>0</v>
      </c>
      <c r="I506" s="2">
        <f t="shared" si="62"/>
        <v>0</v>
      </c>
      <c r="J506" s="2">
        <f t="shared" si="63"/>
        <v>0</v>
      </c>
      <c r="K506">
        <f t="shared" si="57"/>
        <v>1</v>
      </c>
    </row>
    <row r="507" spans="1:11" x14ac:dyDescent="0.3">
      <c r="A507" s="1">
        <v>40684</v>
      </c>
      <c r="B507">
        <f t="shared" si="58"/>
        <v>1</v>
      </c>
      <c r="C507" s="2" t="str">
        <f>IFERROR(VLOOKUP((IF(LEN(DAY($A507))&lt;2,0&amp;DAY($A507),DAY($A507))&amp;IF(LEN(MONTH($A507))&lt;2,0&amp;MONTH($A507),MONTH($A507))), Prazniki[[#All],[DanMesec]:[Dela prosto]], 3,FALSE), "")</f>
        <v/>
      </c>
      <c r="D507" s="2" t="str">
        <f t="shared" si="59"/>
        <v/>
      </c>
      <c r="E507" s="2" t="str">
        <f t="shared" si="60"/>
        <v/>
      </c>
      <c r="F507" s="2">
        <f t="shared" si="61"/>
        <v>0</v>
      </c>
      <c r="G507" s="2" t="str">
        <f t="shared" si="56"/>
        <v/>
      </c>
      <c r="H507" s="2">
        <f>IFERROR(VLOOKUP((IF(LEN(DAY($A507))&lt;2,0&amp;DAY($A507),DAY($A507))&amp;IF(LEN(MONTH($A507))&lt;2,0&amp;MONTH($A507),MONTH($A507))), Prazniki[[#All],[DanMesec]:[Dela prosto]], 4,FALSE), 0)</f>
        <v>0</v>
      </c>
      <c r="I507" s="2">
        <f t="shared" si="62"/>
        <v>0</v>
      </c>
      <c r="J507" s="2">
        <f t="shared" si="63"/>
        <v>0</v>
      </c>
      <c r="K507">
        <f t="shared" si="57"/>
        <v>0</v>
      </c>
    </row>
    <row r="508" spans="1:11" x14ac:dyDescent="0.3">
      <c r="A508" s="1">
        <v>40685</v>
      </c>
      <c r="B508">
        <f t="shared" si="58"/>
        <v>1</v>
      </c>
      <c r="C508" s="2" t="str">
        <f>IFERROR(VLOOKUP((IF(LEN(DAY($A508))&lt;2,0&amp;DAY($A508),DAY($A508))&amp;IF(LEN(MONTH($A508))&lt;2,0&amp;MONTH($A508),MONTH($A508))), Prazniki[[#All],[DanMesec]:[Dela prosto]], 3,FALSE), "")</f>
        <v/>
      </c>
      <c r="D508" s="2" t="str">
        <f t="shared" si="59"/>
        <v/>
      </c>
      <c r="E508" s="2" t="str">
        <f t="shared" si="60"/>
        <v/>
      </c>
      <c r="F508" s="2">
        <f t="shared" si="61"/>
        <v>0</v>
      </c>
      <c r="G508" s="2" t="str">
        <f t="shared" si="56"/>
        <v/>
      </c>
      <c r="H508" s="2">
        <f>IFERROR(VLOOKUP((IF(LEN(DAY($A508))&lt;2,0&amp;DAY($A508),DAY($A508))&amp;IF(LEN(MONTH($A508))&lt;2,0&amp;MONTH($A508),MONTH($A508))), Prazniki[[#All],[DanMesec]:[Dela prosto]], 4,FALSE), 0)</f>
        <v>0</v>
      </c>
      <c r="I508" s="2">
        <f t="shared" si="62"/>
        <v>0</v>
      </c>
      <c r="J508" s="2">
        <f t="shared" si="63"/>
        <v>0</v>
      </c>
      <c r="K508">
        <f t="shared" si="57"/>
        <v>0</v>
      </c>
    </row>
    <row r="509" spans="1:11" x14ac:dyDescent="0.3">
      <c r="A509" s="1">
        <v>40686</v>
      </c>
      <c r="B509">
        <f t="shared" si="58"/>
        <v>0</v>
      </c>
      <c r="C509" s="2" t="str">
        <f>IFERROR(VLOOKUP((IF(LEN(DAY($A509))&lt;2,0&amp;DAY($A509),DAY($A509))&amp;IF(LEN(MONTH($A509))&lt;2,0&amp;MONTH($A509),MONTH($A509))), Prazniki[[#All],[DanMesec]:[Dela prosto]], 3,FALSE), "")</f>
        <v/>
      </c>
      <c r="D509" s="2" t="str">
        <f t="shared" si="59"/>
        <v/>
      </c>
      <c r="E509" s="2" t="str">
        <f t="shared" si="60"/>
        <v/>
      </c>
      <c r="F509" s="2">
        <f t="shared" si="61"/>
        <v>0</v>
      </c>
      <c r="G509" s="2" t="str">
        <f t="shared" si="56"/>
        <v/>
      </c>
      <c r="H509" s="2">
        <f>IFERROR(VLOOKUP((IF(LEN(DAY($A509))&lt;2,0&amp;DAY($A509),DAY($A509))&amp;IF(LEN(MONTH($A509))&lt;2,0&amp;MONTH($A509),MONTH($A509))), Prazniki[[#All],[DanMesec]:[Dela prosto]], 4,FALSE), 0)</f>
        <v>0</v>
      </c>
      <c r="I509" s="2">
        <f t="shared" si="62"/>
        <v>0</v>
      </c>
      <c r="J509" s="2">
        <f t="shared" si="63"/>
        <v>0</v>
      </c>
      <c r="K509">
        <f t="shared" si="57"/>
        <v>1</v>
      </c>
    </row>
    <row r="510" spans="1:11" x14ac:dyDescent="0.3">
      <c r="A510" s="1">
        <v>40687</v>
      </c>
      <c r="B510">
        <f t="shared" si="58"/>
        <v>0</v>
      </c>
      <c r="C510" s="2" t="str">
        <f>IFERROR(VLOOKUP((IF(LEN(DAY($A510))&lt;2,0&amp;DAY($A510),DAY($A510))&amp;IF(LEN(MONTH($A510))&lt;2,0&amp;MONTH($A510),MONTH($A510))), Prazniki[[#All],[DanMesec]:[Dela prosto]], 3,FALSE), "")</f>
        <v/>
      </c>
      <c r="D510" s="2" t="str">
        <f t="shared" si="59"/>
        <v/>
      </c>
      <c r="E510" s="2" t="str">
        <f t="shared" si="60"/>
        <v/>
      </c>
      <c r="F510" s="2">
        <f t="shared" si="61"/>
        <v>0</v>
      </c>
      <c r="G510" s="2" t="str">
        <f t="shared" si="56"/>
        <v/>
      </c>
      <c r="H510" s="2">
        <f>IFERROR(VLOOKUP((IF(LEN(DAY($A510))&lt;2,0&amp;DAY($A510),DAY($A510))&amp;IF(LEN(MONTH($A510))&lt;2,0&amp;MONTH($A510),MONTH($A510))), Prazniki[[#All],[DanMesec]:[Dela prosto]], 4,FALSE), 0)</f>
        <v>0</v>
      </c>
      <c r="I510" s="2">
        <f t="shared" si="62"/>
        <v>0</v>
      </c>
      <c r="J510" s="2">
        <f t="shared" si="63"/>
        <v>0</v>
      </c>
      <c r="K510">
        <f t="shared" si="57"/>
        <v>1</v>
      </c>
    </row>
    <row r="511" spans="1:11" x14ac:dyDescent="0.3">
      <c r="A511" s="1">
        <v>40688</v>
      </c>
      <c r="B511">
        <f t="shared" si="58"/>
        <v>0</v>
      </c>
      <c r="C511" s="2" t="str">
        <f>IFERROR(VLOOKUP((IF(LEN(DAY($A511))&lt;2,0&amp;DAY($A511),DAY($A511))&amp;IF(LEN(MONTH($A511))&lt;2,0&amp;MONTH($A511),MONTH($A511))), Prazniki[[#All],[DanMesec]:[Dela prosto]], 3,FALSE), "")</f>
        <v/>
      </c>
      <c r="D511" s="2" t="str">
        <f t="shared" si="59"/>
        <v/>
      </c>
      <c r="E511" s="2" t="str">
        <f t="shared" si="60"/>
        <v/>
      </c>
      <c r="F511" s="2">
        <f t="shared" si="61"/>
        <v>0</v>
      </c>
      <c r="G511" s="2" t="str">
        <f t="shared" si="56"/>
        <v/>
      </c>
      <c r="H511" s="2">
        <f>IFERROR(VLOOKUP((IF(LEN(DAY($A511))&lt;2,0&amp;DAY($A511),DAY($A511))&amp;IF(LEN(MONTH($A511))&lt;2,0&amp;MONTH($A511),MONTH($A511))), Prazniki[[#All],[DanMesec]:[Dela prosto]], 4,FALSE), 0)</f>
        <v>0</v>
      </c>
      <c r="I511" s="2">
        <f t="shared" si="62"/>
        <v>0</v>
      </c>
      <c r="J511" s="2">
        <f t="shared" si="63"/>
        <v>0</v>
      </c>
      <c r="K511">
        <f t="shared" si="57"/>
        <v>1</v>
      </c>
    </row>
    <row r="512" spans="1:11" x14ac:dyDescent="0.3">
      <c r="A512" s="1">
        <v>40689</v>
      </c>
      <c r="B512">
        <f t="shared" si="58"/>
        <v>0</v>
      </c>
      <c r="C512" s="2" t="str">
        <f>IFERROR(VLOOKUP((IF(LEN(DAY($A512))&lt;2,0&amp;DAY($A512),DAY($A512))&amp;IF(LEN(MONTH($A512))&lt;2,0&amp;MONTH($A512),MONTH($A512))), Prazniki[[#All],[DanMesec]:[Dela prosto]], 3,FALSE), "")</f>
        <v/>
      </c>
      <c r="D512" s="2" t="str">
        <f t="shared" si="59"/>
        <v/>
      </c>
      <c r="E512" s="2" t="str">
        <f t="shared" si="60"/>
        <v/>
      </c>
      <c r="F512" s="2">
        <f t="shared" si="61"/>
        <v>0</v>
      </c>
      <c r="G512" s="2" t="str">
        <f t="shared" si="56"/>
        <v/>
      </c>
      <c r="H512" s="2">
        <f>IFERROR(VLOOKUP((IF(LEN(DAY($A512))&lt;2,0&amp;DAY($A512),DAY($A512))&amp;IF(LEN(MONTH($A512))&lt;2,0&amp;MONTH($A512),MONTH($A512))), Prazniki[[#All],[DanMesec]:[Dela prosto]], 4,FALSE), 0)</f>
        <v>0</v>
      </c>
      <c r="I512" s="2">
        <f t="shared" si="62"/>
        <v>0</v>
      </c>
      <c r="J512" s="2">
        <f t="shared" si="63"/>
        <v>0</v>
      </c>
      <c r="K512">
        <f t="shared" si="57"/>
        <v>1</v>
      </c>
    </row>
    <row r="513" spans="1:11" x14ac:dyDescent="0.3">
      <c r="A513" s="1">
        <v>40690</v>
      </c>
      <c r="B513">
        <f t="shared" si="58"/>
        <v>0</v>
      </c>
      <c r="C513" s="2" t="str">
        <f>IFERROR(VLOOKUP((IF(LEN(DAY($A513))&lt;2,0&amp;DAY($A513),DAY($A513))&amp;IF(LEN(MONTH($A513))&lt;2,0&amp;MONTH($A513),MONTH($A513))), Prazniki[[#All],[DanMesec]:[Dela prosto]], 3,FALSE), "")</f>
        <v/>
      </c>
      <c r="D513" s="2" t="str">
        <f t="shared" si="59"/>
        <v/>
      </c>
      <c r="E513" s="2" t="str">
        <f t="shared" si="60"/>
        <v/>
      </c>
      <c r="F513" s="2">
        <f t="shared" si="61"/>
        <v>0</v>
      </c>
      <c r="G513" s="2" t="str">
        <f t="shared" si="56"/>
        <v/>
      </c>
      <c r="H513" s="2">
        <f>IFERROR(VLOOKUP((IF(LEN(DAY($A513))&lt;2,0&amp;DAY($A513),DAY($A513))&amp;IF(LEN(MONTH($A513))&lt;2,0&amp;MONTH($A513),MONTH($A513))), Prazniki[[#All],[DanMesec]:[Dela prosto]], 4,FALSE), 0)</f>
        <v>0</v>
      </c>
      <c r="I513" s="2">
        <f t="shared" si="62"/>
        <v>0</v>
      </c>
      <c r="J513" s="2">
        <f t="shared" si="63"/>
        <v>0</v>
      </c>
      <c r="K513">
        <f t="shared" si="57"/>
        <v>1</v>
      </c>
    </row>
    <row r="514" spans="1:11" x14ac:dyDescent="0.3">
      <c r="A514" s="1">
        <v>40691</v>
      </c>
      <c r="B514">
        <f t="shared" si="58"/>
        <v>1</v>
      </c>
      <c r="C514" s="2" t="str">
        <f>IFERROR(VLOOKUP((IF(LEN(DAY($A514))&lt;2,0&amp;DAY($A514),DAY($A514))&amp;IF(LEN(MONTH($A514))&lt;2,0&amp;MONTH($A514),MONTH($A514))), Prazniki[[#All],[DanMesec]:[Dela prosto]], 3,FALSE), "")</f>
        <v/>
      </c>
      <c r="D514" s="2" t="str">
        <f t="shared" si="59"/>
        <v/>
      </c>
      <c r="E514" s="2" t="str">
        <f t="shared" si="60"/>
        <v/>
      </c>
      <c r="F514" s="2">
        <f t="shared" si="61"/>
        <v>0</v>
      </c>
      <c r="G514" s="2" t="str">
        <f t="shared" ref="G514:G577" si="64">IF(C514&lt;&gt;"",C514,IF(D514&lt;&gt;"",D514,IF(E514&lt;&gt;"",E514, "")))</f>
        <v/>
      </c>
      <c r="H514" s="2">
        <f>IFERROR(VLOOKUP((IF(LEN(DAY($A514))&lt;2,0&amp;DAY($A514),DAY($A514))&amp;IF(LEN(MONTH($A514))&lt;2,0&amp;MONTH($A514),MONTH($A514))), Prazniki[[#All],[DanMesec]:[Dela prosto]], 4,FALSE), 0)</f>
        <v>0</v>
      </c>
      <c r="I514" s="2">
        <f t="shared" si="62"/>
        <v>0</v>
      </c>
      <c r="J514" s="2">
        <f t="shared" si="63"/>
        <v>0</v>
      </c>
      <c r="K514">
        <f t="shared" ref="K514:K577" si="65">IF(OR(B514=1,H514=1), 0,1)</f>
        <v>0</v>
      </c>
    </row>
    <row r="515" spans="1:11" x14ac:dyDescent="0.3">
      <c r="A515" s="1">
        <v>40692</v>
      </c>
      <c r="B515">
        <f t="shared" ref="B515:B578" si="66">IF(OR(WEEKDAY(A515,2)=6,WEEKDAY(A515,2)=7),1,0)</f>
        <v>1</v>
      </c>
      <c r="C515" s="2" t="str">
        <f>IFERROR(VLOOKUP((IF(LEN(DAY($A515))&lt;2,0&amp;DAY($A515),DAY($A515))&amp;IF(LEN(MONTH($A515))&lt;2,0&amp;MONTH($A515),MONTH($A515))), Prazniki[[#All],[DanMesec]:[Dela prosto]], 3,FALSE), "")</f>
        <v/>
      </c>
      <c r="D515" s="2" t="str">
        <f t="shared" ref="D515:D578" si="67">IF(FLOOR(DAY(MINUTE(YEAR(A515)/38)/2+56)&amp;"/"&amp;"5/"&amp;YEAR(A515),7)-34+1=A515,$D$1,"")</f>
        <v/>
      </c>
      <c r="E515" s="2" t="str">
        <f t="shared" ref="E515:E578" si="68">IF(FLOOR(DAY(MINUTE(YEAR(A515)/38)/2+56)&amp;"/"&amp;"5/"&amp;YEAR(A515),7)-34+1+50-2=A515,$E$1,"")</f>
        <v/>
      </c>
      <c r="F515" s="2">
        <f t="shared" ref="F515:F578" si="69">IF(C515&lt;&gt;"",1,IF(D515&lt;&gt;"",1,IF(E515&lt;&gt;"",1, 0)))</f>
        <v>0</v>
      </c>
      <c r="G515" s="2" t="str">
        <f t="shared" si="64"/>
        <v/>
      </c>
      <c r="H515" s="2">
        <f>IFERROR(VLOOKUP((IF(LEN(DAY($A515))&lt;2,0&amp;DAY($A515),DAY($A515))&amp;IF(LEN(MONTH($A515))&lt;2,0&amp;MONTH($A515),MONTH($A515))), Prazniki[[#All],[DanMesec]:[Dela prosto]], 4,FALSE), 0)</f>
        <v>0</v>
      </c>
      <c r="I515" s="2">
        <f t="shared" ref="I515:I578" si="70">IF(OR(D515&lt;&gt;"",E515&lt;&gt;""),1,0)</f>
        <v>0</v>
      </c>
      <c r="J515" s="2">
        <f t="shared" ref="J515:J578" si="71">IF(OR(H515=1,I515=1),1,0)</f>
        <v>0</v>
      </c>
      <c r="K515">
        <f t="shared" si="65"/>
        <v>0</v>
      </c>
    </row>
    <row r="516" spans="1:11" x14ac:dyDescent="0.3">
      <c r="A516" s="1">
        <v>40693</v>
      </c>
      <c r="B516">
        <f t="shared" si="66"/>
        <v>0</v>
      </c>
      <c r="C516" s="2" t="str">
        <f>IFERROR(VLOOKUP((IF(LEN(DAY($A516))&lt;2,0&amp;DAY($A516),DAY($A516))&amp;IF(LEN(MONTH($A516))&lt;2,0&amp;MONTH($A516),MONTH($A516))), Prazniki[[#All],[DanMesec]:[Dela prosto]], 3,FALSE), "")</f>
        <v/>
      </c>
      <c r="D516" s="2" t="str">
        <f t="shared" si="67"/>
        <v/>
      </c>
      <c r="E516" s="2" t="str">
        <f t="shared" si="68"/>
        <v/>
      </c>
      <c r="F516" s="2">
        <f t="shared" si="69"/>
        <v>0</v>
      </c>
      <c r="G516" s="2" t="str">
        <f t="shared" si="64"/>
        <v/>
      </c>
      <c r="H516" s="2">
        <f>IFERROR(VLOOKUP((IF(LEN(DAY($A516))&lt;2,0&amp;DAY($A516),DAY($A516))&amp;IF(LEN(MONTH($A516))&lt;2,0&amp;MONTH($A516),MONTH($A516))), Prazniki[[#All],[DanMesec]:[Dela prosto]], 4,FALSE), 0)</f>
        <v>0</v>
      </c>
      <c r="I516" s="2">
        <f t="shared" si="70"/>
        <v>0</v>
      </c>
      <c r="J516" s="2">
        <f t="shared" si="71"/>
        <v>0</v>
      </c>
      <c r="K516">
        <f t="shared" si="65"/>
        <v>1</v>
      </c>
    </row>
    <row r="517" spans="1:11" x14ac:dyDescent="0.3">
      <c r="A517" s="1">
        <v>40694</v>
      </c>
      <c r="B517">
        <f t="shared" si="66"/>
        <v>0</v>
      </c>
      <c r="C517" s="2" t="str">
        <f>IFERROR(VLOOKUP((IF(LEN(DAY($A517))&lt;2,0&amp;DAY($A517),DAY($A517))&amp;IF(LEN(MONTH($A517))&lt;2,0&amp;MONTH($A517),MONTH($A517))), Prazniki[[#All],[DanMesec]:[Dela prosto]], 3,FALSE), "")</f>
        <v/>
      </c>
      <c r="D517" s="2" t="str">
        <f t="shared" si="67"/>
        <v/>
      </c>
      <c r="E517" s="2" t="str">
        <f t="shared" si="68"/>
        <v/>
      </c>
      <c r="F517" s="2">
        <f t="shared" si="69"/>
        <v>0</v>
      </c>
      <c r="G517" s="2" t="str">
        <f t="shared" si="64"/>
        <v/>
      </c>
      <c r="H517" s="2">
        <f>IFERROR(VLOOKUP((IF(LEN(DAY($A517))&lt;2,0&amp;DAY($A517),DAY($A517))&amp;IF(LEN(MONTH($A517))&lt;2,0&amp;MONTH($A517),MONTH($A517))), Prazniki[[#All],[DanMesec]:[Dela prosto]], 4,FALSE), 0)</f>
        <v>0</v>
      </c>
      <c r="I517" s="2">
        <f t="shared" si="70"/>
        <v>0</v>
      </c>
      <c r="J517" s="2">
        <f t="shared" si="71"/>
        <v>0</v>
      </c>
      <c r="K517">
        <f t="shared" si="65"/>
        <v>1</v>
      </c>
    </row>
    <row r="518" spans="1:11" x14ac:dyDescent="0.3">
      <c r="A518" s="1">
        <v>40695</v>
      </c>
      <c r="B518">
        <f t="shared" si="66"/>
        <v>0</v>
      </c>
      <c r="C518" s="2" t="str">
        <f>IFERROR(VLOOKUP((IF(LEN(DAY($A518))&lt;2,0&amp;DAY($A518),DAY($A518))&amp;IF(LEN(MONTH($A518))&lt;2,0&amp;MONTH($A518),MONTH($A518))), Prazniki[[#All],[DanMesec]:[Dela prosto]], 3,FALSE), "")</f>
        <v/>
      </c>
      <c r="D518" s="2" t="str">
        <f t="shared" si="67"/>
        <v/>
      </c>
      <c r="E518" s="2" t="str">
        <f t="shared" si="68"/>
        <v/>
      </c>
      <c r="F518" s="2">
        <f t="shared" si="69"/>
        <v>0</v>
      </c>
      <c r="G518" s="2" t="str">
        <f t="shared" si="64"/>
        <v/>
      </c>
      <c r="H518" s="2">
        <f>IFERROR(VLOOKUP((IF(LEN(DAY($A518))&lt;2,0&amp;DAY($A518),DAY($A518))&amp;IF(LEN(MONTH($A518))&lt;2,0&amp;MONTH($A518),MONTH($A518))), Prazniki[[#All],[DanMesec]:[Dela prosto]], 4,FALSE), 0)</f>
        <v>0</v>
      </c>
      <c r="I518" s="2">
        <f t="shared" si="70"/>
        <v>0</v>
      </c>
      <c r="J518" s="2">
        <f t="shared" si="71"/>
        <v>0</v>
      </c>
      <c r="K518">
        <f t="shared" si="65"/>
        <v>1</v>
      </c>
    </row>
    <row r="519" spans="1:11" x14ac:dyDescent="0.3">
      <c r="A519" s="1">
        <v>40696</v>
      </c>
      <c r="B519">
        <f t="shared" si="66"/>
        <v>0</v>
      </c>
      <c r="C519" s="2" t="str">
        <f>IFERROR(VLOOKUP((IF(LEN(DAY($A519))&lt;2,0&amp;DAY($A519),DAY($A519))&amp;IF(LEN(MONTH($A519))&lt;2,0&amp;MONTH($A519),MONTH($A519))), Prazniki[[#All],[DanMesec]:[Dela prosto]], 3,FALSE), "")</f>
        <v/>
      </c>
      <c r="D519" s="2" t="str">
        <f t="shared" si="67"/>
        <v/>
      </c>
      <c r="E519" s="2" t="str">
        <f t="shared" si="68"/>
        <v/>
      </c>
      <c r="F519" s="2">
        <f t="shared" si="69"/>
        <v>0</v>
      </c>
      <c r="G519" s="2" t="str">
        <f t="shared" si="64"/>
        <v/>
      </c>
      <c r="H519" s="2">
        <f>IFERROR(VLOOKUP((IF(LEN(DAY($A519))&lt;2,0&amp;DAY($A519),DAY($A519))&amp;IF(LEN(MONTH($A519))&lt;2,0&amp;MONTH($A519),MONTH($A519))), Prazniki[[#All],[DanMesec]:[Dela prosto]], 4,FALSE), 0)</f>
        <v>0</v>
      </c>
      <c r="I519" s="2">
        <f t="shared" si="70"/>
        <v>0</v>
      </c>
      <c r="J519" s="2">
        <f t="shared" si="71"/>
        <v>0</v>
      </c>
      <c r="K519">
        <f t="shared" si="65"/>
        <v>1</v>
      </c>
    </row>
    <row r="520" spans="1:11" x14ac:dyDescent="0.3">
      <c r="A520" s="1">
        <v>40697</v>
      </c>
      <c r="B520">
        <f t="shared" si="66"/>
        <v>0</v>
      </c>
      <c r="C520" s="2" t="str">
        <f>IFERROR(VLOOKUP((IF(LEN(DAY($A520))&lt;2,0&amp;DAY($A520),DAY($A520))&amp;IF(LEN(MONTH($A520))&lt;2,0&amp;MONTH($A520),MONTH($A520))), Prazniki[[#All],[DanMesec]:[Dela prosto]], 3,FALSE), "")</f>
        <v/>
      </c>
      <c r="D520" s="2" t="str">
        <f t="shared" si="67"/>
        <v/>
      </c>
      <c r="E520" s="2" t="str">
        <f t="shared" si="68"/>
        <v/>
      </c>
      <c r="F520" s="2">
        <f t="shared" si="69"/>
        <v>0</v>
      </c>
      <c r="G520" s="2" t="str">
        <f t="shared" si="64"/>
        <v/>
      </c>
      <c r="H520" s="2">
        <f>IFERROR(VLOOKUP((IF(LEN(DAY($A520))&lt;2,0&amp;DAY($A520),DAY($A520))&amp;IF(LEN(MONTH($A520))&lt;2,0&amp;MONTH($A520),MONTH($A520))), Prazniki[[#All],[DanMesec]:[Dela prosto]], 4,FALSE), 0)</f>
        <v>0</v>
      </c>
      <c r="I520" s="2">
        <f t="shared" si="70"/>
        <v>0</v>
      </c>
      <c r="J520" s="2">
        <f t="shared" si="71"/>
        <v>0</v>
      </c>
      <c r="K520">
        <f t="shared" si="65"/>
        <v>1</v>
      </c>
    </row>
    <row r="521" spans="1:11" x14ac:dyDescent="0.3">
      <c r="A521" s="1">
        <v>40698</v>
      </c>
      <c r="B521">
        <f t="shared" si="66"/>
        <v>1</v>
      </c>
      <c r="C521" s="2" t="str">
        <f>IFERROR(VLOOKUP((IF(LEN(DAY($A521))&lt;2,0&amp;DAY($A521),DAY($A521))&amp;IF(LEN(MONTH($A521))&lt;2,0&amp;MONTH($A521),MONTH($A521))), Prazniki[[#All],[DanMesec]:[Dela prosto]], 3,FALSE), "")</f>
        <v/>
      </c>
      <c r="D521" s="2" t="str">
        <f t="shared" si="67"/>
        <v/>
      </c>
      <c r="E521" s="2" t="str">
        <f t="shared" si="68"/>
        <v/>
      </c>
      <c r="F521" s="2">
        <f t="shared" si="69"/>
        <v>0</v>
      </c>
      <c r="G521" s="2" t="str">
        <f t="shared" si="64"/>
        <v/>
      </c>
      <c r="H521" s="2">
        <f>IFERROR(VLOOKUP((IF(LEN(DAY($A521))&lt;2,0&amp;DAY($A521),DAY($A521))&amp;IF(LEN(MONTH($A521))&lt;2,0&amp;MONTH($A521),MONTH($A521))), Prazniki[[#All],[DanMesec]:[Dela prosto]], 4,FALSE), 0)</f>
        <v>0</v>
      </c>
      <c r="I521" s="2">
        <f t="shared" si="70"/>
        <v>0</v>
      </c>
      <c r="J521" s="2">
        <f t="shared" si="71"/>
        <v>0</v>
      </c>
      <c r="K521">
        <f t="shared" si="65"/>
        <v>0</v>
      </c>
    </row>
    <row r="522" spans="1:11" x14ac:dyDescent="0.3">
      <c r="A522" s="1">
        <v>40699</v>
      </c>
      <c r="B522">
        <f t="shared" si="66"/>
        <v>1</v>
      </c>
      <c r="C522" s="2" t="str">
        <f>IFERROR(VLOOKUP((IF(LEN(DAY($A522))&lt;2,0&amp;DAY($A522),DAY($A522))&amp;IF(LEN(MONTH($A522))&lt;2,0&amp;MONTH($A522),MONTH($A522))), Prazniki[[#All],[DanMesec]:[Dela prosto]], 3,FALSE), "")</f>
        <v/>
      </c>
      <c r="D522" s="2" t="str">
        <f t="shared" si="67"/>
        <v/>
      </c>
      <c r="E522" s="2" t="str">
        <f t="shared" si="68"/>
        <v/>
      </c>
      <c r="F522" s="2">
        <f t="shared" si="69"/>
        <v>0</v>
      </c>
      <c r="G522" s="2" t="str">
        <f t="shared" si="64"/>
        <v/>
      </c>
      <c r="H522" s="2">
        <f>IFERROR(VLOOKUP((IF(LEN(DAY($A522))&lt;2,0&amp;DAY($A522),DAY($A522))&amp;IF(LEN(MONTH($A522))&lt;2,0&amp;MONTH($A522),MONTH($A522))), Prazniki[[#All],[DanMesec]:[Dela prosto]], 4,FALSE), 0)</f>
        <v>0</v>
      </c>
      <c r="I522" s="2">
        <f t="shared" si="70"/>
        <v>0</v>
      </c>
      <c r="J522" s="2">
        <f t="shared" si="71"/>
        <v>0</v>
      </c>
      <c r="K522">
        <f t="shared" si="65"/>
        <v>0</v>
      </c>
    </row>
    <row r="523" spans="1:11" x14ac:dyDescent="0.3">
      <c r="A523" s="1">
        <v>40700</v>
      </c>
      <c r="B523">
        <f t="shared" si="66"/>
        <v>0</v>
      </c>
      <c r="C523" s="2" t="str">
        <f>IFERROR(VLOOKUP((IF(LEN(DAY($A523))&lt;2,0&amp;DAY($A523),DAY($A523))&amp;IF(LEN(MONTH($A523))&lt;2,0&amp;MONTH($A523),MONTH($A523))), Prazniki[[#All],[DanMesec]:[Dela prosto]], 3,FALSE), "")</f>
        <v/>
      </c>
      <c r="D523" s="2" t="str">
        <f t="shared" si="67"/>
        <v/>
      </c>
      <c r="E523" s="2" t="str">
        <f t="shared" si="68"/>
        <v/>
      </c>
      <c r="F523" s="2">
        <f t="shared" si="69"/>
        <v>0</v>
      </c>
      <c r="G523" s="2" t="str">
        <f t="shared" si="64"/>
        <v/>
      </c>
      <c r="H523" s="2">
        <f>IFERROR(VLOOKUP((IF(LEN(DAY($A523))&lt;2,0&amp;DAY($A523),DAY($A523))&amp;IF(LEN(MONTH($A523))&lt;2,0&amp;MONTH($A523),MONTH($A523))), Prazniki[[#All],[DanMesec]:[Dela prosto]], 4,FALSE), 0)</f>
        <v>0</v>
      </c>
      <c r="I523" s="2">
        <f t="shared" si="70"/>
        <v>0</v>
      </c>
      <c r="J523" s="2">
        <f t="shared" si="71"/>
        <v>0</v>
      </c>
      <c r="K523">
        <f t="shared" si="65"/>
        <v>1</v>
      </c>
    </row>
    <row r="524" spans="1:11" x14ac:dyDescent="0.3">
      <c r="A524" s="1">
        <v>40701</v>
      </c>
      <c r="B524">
        <f t="shared" si="66"/>
        <v>0</v>
      </c>
      <c r="C524" s="2" t="str">
        <f>IFERROR(VLOOKUP((IF(LEN(DAY($A524))&lt;2,0&amp;DAY($A524),DAY($A524))&amp;IF(LEN(MONTH($A524))&lt;2,0&amp;MONTH($A524),MONTH($A524))), Prazniki[[#All],[DanMesec]:[Dela prosto]], 3,FALSE), "")</f>
        <v/>
      </c>
      <c r="D524" s="2" t="str">
        <f t="shared" si="67"/>
        <v/>
      </c>
      <c r="E524" s="2" t="str">
        <f t="shared" si="68"/>
        <v/>
      </c>
      <c r="F524" s="2">
        <f t="shared" si="69"/>
        <v>0</v>
      </c>
      <c r="G524" s="2" t="str">
        <f t="shared" si="64"/>
        <v/>
      </c>
      <c r="H524" s="2">
        <f>IFERROR(VLOOKUP((IF(LEN(DAY($A524))&lt;2,0&amp;DAY($A524),DAY($A524))&amp;IF(LEN(MONTH($A524))&lt;2,0&amp;MONTH($A524),MONTH($A524))), Prazniki[[#All],[DanMesec]:[Dela prosto]], 4,FALSE), 0)</f>
        <v>0</v>
      </c>
      <c r="I524" s="2">
        <f t="shared" si="70"/>
        <v>0</v>
      </c>
      <c r="J524" s="2">
        <f t="shared" si="71"/>
        <v>0</v>
      </c>
      <c r="K524">
        <f t="shared" si="65"/>
        <v>1</v>
      </c>
    </row>
    <row r="525" spans="1:11" x14ac:dyDescent="0.3">
      <c r="A525" s="1">
        <v>40702</v>
      </c>
      <c r="B525">
        <f t="shared" si="66"/>
        <v>0</v>
      </c>
      <c r="C525" s="2" t="str">
        <f>IFERROR(VLOOKUP((IF(LEN(DAY($A525))&lt;2,0&amp;DAY($A525),DAY($A525))&amp;IF(LEN(MONTH($A525))&lt;2,0&amp;MONTH($A525),MONTH($A525))), Prazniki[[#All],[DanMesec]:[Dela prosto]], 3,FALSE), "")</f>
        <v>Dan Primoža Trubarja</v>
      </c>
      <c r="D525" s="2" t="str">
        <f t="shared" si="67"/>
        <v/>
      </c>
      <c r="E525" s="2" t="str">
        <f t="shared" si="68"/>
        <v/>
      </c>
      <c r="F525" s="2">
        <f t="shared" si="69"/>
        <v>1</v>
      </c>
      <c r="G525" s="2" t="str">
        <f t="shared" si="64"/>
        <v>Dan Primoža Trubarja</v>
      </c>
      <c r="H525" s="2">
        <f>IFERROR(VLOOKUP((IF(LEN(DAY($A525))&lt;2,0&amp;DAY($A525),DAY($A525))&amp;IF(LEN(MONTH($A525))&lt;2,0&amp;MONTH($A525),MONTH($A525))), Prazniki[[#All],[DanMesec]:[Dela prosto]], 4,FALSE), 0)</f>
        <v>0</v>
      </c>
      <c r="I525" s="2">
        <f t="shared" si="70"/>
        <v>0</v>
      </c>
      <c r="J525" s="2">
        <f t="shared" si="71"/>
        <v>0</v>
      </c>
      <c r="K525">
        <f t="shared" si="65"/>
        <v>1</v>
      </c>
    </row>
    <row r="526" spans="1:11" x14ac:dyDescent="0.3">
      <c r="A526" s="1">
        <v>40703</v>
      </c>
      <c r="B526">
        <f t="shared" si="66"/>
        <v>0</v>
      </c>
      <c r="C526" s="2" t="str">
        <f>IFERROR(VLOOKUP((IF(LEN(DAY($A526))&lt;2,0&amp;DAY($A526),DAY($A526))&amp;IF(LEN(MONTH($A526))&lt;2,0&amp;MONTH($A526),MONTH($A526))), Prazniki[[#All],[DanMesec]:[Dela prosto]], 3,FALSE), "")</f>
        <v/>
      </c>
      <c r="D526" s="2" t="str">
        <f t="shared" si="67"/>
        <v/>
      </c>
      <c r="E526" s="2" t="str">
        <f t="shared" si="68"/>
        <v/>
      </c>
      <c r="F526" s="2">
        <f t="shared" si="69"/>
        <v>0</v>
      </c>
      <c r="G526" s="2" t="str">
        <f t="shared" si="64"/>
        <v/>
      </c>
      <c r="H526" s="2">
        <f>IFERROR(VLOOKUP((IF(LEN(DAY($A526))&lt;2,0&amp;DAY($A526),DAY($A526))&amp;IF(LEN(MONTH($A526))&lt;2,0&amp;MONTH($A526),MONTH($A526))), Prazniki[[#All],[DanMesec]:[Dela prosto]], 4,FALSE), 0)</f>
        <v>0</v>
      </c>
      <c r="I526" s="2">
        <f t="shared" si="70"/>
        <v>0</v>
      </c>
      <c r="J526" s="2">
        <f t="shared" si="71"/>
        <v>0</v>
      </c>
      <c r="K526">
        <f t="shared" si="65"/>
        <v>1</v>
      </c>
    </row>
    <row r="527" spans="1:11" x14ac:dyDescent="0.3">
      <c r="A527" s="1">
        <v>40704</v>
      </c>
      <c r="B527">
        <f t="shared" si="66"/>
        <v>0</v>
      </c>
      <c r="C527" s="2" t="str">
        <f>IFERROR(VLOOKUP((IF(LEN(DAY($A527))&lt;2,0&amp;DAY($A527),DAY($A527))&amp;IF(LEN(MONTH($A527))&lt;2,0&amp;MONTH($A527),MONTH($A527))), Prazniki[[#All],[DanMesec]:[Dela prosto]], 3,FALSE), "")</f>
        <v/>
      </c>
      <c r="D527" s="2" t="str">
        <f t="shared" si="67"/>
        <v/>
      </c>
      <c r="E527" s="2" t="str">
        <f t="shared" si="68"/>
        <v/>
      </c>
      <c r="F527" s="2">
        <f t="shared" si="69"/>
        <v>0</v>
      </c>
      <c r="G527" s="2" t="str">
        <f t="shared" si="64"/>
        <v/>
      </c>
      <c r="H527" s="2">
        <f>IFERROR(VLOOKUP((IF(LEN(DAY($A527))&lt;2,0&amp;DAY($A527),DAY($A527))&amp;IF(LEN(MONTH($A527))&lt;2,0&amp;MONTH($A527),MONTH($A527))), Prazniki[[#All],[DanMesec]:[Dela prosto]], 4,FALSE), 0)</f>
        <v>0</v>
      </c>
      <c r="I527" s="2">
        <f t="shared" si="70"/>
        <v>0</v>
      </c>
      <c r="J527" s="2">
        <f t="shared" si="71"/>
        <v>0</v>
      </c>
      <c r="K527">
        <f t="shared" si="65"/>
        <v>1</v>
      </c>
    </row>
    <row r="528" spans="1:11" x14ac:dyDescent="0.3">
      <c r="A528" s="1">
        <v>40705</v>
      </c>
      <c r="B528">
        <f t="shared" si="66"/>
        <v>1</v>
      </c>
      <c r="C528" s="2" t="str">
        <f>IFERROR(VLOOKUP((IF(LEN(DAY($A528))&lt;2,0&amp;DAY($A528),DAY($A528))&amp;IF(LEN(MONTH($A528))&lt;2,0&amp;MONTH($A528),MONTH($A528))), Prazniki[[#All],[DanMesec]:[Dela prosto]], 3,FALSE), "")</f>
        <v/>
      </c>
      <c r="D528" s="2" t="str">
        <f t="shared" si="67"/>
        <v/>
      </c>
      <c r="E528" s="2" t="str">
        <f t="shared" si="68"/>
        <v/>
      </c>
      <c r="F528" s="2">
        <f t="shared" si="69"/>
        <v>0</v>
      </c>
      <c r="G528" s="2" t="str">
        <f t="shared" si="64"/>
        <v/>
      </c>
      <c r="H528" s="2">
        <f>IFERROR(VLOOKUP((IF(LEN(DAY($A528))&lt;2,0&amp;DAY($A528),DAY($A528))&amp;IF(LEN(MONTH($A528))&lt;2,0&amp;MONTH($A528),MONTH($A528))), Prazniki[[#All],[DanMesec]:[Dela prosto]], 4,FALSE), 0)</f>
        <v>0</v>
      </c>
      <c r="I528" s="2">
        <f t="shared" si="70"/>
        <v>0</v>
      </c>
      <c r="J528" s="2">
        <f t="shared" si="71"/>
        <v>0</v>
      </c>
      <c r="K528">
        <f t="shared" si="65"/>
        <v>0</v>
      </c>
    </row>
    <row r="529" spans="1:11" x14ac:dyDescent="0.3">
      <c r="A529" s="1">
        <v>40706</v>
      </c>
      <c r="B529">
        <f t="shared" si="66"/>
        <v>1</v>
      </c>
      <c r="C529" s="2" t="str">
        <f>IFERROR(VLOOKUP((IF(LEN(DAY($A529))&lt;2,0&amp;DAY($A529),DAY($A529))&amp;IF(LEN(MONTH($A529))&lt;2,0&amp;MONTH($A529),MONTH($A529))), Prazniki[[#All],[DanMesec]:[Dela prosto]], 3,FALSE), "")</f>
        <v/>
      </c>
      <c r="D529" s="2" t="str">
        <f t="shared" si="67"/>
        <v/>
      </c>
      <c r="E529" s="2" t="str">
        <f t="shared" si="68"/>
        <v>Binkoštna nedelja</v>
      </c>
      <c r="F529" s="2">
        <f t="shared" si="69"/>
        <v>1</v>
      </c>
      <c r="G529" s="2" t="str">
        <f t="shared" si="64"/>
        <v>Binkoštna nedelja</v>
      </c>
      <c r="H529" s="2">
        <f>IFERROR(VLOOKUP((IF(LEN(DAY($A529))&lt;2,0&amp;DAY($A529),DAY($A529))&amp;IF(LEN(MONTH($A529))&lt;2,0&amp;MONTH($A529),MONTH($A529))), Prazniki[[#All],[DanMesec]:[Dela prosto]], 4,FALSE), 0)</f>
        <v>0</v>
      </c>
      <c r="I529" s="2">
        <f t="shared" si="70"/>
        <v>1</v>
      </c>
      <c r="J529" s="2">
        <f t="shared" si="71"/>
        <v>1</v>
      </c>
      <c r="K529">
        <f t="shared" si="65"/>
        <v>0</v>
      </c>
    </row>
    <row r="530" spans="1:11" x14ac:dyDescent="0.3">
      <c r="A530" s="1">
        <v>40707</v>
      </c>
      <c r="B530">
        <f t="shared" si="66"/>
        <v>0</v>
      </c>
      <c r="C530" s="2" t="str">
        <f>IFERROR(VLOOKUP((IF(LEN(DAY($A530))&lt;2,0&amp;DAY($A530),DAY($A530))&amp;IF(LEN(MONTH($A530))&lt;2,0&amp;MONTH($A530),MONTH($A530))), Prazniki[[#All],[DanMesec]:[Dela prosto]], 3,FALSE), "")</f>
        <v/>
      </c>
      <c r="D530" s="2" t="str">
        <f t="shared" si="67"/>
        <v/>
      </c>
      <c r="E530" s="2" t="str">
        <f t="shared" si="68"/>
        <v/>
      </c>
      <c r="F530" s="2">
        <f t="shared" si="69"/>
        <v>0</v>
      </c>
      <c r="G530" s="2" t="str">
        <f t="shared" si="64"/>
        <v/>
      </c>
      <c r="H530" s="2">
        <f>IFERROR(VLOOKUP((IF(LEN(DAY($A530))&lt;2,0&amp;DAY($A530),DAY($A530))&amp;IF(LEN(MONTH($A530))&lt;2,0&amp;MONTH($A530),MONTH($A530))), Prazniki[[#All],[DanMesec]:[Dela prosto]], 4,FALSE), 0)</f>
        <v>0</v>
      </c>
      <c r="I530" s="2">
        <f t="shared" si="70"/>
        <v>0</v>
      </c>
      <c r="J530" s="2">
        <f t="shared" si="71"/>
        <v>0</v>
      </c>
      <c r="K530">
        <f t="shared" si="65"/>
        <v>1</v>
      </c>
    </row>
    <row r="531" spans="1:11" x14ac:dyDescent="0.3">
      <c r="A531" s="1">
        <v>40708</v>
      </c>
      <c r="B531">
        <f t="shared" si="66"/>
        <v>0</v>
      </c>
      <c r="C531" s="2" t="str">
        <f>IFERROR(VLOOKUP((IF(LEN(DAY($A531))&lt;2,0&amp;DAY($A531),DAY($A531))&amp;IF(LEN(MONTH($A531))&lt;2,0&amp;MONTH($A531),MONTH($A531))), Prazniki[[#All],[DanMesec]:[Dela prosto]], 3,FALSE), "")</f>
        <v/>
      </c>
      <c r="D531" s="2" t="str">
        <f t="shared" si="67"/>
        <v/>
      </c>
      <c r="E531" s="2" t="str">
        <f t="shared" si="68"/>
        <v/>
      </c>
      <c r="F531" s="2">
        <f t="shared" si="69"/>
        <v>0</v>
      </c>
      <c r="G531" s="2" t="str">
        <f t="shared" si="64"/>
        <v/>
      </c>
      <c r="H531" s="2">
        <f>IFERROR(VLOOKUP((IF(LEN(DAY($A531))&lt;2,0&amp;DAY($A531),DAY($A531))&amp;IF(LEN(MONTH($A531))&lt;2,0&amp;MONTH($A531),MONTH($A531))), Prazniki[[#All],[DanMesec]:[Dela prosto]], 4,FALSE), 0)</f>
        <v>0</v>
      </c>
      <c r="I531" s="2">
        <f t="shared" si="70"/>
        <v>0</v>
      </c>
      <c r="J531" s="2">
        <f t="shared" si="71"/>
        <v>0</v>
      </c>
      <c r="K531">
        <f t="shared" si="65"/>
        <v>1</v>
      </c>
    </row>
    <row r="532" spans="1:11" x14ac:dyDescent="0.3">
      <c r="A532" s="1">
        <v>40709</v>
      </c>
      <c r="B532">
        <f t="shared" si="66"/>
        <v>0</v>
      </c>
      <c r="C532" s="2" t="str">
        <f>IFERROR(VLOOKUP((IF(LEN(DAY($A532))&lt;2,0&amp;DAY($A532),DAY($A532))&amp;IF(LEN(MONTH($A532))&lt;2,0&amp;MONTH($A532),MONTH($A532))), Prazniki[[#All],[DanMesec]:[Dela prosto]], 3,FALSE), "")</f>
        <v/>
      </c>
      <c r="D532" s="2" t="str">
        <f t="shared" si="67"/>
        <v/>
      </c>
      <c r="E532" s="2" t="str">
        <f t="shared" si="68"/>
        <v/>
      </c>
      <c r="F532" s="2">
        <f t="shared" si="69"/>
        <v>0</v>
      </c>
      <c r="G532" s="2" t="str">
        <f t="shared" si="64"/>
        <v/>
      </c>
      <c r="H532" s="2">
        <f>IFERROR(VLOOKUP((IF(LEN(DAY($A532))&lt;2,0&amp;DAY($A532),DAY($A532))&amp;IF(LEN(MONTH($A532))&lt;2,0&amp;MONTH($A532),MONTH($A532))), Prazniki[[#All],[DanMesec]:[Dela prosto]], 4,FALSE), 0)</f>
        <v>0</v>
      </c>
      <c r="I532" s="2">
        <f t="shared" si="70"/>
        <v>0</v>
      </c>
      <c r="J532" s="2">
        <f t="shared" si="71"/>
        <v>0</v>
      </c>
      <c r="K532">
        <f t="shared" si="65"/>
        <v>1</v>
      </c>
    </row>
    <row r="533" spans="1:11" x14ac:dyDescent="0.3">
      <c r="A533" s="1">
        <v>40710</v>
      </c>
      <c r="B533">
        <f t="shared" si="66"/>
        <v>0</v>
      </c>
      <c r="C533" s="2" t="str">
        <f>IFERROR(VLOOKUP((IF(LEN(DAY($A533))&lt;2,0&amp;DAY($A533),DAY($A533))&amp;IF(LEN(MONTH($A533))&lt;2,0&amp;MONTH($A533),MONTH($A533))), Prazniki[[#All],[DanMesec]:[Dela prosto]], 3,FALSE), "")</f>
        <v/>
      </c>
      <c r="D533" s="2" t="str">
        <f t="shared" si="67"/>
        <v/>
      </c>
      <c r="E533" s="2" t="str">
        <f t="shared" si="68"/>
        <v/>
      </c>
      <c r="F533" s="2">
        <f t="shared" si="69"/>
        <v>0</v>
      </c>
      <c r="G533" s="2" t="str">
        <f t="shared" si="64"/>
        <v/>
      </c>
      <c r="H533" s="2">
        <f>IFERROR(VLOOKUP((IF(LEN(DAY($A533))&lt;2,0&amp;DAY($A533),DAY($A533))&amp;IF(LEN(MONTH($A533))&lt;2,0&amp;MONTH($A533),MONTH($A533))), Prazniki[[#All],[DanMesec]:[Dela prosto]], 4,FALSE), 0)</f>
        <v>0</v>
      </c>
      <c r="I533" s="2">
        <f t="shared" si="70"/>
        <v>0</v>
      </c>
      <c r="J533" s="2">
        <f t="shared" si="71"/>
        <v>0</v>
      </c>
      <c r="K533">
        <f t="shared" si="65"/>
        <v>1</v>
      </c>
    </row>
    <row r="534" spans="1:11" x14ac:dyDescent="0.3">
      <c r="A534" s="1">
        <v>40711</v>
      </c>
      <c r="B534">
        <f t="shared" si="66"/>
        <v>0</v>
      </c>
      <c r="C534" s="2" t="str">
        <f>IFERROR(VLOOKUP((IF(LEN(DAY($A534))&lt;2,0&amp;DAY($A534),DAY($A534))&amp;IF(LEN(MONTH($A534))&lt;2,0&amp;MONTH($A534),MONTH($A534))), Prazniki[[#All],[DanMesec]:[Dela prosto]], 3,FALSE), "")</f>
        <v/>
      </c>
      <c r="D534" s="2" t="str">
        <f t="shared" si="67"/>
        <v/>
      </c>
      <c r="E534" s="2" t="str">
        <f t="shared" si="68"/>
        <v/>
      </c>
      <c r="F534" s="2">
        <f t="shared" si="69"/>
        <v>0</v>
      </c>
      <c r="G534" s="2" t="str">
        <f t="shared" si="64"/>
        <v/>
      </c>
      <c r="H534" s="2">
        <f>IFERROR(VLOOKUP((IF(LEN(DAY($A534))&lt;2,0&amp;DAY($A534),DAY($A534))&amp;IF(LEN(MONTH($A534))&lt;2,0&amp;MONTH($A534),MONTH($A534))), Prazniki[[#All],[DanMesec]:[Dela prosto]], 4,FALSE), 0)</f>
        <v>0</v>
      </c>
      <c r="I534" s="2">
        <f t="shared" si="70"/>
        <v>0</v>
      </c>
      <c r="J534" s="2">
        <f t="shared" si="71"/>
        <v>0</v>
      </c>
      <c r="K534">
        <f t="shared" si="65"/>
        <v>1</v>
      </c>
    </row>
    <row r="535" spans="1:11" x14ac:dyDescent="0.3">
      <c r="A535" s="1">
        <v>40712</v>
      </c>
      <c r="B535">
        <f t="shared" si="66"/>
        <v>1</v>
      </c>
      <c r="C535" s="2" t="str">
        <f>IFERROR(VLOOKUP((IF(LEN(DAY($A535))&lt;2,0&amp;DAY($A535),DAY($A535))&amp;IF(LEN(MONTH($A535))&lt;2,0&amp;MONTH($A535),MONTH($A535))), Prazniki[[#All],[DanMesec]:[Dela prosto]], 3,FALSE), "")</f>
        <v/>
      </c>
      <c r="D535" s="2" t="str">
        <f t="shared" si="67"/>
        <v/>
      </c>
      <c r="E535" s="2" t="str">
        <f t="shared" si="68"/>
        <v/>
      </c>
      <c r="F535" s="2">
        <f t="shared" si="69"/>
        <v>0</v>
      </c>
      <c r="G535" s="2" t="str">
        <f t="shared" si="64"/>
        <v/>
      </c>
      <c r="H535" s="2">
        <f>IFERROR(VLOOKUP((IF(LEN(DAY($A535))&lt;2,0&amp;DAY($A535),DAY($A535))&amp;IF(LEN(MONTH($A535))&lt;2,0&amp;MONTH($A535),MONTH($A535))), Prazniki[[#All],[DanMesec]:[Dela prosto]], 4,FALSE), 0)</f>
        <v>0</v>
      </c>
      <c r="I535" s="2">
        <f t="shared" si="70"/>
        <v>0</v>
      </c>
      <c r="J535" s="2">
        <f t="shared" si="71"/>
        <v>0</v>
      </c>
      <c r="K535">
        <f t="shared" si="65"/>
        <v>0</v>
      </c>
    </row>
    <row r="536" spans="1:11" x14ac:dyDescent="0.3">
      <c r="A536" s="1">
        <v>40713</v>
      </c>
      <c r="B536">
        <f t="shared" si="66"/>
        <v>1</v>
      </c>
      <c r="C536" s="2" t="str">
        <f>IFERROR(VLOOKUP((IF(LEN(DAY($A536))&lt;2,0&amp;DAY($A536),DAY($A536))&amp;IF(LEN(MONTH($A536))&lt;2,0&amp;MONTH($A536),MONTH($A536))), Prazniki[[#All],[DanMesec]:[Dela prosto]], 3,FALSE), "")</f>
        <v/>
      </c>
      <c r="D536" s="2" t="str">
        <f t="shared" si="67"/>
        <v/>
      </c>
      <c r="E536" s="2" t="str">
        <f t="shared" si="68"/>
        <v/>
      </c>
      <c r="F536" s="2">
        <f t="shared" si="69"/>
        <v>0</v>
      </c>
      <c r="G536" s="2" t="str">
        <f t="shared" si="64"/>
        <v/>
      </c>
      <c r="H536" s="2">
        <f>IFERROR(VLOOKUP((IF(LEN(DAY($A536))&lt;2,0&amp;DAY($A536),DAY($A536))&amp;IF(LEN(MONTH($A536))&lt;2,0&amp;MONTH($A536),MONTH($A536))), Prazniki[[#All],[DanMesec]:[Dela prosto]], 4,FALSE), 0)</f>
        <v>0</v>
      </c>
      <c r="I536" s="2">
        <f t="shared" si="70"/>
        <v>0</v>
      </c>
      <c r="J536" s="2">
        <f t="shared" si="71"/>
        <v>0</v>
      </c>
      <c r="K536">
        <f t="shared" si="65"/>
        <v>0</v>
      </c>
    </row>
    <row r="537" spans="1:11" x14ac:dyDescent="0.3">
      <c r="A537" s="1">
        <v>40714</v>
      </c>
      <c r="B537">
        <f t="shared" si="66"/>
        <v>0</v>
      </c>
      <c r="C537" s="2" t="str">
        <f>IFERROR(VLOOKUP((IF(LEN(DAY($A537))&lt;2,0&amp;DAY($A537),DAY($A537))&amp;IF(LEN(MONTH($A537))&lt;2,0&amp;MONTH($A537),MONTH($A537))), Prazniki[[#All],[DanMesec]:[Dela prosto]], 3,FALSE), "")</f>
        <v/>
      </c>
      <c r="D537" s="2" t="str">
        <f t="shared" si="67"/>
        <v/>
      </c>
      <c r="E537" s="2" t="str">
        <f t="shared" si="68"/>
        <v/>
      </c>
      <c r="F537" s="2">
        <f t="shared" si="69"/>
        <v>0</v>
      </c>
      <c r="G537" s="2" t="str">
        <f t="shared" si="64"/>
        <v/>
      </c>
      <c r="H537" s="2">
        <f>IFERROR(VLOOKUP((IF(LEN(DAY($A537))&lt;2,0&amp;DAY($A537),DAY($A537))&amp;IF(LEN(MONTH($A537))&lt;2,0&amp;MONTH($A537),MONTH($A537))), Prazniki[[#All],[DanMesec]:[Dela prosto]], 4,FALSE), 0)</f>
        <v>0</v>
      </c>
      <c r="I537" s="2">
        <f t="shared" si="70"/>
        <v>0</v>
      </c>
      <c r="J537" s="2">
        <f t="shared" si="71"/>
        <v>0</v>
      </c>
      <c r="K537">
        <f t="shared" si="65"/>
        <v>1</v>
      </c>
    </row>
    <row r="538" spans="1:11" x14ac:dyDescent="0.3">
      <c r="A538" s="1">
        <v>40715</v>
      </c>
      <c r="B538">
        <f t="shared" si="66"/>
        <v>0</v>
      </c>
      <c r="C538" s="2" t="str">
        <f>IFERROR(VLOOKUP((IF(LEN(DAY($A538))&lt;2,0&amp;DAY($A538),DAY($A538))&amp;IF(LEN(MONTH($A538))&lt;2,0&amp;MONTH($A538),MONTH($A538))), Prazniki[[#All],[DanMesec]:[Dela prosto]], 3,FALSE), "")</f>
        <v/>
      </c>
      <c r="D538" s="2" t="str">
        <f t="shared" si="67"/>
        <v/>
      </c>
      <c r="E538" s="2" t="str">
        <f t="shared" si="68"/>
        <v/>
      </c>
      <c r="F538" s="2">
        <f t="shared" si="69"/>
        <v>0</v>
      </c>
      <c r="G538" s="2" t="str">
        <f t="shared" si="64"/>
        <v/>
      </c>
      <c r="H538" s="2">
        <f>IFERROR(VLOOKUP((IF(LEN(DAY($A538))&lt;2,0&amp;DAY($A538),DAY($A538))&amp;IF(LEN(MONTH($A538))&lt;2,0&amp;MONTH($A538),MONTH($A538))), Prazniki[[#All],[DanMesec]:[Dela prosto]], 4,FALSE), 0)</f>
        <v>0</v>
      </c>
      <c r="I538" s="2">
        <f t="shared" si="70"/>
        <v>0</v>
      </c>
      <c r="J538" s="2">
        <f t="shared" si="71"/>
        <v>0</v>
      </c>
      <c r="K538">
        <f t="shared" si="65"/>
        <v>1</v>
      </c>
    </row>
    <row r="539" spans="1:11" x14ac:dyDescent="0.3">
      <c r="A539" s="1">
        <v>40716</v>
      </c>
      <c r="B539">
        <f t="shared" si="66"/>
        <v>0</v>
      </c>
      <c r="C539" s="2" t="str">
        <f>IFERROR(VLOOKUP((IF(LEN(DAY($A539))&lt;2,0&amp;DAY($A539),DAY($A539))&amp;IF(LEN(MONTH($A539))&lt;2,0&amp;MONTH($A539),MONTH($A539))), Prazniki[[#All],[DanMesec]:[Dela prosto]], 3,FALSE), "")</f>
        <v/>
      </c>
      <c r="D539" s="2" t="str">
        <f t="shared" si="67"/>
        <v/>
      </c>
      <c r="E539" s="2" t="str">
        <f t="shared" si="68"/>
        <v/>
      </c>
      <c r="F539" s="2">
        <f t="shared" si="69"/>
        <v>0</v>
      </c>
      <c r="G539" s="2" t="str">
        <f t="shared" si="64"/>
        <v/>
      </c>
      <c r="H539" s="2">
        <f>IFERROR(VLOOKUP((IF(LEN(DAY($A539))&lt;2,0&amp;DAY($A539),DAY($A539))&amp;IF(LEN(MONTH($A539))&lt;2,0&amp;MONTH($A539),MONTH($A539))), Prazniki[[#All],[DanMesec]:[Dela prosto]], 4,FALSE), 0)</f>
        <v>0</v>
      </c>
      <c r="I539" s="2">
        <f t="shared" si="70"/>
        <v>0</v>
      </c>
      <c r="J539" s="2">
        <f t="shared" si="71"/>
        <v>0</v>
      </c>
      <c r="K539">
        <f t="shared" si="65"/>
        <v>1</v>
      </c>
    </row>
    <row r="540" spans="1:11" x14ac:dyDescent="0.3">
      <c r="A540" s="1">
        <v>40717</v>
      </c>
      <c r="B540">
        <f t="shared" si="66"/>
        <v>0</v>
      </c>
      <c r="C540" s="2" t="str">
        <f>IFERROR(VLOOKUP((IF(LEN(DAY($A540))&lt;2,0&amp;DAY($A540),DAY($A540))&amp;IF(LEN(MONTH($A540))&lt;2,0&amp;MONTH($A540),MONTH($A540))), Prazniki[[#All],[DanMesec]:[Dela prosto]], 3,FALSE), "")</f>
        <v/>
      </c>
      <c r="D540" s="2" t="str">
        <f t="shared" si="67"/>
        <v/>
      </c>
      <c r="E540" s="2" t="str">
        <f t="shared" si="68"/>
        <v/>
      </c>
      <c r="F540" s="2">
        <f t="shared" si="69"/>
        <v>0</v>
      </c>
      <c r="G540" s="2" t="str">
        <f t="shared" si="64"/>
        <v/>
      </c>
      <c r="H540" s="2">
        <f>IFERROR(VLOOKUP((IF(LEN(DAY($A540))&lt;2,0&amp;DAY($A540),DAY($A540))&amp;IF(LEN(MONTH($A540))&lt;2,0&amp;MONTH($A540),MONTH($A540))), Prazniki[[#All],[DanMesec]:[Dela prosto]], 4,FALSE), 0)</f>
        <v>0</v>
      </c>
      <c r="I540" s="2">
        <f t="shared" si="70"/>
        <v>0</v>
      </c>
      <c r="J540" s="2">
        <f t="shared" si="71"/>
        <v>0</v>
      </c>
      <c r="K540">
        <f t="shared" si="65"/>
        <v>1</v>
      </c>
    </row>
    <row r="541" spans="1:11" x14ac:dyDescent="0.3">
      <c r="A541" s="1">
        <v>40718</v>
      </c>
      <c r="B541">
        <f t="shared" si="66"/>
        <v>0</v>
      </c>
      <c r="C541" s="2" t="str">
        <f>IFERROR(VLOOKUP((IF(LEN(DAY($A541))&lt;2,0&amp;DAY($A541),DAY($A541))&amp;IF(LEN(MONTH($A541))&lt;2,0&amp;MONTH($A541),MONTH($A541))), Prazniki[[#All],[DanMesec]:[Dela prosto]], 3,FALSE), "")</f>
        <v/>
      </c>
      <c r="D541" s="2" t="str">
        <f t="shared" si="67"/>
        <v/>
      </c>
      <c r="E541" s="2" t="str">
        <f t="shared" si="68"/>
        <v/>
      </c>
      <c r="F541" s="2">
        <f t="shared" si="69"/>
        <v>0</v>
      </c>
      <c r="G541" s="2" t="str">
        <f t="shared" si="64"/>
        <v/>
      </c>
      <c r="H541" s="2">
        <f>IFERROR(VLOOKUP((IF(LEN(DAY($A541))&lt;2,0&amp;DAY($A541),DAY($A541))&amp;IF(LEN(MONTH($A541))&lt;2,0&amp;MONTH($A541),MONTH($A541))), Prazniki[[#All],[DanMesec]:[Dela prosto]], 4,FALSE), 0)</f>
        <v>0</v>
      </c>
      <c r="I541" s="2">
        <f t="shared" si="70"/>
        <v>0</v>
      </c>
      <c r="J541" s="2">
        <f t="shared" si="71"/>
        <v>0</v>
      </c>
      <c r="K541">
        <f t="shared" si="65"/>
        <v>1</v>
      </c>
    </row>
    <row r="542" spans="1:11" x14ac:dyDescent="0.3">
      <c r="A542" s="1">
        <v>40719</v>
      </c>
      <c r="B542">
        <f t="shared" si="66"/>
        <v>1</v>
      </c>
      <c r="C542" s="2" t="str">
        <f>IFERROR(VLOOKUP((IF(LEN(DAY($A542))&lt;2,0&amp;DAY($A542),DAY($A542))&amp;IF(LEN(MONTH($A542))&lt;2,0&amp;MONTH($A542),MONTH($A542))), Prazniki[[#All],[DanMesec]:[Dela prosto]], 3,FALSE), "")</f>
        <v>Dan državnosti</v>
      </c>
      <c r="D542" s="2" t="str">
        <f t="shared" si="67"/>
        <v/>
      </c>
      <c r="E542" s="2" t="str">
        <f t="shared" si="68"/>
        <v/>
      </c>
      <c r="F542" s="2">
        <f t="shared" si="69"/>
        <v>1</v>
      </c>
      <c r="G542" s="2" t="str">
        <f t="shared" si="64"/>
        <v>Dan državnosti</v>
      </c>
      <c r="H542" s="2">
        <f>IFERROR(VLOOKUP((IF(LEN(DAY($A542))&lt;2,0&amp;DAY($A542),DAY($A542))&amp;IF(LEN(MONTH($A542))&lt;2,0&amp;MONTH($A542),MONTH($A542))), Prazniki[[#All],[DanMesec]:[Dela prosto]], 4,FALSE), 0)</f>
        <v>1</v>
      </c>
      <c r="I542" s="2">
        <f t="shared" si="70"/>
        <v>0</v>
      </c>
      <c r="J542" s="2">
        <f t="shared" si="71"/>
        <v>1</v>
      </c>
      <c r="K542">
        <f t="shared" si="65"/>
        <v>0</v>
      </c>
    </row>
    <row r="543" spans="1:11" x14ac:dyDescent="0.3">
      <c r="A543" s="1">
        <v>40720</v>
      </c>
      <c r="B543">
        <f t="shared" si="66"/>
        <v>1</v>
      </c>
      <c r="C543" s="2" t="str">
        <f>IFERROR(VLOOKUP((IF(LEN(DAY($A543))&lt;2,0&amp;DAY($A543),DAY($A543))&amp;IF(LEN(MONTH($A543))&lt;2,0&amp;MONTH($A543),MONTH($A543))), Prazniki[[#All],[DanMesec]:[Dela prosto]], 3,FALSE), "")</f>
        <v/>
      </c>
      <c r="D543" s="2" t="str">
        <f t="shared" si="67"/>
        <v/>
      </c>
      <c r="E543" s="2" t="str">
        <f t="shared" si="68"/>
        <v/>
      </c>
      <c r="F543" s="2">
        <f t="shared" si="69"/>
        <v>0</v>
      </c>
      <c r="G543" s="2" t="str">
        <f t="shared" si="64"/>
        <v/>
      </c>
      <c r="H543" s="2">
        <f>IFERROR(VLOOKUP((IF(LEN(DAY($A543))&lt;2,0&amp;DAY($A543),DAY($A543))&amp;IF(LEN(MONTH($A543))&lt;2,0&amp;MONTH($A543),MONTH($A543))), Prazniki[[#All],[DanMesec]:[Dela prosto]], 4,FALSE), 0)</f>
        <v>0</v>
      </c>
      <c r="I543" s="2">
        <f t="shared" si="70"/>
        <v>0</v>
      </c>
      <c r="J543" s="2">
        <f t="shared" si="71"/>
        <v>0</v>
      </c>
      <c r="K543">
        <f t="shared" si="65"/>
        <v>0</v>
      </c>
    </row>
    <row r="544" spans="1:11" x14ac:dyDescent="0.3">
      <c r="A544" s="1">
        <v>40721</v>
      </c>
      <c r="B544">
        <f t="shared" si="66"/>
        <v>0</v>
      </c>
      <c r="C544" s="2" t="str">
        <f>IFERROR(VLOOKUP((IF(LEN(DAY($A544))&lt;2,0&amp;DAY($A544),DAY($A544))&amp;IF(LEN(MONTH($A544))&lt;2,0&amp;MONTH($A544),MONTH($A544))), Prazniki[[#All],[DanMesec]:[Dela prosto]], 3,FALSE), "")</f>
        <v/>
      </c>
      <c r="D544" s="2" t="str">
        <f t="shared" si="67"/>
        <v/>
      </c>
      <c r="E544" s="2" t="str">
        <f t="shared" si="68"/>
        <v/>
      </c>
      <c r="F544" s="2">
        <f t="shared" si="69"/>
        <v>0</v>
      </c>
      <c r="G544" s="2" t="str">
        <f t="shared" si="64"/>
        <v/>
      </c>
      <c r="H544" s="2">
        <f>IFERROR(VLOOKUP((IF(LEN(DAY($A544))&lt;2,0&amp;DAY($A544),DAY($A544))&amp;IF(LEN(MONTH($A544))&lt;2,0&amp;MONTH($A544),MONTH($A544))), Prazniki[[#All],[DanMesec]:[Dela prosto]], 4,FALSE), 0)</f>
        <v>0</v>
      </c>
      <c r="I544" s="2">
        <f t="shared" si="70"/>
        <v>0</v>
      </c>
      <c r="J544" s="2">
        <f t="shared" si="71"/>
        <v>0</v>
      </c>
      <c r="K544">
        <f t="shared" si="65"/>
        <v>1</v>
      </c>
    </row>
    <row r="545" spans="1:11" x14ac:dyDescent="0.3">
      <c r="A545" s="1">
        <v>40722</v>
      </c>
      <c r="B545">
        <f t="shared" si="66"/>
        <v>0</v>
      </c>
      <c r="C545" s="2" t="str">
        <f>IFERROR(VLOOKUP((IF(LEN(DAY($A545))&lt;2,0&amp;DAY($A545),DAY($A545))&amp;IF(LEN(MONTH($A545))&lt;2,0&amp;MONTH($A545),MONTH($A545))), Prazniki[[#All],[DanMesec]:[Dela prosto]], 3,FALSE), "")</f>
        <v/>
      </c>
      <c r="D545" s="2" t="str">
        <f t="shared" si="67"/>
        <v/>
      </c>
      <c r="E545" s="2" t="str">
        <f t="shared" si="68"/>
        <v/>
      </c>
      <c r="F545" s="2">
        <f t="shared" si="69"/>
        <v>0</v>
      </c>
      <c r="G545" s="2" t="str">
        <f t="shared" si="64"/>
        <v/>
      </c>
      <c r="H545" s="2">
        <f>IFERROR(VLOOKUP((IF(LEN(DAY($A545))&lt;2,0&amp;DAY($A545),DAY($A545))&amp;IF(LEN(MONTH($A545))&lt;2,0&amp;MONTH($A545),MONTH($A545))), Prazniki[[#All],[DanMesec]:[Dela prosto]], 4,FALSE), 0)</f>
        <v>0</v>
      </c>
      <c r="I545" s="2">
        <f t="shared" si="70"/>
        <v>0</v>
      </c>
      <c r="J545" s="2">
        <f t="shared" si="71"/>
        <v>0</v>
      </c>
      <c r="K545">
        <f t="shared" si="65"/>
        <v>1</v>
      </c>
    </row>
    <row r="546" spans="1:11" x14ac:dyDescent="0.3">
      <c r="A546" s="1">
        <v>40723</v>
      </c>
      <c r="B546">
        <f t="shared" si="66"/>
        <v>0</v>
      </c>
      <c r="C546" s="2" t="str">
        <f>IFERROR(VLOOKUP((IF(LEN(DAY($A546))&lt;2,0&amp;DAY($A546),DAY($A546))&amp;IF(LEN(MONTH($A546))&lt;2,0&amp;MONTH($A546),MONTH($A546))), Prazniki[[#All],[DanMesec]:[Dela prosto]], 3,FALSE), "")</f>
        <v/>
      </c>
      <c r="D546" s="2" t="str">
        <f t="shared" si="67"/>
        <v/>
      </c>
      <c r="E546" s="2" t="str">
        <f t="shared" si="68"/>
        <v/>
      </c>
      <c r="F546" s="2">
        <f t="shared" si="69"/>
        <v>0</v>
      </c>
      <c r="G546" s="2" t="str">
        <f t="shared" si="64"/>
        <v/>
      </c>
      <c r="H546" s="2">
        <f>IFERROR(VLOOKUP((IF(LEN(DAY($A546))&lt;2,0&amp;DAY($A546),DAY($A546))&amp;IF(LEN(MONTH($A546))&lt;2,0&amp;MONTH($A546),MONTH($A546))), Prazniki[[#All],[DanMesec]:[Dela prosto]], 4,FALSE), 0)</f>
        <v>0</v>
      </c>
      <c r="I546" s="2">
        <f t="shared" si="70"/>
        <v>0</v>
      </c>
      <c r="J546" s="2">
        <f t="shared" si="71"/>
        <v>0</v>
      </c>
      <c r="K546">
        <f t="shared" si="65"/>
        <v>1</v>
      </c>
    </row>
    <row r="547" spans="1:11" x14ac:dyDescent="0.3">
      <c r="A547" s="1">
        <v>40724</v>
      </c>
      <c r="B547">
        <f t="shared" si="66"/>
        <v>0</v>
      </c>
      <c r="C547" s="2" t="str">
        <f>IFERROR(VLOOKUP((IF(LEN(DAY($A547))&lt;2,0&amp;DAY($A547),DAY($A547))&amp;IF(LEN(MONTH($A547))&lt;2,0&amp;MONTH($A547),MONTH($A547))), Prazniki[[#All],[DanMesec]:[Dela prosto]], 3,FALSE), "")</f>
        <v/>
      </c>
      <c r="D547" s="2" t="str">
        <f t="shared" si="67"/>
        <v/>
      </c>
      <c r="E547" s="2" t="str">
        <f t="shared" si="68"/>
        <v/>
      </c>
      <c r="F547" s="2">
        <f t="shared" si="69"/>
        <v>0</v>
      </c>
      <c r="G547" s="2" t="str">
        <f t="shared" si="64"/>
        <v/>
      </c>
      <c r="H547" s="2">
        <f>IFERROR(VLOOKUP((IF(LEN(DAY($A547))&lt;2,0&amp;DAY($A547),DAY($A547))&amp;IF(LEN(MONTH($A547))&lt;2,0&amp;MONTH($A547),MONTH($A547))), Prazniki[[#All],[DanMesec]:[Dela prosto]], 4,FALSE), 0)</f>
        <v>0</v>
      </c>
      <c r="I547" s="2">
        <f t="shared" si="70"/>
        <v>0</v>
      </c>
      <c r="J547" s="2">
        <f t="shared" si="71"/>
        <v>0</v>
      </c>
      <c r="K547">
        <f t="shared" si="65"/>
        <v>1</v>
      </c>
    </row>
    <row r="548" spans="1:11" x14ac:dyDescent="0.3">
      <c r="A548" s="1">
        <v>40725</v>
      </c>
      <c r="B548">
        <f t="shared" si="66"/>
        <v>0</v>
      </c>
      <c r="C548" s="2" t="str">
        <f>IFERROR(VLOOKUP((IF(LEN(DAY($A548))&lt;2,0&amp;DAY($A548),DAY($A548))&amp;IF(LEN(MONTH($A548))&lt;2,0&amp;MONTH($A548),MONTH($A548))), Prazniki[[#All],[DanMesec]:[Dela prosto]], 3,FALSE), "")</f>
        <v/>
      </c>
      <c r="D548" s="2" t="str">
        <f t="shared" si="67"/>
        <v/>
      </c>
      <c r="E548" s="2" t="str">
        <f t="shared" si="68"/>
        <v/>
      </c>
      <c r="F548" s="2">
        <f t="shared" si="69"/>
        <v>0</v>
      </c>
      <c r="G548" s="2" t="str">
        <f t="shared" si="64"/>
        <v/>
      </c>
      <c r="H548" s="2">
        <f>IFERROR(VLOOKUP((IF(LEN(DAY($A548))&lt;2,0&amp;DAY($A548),DAY($A548))&amp;IF(LEN(MONTH($A548))&lt;2,0&amp;MONTH($A548),MONTH($A548))), Prazniki[[#All],[DanMesec]:[Dela prosto]], 4,FALSE), 0)</f>
        <v>0</v>
      </c>
      <c r="I548" s="2">
        <f t="shared" si="70"/>
        <v>0</v>
      </c>
      <c r="J548" s="2">
        <f t="shared" si="71"/>
        <v>0</v>
      </c>
      <c r="K548">
        <f t="shared" si="65"/>
        <v>1</v>
      </c>
    </row>
    <row r="549" spans="1:11" x14ac:dyDescent="0.3">
      <c r="A549" s="1">
        <v>40726</v>
      </c>
      <c r="B549">
        <f t="shared" si="66"/>
        <v>1</v>
      </c>
      <c r="C549" s="2" t="str">
        <f>IFERROR(VLOOKUP((IF(LEN(DAY($A549))&lt;2,0&amp;DAY($A549),DAY($A549))&amp;IF(LEN(MONTH($A549))&lt;2,0&amp;MONTH($A549),MONTH($A549))), Prazniki[[#All],[DanMesec]:[Dela prosto]], 3,FALSE), "")</f>
        <v/>
      </c>
      <c r="D549" s="2" t="str">
        <f t="shared" si="67"/>
        <v/>
      </c>
      <c r="E549" s="2" t="str">
        <f t="shared" si="68"/>
        <v/>
      </c>
      <c r="F549" s="2">
        <f t="shared" si="69"/>
        <v>0</v>
      </c>
      <c r="G549" s="2" t="str">
        <f t="shared" si="64"/>
        <v/>
      </c>
      <c r="H549" s="2">
        <f>IFERROR(VLOOKUP((IF(LEN(DAY($A549))&lt;2,0&amp;DAY($A549),DAY($A549))&amp;IF(LEN(MONTH($A549))&lt;2,0&amp;MONTH($A549),MONTH($A549))), Prazniki[[#All],[DanMesec]:[Dela prosto]], 4,FALSE), 0)</f>
        <v>0</v>
      </c>
      <c r="I549" s="2">
        <f t="shared" si="70"/>
        <v>0</v>
      </c>
      <c r="J549" s="2">
        <f t="shared" si="71"/>
        <v>0</v>
      </c>
      <c r="K549">
        <f t="shared" si="65"/>
        <v>0</v>
      </c>
    </row>
    <row r="550" spans="1:11" x14ac:dyDescent="0.3">
      <c r="A550" s="1">
        <v>40727</v>
      </c>
      <c r="B550">
        <f t="shared" si="66"/>
        <v>1</v>
      </c>
      <c r="C550" s="2" t="str">
        <f>IFERROR(VLOOKUP((IF(LEN(DAY($A550))&lt;2,0&amp;DAY($A550),DAY($A550))&amp;IF(LEN(MONTH($A550))&lt;2,0&amp;MONTH($A550),MONTH($A550))), Prazniki[[#All],[DanMesec]:[Dela prosto]], 3,FALSE), "")</f>
        <v/>
      </c>
      <c r="D550" s="2" t="str">
        <f t="shared" si="67"/>
        <v/>
      </c>
      <c r="E550" s="2" t="str">
        <f t="shared" si="68"/>
        <v/>
      </c>
      <c r="F550" s="2">
        <f t="shared" si="69"/>
        <v>0</v>
      </c>
      <c r="G550" s="2" t="str">
        <f t="shared" si="64"/>
        <v/>
      </c>
      <c r="H550" s="2">
        <f>IFERROR(VLOOKUP((IF(LEN(DAY($A550))&lt;2,0&amp;DAY($A550),DAY($A550))&amp;IF(LEN(MONTH($A550))&lt;2,0&amp;MONTH($A550),MONTH($A550))), Prazniki[[#All],[DanMesec]:[Dela prosto]], 4,FALSE), 0)</f>
        <v>0</v>
      </c>
      <c r="I550" s="2">
        <f t="shared" si="70"/>
        <v>0</v>
      </c>
      <c r="J550" s="2">
        <f t="shared" si="71"/>
        <v>0</v>
      </c>
      <c r="K550">
        <f t="shared" si="65"/>
        <v>0</v>
      </c>
    </row>
    <row r="551" spans="1:11" x14ac:dyDescent="0.3">
      <c r="A551" s="1">
        <v>40728</v>
      </c>
      <c r="B551">
        <f t="shared" si="66"/>
        <v>0</v>
      </c>
      <c r="C551" s="2" t="str">
        <f>IFERROR(VLOOKUP((IF(LEN(DAY($A551))&lt;2,0&amp;DAY($A551),DAY($A551))&amp;IF(LEN(MONTH($A551))&lt;2,0&amp;MONTH($A551),MONTH($A551))), Prazniki[[#All],[DanMesec]:[Dela prosto]], 3,FALSE), "")</f>
        <v/>
      </c>
      <c r="D551" s="2" t="str">
        <f t="shared" si="67"/>
        <v/>
      </c>
      <c r="E551" s="2" t="str">
        <f t="shared" si="68"/>
        <v/>
      </c>
      <c r="F551" s="2">
        <f t="shared" si="69"/>
        <v>0</v>
      </c>
      <c r="G551" s="2" t="str">
        <f t="shared" si="64"/>
        <v/>
      </c>
      <c r="H551" s="2">
        <f>IFERROR(VLOOKUP((IF(LEN(DAY($A551))&lt;2,0&amp;DAY($A551),DAY($A551))&amp;IF(LEN(MONTH($A551))&lt;2,0&amp;MONTH($A551),MONTH($A551))), Prazniki[[#All],[DanMesec]:[Dela prosto]], 4,FALSE), 0)</f>
        <v>0</v>
      </c>
      <c r="I551" s="2">
        <f t="shared" si="70"/>
        <v>0</v>
      </c>
      <c r="J551" s="2">
        <f t="shared" si="71"/>
        <v>0</v>
      </c>
      <c r="K551">
        <f t="shared" si="65"/>
        <v>1</v>
      </c>
    </row>
    <row r="552" spans="1:11" x14ac:dyDescent="0.3">
      <c r="A552" s="1">
        <v>40729</v>
      </c>
      <c r="B552">
        <f t="shared" si="66"/>
        <v>0</v>
      </c>
      <c r="C552" s="2" t="str">
        <f>IFERROR(VLOOKUP((IF(LEN(DAY($A552))&lt;2,0&amp;DAY($A552),DAY($A552))&amp;IF(LEN(MONTH($A552))&lt;2,0&amp;MONTH($A552),MONTH($A552))), Prazniki[[#All],[DanMesec]:[Dela prosto]], 3,FALSE), "")</f>
        <v/>
      </c>
      <c r="D552" s="2" t="str">
        <f t="shared" si="67"/>
        <v/>
      </c>
      <c r="E552" s="2" t="str">
        <f t="shared" si="68"/>
        <v/>
      </c>
      <c r="F552" s="2">
        <f t="shared" si="69"/>
        <v>0</v>
      </c>
      <c r="G552" s="2" t="str">
        <f t="shared" si="64"/>
        <v/>
      </c>
      <c r="H552" s="2">
        <f>IFERROR(VLOOKUP((IF(LEN(DAY($A552))&lt;2,0&amp;DAY($A552),DAY($A552))&amp;IF(LEN(MONTH($A552))&lt;2,0&amp;MONTH($A552),MONTH($A552))), Prazniki[[#All],[DanMesec]:[Dela prosto]], 4,FALSE), 0)</f>
        <v>0</v>
      </c>
      <c r="I552" s="2">
        <f t="shared" si="70"/>
        <v>0</v>
      </c>
      <c r="J552" s="2">
        <f t="shared" si="71"/>
        <v>0</v>
      </c>
      <c r="K552">
        <f t="shared" si="65"/>
        <v>1</v>
      </c>
    </row>
    <row r="553" spans="1:11" x14ac:dyDescent="0.3">
      <c r="A553" s="1">
        <v>40730</v>
      </c>
      <c r="B553">
        <f t="shared" si="66"/>
        <v>0</v>
      </c>
      <c r="C553" s="2" t="str">
        <f>IFERROR(VLOOKUP((IF(LEN(DAY($A553))&lt;2,0&amp;DAY($A553),DAY($A553))&amp;IF(LEN(MONTH($A553))&lt;2,0&amp;MONTH($A553),MONTH($A553))), Prazniki[[#All],[DanMesec]:[Dela prosto]], 3,FALSE), "")</f>
        <v/>
      </c>
      <c r="D553" s="2" t="str">
        <f t="shared" si="67"/>
        <v/>
      </c>
      <c r="E553" s="2" t="str">
        <f t="shared" si="68"/>
        <v/>
      </c>
      <c r="F553" s="2">
        <f t="shared" si="69"/>
        <v>0</v>
      </c>
      <c r="G553" s="2" t="str">
        <f t="shared" si="64"/>
        <v/>
      </c>
      <c r="H553" s="2">
        <f>IFERROR(VLOOKUP((IF(LEN(DAY($A553))&lt;2,0&amp;DAY($A553),DAY($A553))&amp;IF(LEN(MONTH($A553))&lt;2,0&amp;MONTH($A553),MONTH($A553))), Prazniki[[#All],[DanMesec]:[Dela prosto]], 4,FALSE), 0)</f>
        <v>0</v>
      </c>
      <c r="I553" s="2">
        <f t="shared" si="70"/>
        <v>0</v>
      </c>
      <c r="J553" s="2">
        <f t="shared" si="71"/>
        <v>0</v>
      </c>
      <c r="K553">
        <f t="shared" si="65"/>
        <v>1</v>
      </c>
    </row>
    <row r="554" spans="1:11" x14ac:dyDescent="0.3">
      <c r="A554" s="1">
        <v>40731</v>
      </c>
      <c r="B554">
        <f t="shared" si="66"/>
        <v>0</v>
      </c>
      <c r="C554" s="2" t="str">
        <f>IFERROR(VLOOKUP((IF(LEN(DAY($A554))&lt;2,0&amp;DAY($A554),DAY($A554))&amp;IF(LEN(MONTH($A554))&lt;2,0&amp;MONTH($A554),MONTH($A554))), Prazniki[[#All],[DanMesec]:[Dela prosto]], 3,FALSE), "")</f>
        <v/>
      </c>
      <c r="D554" s="2" t="str">
        <f t="shared" si="67"/>
        <v/>
      </c>
      <c r="E554" s="2" t="str">
        <f t="shared" si="68"/>
        <v/>
      </c>
      <c r="F554" s="2">
        <f t="shared" si="69"/>
        <v>0</v>
      </c>
      <c r="G554" s="2" t="str">
        <f t="shared" si="64"/>
        <v/>
      </c>
      <c r="H554" s="2">
        <f>IFERROR(VLOOKUP((IF(LEN(DAY($A554))&lt;2,0&amp;DAY($A554),DAY($A554))&amp;IF(LEN(MONTH($A554))&lt;2,0&amp;MONTH($A554),MONTH($A554))), Prazniki[[#All],[DanMesec]:[Dela prosto]], 4,FALSE), 0)</f>
        <v>0</v>
      </c>
      <c r="I554" s="2">
        <f t="shared" si="70"/>
        <v>0</v>
      </c>
      <c r="J554" s="2">
        <f t="shared" si="71"/>
        <v>0</v>
      </c>
      <c r="K554">
        <f t="shared" si="65"/>
        <v>1</v>
      </c>
    </row>
    <row r="555" spans="1:11" x14ac:dyDescent="0.3">
      <c r="A555" s="1">
        <v>40732</v>
      </c>
      <c r="B555">
        <f t="shared" si="66"/>
        <v>0</v>
      </c>
      <c r="C555" s="2" t="str">
        <f>IFERROR(VLOOKUP((IF(LEN(DAY($A555))&lt;2,0&amp;DAY($A555),DAY($A555))&amp;IF(LEN(MONTH($A555))&lt;2,0&amp;MONTH($A555),MONTH($A555))), Prazniki[[#All],[DanMesec]:[Dela prosto]], 3,FALSE), "")</f>
        <v/>
      </c>
      <c r="D555" s="2" t="str">
        <f t="shared" si="67"/>
        <v/>
      </c>
      <c r="E555" s="2" t="str">
        <f t="shared" si="68"/>
        <v/>
      </c>
      <c r="F555" s="2">
        <f t="shared" si="69"/>
        <v>0</v>
      </c>
      <c r="G555" s="2" t="str">
        <f t="shared" si="64"/>
        <v/>
      </c>
      <c r="H555" s="2">
        <f>IFERROR(VLOOKUP((IF(LEN(DAY($A555))&lt;2,0&amp;DAY($A555),DAY($A555))&amp;IF(LEN(MONTH($A555))&lt;2,0&amp;MONTH($A555),MONTH($A555))), Prazniki[[#All],[DanMesec]:[Dela prosto]], 4,FALSE), 0)</f>
        <v>0</v>
      </c>
      <c r="I555" s="2">
        <f t="shared" si="70"/>
        <v>0</v>
      </c>
      <c r="J555" s="2">
        <f t="shared" si="71"/>
        <v>0</v>
      </c>
      <c r="K555">
        <f t="shared" si="65"/>
        <v>1</v>
      </c>
    </row>
    <row r="556" spans="1:11" x14ac:dyDescent="0.3">
      <c r="A556" s="1">
        <v>40733</v>
      </c>
      <c r="B556">
        <f t="shared" si="66"/>
        <v>1</v>
      </c>
      <c r="C556" s="2" t="str">
        <f>IFERROR(VLOOKUP((IF(LEN(DAY($A556))&lt;2,0&amp;DAY($A556),DAY($A556))&amp;IF(LEN(MONTH($A556))&lt;2,0&amp;MONTH($A556),MONTH($A556))), Prazniki[[#All],[DanMesec]:[Dela prosto]], 3,FALSE), "")</f>
        <v/>
      </c>
      <c r="D556" s="2" t="str">
        <f t="shared" si="67"/>
        <v/>
      </c>
      <c r="E556" s="2" t="str">
        <f t="shared" si="68"/>
        <v/>
      </c>
      <c r="F556" s="2">
        <f t="shared" si="69"/>
        <v>0</v>
      </c>
      <c r="G556" s="2" t="str">
        <f t="shared" si="64"/>
        <v/>
      </c>
      <c r="H556" s="2">
        <f>IFERROR(VLOOKUP((IF(LEN(DAY($A556))&lt;2,0&amp;DAY($A556),DAY($A556))&amp;IF(LEN(MONTH($A556))&lt;2,0&amp;MONTH($A556),MONTH($A556))), Prazniki[[#All],[DanMesec]:[Dela prosto]], 4,FALSE), 0)</f>
        <v>0</v>
      </c>
      <c r="I556" s="2">
        <f t="shared" si="70"/>
        <v>0</v>
      </c>
      <c r="J556" s="2">
        <f t="shared" si="71"/>
        <v>0</v>
      </c>
      <c r="K556">
        <f t="shared" si="65"/>
        <v>0</v>
      </c>
    </row>
    <row r="557" spans="1:11" x14ac:dyDescent="0.3">
      <c r="A557" s="1">
        <v>40734</v>
      </c>
      <c r="B557">
        <f t="shared" si="66"/>
        <v>1</v>
      </c>
      <c r="C557" s="2" t="str">
        <f>IFERROR(VLOOKUP((IF(LEN(DAY($A557))&lt;2,0&amp;DAY($A557),DAY($A557))&amp;IF(LEN(MONTH($A557))&lt;2,0&amp;MONTH($A557),MONTH($A557))), Prazniki[[#All],[DanMesec]:[Dela prosto]], 3,FALSE), "")</f>
        <v/>
      </c>
      <c r="D557" s="2" t="str">
        <f t="shared" si="67"/>
        <v/>
      </c>
      <c r="E557" s="2" t="str">
        <f t="shared" si="68"/>
        <v/>
      </c>
      <c r="F557" s="2">
        <f t="shared" si="69"/>
        <v>0</v>
      </c>
      <c r="G557" s="2" t="str">
        <f t="shared" si="64"/>
        <v/>
      </c>
      <c r="H557" s="2">
        <f>IFERROR(VLOOKUP((IF(LEN(DAY($A557))&lt;2,0&amp;DAY($A557),DAY($A557))&amp;IF(LEN(MONTH($A557))&lt;2,0&amp;MONTH($A557),MONTH($A557))), Prazniki[[#All],[DanMesec]:[Dela prosto]], 4,FALSE), 0)</f>
        <v>0</v>
      </c>
      <c r="I557" s="2">
        <f t="shared" si="70"/>
        <v>0</v>
      </c>
      <c r="J557" s="2">
        <f t="shared" si="71"/>
        <v>0</v>
      </c>
      <c r="K557">
        <f t="shared" si="65"/>
        <v>0</v>
      </c>
    </row>
    <row r="558" spans="1:11" x14ac:dyDescent="0.3">
      <c r="A558" s="1">
        <v>40735</v>
      </c>
      <c r="B558">
        <f t="shared" si="66"/>
        <v>0</v>
      </c>
      <c r="C558" s="2" t="str">
        <f>IFERROR(VLOOKUP((IF(LEN(DAY($A558))&lt;2,0&amp;DAY($A558),DAY($A558))&amp;IF(LEN(MONTH($A558))&lt;2,0&amp;MONTH($A558),MONTH($A558))), Prazniki[[#All],[DanMesec]:[Dela prosto]], 3,FALSE), "")</f>
        <v/>
      </c>
      <c r="D558" s="2" t="str">
        <f t="shared" si="67"/>
        <v/>
      </c>
      <c r="E558" s="2" t="str">
        <f t="shared" si="68"/>
        <v/>
      </c>
      <c r="F558" s="2">
        <f t="shared" si="69"/>
        <v>0</v>
      </c>
      <c r="G558" s="2" t="str">
        <f t="shared" si="64"/>
        <v/>
      </c>
      <c r="H558" s="2">
        <f>IFERROR(VLOOKUP((IF(LEN(DAY($A558))&lt;2,0&amp;DAY($A558),DAY($A558))&amp;IF(LEN(MONTH($A558))&lt;2,0&amp;MONTH($A558),MONTH($A558))), Prazniki[[#All],[DanMesec]:[Dela prosto]], 4,FALSE), 0)</f>
        <v>0</v>
      </c>
      <c r="I558" s="2">
        <f t="shared" si="70"/>
        <v>0</v>
      </c>
      <c r="J558" s="2">
        <f t="shared" si="71"/>
        <v>0</v>
      </c>
      <c r="K558">
        <f t="shared" si="65"/>
        <v>1</v>
      </c>
    </row>
    <row r="559" spans="1:11" x14ac:dyDescent="0.3">
      <c r="A559" s="1">
        <v>40736</v>
      </c>
      <c r="B559">
        <f t="shared" si="66"/>
        <v>0</v>
      </c>
      <c r="C559" s="2" t="str">
        <f>IFERROR(VLOOKUP((IF(LEN(DAY($A559))&lt;2,0&amp;DAY($A559),DAY($A559))&amp;IF(LEN(MONTH($A559))&lt;2,0&amp;MONTH($A559),MONTH($A559))), Prazniki[[#All],[DanMesec]:[Dela prosto]], 3,FALSE), "")</f>
        <v/>
      </c>
      <c r="D559" s="2" t="str">
        <f t="shared" si="67"/>
        <v/>
      </c>
      <c r="E559" s="2" t="str">
        <f t="shared" si="68"/>
        <v/>
      </c>
      <c r="F559" s="2">
        <f t="shared" si="69"/>
        <v>0</v>
      </c>
      <c r="G559" s="2" t="str">
        <f t="shared" si="64"/>
        <v/>
      </c>
      <c r="H559" s="2">
        <f>IFERROR(VLOOKUP((IF(LEN(DAY($A559))&lt;2,0&amp;DAY($A559),DAY($A559))&amp;IF(LEN(MONTH($A559))&lt;2,0&amp;MONTH($A559),MONTH($A559))), Prazniki[[#All],[DanMesec]:[Dela prosto]], 4,FALSE), 0)</f>
        <v>0</v>
      </c>
      <c r="I559" s="2">
        <f t="shared" si="70"/>
        <v>0</v>
      </c>
      <c r="J559" s="2">
        <f t="shared" si="71"/>
        <v>0</v>
      </c>
      <c r="K559">
        <f t="shared" si="65"/>
        <v>1</v>
      </c>
    </row>
    <row r="560" spans="1:11" x14ac:dyDescent="0.3">
      <c r="A560" s="1">
        <v>40737</v>
      </c>
      <c r="B560">
        <f t="shared" si="66"/>
        <v>0</v>
      </c>
      <c r="C560" s="2" t="str">
        <f>IFERROR(VLOOKUP((IF(LEN(DAY($A560))&lt;2,0&amp;DAY($A560),DAY($A560))&amp;IF(LEN(MONTH($A560))&lt;2,0&amp;MONTH($A560),MONTH($A560))), Prazniki[[#All],[DanMesec]:[Dela prosto]], 3,FALSE), "")</f>
        <v/>
      </c>
      <c r="D560" s="2" t="str">
        <f t="shared" si="67"/>
        <v/>
      </c>
      <c r="E560" s="2" t="str">
        <f t="shared" si="68"/>
        <v/>
      </c>
      <c r="F560" s="2">
        <f t="shared" si="69"/>
        <v>0</v>
      </c>
      <c r="G560" s="2" t="str">
        <f t="shared" si="64"/>
        <v/>
      </c>
      <c r="H560" s="2">
        <f>IFERROR(VLOOKUP((IF(LEN(DAY($A560))&lt;2,0&amp;DAY($A560),DAY($A560))&amp;IF(LEN(MONTH($A560))&lt;2,0&amp;MONTH($A560),MONTH($A560))), Prazniki[[#All],[DanMesec]:[Dela prosto]], 4,FALSE), 0)</f>
        <v>0</v>
      </c>
      <c r="I560" s="2">
        <f t="shared" si="70"/>
        <v>0</v>
      </c>
      <c r="J560" s="2">
        <f t="shared" si="71"/>
        <v>0</v>
      </c>
      <c r="K560">
        <f t="shared" si="65"/>
        <v>1</v>
      </c>
    </row>
    <row r="561" spans="1:11" x14ac:dyDescent="0.3">
      <c r="A561" s="1">
        <v>40738</v>
      </c>
      <c r="B561">
        <f t="shared" si="66"/>
        <v>0</v>
      </c>
      <c r="C561" s="2" t="str">
        <f>IFERROR(VLOOKUP((IF(LEN(DAY($A561))&lt;2,0&amp;DAY($A561),DAY($A561))&amp;IF(LEN(MONTH($A561))&lt;2,0&amp;MONTH($A561),MONTH($A561))), Prazniki[[#All],[DanMesec]:[Dela prosto]], 3,FALSE), "")</f>
        <v/>
      </c>
      <c r="D561" s="2" t="str">
        <f t="shared" si="67"/>
        <v/>
      </c>
      <c r="E561" s="2" t="str">
        <f t="shared" si="68"/>
        <v/>
      </c>
      <c r="F561" s="2">
        <f t="shared" si="69"/>
        <v>0</v>
      </c>
      <c r="G561" s="2" t="str">
        <f t="shared" si="64"/>
        <v/>
      </c>
      <c r="H561" s="2">
        <f>IFERROR(VLOOKUP((IF(LEN(DAY($A561))&lt;2,0&amp;DAY($A561),DAY($A561))&amp;IF(LEN(MONTH($A561))&lt;2,0&amp;MONTH($A561),MONTH($A561))), Prazniki[[#All],[DanMesec]:[Dela prosto]], 4,FALSE), 0)</f>
        <v>0</v>
      </c>
      <c r="I561" s="2">
        <f t="shared" si="70"/>
        <v>0</v>
      </c>
      <c r="J561" s="2">
        <f t="shared" si="71"/>
        <v>0</v>
      </c>
      <c r="K561">
        <f t="shared" si="65"/>
        <v>1</v>
      </c>
    </row>
    <row r="562" spans="1:11" x14ac:dyDescent="0.3">
      <c r="A562" s="1">
        <v>40739</v>
      </c>
      <c r="B562">
        <f t="shared" si="66"/>
        <v>0</v>
      </c>
      <c r="C562" s="2" t="str">
        <f>IFERROR(VLOOKUP((IF(LEN(DAY($A562))&lt;2,0&amp;DAY($A562),DAY($A562))&amp;IF(LEN(MONTH($A562))&lt;2,0&amp;MONTH($A562),MONTH($A562))), Prazniki[[#All],[DanMesec]:[Dela prosto]], 3,FALSE), "")</f>
        <v/>
      </c>
      <c r="D562" s="2" t="str">
        <f t="shared" si="67"/>
        <v/>
      </c>
      <c r="E562" s="2" t="str">
        <f t="shared" si="68"/>
        <v/>
      </c>
      <c r="F562" s="2">
        <f t="shared" si="69"/>
        <v>0</v>
      </c>
      <c r="G562" s="2" t="str">
        <f t="shared" si="64"/>
        <v/>
      </c>
      <c r="H562" s="2">
        <f>IFERROR(VLOOKUP((IF(LEN(DAY($A562))&lt;2,0&amp;DAY($A562),DAY($A562))&amp;IF(LEN(MONTH($A562))&lt;2,0&amp;MONTH($A562),MONTH($A562))), Prazniki[[#All],[DanMesec]:[Dela prosto]], 4,FALSE), 0)</f>
        <v>0</v>
      </c>
      <c r="I562" s="2">
        <f t="shared" si="70"/>
        <v>0</v>
      </c>
      <c r="J562" s="2">
        <f t="shared" si="71"/>
        <v>0</v>
      </c>
      <c r="K562">
        <f t="shared" si="65"/>
        <v>1</v>
      </c>
    </row>
    <row r="563" spans="1:11" x14ac:dyDescent="0.3">
      <c r="A563" s="1">
        <v>40740</v>
      </c>
      <c r="B563">
        <f t="shared" si="66"/>
        <v>1</v>
      </c>
      <c r="C563" s="2" t="str">
        <f>IFERROR(VLOOKUP((IF(LEN(DAY($A563))&lt;2,0&amp;DAY($A563),DAY($A563))&amp;IF(LEN(MONTH($A563))&lt;2,0&amp;MONTH($A563),MONTH($A563))), Prazniki[[#All],[DanMesec]:[Dela prosto]], 3,FALSE), "")</f>
        <v/>
      </c>
      <c r="D563" s="2" t="str">
        <f t="shared" si="67"/>
        <v/>
      </c>
      <c r="E563" s="2" t="str">
        <f t="shared" si="68"/>
        <v/>
      </c>
      <c r="F563" s="2">
        <f t="shared" si="69"/>
        <v>0</v>
      </c>
      <c r="G563" s="2" t="str">
        <f t="shared" si="64"/>
        <v/>
      </c>
      <c r="H563" s="2">
        <f>IFERROR(VLOOKUP((IF(LEN(DAY($A563))&lt;2,0&amp;DAY($A563),DAY($A563))&amp;IF(LEN(MONTH($A563))&lt;2,0&amp;MONTH($A563),MONTH($A563))), Prazniki[[#All],[DanMesec]:[Dela prosto]], 4,FALSE), 0)</f>
        <v>0</v>
      </c>
      <c r="I563" s="2">
        <f t="shared" si="70"/>
        <v>0</v>
      </c>
      <c r="J563" s="2">
        <f t="shared" si="71"/>
        <v>0</v>
      </c>
      <c r="K563">
        <f t="shared" si="65"/>
        <v>0</v>
      </c>
    </row>
    <row r="564" spans="1:11" x14ac:dyDescent="0.3">
      <c r="A564" s="1">
        <v>40741</v>
      </c>
      <c r="B564">
        <f t="shared" si="66"/>
        <v>1</v>
      </c>
      <c r="C564" s="2" t="str">
        <f>IFERROR(VLOOKUP((IF(LEN(DAY($A564))&lt;2,0&amp;DAY($A564),DAY($A564))&amp;IF(LEN(MONTH($A564))&lt;2,0&amp;MONTH($A564),MONTH($A564))), Prazniki[[#All],[DanMesec]:[Dela prosto]], 3,FALSE), "")</f>
        <v/>
      </c>
      <c r="D564" s="2" t="str">
        <f t="shared" si="67"/>
        <v/>
      </c>
      <c r="E564" s="2" t="str">
        <f t="shared" si="68"/>
        <v/>
      </c>
      <c r="F564" s="2">
        <f t="shared" si="69"/>
        <v>0</v>
      </c>
      <c r="G564" s="2" t="str">
        <f t="shared" si="64"/>
        <v/>
      </c>
      <c r="H564" s="2">
        <f>IFERROR(VLOOKUP((IF(LEN(DAY($A564))&lt;2,0&amp;DAY($A564),DAY($A564))&amp;IF(LEN(MONTH($A564))&lt;2,0&amp;MONTH($A564),MONTH($A564))), Prazniki[[#All],[DanMesec]:[Dela prosto]], 4,FALSE), 0)</f>
        <v>0</v>
      </c>
      <c r="I564" s="2">
        <f t="shared" si="70"/>
        <v>0</v>
      </c>
      <c r="J564" s="2">
        <f t="shared" si="71"/>
        <v>0</v>
      </c>
      <c r="K564">
        <f t="shared" si="65"/>
        <v>0</v>
      </c>
    </row>
    <row r="565" spans="1:11" x14ac:dyDescent="0.3">
      <c r="A565" s="1">
        <v>40742</v>
      </c>
      <c r="B565">
        <f t="shared" si="66"/>
        <v>0</v>
      </c>
      <c r="C565" s="2" t="str">
        <f>IFERROR(VLOOKUP((IF(LEN(DAY($A565))&lt;2,0&amp;DAY($A565),DAY($A565))&amp;IF(LEN(MONTH($A565))&lt;2,0&amp;MONTH($A565),MONTH($A565))), Prazniki[[#All],[DanMesec]:[Dela prosto]], 3,FALSE), "")</f>
        <v/>
      </c>
      <c r="D565" s="2" t="str">
        <f t="shared" si="67"/>
        <v/>
      </c>
      <c r="E565" s="2" t="str">
        <f t="shared" si="68"/>
        <v/>
      </c>
      <c r="F565" s="2">
        <f t="shared" si="69"/>
        <v>0</v>
      </c>
      <c r="G565" s="2" t="str">
        <f t="shared" si="64"/>
        <v/>
      </c>
      <c r="H565" s="2">
        <f>IFERROR(VLOOKUP((IF(LEN(DAY($A565))&lt;2,0&amp;DAY($A565),DAY($A565))&amp;IF(LEN(MONTH($A565))&lt;2,0&amp;MONTH($A565),MONTH($A565))), Prazniki[[#All],[DanMesec]:[Dela prosto]], 4,FALSE), 0)</f>
        <v>0</v>
      </c>
      <c r="I565" s="2">
        <f t="shared" si="70"/>
        <v>0</v>
      </c>
      <c r="J565" s="2">
        <f t="shared" si="71"/>
        <v>0</v>
      </c>
      <c r="K565">
        <f t="shared" si="65"/>
        <v>1</v>
      </c>
    </row>
    <row r="566" spans="1:11" x14ac:dyDescent="0.3">
      <c r="A566" s="1">
        <v>40743</v>
      </c>
      <c r="B566">
        <f t="shared" si="66"/>
        <v>0</v>
      </c>
      <c r="C566" s="2" t="str">
        <f>IFERROR(VLOOKUP((IF(LEN(DAY($A566))&lt;2,0&amp;DAY($A566),DAY($A566))&amp;IF(LEN(MONTH($A566))&lt;2,0&amp;MONTH($A566),MONTH($A566))), Prazniki[[#All],[DanMesec]:[Dela prosto]], 3,FALSE), "")</f>
        <v/>
      </c>
      <c r="D566" s="2" t="str">
        <f t="shared" si="67"/>
        <v/>
      </c>
      <c r="E566" s="2" t="str">
        <f t="shared" si="68"/>
        <v/>
      </c>
      <c r="F566" s="2">
        <f t="shared" si="69"/>
        <v>0</v>
      </c>
      <c r="G566" s="2" t="str">
        <f t="shared" si="64"/>
        <v/>
      </c>
      <c r="H566" s="2">
        <f>IFERROR(VLOOKUP((IF(LEN(DAY($A566))&lt;2,0&amp;DAY($A566),DAY($A566))&amp;IF(LEN(MONTH($A566))&lt;2,0&amp;MONTH($A566),MONTH($A566))), Prazniki[[#All],[DanMesec]:[Dela prosto]], 4,FALSE), 0)</f>
        <v>0</v>
      </c>
      <c r="I566" s="2">
        <f t="shared" si="70"/>
        <v>0</v>
      </c>
      <c r="J566" s="2">
        <f t="shared" si="71"/>
        <v>0</v>
      </c>
      <c r="K566">
        <f t="shared" si="65"/>
        <v>1</v>
      </c>
    </row>
    <row r="567" spans="1:11" x14ac:dyDescent="0.3">
      <c r="A567" s="1">
        <v>40744</v>
      </c>
      <c r="B567">
        <f t="shared" si="66"/>
        <v>0</v>
      </c>
      <c r="C567" s="2" t="str">
        <f>IFERROR(VLOOKUP((IF(LEN(DAY($A567))&lt;2,0&amp;DAY($A567),DAY($A567))&amp;IF(LEN(MONTH($A567))&lt;2,0&amp;MONTH($A567),MONTH($A567))), Prazniki[[#All],[DanMesec]:[Dela prosto]], 3,FALSE), "")</f>
        <v/>
      </c>
      <c r="D567" s="2" t="str">
        <f t="shared" si="67"/>
        <v/>
      </c>
      <c r="E567" s="2" t="str">
        <f t="shared" si="68"/>
        <v/>
      </c>
      <c r="F567" s="2">
        <f t="shared" si="69"/>
        <v>0</v>
      </c>
      <c r="G567" s="2" t="str">
        <f t="shared" si="64"/>
        <v/>
      </c>
      <c r="H567" s="2">
        <f>IFERROR(VLOOKUP((IF(LEN(DAY($A567))&lt;2,0&amp;DAY($A567),DAY($A567))&amp;IF(LEN(MONTH($A567))&lt;2,0&amp;MONTH($A567),MONTH($A567))), Prazniki[[#All],[DanMesec]:[Dela prosto]], 4,FALSE), 0)</f>
        <v>0</v>
      </c>
      <c r="I567" s="2">
        <f t="shared" si="70"/>
        <v>0</v>
      </c>
      <c r="J567" s="2">
        <f t="shared" si="71"/>
        <v>0</v>
      </c>
      <c r="K567">
        <f t="shared" si="65"/>
        <v>1</v>
      </c>
    </row>
    <row r="568" spans="1:11" x14ac:dyDescent="0.3">
      <c r="A568" s="1">
        <v>40745</v>
      </c>
      <c r="B568">
        <f t="shared" si="66"/>
        <v>0</v>
      </c>
      <c r="C568" s="2" t="str">
        <f>IFERROR(VLOOKUP((IF(LEN(DAY($A568))&lt;2,0&amp;DAY($A568),DAY($A568))&amp;IF(LEN(MONTH($A568))&lt;2,0&amp;MONTH($A568),MONTH($A568))), Prazniki[[#All],[DanMesec]:[Dela prosto]], 3,FALSE), "")</f>
        <v/>
      </c>
      <c r="D568" s="2" t="str">
        <f t="shared" si="67"/>
        <v/>
      </c>
      <c r="E568" s="2" t="str">
        <f t="shared" si="68"/>
        <v/>
      </c>
      <c r="F568" s="2">
        <f t="shared" si="69"/>
        <v>0</v>
      </c>
      <c r="G568" s="2" t="str">
        <f t="shared" si="64"/>
        <v/>
      </c>
      <c r="H568" s="2">
        <f>IFERROR(VLOOKUP((IF(LEN(DAY($A568))&lt;2,0&amp;DAY($A568),DAY($A568))&amp;IF(LEN(MONTH($A568))&lt;2,0&amp;MONTH($A568),MONTH($A568))), Prazniki[[#All],[DanMesec]:[Dela prosto]], 4,FALSE), 0)</f>
        <v>0</v>
      </c>
      <c r="I568" s="2">
        <f t="shared" si="70"/>
        <v>0</v>
      </c>
      <c r="J568" s="2">
        <f t="shared" si="71"/>
        <v>0</v>
      </c>
      <c r="K568">
        <f t="shared" si="65"/>
        <v>1</v>
      </c>
    </row>
    <row r="569" spans="1:11" x14ac:dyDescent="0.3">
      <c r="A569" s="1">
        <v>40746</v>
      </c>
      <c r="B569">
        <f t="shared" si="66"/>
        <v>0</v>
      </c>
      <c r="C569" s="2" t="str">
        <f>IFERROR(VLOOKUP((IF(LEN(DAY($A569))&lt;2,0&amp;DAY($A569),DAY($A569))&amp;IF(LEN(MONTH($A569))&lt;2,0&amp;MONTH($A569),MONTH($A569))), Prazniki[[#All],[DanMesec]:[Dela prosto]], 3,FALSE), "")</f>
        <v/>
      </c>
      <c r="D569" s="2" t="str">
        <f t="shared" si="67"/>
        <v/>
      </c>
      <c r="E569" s="2" t="str">
        <f t="shared" si="68"/>
        <v/>
      </c>
      <c r="F569" s="2">
        <f t="shared" si="69"/>
        <v>0</v>
      </c>
      <c r="G569" s="2" t="str">
        <f t="shared" si="64"/>
        <v/>
      </c>
      <c r="H569" s="2">
        <f>IFERROR(VLOOKUP((IF(LEN(DAY($A569))&lt;2,0&amp;DAY($A569),DAY($A569))&amp;IF(LEN(MONTH($A569))&lt;2,0&amp;MONTH($A569),MONTH($A569))), Prazniki[[#All],[DanMesec]:[Dela prosto]], 4,FALSE), 0)</f>
        <v>0</v>
      </c>
      <c r="I569" s="2">
        <f t="shared" si="70"/>
        <v>0</v>
      </c>
      <c r="J569" s="2">
        <f t="shared" si="71"/>
        <v>0</v>
      </c>
      <c r="K569">
        <f t="shared" si="65"/>
        <v>1</v>
      </c>
    </row>
    <row r="570" spans="1:11" x14ac:dyDescent="0.3">
      <c r="A570" s="1">
        <v>40747</v>
      </c>
      <c r="B570">
        <f t="shared" si="66"/>
        <v>1</v>
      </c>
      <c r="C570" s="2" t="str">
        <f>IFERROR(VLOOKUP((IF(LEN(DAY($A570))&lt;2,0&amp;DAY($A570),DAY($A570))&amp;IF(LEN(MONTH($A570))&lt;2,0&amp;MONTH($A570),MONTH($A570))), Prazniki[[#All],[DanMesec]:[Dela prosto]], 3,FALSE), "")</f>
        <v/>
      </c>
      <c r="D570" s="2" t="str">
        <f t="shared" si="67"/>
        <v/>
      </c>
      <c r="E570" s="2" t="str">
        <f t="shared" si="68"/>
        <v/>
      </c>
      <c r="F570" s="2">
        <f t="shared" si="69"/>
        <v>0</v>
      </c>
      <c r="G570" s="2" t="str">
        <f t="shared" si="64"/>
        <v/>
      </c>
      <c r="H570" s="2">
        <f>IFERROR(VLOOKUP((IF(LEN(DAY($A570))&lt;2,0&amp;DAY($A570),DAY($A570))&amp;IF(LEN(MONTH($A570))&lt;2,0&amp;MONTH($A570),MONTH($A570))), Prazniki[[#All],[DanMesec]:[Dela prosto]], 4,FALSE), 0)</f>
        <v>0</v>
      </c>
      <c r="I570" s="2">
        <f t="shared" si="70"/>
        <v>0</v>
      </c>
      <c r="J570" s="2">
        <f t="shared" si="71"/>
        <v>0</v>
      </c>
      <c r="K570">
        <f t="shared" si="65"/>
        <v>0</v>
      </c>
    </row>
    <row r="571" spans="1:11" x14ac:dyDescent="0.3">
      <c r="A571" s="1">
        <v>40748</v>
      </c>
      <c r="B571">
        <f t="shared" si="66"/>
        <v>1</v>
      </c>
      <c r="C571" s="2" t="str">
        <f>IFERROR(VLOOKUP((IF(LEN(DAY($A571))&lt;2,0&amp;DAY($A571),DAY($A571))&amp;IF(LEN(MONTH($A571))&lt;2,0&amp;MONTH($A571),MONTH($A571))), Prazniki[[#All],[DanMesec]:[Dela prosto]], 3,FALSE), "")</f>
        <v/>
      </c>
      <c r="D571" s="2" t="str">
        <f t="shared" si="67"/>
        <v/>
      </c>
      <c r="E571" s="2" t="str">
        <f t="shared" si="68"/>
        <v/>
      </c>
      <c r="F571" s="2">
        <f t="shared" si="69"/>
        <v>0</v>
      </c>
      <c r="G571" s="2" t="str">
        <f t="shared" si="64"/>
        <v/>
      </c>
      <c r="H571" s="2">
        <f>IFERROR(VLOOKUP((IF(LEN(DAY($A571))&lt;2,0&amp;DAY($A571),DAY($A571))&amp;IF(LEN(MONTH($A571))&lt;2,0&amp;MONTH($A571),MONTH($A571))), Prazniki[[#All],[DanMesec]:[Dela prosto]], 4,FALSE), 0)</f>
        <v>0</v>
      </c>
      <c r="I571" s="2">
        <f t="shared" si="70"/>
        <v>0</v>
      </c>
      <c r="J571" s="2">
        <f t="shared" si="71"/>
        <v>0</v>
      </c>
      <c r="K571">
        <f t="shared" si="65"/>
        <v>0</v>
      </c>
    </row>
    <row r="572" spans="1:11" x14ac:dyDescent="0.3">
      <c r="A572" s="1">
        <v>40749</v>
      </c>
      <c r="B572">
        <f t="shared" si="66"/>
        <v>0</v>
      </c>
      <c r="C572" s="2" t="str">
        <f>IFERROR(VLOOKUP((IF(LEN(DAY($A572))&lt;2,0&amp;DAY($A572),DAY($A572))&amp;IF(LEN(MONTH($A572))&lt;2,0&amp;MONTH($A572),MONTH($A572))), Prazniki[[#All],[DanMesec]:[Dela prosto]], 3,FALSE), "")</f>
        <v/>
      </c>
      <c r="D572" s="2" t="str">
        <f t="shared" si="67"/>
        <v/>
      </c>
      <c r="E572" s="2" t="str">
        <f t="shared" si="68"/>
        <v/>
      </c>
      <c r="F572" s="2">
        <f t="shared" si="69"/>
        <v>0</v>
      </c>
      <c r="G572" s="2" t="str">
        <f t="shared" si="64"/>
        <v/>
      </c>
      <c r="H572" s="2">
        <f>IFERROR(VLOOKUP((IF(LEN(DAY($A572))&lt;2,0&amp;DAY($A572),DAY($A572))&amp;IF(LEN(MONTH($A572))&lt;2,0&amp;MONTH($A572),MONTH($A572))), Prazniki[[#All],[DanMesec]:[Dela prosto]], 4,FALSE), 0)</f>
        <v>0</v>
      </c>
      <c r="I572" s="2">
        <f t="shared" si="70"/>
        <v>0</v>
      </c>
      <c r="J572" s="2">
        <f t="shared" si="71"/>
        <v>0</v>
      </c>
      <c r="K572">
        <f t="shared" si="65"/>
        <v>1</v>
      </c>
    </row>
    <row r="573" spans="1:11" x14ac:dyDescent="0.3">
      <c r="A573" s="1">
        <v>40750</v>
      </c>
      <c r="B573">
        <f t="shared" si="66"/>
        <v>0</v>
      </c>
      <c r="C573" s="2" t="str">
        <f>IFERROR(VLOOKUP((IF(LEN(DAY($A573))&lt;2,0&amp;DAY($A573),DAY($A573))&amp;IF(LEN(MONTH($A573))&lt;2,0&amp;MONTH($A573),MONTH($A573))), Prazniki[[#All],[DanMesec]:[Dela prosto]], 3,FALSE), "")</f>
        <v/>
      </c>
      <c r="D573" s="2" t="str">
        <f t="shared" si="67"/>
        <v/>
      </c>
      <c r="E573" s="2" t="str">
        <f t="shared" si="68"/>
        <v/>
      </c>
      <c r="F573" s="2">
        <f t="shared" si="69"/>
        <v>0</v>
      </c>
      <c r="G573" s="2" t="str">
        <f t="shared" si="64"/>
        <v/>
      </c>
      <c r="H573" s="2">
        <f>IFERROR(VLOOKUP((IF(LEN(DAY($A573))&lt;2,0&amp;DAY($A573),DAY($A573))&amp;IF(LEN(MONTH($A573))&lt;2,0&amp;MONTH($A573),MONTH($A573))), Prazniki[[#All],[DanMesec]:[Dela prosto]], 4,FALSE), 0)</f>
        <v>0</v>
      </c>
      <c r="I573" s="2">
        <f t="shared" si="70"/>
        <v>0</v>
      </c>
      <c r="J573" s="2">
        <f t="shared" si="71"/>
        <v>0</v>
      </c>
      <c r="K573">
        <f t="shared" si="65"/>
        <v>1</v>
      </c>
    </row>
    <row r="574" spans="1:11" x14ac:dyDescent="0.3">
      <c r="A574" s="1">
        <v>40751</v>
      </c>
      <c r="B574">
        <f t="shared" si="66"/>
        <v>0</v>
      </c>
      <c r="C574" s="2" t="str">
        <f>IFERROR(VLOOKUP((IF(LEN(DAY($A574))&lt;2,0&amp;DAY($A574),DAY($A574))&amp;IF(LEN(MONTH($A574))&lt;2,0&amp;MONTH($A574),MONTH($A574))), Prazniki[[#All],[DanMesec]:[Dela prosto]], 3,FALSE), "")</f>
        <v/>
      </c>
      <c r="D574" s="2" t="str">
        <f t="shared" si="67"/>
        <v/>
      </c>
      <c r="E574" s="2" t="str">
        <f t="shared" si="68"/>
        <v/>
      </c>
      <c r="F574" s="2">
        <f t="shared" si="69"/>
        <v>0</v>
      </c>
      <c r="G574" s="2" t="str">
        <f t="shared" si="64"/>
        <v/>
      </c>
      <c r="H574" s="2">
        <f>IFERROR(VLOOKUP((IF(LEN(DAY($A574))&lt;2,0&amp;DAY($A574),DAY($A574))&amp;IF(LEN(MONTH($A574))&lt;2,0&amp;MONTH($A574),MONTH($A574))), Prazniki[[#All],[DanMesec]:[Dela prosto]], 4,FALSE), 0)</f>
        <v>0</v>
      </c>
      <c r="I574" s="2">
        <f t="shared" si="70"/>
        <v>0</v>
      </c>
      <c r="J574" s="2">
        <f t="shared" si="71"/>
        <v>0</v>
      </c>
      <c r="K574">
        <f t="shared" si="65"/>
        <v>1</v>
      </c>
    </row>
    <row r="575" spans="1:11" x14ac:dyDescent="0.3">
      <c r="A575" s="1">
        <v>40752</v>
      </c>
      <c r="B575">
        <f t="shared" si="66"/>
        <v>0</v>
      </c>
      <c r="C575" s="2" t="str">
        <f>IFERROR(VLOOKUP((IF(LEN(DAY($A575))&lt;2,0&amp;DAY($A575),DAY($A575))&amp;IF(LEN(MONTH($A575))&lt;2,0&amp;MONTH($A575),MONTH($A575))), Prazniki[[#All],[DanMesec]:[Dela prosto]], 3,FALSE), "")</f>
        <v/>
      </c>
      <c r="D575" s="2" t="str">
        <f t="shared" si="67"/>
        <v/>
      </c>
      <c r="E575" s="2" t="str">
        <f t="shared" si="68"/>
        <v/>
      </c>
      <c r="F575" s="2">
        <f t="shared" si="69"/>
        <v>0</v>
      </c>
      <c r="G575" s="2" t="str">
        <f t="shared" si="64"/>
        <v/>
      </c>
      <c r="H575" s="2">
        <f>IFERROR(VLOOKUP((IF(LEN(DAY($A575))&lt;2,0&amp;DAY($A575),DAY($A575))&amp;IF(LEN(MONTH($A575))&lt;2,0&amp;MONTH($A575),MONTH($A575))), Prazniki[[#All],[DanMesec]:[Dela prosto]], 4,FALSE), 0)</f>
        <v>0</v>
      </c>
      <c r="I575" s="2">
        <f t="shared" si="70"/>
        <v>0</v>
      </c>
      <c r="J575" s="2">
        <f t="shared" si="71"/>
        <v>0</v>
      </c>
      <c r="K575">
        <f t="shared" si="65"/>
        <v>1</v>
      </c>
    </row>
    <row r="576" spans="1:11" x14ac:dyDescent="0.3">
      <c r="A576" s="1">
        <v>40753</v>
      </c>
      <c r="B576">
        <f t="shared" si="66"/>
        <v>0</v>
      </c>
      <c r="C576" s="2" t="str">
        <f>IFERROR(VLOOKUP((IF(LEN(DAY($A576))&lt;2,0&amp;DAY($A576),DAY($A576))&amp;IF(LEN(MONTH($A576))&lt;2,0&amp;MONTH($A576),MONTH($A576))), Prazniki[[#All],[DanMesec]:[Dela prosto]], 3,FALSE), "")</f>
        <v/>
      </c>
      <c r="D576" s="2" t="str">
        <f t="shared" si="67"/>
        <v/>
      </c>
      <c r="E576" s="2" t="str">
        <f t="shared" si="68"/>
        <v/>
      </c>
      <c r="F576" s="2">
        <f t="shared" si="69"/>
        <v>0</v>
      </c>
      <c r="G576" s="2" t="str">
        <f t="shared" si="64"/>
        <v/>
      </c>
      <c r="H576" s="2">
        <f>IFERROR(VLOOKUP((IF(LEN(DAY($A576))&lt;2,0&amp;DAY($A576),DAY($A576))&amp;IF(LEN(MONTH($A576))&lt;2,0&amp;MONTH($A576),MONTH($A576))), Prazniki[[#All],[DanMesec]:[Dela prosto]], 4,FALSE), 0)</f>
        <v>0</v>
      </c>
      <c r="I576" s="2">
        <f t="shared" si="70"/>
        <v>0</v>
      </c>
      <c r="J576" s="2">
        <f t="shared" si="71"/>
        <v>0</v>
      </c>
      <c r="K576">
        <f t="shared" si="65"/>
        <v>1</v>
      </c>
    </row>
    <row r="577" spans="1:11" x14ac:dyDescent="0.3">
      <c r="A577" s="1">
        <v>40754</v>
      </c>
      <c r="B577">
        <f t="shared" si="66"/>
        <v>1</v>
      </c>
      <c r="C577" s="2" t="str">
        <f>IFERROR(VLOOKUP((IF(LEN(DAY($A577))&lt;2,0&amp;DAY($A577),DAY($A577))&amp;IF(LEN(MONTH($A577))&lt;2,0&amp;MONTH($A577),MONTH($A577))), Prazniki[[#All],[DanMesec]:[Dela prosto]], 3,FALSE), "")</f>
        <v/>
      </c>
      <c r="D577" s="2" t="str">
        <f t="shared" si="67"/>
        <v/>
      </c>
      <c r="E577" s="2" t="str">
        <f t="shared" si="68"/>
        <v/>
      </c>
      <c r="F577" s="2">
        <f t="shared" si="69"/>
        <v>0</v>
      </c>
      <c r="G577" s="2" t="str">
        <f t="shared" si="64"/>
        <v/>
      </c>
      <c r="H577" s="2">
        <f>IFERROR(VLOOKUP((IF(LEN(DAY($A577))&lt;2,0&amp;DAY($A577),DAY($A577))&amp;IF(LEN(MONTH($A577))&lt;2,0&amp;MONTH($A577),MONTH($A577))), Prazniki[[#All],[DanMesec]:[Dela prosto]], 4,FALSE), 0)</f>
        <v>0</v>
      </c>
      <c r="I577" s="2">
        <f t="shared" si="70"/>
        <v>0</v>
      </c>
      <c r="J577" s="2">
        <f t="shared" si="71"/>
        <v>0</v>
      </c>
      <c r="K577">
        <f t="shared" si="65"/>
        <v>0</v>
      </c>
    </row>
    <row r="578" spans="1:11" x14ac:dyDescent="0.3">
      <c r="A578" s="1">
        <v>40755</v>
      </c>
      <c r="B578">
        <f t="shared" si="66"/>
        <v>1</v>
      </c>
      <c r="C578" s="2" t="str">
        <f>IFERROR(VLOOKUP((IF(LEN(DAY($A578))&lt;2,0&amp;DAY($A578),DAY($A578))&amp;IF(LEN(MONTH($A578))&lt;2,0&amp;MONTH($A578),MONTH($A578))), Prazniki[[#All],[DanMesec]:[Dela prosto]], 3,FALSE), "")</f>
        <v/>
      </c>
      <c r="D578" s="2" t="str">
        <f t="shared" si="67"/>
        <v/>
      </c>
      <c r="E578" s="2" t="str">
        <f t="shared" si="68"/>
        <v/>
      </c>
      <c r="F578" s="2">
        <f t="shared" si="69"/>
        <v>0</v>
      </c>
      <c r="G578" s="2" t="str">
        <f t="shared" ref="G578:G641" si="72">IF(C578&lt;&gt;"",C578,IF(D578&lt;&gt;"",D578,IF(E578&lt;&gt;"",E578, "")))</f>
        <v/>
      </c>
      <c r="H578" s="2">
        <f>IFERROR(VLOOKUP((IF(LEN(DAY($A578))&lt;2,0&amp;DAY($A578),DAY($A578))&amp;IF(LEN(MONTH($A578))&lt;2,0&amp;MONTH($A578),MONTH($A578))), Prazniki[[#All],[DanMesec]:[Dela prosto]], 4,FALSE), 0)</f>
        <v>0</v>
      </c>
      <c r="I578" s="2">
        <f t="shared" si="70"/>
        <v>0</v>
      </c>
      <c r="J578" s="2">
        <f t="shared" si="71"/>
        <v>0</v>
      </c>
      <c r="K578">
        <f t="shared" ref="K578:K641" si="73">IF(OR(B578=1,H578=1), 0,1)</f>
        <v>0</v>
      </c>
    </row>
    <row r="579" spans="1:11" x14ac:dyDescent="0.3">
      <c r="A579" s="1">
        <v>40756</v>
      </c>
      <c r="B579">
        <f t="shared" ref="B579:B642" si="74">IF(OR(WEEKDAY(A579,2)=6,WEEKDAY(A579,2)=7),1,0)</f>
        <v>0</v>
      </c>
      <c r="C579" s="2" t="str">
        <f>IFERROR(VLOOKUP((IF(LEN(DAY($A579))&lt;2,0&amp;DAY($A579),DAY($A579))&amp;IF(LEN(MONTH($A579))&lt;2,0&amp;MONTH($A579),MONTH($A579))), Prazniki[[#All],[DanMesec]:[Dela prosto]], 3,FALSE), "")</f>
        <v/>
      </c>
      <c r="D579" s="2" t="str">
        <f t="shared" ref="D579:D642" si="75">IF(FLOOR(DAY(MINUTE(YEAR(A579)/38)/2+56)&amp;"/"&amp;"5/"&amp;YEAR(A579),7)-34+1=A579,$D$1,"")</f>
        <v/>
      </c>
      <c r="E579" s="2" t="str">
        <f t="shared" ref="E579:E642" si="76">IF(FLOOR(DAY(MINUTE(YEAR(A579)/38)/2+56)&amp;"/"&amp;"5/"&amp;YEAR(A579),7)-34+1+50-2=A579,$E$1,"")</f>
        <v/>
      </c>
      <c r="F579" s="2">
        <f t="shared" ref="F579:F642" si="77">IF(C579&lt;&gt;"",1,IF(D579&lt;&gt;"",1,IF(E579&lt;&gt;"",1, 0)))</f>
        <v>0</v>
      </c>
      <c r="G579" s="2" t="str">
        <f t="shared" si="72"/>
        <v/>
      </c>
      <c r="H579" s="2">
        <f>IFERROR(VLOOKUP((IF(LEN(DAY($A579))&lt;2,0&amp;DAY($A579),DAY($A579))&amp;IF(LEN(MONTH($A579))&lt;2,0&amp;MONTH($A579),MONTH($A579))), Prazniki[[#All],[DanMesec]:[Dela prosto]], 4,FALSE), 0)</f>
        <v>0</v>
      </c>
      <c r="I579" s="2">
        <f t="shared" ref="I579:I642" si="78">IF(OR(D579&lt;&gt;"",E579&lt;&gt;""),1,0)</f>
        <v>0</v>
      </c>
      <c r="J579" s="2">
        <f t="shared" ref="J579:J642" si="79">IF(OR(H579=1,I579=1),1,0)</f>
        <v>0</v>
      </c>
      <c r="K579">
        <f t="shared" si="73"/>
        <v>1</v>
      </c>
    </row>
    <row r="580" spans="1:11" x14ac:dyDescent="0.3">
      <c r="A580" s="1">
        <v>40757</v>
      </c>
      <c r="B580">
        <f t="shared" si="74"/>
        <v>0</v>
      </c>
      <c r="C580" s="2" t="str">
        <f>IFERROR(VLOOKUP((IF(LEN(DAY($A580))&lt;2,0&amp;DAY($A580),DAY($A580))&amp;IF(LEN(MONTH($A580))&lt;2,0&amp;MONTH($A580),MONTH($A580))), Prazniki[[#All],[DanMesec]:[Dela prosto]], 3,FALSE), "")</f>
        <v/>
      </c>
      <c r="D580" s="2" t="str">
        <f t="shared" si="75"/>
        <v/>
      </c>
      <c r="E580" s="2" t="str">
        <f t="shared" si="76"/>
        <v/>
      </c>
      <c r="F580" s="2">
        <f t="shared" si="77"/>
        <v>0</v>
      </c>
      <c r="G580" s="2" t="str">
        <f t="shared" si="72"/>
        <v/>
      </c>
      <c r="H580" s="2">
        <f>IFERROR(VLOOKUP((IF(LEN(DAY($A580))&lt;2,0&amp;DAY($A580),DAY($A580))&amp;IF(LEN(MONTH($A580))&lt;2,0&amp;MONTH($A580),MONTH($A580))), Prazniki[[#All],[DanMesec]:[Dela prosto]], 4,FALSE), 0)</f>
        <v>0</v>
      </c>
      <c r="I580" s="2">
        <f t="shared" si="78"/>
        <v>0</v>
      </c>
      <c r="J580" s="2">
        <f t="shared" si="79"/>
        <v>0</v>
      </c>
      <c r="K580">
        <f t="shared" si="73"/>
        <v>1</v>
      </c>
    </row>
    <row r="581" spans="1:11" x14ac:dyDescent="0.3">
      <c r="A581" s="1">
        <v>40758</v>
      </c>
      <c r="B581">
        <f t="shared" si="74"/>
        <v>0</v>
      </c>
      <c r="C581" s="2" t="str">
        <f>IFERROR(VLOOKUP((IF(LEN(DAY($A581))&lt;2,0&amp;DAY($A581),DAY($A581))&amp;IF(LEN(MONTH($A581))&lt;2,0&amp;MONTH($A581),MONTH($A581))), Prazniki[[#All],[DanMesec]:[Dela prosto]], 3,FALSE), "")</f>
        <v/>
      </c>
      <c r="D581" s="2" t="str">
        <f t="shared" si="75"/>
        <v/>
      </c>
      <c r="E581" s="2" t="str">
        <f t="shared" si="76"/>
        <v/>
      </c>
      <c r="F581" s="2">
        <f t="shared" si="77"/>
        <v>0</v>
      </c>
      <c r="G581" s="2" t="str">
        <f t="shared" si="72"/>
        <v/>
      </c>
      <c r="H581" s="2">
        <f>IFERROR(VLOOKUP((IF(LEN(DAY($A581))&lt;2,0&amp;DAY($A581),DAY($A581))&amp;IF(LEN(MONTH($A581))&lt;2,0&amp;MONTH($A581),MONTH($A581))), Prazniki[[#All],[DanMesec]:[Dela prosto]], 4,FALSE), 0)</f>
        <v>0</v>
      </c>
      <c r="I581" s="2">
        <f t="shared" si="78"/>
        <v>0</v>
      </c>
      <c r="J581" s="2">
        <f t="shared" si="79"/>
        <v>0</v>
      </c>
      <c r="K581">
        <f t="shared" si="73"/>
        <v>1</v>
      </c>
    </row>
    <row r="582" spans="1:11" x14ac:dyDescent="0.3">
      <c r="A582" s="1">
        <v>40759</v>
      </c>
      <c r="B582">
        <f t="shared" si="74"/>
        <v>0</v>
      </c>
      <c r="C582" s="2" t="str">
        <f>IFERROR(VLOOKUP((IF(LEN(DAY($A582))&lt;2,0&amp;DAY($A582),DAY($A582))&amp;IF(LEN(MONTH($A582))&lt;2,0&amp;MONTH($A582),MONTH($A582))), Prazniki[[#All],[DanMesec]:[Dela prosto]], 3,FALSE), "")</f>
        <v/>
      </c>
      <c r="D582" s="2" t="str">
        <f t="shared" si="75"/>
        <v/>
      </c>
      <c r="E582" s="2" t="str">
        <f t="shared" si="76"/>
        <v/>
      </c>
      <c r="F582" s="2">
        <f t="shared" si="77"/>
        <v>0</v>
      </c>
      <c r="G582" s="2" t="str">
        <f t="shared" si="72"/>
        <v/>
      </c>
      <c r="H582" s="2">
        <f>IFERROR(VLOOKUP((IF(LEN(DAY($A582))&lt;2,0&amp;DAY($A582),DAY($A582))&amp;IF(LEN(MONTH($A582))&lt;2,0&amp;MONTH($A582),MONTH($A582))), Prazniki[[#All],[DanMesec]:[Dela prosto]], 4,FALSE), 0)</f>
        <v>0</v>
      </c>
      <c r="I582" s="2">
        <f t="shared" si="78"/>
        <v>0</v>
      </c>
      <c r="J582" s="2">
        <f t="shared" si="79"/>
        <v>0</v>
      </c>
      <c r="K582">
        <f t="shared" si="73"/>
        <v>1</v>
      </c>
    </row>
    <row r="583" spans="1:11" x14ac:dyDescent="0.3">
      <c r="A583" s="1">
        <v>40760</v>
      </c>
      <c r="B583">
        <f t="shared" si="74"/>
        <v>0</v>
      </c>
      <c r="C583" s="2" t="str">
        <f>IFERROR(VLOOKUP((IF(LEN(DAY($A583))&lt;2,0&amp;DAY($A583),DAY($A583))&amp;IF(LEN(MONTH($A583))&lt;2,0&amp;MONTH($A583),MONTH($A583))), Prazniki[[#All],[DanMesec]:[Dela prosto]], 3,FALSE), "")</f>
        <v/>
      </c>
      <c r="D583" s="2" t="str">
        <f t="shared" si="75"/>
        <v/>
      </c>
      <c r="E583" s="2" t="str">
        <f t="shared" si="76"/>
        <v/>
      </c>
      <c r="F583" s="2">
        <f t="shared" si="77"/>
        <v>0</v>
      </c>
      <c r="G583" s="2" t="str">
        <f t="shared" si="72"/>
        <v/>
      </c>
      <c r="H583" s="2">
        <f>IFERROR(VLOOKUP((IF(LEN(DAY($A583))&lt;2,0&amp;DAY($A583),DAY($A583))&amp;IF(LEN(MONTH($A583))&lt;2,0&amp;MONTH($A583),MONTH($A583))), Prazniki[[#All],[DanMesec]:[Dela prosto]], 4,FALSE), 0)</f>
        <v>0</v>
      </c>
      <c r="I583" s="2">
        <f t="shared" si="78"/>
        <v>0</v>
      </c>
      <c r="J583" s="2">
        <f t="shared" si="79"/>
        <v>0</v>
      </c>
      <c r="K583">
        <f t="shared" si="73"/>
        <v>1</v>
      </c>
    </row>
    <row r="584" spans="1:11" x14ac:dyDescent="0.3">
      <c r="A584" s="1">
        <v>40761</v>
      </c>
      <c r="B584">
        <f t="shared" si="74"/>
        <v>1</v>
      </c>
      <c r="C584" s="2" t="str">
        <f>IFERROR(VLOOKUP((IF(LEN(DAY($A584))&lt;2,0&amp;DAY($A584),DAY($A584))&amp;IF(LEN(MONTH($A584))&lt;2,0&amp;MONTH($A584),MONTH($A584))), Prazniki[[#All],[DanMesec]:[Dela prosto]], 3,FALSE), "")</f>
        <v/>
      </c>
      <c r="D584" s="2" t="str">
        <f t="shared" si="75"/>
        <v/>
      </c>
      <c r="E584" s="2" t="str">
        <f t="shared" si="76"/>
        <v/>
      </c>
      <c r="F584" s="2">
        <f t="shared" si="77"/>
        <v>0</v>
      </c>
      <c r="G584" s="2" t="str">
        <f t="shared" si="72"/>
        <v/>
      </c>
      <c r="H584" s="2">
        <f>IFERROR(VLOOKUP((IF(LEN(DAY($A584))&lt;2,0&amp;DAY($A584),DAY($A584))&amp;IF(LEN(MONTH($A584))&lt;2,0&amp;MONTH($A584),MONTH($A584))), Prazniki[[#All],[DanMesec]:[Dela prosto]], 4,FALSE), 0)</f>
        <v>0</v>
      </c>
      <c r="I584" s="2">
        <f t="shared" si="78"/>
        <v>0</v>
      </c>
      <c r="J584" s="2">
        <f t="shared" si="79"/>
        <v>0</v>
      </c>
      <c r="K584">
        <f t="shared" si="73"/>
        <v>0</v>
      </c>
    </row>
    <row r="585" spans="1:11" x14ac:dyDescent="0.3">
      <c r="A585" s="1">
        <v>40762</v>
      </c>
      <c r="B585">
        <f t="shared" si="74"/>
        <v>1</v>
      </c>
      <c r="C585" s="2" t="str">
        <f>IFERROR(VLOOKUP((IF(LEN(DAY($A585))&lt;2,0&amp;DAY($A585),DAY($A585))&amp;IF(LEN(MONTH($A585))&lt;2,0&amp;MONTH($A585),MONTH($A585))), Prazniki[[#All],[DanMesec]:[Dela prosto]], 3,FALSE), "")</f>
        <v/>
      </c>
      <c r="D585" s="2" t="str">
        <f t="shared" si="75"/>
        <v/>
      </c>
      <c r="E585" s="2" t="str">
        <f t="shared" si="76"/>
        <v/>
      </c>
      <c r="F585" s="2">
        <f t="shared" si="77"/>
        <v>0</v>
      </c>
      <c r="G585" s="2" t="str">
        <f t="shared" si="72"/>
        <v/>
      </c>
      <c r="H585" s="2">
        <f>IFERROR(VLOOKUP((IF(LEN(DAY($A585))&lt;2,0&amp;DAY($A585),DAY($A585))&amp;IF(LEN(MONTH($A585))&lt;2,0&amp;MONTH($A585),MONTH($A585))), Prazniki[[#All],[DanMesec]:[Dela prosto]], 4,FALSE), 0)</f>
        <v>0</v>
      </c>
      <c r="I585" s="2">
        <f t="shared" si="78"/>
        <v>0</v>
      </c>
      <c r="J585" s="2">
        <f t="shared" si="79"/>
        <v>0</v>
      </c>
      <c r="K585">
        <f t="shared" si="73"/>
        <v>0</v>
      </c>
    </row>
    <row r="586" spans="1:11" x14ac:dyDescent="0.3">
      <c r="A586" s="1">
        <v>40763</v>
      </c>
      <c r="B586">
        <f t="shared" si="74"/>
        <v>0</v>
      </c>
      <c r="C586" s="2" t="str">
        <f>IFERROR(VLOOKUP((IF(LEN(DAY($A586))&lt;2,0&amp;DAY($A586),DAY($A586))&amp;IF(LEN(MONTH($A586))&lt;2,0&amp;MONTH($A586),MONTH($A586))), Prazniki[[#All],[DanMesec]:[Dela prosto]], 3,FALSE), "")</f>
        <v/>
      </c>
      <c r="D586" s="2" t="str">
        <f t="shared" si="75"/>
        <v/>
      </c>
      <c r="E586" s="2" t="str">
        <f t="shared" si="76"/>
        <v/>
      </c>
      <c r="F586" s="2">
        <f t="shared" si="77"/>
        <v>0</v>
      </c>
      <c r="G586" s="2" t="str">
        <f t="shared" si="72"/>
        <v/>
      </c>
      <c r="H586" s="2">
        <f>IFERROR(VLOOKUP((IF(LEN(DAY($A586))&lt;2,0&amp;DAY($A586),DAY($A586))&amp;IF(LEN(MONTH($A586))&lt;2,0&amp;MONTH($A586),MONTH($A586))), Prazniki[[#All],[DanMesec]:[Dela prosto]], 4,FALSE), 0)</f>
        <v>0</v>
      </c>
      <c r="I586" s="2">
        <f t="shared" si="78"/>
        <v>0</v>
      </c>
      <c r="J586" s="2">
        <f t="shared" si="79"/>
        <v>0</v>
      </c>
      <c r="K586">
        <f t="shared" si="73"/>
        <v>1</v>
      </c>
    </row>
    <row r="587" spans="1:11" x14ac:dyDescent="0.3">
      <c r="A587" s="1">
        <v>40764</v>
      </c>
      <c r="B587">
        <f t="shared" si="74"/>
        <v>0</v>
      </c>
      <c r="C587" s="2" t="str">
        <f>IFERROR(VLOOKUP((IF(LEN(DAY($A587))&lt;2,0&amp;DAY($A587),DAY($A587))&amp;IF(LEN(MONTH($A587))&lt;2,0&amp;MONTH($A587),MONTH($A587))), Prazniki[[#All],[DanMesec]:[Dela prosto]], 3,FALSE), "")</f>
        <v/>
      </c>
      <c r="D587" s="2" t="str">
        <f t="shared" si="75"/>
        <v/>
      </c>
      <c r="E587" s="2" t="str">
        <f t="shared" si="76"/>
        <v/>
      </c>
      <c r="F587" s="2">
        <f t="shared" si="77"/>
        <v>0</v>
      </c>
      <c r="G587" s="2" t="str">
        <f t="shared" si="72"/>
        <v/>
      </c>
      <c r="H587" s="2">
        <f>IFERROR(VLOOKUP((IF(LEN(DAY($A587))&lt;2,0&amp;DAY($A587),DAY($A587))&amp;IF(LEN(MONTH($A587))&lt;2,0&amp;MONTH($A587),MONTH($A587))), Prazniki[[#All],[DanMesec]:[Dela prosto]], 4,FALSE), 0)</f>
        <v>0</v>
      </c>
      <c r="I587" s="2">
        <f t="shared" si="78"/>
        <v>0</v>
      </c>
      <c r="J587" s="2">
        <f t="shared" si="79"/>
        <v>0</v>
      </c>
      <c r="K587">
        <f t="shared" si="73"/>
        <v>1</v>
      </c>
    </row>
    <row r="588" spans="1:11" x14ac:dyDescent="0.3">
      <c r="A588" s="1">
        <v>40765</v>
      </c>
      <c r="B588">
        <f t="shared" si="74"/>
        <v>0</v>
      </c>
      <c r="C588" s="2" t="str">
        <f>IFERROR(VLOOKUP((IF(LEN(DAY($A588))&lt;2,0&amp;DAY($A588),DAY($A588))&amp;IF(LEN(MONTH($A588))&lt;2,0&amp;MONTH($A588),MONTH($A588))), Prazniki[[#All],[DanMesec]:[Dela prosto]], 3,FALSE), "")</f>
        <v/>
      </c>
      <c r="D588" s="2" t="str">
        <f t="shared" si="75"/>
        <v/>
      </c>
      <c r="E588" s="2" t="str">
        <f t="shared" si="76"/>
        <v/>
      </c>
      <c r="F588" s="2">
        <f t="shared" si="77"/>
        <v>0</v>
      </c>
      <c r="G588" s="2" t="str">
        <f t="shared" si="72"/>
        <v/>
      </c>
      <c r="H588" s="2">
        <f>IFERROR(VLOOKUP((IF(LEN(DAY($A588))&lt;2,0&amp;DAY($A588),DAY($A588))&amp;IF(LEN(MONTH($A588))&lt;2,0&amp;MONTH($A588),MONTH($A588))), Prazniki[[#All],[DanMesec]:[Dela prosto]], 4,FALSE), 0)</f>
        <v>0</v>
      </c>
      <c r="I588" s="2">
        <f t="shared" si="78"/>
        <v>0</v>
      </c>
      <c r="J588" s="2">
        <f t="shared" si="79"/>
        <v>0</v>
      </c>
      <c r="K588">
        <f t="shared" si="73"/>
        <v>1</v>
      </c>
    </row>
    <row r="589" spans="1:11" x14ac:dyDescent="0.3">
      <c r="A589" s="1">
        <v>40766</v>
      </c>
      <c r="B589">
        <f t="shared" si="74"/>
        <v>0</v>
      </c>
      <c r="C589" s="2" t="str">
        <f>IFERROR(VLOOKUP((IF(LEN(DAY($A589))&lt;2,0&amp;DAY($A589),DAY($A589))&amp;IF(LEN(MONTH($A589))&lt;2,0&amp;MONTH($A589),MONTH($A589))), Prazniki[[#All],[DanMesec]:[Dela prosto]], 3,FALSE), "")</f>
        <v/>
      </c>
      <c r="D589" s="2" t="str">
        <f t="shared" si="75"/>
        <v/>
      </c>
      <c r="E589" s="2" t="str">
        <f t="shared" si="76"/>
        <v/>
      </c>
      <c r="F589" s="2">
        <f t="shared" si="77"/>
        <v>0</v>
      </c>
      <c r="G589" s="2" t="str">
        <f t="shared" si="72"/>
        <v/>
      </c>
      <c r="H589" s="2">
        <f>IFERROR(VLOOKUP((IF(LEN(DAY($A589))&lt;2,0&amp;DAY($A589),DAY($A589))&amp;IF(LEN(MONTH($A589))&lt;2,0&amp;MONTH($A589),MONTH($A589))), Prazniki[[#All],[DanMesec]:[Dela prosto]], 4,FALSE), 0)</f>
        <v>0</v>
      </c>
      <c r="I589" s="2">
        <f t="shared" si="78"/>
        <v>0</v>
      </c>
      <c r="J589" s="2">
        <f t="shared" si="79"/>
        <v>0</v>
      </c>
      <c r="K589">
        <f t="shared" si="73"/>
        <v>1</v>
      </c>
    </row>
    <row r="590" spans="1:11" x14ac:dyDescent="0.3">
      <c r="A590" s="1">
        <v>40767</v>
      </c>
      <c r="B590">
        <f t="shared" si="74"/>
        <v>0</v>
      </c>
      <c r="C590" s="2" t="str">
        <f>IFERROR(VLOOKUP((IF(LEN(DAY($A590))&lt;2,0&amp;DAY($A590),DAY($A590))&amp;IF(LEN(MONTH($A590))&lt;2,0&amp;MONTH($A590),MONTH($A590))), Prazniki[[#All],[DanMesec]:[Dela prosto]], 3,FALSE), "")</f>
        <v/>
      </c>
      <c r="D590" s="2" t="str">
        <f t="shared" si="75"/>
        <v/>
      </c>
      <c r="E590" s="2" t="str">
        <f t="shared" si="76"/>
        <v/>
      </c>
      <c r="F590" s="2">
        <f t="shared" si="77"/>
        <v>0</v>
      </c>
      <c r="G590" s="2" t="str">
        <f t="shared" si="72"/>
        <v/>
      </c>
      <c r="H590" s="2">
        <f>IFERROR(VLOOKUP((IF(LEN(DAY($A590))&lt;2,0&amp;DAY($A590),DAY($A590))&amp;IF(LEN(MONTH($A590))&lt;2,0&amp;MONTH($A590),MONTH($A590))), Prazniki[[#All],[DanMesec]:[Dela prosto]], 4,FALSE), 0)</f>
        <v>0</v>
      </c>
      <c r="I590" s="2">
        <f t="shared" si="78"/>
        <v>0</v>
      </c>
      <c r="J590" s="2">
        <f t="shared" si="79"/>
        <v>0</v>
      </c>
      <c r="K590">
        <f t="shared" si="73"/>
        <v>1</v>
      </c>
    </row>
    <row r="591" spans="1:11" x14ac:dyDescent="0.3">
      <c r="A591" s="1">
        <v>40768</v>
      </c>
      <c r="B591">
        <f t="shared" si="74"/>
        <v>1</v>
      </c>
      <c r="C591" s="2" t="str">
        <f>IFERROR(VLOOKUP((IF(LEN(DAY($A591))&lt;2,0&amp;DAY($A591),DAY($A591))&amp;IF(LEN(MONTH($A591))&lt;2,0&amp;MONTH($A591),MONTH($A591))), Prazniki[[#All],[DanMesec]:[Dela prosto]], 3,FALSE), "")</f>
        <v/>
      </c>
      <c r="D591" s="2" t="str">
        <f t="shared" si="75"/>
        <v/>
      </c>
      <c r="E591" s="2" t="str">
        <f t="shared" si="76"/>
        <v/>
      </c>
      <c r="F591" s="2">
        <f t="shared" si="77"/>
        <v>0</v>
      </c>
      <c r="G591" s="2" t="str">
        <f t="shared" si="72"/>
        <v/>
      </c>
      <c r="H591" s="2">
        <f>IFERROR(VLOOKUP((IF(LEN(DAY($A591))&lt;2,0&amp;DAY($A591),DAY($A591))&amp;IF(LEN(MONTH($A591))&lt;2,0&amp;MONTH($A591),MONTH($A591))), Prazniki[[#All],[DanMesec]:[Dela prosto]], 4,FALSE), 0)</f>
        <v>0</v>
      </c>
      <c r="I591" s="2">
        <f t="shared" si="78"/>
        <v>0</v>
      </c>
      <c r="J591" s="2">
        <f t="shared" si="79"/>
        <v>0</v>
      </c>
      <c r="K591">
        <f t="shared" si="73"/>
        <v>0</v>
      </c>
    </row>
    <row r="592" spans="1:11" x14ac:dyDescent="0.3">
      <c r="A592" s="1">
        <v>40769</v>
      </c>
      <c r="B592">
        <f t="shared" si="74"/>
        <v>1</v>
      </c>
      <c r="C592" s="2" t="str">
        <f>IFERROR(VLOOKUP((IF(LEN(DAY($A592))&lt;2,0&amp;DAY($A592),DAY($A592))&amp;IF(LEN(MONTH($A592))&lt;2,0&amp;MONTH($A592),MONTH($A592))), Prazniki[[#All],[DanMesec]:[Dela prosto]], 3,FALSE), "")</f>
        <v/>
      </c>
      <c r="D592" s="2" t="str">
        <f t="shared" si="75"/>
        <v/>
      </c>
      <c r="E592" s="2" t="str">
        <f t="shared" si="76"/>
        <v/>
      </c>
      <c r="F592" s="2">
        <f t="shared" si="77"/>
        <v>0</v>
      </c>
      <c r="G592" s="2" t="str">
        <f t="shared" si="72"/>
        <v/>
      </c>
      <c r="H592" s="2">
        <f>IFERROR(VLOOKUP((IF(LEN(DAY($A592))&lt;2,0&amp;DAY($A592),DAY($A592))&amp;IF(LEN(MONTH($A592))&lt;2,0&amp;MONTH($A592),MONTH($A592))), Prazniki[[#All],[DanMesec]:[Dela prosto]], 4,FALSE), 0)</f>
        <v>0</v>
      </c>
      <c r="I592" s="2">
        <f t="shared" si="78"/>
        <v>0</v>
      </c>
      <c r="J592" s="2">
        <f t="shared" si="79"/>
        <v>0</v>
      </c>
      <c r="K592">
        <f t="shared" si="73"/>
        <v>0</v>
      </c>
    </row>
    <row r="593" spans="1:11" x14ac:dyDescent="0.3">
      <c r="A593" s="1">
        <v>40770</v>
      </c>
      <c r="B593">
        <f t="shared" si="74"/>
        <v>0</v>
      </c>
      <c r="C593" s="2" t="str">
        <f>IFERROR(VLOOKUP((IF(LEN(DAY($A593))&lt;2,0&amp;DAY($A593),DAY($A593))&amp;IF(LEN(MONTH($A593))&lt;2,0&amp;MONTH($A593),MONTH($A593))), Prazniki[[#All],[DanMesec]:[Dela prosto]], 3,FALSE), "")</f>
        <v>Marijino vnebovzetje</v>
      </c>
      <c r="D593" s="2" t="str">
        <f t="shared" si="75"/>
        <v/>
      </c>
      <c r="E593" s="2" t="str">
        <f t="shared" si="76"/>
        <v/>
      </c>
      <c r="F593" s="2">
        <f t="shared" si="77"/>
        <v>1</v>
      </c>
      <c r="G593" s="2" t="str">
        <f t="shared" si="72"/>
        <v>Marijino vnebovzetje</v>
      </c>
      <c r="H593" s="2">
        <f>IFERROR(VLOOKUP((IF(LEN(DAY($A593))&lt;2,0&amp;DAY($A593),DAY($A593))&amp;IF(LEN(MONTH($A593))&lt;2,0&amp;MONTH($A593),MONTH($A593))), Prazniki[[#All],[DanMesec]:[Dela prosto]], 4,FALSE), 0)</f>
        <v>1</v>
      </c>
      <c r="I593" s="2">
        <f t="shared" si="78"/>
        <v>0</v>
      </c>
      <c r="J593" s="2">
        <f t="shared" si="79"/>
        <v>1</v>
      </c>
      <c r="K593">
        <f t="shared" si="73"/>
        <v>0</v>
      </c>
    </row>
    <row r="594" spans="1:11" x14ac:dyDescent="0.3">
      <c r="A594" s="1">
        <v>40771</v>
      </c>
      <c r="B594">
        <f t="shared" si="74"/>
        <v>0</v>
      </c>
      <c r="C594" s="2" t="str">
        <f>IFERROR(VLOOKUP((IF(LEN(DAY($A594))&lt;2,0&amp;DAY($A594),DAY($A594))&amp;IF(LEN(MONTH($A594))&lt;2,0&amp;MONTH($A594),MONTH($A594))), Prazniki[[#All],[DanMesec]:[Dela prosto]], 3,FALSE), "")</f>
        <v/>
      </c>
      <c r="D594" s="2" t="str">
        <f t="shared" si="75"/>
        <v/>
      </c>
      <c r="E594" s="2" t="str">
        <f t="shared" si="76"/>
        <v/>
      </c>
      <c r="F594" s="2">
        <f t="shared" si="77"/>
        <v>0</v>
      </c>
      <c r="G594" s="2" t="str">
        <f t="shared" si="72"/>
        <v/>
      </c>
      <c r="H594" s="2">
        <f>IFERROR(VLOOKUP((IF(LEN(DAY($A594))&lt;2,0&amp;DAY($A594),DAY($A594))&amp;IF(LEN(MONTH($A594))&lt;2,0&amp;MONTH($A594),MONTH($A594))), Prazniki[[#All],[DanMesec]:[Dela prosto]], 4,FALSE), 0)</f>
        <v>0</v>
      </c>
      <c r="I594" s="2">
        <f t="shared" si="78"/>
        <v>0</v>
      </c>
      <c r="J594" s="2">
        <f t="shared" si="79"/>
        <v>0</v>
      </c>
      <c r="K594">
        <f t="shared" si="73"/>
        <v>1</v>
      </c>
    </row>
    <row r="595" spans="1:11" x14ac:dyDescent="0.3">
      <c r="A595" s="1">
        <v>40772</v>
      </c>
      <c r="B595">
        <f t="shared" si="74"/>
        <v>0</v>
      </c>
      <c r="C595" s="2" t="str">
        <f>IFERROR(VLOOKUP((IF(LEN(DAY($A595))&lt;2,0&amp;DAY($A595),DAY($A595))&amp;IF(LEN(MONTH($A595))&lt;2,0&amp;MONTH($A595),MONTH($A595))), Prazniki[[#All],[DanMesec]:[Dela prosto]], 3,FALSE), "")</f>
        <v>Združitev prekmurskih Slovencev z matičnim narodom</v>
      </c>
      <c r="D595" s="2" t="str">
        <f t="shared" si="75"/>
        <v/>
      </c>
      <c r="E595" s="2" t="str">
        <f t="shared" si="76"/>
        <v/>
      </c>
      <c r="F595" s="2">
        <f t="shared" si="77"/>
        <v>1</v>
      </c>
      <c r="G595" s="2" t="str">
        <f t="shared" si="72"/>
        <v>Združitev prekmurskih Slovencev z matičnim narodom</v>
      </c>
      <c r="H595" s="2">
        <f>IFERROR(VLOOKUP((IF(LEN(DAY($A595))&lt;2,0&amp;DAY($A595),DAY($A595))&amp;IF(LEN(MONTH($A595))&lt;2,0&amp;MONTH($A595),MONTH($A595))), Prazniki[[#All],[DanMesec]:[Dela prosto]], 4,FALSE), 0)</f>
        <v>0</v>
      </c>
      <c r="I595" s="2">
        <f t="shared" si="78"/>
        <v>0</v>
      </c>
      <c r="J595" s="2">
        <f t="shared" si="79"/>
        <v>0</v>
      </c>
      <c r="K595">
        <f t="shared" si="73"/>
        <v>1</v>
      </c>
    </row>
    <row r="596" spans="1:11" x14ac:dyDescent="0.3">
      <c r="A596" s="1">
        <v>40773</v>
      </c>
      <c r="B596">
        <f t="shared" si="74"/>
        <v>0</v>
      </c>
      <c r="C596" s="2" t="str">
        <f>IFERROR(VLOOKUP((IF(LEN(DAY($A596))&lt;2,0&amp;DAY($A596),DAY($A596))&amp;IF(LEN(MONTH($A596))&lt;2,0&amp;MONTH($A596),MONTH($A596))), Prazniki[[#All],[DanMesec]:[Dela prosto]], 3,FALSE), "")</f>
        <v/>
      </c>
      <c r="D596" s="2" t="str">
        <f t="shared" si="75"/>
        <v/>
      </c>
      <c r="E596" s="2" t="str">
        <f t="shared" si="76"/>
        <v/>
      </c>
      <c r="F596" s="2">
        <f t="shared" si="77"/>
        <v>0</v>
      </c>
      <c r="G596" s="2" t="str">
        <f t="shared" si="72"/>
        <v/>
      </c>
      <c r="H596" s="2">
        <f>IFERROR(VLOOKUP((IF(LEN(DAY($A596))&lt;2,0&amp;DAY($A596),DAY($A596))&amp;IF(LEN(MONTH($A596))&lt;2,0&amp;MONTH($A596),MONTH($A596))), Prazniki[[#All],[DanMesec]:[Dela prosto]], 4,FALSE), 0)</f>
        <v>0</v>
      </c>
      <c r="I596" s="2">
        <f t="shared" si="78"/>
        <v>0</v>
      </c>
      <c r="J596" s="2">
        <f t="shared" si="79"/>
        <v>0</v>
      </c>
      <c r="K596">
        <f t="shared" si="73"/>
        <v>1</v>
      </c>
    </row>
    <row r="597" spans="1:11" x14ac:dyDescent="0.3">
      <c r="A597" s="1">
        <v>40774</v>
      </c>
      <c r="B597">
        <f t="shared" si="74"/>
        <v>0</v>
      </c>
      <c r="C597" s="2" t="str">
        <f>IFERROR(VLOOKUP((IF(LEN(DAY($A597))&lt;2,0&amp;DAY($A597),DAY($A597))&amp;IF(LEN(MONTH($A597))&lt;2,0&amp;MONTH($A597),MONTH($A597))), Prazniki[[#All],[DanMesec]:[Dela prosto]], 3,FALSE), "")</f>
        <v/>
      </c>
      <c r="D597" s="2" t="str">
        <f t="shared" si="75"/>
        <v/>
      </c>
      <c r="E597" s="2" t="str">
        <f t="shared" si="76"/>
        <v/>
      </c>
      <c r="F597" s="2">
        <f t="shared" si="77"/>
        <v>0</v>
      </c>
      <c r="G597" s="2" t="str">
        <f t="shared" si="72"/>
        <v/>
      </c>
      <c r="H597" s="2">
        <f>IFERROR(VLOOKUP((IF(LEN(DAY($A597))&lt;2,0&amp;DAY($A597),DAY($A597))&amp;IF(LEN(MONTH($A597))&lt;2,0&amp;MONTH($A597),MONTH($A597))), Prazniki[[#All],[DanMesec]:[Dela prosto]], 4,FALSE), 0)</f>
        <v>0</v>
      </c>
      <c r="I597" s="2">
        <f t="shared" si="78"/>
        <v>0</v>
      </c>
      <c r="J597" s="2">
        <f t="shared" si="79"/>
        <v>0</v>
      </c>
      <c r="K597">
        <f t="shared" si="73"/>
        <v>1</v>
      </c>
    </row>
    <row r="598" spans="1:11" x14ac:dyDescent="0.3">
      <c r="A598" s="1">
        <v>40775</v>
      </c>
      <c r="B598">
        <f t="shared" si="74"/>
        <v>1</v>
      </c>
      <c r="C598" s="2" t="str">
        <f>IFERROR(VLOOKUP((IF(LEN(DAY($A598))&lt;2,0&amp;DAY($A598),DAY($A598))&amp;IF(LEN(MONTH($A598))&lt;2,0&amp;MONTH($A598),MONTH($A598))), Prazniki[[#All],[DanMesec]:[Dela prosto]], 3,FALSE), "")</f>
        <v/>
      </c>
      <c r="D598" s="2" t="str">
        <f t="shared" si="75"/>
        <v/>
      </c>
      <c r="E598" s="2" t="str">
        <f t="shared" si="76"/>
        <v/>
      </c>
      <c r="F598" s="2">
        <f t="shared" si="77"/>
        <v>0</v>
      </c>
      <c r="G598" s="2" t="str">
        <f t="shared" si="72"/>
        <v/>
      </c>
      <c r="H598" s="2">
        <f>IFERROR(VLOOKUP((IF(LEN(DAY($A598))&lt;2,0&amp;DAY($A598),DAY($A598))&amp;IF(LEN(MONTH($A598))&lt;2,0&amp;MONTH($A598),MONTH($A598))), Prazniki[[#All],[DanMesec]:[Dela prosto]], 4,FALSE), 0)</f>
        <v>0</v>
      </c>
      <c r="I598" s="2">
        <f t="shared" si="78"/>
        <v>0</v>
      </c>
      <c r="J598" s="2">
        <f t="shared" si="79"/>
        <v>0</v>
      </c>
      <c r="K598">
        <f t="shared" si="73"/>
        <v>0</v>
      </c>
    </row>
    <row r="599" spans="1:11" x14ac:dyDescent="0.3">
      <c r="A599" s="1">
        <v>40776</v>
      </c>
      <c r="B599">
        <f t="shared" si="74"/>
        <v>1</v>
      </c>
      <c r="C599" s="2" t="str">
        <f>IFERROR(VLOOKUP((IF(LEN(DAY($A599))&lt;2,0&amp;DAY($A599),DAY($A599))&amp;IF(LEN(MONTH($A599))&lt;2,0&amp;MONTH($A599),MONTH($A599))), Prazniki[[#All],[DanMesec]:[Dela prosto]], 3,FALSE), "")</f>
        <v/>
      </c>
      <c r="D599" s="2" t="str">
        <f t="shared" si="75"/>
        <v/>
      </c>
      <c r="E599" s="2" t="str">
        <f t="shared" si="76"/>
        <v/>
      </c>
      <c r="F599" s="2">
        <f t="shared" si="77"/>
        <v>0</v>
      </c>
      <c r="G599" s="2" t="str">
        <f t="shared" si="72"/>
        <v/>
      </c>
      <c r="H599" s="2">
        <f>IFERROR(VLOOKUP((IF(LEN(DAY($A599))&lt;2,0&amp;DAY($A599),DAY($A599))&amp;IF(LEN(MONTH($A599))&lt;2,0&amp;MONTH($A599),MONTH($A599))), Prazniki[[#All],[DanMesec]:[Dela prosto]], 4,FALSE), 0)</f>
        <v>0</v>
      </c>
      <c r="I599" s="2">
        <f t="shared" si="78"/>
        <v>0</v>
      </c>
      <c r="J599" s="2">
        <f t="shared" si="79"/>
        <v>0</v>
      </c>
      <c r="K599">
        <f t="shared" si="73"/>
        <v>0</v>
      </c>
    </row>
    <row r="600" spans="1:11" x14ac:dyDescent="0.3">
      <c r="A600" s="1">
        <v>40777</v>
      </c>
      <c r="B600">
        <f t="shared" si="74"/>
        <v>0</v>
      </c>
      <c r="C600" s="2" t="str">
        <f>IFERROR(VLOOKUP((IF(LEN(DAY($A600))&lt;2,0&amp;DAY($A600),DAY($A600))&amp;IF(LEN(MONTH($A600))&lt;2,0&amp;MONTH($A600),MONTH($A600))), Prazniki[[#All],[DanMesec]:[Dela prosto]], 3,FALSE), "")</f>
        <v/>
      </c>
      <c r="D600" s="2" t="str">
        <f t="shared" si="75"/>
        <v/>
      </c>
      <c r="E600" s="2" t="str">
        <f t="shared" si="76"/>
        <v/>
      </c>
      <c r="F600" s="2">
        <f t="shared" si="77"/>
        <v>0</v>
      </c>
      <c r="G600" s="2" t="str">
        <f t="shared" si="72"/>
        <v/>
      </c>
      <c r="H600" s="2">
        <f>IFERROR(VLOOKUP((IF(LEN(DAY($A600))&lt;2,0&amp;DAY($A600),DAY($A600))&amp;IF(LEN(MONTH($A600))&lt;2,0&amp;MONTH($A600),MONTH($A600))), Prazniki[[#All],[DanMesec]:[Dela prosto]], 4,FALSE), 0)</f>
        <v>0</v>
      </c>
      <c r="I600" s="2">
        <f t="shared" si="78"/>
        <v>0</v>
      </c>
      <c r="J600" s="2">
        <f t="shared" si="79"/>
        <v>0</v>
      </c>
      <c r="K600">
        <f t="shared" si="73"/>
        <v>1</v>
      </c>
    </row>
    <row r="601" spans="1:11" x14ac:dyDescent="0.3">
      <c r="A601" s="1">
        <v>40778</v>
      </c>
      <c r="B601">
        <f t="shared" si="74"/>
        <v>0</v>
      </c>
      <c r="C601" s="2" t="str">
        <f>IFERROR(VLOOKUP((IF(LEN(DAY($A601))&lt;2,0&amp;DAY($A601),DAY($A601))&amp;IF(LEN(MONTH($A601))&lt;2,0&amp;MONTH($A601),MONTH($A601))), Prazniki[[#All],[DanMesec]:[Dela prosto]], 3,FALSE), "")</f>
        <v/>
      </c>
      <c r="D601" s="2" t="str">
        <f t="shared" si="75"/>
        <v/>
      </c>
      <c r="E601" s="2" t="str">
        <f t="shared" si="76"/>
        <v/>
      </c>
      <c r="F601" s="2">
        <f t="shared" si="77"/>
        <v>0</v>
      </c>
      <c r="G601" s="2" t="str">
        <f t="shared" si="72"/>
        <v/>
      </c>
      <c r="H601" s="2">
        <f>IFERROR(VLOOKUP((IF(LEN(DAY($A601))&lt;2,0&amp;DAY($A601),DAY($A601))&amp;IF(LEN(MONTH($A601))&lt;2,0&amp;MONTH($A601),MONTH($A601))), Prazniki[[#All],[DanMesec]:[Dela prosto]], 4,FALSE), 0)</f>
        <v>0</v>
      </c>
      <c r="I601" s="2">
        <f t="shared" si="78"/>
        <v>0</v>
      </c>
      <c r="J601" s="2">
        <f t="shared" si="79"/>
        <v>0</v>
      </c>
      <c r="K601">
        <f t="shared" si="73"/>
        <v>1</v>
      </c>
    </row>
    <row r="602" spans="1:11" x14ac:dyDescent="0.3">
      <c r="A602" s="1">
        <v>40779</v>
      </c>
      <c r="B602">
        <f t="shared" si="74"/>
        <v>0</v>
      </c>
      <c r="C602" s="2" t="str">
        <f>IFERROR(VLOOKUP((IF(LEN(DAY($A602))&lt;2,0&amp;DAY($A602),DAY($A602))&amp;IF(LEN(MONTH($A602))&lt;2,0&amp;MONTH($A602),MONTH($A602))), Prazniki[[#All],[DanMesec]:[Dela prosto]], 3,FALSE), "")</f>
        <v/>
      </c>
      <c r="D602" s="2" t="str">
        <f t="shared" si="75"/>
        <v/>
      </c>
      <c r="E602" s="2" t="str">
        <f t="shared" si="76"/>
        <v/>
      </c>
      <c r="F602" s="2">
        <f t="shared" si="77"/>
        <v>0</v>
      </c>
      <c r="G602" s="2" t="str">
        <f t="shared" si="72"/>
        <v/>
      </c>
      <c r="H602" s="2">
        <f>IFERROR(VLOOKUP((IF(LEN(DAY($A602))&lt;2,0&amp;DAY($A602),DAY($A602))&amp;IF(LEN(MONTH($A602))&lt;2,0&amp;MONTH($A602),MONTH($A602))), Prazniki[[#All],[DanMesec]:[Dela prosto]], 4,FALSE), 0)</f>
        <v>0</v>
      </c>
      <c r="I602" s="2">
        <f t="shared" si="78"/>
        <v>0</v>
      </c>
      <c r="J602" s="2">
        <f t="shared" si="79"/>
        <v>0</v>
      </c>
      <c r="K602">
        <f t="shared" si="73"/>
        <v>1</v>
      </c>
    </row>
    <row r="603" spans="1:11" x14ac:dyDescent="0.3">
      <c r="A603" s="1">
        <v>40780</v>
      </c>
      <c r="B603">
        <f t="shared" si="74"/>
        <v>0</v>
      </c>
      <c r="C603" s="2" t="str">
        <f>IFERROR(VLOOKUP((IF(LEN(DAY($A603))&lt;2,0&amp;DAY($A603),DAY($A603))&amp;IF(LEN(MONTH($A603))&lt;2,0&amp;MONTH($A603),MONTH($A603))), Prazniki[[#All],[DanMesec]:[Dela prosto]], 3,FALSE), "")</f>
        <v/>
      </c>
      <c r="D603" s="2" t="str">
        <f t="shared" si="75"/>
        <v/>
      </c>
      <c r="E603" s="2" t="str">
        <f t="shared" si="76"/>
        <v/>
      </c>
      <c r="F603" s="2">
        <f t="shared" si="77"/>
        <v>0</v>
      </c>
      <c r="G603" s="2" t="str">
        <f t="shared" si="72"/>
        <v/>
      </c>
      <c r="H603" s="2">
        <f>IFERROR(VLOOKUP((IF(LEN(DAY($A603))&lt;2,0&amp;DAY($A603),DAY($A603))&amp;IF(LEN(MONTH($A603))&lt;2,0&amp;MONTH($A603),MONTH($A603))), Prazniki[[#All],[DanMesec]:[Dela prosto]], 4,FALSE), 0)</f>
        <v>0</v>
      </c>
      <c r="I603" s="2">
        <f t="shared" si="78"/>
        <v>0</v>
      </c>
      <c r="J603" s="2">
        <f t="shared" si="79"/>
        <v>0</v>
      </c>
      <c r="K603">
        <f t="shared" si="73"/>
        <v>1</v>
      </c>
    </row>
    <row r="604" spans="1:11" x14ac:dyDescent="0.3">
      <c r="A604" s="1">
        <v>40781</v>
      </c>
      <c r="B604">
        <f t="shared" si="74"/>
        <v>0</v>
      </c>
      <c r="C604" s="2" t="str">
        <f>IFERROR(VLOOKUP((IF(LEN(DAY($A604))&lt;2,0&amp;DAY($A604),DAY($A604))&amp;IF(LEN(MONTH($A604))&lt;2,0&amp;MONTH($A604),MONTH($A604))), Prazniki[[#All],[DanMesec]:[Dela prosto]], 3,FALSE), "")</f>
        <v/>
      </c>
      <c r="D604" s="2" t="str">
        <f t="shared" si="75"/>
        <v/>
      </c>
      <c r="E604" s="2" t="str">
        <f t="shared" si="76"/>
        <v/>
      </c>
      <c r="F604" s="2">
        <f t="shared" si="77"/>
        <v>0</v>
      </c>
      <c r="G604" s="2" t="str">
        <f t="shared" si="72"/>
        <v/>
      </c>
      <c r="H604" s="2">
        <f>IFERROR(VLOOKUP((IF(LEN(DAY($A604))&lt;2,0&amp;DAY($A604),DAY($A604))&amp;IF(LEN(MONTH($A604))&lt;2,0&amp;MONTH($A604),MONTH($A604))), Prazniki[[#All],[DanMesec]:[Dela prosto]], 4,FALSE), 0)</f>
        <v>0</v>
      </c>
      <c r="I604" s="2">
        <f t="shared" si="78"/>
        <v>0</v>
      </c>
      <c r="J604" s="2">
        <f t="shared" si="79"/>
        <v>0</v>
      </c>
      <c r="K604">
        <f t="shared" si="73"/>
        <v>1</v>
      </c>
    </row>
    <row r="605" spans="1:11" x14ac:dyDescent="0.3">
      <c r="A605" s="1">
        <v>40782</v>
      </c>
      <c r="B605">
        <f t="shared" si="74"/>
        <v>1</v>
      </c>
      <c r="C605" s="2" t="str">
        <f>IFERROR(VLOOKUP((IF(LEN(DAY($A605))&lt;2,0&amp;DAY($A605),DAY($A605))&amp;IF(LEN(MONTH($A605))&lt;2,0&amp;MONTH($A605),MONTH($A605))), Prazniki[[#All],[DanMesec]:[Dela prosto]], 3,FALSE), "")</f>
        <v/>
      </c>
      <c r="D605" s="2" t="str">
        <f t="shared" si="75"/>
        <v/>
      </c>
      <c r="E605" s="2" t="str">
        <f t="shared" si="76"/>
        <v/>
      </c>
      <c r="F605" s="2">
        <f t="shared" si="77"/>
        <v>0</v>
      </c>
      <c r="G605" s="2" t="str">
        <f t="shared" si="72"/>
        <v/>
      </c>
      <c r="H605" s="2">
        <f>IFERROR(VLOOKUP((IF(LEN(DAY($A605))&lt;2,0&amp;DAY($A605),DAY($A605))&amp;IF(LEN(MONTH($A605))&lt;2,0&amp;MONTH($A605),MONTH($A605))), Prazniki[[#All],[DanMesec]:[Dela prosto]], 4,FALSE), 0)</f>
        <v>0</v>
      </c>
      <c r="I605" s="2">
        <f t="shared" si="78"/>
        <v>0</v>
      </c>
      <c r="J605" s="2">
        <f t="shared" si="79"/>
        <v>0</v>
      </c>
      <c r="K605">
        <f t="shared" si="73"/>
        <v>0</v>
      </c>
    </row>
    <row r="606" spans="1:11" x14ac:dyDescent="0.3">
      <c r="A606" s="1">
        <v>40783</v>
      </c>
      <c r="B606">
        <f t="shared" si="74"/>
        <v>1</v>
      </c>
      <c r="C606" s="2" t="str">
        <f>IFERROR(VLOOKUP((IF(LEN(DAY($A606))&lt;2,0&amp;DAY($A606),DAY($A606))&amp;IF(LEN(MONTH($A606))&lt;2,0&amp;MONTH($A606),MONTH($A606))), Prazniki[[#All],[DanMesec]:[Dela prosto]], 3,FALSE), "")</f>
        <v/>
      </c>
      <c r="D606" s="2" t="str">
        <f t="shared" si="75"/>
        <v/>
      </c>
      <c r="E606" s="2" t="str">
        <f t="shared" si="76"/>
        <v/>
      </c>
      <c r="F606" s="2">
        <f t="shared" si="77"/>
        <v>0</v>
      </c>
      <c r="G606" s="2" t="str">
        <f t="shared" si="72"/>
        <v/>
      </c>
      <c r="H606" s="2">
        <f>IFERROR(VLOOKUP((IF(LEN(DAY($A606))&lt;2,0&amp;DAY($A606),DAY($A606))&amp;IF(LEN(MONTH($A606))&lt;2,0&amp;MONTH($A606),MONTH($A606))), Prazniki[[#All],[DanMesec]:[Dela prosto]], 4,FALSE), 0)</f>
        <v>0</v>
      </c>
      <c r="I606" s="2">
        <f t="shared" si="78"/>
        <v>0</v>
      </c>
      <c r="J606" s="2">
        <f t="shared" si="79"/>
        <v>0</v>
      </c>
      <c r="K606">
        <f t="shared" si="73"/>
        <v>0</v>
      </c>
    </row>
    <row r="607" spans="1:11" x14ac:dyDescent="0.3">
      <c r="A607" s="1">
        <v>40784</v>
      </c>
      <c r="B607">
        <f t="shared" si="74"/>
        <v>0</v>
      </c>
      <c r="C607" s="2" t="str">
        <f>IFERROR(VLOOKUP((IF(LEN(DAY($A607))&lt;2,0&amp;DAY($A607),DAY($A607))&amp;IF(LEN(MONTH($A607))&lt;2,0&amp;MONTH($A607),MONTH($A607))), Prazniki[[#All],[DanMesec]:[Dela prosto]], 3,FALSE), "")</f>
        <v/>
      </c>
      <c r="D607" s="2" t="str">
        <f t="shared" si="75"/>
        <v/>
      </c>
      <c r="E607" s="2" t="str">
        <f t="shared" si="76"/>
        <v/>
      </c>
      <c r="F607" s="2">
        <f t="shared" si="77"/>
        <v>0</v>
      </c>
      <c r="G607" s="2" t="str">
        <f t="shared" si="72"/>
        <v/>
      </c>
      <c r="H607" s="2">
        <f>IFERROR(VLOOKUP((IF(LEN(DAY($A607))&lt;2,0&amp;DAY($A607),DAY($A607))&amp;IF(LEN(MONTH($A607))&lt;2,0&amp;MONTH($A607),MONTH($A607))), Prazniki[[#All],[DanMesec]:[Dela prosto]], 4,FALSE), 0)</f>
        <v>0</v>
      </c>
      <c r="I607" s="2">
        <f t="shared" si="78"/>
        <v>0</v>
      </c>
      <c r="J607" s="2">
        <f t="shared" si="79"/>
        <v>0</v>
      </c>
      <c r="K607">
        <f t="shared" si="73"/>
        <v>1</v>
      </c>
    </row>
    <row r="608" spans="1:11" x14ac:dyDescent="0.3">
      <c r="A608" s="1">
        <v>40785</v>
      </c>
      <c r="B608">
        <f t="shared" si="74"/>
        <v>0</v>
      </c>
      <c r="C608" s="2" t="str">
        <f>IFERROR(VLOOKUP((IF(LEN(DAY($A608))&lt;2,0&amp;DAY($A608),DAY($A608))&amp;IF(LEN(MONTH($A608))&lt;2,0&amp;MONTH($A608),MONTH($A608))), Prazniki[[#All],[DanMesec]:[Dela prosto]], 3,FALSE), "")</f>
        <v/>
      </c>
      <c r="D608" s="2" t="str">
        <f t="shared" si="75"/>
        <v/>
      </c>
      <c r="E608" s="2" t="str">
        <f t="shared" si="76"/>
        <v/>
      </c>
      <c r="F608" s="2">
        <f t="shared" si="77"/>
        <v>0</v>
      </c>
      <c r="G608" s="2" t="str">
        <f t="shared" si="72"/>
        <v/>
      </c>
      <c r="H608" s="2">
        <f>IFERROR(VLOOKUP((IF(LEN(DAY($A608))&lt;2,0&amp;DAY($A608),DAY($A608))&amp;IF(LEN(MONTH($A608))&lt;2,0&amp;MONTH($A608),MONTH($A608))), Prazniki[[#All],[DanMesec]:[Dela prosto]], 4,FALSE), 0)</f>
        <v>0</v>
      </c>
      <c r="I608" s="2">
        <f t="shared" si="78"/>
        <v>0</v>
      </c>
      <c r="J608" s="2">
        <f t="shared" si="79"/>
        <v>0</v>
      </c>
      <c r="K608">
        <f t="shared" si="73"/>
        <v>1</v>
      </c>
    </row>
    <row r="609" spans="1:11" x14ac:dyDescent="0.3">
      <c r="A609" s="1">
        <v>40786</v>
      </c>
      <c r="B609">
        <f t="shared" si="74"/>
        <v>0</v>
      </c>
      <c r="C609" s="2" t="str">
        <f>IFERROR(VLOOKUP((IF(LEN(DAY($A609))&lt;2,0&amp;DAY($A609),DAY($A609))&amp;IF(LEN(MONTH($A609))&lt;2,0&amp;MONTH($A609),MONTH($A609))), Prazniki[[#All],[DanMesec]:[Dela prosto]], 3,FALSE), "")</f>
        <v/>
      </c>
      <c r="D609" s="2" t="str">
        <f t="shared" si="75"/>
        <v/>
      </c>
      <c r="E609" s="2" t="str">
        <f t="shared" si="76"/>
        <v/>
      </c>
      <c r="F609" s="2">
        <f t="shared" si="77"/>
        <v>0</v>
      </c>
      <c r="G609" s="2" t="str">
        <f t="shared" si="72"/>
        <v/>
      </c>
      <c r="H609" s="2">
        <f>IFERROR(VLOOKUP((IF(LEN(DAY($A609))&lt;2,0&amp;DAY($A609),DAY($A609))&amp;IF(LEN(MONTH($A609))&lt;2,0&amp;MONTH($A609),MONTH($A609))), Prazniki[[#All],[DanMesec]:[Dela prosto]], 4,FALSE), 0)</f>
        <v>0</v>
      </c>
      <c r="I609" s="2">
        <f t="shared" si="78"/>
        <v>0</v>
      </c>
      <c r="J609" s="2">
        <f t="shared" si="79"/>
        <v>0</v>
      </c>
      <c r="K609">
        <f t="shared" si="73"/>
        <v>1</v>
      </c>
    </row>
    <row r="610" spans="1:11" x14ac:dyDescent="0.3">
      <c r="A610" s="1">
        <v>40787</v>
      </c>
      <c r="B610">
        <f t="shared" si="74"/>
        <v>0</v>
      </c>
      <c r="C610" s="2" t="str">
        <f>IFERROR(VLOOKUP((IF(LEN(DAY($A610))&lt;2,0&amp;DAY($A610),DAY($A610))&amp;IF(LEN(MONTH($A610))&lt;2,0&amp;MONTH($A610),MONTH($A610))), Prazniki[[#All],[DanMesec]:[Dela prosto]], 3,FALSE), "")</f>
        <v/>
      </c>
      <c r="D610" s="2" t="str">
        <f t="shared" si="75"/>
        <v/>
      </c>
      <c r="E610" s="2" t="str">
        <f t="shared" si="76"/>
        <v/>
      </c>
      <c r="F610" s="2">
        <f t="shared" si="77"/>
        <v>0</v>
      </c>
      <c r="G610" s="2" t="str">
        <f t="shared" si="72"/>
        <v/>
      </c>
      <c r="H610" s="2">
        <f>IFERROR(VLOOKUP((IF(LEN(DAY($A610))&lt;2,0&amp;DAY($A610),DAY($A610))&amp;IF(LEN(MONTH($A610))&lt;2,0&amp;MONTH($A610),MONTH($A610))), Prazniki[[#All],[DanMesec]:[Dela prosto]], 4,FALSE), 0)</f>
        <v>0</v>
      </c>
      <c r="I610" s="2">
        <f t="shared" si="78"/>
        <v>0</v>
      </c>
      <c r="J610" s="2">
        <f t="shared" si="79"/>
        <v>0</v>
      </c>
      <c r="K610">
        <f t="shared" si="73"/>
        <v>1</v>
      </c>
    </row>
    <row r="611" spans="1:11" x14ac:dyDescent="0.3">
      <c r="A611" s="1">
        <v>40788</v>
      </c>
      <c r="B611">
        <f t="shared" si="74"/>
        <v>0</v>
      </c>
      <c r="C611" s="2" t="str">
        <f>IFERROR(VLOOKUP((IF(LEN(DAY($A611))&lt;2,0&amp;DAY($A611),DAY($A611))&amp;IF(LEN(MONTH($A611))&lt;2,0&amp;MONTH($A611),MONTH($A611))), Prazniki[[#All],[DanMesec]:[Dela prosto]], 3,FALSE), "")</f>
        <v/>
      </c>
      <c r="D611" s="2" t="str">
        <f t="shared" si="75"/>
        <v/>
      </c>
      <c r="E611" s="2" t="str">
        <f t="shared" si="76"/>
        <v/>
      </c>
      <c r="F611" s="2">
        <f t="shared" si="77"/>
        <v>0</v>
      </c>
      <c r="G611" s="2" t="str">
        <f t="shared" si="72"/>
        <v/>
      </c>
      <c r="H611" s="2">
        <f>IFERROR(VLOOKUP((IF(LEN(DAY($A611))&lt;2,0&amp;DAY($A611),DAY($A611))&amp;IF(LEN(MONTH($A611))&lt;2,0&amp;MONTH($A611),MONTH($A611))), Prazniki[[#All],[DanMesec]:[Dela prosto]], 4,FALSE), 0)</f>
        <v>0</v>
      </c>
      <c r="I611" s="2">
        <f t="shared" si="78"/>
        <v>0</v>
      </c>
      <c r="J611" s="2">
        <f t="shared" si="79"/>
        <v>0</v>
      </c>
      <c r="K611">
        <f t="shared" si="73"/>
        <v>1</v>
      </c>
    </row>
    <row r="612" spans="1:11" x14ac:dyDescent="0.3">
      <c r="A612" s="1">
        <v>40789</v>
      </c>
      <c r="B612">
        <f t="shared" si="74"/>
        <v>1</v>
      </c>
      <c r="C612" s="2" t="str">
        <f>IFERROR(VLOOKUP((IF(LEN(DAY($A612))&lt;2,0&amp;DAY($A612),DAY($A612))&amp;IF(LEN(MONTH($A612))&lt;2,0&amp;MONTH($A612),MONTH($A612))), Prazniki[[#All],[DanMesec]:[Dela prosto]], 3,FALSE), "")</f>
        <v/>
      </c>
      <c r="D612" s="2" t="str">
        <f t="shared" si="75"/>
        <v/>
      </c>
      <c r="E612" s="2" t="str">
        <f t="shared" si="76"/>
        <v/>
      </c>
      <c r="F612" s="2">
        <f t="shared" si="77"/>
        <v>0</v>
      </c>
      <c r="G612" s="2" t="str">
        <f t="shared" si="72"/>
        <v/>
      </c>
      <c r="H612" s="2">
        <f>IFERROR(VLOOKUP((IF(LEN(DAY($A612))&lt;2,0&amp;DAY($A612),DAY($A612))&amp;IF(LEN(MONTH($A612))&lt;2,0&amp;MONTH($A612),MONTH($A612))), Prazniki[[#All],[DanMesec]:[Dela prosto]], 4,FALSE), 0)</f>
        <v>0</v>
      </c>
      <c r="I612" s="2">
        <f t="shared" si="78"/>
        <v>0</v>
      </c>
      <c r="J612" s="2">
        <f t="shared" si="79"/>
        <v>0</v>
      </c>
      <c r="K612">
        <f t="shared" si="73"/>
        <v>0</v>
      </c>
    </row>
    <row r="613" spans="1:11" x14ac:dyDescent="0.3">
      <c r="A613" s="1">
        <v>40790</v>
      </c>
      <c r="B613">
        <f t="shared" si="74"/>
        <v>1</v>
      </c>
      <c r="C613" s="2" t="str">
        <f>IFERROR(VLOOKUP((IF(LEN(DAY($A613))&lt;2,0&amp;DAY($A613),DAY($A613))&amp;IF(LEN(MONTH($A613))&lt;2,0&amp;MONTH($A613),MONTH($A613))), Prazniki[[#All],[DanMesec]:[Dela prosto]], 3,FALSE), "")</f>
        <v/>
      </c>
      <c r="D613" s="2" t="str">
        <f t="shared" si="75"/>
        <v/>
      </c>
      <c r="E613" s="2" t="str">
        <f t="shared" si="76"/>
        <v/>
      </c>
      <c r="F613" s="2">
        <f t="shared" si="77"/>
        <v>0</v>
      </c>
      <c r="G613" s="2" t="str">
        <f t="shared" si="72"/>
        <v/>
      </c>
      <c r="H613" s="2">
        <f>IFERROR(VLOOKUP((IF(LEN(DAY($A613))&lt;2,0&amp;DAY($A613),DAY($A613))&amp;IF(LEN(MONTH($A613))&lt;2,0&amp;MONTH($A613),MONTH($A613))), Prazniki[[#All],[DanMesec]:[Dela prosto]], 4,FALSE), 0)</f>
        <v>0</v>
      </c>
      <c r="I613" s="2">
        <f t="shared" si="78"/>
        <v>0</v>
      </c>
      <c r="J613" s="2">
        <f t="shared" si="79"/>
        <v>0</v>
      </c>
      <c r="K613">
        <f t="shared" si="73"/>
        <v>0</v>
      </c>
    </row>
    <row r="614" spans="1:11" x14ac:dyDescent="0.3">
      <c r="A614" s="1">
        <v>40791</v>
      </c>
      <c r="B614">
        <f t="shared" si="74"/>
        <v>0</v>
      </c>
      <c r="C614" s="2" t="str">
        <f>IFERROR(VLOOKUP((IF(LEN(DAY($A614))&lt;2,0&amp;DAY($A614),DAY($A614))&amp;IF(LEN(MONTH($A614))&lt;2,0&amp;MONTH($A614),MONTH($A614))), Prazniki[[#All],[DanMesec]:[Dela prosto]], 3,FALSE), "")</f>
        <v/>
      </c>
      <c r="D614" s="2" t="str">
        <f t="shared" si="75"/>
        <v/>
      </c>
      <c r="E614" s="2" t="str">
        <f t="shared" si="76"/>
        <v/>
      </c>
      <c r="F614" s="2">
        <f t="shared" si="77"/>
        <v>0</v>
      </c>
      <c r="G614" s="2" t="str">
        <f t="shared" si="72"/>
        <v/>
      </c>
      <c r="H614" s="2">
        <f>IFERROR(VLOOKUP((IF(LEN(DAY($A614))&lt;2,0&amp;DAY($A614),DAY($A614))&amp;IF(LEN(MONTH($A614))&lt;2,0&amp;MONTH($A614),MONTH($A614))), Prazniki[[#All],[DanMesec]:[Dela prosto]], 4,FALSE), 0)</f>
        <v>0</v>
      </c>
      <c r="I614" s="2">
        <f t="shared" si="78"/>
        <v>0</v>
      </c>
      <c r="J614" s="2">
        <f t="shared" si="79"/>
        <v>0</v>
      </c>
      <c r="K614">
        <f t="shared" si="73"/>
        <v>1</v>
      </c>
    </row>
    <row r="615" spans="1:11" x14ac:dyDescent="0.3">
      <c r="A615" s="1">
        <v>40792</v>
      </c>
      <c r="B615">
        <f t="shared" si="74"/>
        <v>0</v>
      </c>
      <c r="C615" s="2" t="str">
        <f>IFERROR(VLOOKUP((IF(LEN(DAY($A615))&lt;2,0&amp;DAY($A615),DAY($A615))&amp;IF(LEN(MONTH($A615))&lt;2,0&amp;MONTH($A615),MONTH($A615))), Prazniki[[#All],[DanMesec]:[Dela prosto]], 3,FALSE), "")</f>
        <v/>
      </c>
      <c r="D615" s="2" t="str">
        <f t="shared" si="75"/>
        <v/>
      </c>
      <c r="E615" s="2" t="str">
        <f t="shared" si="76"/>
        <v/>
      </c>
      <c r="F615" s="2">
        <f t="shared" si="77"/>
        <v>0</v>
      </c>
      <c r="G615" s="2" t="str">
        <f t="shared" si="72"/>
        <v/>
      </c>
      <c r="H615" s="2">
        <f>IFERROR(VLOOKUP((IF(LEN(DAY($A615))&lt;2,0&amp;DAY($A615),DAY($A615))&amp;IF(LEN(MONTH($A615))&lt;2,0&amp;MONTH($A615),MONTH($A615))), Prazniki[[#All],[DanMesec]:[Dela prosto]], 4,FALSE), 0)</f>
        <v>0</v>
      </c>
      <c r="I615" s="2">
        <f t="shared" si="78"/>
        <v>0</v>
      </c>
      <c r="J615" s="2">
        <f t="shared" si="79"/>
        <v>0</v>
      </c>
      <c r="K615">
        <f t="shared" si="73"/>
        <v>1</v>
      </c>
    </row>
    <row r="616" spans="1:11" x14ac:dyDescent="0.3">
      <c r="A616" s="1">
        <v>40793</v>
      </c>
      <c r="B616">
        <f t="shared" si="74"/>
        <v>0</v>
      </c>
      <c r="C616" s="2" t="str">
        <f>IFERROR(VLOOKUP((IF(LEN(DAY($A616))&lt;2,0&amp;DAY($A616),DAY($A616))&amp;IF(LEN(MONTH($A616))&lt;2,0&amp;MONTH($A616),MONTH($A616))), Prazniki[[#All],[DanMesec]:[Dela prosto]], 3,FALSE), "")</f>
        <v/>
      </c>
      <c r="D616" s="2" t="str">
        <f t="shared" si="75"/>
        <v/>
      </c>
      <c r="E616" s="2" t="str">
        <f t="shared" si="76"/>
        <v/>
      </c>
      <c r="F616" s="2">
        <f t="shared" si="77"/>
        <v>0</v>
      </c>
      <c r="G616" s="2" t="str">
        <f t="shared" si="72"/>
        <v/>
      </c>
      <c r="H616" s="2">
        <f>IFERROR(VLOOKUP((IF(LEN(DAY($A616))&lt;2,0&amp;DAY($A616),DAY($A616))&amp;IF(LEN(MONTH($A616))&lt;2,0&amp;MONTH($A616),MONTH($A616))), Prazniki[[#All],[DanMesec]:[Dela prosto]], 4,FALSE), 0)</f>
        <v>0</v>
      </c>
      <c r="I616" s="2">
        <f t="shared" si="78"/>
        <v>0</v>
      </c>
      <c r="J616" s="2">
        <f t="shared" si="79"/>
        <v>0</v>
      </c>
      <c r="K616">
        <f t="shared" si="73"/>
        <v>1</v>
      </c>
    </row>
    <row r="617" spans="1:11" x14ac:dyDescent="0.3">
      <c r="A617" s="1">
        <v>40794</v>
      </c>
      <c r="B617">
        <f t="shared" si="74"/>
        <v>0</v>
      </c>
      <c r="C617" s="2" t="str">
        <f>IFERROR(VLOOKUP((IF(LEN(DAY($A617))&lt;2,0&amp;DAY($A617),DAY($A617))&amp;IF(LEN(MONTH($A617))&lt;2,0&amp;MONTH($A617),MONTH($A617))), Prazniki[[#All],[DanMesec]:[Dela prosto]], 3,FALSE), "")</f>
        <v/>
      </c>
      <c r="D617" s="2" t="str">
        <f t="shared" si="75"/>
        <v/>
      </c>
      <c r="E617" s="2" t="str">
        <f t="shared" si="76"/>
        <v/>
      </c>
      <c r="F617" s="2">
        <f t="shared" si="77"/>
        <v>0</v>
      </c>
      <c r="G617" s="2" t="str">
        <f t="shared" si="72"/>
        <v/>
      </c>
      <c r="H617" s="2">
        <f>IFERROR(VLOOKUP((IF(LEN(DAY($A617))&lt;2,0&amp;DAY($A617),DAY($A617))&amp;IF(LEN(MONTH($A617))&lt;2,0&amp;MONTH($A617),MONTH($A617))), Prazniki[[#All],[DanMesec]:[Dela prosto]], 4,FALSE), 0)</f>
        <v>0</v>
      </c>
      <c r="I617" s="2">
        <f t="shared" si="78"/>
        <v>0</v>
      </c>
      <c r="J617" s="2">
        <f t="shared" si="79"/>
        <v>0</v>
      </c>
      <c r="K617">
        <f t="shared" si="73"/>
        <v>1</v>
      </c>
    </row>
    <row r="618" spans="1:11" x14ac:dyDescent="0.3">
      <c r="A618" s="1">
        <v>40795</v>
      </c>
      <c r="B618">
        <f t="shared" si="74"/>
        <v>0</v>
      </c>
      <c r="C618" s="2" t="str">
        <f>IFERROR(VLOOKUP((IF(LEN(DAY($A618))&lt;2,0&amp;DAY($A618),DAY($A618))&amp;IF(LEN(MONTH($A618))&lt;2,0&amp;MONTH($A618),MONTH($A618))), Prazniki[[#All],[DanMesec]:[Dela prosto]], 3,FALSE), "")</f>
        <v/>
      </c>
      <c r="D618" s="2" t="str">
        <f t="shared" si="75"/>
        <v/>
      </c>
      <c r="E618" s="2" t="str">
        <f t="shared" si="76"/>
        <v/>
      </c>
      <c r="F618" s="2">
        <f t="shared" si="77"/>
        <v>0</v>
      </c>
      <c r="G618" s="2" t="str">
        <f t="shared" si="72"/>
        <v/>
      </c>
      <c r="H618" s="2">
        <f>IFERROR(VLOOKUP((IF(LEN(DAY($A618))&lt;2,0&amp;DAY($A618),DAY($A618))&amp;IF(LEN(MONTH($A618))&lt;2,0&amp;MONTH($A618),MONTH($A618))), Prazniki[[#All],[DanMesec]:[Dela prosto]], 4,FALSE), 0)</f>
        <v>0</v>
      </c>
      <c r="I618" s="2">
        <f t="shared" si="78"/>
        <v>0</v>
      </c>
      <c r="J618" s="2">
        <f t="shared" si="79"/>
        <v>0</v>
      </c>
      <c r="K618">
        <f t="shared" si="73"/>
        <v>1</v>
      </c>
    </row>
    <row r="619" spans="1:11" x14ac:dyDescent="0.3">
      <c r="A619" s="1">
        <v>40796</v>
      </c>
      <c r="B619">
        <f t="shared" si="74"/>
        <v>1</v>
      </c>
      <c r="C619" s="2" t="str">
        <f>IFERROR(VLOOKUP((IF(LEN(DAY($A619))&lt;2,0&amp;DAY($A619),DAY($A619))&amp;IF(LEN(MONTH($A619))&lt;2,0&amp;MONTH($A619),MONTH($A619))), Prazniki[[#All],[DanMesec]:[Dela prosto]], 3,FALSE), "")</f>
        <v/>
      </c>
      <c r="D619" s="2" t="str">
        <f t="shared" si="75"/>
        <v/>
      </c>
      <c r="E619" s="2" t="str">
        <f t="shared" si="76"/>
        <v/>
      </c>
      <c r="F619" s="2">
        <f t="shared" si="77"/>
        <v>0</v>
      </c>
      <c r="G619" s="2" t="str">
        <f t="shared" si="72"/>
        <v/>
      </c>
      <c r="H619" s="2">
        <f>IFERROR(VLOOKUP((IF(LEN(DAY($A619))&lt;2,0&amp;DAY($A619),DAY($A619))&amp;IF(LEN(MONTH($A619))&lt;2,0&amp;MONTH($A619),MONTH($A619))), Prazniki[[#All],[DanMesec]:[Dela prosto]], 4,FALSE), 0)</f>
        <v>0</v>
      </c>
      <c r="I619" s="2">
        <f t="shared" si="78"/>
        <v>0</v>
      </c>
      <c r="J619" s="2">
        <f t="shared" si="79"/>
        <v>0</v>
      </c>
      <c r="K619">
        <f t="shared" si="73"/>
        <v>0</v>
      </c>
    </row>
    <row r="620" spans="1:11" x14ac:dyDescent="0.3">
      <c r="A620" s="1">
        <v>40797</v>
      </c>
      <c r="B620">
        <f t="shared" si="74"/>
        <v>1</v>
      </c>
      <c r="C620" s="2" t="str">
        <f>IFERROR(VLOOKUP((IF(LEN(DAY($A620))&lt;2,0&amp;DAY($A620),DAY($A620))&amp;IF(LEN(MONTH($A620))&lt;2,0&amp;MONTH($A620),MONTH($A620))), Prazniki[[#All],[DanMesec]:[Dela prosto]], 3,FALSE), "")</f>
        <v/>
      </c>
      <c r="D620" s="2" t="str">
        <f t="shared" si="75"/>
        <v/>
      </c>
      <c r="E620" s="2" t="str">
        <f t="shared" si="76"/>
        <v/>
      </c>
      <c r="F620" s="2">
        <f t="shared" si="77"/>
        <v>0</v>
      </c>
      <c r="G620" s="2" t="str">
        <f t="shared" si="72"/>
        <v/>
      </c>
      <c r="H620" s="2">
        <f>IFERROR(VLOOKUP((IF(LEN(DAY($A620))&lt;2,0&amp;DAY($A620),DAY($A620))&amp;IF(LEN(MONTH($A620))&lt;2,0&amp;MONTH($A620),MONTH($A620))), Prazniki[[#All],[DanMesec]:[Dela prosto]], 4,FALSE), 0)</f>
        <v>0</v>
      </c>
      <c r="I620" s="2">
        <f t="shared" si="78"/>
        <v>0</v>
      </c>
      <c r="J620" s="2">
        <f t="shared" si="79"/>
        <v>0</v>
      </c>
      <c r="K620">
        <f t="shared" si="73"/>
        <v>0</v>
      </c>
    </row>
    <row r="621" spans="1:11" x14ac:dyDescent="0.3">
      <c r="A621" s="1">
        <v>40798</v>
      </c>
      <c r="B621">
        <f t="shared" si="74"/>
        <v>0</v>
      </c>
      <c r="C621" s="2" t="str">
        <f>IFERROR(VLOOKUP((IF(LEN(DAY($A621))&lt;2,0&amp;DAY($A621),DAY($A621))&amp;IF(LEN(MONTH($A621))&lt;2,0&amp;MONTH($A621),MONTH($A621))), Prazniki[[#All],[DanMesec]:[Dela prosto]], 3,FALSE), "")</f>
        <v/>
      </c>
      <c r="D621" s="2" t="str">
        <f t="shared" si="75"/>
        <v/>
      </c>
      <c r="E621" s="2" t="str">
        <f t="shared" si="76"/>
        <v/>
      </c>
      <c r="F621" s="2">
        <f t="shared" si="77"/>
        <v>0</v>
      </c>
      <c r="G621" s="2" t="str">
        <f t="shared" si="72"/>
        <v/>
      </c>
      <c r="H621" s="2">
        <f>IFERROR(VLOOKUP((IF(LEN(DAY($A621))&lt;2,0&amp;DAY($A621),DAY($A621))&amp;IF(LEN(MONTH($A621))&lt;2,0&amp;MONTH($A621),MONTH($A621))), Prazniki[[#All],[DanMesec]:[Dela prosto]], 4,FALSE), 0)</f>
        <v>0</v>
      </c>
      <c r="I621" s="2">
        <f t="shared" si="78"/>
        <v>0</v>
      </c>
      <c r="J621" s="2">
        <f t="shared" si="79"/>
        <v>0</v>
      </c>
      <c r="K621">
        <f t="shared" si="73"/>
        <v>1</v>
      </c>
    </row>
    <row r="622" spans="1:11" x14ac:dyDescent="0.3">
      <c r="A622" s="1">
        <v>40799</v>
      </c>
      <c r="B622">
        <f t="shared" si="74"/>
        <v>0</v>
      </c>
      <c r="C622" s="2" t="str">
        <f>IFERROR(VLOOKUP((IF(LEN(DAY($A622))&lt;2,0&amp;DAY($A622),DAY($A622))&amp;IF(LEN(MONTH($A622))&lt;2,0&amp;MONTH($A622),MONTH($A622))), Prazniki[[#All],[DanMesec]:[Dela prosto]], 3,FALSE), "")</f>
        <v/>
      </c>
      <c r="D622" s="2" t="str">
        <f t="shared" si="75"/>
        <v/>
      </c>
      <c r="E622" s="2" t="str">
        <f t="shared" si="76"/>
        <v/>
      </c>
      <c r="F622" s="2">
        <f t="shared" si="77"/>
        <v>0</v>
      </c>
      <c r="G622" s="2" t="str">
        <f t="shared" si="72"/>
        <v/>
      </c>
      <c r="H622" s="2">
        <f>IFERROR(VLOOKUP((IF(LEN(DAY($A622))&lt;2,0&amp;DAY($A622),DAY($A622))&amp;IF(LEN(MONTH($A622))&lt;2,0&amp;MONTH($A622),MONTH($A622))), Prazniki[[#All],[DanMesec]:[Dela prosto]], 4,FALSE), 0)</f>
        <v>0</v>
      </c>
      <c r="I622" s="2">
        <f t="shared" si="78"/>
        <v>0</v>
      </c>
      <c r="J622" s="2">
        <f t="shared" si="79"/>
        <v>0</v>
      </c>
      <c r="K622">
        <f t="shared" si="73"/>
        <v>1</v>
      </c>
    </row>
    <row r="623" spans="1:11" x14ac:dyDescent="0.3">
      <c r="A623" s="1">
        <v>40800</v>
      </c>
      <c r="B623">
        <f t="shared" si="74"/>
        <v>0</v>
      </c>
      <c r="C623" s="2" t="str">
        <f>IFERROR(VLOOKUP((IF(LEN(DAY($A623))&lt;2,0&amp;DAY($A623),DAY($A623))&amp;IF(LEN(MONTH($A623))&lt;2,0&amp;MONTH($A623),MONTH($A623))), Prazniki[[#All],[DanMesec]:[Dela prosto]], 3,FALSE), "")</f>
        <v/>
      </c>
      <c r="D623" s="2" t="str">
        <f t="shared" si="75"/>
        <v/>
      </c>
      <c r="E623" s="2" t="str">
        <f t="shared" si="76"/>
        <v/>
      </c>
      <c r="F623" s="2">
        <f t="shared" si="77"/>
        <v>0</v>
      </c>
      <c r="G623" s="2" t="str">
        <f t="shared" si="72"/>
        <v/>
      </c>
      <c r="H623" s="2">
        <f>IFERROR(VLOOKUP((IF(LEN(DAY($A623))&lt;2,0&amp;DAY($A623),DAY($A623))&amp;IF(LEN(MONTH($A623))&lt;2,0&amp;MONTH($A623),MONTH($A623))), Prazniki[[#All],[DanMesec]:[Dela prosto]], 4,FALSE), 0)</f>
        <v>0</v>
      </c>
      <c r="I623" s="2">
        <f t="shared" si="78"/>
        <v>0</v>
      </c>
      <c r="J623" s="2">
        <f t="shared" si="79"/>
        <v>0</v>
      </c>
      <c r="K623">
        <f t="shared" si="73"/>
        <v>1</v>
      </c>
    </row>
    <row r="624" spans="1:11" x14ac:dyDescent="0.3">
      <c r="A624" s="1">
        <v>40801</v>
      </c>
      <c r="B624">
        <f t="shared" si="74"/>
        <v>0</v>
      </c>
      <c r="C624" s="2" t="str">
        <f>IFERROR(VLOOKUP((IF(LEN(DAY($A624))&lt;2,0&amp;DAY($A624),DAY($A624))&amp;IF(LEN(MONTH($A624))&lt;2,0&amp;MONTH($A624),MONTH($A624))), Prazniki[[#All],[DanMesec]:[Dela prosto]], 3,FALSE), "")</f>
        <v>Vrnitev Primorske k matični domovini</v>
      </c>
      <c r="D624" s="2" t="str">
        <f t="shared" si="75"/>
        <v/>
      </c>
      <c r="E624" s="2" t="str">
        <f t="shared" si="76"/>
        <v/>
      </c>
      <c r="F624" s="2">
        <f t="shared" si="77"/>
        <v>1</v>
      </c>
      <c r="G624" s="2" t="str">
        <f t="shared" si="72"/>
        <v>Vrnitev Primorske k matični domovini</v>
      </c>
      <c r="H624" s="2">
        <f>IFERROR(VLOOKUP((IF(LEN(DAY($A624))&lt;2,0&amp;DAY($A624),DAY($A624))&amp;IF(LEN(MONTH($A624))&lt;2,0&amp;MONTH($A624),MONTH($A624))), Prazniki[[#All],[DanMesec]:[Dela prosto]], 4,FALSE), 0)</f>
        <v>0</v>
      </c>
      <c r="I624" s="2">
        <f t="shared" si="78"/>
        <v>0</v>
      </c>
      <c r="J624" s="2">
        <f t="shared" si="79"/>
        <v>0</v>
      </c>
      <c r="K624">
        <f t="shared" si="73"/>
        <v>1</v>
      </c>
    </row>
    <row r="625" spans="1:11" x14ac:dyDescent="0.3">
      <c r="A625" s="1">
        <v>40802</v>
      </c>
      <c r="B625">
        <f t="shared" si="74"/>
        <v>0</v>
      </c>
      <c r="C625" s="2" t="str">
        <f>IFERROR(VLOOKUP((IF(LEN(DAY($A625))&lt;2,0&amp;DAY($A625),DAY($A625))&amp;IF(LEN(MONTH($A625))&lt;2,0&amp;MONTH($A625),MONTH($A625))), Prazniki[[#All],[DanMesec]:[Dela prosto]], 3,FALSE), "")</f>
        <v/>
      </c>
      <c r="D625" s="2" t="str">
        <f t="shared" si="75"/>
        <v/>
      </c>
      <c r="E625" s="2" t="str">
        <f t="shared" si="76"/>
        <v/>
      </c>
      <c r="F625" s="2">
        <f t="shared" si="77"/>
        <v>0</v>
      </c>
      <c r="G625" s="2" t="str">
        <f t="shared" si="72"/>
        <v/>
      </c>
      <c r="H625" s="2">
        <f>IFERROR(VLOOKUP((IF(LEN(DAY($A625))&lt;2,0&amp;DAY($A625),DAY($A625))&amp;IF(LEN(MONTH($A625))&lt;2,0&amp;MONTH($A625),MONTH($A625))), Prazniki[[#All],[DanMesec]:[Dela prosto]], 4,FALSE), 0)</f>
        <v>0</v>
      </c>
      <c r="I625" s="2">
        <f t="shared" si="78"/>
        <v>0</v>
      </c>
      <c r="J625" s="2">
        <f t="shared" si="79"/>
        <v>0</v>
      </c>
      <c r="K625">
        <f t="shared" si="73"/>
        <v>1</v>
      </c>
    </row>
    <row r="626" spans="1:11" x14ac:dyDescent="0.3">
      <c r="A626" s="1">
        <v>40803</v>
      </c>
      <c r="B626">
        <f t="shared" si="74"/>
        <v>1</v>
      </c>
      <c r="C626" s="2" t="str">
        <f>IFERROR(VLOOKUP((IF(LEN(DAY($A626))&lt;2,0&amp;DAY($A626),DAY($A626))&amp;IF(LEN(MONTH($A626))&lt;2,0&amp;MONTH($A626),MONTH($A626))), Prazniki[[#All],[DanMesec]:[Dela prosto]], 3,FALSE), "")</f>
        <v/>
      </c>
      <c r="D626" s="2" t="str">
        <f t="shared" si="75"/>
        <v/>
      </c>
      <c r="E626" s="2" t="str">
        <f t="shared" si="76"/>
        <v/>
      </c>
      <c r="F626" s="2">
        <f t="shared" si="77"/>
        <v>0</v>
      </c>
      <c r="G626" s="2" t="str">
        <f t="shared" si="72"/>
        <v/>
      </c>
      <c r="H626" s="2">
        <f>IFERROR(VLOOKUP((IF(LEN(DAY($A626))&lt;2,0&amp;DAY($A626),DAY($A626))&amp;IF(LEN(MONTH($A626))&lt;2,0&amp;MONTH($A626),MONTH($A626))), Prazniki[[#All],[DanMesec]:[Dela prosto]], 4,FALSE), 0)</f>
        <v>0</v>
      </c>
      <c r="I626" s="2">
        <f t="shared" si="78"/>
        <v>0</v>
      </c>
      <c r="J626" s="2">
        <f t="shared" si="79"/>
        <v>0</v>
      </c>
      <c r="K626">
        <f t="shared" si="73"/>
        <v>0</v>
      </c>
    </row>
    <row r="627" spans="1:11" x14ac:dyDescent="0.3">
      <c r="A627" s="1">
        <v>40804</v>
      </c>
      <c r="B627">
        <f t="shared" si="74"/>
        <v>1</v>
      </c>
      <c r="C627" s="2" t="str">
        <f>IFERROR(VLOOKUP((IF(LEN(DAY($A627))&lt;2,0&amp;DAY($A627),DAY($A627))&amp;IF(LEN(MONTH($A627))&lt;2,0&amp;MONTH($A627),MONTH($A627))), Prazniki[[#All],[DanMesec]:[Dela prosto]], 3,FALSE), "")</f>
        <v/>
      </c>
      <c r="D627" s="2" t="str">
        <f t="shared" si="75"/>
        <v/>
      </c>
      <c r="E627" s="2" t="str">
        <f t="shared" si="76"/>
        <v/>
      </c>
      <c r="F627" s="2">
        <f t="shared" si="77"/>
        <v>0</v>
      </c>
      <c r="G627" s="2" t="str">
        <f t="shared" si="72"/>
        <v/>
      </c>
      <c r="H627" s="2">
        <f>IFERROR(VLOOKUP((IF(LEN(DAY($A627))&lt;2,0&amp;DAY($A627),DAY($A627))&amp;IF(LEN(MONTH($A627))&lt;2,0&amp;MONTH($A627),MONTH($A627))), Prazniki[[#All],[DanMesec]:[Dela prosto]], 4,FALSE), 0)</f>
        <v>0</v>
      </c>
      <c r="I627" s="2">
        <f t="shared" si="78"/>
        <v>0</v>
      </c>
      <c r="J627" s="2">
        <f t="shared" si="79"/>
        <v>0</v>
      </c>
      <c r="K627">
        <f t="shared" si="73"/>
        <v>0</v>
      </c>
    </row>
    <row r="628" spans="1:11" x14ac:dyDescent="0.3">
      <c r="A628" s="1">
        <v>40805</v>
      </c>
      <c r="B628">
        <f t="shared" si="74"/>
        <v>0</v>
      </c>
      <c r="C628" s="2" t="str">
        <f>IFERROR(VLOOKUP((IF(LEN(DAY($A628))&lt;2,0&amp;DAY($A628),DAY($A628))&amp;IF(LEN(MONTH($A628))&lt;2,0&amp;MONTH($A628),MONTH($A628))), Prazniki[[#All],[DanMesec]:[Dela prosto]], 3,FALSE), "")</f>
        <v/>
      </c>
      <c r="D628" s="2" t="str">
        <f t="shared" si="75"/>
        <v/>
      </c>
      <c r="E628" s="2" t="str">
        <f t="shared" si="76"/>
        <v/>
      </c>
      <c r="F628" s="2">
        <f t="shared" si="77"/>
        <v>0</v>
      </c>
      <c r="G628" s="2" t="str">
        <f t="shared" si="72"/>
        <v/>
      </c>
      <c r="H628" s="2">
        <f>IFERROR(VLOOKUP((IF(LEN(DAY($A628))&lt;2,0&amp;DAY($A628),DAY($A628))&amp;IF(LEN(MONTH($A628))&lt;2,0&amp;MONTH($A628),MONTH($A628))), Prazniki[[#All],[DanMesec]:[Dela prosto]], 4,FALSE), 0)</f>
        <v>0</v>
      </c>
      <c r="I628" s="2">
        <f t="shared" si="78"/>
        <v>0</v>
      </c>
      <c r="J628" s="2">
        <f t="shared" si="79"/>
        <v>0</v>
      </c>
      <c r="K628">
        <f t="shared" si="73"/>
        <v>1</v>
      </c>
    </row>
    <row r="629" spans="1:11" x14ac:dyDescent="0.3">
      <c r="A629" s="1">
        <v>40806</v>
      </c>
      <c r="B629">
        <f t="shared" si="74"/>
        <v>0</v>
      </c>
      <c r="C629" s="2" t="str">
        <f>IFERROR(VLOOKUP((IF(LEN(DAY($A629))&lt;2,0&amp;DAY($A629),DAY($A629))&amp;IF(LEN(MONTH($A629))&lt;2,0&amp;MONTH($A629),MONTH($A629))), Prazniki[[#All],[DanMesec]:[Dela prosto]], 3,FALSE), "")</f>
        <v/>
      </c>
      <c r="D629" s="2" t="str">
        <f t="shared" si="75"/>
        <v/>
      </c>
      <c r="E629" s="2" t="str">
        <f t="shared" si="76"/>
        <v/>
      </c>
      <c r="F629" s="2">
        <f t="shared" si="77"/>
        <v>0</v>
      </c>
      <c r="G629" s="2" t="str">
        <f t="shared" si="72"/>
        <v/>
      </c>
      <c r="H629" s="2">
        <f>IFERROR(VLOOKUP((IF(LEN(DAY($A629))&lt;2,0&amp;DAY($A629),DAY($A629))&amp;IF(LEN(MONTH($A629))&lt;2,0&amp;MONTH($A629),MONTH($A629))), Prazniki[[#All],[DanMesec]:[Dela prosto]], 4,FALSE), 0)</f>
        <v>0</v>
      </c>
      <c r="I629" s="2">
        <f t="shared" si="78"/>
        <v>0</v>
      </c>
      <c r="J629" s="2">
        <f t="shared" si="79"/>
        <v>0</v>
      </c>
      <c r="K629">
        <f t="shared" si="73"/>
        <v>1</v>
      </c>
    </row>
    <row r="630" spans="1:11" x14ac:dyDescent="0.3">
      <c r="A630" s="1">
        <v>40807</v>
      </c>
      <c r="B630">
        <f t="shared" si="74"/>
        <v>0</v>
      </c>
      <c r="C630" s="2" t="str">
        <f>IFERROR(VLOOKUP((IF(LEN(DAY($A630))&lt;2,0&amp;DAY($A630),DAY($A630))&amp;IF(LEN(MONTH($A630))&lt;2,0&amp;MONTH($A630),MONTH($A630))), Prazniki[[#All],[DanMesec]:[Dela prosto]], 3,FALSE), "")</f>
        <v/>
      </c>
      <c r="D630" s="2" t="str">
        <f t="shared" si="75"/>
        <v/>
      </c>
      <c r="E630" s="2" t="str">
        <f t="shared" si="76"/>
        <v/>
      </c>
      <c r="F630" s="2">
        <f t="shared" si="77"/>
        <v>0</v>
      </c>
      <c r="G630" s="2" t="str">
        <f t="shared" si="72"/>
        <v/>
      </c>
      <c r="H630" s="2">
        <f>IFERROR(VLOOKUP((IF(LEN(DAY($A630))&lt;2,0&amp;DAY($A630),DAY($A630))&amp;IF(LEN(MONTH($A630))&lt;2,0&amp;MONTH($A630),MONTH($A630))), Prazniki[[#All],[DanMesec]:[Dela prosto]], 4,FALSE), 0)</f>
        <v>0</v>
      </c>
      <c r="I630" s="2">
        <f t="shared" si="78"/>
        <v>0</v>
      </c>
      <c r="J630" s="2">
        <f t="shared" si="79"/>
        <v>0</v>
      </c>
      <c r="K630">
        <f t="shared" si="73"/>
        <v>1</v>
      </c>
    </row>
    <row r="631" spans="1:11" x14ac:dyDescent="0.3">
      <c r="A631" s="1">
        <v>40808</v>
      </c>
      <c r="B631">
        <f t="shared" si="74"/>
        <v>0</v>
      </c>
      <c r="C631" s="2" t="str">
        <f>IFERROR(VLOOKUP((IF(LEN(DAY($A631))&lt;2,0&amp;DAY($A631),DAY($A631))&amp;IF(LEN(MONTH($A631))&lt;2,0&amp;MONTH($A631),MONTH($A631))), Prazniki[[#All],[DanMesec]:[Dela prosto]], 3,FALSE), "")</f>
        <v/>
      </c>
      <c r="D631" s="2" t="str">
        <f t="shared" si="75"/>
        <v/>
      </c>
      <c r="E631" s="2" t="str">
        <f t="shared" si="76"/>
        <v/>
      </c>
      <c r="F631" s="2">
        <f t="shared" si="77"/>
        <v>0</v>
      </c>
      <c r="G631" s="2" t="str">
        <f t="shared" si="72"/>
        <v/>
      </c>
      <c r="H631" s="2">
        <f>IFERROR(VLOOKUP((IF(LEN(DAY($A631))&lt;2,0&amp;DAY($A631),DAY($A631))&amp;IF(LEN(MONTH($A631))&lt;2,0&amp;MONTH($A631),MONTH($A631))), Prazniki[[#All],[DanMesec]:[Dela prosto]], 4,FALSE), 0)</f>
        <v>0</v>
      </c>
      <c r="I631" s="2">
        <f t="shared" si="78"/>
        <v>0</v>
      </c>
      <c r="J631" s="2">
        <f t="shared" si="79"/>
        <v>0</v>
      </c>
      <c r="K631">
        <f t="shared" si="73"/>
        <v>1</v>
      </c>
    </row>
    <row r="632" spans="1:11" x14ac:dyDescent="0.3">
      <c r="A632" s="1">
        <v>40809</v>
      </c>
      <c r="B632">
        <f t="shared" si="74"/>
        <v>0</v>
      </c>
      <c r="C632" s="2" t="str">
        <f>IFERROR(VLOOKUP((IF(LEN(DAY($A632))&lt;2,0&amp;DAY($A632),DAY($A632))&amp;IF(LEN(MONTH($A632))&lt;2,0&amp;MONTH($A632),MONTH($A632))), Prazniki[[#All],[DanMesec]:[Dela prosto]], 3,FALSE), "")</f>
        <v>Dan slovenskega športa</v>
      </c>
      <c r="D632" s="2" t="str">
        <f t="shared" si="75"/>
        <v/>
      </c>
      <c r="E632" s="2" t="str">
        <f t="shared" si="76"/>
        <v/>
      </c>
      <c r="F632" s="2">
        <f t="shared" si="77"/>
        <v>1</v>
      </c>
      <c r="G632" s="2" t="str">
        <f t="shared" si="72"/>
        <v>Dan slovenskega športa</v>
      </c>
      <c r="H632" s="2">
        <f>IFERROR(VLOOKUP((IF(LEN(DAY($A632))&lt;2,0&amp;DAY($A632),DAY($A632))&amp;IF(LEN(MONTH($A632))&lt;2,0&amp;MONTH($A632),MONTH($A632))), Prazniki[[#All],[DanMesec]:[Dela prosto]], 4,FALSE), 0)</f>
        <v>0</v>
      </c>
      <c r="I632" s="2">
        <f t="shared" si="78"/>
        <v>0</v>
      </c>
      <c r="J632" s="2">
        <f t="shared" si="79"/>
        <v>0</v>
      </c>
      <c r="K632">
        <f t="shared" si="73"/>
        <v>1</v>
      </c>
    </row>
    <row r="633" spans="1:11" x14ac:dyDescent="0.3">
      <c r="A633" s="1">
        <v>40810</v>
      </c>
      <c r="B633">
        <f t="shared" si="74"/>
        <v>1</v>
      </c>
      <c r="C633" s="2" t="str">
        <f>IFERROR(VLOOKUP((IF(LEN(DAY($A633))&lt;2,0&amp;DAY($A633),DAY($A633))&amp;IF(LEN(MONTH($A633))&lt;2,0&amp;MONTH($A633),MONTH($A633))), Prazniki[[#All],[DanMesec]:[Dela prosto]], 3,FALSE), "")</f>
        <v/>
      </c>
      <c r="D633" s="2" t="str">
        <f t="shared" si="75"/>
        <v/>
      </c>
      <c r="E633" s="2" t="str">
        <f t="shared" si="76"/>
        <v/>
      </c>
      <c r="F633" s="2">
        <f t="shared" si="77"/>
        <v>0</v>
      </c>
      <c r="G633" s="2" t="str">
        <f t="shared" si="72"/>
        <v/>
      </c>
      <c r="H633" s="2">
        <f>IFERROR(VLOOKUP((IF(LEN(DAY($A633))&lt;2,0&amp;DAY($A633),DAY($A633))&amp;IF(LEN(MONTH($A633))&lt;2,0&amp;MONTH($A633),MONTH($A633))), Prazniki[[#All],[DanMesec]:[Dela prosto]], 4,FALSE), 0)</f>
        <v>0</v>
      </c>
      <c r="I633" s="2">
        <f t="shared" si="78"/>
        <v>0</v>
      </c>
      <c r="J633" s="2">
        <f t="shared" si="79"/>
        <v>0</v>
      </c>
      <c r="K633">
        <f t="shared" si="73"/>
        <v>0</v>
      </c>
    </row>
    <row r="634" spans="1:11" x14ac:dyDescent="0.3">
      <c r="A634" s="1">
        <v>40811</v>
      </c>
      <c r="B634">
        <f t="shared" si="74"/>
        <v>1</v>
      </c>
      <c r="C634" s="2" t="str">
        <f>IFERROR(VLOOKUP((IF(LEN(DAY($A634))&lt;2,0&amp;DAY($A634),DAY($A634))&amp;IF(LEN(MONTH($A634))&lt;2,0&amp;MONTH($A634),MONTH($A634))), Prazniki[[#All],[DanMesec]:[Dela prosto]], 3,FALSE), "")</f>
        <v/>
      </c>
      <c r="D634" s="2" t="str">
        <f t="shared" si="75"/>
        <v/>
      </c>
      <c r="E634" s="2" t="str">
        <f t="shared" si="76"/>
        <v/>
      </c>
      <c r="F634" s="2">
        <f t="shared" si="77"/>
        <v>0</v>
      </c>
      <c r="G634" s="2" t="str">
        <f t="shared" si="72"/>
        <v/>
      </c>
      <c r="H634" s="2">
        <f>IFERROR(VLOOKUP((IF(LEN(DAY($A634))&lt;2,0&amp;DAY($A634),DAY($A634))&amp;IF(LEN(MONTH($A634))&lt;2,0&amp;MONTH($A634),MONTH($A634))), Prazniki[[#All],[DanMesec]:[Dela prosto]], 4,FALSE), 0)</f>
        <v>0</v>
      </c>
      <c r="I634" s="2">
        <f t="shared" si="78"/>
        <v>0</v>
      </c>
      <c r="J634" s="2">
        <f t="shared" si="79"/>
        <v>0</v>
      </c>
      <c r="K634">
        <f t="shared" si="73"/>
        <v>0</v>
      </c>
    </row>
    <row r="635" spans="1:11" x14ac:dyDescent="0.3">
      <c r="A635" s="1">
        <v>40812</v>
      </c>
      <c r="B635">
        <f t="shared" si="74"/>
        <v>0</v>
      </c>
      <c r="C635" s="2" t="str">
        <f>IFERROR(VLOOKUP((IF(LEN(DAY($A635))&lt;2,0&amp;DAY($A635),DAY($A635))&amp;IF(LEN(MONTH($A635))&lt;2,0&amp;MONTH($A635),MONTH($A635))), Prazniki[[#All],[DanMesec]:[Dela prosto]], 3,FALSE), "")</f>
        <v/>
      </c>
      <c r="D635" s="2" t="str">
        <f t="shared" si="75"/>
        <v/>
      </c>
      <c r="E635" s="2" t="str">
        <f t="shared" si="76"/>
        <v/>
      </c>
      <c r="F635" s="2">
        <f t="shared" si="77"/>
        <v>0</v>
      </c>
      <c r="G635" s="2" t="str">
        <f t="shared" si="72"/>
        <v/>
      </c>
      <c r="H635" s="2">
        <f>IFERROR(VLOOKUP((IF(LEN(DAY($A635))&lt;2,0&amp;DAY($A635),DAY($A635))&amp;IF(LEN(MONTH($A635))&lt;2,0&amp;MONTH($A635),MONTH($A635))), Prazniki[[#All],[DanMesec]:[Dela prosto]], 4,FALSE), 0)</f>
        <v>0</v>
      </c>
      <c r="I635" s="2">
        <f t="shared" si="78"/>
        <v>0</v>
      </c>
      <c r="J635" s="2">
        <f t="shared" si="79"/>
        <v>0</v>
      </c>
      <c r="K635">
        <f t="shared" si="73"/>
        <v>1</v>
      </c>
    </row>
    <row r="636" spans="1:11" x14ac:dyDescent="0.3">
      <c r="A636" s="1">
        <v>40813</v>
      </c>
      <c r="B636">
        <f t="shared" si="74"/>
        <v>0</v>
      </c>
      <c r="C636" s="2" t="str">
        <f>IFERROR(VLOOKUP((IF(LEN(DAY($A636))&lt;2,0&amp;DAY($A636),DAY($A636))&amp;IF(LEN(MONTH($A636))&lt;2,0&amp;MONTH($A636),MONTH($A636))), Prazniki[[#All],[DanMesec]:[Dela prosto]], 3,FALSE), "")</f>
        <v/>
      </c>
      <c r="D636" s="2" t="str">
        <f t="shared" si="75"/>
        <v/>
      </c>
      <c r="E636" s="2" t="str">
        <f t="shared" si="76"/>
        <v/>
      </c>
      <c r="F636" s="2">
        <f t="shared" si="77"/>
        <v>0</v>
      </c>
      <c r="G636" s="2" t="str">
        <f t="shared" si="72"/>
        <v/>
      </c>
      <c r="H636" s="2">
        <f>IFERROR(VLOOKUP((IF(LEN(DAY($A636))&lt;2,0&amp;DAY($A636),DAY($A636))&amp;IF(LEN(MONTH($A636))&lt;2,0&amp;MONTH($A636),MONTH($A636))), Prazniki[[#All],[DanMesec]:[Dela prosto]], 4,FALSE), 0)</f>
        <v>0</v>
      </c>
      <c r="I636" s="2">
        <f t="shared" si="78"/>
        <v>0</v>
      </c>
      <c r="J636" s="2">
        <f t="shared" si="79"/>
        <v>0</v>
      </c>
      <c r="K636">
        <f t="shared" si="73"/>
        <v>1</v>
      </c>
    </row>
    <row r="637" spans="1:11" x14ac:dyDescent="0.3">
      <c r="A637" s="1">
        <v>40814</v>
      </c>
      <c r="B637">
        <f t="shared" si="74"/>
        <v>0</v>
      </c>
      <c r="C637" s="2" t="str">
        <f>IFERROR(VLOOKUP((IF(LEN(DAY($A637))&lt;2,0&amp;DAY($A637),DAY($A637))&amp;IF(LEN(MONTH($A637))&lt;2,0&amp;MONTH($A637),MONTH($A637))), Prazniki[[#All],[DanMesec]:[Dela prosto]], 3,FALSE), "")</f>
        <v/>
      </c>
      <c r="D637" s="2" t="str">
        <f t="shared" si="75"/>
        <v/>
      </c>
      <c r="E637" s="2" t="str">
        <f t="shared" si="76"/>
        <v/>
      </c>
      <c r="F637" s="2">
        <f t="shared" si="77"/>
        <v>0</v>
      </c>
      <c r="G637" s="2" t="str">
        <f t="shared" si="72"/>
        <v/>
      </c>
      <c r="H637" s="2">
        <f>IFERROR(VLOOKUP((IF(LEN(DAY($A637))&lt;2,0&amp;DAY($A637),DAY($A637))&amp;IF(LEN(MONTH($A637))&lt;2,0&amp;MONTH($A637),MONTH($A637))), Prazniki[[#All],[DanMesec]:[Dela prosto]], 4,FALSE), 0)</f>
        <v>0</v>
      </c>
      <c r="I637" s="2">
        <f t="shared" si="78"/>
        <v>0</v>
      </c>
      <c r="J637" s="2">
        <f t="shared" si="79"/>
        <v>0</v>
      </c>
      <c r="K637">
        <f t="shared" si="73"/>
        <v>1</v>
      </c>
    </row>
    <row r="638" spans="1:11" x14ac:dyDescent="0.3">
      <c r="A638" s="1">
        <v>40815</v>
      </c>
      <c r="B638">
        <f t="shared" si="74"/>
        <v>0</v>
      </c>
      <c r="C638" s="2" t="str">
        <f>IFERROR(VLOOKUP((IF(LEN(DAY($A638))&lt;2,0&amp;DAY($A638),DAY($A638))&amp;IF(LEN(MONTH($A638))&lt;2,0&amp;MONTH($A638),MONTH($A638))), Prazniki[[#All],[DanMesec]:[Dela prosto]], 3,FALSE), "")</f>
        <v/>
      </c>
      <c r="D638" s="2" t="str">
        <f t="shared" si="75"/>
        <v/>
      </c>
      <c r="E638" s="2" t="str">
        <f t="shared" si="76"/>
        <v/>
      </c>
      <c r="F638" s="2">
        <f t="shared" si="77"/>
        <v>0</v>
      </c>
      <c r="G638" s="2" t="str">
        <f t="shared" si="72"/>
        <v/>
      </c>
      <c r="H638" s="2">
        <f>IFERROR(VLOOKUP((IF(LEN(DAY($A638))&lt;2,0&amp;DAY($A638),DAY($A638))&amp;IF(LEN(MONTH($A638))&lt;2,0&amp;MONTH($A638),MONTH($A638))), Prazniki[[#All],[DanMesec]:[Dela prosto]], 4,FALSE), 0)</f>
        <v>0</v>
      </c>
      <c r="I638" s="2">
        <f t="shared" si="78"/>
        <v>0</v>
      </c>
      <c r="J638" s="2">
        <f t="shared" si="79"/>
        <v>0</v>
      </c>
      <c r="K638">
        <f t="shared" si="73"/>
        <v>1</v>
      </c>
    </row>
    <row r="639" spans="1:11" x14ac:dyDescent="0.3">
      <c r="A639" s="1">
        <v>40816</v>
      </c>
      <c r="B639">
        <f t="shared" si="74"/>
        <v>0</v>
      </c>
      <c r="C639" s="2" t="str">
        <f>IFERROR(VLOOKUP((IF(LEN(DAY($A639))&lt;2,0&amp;DAY($A639),DAY($A639))&amp;IF(LEN(MONTH($A639))&lt;2,0&amp;MONTH($A639),MONTH($A639))), Prazniki[[#All],[DanMesec]:[Dela prosto]], 3,FALSE), "")</f>
        <v/>
      </c>
      <c r="D639" s="2" t="str">
        <f t="shared" si="75"/>
        <v/>
      </c>
      <c r="E639" s="2" t="str">
        <f t="shared" si="76"/>
        <v/>
      </c>
      <c r="F639" s="2">
        <f t="shared" si="77"/>
        <v>0</v>
      </c>
      <c r="G639" s="2" t="str">
        <f t="shared" si="72"/>
        <v/>
      </c>
      <c r="H639" s="2">
        <f>IFERROR(VLOOKUP((IF(LEN(DAY($A639))&lt;2,0&amp;DAY($A639),DAY($A639))&amp;IF(LEN(MONTH($A639))&lt;2,0&amp;MONTH($A639),MONTH($A639))), Prazniki[[#All],[DanMesec]:[Dela prosto]], 4,FALSE), 0)</f>
        <v>0</v>
      </c>
      <c r="I639" s="2">
        <f t="shared" si="78"/>
        <v>0</v>
      </c>
      <c r="J639" s="2">
        <f t="shared" si="79"/>
        <v>0</v>
      </c>
      <c r="K639">
        <f t="shared" si="73"/>
        <v>1</v>
      </c>
    </row>
    <row r="640" spans="1:11" x14ac:dyDescent="0.3">
      <c r="A640" s="1">
        <v>40817</v>
      </c>
      <c r="B640">
        <f t="shared" si="74"/>
        <v>1</v>
      </c>
      <c r="C640" s="2" t="str">
        <f>IFERROR(VLOOKUP((IF(LEN(DAY($A640))&lt;2,0&amp;DAY($A640),DAY($A640))&amp;IF(LEN(MONTH($A640))&lt;2,0&amp;MONTH($A640),MONTH($A640))), Prazniki[[#All],[DanMesec]:[Dela prosto]], 3,FALSE), "")</f>
        <v/>
      </c>
      <c r="D640" s="2" t="str">
        <f t="shared" si="75"/>
        <v/>
      </c>
      <c r="E640" s="2" t="str">
        <f t="shared" si="76"/>
        <v/>
      </c>
      <c r="F640" s="2">
        <f t="shared" si="77"/>
        <v>0</v>
      </c>
      <c r="G640" s="2" t="str">
        <f t="shared" si="72"/>
        <v/>
      </c>
      <c r="H640" s="2">
        <f>IFERROR(VLOOKUP((IF(LEN(DAY($A640))&lt;2,0&amp;DAY($A640),DAY($A640))&amp;IF(LEN(MONTH($A640))&lt;2,0&amp;MONTH($A640),MONTH($A640))), Prazniki[[#All],[DanMesec]:[Dela prosto]], 4,FALSE), 0)</f>
        <v>0</v>
      </c>
      <c r="I640" s="2">
        <f t="shared" si="78"/>
        <v>0</v>
      </c>
      <c r="J640" s="2">
        <f t="shared" si="79"/>
        <v>0</v>
      </c>
      <c r="K640">
        <f t="shared" si="73"/>
        <v>0</v>
      </c>
    </row>
    <row r="641" spans="1:11" x14ac:dyDescent="0.3">
      <c r="A641" s="1">
        <v>40818</v>
      </c>
      <c r="B641">
        <f t="shared" si="74"/>
        <v>1</v>
      </c>
      <c r="C641" s="2" t="str">
        <f>IFERROR(VLOOKUP((IF(LEN(DAY($A641))&lt;2,0&amp;DAY($A641),DAY($A641))&amp;IF(LEN(MONTH($A641))&lt;2,0&amp;MONTH($A641),MONTH($A641))), Prazniki[[#All],[DanMesec]:[Dela prosto]], 3,FALSE), "")</f>
        <v/>
      </c>
      <c r="D641" s="2" t="str">
        <f t="shared" si="75"/>
        <v/>
      </c>
      <c r="E641" s="2" t="str">
        <f t="shared" si="76"/>
        <v/>
      </c>
      <c r="F641" s="2">
        <f t="shared" si="77"/>
        <v>0</v>
      </c>
      <c r="G641" s="2" t="str">
        <f t="shared" si="72"/>
        <v/>
      </c>
      <c r="H641" s="2">
        <f>IFERROR(VLOOKUP((IF(LEN(DAY($A641))&lt;2,0&amp;DAY($A641),DAY($A641))&amp;IF(LEN(MONTH($A641))&lt;2,0&amp;MONTH($A641),MONTH($A641))), Prazniki[[#All],[DanMesec]:[Dela prosto]], 4,FALSE), 0)</f>
        <v>0</v>
      </c>
      <c r="I641" s="2">
        <f t="shared" si="78"/>
        <v>0</v>
      </c>
      <c r="J641" s="2">
        <f t="shared" si="79"/>
        <v>0</v>
      </c>
      <c r="K641">
        <f t="shared" si="73"/>
        <v>0</v>
      </c>
    </row>
    <row r="642" spans="1:11" x14ac:dyDescent="0.3">
      <c r="A642" s="1">
        <v>40819</v>
      </c>
      <c r="B642">
        <f t="shared" si="74"/>
        <v>0</v>
      </c>
      <c r="C642" s="2" t="str">
        <f>IFERROR(VLOOKUP((IF(LEN(DAY($A642))&lt;2,0&amp;DAY($A642),DAY($A642))&amp;IF(LEN(MONTH($A642))&lt;2,0&amp;MONTH($A642),MONTH($A642))), Prazniki[[#All],[DanMesec]:[Dela prosto]], 3,FALSE), "")</f>
        <v/>
      </c>
      <c r="D642" s="2" t="str">
        <f t="shared" si="75"/>
        <v/>
      </c>
      <c r="E642" s="2" t="str">
        <f t="shared" si="76"/>
        <v/>
      </c>
      <c r="F642" s="2">
        <f t="shared" si="77"/>
        <v>0</v>
      </c>
      <c r="G642" s="2" t="str">
        <f t="shared" ref="G642:G705" si="80">IF(C642&lt;&gt;"",C642,IF(D642&lt;&gt;"",D642,IF(E642&lt;&gt;"",E642, "")))</f>
        <v/>
      </c>
      <c r="H642" s="2">
        <f>IFERROR(VLOOKUP((IF(LEN(DAY($A642))&lt;2,0&amp;DAY($A642),DAY($A642))&amp;IF(LEN(MONTH($A642))&lt;2,0&amp;MONTH($A642),MONTH($A642))), Prazniki[[#All],[DanMesec]:[Dela prosto]], 4,FALSE), 0)</f>
        <v>0</v>
      </c>
      <c r="I642" s="2">
        <f t="shared" si="78"/>
        <v>0</v>
      </c>
      <c r="J642" s="2">
        <f t="shared" si="79"/>
        <v>0</v>
      </c>
      <c r="K642">
        <f t="shared" ref="K642:K705" si="81">IF(OR(B642=1,H642=1), 0,1)</f>
        <v>1</v>
      </c>
    </row>
    <row r="643" spans="1:11" x14ac:dyDescent="0.3">
      <c r="A643" s="1">
        <v>40820</v>
      </c>
      <c r="B643">
        <f t="shared" ref="B643:B706" si="82">IF(OR(WEEKDAY(A643,2)=6,WEEKDAY(A643,2)=7),1,0)</f>
        <v>0</v>
      </c>
      <c r="C643" s="2" t="str">
        <f>IFERROR(VLOOKUP((IF(LEN(DAY($A643))&lt;2,0&amp;DAY($A643),DAY($A643))&amp;IF(LEN(MONTH($A643))&lt;2,0&amp;MONTH($A643),MONTH($A643))), Prazniki[[#All],[DanMesec]:[Dela prosto]], 3,FALSE), "")</f>
        <v/>
      </c>
      <c r="D643" s="2" t="str">
        <f t="shared" ref="D643:D706" si="83">IF(FLOOR(DAY(MINUTE(YEAR(A643)/38)/2+56)&amp;"/"&amp;"5/"&amp;YEAR(A643),7)-34+1=A643,$D$1,"")</f>
        <v/>
      </c>
      <c r="E643" s="2" t="str">
        <f t="shared" ref="E643:E706" si="84">IF(FLOOR(DAY(MINUTE(YEAR(A643)/38)/2+56)&amp;"/"&amp;"5/"&amp;YEAR(A643),7)-34+1+50-2=A643,$E$1,"")</f>
        <v/>
      </c>
      <c r="F643" s="2">
        <f t="shared" ref="F643:F706" si="85">IF(C643&lt;&gt;"",1,IF(D643&lt;&gt;"",1,IF(E643&lt;&gt;"",1, 0)))</f>
        <v>0</v>
      </c>
      <c r="G643" s="2" t="str">
        <f t="shared" si="80"/>
        <v/>
      </c>
      <c r="H643" s="2">
        <f>IFERROR(VLOOKUP((IF(LEN(DAY($A643))&lt;2,0&amp;DAY($A643),DAY($A643))&amp;IF(LEN(MONTH($A643))&lt;2,0&amp;MONTH($A643),MONTH($A643))), Prazniki[[#All],[DanMesec]:[Dela prosto]], 4,FALSE), 0)</f>
        <v>0</v>
      </c>
      <c r="I643" s="2">
        <f t="shared" ref="I643:I706" si="86">IF(OR(D643&lt;&gt;"",E643&lt;&gt;""),1,0)</f>
        <v>0</v>
      </c>
      <c r="J643" s="2">
        <f t="shared" ref="J643:J706" si="87">IF(OR(H643=1,I643=1),1,0)</f>
        <v>0</v>
      </c>
      <c r="K643">
        <f t="shared" si="81"/>
        <v>1</v>
      </c>
    </row>
    <row r="644" spans="1:11" x14ac:dyDescent="0.3">
      <c r="A644" s="1">
        <v>40821</v>
      </c>
      <c r="B644">
        <f t="shared" si="82"/>
        <v>0</v>
      </c>
      <c r="C644" s="2" t="str">
        <f>IFERROR(VLOOKUP((IF(LEN(DAY($A644))&lt;2,0&amp;DAY($A644),DAY($A644))&amp;IF(LEN(MONTH($A644))&lt;2,0&amp;MONTH($A644),MONTH($A644))), Prazniki[[#All],[DanMesec]:[Dela prosto]], 3,FALSE), "")</f>
        <v/>
      </c>
      <c r="D644" s="2" t="str">
        <f t="shared" si="83"/>
        <v/>
      </c>
      <c r="E644" s="2" t="str">
        <f t="shared" si="84"/>
        <v/>
      </c>
      <c r="F644" s="2">
        <f t="shared" si="85"/>
        <v>0</v>
      </c>
      <c r="G644" s="2" t="str">
        <f t="shared" si="80"/>
        <v/>
      </c>
      <c r="H644" s="2">
        <f>IFERROR(VLOOKUP((IF(LEN(DAY($A644))&lt;2,0&amp;DAY($A644),DAY($A644))&amp;IF(LEN(MONTH($A644))&lt;2,0&amp;MONTH($A644),MONTH($A644))), Prazniki[[#All],[DanMesec]:[Dela prosto]], 4,FALSE), 0)</f>
        <v>0</v>
      </c>
      <c r="I644" s="2">
        <f t="shared" si="86"/>
        <v>0</v>
      </c>
      <c r="J644" s="2">
        <f t="shared" si="87"/>
        <v>0</v>
      </c>
      <c r="K644">
        <f t="shared" si="81"/>
        <v>1</v>
      </c>
    </row>
    <row r="645" spans="1:11" x14ac:dyDescent="0.3">
      <c r="A645" s="1">
        <v>40822</v>
      </c>
      <c r="B645">
        <f t="shared" si="82"/>
        <v>0</v>
      </c>
      <c r="C645" s="2" t="str">
        <f>IFERROR(VLOOKUP((IF(LEN(DAY($A645))&lt;2,0&amp;DAY($A645),DAY($A645))&amp;IF(LEN(MONTH($A645))&lt;2,0&amp;MONTH($A645),MONTH($A645))), Prazniki[[#All],[DanMesec]:[Dela prosto]], 3,FALSE), "")</f>
        <v/>
      </c>
      <c r="D645" s="2" t="str">
        <f t="shared" si="83"/>
        <v/>
      </c>
      <c r="E645" s="2" t="str">
        <f t="shared" si="84"/>
        <v/>
      </c>
      <c r="F645" s="2">
        <f t="shared" si="85"/>
        <v>0</v>
      </c>
      <c r="G645" s="2" t="str">
        <f t="shared" si="80"/>
        <v/>
      </c>
      <c r="H645" s="2">
        <f>IFERROR(VLOOKUP((IF(LEN(DAY($A645))&lt;2,0&amp;DAY($A645),DAY($A645))&amp;IF(LEN(MONTH($A645))&lt;2,0&amp;MONTH($A645),MONTH($A645))), Prazniki[[#All],[DanMesec]:[Dela prosto]], 4,FALSE), 0)</f>
        <v>0</v>
      </c>
      <c r="I645" s="2">
        <f t="shared" si="86"/>
        <v>0</v>
      </c>
      <c r="J645" s="2">
        <f t="shared" si="87"/>
        <v>0</v>
      </c>
      <c r="K645">
        <f t="shared" si="81"/>
        <v>1</v>
      </c>
    </row>
    <row r="646" spans="1:11" x14ac:dyDescent="0.3">
      <c r="A646" s="1">
        <v>40823</v>
      </c>
      <c r="B646">
        <f t="shared" si="82"/>
        <v>0</v>
      </c>
      <c r="C646" s="2" t="str">
        <f>IFERROR(VLOOKUP((IF(LEN(DAY($A646))&lt;2,0&amp;DAY($A646),DAY($A646))&amp;IF(LEN(MONTH($A646))&lt;2,0&amp;MONTH($A646),MONTH($A646))), Prazniki[[#All],[DanMesec]:[Dela prosto]], 3,FALSE), "")</f>
        <v/>
      </c>
      <c r="D646" s="2" t="str">
        <f t="shared" si="83"/>
        <v/>
      </c>
      <c r="E646" s="2" t="str">
        <f t="shared" si="84"/>
        <v/>
      </c>
      <c r="F646" s="2">
        <f t="shared" si="85"/>
        <v>0</v>
      </c>
      <c r="G646" s="2" t="str">
        <f t="shared" si="80"/>
        <v/>
      </c>
      <c r="H646" s="2">
        <f>IFERROR(VLOOKUP((IF(LEN(DAY($A646))&lt;2,0&amp;DAY($A646),DAY($A646))&amp;IF(LEN(MONTH($A646))&lt;2,0&amp;MONTH($A646),MONTH($A646))), Prazniki[[#All],[DanMesec]:[Dela prosto]], 4,FALSE), 0)</f>
        <v>0</v>
      </c>
      <c r="I646" s="2">
        <f t="shared" si="86"/>
        <v>0</v>
      </c>
      <c r="J646" s="2">
        <f t="shared" si="87"/>
        <v>0</v>
      </c>
      <c r="K646">
        <f t="shared" si="81"/>
        <v>1</v>
      </c>
    </row>
    <row r="647" spans="1:11" x14ac:dyDescent="0.3">
      <c r="A647" s="1">
        <v>40824</v>
      </c>
      <c r="B647">
        <f t="shared" si="82"/>
        <v>1</v>
      </c>
      <c r="C647" s="2" t="str">
        <f>IFERROR(VLOOKUP((IF(LEN(DAY($A647))&lt;2,0&amp;DAY($A647),DAY($A647))&amp;IF(LEN(MONTH($A647))&lt;2,0&amp;MONTH($A647),MONTH($A647))), Prazniki[[#All],[DanMesec]:[Dela prosto]], 3,FALSE), "")</f>
        <v/>
      </c>
      <c r="D647" s="2" t="str">
        <f t="shared" si="83"/>
        <v/>
      </c>
      <c r="E647" s="2" t="str">
        <f t="shared" si="84"/>
        <v/>
      </c>
      <c r="F647" s="2">
        <f t="shared" si="85"/>
        <v>0</v>
      </c>
      <c r="G647" s="2" t="str">
        <f t="shared" si="80"/>
        <v/>
      </c>
      <c r="H647" s="2">
        <f>IFERROR(VLOOKUP((IF(LEN(DAY($A647))&lt;2,0&amp;DAY($A647),DAY($A647))&amp;IF(LEN(MONTH($A647))&lt;2,0&amp;MONTH($A647),MONTH($A647))), Prazniki[[#All],[DanMesec]:[Dela prosto]], 4,FALSE), 0)</f>
        <v>0</v>
      </c>
      <c r="I647" s="2">
        <f t="shared" si="86"/>
        <v>0</v>
      </c>
      <c r="J647" s="2">
        <f t="shared" si="87"/>
        <v>0</v>
      </c>
      <c r="K647">
        <f t="shared" si="81"/>
        <v>0</v>
      </c>
    </row>
    <row r="648" spans="1:11" x14ac:dyDescent="0.3">
      <c r="A648" s="1">
        <v>40825</v>
      </c>
      <c r="B648">
        <f t="shared" si="82"/>
        <v>1</v>
      </c>
      <c r="C648" s="2" t="str">
        <f>IFERROR(VLOOKUP((IF(LEN(DAY($A648))&lt;2,0&amp;DAY($A648),DAY($A648))&amp;IF(LEN(MONTH($A648))&lt;2,0&amp;MONTH($A648),MONTH($A648))), Prazniki[[#All],[DanMesec]:[Dela prosto]], 3,FALSE), "")</f>
        <v/>
      </c>
      <c r="D648" s="2" t="str">
        <f t="shared" si="83"/>
        <v/>
      </c>
      <c r="E648" s="2" t="str">
        <f t="shared" si="84"/>
        <v/>
      </c>
      <c r="F648" s="2">
        <f t="shared" si="85"/>
        <v>0</v>
      </c>
      <c r="G648" s="2" t="str">
        <f t="shared" si="80"/>
        <v/>
      </c>
      <c r="H648" s="2">
        <f>IFERROR(VLOOKUP((IF(LEN(DAY($A648))&lt;2,0&amp;DAY($A648),DAY($A648))&amp;IF(LEN(MONTH($A648))&lt;2,0&amp;MONTH($A648),MONTH($A648))), Prazniki[[#All],[DanMesec]:[Dela prosto]], 4,FALSE), 0)</f>
        <v>0</v>
      </c>
      <c r="I648" s="2">
        <f t="shared" si="86"/>
        <v>0</v>
      </c>
      <c r="J648" s="2">
        <f t="shared" si="87"/>
        <v>0</v>
      </c>
      <c r="K648">
        <f t="shared" si="81"/>
        <v>0</v>
      </c>
    </row>
    <row r="649" spans="1:11" x14ac:dyDescent="0.3">
      <c r="A649" s="1">
        <v>40826</v>
      </c>
      <c r="B649">
        <f t="shared" si="82"/>
        <v>0</v>
      </c>
      <c r="C649" s="2" t="str">
        <f>IFERROR(VLOOKUP((IF(LEN(DAY($A649))&lt;2,0&amp;DAY($A649),DAY($A649))&amp;IF(LEN(MONTH($A649))&lt;2,0&amp;MONTH($A649),MONTH($A649))), Prazniki[[#All],[DanMesec]:[Dela prosto]], 3,FALSE), "")</f>
        <v/>
      </c>
      <c r="D649" s="2" t="str">
        <f t="shared" si="83"/>
        <v/>
      </c>
      <c r="E649" s="2" t="str">
        <f t="shared" si="84"/>
        <v/>
      </c>
      <c r="F649" s="2">
        <f t="shared" si="85"/>
        <v>0</v>
      </c>
      <c r="G649" s="2" t="str">
        <f t="shared" si="80"/>
        <v/>
      </c>
      <c r="H649" s="2">
        <f>IFERROR(VLOOKUP((IF(LEN(DAY($A649))&lt;2,0&amp;DAY($A649),DAY($A649))&amp;IF(LEN(MONTH($A649))&lt;2,0&amp;MONTH($A649),MONTH($A649))), Prazniki[[#All],[DanMesec]:[Dela prosto]], 4,FALSE), 0)</f>
        <v>0</v>
      </c>
      <c r="I649" s="2">
        <f t="shared" si="86"/>
        <v>0</v>
      </c>
      <c r="J649" s="2">
        <f t="shared" si="87"/>
        <v>0</v>
      </c>
      <c r="K649">
        <f t="shared" si="81"/>
        <v>1</v>
      </c>
    </row>
    <row r="650" spans="1:11" x14ac:dyDescent="0.3">
      <c r="A650" s="1">
        <v>40827</v>
      </c>
      <c r="B650">
        <f t="shared" si="82"/>
        <v>0</v>
      </c>
      <c r="C650" s="2" t="str">
        <f>IFERROR(VLOOKUP((IF(LEN(DAY($A650))&lt;2,0&amp;DAY($A650),DAY($A650))&amp;IF(LEN(MONTH($A650))&lt;2,0&amp;MONTH($A650),MONTH($A650))), Prazniki[[#All],[DanMesec]:[Dela prosto]], 3,FALSE), "")</f>
        <v/>
      </c>
      <c r="D650" s="2" t="str">
        <f t="shared" si="83"/>
        <v/>
      </c>
      <c r="E650" s="2" t="str">
        <f t="shared" si="84"/>
        <v/>
      </c>
      <c r="F650" s="2">
        <f t="shared" si="85"/>
        <v>0</v>
      </c>
      <c r="G650" s="2" t="str">
        <f t="shared" si="80"/>
        <v/>
      </c>
      <c r="H650" s="2">
        <f>IFERROR(VLOOKUP((IF(LEN(DAY($A650))&lt;2,0&amp;DAY($A650),DAY($A650))&amp;IF(LEN(MONTH($A650))&lt;2,0&amp;MONTH($A650),MONTH($A650))), Prazniki[[#All],[DanMesec]:[Dela prosto]], 4,FALSE), 0)</f>
        <v>0</v>
      </c>
      <c r="I650" s="2">
        <f t="shared" si="86"/>
        <v>0</v>
      </c>
      <c r="J650" s="2">
        <f t="shared" si="87"/>
        <v>0</v>
      </c>
      <c r="K650">
        <f t="shared" si="81"/>
        <v>1</v>
      </c>
    </row>
    <row r="651" spans="1:11" x14ac:dyDescent="0.3">
      <c r="A651" s="1">
        <v>40828</v>
      </c>
      <c r="B651">
        <f t="shared" si="82"/>
        <v>0</v>
      </c>
      <c r="C651" s="2" t="str">
        <f>IFERROR(VLOOKUP((IF(LEN(DAY($A651))&lt;2,0&amp;DAY($A651),DAY($A651))&amp;IF(LEN(MONTH($A651))&lt;2,0&amp;MONTH($A651),MONTH($A651))), Prazniki[[#All],[DanMesec]:[Dela prosto]], 3,FALSE), "")</f>
        <v/>
      </c>
      <c r="D651" s="2" t="str">
        <f t="shared" si="83"/>
        <v/>
      </c>
      <c r="E651" s="2" t="str">
        <f t="shared" si="84"/>
        <v/>
      </c>
      <c r="F651" s="2">
        <f t="shared" si="85"/>
        <v>0</v>
      </c>
      <c r="G651" s="2" t="str">
        <f t="shared" si="80"/>
        <v/>
      </c>
      <c r="H651" s="2">
        <f>IFERROR(VLOOKUP((IF(LEN(DAY($A651))&lt;2,0&amp;DAY($A651),DAY($A651))&amp;IF(LEN(MONTH($A651))&lt;2,0&amp;MONTH($A651),MONTH($A651))), Prazniki[[#All],[DanMesec]:[Dela prosto]], 4,FALSE), 0)</f>
        <v>0</v>
      </c>
      <c r="I651" s="2">
        <f t="shared" si="86"/>
        <v>0</v>
      </c>
      <c r="J651" s="2">
        <f t="shared" si="87"/>
        <v>0</v>
      </c>
      <c r="K651">
        <f t="shared" si="81"/>
        <v>1</v>
      </c>
    </row>
    <row r="652" spans="1:11" x14ac:dyDescent="0.3">
      <c r="A652" s="1">
        <v>40829</v>
      </c>
      <c r="B652">
        <f t="shared" si="82"/>
        <v>0</v>
      </c>
      <c r="C652" s="2" t="str">
        <f>IFERROR(VLOOKUP((IF(LEN(DAY($A652))&lt;2,0&amp;DAY($A652),DAY($A652))&amp;IF(LEN(MONTH($A652))&lt;2,0&amp;MONTH($A652),MONTH($A652))), Prazniki[[#All],[DanMesec]:[Dela prosto]], 3,FALSE), "")</f>
        <v/>
      </c>
      <c r="D652" s="2" t="str">
        <f t="shared" si="83"/>
        <v/>
      </c>
      <c r="E652" s="2" t="str">
        <f t="shared" si="84"/>
        <v/>
      </c>
      <c r="F652" s="2">
        <f t="shared" si="85"/>
        <v>0</v>
      </c>
      <c r="G652" s="2" t="str">
        <f t="shared" si="80"/>
        <v/>
      </c>
      <c r="H652" s="2">
        <f>IFERROR(VLOOKUP((IF(LEN(DAY($A652))&lt;2,0&amp;DAY($A652),DAY($A652))&amp;IF(LEN(MONTH($A652))&lt;2,0&amp;MONTH($A652),MONTH($A652))), Prazniki[[#All],[DanMesec]:[Dela prosto]], 4,FALSE), 0)</f>
        <v>0</v>
      </c>
      <c r="I652" s="2">
        <f t="shared" si="86"/>
        <v>0</v>
      </c>
      <c r="J652" s="2">
        <f t="shared" si="87"/>
        <v>0</v>
      </c>
      <c r="K652">
        <f t="shared" si="81"/>
        <v>1</v>
      </c>
    </row>
    <row r="653" spans="1:11" x14ac:dyDescent="0.3">
      <c r="A653" s="1">
        <v>40830</v>
      </c>
      <c r="B653">
        <f t="shared" si="82"/>
        <v>0</v>
      </c>
      <c r="C653" s="2" t="str">
        <f>IFERROR(VLOOKUP((IF(LEN(DAY($A653))&lt;2,0&amp;DAY($A653),DAY($A653))&amp;IF(LEN(MONTH($A653))&lt;2,0&amp;MONTH($A653),MONTH($A653))), Prazniki[[#All],[DanMesec]:[Dela prosto]], 3,FALSE), "")</f>
        <v/>
      </c>
      <c r="D653" s="2" t="str">
        <f t="shared" si="83"/>
        <v/>
      </c>
      <c r="E653" s="2" t="str">
        <f t="shared" si="84"/>
        <v/>
      </c>
      <c r="F653" s="2">
        <f t="shared" si="85"/>
        <v>0</v>
      </c>
      <c r="G653" s="2" t="str">
        <f t="shared" si="80"/>
        <v/>
      </c>
      <c r="H653" s="2">
        <f>IFERROR(VLOOKUP((IF(LEN(DAY($A653))&lt;2,0&amp;DAY($A653),DAY($A653))&amp;IF(LEN(MONTH($A653))&lt;2,0&amp;MONTH($A653),MONTH($A653))), Prazniki[[#All],[DanMesec]:[Dela prosto]], 4,FALSE), 0)</f>
        <v>0</v>
      </c>
      <c r="I653" s="2">
        <f t="shared" si="86"/>
        <v>0</v>
      </c>
      <c r="J653" s="2">
        <f t="shared" si="87"/>
        <v>0</v>
      </c>
      <c r="K653">
        <f t="shared" si="81"/>
        <v>1</v>
      </c>
    </row>
    <row r="654" spans="1:11" x14ac:dyDescent="0.3">
      <c r="A654" s="1">
        <v>40831</v>
      </c>
      <c r="B654">
        <f t="shared" si="82"/>
        <v>1</v>
      </c>
      <c r="C654" s="2" t="str">
        <f>IFERROR(VLOOKUP((IF(LEN(DAY($A654))&lt;2,0&amp;DAY($A654),DAY($A654))&amp;IF(LEN(MONTH($A654))&lt;2,0&amp;MONTH($A654),MONTH($A654))), Prazniki[[#All],[DanMesec]:[Dela prosto]], 3,FALSE), "")</f>
        <v/>
      </c>
      <c r="D654" s="2" t="str">
        <f t="shared" si="83"/>
        <v/>
      </c>
      <c r="E654" s="2" t="str">
        <f t="shared" si="84"/>
        <v/>
      </c>
      <c r="F654" s="2">
        <f t="shared" si="85"/>
        <v>0</v>
      </c>
      <c r="G654" s="2" t="str">
        <f t="shared" si="80"/>
        <v/>
      </c>
      <c r="H654" s="2">
        <f>IFERROR(VLOOKUP((IF(LEN(DAY($A654))&lt;2,0&amp;DAY($A654),DAY($A654))&amp;IF(LEN(MONTH($A654))&lt;2,0&amp;MONTH($A654),MONTH($A654))), Prazniki[[#All],[DanMesec]:[Dela prosto]], 4,FALSE), 0)</f>
        <v>0</v>
      </c>
      <c r="I654" s="2">
        <f t="shared" si="86"/>
        <v>0</v>
      </c>
      <c r="J654" s="2">
        <f t="shared" si="87"/>
        <v>0</v>
      </c>
      <c r="K654">
        <f t="shared" si="81"/>
        <v>0</v>
      </c>
    </row>
    <row r="655" spans="1:11" x14ac:dyDescent="0.3">
      <c r="A655" s="1">
        <v>40832</v>
      </c>
      <c r="B655">
        <f t="shared" si="82"/>
        <v>1</v>
      </c>
      <c r="C655" s="2" t="str">
        <f>IFERROR(VLOOKUP((IF(LEN(DAY($A655))&lt;2,0&amp;DAY($A655),DAY($A655))&amp;IF(LEN(MONTH($A655))&lt;2,0&amp;MONTH($A655),MONTH($A655))), Prazniki[[#All],[DanMesec]:[Dela prosto]], 3,FALSE), "")</f>
        <v/>
      </c>
      <c r="D655" s="2" t="str">
        <f t="shared" si="83"/>
        <v/>
      </c>
      <c r="E655" s="2" t="str">
        <f t="shared" si="84"/>
        <v/>
      </c>
      <c r="F655" s="2">
        <f t="shared" si="85"/>
        <v>0</v>
      </c>
      <c r="G655" s="2" t="str">
        <f t="shared" si="80"/>
        <v/>
      </c>
      <c r="H655" s="2">
        <f>IFERROR(VLOOKUP((IF(LEN(DAY($A655))&lt;2,0&amp;DAY($A655),DAY($A655))&amp;IF(LEN(MONTH($A655))&lt;2,0&amp;MONTH($A655),MONTH($A655))), Prazniki[[#All],[DanMesec]:[Dela prosto]], 4,FALSE), 0)</f>
        <v>0</v>
      </c>
      <c r="I655" s="2">
        <f t="shared" si="86"/>
        <v>0</v>
      </c>
      <c r="J655" s="2">
        <f t="shared" si="87"/>
        <v>0</v>
      </c>
      <c r="K655">
        <f t="shared" si="81"/>
        <v>0</v>
      </c>
    </row>
    <row r="656" spans="1:11" x14ac:dyDescent="0.3">
      <c r="A656" s="1">
        <v>40833</v>
      </c>
      <c r="B656">
        <f t="shared" si="82"/>
        <v>0</v>
      </c>
      <c r="C656" s="2" t="str">
        <f>IFERROR(VLOOKUP((IF(LEN(DAY($A656))&lt;2,0&amp;DAY($A656),DAY($A656))&amp;IF(LEN(MONTH($A656))&lt;2,0&amp;MONTH($A656),MONTH($A656))), Prazniki[[#All],[DanMesec]:[Dela prosto]], 3,FALSE), "")</f>
        <v/>
      </c>
      <c r="D656" s="2" t="str">
        <f t="shared" si="83"/>
        <v/>
      </c>
      <c r="E656" s="2" t="str">
        <f t="shared" si="84"/>
        <v/>
      </c>
      <c r="F656" s="2">
        <f t="shared" si="85"/>
        <v>0</v>
      </c>
      <c r="G656" s="2" t="str">
        <f t="shared" si="80"/>
        <v/>
      </c>
      <c r="H656" s="2">
        <f>IFERROR(VLOOKUP((IF(LEN(DAY($A656))&lt;2,0&amp;DAY($A656),DAY($A656))&amp;IF(LEN(MONTH($A656))&lt;2,0&amp;MONTH($A656),MONTH($A656))), Prazniki[[#All],[DanMesec]:[Dela prosto]], 4,FALSE), 0)</f>
        <v>0</v>
      </c>
      <c r="I656" s="2">
        <f t="shared" si="86"/>
        <v>0</v>
      </c>
      <c r="J656" s="2">
        <f t="shared" si="87"/>
        <v>0</v>
      </c>
      <c r="K656">
        <f t="shared" si="81"/>
        <v>1</v>
      </c>
    </row>
    <row r="657" spans="1:11" x14ac:dyDescent="0.3">
      <c r="A657" s="1">
        <v>40834</v>
      </c>
      <c r="B657">
        <f t="shared" si="82"/>
        <v>0</v>
      </c>
      <c r="C657" s="2" t="str">
        <f>IFERROR(VLOOKUP((IF(LEN(DAY($A657))&lt;2,0&amp;DAY($A657),DAY($A657))&amp;IF(LEN(MONTH($A657))&lt;2,0&amp;MONTH($A657),MONTH($A657))), Prazniki[[#All],[DanMesec]:[Dela prosto]], 3,FALSE), "")</f>
        <v/>
      </c>
      <c r="D657" s="2" t="str">
        <f t="shared" si="83"/>
        <v/>
      </c>
      <c r="E657" s="2" t="str">
        <f t="shared" si="84"/>
        <v/>
      </c>
      <c r="F657" s="2">
        <f t="shared" si="85"/>
        <v>0</v>
      </c>
      <c r="G657" s="2" t="str">
        <f t="shared" si="80"/>
        <v/>
      </c>
      <c r="H657" s="2">
        <f>IFERROR(VLOOKUP((IF(LEN(DAY($A657))&lt;2,0&amp;DAY($A657),DAY($A657))&amp;IF(LEN(MONTH($A657))&lt;2,0&amp;MONTH($A657),MONTH($A657))), Prazniki[[#All],[DanMesec]:[Dela prosto]], 4,FALSE), 0)</f>
        <v>0</v>
      </c>
      <c r="I657" s="2">
        <f t="shared" si="86"/>
        <v>0</v>
      </c>
      <c r="J657" s="2">
        <f t="shared" si="87"/>
        <v>0</v>
      </c>
      <c r="K657">
        <f t="shared" si="81"/>
        <v>1</v>
      </c>
    </row>
    <row r="658" spans="1:11" x14ac:dyDescent="0.3">
      <c r="A658" s="1">
        <v>40835</v>
      </c>
      <c r="B658">
        <f t="shared" si="82"/>
        <v>0</v>
      </c>
      <c r="C658" s="2" t="str">
        <f>IFERROR(VLOOKUP((IF(LEN(DAY($A658))&lt;2,0&amp;DAY($A658),DAY($A658))&amp;IF(LEN(MONTH($A658))&lt;2,0&amp;MONTH($A658),MONTH($A658))), Prazniki[[#All],[DanMesec]:[Dela prosto]], 3,FALSE), "")</f>
        <v/>
      </c>
      <c r="D658" s="2" t="str">
        <f t="shared" si="83"/>
        <v/>
      </c>
      <c r="E658" s="2" t="str">
        <f t="shared" si="84"/>
        <v/>
      </c>
      <c r="F658" s="2">
        <f t="shared" si="85"/>
        <v>0</v>
      </c>
      <c r="G658" s="2" t="str">
        <f t="shared" si="80"/>
        <v/>
      </c>
      <c r="H658" s="2">
        <f>IFERROR(VLOOKUP((IF(LEN(DAY($A658))&lt;2,0&amp;DAY($A658),DAY($A658))&amp;IF(LEN(MONTH($A658))&lt;2,0&amp;MONTH($A658),MONTH($A658))), Prazniki[[#All],[DanMesec]:[Dela prosto]], 4,FALSE), 0)</f>
        <v>0</v>
      </c>
      <c r="I658" s="2">
        <f t="shared" si="86"/>
        <v>0</v>
      </c>
      <c r="J658" s="2">
        <f t="shared" si="87"/>
        <v>0</v>
      </c>
      <c r="K658">
        <f t="shared" si="81"/>
        <v>1</v>
      </c>
    </row>
    <row r="659" spans="1:11" x14ac:dyDescent="0.3">
      <c r="A659" s="1">
        <v>40836</v>
      </c>
      <c r="B659">
        <f t="shared" si="82"/>
        <v>0</v>
      </c>
      <c r="C659" s="2" t="str">
        <f>IFERROR(VLOOKUP((IF(LEN(DAY($A659))&lt;2,0&amp;DAY($A659),DAY($A659))&amp;IF(LEN(MONTH($A659))&lt;2,0&amp;MONTH($A659),MONTH($A659))), Prazniki[[#All],[DanMesec]:[Dela prosto]], 3,FALSE), "")</f>
        <v/>
      </c>
      <c r="D659" s="2" t="str">
        <f t="shared" si="83"/>
        <v/>
      </c>
      <c r="E659" s="2" t="str">
        <f t="shared" si="84"/>
        <v/>
      </c>
      <c r="F659" s="2">
        <f t="shared" si="85"/>
        <v>0</v>
      </c>
      <c r="G659" s="2" t="str">
        <f t="shared" si="80"/>
        <v/>
      </c>
      <c r="H659" s="2">
        <f>IFERROR(VLOOKUP((IF(LEN(DAY($A659))&lt;2,0&amp;DAY($A659),DAY($A659))&amp;IF(LEN(MONTH($A659))&lt;2,0&amp;MONTH($A659),MONTH($A659))), Prazniki[[#All],[DanMesec]:[Dela prosto]], 4,FALSE), 0)</f>
        <v>0</v>
      </c>
      <c r="I659" s="2">
        <f t="shared" si="86"/>
        <v>0</v>
      </c>
      <c r="J659" s="2">
        <f t="shared" si="87"/>
        <v>0</v>
      </c>
      <c r="K659">
        <f t="shared" si="81"/>
        <v>1</v>
      </c>
    </row>
    <row r="660" spans="1:11" x14ac:dyDescent="0.3">
      <c r="A660" s="1">
        <v>40837</v>
      </c>
      <c r="B660">
        <f t="shared" si="82"/>
        <v>0</v>
      </c>
      <c r="C660" s="2" t="str">
        <f>IFERROR(VLOOKUP((IF(LEN(DAY($A660))&lt;2,0&amp;DAY($A660),DAY($A660))&amp;IF(LEN(MONTH($A660))&lt;2,0&amp;MONTH($A660),MONTH($A660))), Prazniki[[#All],[DanMesec]:[Dela prosto]], 3,FALSE), "")</f>
        <v/>
      </c>
      <c r="D660" s="2" t="str">
        <f t="shared" si="83"/>
        <v/>
      </c>
      <c r="E660" s="2" t="str">
        <f t="shared" si="84"/>
        <v/>
      </c>
      <c r="F660" s="2">
        <f t="shared" si="85"/>
        <v>0</v>
      </c>
      <c r="G660" s="2" t="str">
        <f t="shared" si="80"/>
        <v/>
      </c>
      <c r="H660" s="2">
        <f>IFERROR(VLOOKUP((IF(LEN(DAY($A660))&lt;2,0&amp;DAY($A660),DAY($A660))&amp;IF(LEN(MONTH($A660))&lt;2,0&amp;MONTH($A660),MONTH($A660))), Prazniki[[#All],[DanMesec]:[Dela prosto]], 4,FALSE), 0)</f>
        <v>0</v>
      </c>
      <c r="I660" s="2">
        <f t="shared" si="86"/>
        <v>0</v>
      </c>
      <c r="J660" s="2">
        <f t="shared" si="87"/>
        <v>0</v>
      </c>
      <c r="K660">
        <f t="shared" si="81"/>
        <v>1</v>
      </c>
    </row>
    <row r="661" spans="1:11" x14ac:dyDescent="0.3">
      <c r="A661" s="1">
        <v>40838</v>
      </c>
      <c r="B661">
        <f t="shared" si="82"/>
        <v>1</v>
      </c>
      <c r="C661" s="2" t="str">
        <f>IFERROR(VLOOKUP((IF(LEN(DAY($A661))&lt;2,0&amp;DAY($A661),DAY($A661))&amp;IF(LEN(MONTH($A661))&lt;2,0&amp;MONTH($A661),MONTH($A661))), Prazniki[[#All],[DanMesec]:[Dela prosto]], 3,FALSE), "")</f>
        <v/>
      </c>
      <c r="D661" s="2" t="str">
        <f t="shared" si="83"/>
        <v/>
      </c>
      <c r="E661" s="2" t="str">
        <f t="shared" si="84"/>
        <v/>
      </c>
      <c r="F661" s="2">
        <f t="shared" si="85"/>
        <v>0</v>
      </c>
      <c r="G661" s="2" t="str">
        <f t="shared" si="80"/>
        <v/>
      </c>
      <c r="H661" s="2">
        <f>IFERROR(VLOOKUP((IF(LEN(DAY($A661))&lt;2,0&amp;DAY($A661),DAY($A661))&amp;IF(LEN(MONTH($A661))&lt;2,0&amp;MONTH($A661),MONTH($A661))), Prazniki[[#All],[DanMesec]:[Dela prosto]], 4,FALSE), 0)</f>
        <v>0</v>
      </c>
      <c r="I661" s="2">
        <f t="shared" si="86"/>
        <v>0</v>
      </c>
      <c r="J661" s="2">
        <f t="shared" si="87"/>
        <v>0</v>
      </c>
      <c r="K661">
        <f t="shared" si="81"/>
        <v>0</v>
      </c>
    </row>
    <row r="662" spans="1:11" x14ac:dyDescent="0.3">
      <c r="A662" s="1">
        <v>40839</v>
      </c>
      <c r="B662">
        <f t="shared" si="82"/>
        <v>1</v>
      </c>
      <c r="C662" s="2" t="str">
        <f>IFERROR(VLOOKUP((IF(LEN(DAY($A662))&lt;2,0&amp;DAY($A662),DAY($A662))&amp;IF(LEN(MONTH($A662))&lt;2,0&amp;MONTH($A662),MONTH($A662))), Prazniki[[#All],[DanMesec]:[Dela prosto]], 3,FALSE), "")</f>
        <v/>
      </c>
      <c r="D662" s="2" t="str">
        <f t="shared" si="83"/>
        <v/>
      </c>
      <c r="E662" s="2" t="str">
        <f t="shared" si="84"/>
        <v/>
      </c>
      <c r="F662" s="2">
        <f t="shared" si="85"/>
        <v>0</v>
      </c>
      <c r="G662" s="2" t="str">
        <f t="shared" si="80"/>
        <v/>
      </c>
      <c r="H662" s="2">
        <f>IFERROR(VLOOKUP((IF(LEN(DAY($A662))&lt;2,0&amp;DAY($A662),DAY($A662))&amp;IF(LEN(MONTH($A662))&lt;2,0&amp;MONTH($A662),MONTH($A662))), Prazniki[[#All],[DanMesec]:[Dela prosto]], 4,FALSE), 0)</f>
        <v>0</v>
      </c>
      <c r="I662" s="2">
        <f t="shared" si="86"/>
        <v>0</v>
      </c>
      <c r="J662" s="2">
        <f t="shared" si="87"/>
        <v>0</v>
      </c>
      <c r="K662">
        <f t="shared" si="81"/>
        <v>0</v>
      </c>
    </row>
    <row r="663" spans="1:11" x14ac:dyDescent="0.3">
      <c r="A663" s="1">
        <v>40840</v>
      </c>
      <c r="B663">
        <f t="shared" si="82"/>
        <v>0</v>
      </c>
      <c r="C663" s="2" t="str">
        <f>IFERROR(VLOOKUP((IF(LEN(DAY($A663))&lt;2,0&amp;DAY($A663),DAY($A663))&amp;IF(LEN(MONTH($A663))&lt;2,0&amp;MONTH($A663),MONTH($A663))), Prazniki[[#All],[DanMesec]:[Dela prosto]], 3,FALSE), "")</f>
        <v/>
      </c>
      <c r="D663" s="2" t="str">
        <f t="shared" si="83"/>
        <v/>
      </c>
      <c r="E663" s="2" t="str">
        <f t="shared" si="84"/>
        <v/>
      </c>
      <c r="F663" s="2">
        <f t="shared" si="85"/>
        <v>0</v>
      </c>
      <c r="G663" s="2" t="str">
        <f t="shared" si="80"/>
        <v/>
      </c>
      <c r="H663" s="2">
        <f>IFERROR(VLOOKUP((IF(LEN(DAY($A663))&lt;2,0&amp;DAY($A663),DAY($A663))&amp;IF(LEN(MONTH($A663))&lt;2,0&amp;MONTH($A663),MONTH($A663))), Prazniki[[#All],[DanMesec]:[Dela prosto]], 4,FALSE), 0)</f>
        <v>0</v>
      </c>
      <c r="I663" s="2">
        <f t="shared" si="86"/>
        <v>0</v>
      </c>
      <c r="J663" s="2">
        <f t="shared" si="87"/>
        <v>0</v>
      </c>
      <c r="K663">
        <f t="shared" si="81"/>
        <v>1</v>
      </c>
    </row>
    <row r="664" spans="1:11" x14ac:dyDescent="0.3">
      <c r="A664" s="1">
        <v>40841</v>
      </c>
      <c r="B664">
        <f t="shared" si="82"/>
        <v>0</v>
      </c>
      <c r="C664" s="2" t="str">
        <f>IFERROR(VLOOKUP((IF(LEN(DAY($A664))&lt;2,0&amp;DAY($A664),DAY($A664))&amp;IF(LEN(MONTH($A664))&lt;2,0&amp;MONTH($A664),MONTH($A664))), Prazniki[[#All],[DanMesec]:[Dela prosto]], 3,FALSE), "")</f>
        <v>Dan reformacije</v>
      </c>
      <c r="D664" s="2" t="str">
        <f t="shared" si="83"/>
        <v/>
      </c>
      <c r="E664" s="2" t="str">
        <f t="shared" si="84"/>
        <v/>
      </c>
      <c r="F664" s="2">
        <f t="shared" si="85"/>
        <v>1</v>
      </c>
      <c r="G664" s="2" t="str">
        <f t="shared" si="80"/>
        <v>Dan reformacije</v>
      </c>
      <c r="H664" s="2">
        <f>IFERROR(VLOOKUP((IF(LEN(DAY($A664))&lt;2,0&amp;DAY($A664),DAY($A664))&amp;IF(LEN(MONTH($A664))&lt;2,0&amp;MONTH($A664),MONTH($A664))), Prazniki[[#All],[DanMesec]:[Dela prosto]], 4,FALSE), 0)</f>
        <v>0</v>
      </c>
      <c r="I664" s="2">
        <f t="shared" si="86"/>
        <v>0</v>
      </c>
      <c r="J664" s="2">
        <f t="shared" si="87"/>
        <v>0</v>
      </c>
      <c r="K664">
        <f t="shared" si="81"/>
        <v>1</v>
      </c>
    </row>
    <row r="665" spans="1:11" x14ac:dyDescent="0.3">
      <c r="A665" s="1">
        <v>40842</v>
      </c>
      <c r="B665">
        <f t="shared" si="82"/>
        <v>0</v>
      </c>
      <c r="C665" s="2" t="str">
        <f>IFERROR(VLOOKUP((IF(LEN(DAY($A665))&lt;2,0&amp;DAY($A665),DAY($A665))&amp;IF(LEN(MONTH($A665))&lt;2,0&amp;MONTH($A665),MONTH($A665))), Prazniki[[#All],[DanMesec]:[Dela prosto]], 3,FALSE), "")</f>
        <v/>
      </c>
      <c r="D665" s="2" t="str">
        <f t="shared" si="83"/>
        <v/>
      </c>
      <c r="E665" s="2" t="str">
        <f t="shared" si="84"/>
        <v/>
      </c>
      <c r="F665" s="2">
        <f t="shared" si="85"/>
        <v>0</v>
      </c>
      <c r="G665" s="2" t="str">
        <f t="shared" si="80"/>
        <v/>
      </c>
      <c r="H665" s="2">
        <f>IFERROR(VLOOKUP((IF(LEN(DAY($A665))&lt;2,0&amp;DAY($A665),DAY($A665))&amp;IF(LEN(MONTH($A665))&lt;2,0&amp;MONTH($A665),MONTH($A665))), Prazniki[[#All],[DanMesec]:[Dela prosto]], 4,FALSE), 0)</f>
        <v>0</v>
      </c>
      <c r="I665" s="2">
        <f t="shared" si="86"/>
        <v>0</v>
      </c>
      <c r="J665" s="2">
        <f t="shared" si="87"/>
        <v>0</v>
      </c>
      <c r="K665">
        <f t="shared" si="81"/>
        <v>1</v>
      </c>
    </row>
    <row r="666" spans="1:11" x14ac:dyDescent="0.3">
      <c r="A666" s="1">
        <v>40843</v>
      </c>
      <c r="B666">
        <f t="shared" si="82"/>
        <v>0</v>
      </c>
      <c r="C666" s="2" t="str">
        <f>IFERROR(VLOOKUP((IF(LEN(DAY($A666))&lt;2,0&amp;DAY($A666),DAY($A666))&amp;IF(LEN(MONTH($A666))&lt;2,0&amp;MONTH($A666),MONTH($A666))), Prazniki[[#All],[DanMesec]:[Dela prosto]], 3,FALSE), "")</f>
        <v/>
      </c>
      <c r="D666" s="2" t="str">
        <f t="shared" si="83"/>
        <v/>
      </c>
      <c r="E666" s="2" t="str">
        <f t="shared" si="84"/>
        <v/>
      </c>
      <c r="F666" s="2">
        <f t="shared" si="85"/>
        <v>0</v>
      </c>
      <c r="G666" s="2" t="str">
        <f t="shared" si="80"/>
        <v/>
      </c>
      <c r="H666" s="2">
        <f>IFERROR(VLOOKUP((IF(LEN(DAY($A666))&lt;2,0&amp;DAY($A666),DAY($A666))&amp;IF(LEN(MONTH($A666))&lt;2,0&amp;MONTH($A666),MONTH($A666))), Prazniki[[#All],[DanMesec]:[Dela prosto]], 4,FALSE), 0)</f>
        <v>0</v>
      </c>
      <c r="I666" s="2">
        <f t="shared" si="86"/>
        <v>0</v>
      </c>
      <c r="J666" s="2">
        <f t="shared" si="87"/>
        <v>0</v>
      </c>
      <c r="K666">
        <f t="shared" si="81"/>
        <v>1</v>
      </c>
    </row>
    <row r="667" spans="1:11" x14ac:dyDescent="0.3">
      <c r="A667" s="1">
        <v>40844</v>
      </c>
      <c r="B667">
        <f t="shared" si="82"/>
        <v>0</v>
      </c>
      <c r="C667" s="2" t="str">
        <f>IFERROR(VLOOKUP((IF(LEN(DAY($A667))&lt;2,0&amp;DAY($A667),DAY($A667))&amp;IF(LEN(MONTH($A667))&lt;2,0&amp;MONTH($A667),MONTH($A667))), Prazniki[[#All],[DanMesec]:[Dela prosto]], 3,FALSE), "")</f>
        <v/>
      </c>
      <c r="D667" s="2" t="str">
        <f t="shared" si="83"/>
        <v/>
      </c>
      <c r="E667" s="2" t="str">
        <f t="shared" si="84"/>
        <v/>
      </c>
      <c r="F667" s="2">
        <f t="shared" si="85"/>
        <v>0</v>
      </c>
      <c r="G667" s="2" t="str">
        <f t="shared" si="80"/>
        <v/>
      </c>
      <c r="H667" s="2">
        <f>IFERROR(VLOOKUP((IF(LEN(DAY($A667))&lt;2,0&amp;DAY($A667),DAY($A667))&amp;IF(LEN(MONTH($A667))&lt;2,0&amp;MONTH($A667),MONTH($A667))), Prazniki[[#All],[DanMesec]:[Dela prosto]], 4,FALSE), 0)</f>
        <v>0</v>
      </c>
      <c r="I667" s="2">
        <f t="shared" si="86"/>
        <v>0</v>
      </c>
      <c r="J667" s="2">
        <f t="shared" si="87"/>
        <v>0</v>
      </c>
      <c r="K667">
        <f t="shared" si="81"/>
        <v>1</v>
      </c>
    </row>
    <row r="668" spans="1:11" x14ac:dyDescent="0.3">
      <c r="A668" s="1">
        <v>40845</v>
      </c>
      <c r="B668">
        <f t="shared" si="82"/>
        <v>1</v>
      </c>
      <c r="C668" s="2" t="str">
        <f>IFERROR(VLOOKUP((IF(LEN(DAY($A668))&lt;2,0&amp;DAY($A668),DAY($A668))&amp;IF(LEN(MONTH($A668))&lt;2,0&amp;MONTH($A668),MONTH($A668))), Prazniki[[#All],[DanMesec]:[Dela prosto]], 3,FALSE), "")</f>
        <v/>
      </c>
      <c r="D668" s="2" t="str">
        <f t="shared" si="83"/>
        <v/>
      </c>
      <c r="E668" s="2" t="str">
        <f t="shared" si="84"/>
        <v/>
      </c>
      <c r="F668" s="2">
        <f t="shared" si="85"/>
        <v>0</v>
      </c>
      <c r="G668" s="2" t="str">
        <f t="shared" si="80"/>
        <v/>
      </c>
      <c r="H668" s="2">
        <f>IFERROR(VLOOKUP((IF(LEN(DAY($A668))&lt;2,0&amp;DAY($A668),DAY($A668))&amp;IF(LEN(MONTH($A668))&lt;2,0&amp;MONTH($A668),MONTH($A668))), Prazniki[[#All],[DanMesec]:[Dela prosto]], 4,FALSE), 0)</f>
        <v>0</v>
      </c>
      <c r="I668" s="2">
        <f t="shared" si="86"/>
        <v>0</v>
      </c>
      <c r="J668" s="2">
        <f t="shared" si="87"/>
        <v>0</v>
      </c>
      <c r="K668">
        <f t="shared" si="81"/>
        <v>0</v>
      </c>
    </row>
    <row r="669" spans="1:11" x14ac:dyDescent="0.3">
      <c r="A669" s="1">
        <v>40846</v>
      </c>
      <c r="B669">
        <f t="shared" si="82"/>
        <v>1</v>
      </c>
      <c r="C669" s="2" t="str">
        <f>IFERROR(VLOOKUP((IF(LEN(DAY($A669))&lt;2,0&amp;DAY($A669),DAY($A669))&amp;IF(LEN(MONTH($A669))&lt;2,0&amp;MONTH($A669),MONTH($A669))), Prazniki[[#All],[DanMesec]:[Dela prosto]], 3,FALSE), "")</f>
        <v/>
      </c>
      <c r="D669" s="2" t="str">
        <f t="shared" si="83"/>
        <v/>
      </c>
      <c r="E669" s="2" t="str">
        <f t="shared" si="84"/>
        <v/>
      </c>
      <c r="F669" s="2">
        <f t="shared" si="85"/>
        <v>0</v>
      </c>
      <c r="G669" s="2" t="str">
        <f t="shared" si="80"/>
        <v/>
      </c>
      <c r="H669" s="2">
        <f>IFERROR(VLOOKUP((IF(LEN(DAY($A669))&lt;2,0&amp;DAY($A669),DAY($A669))&amp;IF(LEN(MONTH($A669))&lt;2,0&amp;MONTH($A669),MONTH($A669))), Prazniki[[#All],[DanMesec]:[Dela prosto]], 4,FALSE), 0)</f>
        <v>0</v>
      </c>
      <c r="I669" s="2">
        <f t="shared" si="86"/>
        <v>0</v>
      </c>
      <c r="J669" s="2">
        <f t="shared" si="87"/>
        <v>0</v>
      </c>
      <c r="K669">
        <f t="shared" si="81"/>
        <v>0</v>
      </c>
    </row>
    <row r="670" spans="1:11" x14ac:dyDescent="0.3">
      <c r="A670" s="1">
        <v>40847</v>
      </c>
      <c r="B670">
        <f t="shared" si="82"/>
        <v>0</v>
      </c>
      <c r="C670" s="2" t="str">
        <f>IFERROR(VLOOKUP((IF(LEN(DAY($A670))&lt;2,0&amp;DAY($A670),DAY($A670))&amp;IF(LEN(MONTH($A670))&lt;2,0&amp;MONTH($A670),MONTH($A670))), Prazniki[[#All],[DanMesec]:[Dela prosto]], 3,FALSE), "")</f>
        <v>Dan suverenosti</v>
      </c>
      <c r="D670" s="2" t="str">
        <f t="shared" si="83"/>
        <v/>
      </c>
      <c r="E670" s="2" t="str">
        <f t="shared" si="84"/>
        <v/>
      </c>
      <c r="F670" s="2">
        <f t="shared" si="85"/>
        <v>1</v>
      </c>
      <c r="G670" s="2" t="str">
        <f t="shared" si="80"/>
        <v>Dan suverenosti</v>
      </c>
      <c r="H670" s="2">
        <f>IFERROR(VLOOKUP((IF(LEN(DAY($A670))&lt;2,0&amp;DAY($A670),DAY($A670))&amp;IF(LEN(MONTH($A670))&lt;2,0&amp;MONTH($A670),MONTH($A670))), Prazniki[[#All],[DanMesec]:[Dela prosto]], 4,FALSE), 0)</f>
        <v>1</v>
      </c>
      <c r="I670" s="2">
        <f t="shared" si="86"/>
        <v>0</v>
      </c>
      <c r="J670" s="2">
        <f t="shared" si="87"/>
        <v>1</v>
      </c>
      <c r="K670">
        <f t="shared" si="81"/>
        <v>0</v>
      </c>
    </row>
    <row r="671" spans="1:11" x14ac:dyDescent="0.3">
      <c r="A671" s="1">
        <v>40848</v>
      </c>
      <c r="B671">
        <f t="shared" si="82"/>
        <v>0</v>
      </c>
      <c r="C671" s="2" t="str">
        <f>IFERROR(VLOOKUP((IF(LEN(DAY($A671))&lt;2,0&amp;DAY($A671),DAY($A671))&amp;IF(LEN(MONTH($A671))&lt;2,0&amp;MONTH($A671),MONTH($A671))), Prazniki[[#All],[DanMesec]:[Dela prosto]], 3,FALSE), "")</f>
        <v>Dan spomina na mrtve</v>
      </c>
      <c r="D671" s="2" t="str">
        <f t="shared" si="83"/>
        <v/>
      </c>
      <c r="E671" s="2" t="str">
        <f t="shared" si="84"/>
        <v/>
      </c>
      <c r="F671" s="2">
        <f t="shared" si="85"/>
        <v>1</v>
      </c>
      <c r="G671" s="2" t="str">
        <f t="shared" si="80"/>
        <v>Dan spomina na mrtve</v>
      </c>
      <c r="H671" s="2">
        <f>IFERROR(VLOOKUP((IF(LEN(DAY($A671))&lt;2,0&amp;DAY($A671),DAY($A671))&amp;IF(LEN(MONTH($A671))&lt;2,0&amp;MONTH($A671),MONTH($A671))), Prazniki[[#All],[DanMesec]:[Dela prosto]], 4,FALSE), 0)</f>
        <v>1</v>
      </c>
      <c r="I671" s="2">
        <f t="shared" si="86"/>
        <v>0</v>
      </c>
      <c r="J671" s="2">
        <f t="shared" si="87"/>
        <v>1</v>
      </c>
      <c r="K671">
        <f t="shared" si="81"/>
        <v>0</v>
      </c>
    </row>
    <row r="672" spans="1:11" x14ac:dyDescent="0.3">
      <c r="A672" s="1">
        <v>40849</v>
      </c>
      <c r="B672">
        <f t="shared" si="82"/>
        <v>0</v>
      </c>
      <c r="C672" s="2" t="str">
        <f>IFERROR(VLOOKUP((IF(LEN(DAY($A672))&lt;2,0&amp;DAY($A672),DAY($A672))&amp;IF(LEN(MONTH($A672))&lt;2,0&amp;MONTH($A672),MONTH($A672))), Prazniki[[#All],[DanMesec]:[Dela prosto]], 3,FALSE), "")</f>
        <v/>
      </c>
      <c r="D672" s="2" t="str">
        <f t="shared" si="83"/>
        <v/>
      </c>
      <c r="E672" s="2" t="str">
        <f t="shared" si="84"/>
        <v/>
      </c>
      <c r="F672" s="2">
        <f t="shared" si="85"/>
        <v>0</v>
      </c>
      <c r="G672" s="2" t="str">
        <f t="shared" si="80"/>
        <v/>
      </c>
      <c r="H672" s="2">
        <f>IFERROR(VLOOKUP((IF(LEN(DAY($A672))&lt;2,0&amp;DAY($A672),DAY($A672))&amp;IF(LEN(MONTH($A672))&lt;2,0&amp;MONTH($A672),MONTH($A672))), Prazniki[[#All],[DanMesec]:[Dela prosto]], 4,FALSE), 0)</f>
        <v>0</v>
      </c>
      <c r="I672" s="2">
        <f t="shared" si="86"/>
        <v>0</v>
      </c>
      <c r="J672" s="2">
        <f t="shared" si="87"/>
        <v>0</v>
      </c>
      <c r="K672">
        <f t="shared" si="81"/>
        <v>1</v>
      </c>
    </row>
    <row r="673" spans="1:11" x14ac:dyDescent="0.3">
      <c r="A673" s="1">
        <v>40850</v>
      </c>
      <c r="B673">
        <f t="shared" si="82"/>
        <v>0</v>
      </c>
      <c r="C673" s="2" t="str">
        <f>IFERROR(VLOOKUP((IF(LEN(DAY($A673))&lt;2,0&amp;DAY($A673),DAY($A673))&amp;IF(LEN(MONTH($A673))&lt;2,0&amp;MONTH($A673),MONTH($A673))), Prazniki[[#All],[DanMesec]:[Dela prosto]], 3,FALSE), "")</f>
        <v/>
      </c>
      <c r="D673" s="2" t="str">
        <f t="shared" si="83"/>
        <v/>
      </c>
      <c r="E673" s="2" t="str">
        <f t="shared" si="84"/>
        <v/>
      </c>
      <c r="F673" s="2">
        <f t="shared" si="85"/>
        <v>0</v>
      </c>
      <c r="G673" s="2" t="str">
        <f t="shared" si="80"/>
        <v/>
      </c>
      <c r="H673" s="2">
        <f>IFERROR(VLOOKUP((IF(LEN(DAY($A673))&lt;2,0&amp;DAY($A673),DAY($A673))&amp;IF(LEN(MONTH($A673))&lt;2,0&amp;MONTH($A673),MONTH($A673))), Prazniki[[#All],[DanMesec]:[Dela prosto]], 4,FALSE), 0)</f>
        <v>0</v>
      </c>
      <c r="I673" s="2">
        <f t="shared" si="86"/>
        <v>0</v>
      </c>
      <c r="J673" s="2">
        <f t="shared" si="87"/>
        <v>0</v>
      </c>
      <c r="K673">
        <f t="shared" si="81"/>
        <v>1</v>
      </c>
    </row>
    <row r="674" spans="1:11" x14ac:dyDescent="0.3">
      <c r="A674" s="1">
        <v>40851</v>
      </c>
      <c r="B674">
        <f t="shared" si="82"/>
        <v>0</v>
      </c>
      <c r="C674" s="2" t="str">
        <f>IFERROR(VLOOKUP((IF(LEN(DAY($A674))&lt;2,0&amp;DAY($A674),DAY($A674))&amp;IF(LEN(MONTH($A674))&lt;2,0&amp;MONTH($A674),MONTH($A674))), Prazniki[[#All],[DanMesec]:[Dela prosto]], 3,FALSE), "")</f>
        <v/>
      </c>
      <c r="D674" s="2" t="str">
        <f t="shared" si="83"/>
        <v/>
      </c>
      <c r="E674" s="2" t="str">
        <f t="shared" si="84"/>
        <v/>
      </c>
      <c r="F674" s="2">
        <f t="shared" si="85"/>
        <v>0</v>
      </c>
      <c r="G674" s="2" t="str">
        <f t="shared" si="80"/>
        <v/>
      </c>
      <c r="H674" s="2">
        <f>IFERROR(VLOOKUP((IF(LEN(DAY($A674))&lt;2,0&amp;DAY($A674),DAY($A674))&amp;IF(LEN(MONTH($A674))&lt;2,0&amp;MONTH($A674),MONTH($A674))), Prazniki[[#All],[DanMesec]:[Dela prosto]], 4,FALSE), 0)</f>
        <v>0</v>
      </c>
      <c r="I674" s="2">
        <f t="shared" si="86"/>
        <v>0</v>
      </c>
      <c r="J674" s="2">
        <f t="shared" si="87"/>
        <v>0</v>
      </c>
      <c r="K674">
        <f t="shared" si="81"/>
        <v>1</v>
      </c>
    </row>
    <row r="675" spans="1:11" x14ac:dyDescent="0.3">
      <c r="A675" s="1">
        <v>40852</v>
      </c>
      <c r="B675">
        <f t="shared" si="82"/>
        <v>1</v>
      </c>
      <c r="C675" s="2" t="str">
        <f>IFERROR(VLOOKUP((IF(LEN(DAY($A675))&lt;2,0&amp;DAY($A675),DAY($A675))&amp;IF(LEN(MONTH($A675))&lt;2,0&amp;MONTH($A675),MONTH($A675))), Prazniki[[#All],[DanMesec]:[Dela prosto]], 3,FALSE), "")</f>
        <v/>
      </c>
      <c r="D675" s="2" t="str">
        <f t="shared" si="83"/>
        <v/>
      </c>
      <c r="E675" s="2" t="str">
        <f t="shared" si="84"/>
        <v/>
      </c>
      <c r="F675" s="2">
        <f t="shared" si="85"/>
        <v>0</v>
      </c>
      <c r="G675" s="2" t="str">
        <f t="shared" si="80"/>
        <v/>
      </c>
      <c r="H675" s="2">
        <f>IFERROR(VLOOKUP((IF(LEN(DAY($A675))&lt;2,0&amp;DAY($A675),DAY($A675))&amp;IF(LEN(MONTH($A675))&lt;2,0&amp;MONTH($A675),MONTH($A675))), Prazniki[[#All],[DanMesec]:[Dela prosto]], 4,FALSE), 0)</f>
        <v>0</v>
      </c>
      <c r="I675" s="2">
        <f t="shared" si="86"/>
        <v>0</v>
      </c>
      <c r="J675" s="2">
        <f t="shared" si="87"/>
        <v>0</v>
      </c>
      <c r="K675">
        <f t="shared" si="81"/>
        <v>0</v>
      </c>
    </row>
    <row r="676" spans="1:11" x14ac:dyDescent="0.3">
      <c r="A676" s="1">
        <v>40853</v>
      </c>
      <c r="B676">
        <f t="shared" si="82"/>
        <v>1</v>
      </c>
      <c r="C676" s="2" t="str">
        <f>IFERROR(VLOOKUP((IF(LEN(DAY($A676))&lt;2,0&amp;DAY($A676),DAY($A676))&amp;IF(LEN(MONTH($A676))&lt;2,0&amp;MONTH($A676),MONTH($A676))), Prazniki[[#All],[DanMesec]:[Dela prosto]], 3,FALSE), "")</f>
        <v/>
      </c>
      <c r="D676" s="2" t="str">
        <f t="shared" si="83"/>
        <v/>
      </c>
      <c r="E676" s="2" t="str">
        <f t="shared" si="84"/>
        <v/>
      </c>
      <c r="F676" s="2">
        <f t="shared" si="85"/>
        <v>0</v>
      </c>
      <c r="G676" s="2" t="str">
        <f t="shared" si="80"/>
        <v/>
      </c>
      <c r="H676" s="2">
        <f>IFERROR(VLOOKUP((IF(LEN(DAY($A676))&lt;2,0&amp;DAY($A676),DAY($A676))&amp;IF(LEN(MONTH($A676))&lt;2,0&amp;MONTH($A676),MONTH($A676))), Prazniki[[#All],[DanMesec]:[Dela prosto]], 4,FALSE), 0)</f>
        <v>0</v>
      </c>
      <c r="I676" s="2">
        <f t="shared" si="86"/>
        <v>0</v>
      </c>
      <c r="J676" s="2">
        <f t="shared" si="87"/>
        <v>0</v>
      </c>
      <c r="K676">
        <f t="shared" si="81"/>
        <v>0</v>
      </c>
    </row>
    <row r="677" spans="1:11" x14ac:dyDescent="0.3">
      <c r="A677" s="1">
        <v>40854</v>
      </c>
      <c r="B677">
        <f t="shared" si="82"/>
        <v>0</v>
      </c>
      <c r="C677" s="2" t="str">
        <f>IFERROR(VLOOKUP((IF(LEN(DAY($A677))&lt;2,0&amp;DAY($A677),DAY($A677))&amp;IF(LEN(MONTH($A677))&lt;2,0&amp;MONTH($A677),MONTH($A677))), Prazniki[[#All],[DanMesec]:[Dela prosto]], 3,FALSE), "")</f>
        <v/>
      </c>
      <c r="D677" s="2" t="str">
        <f t="shared" si="83"/>
        <v/>
      </c>
      <c r="E677" s="2" t="str">
        <f t="shared" si="84"/>
        <v/>
      </c>
      <c r="F677" s="2">
        <f t="shared" si="85"/>
        <v>0</v>
      </c>
      <c r="G677" s="2" t="str">
        <f t="shared" si="80"/>
        <v/>
      </c>
      <c r="H677" s="2">
        <f>IFERROR(VLOOKUP((IF(LEN(DAY($A677))&lt;2,0&amp;DAY($A677),DAY($A677))&amp;IF(LEN(MONTH($A677))&lt;2,0&amp;MONTH($A677),MONTH($A677))), Prazniki[[#All],[DanMesec]:[Dela prosto]], 4,FALSE), 0)</f>
        <v>0</v>
      </c>
      <c r="I677" s="2">
        <f t="shared" si="86"/>
        <v>0</v>
      </c>
      <c r="J677" s="2">
        <f t="shared" si="87"/>
        <v>0</v>
      </c>
      <c r="K677">
        <f t="shared" si="81"/>
        <v>1</v>
      </c>
    </row>
    <row r="678" spans="1:11" x14ac:dyDescent="0.3">
      <c r="A678" s="1">
        <v>40855</v>
      </c>
      <c r="B678">
        <f t="shared" si="82"/>
        <v>0</v>
      </c>
      <c r="C678" s="2" t="str">
        <f>IFERROR(VLOOKUP((IF(LEN(DAY($A678))&lt;2,0&amp;DAY($A678),DAY($A678))&amp;IF(LEN(MONTH($A678))&lt;2,0&amp;MONTH($A678),MONTH($A678))), Prazniki[[#All],[DanMesec]:[Dela prosto]], 3,FALSE), "")</f>
        <v/>
      </c>
      <c r="D678" s="2" t="str">
        <f t="shared" si="83"/>
        <v/>
      </c>
      <c r="E678" s="2" t="str">
        <f t="shared" si="84"/>
        <v/>
      </c>
      <c r="F678" s="2">
        <f t="shared" si="85"/>
        <v>0</v>
      </c>
      <c r="G678" s="2" t="str">
        <f t="shared" si="80"/>
        <v/>
      </c>
      <c r="H678" s="2">
        <f>IFERROR(VLOOKUP((IF(LEN(DAY($A678))&lt;2,0&amp;DAY($A678),DAY($A678))&amp;IF(LEN(MONTH($A678))&lt;2,0&amp;MONTH($A678),MONTH($A678))), Prazniki[[#All],[DanMesec]:[Dela prosto]], 4,FALSE), 0)</f>
        <v>0</v>
      </c>
      <c r="I678" s="2">
        <f t="shared" si="86"/>
        <v>0</v>
      </c>
      <c r="J678" s="2">
        <f t="shared" si="87"/>
        <v>0</v>
      </c>
      <c r="K678">
        <f t="shared" si="81"/>
        <v>1</v>
      </c>
    </row>
    <row r="679" spans="1:11" x14ac:dyDescent="0.3">
      <c r="A679" s="1">
        <v>40856</v>
      </c>
      <c r="B679">
        <f t="shared" si="82"/>
        <v>0</v>
      </c>
      <c r="C679" s="2" t="str">
        <f>IFERROR(VLOOKUP((IF(LEN(DAY($A679))&lt;2,0&amp;DAY($A679),DAY($A679))&amp;IF(LEN(MONTH($A679))&lt;2,0&amp;MONTH($A679),MONTH($A679))), Prazniki[[#All],[DanMesec]:[Dela prosto]], 3,FALSE), "")</f>
        <v/>
      </c>
      <c r="D679" s="2" t="str">
        <f t="shared" si="83"/>
        <v/>
      </c>
      <c r="E679" s="2" t="str">
        <f t="shared" si="84"/>
        <v/>
      </c>
      <c r="F679" s="2">
        <f t="shared" si="85"/>
        <v>0</v>
      </c>
      <c r="G679" s="2" t="str">
        <f t="shared" si="80"/>
        <v/>
      </c>
      <c r="H679" s="2">
        <f>IFERROR(VLOOKUP((IF(LEN(DAY($A679))&lt;2,0&amp;DAY($A679),DAY($A679))&amp;IF(LEN(MONTH($A679))&lt;2,0&amp;MONTH($A679),MONTH($A679))), Prazniki[[#All],[DanMesec]:[Dela prosto]], 4,FALSE), 0)</f>
        <v>0</v>
      </c>
      <c r="I679" s="2">
        <f t="shared" si="86"/>
        <v>0</v>
      </c>
      <c r="J679" s="2">
        <f t="shared" si="87"/>
        <v>0</v>
      </c>
      <c r="K679">
        <f t="shared" si="81"/>
        <v>1</v>
      </c>
    </row>
    <row r="680" spans="1:11" x14ac:dyDescent="0.3">
      <c r="A680" s="1">
        <v>40857</v>
      </c>
      <c r="B680">
        <f t="shared" si="82"/>
        <v>0</v>
      </c>
      <c r="C680" s="2" t="str">
        <f>IFERROR(VLOOKUP((IF(LEN(DAY($A680))&lt;2,0&amp;DAY($A680),DAY($A680))&amp;IF(LEN(MONTH($A680))&lt;2,0&amp;MONTH($A680),MONTH($A680))), Prazniki[[#All],[DanMesec]:[Dela prosto]], 3,FALSE), "")</f>
        <v/>
      </c>
      <c r="D680" s="2" t="str">
        <f t="shared" si="83"/>
        <v/>
      </c>
      <c r="E680" s="2" t="str">
        <f t="shared" si="84"/>
        <v/>
      </c>
      <c r="F680" s="2">
        <f t="shared" si="85"/>
        <v>0</v>
      </c>
      <c r="G680" s="2" t="str">
        <f t="shared" si="80"/>
        <v/>
      </c>
      <c r="H680" s="2">
        <f>IFERROR(VLOOKUP((IF(LEN(DAY($A680))&lt;2,0&amp;DAY($A680),DAY($A680))&amp;IF(LEN(MONTH($A680))&lt;2,0&amp;MONTH($A680),MONTH($A680))), Prazniki[[#All],[DanMesec]:[Dela prosto]], 4,FALSE), 0)</f>
        <v>0</v>
      </c>
      <c r="I680" s="2">
        <f t="shared" si="86"/>
        <v>0</v>
      </c>
      <c r="J680" s="2">
        <f t="shared" si="87"/>
        <v>0</v>
      </c>
      <c r="K680">
        <f t="shared" si="81"/>
        <v>1</v>
      </c>
    </row>
    <row r="681" spans="1:11" x14ac:dyDescent="0.3">
      <c r="A681" s="1">
        <v>40858</v>
      </c>
      <c r="B681">
        <f t="shared" si="82"/>
        <v>0</v>
      </c>
      <c r="C681" s="2" t="str">
        <f>IFERROR(VLOOKUP((IF(LEN(DAY($A681))&lt;2,0&amp;DAY($A681),DAY($A681))&amp;IF(LEN(MONTH($A681))&lt;2,0&amp;MONTH($A681),MONTH($A681))), Prazniki[[#All],[DanMesec]:[Dela prosto]], 3,FALSE), "")</f>
        <v/>
      </c>
      <c r="D681" s="2" t="str">
        <f t="shared" si="83"/>
        <v/>
      </c>
      <c r="E681" s="2" t="str">
        <f t="shared" si="84"/>
        <v/>
      </c>
      <c r="F681" s="2">
        <f t="shared" si="85"/>
        <v>0</v>
      </c>
      <c r="G681" s="2" t="str">
        <f t="shared" si="80"/>
        <v/>
      </c>
      <c r="H681" s="2">
        <f>IFERROR(VLOOKUP((IF(LEN(DAY($A681))&lt;2,0&amp;DAY($A681),DAY($A681))&amp;IF(LEN(MONTH($A681))&lt;2,0&amp;MONTH($A681),MONTH($A681))), Prazniki[[#All],[DanMesec]:[Dela prosto]], 4,FALSE), 0)</f>
        <v>0</v>
      </c>
      <c r="I681" s="2">
        <f t="shared" si="86"/>
        <v>0</v>
      </c>
      <c r="J681" s="2">
        <f t="shared" si="87"/>
        <v>0</v>
      </c>
      <c r="K681">
        <f t="shared" si="81"/>
        <v>1</v>
      </c>
    </row>
    <row r="682" spans="1:11" x14ac:dyDescent="0.3">
      <c r="A682" s="1">
        <v>40859</v>
      </c>
      <c r="B682">
        <f t="shared" si="82"/>
        <v>1</v>
      </c>
      <c r="C682" s="2" t="str">
        <f>IFERROR(VLOOKUP((IF(LEN(DAY($A682))&lt;2,0&amp;DAY($A682),DAY($A682))&amp;IF(LEN(MONTH($A682))&lt;2,0&amp;MONTH($A682),MONTH($A682))), Prazniki[[#All],[DanMesec]:[Dela prosto]], 3,FALSE), "")</f>
        <v/>
      </c>
      <c r="D682" s="2" t="str">
        <f t="shared" si="83"/>
        <v/>
      </c>
      <c r="E682" s="2" t="str">
        <f t="shared" si="84"/>
        <v/>
      </c>
      <c r="F682" s="2">
        <f t="shared" si="85"/>
        <v>0</v>
      </c>
      <c r="G682" s="2" t="str">
        <f t="shared" si="80"/>
        <v/>
      </c>
      <c r="H682" s="2">
        <f>IFERROR(VLOOKUP((IF(LEN(DAY($A682))&lt;2,0&amp;DAY($A682),DAY($A682))&amp;IF(LEN(MONTH($A682))&lt;2,0&amp;MONTH($A682),MONTH($A682))), Prazniki[[#All],[DanMesec]:[Dela prosto]], 4,FALSE), 0)</f>
        <v>0</v>
      </c>
      <c r="I682" s="2">
        <f t="shared" si="86"/>
        <v>0</v>
      </c>
      <c r="J682" s="2">
        <f t="shared" si="87"/>
        <v>0</v>
      </c>
      <c r="K682">
        <f t="shared" si="81"/>
        <v>0</v>
      </c>
    </row>
    <row r="683" spans="1:11" x14ac:dyDescent="0.3">
      <c r="A683" s="1">
        <v>40860</v>
      </c>
      <c r="B683">
        <f t="shared" si="82"/>
        <v>1</v>
      </c>
      <c r="C683" s="2" t="str">
        <f>IFERROR(VLOOKUP((IF(LEN(DAY($A683))&lt;2,0&amp;DAY($A683),DAY($A683))&amp;IF(LEN(MONTH($A683))&lt;2,0&amp;MONTH($A683),MONTH($A683))), Prazniki[[#All],[DanMesec]:[Dela prosto]], 3,FALSE), "")</f>
        <v/>
      </c>
      <c r="D683" s="2" t="str">
        <f t="shared" si="83"/>
        <v/>
      </c>
      <c r="E683" s="2" t="str">
        <f t="shared" si="84"/>
        <v/>
      </c>
      <c r="F683" s="2">
        <f t="shared" si="85"/>
        <v>0</v>
      </c>
      <c r="G683" s="2" t="str">
        <f t="shared" si="80"/>
        <v/>
      </c>
      <c r="H683" s="2">
        <f>IFERROR(VLOOKUP((IF(LEN(DAY($A683))&lt;2,0&amp;DAY($A683),DAY($A683))&amp;IF(LEN(MONTH($A683))&lt;2,0&amp;MONTH($A683),MONTH($A683))), Prazniki[[#All],[DanMesec]:[Dela prosto]], 4,FALSE), 0)</f>
        <v>0</v>
      </c>
      <c r="I683" s="2">
        <f t="shared" si="86"/>
        <v>0</v>
      </c>
      <c r="J683" s="2">
        <f t="shared" si="87"/>
        <v>0</v>
      </c>
      <c r="K683">
        <f t="shared" si="81"/>
        <v>0</v>
      </c>
    </row>
    <row r="684" spans="1:11" x14ac:dyDescent="0.3">
      <c r="A684" s="1">
        <v>40861</v>
      </c>
      <c r="B684">
        <f t="shared" si="82"/>
        <v>0</v>
      </c>
      <c r="C684" s="2" t="str">
        <f>IFERROR(VLOOKUP((IF(LEN(DAY($A684))&lt;2,0&amp;DAY($A684),DAY($A684))&amp;IF(LEN(MONTH($A684))&lt;2,0&amp;MONTH($A684),MONTH($A684))), Prazniki[[#All],[DanMesec]:[Dela prosto]], 3,FALSE), "")</f>
        <v/>
      </c>
      <c r="D684" s="2" t="str">
        <f t="shared" si="83"/>
        <v/>
      </c>
      <c r="E684" s="2" t="str">
        <f t="shared" si="84"/>
        <v/>
      </c>
      <c r="F684" s="2">
        <f t="shared" si="85"/>
        <v>0</v>
      </c>
      <c r="G684" s="2" t="str">
        <f t="shared" si="80"/>
        <v/>
      </c>
      <c r="H684" s="2">
        <f>IFERROR(VLOOKUP((IF(LEN(DAY($A684))&lt;2,0&amp;DAY($A684),DAY($A684))&amp;IF(LEN(MONTH($A684))&lt;2,0&amp;MONTH($A684),MONTH($A684))), Prazniki[[#All],[DanMesec]:[Dela prosto]], 4,FALSE), 0)</f>
        <v>0</v>
      </c>
      <c r="I684" s="2">
        <f t="shared" si="86"/>
        <v>0</v>
      </c>
      <c r="J684" s="2">
        <f t="shared" si="87"/>
        <v>0</v>
      </c>
      <c r="K684">
        <f t="shared" si="81"/>
        <v>1</v>
      </c>
    </row>
    <row r="685" spans="1:11" x14ac:dyDescent="0.3">
      <c r="A685" s="1">
        <v>40862</v>
      </c>
      <c r="B685">
        <f t="shared" si="82"/>
        <v>0</v>
      </c>
      <c r="C685" s="2" t="str">
        <f>IFERROR(VLOOKUP((IF(LEN(DAY($A685))&lt;2,0&amp;DAY($A685),DAY($A685))&amp;IF(LEN(MONTH($A685))&lt;2,0&amp;MONTH($A685),MONTH($A685))), Prazniki[[#All],[DanMesec]:[Dela prosto]], 3,FALSE), "")</f>
        <v/>
      </c>
      <c r="D685" s="2" t="str">
        <f t="shared" si="83"/>
        <v/>
      </c>
      <c r="E685" s="2" t="str">
        <f t="shared" si="84"/>
        <v/>
      </c>
      <c r="F685" s="2">
        <f t="shared" si="85"/>
        <v>0</v>
      </c>
      <c r="G685" s="2" t="str">
        <f t="shared" si="80"/>
        <v/>
      </c>
      <c r="H685" s="2">
        <f>IFERROR(VLOOKUP((IF(LEN(DAY($A685))&lt;2,0&amp;DAY($A685),DAY($A685))&amp;IF(LEN(MONTH($A685))&lt;2,0&amp;MONTH($A685),MONTH($A685))), Prazniki[[#All],[DanMesec]:[Dela prosto]], 4,FALSE), 0)</f>
        <v>0</v>
      </c>
      <c r="I685" s="2">
        <f t="shared" si="86"/>
        <v>0</v>
      </c>
      <c r="J685" s="2">
        <f t="shared" si="87"/>
        <v>0</v>
      </c>
      <c r="K685">
        <f t="shared" si="81"/>
        <v>1</v>
      </c>
    </row>
    <row r="686" spans="1:11" x14ac:dyDescent="0.3">
      <c r="A686" s="1">
        <v>40863</v>
      </c>
      <c r="B686">
        <f t="shared" si="82"/>
        <v>0</v>
      </c>
      <c r="C686" s="2" t="str">
        <f>IFERROR(VLOOKUP((IF(LEN(DAY($A686))&lt;2,0&amp;DAY($A686),DAY($A686))&amp;IF(LEN(MONTH($A686))&lt;2,0&amp;MONTH($A686),MONTH($A686))), Prazniki[[#All],[DanMesec]:[Dela prosto]], 3,FALSE), "")</f>
        <v/>
      </c>
      <c r="D686" s="2" t="str">
        <f t="shared" si="83"/>
        <v/>
      </c>
      <c r="E686" s="2" t="str">
        <f t="shared" si="84"/>
        <v/>
      </c>
      <c r="F686" s="2">
        <f t="shared" si="85"/>
        <v>0</v>
      </c>
      <c r="G686" s="2" t="str">
        <f t="shared" si="80"/>
        <v/>
      </c>
      <c r="H686" s="2">
        <f>IFERROR(VLOOKUP((IF(LEN(DAY($A686))&lt;2,0&amp;DAY($A686),DAY($A686))&amp;IF(LEN(MONTH($A686))&lt;2,0&amp;MONTH($A686),MONTH($A686))), Prazniki[[#All],[DanMesec]:[Dela prosto]], 4,FALSE), 0)</f>
        <v>0</v>
      </c>
      <c r="I686" s="2">
        <f t="shared" si="86"/>
        <v>0</v>
      </c>
      <c r="J686" s="2">
        <f t="shared" si="87"/>
        <v>0</v>
      </c>
      <c r="K686">
        <f t="shared" si="81"/>
        <v>1</v>
      </c>
    </row>
    <row r="687" spans="1:11" x14ac:dyDescent="0.3">
      <c r="A687" s="1">
        <v>40864</v>
      </c>
      <c r="B687">
        <f t="shared" si="82"/>
        <v>0</v>
      </c>
      <c r="C687" s="2" t="str">
        <f>IFERROR(VLOOKUP((IF(LEN(DAY($A687))&lt;2,0&amp;DAY($A687),DAY($A687))&amp;IF(LEN(MONTH($A687))&lt;2,0&amp;MONTH($A687),MONTH($A687))), Prazniki[[#All],[DanMesec]:[Dela prosto]], 3,FALSE), "")</f>
        <v/>
      </c>
      <c r="D687" s="2" t="str">
        <f t="shared" si="83"/>
        <v/>
      </c>
      <c r="E687" s="2" t="str">
        <f t="shared" si="84"/>
        <v/>
      </c>
      <c r="F687" s="2">
        <f t="shared" si="85"/>
        <v>0</v>
      </c>
      <c r="G687" s="2" t="str">
        <f t="shared" si="80"/>
        <v/>
      </c>
      <c r="H687" s="2">
        <f>IFERROR(VLOOKUP((IF(LEN(DAY($A687))&lt;2,0&amp;DAY($A687),DAY($A687))&amp;IF(LEN(MONTH($A687))&lt;2,0&amp;MONTH($A687),MONTH($A687))), Prazniki[[#All],[DanMesec]:[Dela prosto]], 4,FALSE), 0)</f>
        <v>0</v>
      </c>
      <c r="I687" s="2">
        <f t="shared" si="86"/>
        <v>0</v>
      </c>
      <c r="J687" s="2">
        <f t="shared" si="87"/>
        <v>0</v>
      </c>
      <c r="K687">
        <f t="shared" si="81"/>
        <v>1</v>
      </c>
    </row>
    <row r="688" spans="1:11" x14ac:dyDescent="0.3">
      <c r="A688" s="1">
        <v>40865</v>
      </c>
      <c r="B688">
        <f t="shared" si="82"/>
        <v>0</v>
      </c>
      <c r="C688" s="2" t="str">
        <f>IFERROR(VLOOKUP((IF(LEN(DAY($A688))&lt;2,0&amp;DAY($A688),DAY($A688))&amp;IF(LEN(MONTH($A688))&lt;2,0&amp;MONTH($A688),MONTH($A688))), Prazniki[[#All],[DanMesec]:[Dela prosto]], 3,FALSE), "")</f>
        <v/>
      </c>
      <c r="D688" s="2" t="str">
        <f t="shared" si="83"/>
        <v/>
      </c>
      <c r="E688" s="2" t="str">
        <f t="shared" si="84"/>
        <v/>
      </c>
      <c r="F688" s="2">
        <f t="shared" si="85"/>
        <v>0</v>
      </c>
      <c r="G688" s="2" t="str">
        <f t="shared" si="80"/>
        <v/>
      </c>
      <c r="H688" s="2">
        <f>IFERROR(VLOOKUP((IF(LEN(DAY($A688))&lt;2,0&amp;DAY($A688),DAY($A688))&amp;IF(LEN(MONTH($A688))&lt;2,0&amp;MONTH($A688),MONTH($A688))), Prazniki[[#All],[DanMesec]:[Dela prosto]], 4,FALSE), 0)</f>
        <v>0</v>
      </c>
      <c r="I688" s="2">
        <f t="shared" si="86"/>
        <v>0</v>
      </c>
      <c r="J688" s="2">
        <f t="shared" si="87"/>
        <v>0</v>
      </c>
      <c r="K688">
        <f t="shared" si="81"/>
        <v>1</v>
      </c>
    </row>
    <row r="689" spans="1:11" x14ac:dyDescent="0.3">
      <c r="A689" s="1">
        <v>40866</v>
      </c>
      <c r="B689">
        <f t="shared" si="82"/>
        <v>1</v>
      </c>
      <c r="C689" s="2" t="str">
        <f>IFERROR(VLOOKUP((IF(LEN(DAY($A689))&lt;2,0&amp;DAY($A689),DAY($A689))&amp;IF(LEN(MONTH($A689))&lt;2,0&amp;MONTH($A689),MONTH($A689))), Prazniki[[#All],[DanMesec]:[Dela prosto]], 3,FALSE), "")</f>
        <v/>
      </c>
      <c r="D689" s="2" t="str">
        <f t="shared" si="83"/>
        <v/>
      </c>
      <c r="E689" s="2" t="str">
        <f t="shared" si="84"/>
        <v/>
      </c>
      <c r="F689" s="2">
        <f t="shared" si="85"/>
        <v>0</v>
      </c>
      <c r="G689" s="2" t="str">
        <f t="shared" si="80"/>
        <v/>
      </c>
      <c r="H689" s="2">
        <f>IFERROR(VLOOKUP((IF(LEN(DAY($A689))&lt;2,0&amp;DAY($A689),DAY($A689))&amp;IF(LEN(MONTH($A689))&lt;2,0&amp;MONTH($A689),MONTH($A689))), Prazniki[[#All],[DanMesec]:[Dela prosto]], 4,FALSE), 0)</f>
        <v>0</v>
      </c>
      <c r="I689" s="2">
        <f t="shared" si="86"/>
        <v>0</v>
      </c>
      <c r="J689" s="2">
        <f t="shared" si="87"/>
        <v>0</v>
      </c>
      <c r="K689">
        <f t="shared" si="81"/>
        <v>0</v>
      </c>
    </row>
    <row r="690" spans="1:11" x14ac:dyDescent="0.3">
      <c r="A690" s="1">
        <v>40867</v>
      </c>
      <c r="B690">
        <f t="shared" si="82"/>
        <v>1</v>
      </c>
      <c r="C690" s="2" t="str">
        <f>IFERROR(VLOOKUP((IF(LEN(DAY($A690))&lt;2,0&amp;DAY($A690),DAY($A690))&amp;IF(LEN(MONTH($A690))&lt;2,0&amp;MONTH($A690),MONTH($A690))), Prazniki[[#All],[DanMesec]:[Dela prosto]], 3,FALSE), "")</f>
        <v/>
      </c>
      <c r="D690" s="2" t="str">
        <f t="shared" si="83"/>
        <v/>
      </c>
      <c r="E690" s="2" t="str">
        <f t="shared" si="84"/>
        <v/>
      </c>
      <c r="F690" s="2">
        <f t="shared" si="85"/>
        <v>0</v>
      </c>
      <c r="G690" s="2" t="str">
        <f t="shared" si="80"/>
        <v/>
      </c>
      <c r="H690" s="2">
        <f>IFERROR(VLOOKUP((IF(LEN(DAY($A690))&lt;2,0&amp;DAY($A690),DAY($A690))&amp;IF(LEN(MONTH($A690))&lt;2,0&amp;MONTH($A690),MONTH($A690))), Prazniki[[#All],[DanMesec]:[Dela prosto]], 4,FALSE), 0)</f>
        <v>0</v>
      </c>
      <c r="I690" s="2">
        <f t="shared" si="86"/>
        <v>0</v>
      </c>
      <c r="J690" s="2">
        <f t="shared" si="87"/>
        <v>0</v>
      </c>
      <c r="K690">
        <f t="shared" si="81"/>
        <v>0</v>
      </c>
    </row>
    <row r="691" spans="1:11" x14ac:dyDescent="0.3">
      <c r="A691" s="1">
        <v>40868</v>
      </c>
      <c r="B691">
        <f t="shared" si="82"/>
        <v>0</v>
      </c>
      <c r="C691" s="2" t="str">
        <f>IFERROR(VLOOKUP((IF(LEN(DAY($A691))&lt;2,0&amp;DAY($A691),DAY($A691))&amp;IF(LEN(MONTH($A691))&lt;2,0&amp;MONTH($A691),MONTH($A691))), Prazniki[[#All],[DanMesec]:[Dela prosto]], 3,FALSE), "")</f>
        <v/>
      </c>
      <c r="D691" s="2" t="str">
        <f t="shared" si="83"/>
        <v/>
      </c>
      <c r="E691" s="2" t="str">
        <f t="shared" si="84"/>
        <v/>
      </c>
      <c r="F691" s="2">
        <f t="shared" si="85"/>
        <v>0</v>
      </c>
      <c r="G691" s="2" t="str">
        <f t="shared" si="80"/>
        <v/>
      </c>
      <c r="H691" s="2">
        <f>IFERROR(VLOOKUP((IF(LEN(DAY($A691))&lt;2,0&amp;DAY($A691),DAY($A691))&amp;IF(LEN(MONTH($A691))&lt;2,0&amp;MONTH($A691),MONTH($A691))), Prazniki[[#All],[DanMesec]:[Dela prosto]], 4,FALSE), 0)</f>
        <v>0</v>
      </c>
      <c r="I691" s="2">
        <f t="shared" si="86"/>
        <v>0</v>
      </c>
      <c r="J691" s="2">
        <f t="shared" si="87"/>
        <v>0</v>
      </c>
      <c r="K691">
        <f t="shared" si="81"/>
        <v>1</v>
      </c>
    </row>
    <row r="692" spans="1:11" x14ac:dyDescent="0.3">
      <c r="A692" s="1">
        <v>40869</v>
      </c>
      <c r="B692">
        <f t="shared" si="82"/>
        <v>0</v>
      </c>
      <c r="C692" s="2" t="str">
        <f>IFERROR(VLOOKUP((IF(LEN(DAY($A692))&lt;2,0&amp;DAY($A692),DAY($A692))&amp;IF(LEN(MONTH($A692))&lt;2,0&amp;MONTH($A692),MONTH($A692))), Prazniki[[#All],[DanMesec]:[Dela prosto]], 3,FALSE), "")</f>
        <v/>
      </c>
      <c r="D692" s="2" t="str">
        <f t="shared" si="83"/>
        <v/>
      </c>
      <c r="E692" s="2" t="str">
        <f t="shared" si="84"/>
        <v/>
      </c>
      <c r="F692" s="2">
        <f t="shared" si="85"/>
        <v>0</v>
      </c>
      <c r="G692" s="2" t="str">
        <f t="shared" si="80"/>
        <v/>
      </c>
      <c r="H692" s="2">
        <f>IFERROR(VLOOKUP((IF(LEN(DAY($A692))&lt;2,0&amp;DAY($A692),DAY($A692))&amp;IF(LEN(MONTH($A692))&lt;2,0&amp;MONTH($A692),MONTH($A692))), Prazniki[[#All],[DanMesec]:[Dela prosto]], 4,FALSE), 0)</f>
        <v>0</v>
      </c>
      <c r="I692" s="2">
        <f t="shared" si="86"/>
        <v>0</v>
      </c>
      <c r="J692" s="2">
        <f t="shared" si="87"/>
        <v>0</v>
      </c>
      <c r="K692">
        <f t="shared" si="81"/>
        <v>1</v>
      </c>
    </row>
    <row r="693" spans="1:11" x14ac:dyDescent="0.3">
      <c r="A693" s="1">
        <v>40870</v>
      </c>
      <c r="B693">
        <f t="shared" si="82"/>
        <v>0</v>
      </c>
      <c r="C693" s="2" t="str">
        <f>IFERROR(VLOOKUP((IF(LEN(DAY($A693))&lt;2,0&amp;DAY($A693),DAY($A693))&amp;IF(LEN(MONTH($A693))&lt;2,0&amp;MONTH($A693),MONTH($A693))), Prazniki[[#All],[DanMesec]:[Dela prosto]], 3,FALSE), "")</f>
        <v>Dan Rudolfa Maistra</v>
      </c>
      <c r="D693" s="2" t="str">
        <f t="shared" si="83"/>
        <v/>
      </c>
      <c r="E693" s="2" t="str">
        <f t="shared" si="84"/>
        <v/>
      </c>
      <c r="F693" s="2">
        <f t="shared" si="85"/>
        <v>1</v>
      </c>
      <c r="G693" s="2" t="str">
        <f t="shared" si="80"/>
        <v>Dan Rudolfa Maistra</v>
      </c>
      <c r="H693" s="2">
        <f>IFERROR(VLOOKUP((IF(LEN(DAY($A693))&lt;2,0&amp;DAY($A693),DAY($A693))&amp;IF(LEN(MONTH($A693))&lt;2,0&amp;MONTH($A693),MONTH($A693))), Prazniki[[#All],[DanMesec]:[Dela prosto]], 4,FALSE), 0)</f>
        <v>0</v>
      </c>
      <c r="I693" s="2">
        <f t="shared" si="86"/>
        <v>0</v>
      </c>
      <c r="J693" s="2">
        <f t="shared" si="87"/>
        <v>0</v>
      </c>
      <c r="K693">
        <f t="shared" si="81"/>
        <v>1</v>
      </c>
    </row>
    <row r="694" spans="1:11" x14ac:dyDescent="0.3">
      <c r="A694" s="1">
        <v>40871</v>
      </c>
      <c r="B694">
        <f t="shared" si="82"/>
        <v>0</v>
      </c>
      <c r="C694" s="2" t="str">
        <f>IFERROR(VLOOKUP((IF(LEN(DAY($A694))&lt;2,0&amp;DAY($A694),DAY($A694))&amp;IF(LEN(MONTH($A694))&lt;2,0&amp;MONTH($A694),MONTH($A694))), Prazniki[[#All],[DanMesec]:[Dela prosto]], 3,FALSE), "")</f>
        <v/>
      </c>
      <c r="D694" s="2" t="str">
        <f t="shared" si="83"/>
        <v/>
      </c>
      <c r="E694" s="2" t="str">
        <f t="shared" si="84"/>
        <v/>
      </c>
      <c r="F694" s="2">
        <f t="shared" si="85"/>
        <v>0</v>
      </c>
      <c r="G694" s="2" t="str">
        <f t="shared" si="80"/>
        <v/>
      </c>
      <c r="H694" s="2">
        <f>IFERROR(VLOOKUP((IF(LEN(DAY($A694))&lt;2,0&amp;DAY($A694),DAY($A694))&amp;IF(LEN(MONTH($A694))&lt;2,0&amp;MONTH($A694),MONTH($A694))), Prazniki[[#All],[DanMesec]:[Dela prosto]], 4,FALSE), 0)</f>
        <v>0</v>
      </c>
      <c r="I694" s="2">
        <f t="shared" si="86"/>
        <v>0</v>
      </c>
      <c r="J694" s="2">
        <f t="shared" si="87"/>
        <v>0</v>
      </c>
      <c r="K694">
        <f t="shared" si="81"/>
        <v>1</v>
      </c>
    </row>
    <row r="695" spans="1:11" x14ac:dyDescent="0.3">
      <c r="A695" s="1">
        <v>40872</v>
      </c>
      <c r="B695">
        <f t="shared" si="82"/>
        <v>0</v>
      </c>
      <c r="C695" s="2" t="str">
        <f>IFERROR(VLOOKUP((IF(LEN(DAY($A695))&lt;2,0&amp;DAY($A695),DAY($A695))&amp;IF(LEN(MONTH($A695))&lt;2,0&amp;MONTH($A695),MONTH($A695))), Prazniki[[#All],[DanMesec]:[Dela prosto]], 3,FALSE), "")</f>
        <v/>
      </c>
      <c r="D695" s="2" t="str">
        <f t="shared" si="83"/>
        <v/>
      </c>
      <c r="E695" s="2" t="str">
        <f t="shared" si="84"/>
        <v/>
      </c>
      <c r="F695" s="2">
        <f t="shared" si="85"/>
        <v>0</v>
      </c>
      <c r="G695" s="2" t="str">
        <f t="shared" si="80"/>
        <v/>
      </c>
      <c r="H695" s="2">
        <f>IFERROR(VLOOKUP((IF(LEN(DAY($A695))&lt;2,0&amp;DAY($A695),DAY($A695))&amp;IF(LEN(MONTH($A695))&lt;2,0&amp;MONTH($A695),MONTH($A695))), Prazniki[[#All],[DanMesec]:[Dela prosto]], 4,FALSE), 0)</f>
        <v>0</v>
      </c>
      <c r="I695" s="2">
        <f t="shared" si="86"/>
        <v>0</v>
      </c>
      <c r="J695" s="2">
        <f t="shared" si="87"/>
        <v>0</v>
      </c>
      <c r="K695">
        <f t="shared" si="81"/>
        <v>1</v>
      </c>
    </row>
    <row r="696" spans="1:11" x14ac:dyDescent="0.3">
      <c r="A696" s="1">
        <v>40873</v>
      </c>
      <c r="B696">
        <f t="shared" si="82"/>
        <v>1</v>
      </c>
      <c r="C696" s="2" t="str">
        <f>IFERROR(VLOOKUP((IF(LEN(DAY($A696))&lt;2,0&amp;DAY($A696),DAY($A696))&amp;IF(LEN(MONTH($A696))&lt;2,0&amp;MONTH($A696),MONTH($A696))), Prazniki[[#All],[DanMesec]:[Dela prosto]], 3,FALSE), "")</f>
        <v/>
      </c>
      <c r="D696" s="2" t="str">
        <f t="shared" si="83"/>
        <v/>
      </c>
      <c r="E696" s="2" t="str">
        <f t="shared" si="84"/>
        <v/>
      </c>
      <c r="F696" s="2">
        <f t="shared" si="85"/>
        <v>0</v>
      </c>
      <c r="G696" s="2" t="str">
        <f t="shared" si="80"/>
        <v/>
      </c>
      <c r="H696" s="2">
        <f>IFERROR(VLOOKUP((IF(LEN(DAY($A696))&lt;2,0&amp;DAY($A696),DAY($A696))&amp;IF(LEN(MONTH($A696))&lt;2,0&amp;MONTH($A696),MONTH($A696))), Prazniki[[#All],[DanMesec]:[Dela prosto]], 4,FALSE), 0)</f>
        <v>0</v>
      </c>
      <c r="I696" s="2">
        <f t="shared" si="86"/>
        <v>0</v>
      </c>
      <c r="J696" s="2">
        <f t="shared" si="87"/>
        <v>0</v>
      </c>
      <c r="K696">
        <f t="shared" si="81"/>
        <v>0</v>
      </c>
    </row>
    <row r="697" spans="1:11" x14ac:dyDescent="0.3">
      <c r="A697" s="1">
        <v>40874</v>
      </c>
      <c r="B697">
        <f t="shared" si="82"/>
        <v>1</v>
      </c>
      <c r="C697" s="2" t="str">
        <f>IFERROR(VLOOKUP((IF(LEN(DAY($A697))&lt;2,0&amp;DAY($A697),DAY($A697))&amp;IF(LEN(MONTH($A697))&lt;2,0&amp;MONTH($A697),MONTH($A697))), Prazniki[[#All],[DanMesec]:[Dela prosto]], 3,FALSE), "")</f>
        <v/>
      </c>
      <c r="D697" s="2" t="str">
        <f t="shared" si="83"/>
        <v/>
      </c>
      <c r="E697" s="2" t="str">
        <f t="shared" si="84"/>
        <v/>
      </c>
      <c r="F697" s="2">
        <f t="shared" si="85"/>
        <v>0</v>
      </c>
      <c r="G697" s="2" t="str">
        <f t="shared" si="80"/>
        <v/>
      </c>
      <c r="H697" s="2">
        <f>IFERROR(VLOOKUP((IF(LEN(DAY($A697))&lt;2,0&amp;DAY($A697),DAY($A697))&amp;IF(LEN(MONTH($A697))&lt;2,0&amp;MONTH($A697),MONTH($A697))), Prazniki[[#All],[DanMesec]:[Dela prosto]], 4,FALSE), 0)</f>
        <v>0</v>
      </c>
      <c r="I697" s="2">
        <f t="shared" si="86"/>
        <v>0</v>
      </c>
      <c r="J697" s="2">
        <f t="shared" si="87"/>
        <v>0</v>
      </c>
      <c r="K697">
        <f t="shared" si="81"/>
        <v>0</v>
      </c>
    </row>
    <row r="698" spans="1:11" x14ac:dyDescent="0.3">
      <c r="A698" s="1">
        <v>40875</v>
      </c>
      <c r="B698">
        <f t="shared" si="82"/>
        <v>0</v>
      </c>
      <c r="C698" s="2" t="str">
        <f>IFERROR(VLOOKUP((IF(LEN(DAY($A698))&lt;2,0&amp;DAY($A698),DAY($A698))&amp;IF(LEN(MONTH($A698))&lt;2,0&amp;MONTH($A698),MONTH($A698))), Prazniki[[#All],[DanMesec]:[Dela prosto]], 3,FALSE), "")</f>
        <v/>
      </c>
      <c r="D698" s="2" t="str">
        <f t="shared" si="83"/>
        <v/>
      </c>
      <c r="E698" s="2" t="str">
        <f t="shared" si="84"/>
        <v/>
      </c>
      <c r="F698" s="2">
        <f t="shared" si="85"/>
        <v>0</v>
      </c>
      <c r="G698" s="2" t="str">
        <f t="shared" si="80"/>
        <v/>
      </c>
      <c r="H698" s="2">
        <f>IFERROR(VLOOKUP((IF(LEN(DAY($A698))&lt;2,0&amp;DAY($A698),DAY($A698))&amp;IF(LEN(MONTH($A698))&lt;2,0&amp;MONTH($A698),MONTH($A698))), Prazniki[[#All],[DanMesec]:[Dela prosto]], 4,FALSE), 0)</f>
        <v>0</v>
      </c>
      <c r="I698" s="2">
        <f t="shared" si="86"/>
        <v>0</v>
      </c>
      <c r="J698" s="2">
        <f t="shared" si="87"/>
        <v>0</v>
      </c>
      <c r="K698">
        <f t="shared" si="81"/>
        <v>1</v>
      </c>
    </row>
    <row r="699" spans="1:11" x14ac:dyDescent="0.3">
      <c r="A699" s="1">
        <v>40876</v>
      </c>
      <c r="B699">
        <f t="shared" si="82"/>
        <v>0</v>
      </c>
      <c r="C699" s="2" t="str">
        <f>IFERROR(VLOOKUP((IF(LEN(DAY($A699))&lt;2,0&amp;DAY($A699),DAY($A699))&amp;IF(LEN(MONTH($A699))&lt;2,0&amp;MONTH($A699),MONTH($A699))), Prazniki[[#All],[DanMesec]:[Dela prosto]], 3,FALSE), "")</f>
        <v/>
      </c>
      <c r="D699" s="2" t="str">
        <f t="shared" si="83"/>
        <v/>
      </c>
      <c r="E699" s="2" t="str">
        <f t="shared" si="84"/>
        <v/>
      </c>
      <c r="F699" s="2">
        <f t="shared" si="85"/>
        <v>0</v>
      </c>
      <c r="G699" s="2" t="str">
        <f t="shared" si="80"/>
        <v/>
      </c>
      <c r="H699" s="2">
        <f>IFERROR(VLOOKUP((IF(LEN(DAY($A699))&lt;2,0&amp;DAY($A699),DAY($A699))&amp;IF(LEN(MONTH($A699))&lt;2,0&amp;MONTH($A699),MONTH($A699))), Prazniki[[#All],[DanMesec]:[Dela prosto]], 4,FALSE), 0)</f>
        <v>0</v>
      </c>
      <c r="I699" s="2">
        <f t="shared" si="86"/>
        <v>0</v>
      </c>
      <c r="J699" s="2">
        <f t="shared" si="87"/>
        <v>0</v>
      </c>
      <c r="K699">
        <f t="shared" si="81"/>
        <v>1</v>
      </c>
    </row>
    <row r="700" spans="1:11" x14ac:dyDescent="0.3">
      <c r="A700" s="1">
        <v>40877</v>
      </c>
      <c r="B700">
        <f t="shared" si="82"/>
        <v>0</v>
      </c>
      <c r="C700" s="2" t="str">
        <f>IFERROR(VLOOKUP((IF(LEN(DAY($A700))&lt;2,0&amp;DAY($A700),DAY($A700))&amp;IF(LEN(MONTH($A700))&lt;2,0&amp;MONTH($A700),MONTH($A700))), Prazniki[[#All],[DanMesec]:[Dela prosto]], 3,FALSE), "")</f>
        <v/>
      </c>
      <c r="D700" s="2" t="str">
        <f t="shared" si="83"/>
        <v/>
      </c>
      <c r="E700" s="2" t="str">
        <f t="shared" si="84"/>
        <v/>
      </c>
      <c r="F700" s="2">
        <f t="shared" si="85"/>
        <v>0</v>
      </c>
      <c r="G700" s="2" t="str">
        <f t="shared" si="80"/>
        <v/>
      </c>
      <c r="H700" s="2">
        <f>IFERROR(VLOOKUP((IF(LEN(DAY($A700))&lt;2,0&amp;DAY($A700),DAY($A700))&amp;IF(LEN(MONTH($A700))&lt;2,0&amp;MONTH($A700),MONTH($A700))), Prazniki[[#All],[DanMesec]:[Dela prosto]], 4,FALSE), 0)</f>
        <v>0</v>
      </c>
      <c r="I700" s="2">
        <f t="shared" si="86"/>
        <v>0</v>
      </c>
      <c r="J700" s="2">
        <f t="shared" si="87"/>
        <v>0</v>
      </c>
      <c r="K700">
        <f t="shared" si="81"/>
        <v>1</v>
      </c>
    </row>
    <row r="701" spans="1:11" x14ac:dyDescent="0.3">
      <c r="A701" s="1">
        <v>40878</v>
      </c>
      <c r="B701">
        <f t="shared" si="82"/>
        <v>0</v>
      </c>
      <c r="C701" s="2" t="str">
        <f>IFERROR(VLOOKUP((IF(LEN(DAY($A701))&lt;2,0&amp;DAY($A701),DAY($A701))&amp;IF(LEN(MONTH($A701))&lt;2,0&amp;MONTH($A701),MONTH($A701))), Prazniki[[#All],[DanMesec]:[Dela prosto]], 3,FALSE), "")</f>
        <v/>
      </c>
      <c r="D701" s="2" t="str">
        <f t="shared" si="83"/>
        <v/>
      </c>
      <c r="E701" s="2" t="str">
        <f t="shared" si="84"/>
        <v/>
      </c>
      <c r="F701" s="2">
        <f t="shared" si="85"/>
        <v>0</v>
      </c>
      <c r="G701" s="2" t="str">
        <f t="shared" si="80"/>
        <v/>
      </c>
      <c r="H701" s="2">
        <f>IFERROR(VLOOKUP((IF(LEN(DAY($A701))&lt;2,0&amp;DAY($A701),DAY($A701))&amp;IF(LEN(MONTH($A701))&lt;2,0&amp;MONTH($A701),MONTH($A701))), Prazniki[[#All],[DanMesec]:[Dela prosto]], 4,FALSE), 0)</f>
        <v>0</v>
      </c>
      <c r="I701" s="2">
        <f t="shared" si="86"/>
        <v>0</v>
      </c>
      <c r="J701" s="2">
        <f t="shared" si="87"/>
        <v>0</v>
      </c>
      <c r="K701">
        <f t="shared" si="81"/>
        <v>1</v>
      </c>
    </row>
    <row r="702" spans="1:11" x14ac:dyDescent="0.3">
      <c r="A702" s="1">
        <v>40879</v>
      </c>
      <c r="B702">
        <f t="shared" si="82"/>
        <v>0</v>
      </c>
      <c r="C702" s="2" t="str">
        <f>IFERROR(VLOOKUP((IF(LEN(DAY($A702))&lt;2,0&amp;DAY($A702),DAY($A702))&amp;IF(LEN(MONTH($A702))&lt;2,0&amp;MONTH($A702),MONTH($A702))), Prazniki[[#All],[DanMesec]:[Dela prosto]], 3,FALSE), "")</f>
        <v/>
      </c>
      <c r="D702" s="2" t="str">
        <f t="shared" si="83"/>
        <v/>
      </c>
      <c r="E702" s="2" t="str">
        <f t="shared" si="84"/>
        <v/>
      </c>
      <c r="F702" s="2">
        <f t="shared" si="85"/>
        <v>0</v>
      </c>
      <c r="G702" s="2" t="str">
        <f t="shared" si="80"/>
        <v/>
      </c>
      <c r="H702" s="2">
        <f>IFERROR(VLOOKUP((IF(LEN(DAY($A702))&lt;2,0&amp;DAY($A702),DAY($A702))&amp;IF(LEN(MONTH($A702))&lt;2,0&amp;MONTH($A702),MONTH($A702))), Prazniki[[#All],[DanMesec]:[Dela prosto]], 4,FALSE), 0)</f>
        <v>0</v>
      </c>
      <c r="I702" s="2">
        <f t="shared" si="86"/>
        <v>0</v>
      </c>
      <c r="J702" s="2">
        <f t="shared" si="87"/>
        <v>0</v>
      </c>
      <c r="K702">
        <f t="shared" si="81"/>
        <v>1</v>
      </c>
    </row>
    <row r="703" spans="1:11" x14ac:dyDescent="0.3">
      <c r="A703" s="1">
        <v>40880</v>
      </c>
      <c r="B703">
        <f t="shared" si="82"/>
        <v>1</v>
      </c>
      <c r="C703" s="2" t="str">
        <f>IFERROR(VLOOKUP((IF(LEN(DAY($A703))&lt;2,0&amp;DAY($A703),DAY($A703))&amp;IF(LEN(MONTH($A703))&lt;2,0&amp;MONTH($A703),MONTH($A703))), Prazniki[[#All],[DanMesec]:[Dela prosto]], 3,FALSE), "")</f>
        <v/>
      </c>
      <c r="D703" s="2" t="str">
        <f t="shared" si="83"/>
        <v/>
      </c>
      <c r="E703" s="2" t="str">
        <f t="shared" si="84"/>
        <v/>
      </c>
      <c r="F703" s="2">
        <f t="shared" si="85"/>
        <v>0</v>
      </c>
      <c r="G703" s="2" t="str">
        <f t="shared" si="80"/>
        <v/>
      </c>
      <c r="H703" s="2">
        <f>IFERROR(VLOOKUP((IF(LEN(DAY($A703))&lt;2,0&amp;DAY($A703),DAY($A703))&amp;IF(LEN(MONTH($A703))&lt;2,0&amp;MONTH($A703),MONTH($A703))), Prazniki[[#All],[DanMesec]:[Dela prosto]], 4,FALSE), 0)</f>
        <v>0</v>
      </c>
      <c r="I703" s="2">
        <f t="shared" si="86"/>
        <v>0</v>
      </c>
      <c r="J703" s="2">
        <f t="shared" si="87"/>
        <v>0</v>
      </c>
      <c r="K703">
        <f t="shared" si="81"/>
        <v>0</v>
      </c>
    </row>
    <row r="704" spans="1:11" x14ac:dyDescent="0.3">
      <c r="A704" s="1">
        <v>40881</v>
      </c>
      <c r="B704">
        <f t="shared" si="82"/>
        <v>1</v>
      </c>
      <c r="C704" s="2" t="str">
        <f>IFERROR(VLOOKUP((IF(LEN(DAY($A704))&lt;2,0&amp;DAY($A704),DAY($A704))&amp;IF(LEN(MONTH($A704))&lt;2,0&amp;MONTH($A704),MONTH($A704))), Prazniki[[#All],[DanMesec]:[Dela prosto]], 3,FALSE), "")</f>
        <v/>
      </c>
      <c r="D704" s="2" t="str">
        <f t="shared" si="83"/>
        <v/>
      </c>
      <c r="E704" s="2" t="str">
        <f t="shared" si="84"/>
        <v/>
      </c>
      <c r="F704" s="2">
        <f t="shared" si="85"/>
        <v>0</v>
      </c>
      <c r="G704" s="2" t="str">
        <f t="shared" si="80"/>
        <v/>
      </c>
      <c r="H704" s="2">
        <f>IFERROR(VLOOKUP((IF(LEN(DAY($A704))&lt;2,0&amp;DAY($A704),DAY($A704))&amp;IF(LEN(MONTH($A704))&lt;2,0&amp;MONTH($A704),MONTH($A704))), Prazniki[[#All],[DanMesec]:[Dela prosto]], 4,FALSE), 0)</f>
        <v>0</v>
      </c>
      <c r="I704" s="2">
        <f t="shared" si="86"/>
        <v>0</v>
      </c>
      <c r="J704" s="2">
        <f t="shared" si="87"/>
        <v>0</v>
      </c>
      <c r="K704">
        <f t="shared" si="81"/>
        <v>0</v>
      </c>
    </row>
    <row r="705" spans="1:11" x14ac:dyDescent="0.3">
      <c r="A705" s="1">
        <v>40882</v>
      </c>
      <c r="B705">
        <f t="shared" si="82"/>
        <v>0</v>
      </c>
      <c r="C705" s="2" t="str">
        <f>IFERROR(VLOOKUP((IF(LEN(DAY($A705))&lt;2,0&amp;DAY($A705),DAY($A705))&amp;IF(LEN(MONTH($A705))&lt;2,0&amp;MONTH($A705),MONTH($A705))), Prazniki[[#All],[DanMesec]:[Dela prosto]], 3,FALSE), "")</f>
        <v/>
      </c>
      <c r="D705" s="2" t="str">
        <f t="shared" si="83"/>
        <v/>
      </c>
      <c r="E705" s="2" t="str">
        <f t="shared" si="84"/>
        <v/>
      </c>
      <c r="F705" s="2">
        <f t="shared" si="85"/>
        <v>0</v>
      </c>
      <c r="G705" s="2" t="str">
        <f t="shared" si="80"/>
        <v/>
      </c>
      <c r="H705" s="2">
        <f>IFERROR(VLOOKUP((IF(LEN(DAY($A705))&lt;2,0&amp;DAY($A705),DAY($A705))&amp;IF(LEN(MONTH($A705))&lt;2,0&amp;MONTH($A705),MONTH($A705))), Prazniki[[#All],[DanMesec]:[Dela prosto]], 4,FALSE), 0)</f>
        <v>0</v>
      </c>
      <c r="I705" s="2">
        <f t="shared" si="86"/>
        <v>0</v>
      </c>
      <c r="J705" s="2">
        <f t="shared" si="87"/>
        <v>0</v>
      </c>
      <c r="K705">
        <f t="shared" si="81"/>
        <v>1</v>
      </c>
    </row>
    <row r="706" spans="1:11" x14ac:dyDescent="0.3">
      <c r="A706" s="1">
        <v>40883</v>
      </c>
      <c r="B706">
        <f t="shared" si="82"/>
        <v>0</v>
      </c>
      <c r="C706" s="2" t="str">
        <f>IFERROR(VLOOKUP((IF(LEN(DAY($A706))&lt;2,0&amp;DAY($A706),DAY($A706))&amp;IF(LEN(MONTH($A706))&lt;2,0&amp;MONTH($A706),MONTH($A706))), Prazniki[[#All],[DanMesec]:[Dela prosto]], 3,FALSE), "")</f>
        <v/>
      </c>
      <c r="D706" s="2" t="str">
        <f t="shared" si="83"/>
        <v/>
      </c>
      <c r="E706" s="2" t="str">
        <f t="shared" si="84"/>
        <v/>
      </c>
      <c r="F706" s="2">
        <f t="shared" si="85"/>
        <v>0</v>
      </c>
      <c r="G706" s="2" t="str">
        <f t="shared" ref="G706:G769" si="88">IF(C706&lt;&gt;"",C706,IF(D706&lt;&gt;"",D706,IF(E706&lt;&gt;"",E706, "")))</f>
        <v/>
      </c>
      <c r="H706" s="2">
        <f>IFERROR(VLOOKUP((IF(LEN(DAY($A706))&lt;2,0&amp;DAY($A706),DAY($A706))&amp;IF(LEN(MONTH($A706))&lt;2,0&amp;MONTH($A706),MONTH($A706))), Prazniki[[#All],[DanMesec]:[Dela prosto]], 4,FALSE), 0)</f>
        <v>0</v>
      </c>
      <c r="I706" s="2">
        <f t="shared" si="86"/>
        <v>0</v>
      </c>
      <c r="J706" s="2">
        <f t="shared" si="87"/>
        <v>0</v>
      </c>
      <c r="K706">
        <f t="shared" ref="K706:K769" si="89">IF(OR(B706=1,H706=1), 0,1)</f>
        <v>1</v>
      </c>
    </row>
    <row r="707" spans="1:11" x14ac:dyDescent="0.3">
      <c r="A707" s="1">
        <v>40884</v>
      </c>
      <c r="B707">
        <f t="shared" ref="B707:B770" si="90">IF(OR(WEEKDAY(A707,2)=6,WEEKDAY(A707,2)=7),1,0)</f>
        <v>0</v>
      </c>
      <c r="C707" s="2" t="str">
        <f>IFERROR(VLOOKUP((IF(LEN(DAY($A707))&lt;2,0&amp;DAY($A707),DAY($A707))&amp;IF(LEN(MONTH($A707))&lt;2,0&amp;MONTH($A707),MONTH($A707))), Prazniki[[#All],[DanMesec]:[Dela prosto]], 3,FALSE), "")</f>
        <v/>
      </c>
      <c r="D707" s="2" t="str">
        <f t="shared" ref="D707:D770" si="91">IF(FLOOR(DAY(MINUTE(YEAR(A707)/38)/2+56)&amp;"/"&amp;"5/"&amp;YEAR(A707),7)-34+1=A707,$D$1,"")</f>
        <v/>
      </c>
      <c r="E707" s="2" t="str">
        <f t="shared" ref="E707:E770" si="92">IF(FLOOR(DAY(MINUTE(YEAR(A707)/38)/2+56)&amp;"/"&amp;"5/"&amp;YEAR(A707),7)-34+1+50-2=A707,$E$1,"")</f>
        <v/>
      </c>
      <c r="F707" s="2">
        <f t="shared" ref="F707:F770" si="93">IF(C707&lt;&gt;"",1,IF(D707&lt;&gt;"",1,IF(E707&lt;&gt;"",1, 0)))</f>
        <v>0</v>
      </c>
      <c r="G707" s="2" t="str">
        <f t="shared" si="88"/>
        <v/>
      </c>
      <c r="H707" s="2">
        <f>IFERROR(VLOOKUP((IF(LEN(DAY($A707))&lt;2,0&amp;DAY($A707),DAY($A707))&amp;IF(LEN(MONTH($A707))&lt;2,0&amp;MONTH($A707),MONTH($A707))), Prazniki[[#All],[DanMesec]:[Dela prosto]], 4,FALSE), 0)</f>
        <v>0</v>
      </c>
      <c r="I707" s="2">
        <f t="shared" ref="I707:I770" si="94">IF(OR(D707&lt;&gt;"",E707&lt;&gt;""),1,0)</f>
        <v>0</v>
      </c>
      <c r="J707" s="2">
        <f t="shared" ref="J707:J770" si="95">IF(OR(H707=1,I707=1),1,0)</f>
        <v>0</v>
      </c>
      <c r="K707">
        <f t="shared" si="89"/>
        <v>1</v>
      </c>
    </row>
    <row r="708" spans="1:11" x14ac:dyDescent="0.3">
      <c r="A708" s="1">
        <v>40885</v>
      </c>
      <c r="B708">
        <f t="shared" si="90"/>
        <v>0</v>
      </c>
      <c r="C708" s="2" t="str">
        <f>IFERROR(VLOOKUP((IF(LEN(DAY($A708))&lt;2,0&amp;DAY($A708),DAY($A708))&amp;IF(LEN(MONTH($A708))&lt;2,0&amp;MONTH($A708),MONTH($A708))), Prazniki[[#All],[DanMesec]:[Dela prosto]], 3,FALSE), "")</f>
        <v/>
      </c>
      <c r="D708" s="2" t="str">
        <f t="shared" si="91"/>
        <v/>
      </c>
      <c r="E708" s="2" t="str">
        <f t="shared" si="92"/>
        <v/>
      </c>
      <c r="F708" s="2">
        <f t="shared" si="93"/>
        <v>0</v>
      </c>
      <c r="G708" s="2" t="str">
        <f t="shared" si="88"/>
        <v/>
      </c>
      <c r="H708" s="2">
        <f>IFERROR(VLOOKUP((IF(LEN(DAY($A708))&lt;2,0&amp;DAY($A708),DAY($A708))&amp;IF(LEN(MONTH($A708))&lt;2,0&amp;MONTH($A708),MONTH($A708))), Prazniki[[#All],[DanMesec]:[Dela prosto]], 4,FALSE), 0)</f>
        <v>0</v>
      </c>
      <c r="I708" s="2">
        <f t="shared" si="94"/>
        <v>0</v>
      </c>
      <c r="J708" s="2">
        <f t="shared" si="95"/>
        <v>0</v>
      </c>
      <c r="K708">
        <f t="shared" si="89"/>
        <v>1</v>
      </c>
    </row>
    <row r="709" spans="1:11" x14ac:dyDescent="0.3">
      <c r="A709" s="1">
        <v>40886</v>
      </c>
      <c r="B709">
        <f t="shared" si="90"/>
        <v>0</v>
      </c>
      <c r="C709" s="2" t="str">
        <f>IFERROR(VLOOKUP((IF(LEN(DAY($A709))&lt;2,0&amp;DAY($A709),DAY($A709))&amp;IF(LEN(MONTH($A709))&lt;2,0&amp;MONTH($A709),MONTH($A709))), Prazniki[[#All],[DanMesec]:[Dela prosto]], 3,FALSE), "")</f>
        <v/>
      </c>
      <c r="D709" s="2" t="str">
        <f t="shared" si="91"/>
        <v/>
      </c>
      <c r="E709" s="2" t="str">
        <f t="shared" si="92"/>
        <v/>
      </c>
      <c r="F709" s="2">
        <f t="shared" si="93"/>
        <v>0</v>
      </c>
      <c r="G709" s="2" t="str">
        <f t="shared" si="88"/>
        <v/>
      </c>
      <c r="H709" s="2">
        <f>IFERROR(VLOOKUP((IF(LEN(DAY($A709))&lt;2,0&amp;DAY($A709),DAY($A709))&amp;IF(LEN(MONTH($A709))&lt;2,0&amp;MONTH($A709),MONTH($A709))), Prazniki[[#All],[DanMesec]:[Dela prosto]], 4,FALSE), 0)</f>
        <v>0</v>
      </c>
      <c r="I709" s="2">
        <f t="shared" si="94"/>
        <v>0</v>
      </c>
      <c r="J709" s="2">
        <f t="shared" si="95"/>
        <v>0</v>
      </c>
      <c r="K709">
        <f t="shared" si="89"/>
        <v>1</v>
      </c>
    </row>
    <row r="710" spans="1:11" x14ac:dyDescent="0.3">
      <c r="A710" s="1">
        <v>40887</v>
      </c>
      <c r="B710">
        <f t="shared" si="90"/>
        <v>1</v>
      </c>
      <c r="C710" s="2" t="str">
        <f>IFERROR(VLOOKUP((IF(LEN(DAY($A710))&lt;2,0&amp;DAY($A710),DAY($A710))&amp;IF(LEN(MONTH($A710))&lt;2,0&amp;MONTH($A710),MONTH($A710))), Prazniki[[#All],[DanMesec]:[Dela prosto]], 3,FALSE), "")</f>
        <v/>
      </c>
      <c r="D710" s="2" t="str">
        <f t="shared" si="91"/>
        <v/>
      </c>
      <c r="E710" s="2" t="str">
        <f t="shared" si="92"/>
        <v/>
      </c>
      <c r="F710" s="2">
        <f t="shared" si="93"/>
        <v>0</v>
      </c>
      <c r="G710" s="2" t="str">
        <f t="shared" si="88"/>
        <v/>
      </c>
      <c r="H710" s="2">
        <f>IFERROR(VLOOKUP((IF(LEN(DAY($A710))&lt;2,0&amp;DAY($A710),DAY($A710))&amp;IF(LEN(MONTH($A710))&lt;2,0&amp;MONTH($A710),MONTH($A710))), Prazniki[[#All],[DanMesec]:[Dela prosto]], 4,FALSE), 0)</f>
        <v>0</v>
      </c>
      <c r="I710" s="2">
        <f t="shared" si="94"/>
        <v>0</v>
      </c>
      <c r="J710" s="2">
        <f t="shared" si="95"/>
        <v>0</v>
      </c>
      <c r="K710">
        <f t="shared" si="89"/>
        <v>0</v>
      </c>
    </row>
    <row r="711" spans="1:11" x14ac:dyDescent="0.3">
      <c r="A711" s="1">
        <v>40888</v>
      </c>
      <c r="B711">
        <f t="shared" si="90"/>
        <v>1</v>
      </c>
      <c r="C711" s="2" t="str">
        <f>IFERROR(VLOOKUP((IF(LEN(DAY($A711))&lt;2,0&amp;DAY($A711),DAY($A711))&amp;IF(LEN(MONTH($A711))&lt;2,0&amp;MONTH($A711),MONTH($A711))), Prazniki[[#All],[DanMesec]:[Dela prosto]], 3,FALSE), "")</f>
        <v/>
      </c>
      <c r="D711" s="2" t="str">
        <f t="shared" si="91"/>
        <v/>
      </c>
      <c r="E711" s="2" t="str">
        <f t="shared" si="92"/>
        <v/>
      </c>
      <c r="F711" s="2">
        <f t="shared" si="93"/>
        <v>0</v>
      </c>
      <c r="G711" s="2" t="str">
        <f t="shared" si="88"/>
        <v/>
      </c>
      <c r="H711" s="2">
        <f>IFERROR(VLOOKUP((IF(LEN(DAY($A711))&lt;2,0&amp;DAY($A711),DAY($A711))&amp;IF(LEN(MONTH($A711))&lt;2,0&amp;MONTH($A711),MONTH($A711))), Prazniki[[#All],[DanMesec]:[Dela prosto]], 4,FALSE), 0)</f>
        <v>0</v>
      </c>
      <c r="I711" s="2">
        <f t="shared" si="94"/>
        <v>0</v>
      </c>
      <c r="J711" s="2">
        <f t="shared" si="95"/>
        <v>0</v>
      </c>
      <c r="K711">
        <f t="shared" si="89"/>
        <v>0</v>
      </c>
    </row>
    <row r="712" spans="1:11" x14ac:dyDescent="0.3">
      <c r="A712" s="1">
        <v>40889</v>
      </c>
      <c r="B712">
        <f t="shared" si="90"/>
        <v>0</v>
      </c>
      <c r="C712" s="2" t="str">
        <f>IFERROR(VLOOKUP((IF(LEN(DAY($A712))&lt;2,0&amp;DAY($A712),DAY($A712))&amp;IF(LEN(MONTH($A712))&lt;2,0&amp;MONTH($A712),MONTH($A712))), Prazniki[[#All],[DanMesec]:[Dela prosto]], 3,FALSE), "")</f>
        <v/>
      </c>
      <c r="D712" s="2" t="str">
        <f t="shared" si="91"/>
        <v/>
      </c>
      <c r="E712" s="2" t="str">
        <f t="shared" si="92"/>
        <v/>
      </c>
      <c r="F712" s="2">
        <f t="shared" si="93"/>
        <v>0</v>
      </c>
      <c r="G712" s="2" t="str">
        <f t="shared" si="88"/>
        <v/>
      </c>
      <c r="H712" s="2">
        <f>IFERROR(VLOOKUP((IF(LEN(DAY($A712))&lt;2,0&amp;DAY($A712),DAY($A712))&amp;IF(LEN(MONTH($A712))&lt;2,0&amp;MONTH($A712),MONTH($A712))), Prazniki[[#All],[DanMesec]:[Dela prosto]], 4,FALSE), 0)</f>
        <v>0</v>
      </c>
      <c r="I712" s="2">
        <f t="shared" si="94"/>
        <v>0</v>
      </c>
      <c r="J712" s="2">
        <f t="shared" si="95"/>
        <v>0</v>
      </c>
      <c r="K712">
        <f t="shared" si="89"/>
        <v>1</v>
      </c>
    </row>
    <row r="713" spans="1:11" x14ac:dyDescent="0.3">
      <c r="A713" s="1">
        <v>40890</v>
      </c>
      <c r="B713">
        <f t="shared" si="90"/>
        <v>0</v>
      </c>
      <c r="C713" s="2" t="str">
        <f>IFERROR(VLOOKUP((IF(LEN(DAY($A713))&lt;2,0&amp;DAY($A713),DAY($A713))&amp;IF(LEN(MONTH($A713))&lt;2,0&amp;MONTH($A713),MONTH($A713))), Prazniki[[#All],[DanMesec]:[Dela prosto]], 3,FALSE), "")</f>
        <v/>
      </c>
      <c r="D713" s="2" t="str">
        <f t="shared" si="91"/>
        <v/>
      </c>
      <c r="E713" s="2" t="str">
        <f t="shared" si="92"/>
        <v/>
      </c>
      <c r="F713" s="2">
        <f t="shared" si="93"/>
        <v>0</v>
      </c>
      <c r="G713" s="2" t="str">
        <f t="shared" si="88"/>
        <v/>
      </c>
      <c r="H713" s="2">
        <f>IFERROR(VLOOKUP((IF(LEN(DAY($A713))&lt;2,0&amp;DAY($A713),DAY($A713))&amp;IF(LEN(MONTH($A713))&lt;2,0&amp;MONTH($A713),MONTH($A713))), Prazniki[[#All],[DanMesec]:[Dela prosto]], 4,FALSE), 0)</f>
        <v>0</v>
      </c>
      <c r="I713" s="2">
        <f t="shared" si="94"/>
        <v>0</v>
      </c>
      <c r="J713" s="2">
        <f t="shared" si="95"/>
        <v>0</v>
      </c>
      <c r="K713">
        <f t="shared" si="89"/>
        <v>1</v>
      </c>
    </row>
    <row r="714" spans="1:11" x14ac:dyDescent="0.3">
      <c r="A714" s="1">
        <v>40891</v>
      </c>
      <c r="B714">
        <f t="shared" si="90"/>
        <v>0</v>
      </c>
      <c r="C714" s="2" t="str">
        <f>IFERROR(VLOOKUP((IF(LEN(DAY($A714))&lt;2,0&amp;DAY($A714),DAY($A714))&amp;IF(LEN(MONTH($A714))&lt;2,0&amp;MONTH($A714),MONTH($A714))), Prazniki[[#All],[DanMesec]:[Dela prosto]], 3,FALSE), "")</f>
        <v/>
      </c>
      <c r="D714" s="2" t="str">
        <f t="shared" si="91"/>
        <v/>
      </c>
      <c r="E714" s="2" t="str">
        <f t="shared" si="92"/>
        <v/>
      </c>
      <c r="F714" s="2">
        <f t="shared" si="93"/>
        <v>0</v>
      </c>
      <c r="G714" s="2" t="str">
        <f t="shared" si="88"/>
        <v/>
      </c>
      <c r="H714" s="2">
        <f>IFERROR(VLOOKUP((IF(LEN(DAY($A714))&lt;2,0&amp;DAY($A714),DAY($A714))&amp;IF(LEN(MONTH($A714))&lt;2,0&amp;MONTH($A714),MONTH($A714))), Prazniki[[#All],[DanMesec]:[Dela prosto]], 4,FALSE), 0)</f>
        <v>0</v>
      </c>
      <c r="I714" s="2">
        <f t="shared" si="94"/>
        <v>0</v>
      </c>
      <c r="J714" s="2">
        <f t="shared" si="95"/>
        <v>0</v>
      </c>
      <c r="K714">
        <f t="shared" si="89"/>
        <v>1</v>
      </c>
    </row>
    <row r="715" spans="1:11" x14ac:dyDescent="0.3">
      <c r="A715" s="1">
        <v>40892</v>
      </c>
      <c r="B715">
        <f t="shared" si="90"/>
        <v>0</v>
      </c>
      <c r="C715" s="2" t="str">
        <f>IFERROR(VLOOKUP((IF(LEN(DAY($A715))&lt;2,0&amp;DAY($A715),DAY($A715))&amp;IF(LEN(MONTH($A715))&lt;2,0&amp;MONTH($A715),MONTH($A715))), Prazniki[[#All],[DanMesec]:[Dela prosto]], 3,FALSE), "")</f>
        <v/>
      </c>
      <c r="D715" s="2" t="str">
        <f t="shared" si="91"/>
        <v/>
      </c>
      <c r="E715" s="2" t="str">
        <f t="shared" si="92"/>
        <v/>
      </c>
      <c r="F715" s="2">
        <f t="shared" si="93"/>
        <v>0</v>
      </c>
      <c r="G715" s="2" t="str">
        <f t="shared" si="88"/>
        <v/>
      </c>
      <c r="H715" s="2">
        <f>IFERROR(VLOOKUP((IF(LEN(DAY($A715))&lt;2,0&amp;DAY($A715),DAY($A715))&amp;IF(LEN(MONTH($A715))&lt;2,0&amp;MONTH($A715),MONTH($A715))), Prazniki[[#All],[DanMesec]:[Dela prosto]], 4,FALSE), 0)</f>
        <v>0</v>
      </c>
      <c r="I715" s="2">
        <f t="shared" si="94"/>
        <v>0</v>
      </c>
      <c r="J715" s="2">
        <f t="shared" si="95"/>
        <v>0</v>
      </c>
      <c r="K715">
        <f t="shared" si="89"/>
        <v>1</v>
      </c>
    </row>
    <row r="716" spans="1:11" x14ac:dyDescent="0.3">
      <c r="A716" s="1">
        <v>40893</v>
      </c>
      <c r="B716">
        <f t="shared" si="90"/>
        <v>0</v>
      </c>
      <c r="C716" s="2" t="str">
        <f>IFERROR(VLOOKUP((IF(LEN(DAY($A716))&lt;2,0&amp;DAY($A716),DAY($A716))&amp;IF(LEN(MONTH($A716))&lt;2,0&amp;MONTH($A716),MONTH($A716))), Prazniki[[#All],[DanMesec]:[Dela prosto]], 3,FALSE), "")</f>
        <v/>
      </c>
      <c r="D716" s="2" t="str">
        <f t="shared" si="91"/>
        <v/>
      </c>
      <c r="E716" s="2" t="str">
        <f t="shared" si="92"/>
        <v/>
      </c>
      <c r="F716" s="2">
        <f t="shared" si="93"/>
        <v>0</v>
      </c>
      <c r="G716" s="2" t="str">
        <f t="shared" si="88"/>
        <v/>
      </c>
      <c r="H716" s="2">
        <f>IFERROR(VLOOKUP((IF(LEN(DAY($A716))&lt;2,0&amp;DAY($A716),DAY($A716))&amp;IF(LEN(MONTH($A716))&lt;2,0&amp;MONTH($A716),MONTH($A716))), Prazniki[[#All],[DanMesec]:[Dela prosto]], 4,FALSE), 0)</f>
        <v>0</v>
      </c>
      <c r="I716" s="2">
        <f t="shared" si="94"/>
        <v>0</v>
      </c>
      <c r="J716" s="2">
        <f t="shared" si="95"/>
        <v>0</v>
      </c>
      <c r="K716">
        <f t="shared" si="89"/>
        <v>1</v>
      </c>
    </row>
    <row r="717" spans="1:11" x14ac:dyDescent="0.3">
      <c r="A717" s="1">
        <v>40894</v>
      </c>
      <c r="B717">
        <f t="shared" si="90"/>
        <v>1</v>
      </c>
      <c r="C717" s="2" t="str">
        <f>IFERROR(VLOOKUP((IF(LEN(DAY($A717))&lt;2,0&amp;DAY($A717),DAY($A717))&amp;IF(LEN(MONTH($A717))&lt;2,0&amp;MONTH($A717),MONTH($A717))), Prazniki[[#All],[DanMesec]:[Dela prosto]], 3,FALSE), "")</f>
        <v/>
      </c>
      <c r="D717" s="2" t="str">
        <f t="shared" si="91"/>
        <v/>
      </c>
      <c r="E717" s="2" t="str">
        <f t="shared" si="92"/>
        <v/>
      </c>
      <c r="F717" s="2">
        <f t="shared" si="93"/>
        <v>0</v>
      </c>
      <c r="G717" s="2" t="str">
        <f t="shared" si="88"/>
        <v/>
      </c>
      <c r="H717" s="2">
        <f>IFERROR(VLOOKUP((IF(LEN(DAY($A717))&lt;2,0&amp;DAY($A717),DAY($A717))&amp;IF(LEN(MONTH($A717))&lt;2,0&amp;MONTH($A717),MONTH($A717))), Prazniki[[#All],[DanMesec]:[Dela prosto]], 4,FALSE), 0)</f>
        <v>0</v>
      </c>
      <c r="I717" s="2">
        <f t="shared" si="94"/>
        <v>0</v>
      </c>
      <c r="J717" s="2">
        <f t="shared" si="95"/>
        <v>0</v>
      </c>
      <c r="K717">
        <f t="shared" si="89"/>
        <v>0</v>
      </c>
    </row>
    <row r="718" spans="1:11" x14ac:dyDescent="0.3">
      <c r="A718" s="1">
        <v>40895</v>
      </c>
      <c r="B718">
        <f t="shared" si="90"/>
        <v>1</v>
      </c>
      <c r="C718" s="2" t="str">
        <f>IFERROR(VLOOKUP((IF(LEN(DAY($A718))&lt;2,0&amp;DAY($A718),DAY($A718))&amp;IF(LEN(MONTH($A718))&lt;2,0&amp;MONTH($A718),MONTH($A718))), Prazniki[[#All],[DanMesec]:[Dela prosto]], 3,FALSE), "")</f>
        <v/>
      </c>
      <c r="D718" s="2" t="str">
        <f t="shared" si="91"/>
        <v/>
      </c>
      <c r="E718" s="2" t="str">
        <f t="shared" si="92"/>
        <v/>
      </c>
      <c r="F718" s="2">
        <f t="shared" si="93"/>
        <v>0</v>
      </c>
      <c r="G718" s="2" t="str">
        <f t="shared" si="88"/>
        <v/>
      </c>
      <c r="H718" s="2">
        <f>IFERROR(VLOOKUP((IF(LEN(DAY($A718))&lt;2,0&amp;DAY($A718),DAY($A718))&amp;IF(LEN(MONTH($A718))&lt;2,0&amp;MONTH($A718),MONTH($A718))), Prazniki[[#All],[DanMesec]:[Dela prosto]], 4,FALSE), 0)</f>
        <v>0</v>
      </c>
      <c r="I718" s="2">
        <f t="shared" si="94"/>
        <v>0</v>
      </c>
      <c r="J718" s="2">
        <f t="shared" si="95"/>
        <v>0</v>
      </c>
      <c r="K718">
        <f t="shared" si="89"/>
        <v>0</v>
      </c>
    </row>
    <row r="719" spans="1:11" x14ac:dyDescent="0.3">
      <c r="A719" s="1">
        <v>40896</v>
      </c>
      <c r="B719">
        <f t="shared" si="90"/>
        <v>0</v>
      </c>
      <c r="C719" s="2" t="str">
        <f>IFERROR(VLOOKUP((IF(LEN(DAY($A719))&lt;2,0&amp;DAY($A719),DAY($A719))&amp;IF(LEN(MONTH($A719))&lt;2,0&amp;MONTH($A719),MONTH($A719))), Prazniki[[#All],[DanMesec]:[Dela prosto]], 3,FALSE), "")</f>
        <v/>
      </c>
      <c r="D719" s="2" t="str">
        <f t="shared" si="91"/>
        <v/>
      </c>
      <c r="E719" s="2" t="str">
        <f t="shared" si="92"/>
        <v/>
      </c>
      <c r="F719" s="2">
        <f t="shared" si="93"/>
        <v>0</v>
      </c>
      <c r="G719" s="2" t="str">
        <f t="shared" si="88"/>
        <v/>
      </c>
      <c r="H719" s="2">
        <f>IFERROR(VLOOKUP((IF(LEN(DAY($A719))&lt;2,0&amp;DAY($A719),DAY($A719))&amp;IF(LEN(MONTH($A719))&lt;2,0&amp;MONTH($A719),MONTH($A719))), Prazniki[[#All],[DanMesec]:[Dela prosto]], 4,FALSE), 0)</f>
        <v>0</v>
      </c>
      <c r="I719" s="2">
        <f t="shared" si="94"/>
        <v>0</v>
      </c>
      <c r="J719" s="2">
        <f t="shared" si="95"/>
        <v>0</v>
      </c>
      <c r="K719">
        <f t="shared" si="89"/>
        <v>1</v>
      </c>
    </row>
    <row r="720" spans="1:11" x14ac:dyDescent="0.3">
      <c r="A720" s="1">
        <v>40897</v>
      </c>
      <c r="B720">
        <f t="shared" si="90"/>
        <v>0</v>
      </c>
      <c r="C720" s="2" t="str">
        <f>IFERROR(VLOOKUP((IF(LEN(DAY($A720))&lt;2,0&amp;DAY($A720),DAY($A720))&amp;IF(LEN(MONTH($A720))&lt;2,0&amp;MONTH($A720),MONTH($A720))), Prazniki[[#All],[DanMesec]:[Dela prosto]], 3,FALSE), "")</f>
        <v/>
      </c>
      <c r="D720" s="2" t="str">
        <f t="shared" si="91"/>
        <v/>
      </c>
      <c r="E720" s="2" t="str">
        <f t="shared" si="92"/>
        <v/>
      </c>
      <c r="F720" s="2">
        <f t="shared" si="93"/>
        <v>0</v>
      </c>
      <c r="G720" s="2" t="str">
        <f t="shared" si="88"/>
        <v/>
      </c>
      <c r="H720" s="2">
        <f>IFERROR(VLOOKUP((IF(LEN(DAY($A720))&lt;2,0&amp;DAY($A720),DAY($A720))&amp;IF(LEN(MONTH($A720))&lt;2,0&amp;MONTH($A720),MONTH($A720))), Prazniki[[#All],[DanMesec]:[Dela prosto]], 4,FALSE), 0)</f>
        <v>0</v>
      </c>
      <c r="I720" s="2">
        <f t="shared" si="94"/>
        <v>0</v>
      </c>
      <c r="J720" s="2">
        <f t="shared" si="95"/>
        <v>0</v>
      </c>
      <c r="K720">
        <f t="shared" si="89"/>
        <v>1</v>
      </c>
    </row>
    <row r="721" spans="1:11" x14ac:dyDescent="0.3">
      <c r="A721" s="1">
        <v>40898</v>
      </c>
      <c r="B721">
        <f t="shared" si="90"/>
        <v>0</v>
      </c>
      <c r="C721" s="2" t="str">
        <f>IFERROR(VLOOKUP((IF(LEN(DAY($A721))&lt;2,0&amp;DAY($A721),DAY($A721))&amp;IF(LEN(MONTH($A721))&lt;2,0&amp;MONTH($A721),MONTH($A721))), Prazniki[[#All],[DanMesec]:[Dela prosto]], 3,FALSE), "")</f>
        <v/>
      </c>
      <c r="D721" s="2" t="str">
        <f t="shared" si="91"/>
        <v/>
      </c>
      <c r="E721" s="2" t="str">
        <f t="shared" si="92"/>
        <v/>
      </c>
      <c r="F721" s="2">
        <f t="shared" si="93"/>
        <v>0</v>
      </c>
      <c r="G721" s="2" t="str">
        <f t="shared" si="88"/>
        <v/>
      </c>
      <c r="H721" s="2">
        <f>IFERROR(VLOOKUP((IF(LEN(DAY($A721))&lt;2,0&amp;DAY($A721),DAY($A721))&amp;IF(LEN(MONTH($A721))&lt;2,0&amp;MONTH($A721),MONTH($A721))), Prazniki[[#All],[DanMesec]:[Dela prosto]], 4,FALSE), 0)</f>
        <v>0</v>
      </c>
      <c r="I721" s="2">
        <f t="shared" si="94"/>
        <v>0</v>
      </c>
      <c r="J721" s="2">
        <f t="shared" si="95"/>
        <v>0</v>
      </c>
      <c r="K721">
        <f t="shared" si="89"/>
        <v>1</v>
      </c>
    </row>
    <row r="722" spans="1:11" x14ac:dyDescent="0.3">
      <c r="A722" s="1">
        <v>40899</v>
      </c>
      <c r="B722">
        <f t="shared" si="90"/>
        <v>0</v>
      </c>
      <c r="C722" s="2" t="str">
        <f>IFERROR(VLOOKUP((IF(LEN(DAY($A722))&lt;2,0&amp;DAY($A722),DAY($A722))&amp;IF(LEN(MONTH($A722))&lt;2,0&amp;MONTH($A722),MONTH($A722))), Prazniki[[#All],[DanMesec]:[Dela prosto]], 3,FALSE), "")</f>
        <v/>
      </c>
      <c r="D722" s="2" t="str">
        <f t="shared" si="91"/>
        <v/>
      </c>
      <c r="E722" s="2" t="str">
        <f t="shared" si="92"/>
        <v/>
      </c>
      <c r="F722" s="2">
        <f t="shared" si="93"/>
        <v>0</v>
      </c>
      <c r="G722" s="2" t="str">
        <f t="shared" si="88"/>
        <v/>
      </c>
      <c r="H722" s="2">
        <f>IFERROR(VLOOKUP((IF(LEN(DAY($A722))&lt;2,0&amp;DAY($A722),DAY($A722))&amp;IF(LEN(MONTH($A722))&lt;2,0&amp;MONTH($A722),MONTH($A722))), Prazniki[[#All],[DanMesec]:[Dela prosto]], 4,FALSE), 0)</f>
        <v>0</v>
      </c>
      <c r="I722" s="2">
        <f t="shared" si="94"/>
        <v>0</v>
      </c>
      <c r="J722" s="2">
        <f t="shared" si="95"/>
        <v>0</v>
      </c>
      <c r="K722">
        <f t="shared" si="89"/>
        <v>1</v>
      </c>
    </row>
    <row r="723" spans="1:11" x14ac:dyDescent="0.3">
      <c r="A723" s="1">
        <v>40900</v>
      </c>
      <c r="B723">
        <f t="shared" si="90"/>
        <v>0</v>
      </c>
      <c r="C723" s="2" t="str">
        <f>IFERROR(VLOOKUP((IF(LEN(DAY($A723))&lt;2,0&amp;DAY($A723),DAY($A723))&amp;IF(LEN(MONTH($A723))&lt;2,0&amp;MONTH($A723),MONTH($A723))), Prazniki[[#All],[DanMesec]:[Dela prosto]], 3,FALSE), "")</f>
        <v/>
      </c>
      <c r="D723" s="2" t="str">
        <f t="shared" si="91"/>
        <v/>
      </c>
      <c r="E723" s="2" t="str">
        <f t="shared" si="92"/>
        <v/>
      </c>
      <c r="F723" s="2">
        <f t="shared" si="93"/>
        <v>0</v>
      </c>
      <c r="G723" s="2" t="str">
        <f t="shared" si="88"/>
        <v/>
      </c>
      <c r="H723" s="2">
        <f>IFERROR(VLOOKUP((IF(LEN(DAY($A723))&lt;2,0&amp;DAY($A723),DAY($A723))&amp;IF(LEN(MONTH($A723))&lt;2,0&amp;MONTH($A723),MONTH($A723))), Prazniki[[#All],[DanMesec]:[Dela prosto]], 4,FALSE), 0)</f>
        <v>0</v>
      </c>
      <c r="I723" s="2">
        <f t="shared" si="94"/>
        <v>0</v>
      </c>
      <c r="J723" s="2">
        <f t="shared" si="95"/>
        <v>0</v>
      </c>
      <c r="K723">
        <f t="shared" si="89"/>
        <v>1</v>
      </c>
    </row>
    <row r="724" spans="1:11" x14ac:dyDescent="0.3">
      <c r="A724" s="1">
        <v>40901</v>
      </c>
      <c r="B724">
        <f t="shared" si="90"/>
        <v>1</v>
      </c>
      <c r="C724" s="2" t="str">
        <f>IFERROR(VLOOKUP((IF(LEN(DAY($A724))&lt;2,0&amp;DAY($A724),DAY($A724))&amp;IF(LEN(MONTH($A724))&lt;2,0&amp;MONTH($A724),MONTH($A724))), Prazniki[[#All],[DanMesec]:[Dela prosto]], 3,FALSE), "")</f>
        <v/>
      </c>
      <c r="D724" s="2" t="str">
        <f t="shared" si="91"/>
        <v/>
      </c>
      <c r="E724" s="2" t="str">
        <f t="shared" si="92"/>
        <v/>
      </c>
      <c r="F724" s="2">
        <f t="shared" si="93"/>
        <v>0</v>
      </c>
      <c r="G724" s="2" t="str">
        <f t="shared" si="88"/>
        <v/>
      </c>
      <c r="H724" s="2">
        <f>IFERROR(VLOOKUP((IF(LEN(DAY($A724))&lt;2,0&amp;DAY($A724),DAY($A724))&amp;IF(LEN(MONTH($A724))&lt;2,0&amp;MONTH($A724),MONTH($A724))), Prazniki[[#All],[DanMesec]:[Dela prosto]], 4,FALSE), 0)</f>
        <v>0</v>
      </c>
      <c r="I724" s="2">
        <f t="shared" si="94"/>
        <v>0</v>
      </c>
      <c r="J724" s="2">
        <f t="shared" si="95"/>
        <v>0</v>
      </c>
      <c r="K724">
        <f t="shared" si="89"/>
        <v>0</v>
      </c>
    </row>
    <row r="725" spans="1:11" x14ac:dyDescent="0.3">
      <c r="A725" s="1">
        <v>40902</v>
      </c>
      <c r="B725">
        <f t="shared" si="90"/>
        <v>1</v>
      </c>
      <c r="C725" s="2" t="str">
        <f>IFERROR(VLOOKUP((IF(LEN(DAY($A725))&lt;2,0&amp;DAY($A725),DAY($A725))&amp;IF(LEN(MONTH($A725))&lt;2,0&amp;MONTH($A725),MONTH($A725))), Prazniki[[#All],[DanMesec]:[Dela prosto]], 3,FALSE), "")</f>
        <v>Božič</v>
      </c>
      <c r="D725" s="2" t="str">
        <f t="shared" si="91"/>
        <v/>
      </c>
      <c r="E725" s="2" t="str">
        <f t="shared" si="92"/>
        <v/>
      </c>
      <c r="F725" s="2">
        <f t="shared" si="93"/>
        <v>1</v>
      </c>
      <c r="G725" s="2" t="str">
        <f t="shared" si="88"/>
        <v>Božič</v>
      </c>
      <c r="H725" s="2">
        <f>IFERROR(VLOOKUP((IF(LEN(DAY($A725))&lt;2,0&amp;DAY($A725),DAY($A725))&amp;IF(LEN(MONTH($A725))&lt;2,0&amp;MONTH($A725),MONTH($A725))), Prazniki[[#All],[DanMesec]:[Dela prosto]], 4,FALSE), 0)</f>
        <v>1</v>
      </c>
      <c r="I725" s="2">
        <f t="shared" si="94"/>
        <v>0</v>
      </c>
      <c r="J725" s="2">
        <f t="shared" si="95"/>
        <v>1</v>
      </c>
      <c r="K725">
        <f t="shared" si="89"/>
        <v>0</v>
      </c>
    </row>
    <row r="726" spans="1:11" x14ac:dyDescent="0.3">
      <c r="A726" s="1">
        <v>40903</v>
      </c>
      <c r="B726">
        <f t="shared" si="90"/>
        <v>0</v>
      </c>
      <c r="C726" s="2" t="str">
        <f>IFERROR(VLOOKUP((IF(LEN(DAY($A726))&lt;2,0&amp;DAY($A726),DAY($A726))&amp;IF(LEN(MONTH($A726))&lt;2,0&amp;MONTH($A726),MONTH($A726))), Prazniki[[#All],[DanMesec]:[Dela prosto]], 3,FALSE), "")</f>
        <v>Dan samostojnosti in enotnosti</v>
      </c>
      <c r="D726" s="2" t="str">
        <f t="shared" si="91"/>
        <v/>
      </c>
      <c r="E726" s="2" t="str">
        <f t="shared" si="92"/>
        <v/>
      </c>
      <c r="F726" s="2">
        <f t="shared" si="93"/>
        <v>1</v>
      </c>
      <c r="G726" s="2" t="str">
        <f t="shared" si="88"/>
        <v>Dan samostojnosti in enotnosti</v>
      </c>
      <c r="H726" s="2">
        <f>IFERROR(VLOOKUP((IF(LEN(DAY($A726))&lt;2,0&amp;DAY($A726),DAY($A726))&amp;IF(LEN(MONTH($A726))&lt;2,0&amp;MONTH($A726),MONTH($A726))), Prazniki[[#All],[DanMesec]:[Dela prosto]], 4,FALSE), 0)</f>
        <v>1</v>
      </c>
      <c r="I726" s="2">
        <f t="shared" si="94"/>
        <v>0</v>
      </c>
      <c r="J726" s="2">
        <f t="shared" si="95"/>
        <v>1</v>
      </c>
      <c r="K726">
        <f t="shared" si="89"/>
        <v>0</v>
      </c>
    </row>
    <row r="727" spans="1:11" x14ac:dyDescent="0.3">
      <c r="A727" s="1">
        <v>40904</v>
      </c>
      <c r="B727">
        <f t="shared" si="90"/>
        <v>0</v>
      </c>
      <c r="C727" s="2" t="str">
        <f>IFERROR(VLOOKUP((IF(LEN(DAY($A727))&lt;2,0&amp;DAY($A727),DAY($A727))&amp;IF(LEN(MONTH($A727))&lt;2,0&amp;MONTH($A727),MONTH($A727))), Prazniki[[#All],[DanMesec]:[Dela prosto]], 3,FALSE), "")</f>
        <v/>
      </c>
      <c r="D727" s="2" t="str">
        <f t="shared" si="91"/>
        <v/>
      </c>
      <c r="E727" s="2" t="str">
        <f t="shared" si="92"/>
        <v/>
      </c>
      <c r="F727" s="2">
        <f t="shared" si="93"/>
        <v>0</v>
      </c>
      <c r="G727" s="2" t="str">
        <f t="shared" si="88"/>
        <v/>
      </c>
      <c r="H727" s="2">
        <f>IFERROR(VLOOKUP((IF(LEN(DAY($A727))&lt;2,0&amp;DAY($A727),DAY($A727))&amp;IF(LEN(MONTH($A727))&lt;2,0&amp;MONTH($A727),MONTH($A727))), Prazniki[[#All],[DanMesec]:[Dela prosto]], 4,FALSE), 0)</f>
        <v>0</v>
      </c>
      <c r="I727" s="2">
        <f t="shared" si="94"/>
        <v>0</v>
      </c>
      <c r="J727" s="2">
        <f t="shared" si="95"/>
        <v>0</v>
      </c>
      <c r="K727">
        <f t="shared" si="89"/>
        <v>1</v>
      </c>
    </row>
    <row r="728" spans="1:11" x14ac:dyDescent="0.3">
      <c r="A728" s="1">
        <v>40905</v>
      </c>
      <c r="B728">
        <f t="shared" si="90"/>
        <v>0</v>
      </c>
      <c r="C728" s="2" t="str">
        <f>IFERROR(VLOOKUP((IF(LEN(DAY($A728))&lt;2,0&amp;DAY($A728),DAY($A728))&amp;IF(LEN(MONTH($A728))&lt;2,0&amp;MONTH($A728),MONTH($A728))), Prazniki[[#All],[DanMesec]:[Dela prosto]], 3,FALSE), "")</f>
        <v/>
      </c>
      <c r="D728" s="2" t="str">
        <f t="shared" si="91"/>
        <v/>
      </c>
      <c r="E728" s="2" t="str">
        <f t="shared" si="92"/>
        <v/>
      </c>
      <c r="F728" s="2">
        <f t="shared" si="93"/>
        <v>0</v>
      </c>
      <c r="G728" s="2" t="str">
        <f t="shared" si="88"/>
        <v/>
      </c>
      <c r="H728" s="2">
        <f>IFERROR(VLOOKUP((IF(LEN(DAY($A728))&lt;2,0&amp;DAY($A728),DAY($A728))&amp;IF(LEN(MONTH($A728))&lt;2,0&amp;MONTH($A728),MONTH($A728))), Prazniki[[#All],[DanMesec]:[Dela prosto]], 4,FALSE), 0)</f>
        <v>0</v>
      </c>
      <c r="I728" s="2">
        <f t="shared" si="94"/>
        <v>0</v>
      </c>
      <c r="J728" s="2">
        <f t="shared" si="95"/>
        <v>0</v>
      </c>
      <c r="K728">
        <f t="shared" si="89"/>
        <v>1</v>
      </c>
    </row>
    <row r="729" spans="1:11" x14ac:dyDescent="0.3">
      <c r="A729" s="1">
        <v>40906</v>
      </c>
      <c r="B729">
        <f t="shared" si="90"/>
        <v>0</v>
      </c>
      <c r="C729" s="2" t="str">
        <f>IFERROR(VLOOKUP((IF(LEN(DAY($A729))&lt;2,0&amp;DAY($A729),DAY($A729))&amp;IF(LEN(MONTH($A729))&lt;2,0&amp;MONTH($A729),MONTH($A729))), Prazniki[[#All],[DanMesec]:[Dela prosto]], 3,FALSE), "")</f>
        <v/>
      </c>
      <c r="D729" s="2" t="str">
        <f t="shared" si="91"/>
        <v/>
      </c>
      <c r="E729" s="2" t="str">
        <f t="shared" si="92"/>
        <v/>
      </c>
      <c r="F729" s="2">
        <f t="shared" si="93"/>
        <v>0</v>
      </c>
      <c r="G729" s="2" t="str">
        <f t="shared" si="88"/>
        <v/>
      </c>
      <c r="H729" s="2">
        <f>IFERROR(VLOOKUP((IF(LEN(DAY($A729))&lt;2,0&amp;DAY($A729),DAY($A729))&amp;IF(LEN(MONTH($A729))&lt;2,0&amp;MONTH($A729),MONTH($A729))), Prazniki[[#All],[DanMesec]:[Dela prosto]], 4,FALSE), 0)</f>
        <v>0</v>
      </c>
      <c r="I729" s="2">
        <f t="shared" si="94"/>
        <v>0</v>
      </c>
      <c r="J729" s="2">
        <f t="shared" si="95"/>
        <v>0</v>
      </c>
      <c r="K729">
        <f t="shared" si="89"/>
        <v>1</v>
      </c>
    </row>
    <row r="730" spans="1:11" x14ac:dyDescent="0.3">
      <c r="A730" s="1">
        <v>40907</v>
      </c>
      <c r="B730">
        <f t="shared" si="90"/>
        <v>0</v>
      </c>
      <c r="C730" s="2" t="str">
        <f>IFERROR(VLOOKUP((IF(LEN(DAY($A730))&lt;2,0&amp;DAY($A730),DAY($A730))&amp;IF(LEN(MONTH($A730))&lt;2,0&amp;MONTH($A730),MONTH($A730))), Prazniki[[#All],[DanMesec]:[Dela prosto]], 3,FALSE), "")</f>
        <v/>
      </c>
      <c r="D730" s="2" t="str">
        <f t="shared" si="91"/>
        <v/>
      </c>
      <c r="E730" s="2" t="str">
        <f t="shared" si="92"/>
        <v/>
      </c>
      <c r="F730" s="2">
        <f t="shared" si="93"/>
        <v>0</v>
      </c>
      <c r="G730" s="2" t="str">
        <f t="shared" si="88"/>
        <v/>
      </c>
      <c r="H730" s="2">
        <f>IFERROR(VLOOKUP((IF(LEN(DAY($A730))&lt;2,0&amp;DAY($A730),DAY($A730))&amp;IF(LEN(MONTH($A730))&lt;2,0&amp;MONTH($A730),MONTH($A730))), Prazniki[[#All],[DanMesec]:[Dela prosto]], 4,FALSE), 0)</f>
        <v>0</v>
      </c>
      <c r="I730" s="2">
        <f t="shared" si="94"/>
        <v>0</v>
      </c>
      <c r="J730" s="2">
        <f t="shared" si="95"/>
        <v>0</v>
      </c>
      <c r="K730">
        <f t="shared" si="89"/>
        <v>1</v>
      </c>
    </row>
    <row r="731" spans="1:11" x14ac:dyDescent="0.3">
      <c r="A731" s="1">
        <v>40908</v>
      </c>
      <c r="B731">
        <f t="shared" si="90"/>
        <v>1</v>
      </c>
      <c r="C731" s="2" t="str">
        <f>IFERROR(VLOOKUP((IF(LEN(DAY($A731))&lt;2,0&amp;DAY($A731),DAY($A731))&amp;IF(LEN(MONTH($A731))&lt;2,0&amp;MONTH($A731),MONTH($A731))), Prazniki[[#All],[DanMesec]:[Dela prosto]], 3,FALSE), "")</f>
        <v/>
      </c>
      <c r="D731" s="2" t="str">
        <f t="shared" si="91"/>
        <v/>
      </c>
      <c r="E731" s="2" t="str">
        <f t="shared" si="92"/>
        <v/>
      </c>
      <c r="F731" s="2">
        <f t="shared" si="93"/>
        <v>0</v>
      </c>
      <c r="G731" s="2" t="str">
        <f t="shared" si="88"/>
        <v/>
      </c>
      <c r="H731" s="2">
        <f>IFERROR(VLOOKUP((IF(LEN(DAY($A731))&lt;2,0&amp;DAY($A731),DAY($A731))&amp;IF(LEN(MONTH($A731))&lt;2,0&amp;MONTH($A731),MONTH($A731))), Prazniki[[#All],[DanMesec]:[Dela prosto]], 4,FALSE), 0)</f>
        <v>0</v>
      </c>
      <c r="I731" s="2">
        <f t="shared" si="94"/>
        <v>0</v>
      </c>
      <c r="J731" s="2">
        <f t="shared" si="95"/>
        <v>0</v>
      </c>
      <c r="K731">
        <f t="shared" si="89"/>
        <v>0</v>
      </c>
    </row>
    <row r="732" spans="1:11" x14ac:dyDescent="0.3">
      <c r="A732" s="1">
        <v>40909</v>
      </c>
      <c r="B732">
        <f t="shared" si="90"/>
        <v>1</v>
      </c>
      <c r="C732" s="2" t="str">
        <f>IFERROR(VLOOKUP((IF(LEN(DAY($A732))&lt;2,0&amp;DAY($A732),DAY($A732))&amp;IF(LEN(MONTH($A732))&lt;2,0&amp;MONTH($A732),MONTH($A732))), Prazniki[[#All],[DanMesec]:[Dela prosto]], 3,FALSE), "")</f>
        <v>Novo leto</v>
      </c>
      <c r="D732" s="2" t="str">
        <f t="shared" si="91"/>
        <v/>
      </c>
      <c r="E732" s="2" t="str">
        <f t="shared" si="92"/>
        <v/>
      </c>
      <c r="F732" s="2">
        <f t="shared" si="93"/>
        <v>1</v>
      </c>
      <c r="G732" s="2" t="str">
        <f t="shared" si="88"/>
        <v>Novo leto</v>
      </c>
      <c r="H732" s="2">
        <f>IFERROR(VLOOKUP((IF(LEN(DAY($A732))&lt;2,0&amp;DAY($A732),DAY($A732))&amp;IF(LEN(MONTH($A732))&lt;2,0&amp;MONTH($A732),MONTH($A732))), Prazniki[[#All],[DanMesec]:[Dela prosto]], 4,FALSE), 0)</f>
        <v>1</v>
      </c>
      <c r="I732" s="2">
        <f t="shared" si="94"/>
        <v>0</v>
      </c>
      <c r="J732" s="2">
        <f t="shared" si="95"/>
        <v>1</v>
      </c>
      <c r="K732">
        <f t="shared" si="89"/>
        <v>0</v>
      </c>
    </row>
    <row r="733" spans="1:11" x14ac:dyDescent="0.3">
      <c r="A733" s="1">
        <v>40910</v>
      </c>
      <c r="B733">
        <f t="shared" si="90"/>
        <v>0</v>
      </c>
      <c r="C733" s="2" t="str">
        <f>IFERROR(VLOOKUP((IF(LEN(DAY($A733))&lt;2,0&amp;DAY($A733),DAY($A733))&amp;IF(LEN(MONTH($A733))&lt;2,0&amp;MONTH($A733),MONTH($A733))), Prazniki[[#All],[DanMesec]:[Dela prosto]], 3,FALSE), "")</f>
        <v>Novo leto</v>
      </c>
      <c r="D733" s="2" t="str">
        <f t="shared" si="91"/>
        <v/>
      </c>
      <c r="E733" s="2" t="str">
        <f t="shared" si="92"/>
        <v/>
      </c>
      <c r="F733" s="2">
        <f t="shared" si="93"/>
        <v>1</v>
      </c>
      <c r="G733" s="2" t="str">
        <f t="shared" si="88"/>
        <v>Novo leto</v>
      </c>
      <c r="H733" s="2">
        <f>IFERROR(VLOOKUP((IF(LEN(DAY($A733))&lt;2,0&amp;DAY($A733),DAY($A733))&amp;IF(LEN(MONTH($A733))&lt;2,0&amp;MONTH($A733),MONTH($A733))), Prazniki[[#All],[DanMesec]:[Dela prosto]], 4,FALSE), 0)</f>
        <v>1</v>
      </c>
      <c r="I733" s="2">
        <f t="shared" si="94"/>
        <v>0</v>
      </c>
      <c r="J733" s="2">
        <f t="shared" si="95"/>
        <v>1</v>
      </c>
      <c r="K733">
        <f t="shared" si="89"/>
        <v>0</v>
      </c>
    </row>
    <row r="734" spans="1:11" x14ac:dyDescent="0.3">
      <c r="A734" s="1">
        <v>40911</v>
      </c>
      <c r="B734">
        <f t="shared" si="90"/>
        <v>0</v>
      </c>
      <c r="C734" s="2" t="str">
        <f>IFERROR(VLOOKUP((IF(LEN(DAY($A734))&lt;2,0&amp;DAY($A734),DAY($A734))&amp;IF(LEN(MONTH($A734))&lt;2,0&amp;MONTH($A734),MONTH($A734))), Prazniki[[#All],[DanMesec]:[Dela prosto]], 3,FALSE), "")</f>
        <v/>
      </c>
      <c r="D734" s="2" t="str">
        <f t="shared" si="91"/>
        <v/>
      </c>
      <c r="E734" s="2" t="str">
        <f t="shared" si="92"/>
        <v/>
      </c>
      <c r="F734" s="2">
        <f t="shared" si="93"/>
        <v>0</v>
      </c>
      <c r="G734" s="2" t="str">
        <f t="shared" si="88"/>
        <v/>
      </c>
      <c r="H734" s="2">
        <f>IFERROR(VLOOKUP((IF(LEN(DAY($A734))&lt;2,0&amp;DAY($A734),DAY($A734))&amp;IF(LEN(MONTH($A734))&lt;2,0&amp;MONTH($A734),MONTH($A734))), Prazniki[[#All],[DanMesec]:[Dela prosto]], 4,FALSE), 0)</f>
        <v>0</v>
      </c>
      <c r="I734" s="2">
        <f t="shared" si="94"/>
        <v>0</v>
      </c>
      <c r="J734" s="2">
        <f t="shared" si="95"/>
        <v>0</v>
      </c>
      <c r="K734">
        <f t="shared" si="89"/>
        <v>1</v>
      </c>
    </row>
    <row r="735" spans="1:11" x14ac:dyDescent="0.3">
      <c r="A735" s="1">
        <v>40912</v>
      </c>
      <c r="B735">
        <f t="shared" si="90"/>
        <v>0</v>
      </c>
      <c r="C735" s="2" t="str">
        <f>IFERROR(VLOOKUP((IF(LEN(DAY($A735))&lt;2,0&amp;DAY($A735),DAY($A735))&amp;IF(LEN(MONTH($A735))&lt;2,0&amp;MONTH($A735),MONTH($A735))), Prazniki[[#All],[DanMesec]:[Dela prosto]], 3,FALSE), "")</f>
        <v/>
      </c>
      <c r="D735" s="2" t="str">
        <f t="shared" si="91"/>
        <v/>
      </c>
      <c r="E735" s="2" t="str">
        <f t="shared" si="92"/>
        <v/>
      </c>
      <c r="F735" s="2">
        <f t="shared" si="93"/>
        <v>0</v>
      </c>
      <c r="G735" s="2" t="str">
        <f t="shared" si="88"/>
        <v/>
      </c>
      <c r="H735" s="2">
        <f>IFERROR(VLOOKUP((IF(LEN(DAY($A735))&lt;2,0&amp;DAY($A735),DAY($A735))&amp;IF(LEN(MONTH($A735))&lt;2,0&amp;MONTH($A735),MONTH($A735))), Prazniki[[#All],[DanMesec]:[Dela prosto]], 4,FALSE), 0)</f>
        <v>0</v>
      </c>
      <c r="I735" s="2">
        <f t="shared" si="94"/>
        <v>0</v>
      </c>
      <c r="J735" s="2">
        <f t="shared" si="95"/>
        <v>0</v>
      </c>
      <c r="K735">
        <f t="shared" si="89"/>
        <v>1</v>
      </c>
    </row>
    <row r="736" spans="1:11" x14ac:dyDescent="0.3">
      <c r="A736" s="1">
        <v>40913</v>
      </c>
      <c r="B736">
        <f t="shared" si="90"/>
        <v>0</v>
      </c>
      <c r="C736" s="2" t="str">
        <f>IFERROR(VLOOKUP((IF(LEN(DAY($A736))&lt;2,0&amp;DAY($A736),DAY($A736))&amp;IF(LEN(MONTH($A736))&lt;2,0&amp;MONTH($A736),MONTH($A736))), Prazniki[[#All],[DanMesec]:[Dela prosto]], 3,FALSE), "")</f>
        <v/>
      </c>
      <c r="D736" s="2" t="str">
        <f t="shared" si="91"/>
        <v/>
      </c>
      <c r="E736" s="2" t="str">
        <f t="shared" si="92"/>
        <v/>
      </c>
      <c r="F736" s="2">
        <f t="shared" si="93"/>
        <v>0</v>
      </c>
      <c r="G736" s="2" t="str">
        <f t="shared" si="88"/>
        <v/>
      </c>
      <c r="H736" s="2">
        <f>IFERROR(VLOOKUP((IF(LEN(DAY($A736))&lt;2,0&amp;DAY($A736),DAY($A736))&amp;IF(LEN(MONTH($A736))&lt;2,0&amp;MONTH($A736),MONTH($A736))), Prazniki[[#All],[DanMesec]:[Dela prosto]], 4,FALSE), 0)</f>
        <v>0</v>
      </c>
      <c r="I736" s="2">
        <f t="shared" si="94"/>
        <v>0</v>
      </c>
      <c r="J736" s="2">
        <f t="shared" si="95"/>
        <v>0</v>
      </c>
      <c r="K736">
        <f t="shared" si="89"/>
        <v>1</v>
      </c>
    </row>
    <row r="737" spans="1:11" x14ac:dyDescent="0.3">
      <c r="A737" s="1">
        <v>40914</v>
      </c>
      <c r="B737">
        <f t="shared" si="90"/>
        <v>0</v>
      </c>
      <c r="C737" s="2" t="str">
        <f>IFERROR(VLOOKUP((IF(LEN(DAY($A737))&lt;2,0&amp;DAY($A737),DAY($A737))&amp;IF(LEN(MONTH($A737))&lt;2,0&amp;MONTH($A737),MONTH($A737))), Prazniki[[#All],[DanMesec]:[Dela prosto]], 3,FALSE), "")</f>
        <v/>
      </c>
      <c r="D737" s="2" t="str">
        <f t="shared" si="91"/>
        <v/>
      </c>
      <c r="E737" s="2" t="str">
        <f t="shared" si="92"/>
        <v/>
      </c>
      <c r="F737" s="2">
        <f t="shared" si="93"/>
        <v>0</v>
      </c>
      <c r="G737" s="2" t="str">
        <f t="shared" si="88"/>
        <v/>
      </c>
      <c r="H737" s="2">
        <f>IFERROR(VLOOKUP((IF(LEN(DAY($A737))&lt;2,0&amp;DAY($A737),DAY($A737))&amp;IF(LEN(MONTH($A737))&lt;2,0&amp;MONTH($A737),MONTH($A737))), Prazniki[[#All],[DanMesec]:[Dela prosto]], 4,FALSE), 0)</f>
        <v>0</v>
      </c>
      <c r="I737" s="2">
        <f t="shared" si="94"/>
        <v>0</v>
      </c>
      <c r="J737" s="2">
        <f t="shared" si="95"/>
        <v>0</v>
      </c>
      <c r="K737">
        <f t="shared" si="89"/>
        <v>1</v>
      </c>
    </row>
    <row r="738" spans="1:11" x14ac:dyDescent="0.3">
      <c r="A738" s="1">
        <v>40915</v>
      </c>
      <c r="B738">
        <f t="shared" si="90"/>
        <v>1</v>
      </c>
      <c r="C738" s="2" t="str">
        <f>IFERROR(VLOOKUP((IF(LEN(DAY($A738))&lt;2,0&amp;DAY($A738),DAY($A738))&amp;IF(LEN(MONTH($A738))&lt;2,0&amp;MONTH($A738),MONTH($A738))), Prazniki[[#All],[DanMesec]:[Dela prosto]], 3,FALSE), "")</f>
        <v/>
      </c>
      <c r="D738" s="2" t="str">
        <f t="shared" si="91"/>
        <v/>
      </c>
      <c r="E738" s="2" t="str">
        <f t="shared" si="92"/>
        <v/>
      </c>
      <c r="F738" s="2">
        <f t="shared" si="93"/>
        <v>0</v>
      </c>
      <c r="G738" s="2" t="str">
        <f t="shared" si="88"/>
        <v/>
      </c>
      <c r="H738" s="2">
        <f>IFERROR(VLOOKUP((IF(LEN(DAY($A738))&lt;2,0&amp;DAY($A738),DAY($A738))&amp;IF(LEN(MONTH($A738))&lt;2,0&amp;MONTH($A738),MONTH($A738))), Prazniki[[#All],[DanMesec]:[Dela prosto]], 4,FALSE), 0)</f>
        <v>0</v>
      </c>
      <c r="I738" s="2">
        <f t="shared" si="94"/>
        <v>0</v>
      </c>
      <c r="J738" s="2">
        <f t="shared" si="95"/>
        <v>0</v>
      </c>
      <c r="K738">
        <f t="shared" si="89"/>
        <v>0</v>
      </c>
    </row>
    <row r="739" spans="1:11" x14ac:dyDescent="0.3">
      <c r="A739" s="1">
        <v>40916</v>
      </c>
      <c r="B739">
        <f t="shared" si="90"/>
        <v>1</v>
      </c>
      <c r="C739" s="2" t="str">
        <f>IFERROR(VLOOKUP((IF(LEN(DAY($A739))&lt;2,0&amp;DAY($A739),DAY($A739))&amp;IF(LEN(MONTH($A739))&lt;2,0&amp;MONTH($A739),MONTH($A739))), Prazniki[[#All],[DanMesec]:[Dela prosto]], 3,FALSE), "")</f>
        <v/>
      </c>
      <c r="D739" s="2" t="str">
        <f t="shared" si="91"/>
        <v/>
      </c>
      <c r="E739" s="2" t="str">
        <f t="shared" si="92"/>
        <v/>
      </c>
      <c r="F739" s="2">
        <f t="shared" si="93"/>
        <v>0</v>
      </c>
      <c r="G739" s="2" t="str">
        <f t="shared" si="88"/>
        <v/>
      </c>
      <c r="H739" s="2">
        <f>IFERROR(VLOOKUP((IF(LEN(DAY($A739))&lt;2,0&amp;DAY($A739),DAY($A739))&amp;IF(LEN(MONTH($A739))&lt;2,0&amp;MONTH($A739),MONTH($A739))), Prazniki[[#All],[DanMesec]:[Dela prosto]], 4,FALSE), 0)</f>
        <v>0</v>
      </c>
      <c r="I739" s="2">
        <f t="shared" si="94"/>
        <v>0</v>
      </c>
      <c r="J739" s="2">
        <f t="shared" si="95"/>
        <v>0</v>
      </c>
      <c r="K739">
        <f t="shared" si="89"/>
        <v>0</v>
      </c>
    </row>
    <row r="740" spans="1:11" x14ac:dyDescent="0.3">
      <c r="A740" s="1">
        <v>40917</v>
      </c>
      <c r="B740">
        <f t="shared" si="90"/>
        <v>0</v>
      </c>
      <c r="C740" s="2" t="str">
        <f>IFERROR(VLOOKUP((IF(LEN(DAY($A740))&lt;2,0&amp;DAY($A740),DAY($A740))&amp;IF(LEN(MONTH($A740))&lt;2,0&amp;MONTH($A740),MONTH($A740))), Prazniki[[#All],[DanMesec]:[Dela prosto]], 3,FALSE), "")</f>
        <v/>
      </c>
      <c r="D740" s="2" t="str">
        <f t="shared" si="91"/>
        <v/>
      </c>
      <c r="E740" s="2" t="str">
        <f t="shared" si="92"/>
        <v/>
      </c>
      <c r="F740" s="2">
        <f t="shared" si="93"/>
        <v>0</v>
      </c>
      <c r="G740" s="2" t="str">
        <f t="shared" si="88"/>
        <v/>
      </c>
      <c r="H740" s="2">
        <f>IFERROR(VLOOKUP((IF(LEN(DAY($A740))&lt;2,0&amp;DAY($A740),DAY($A740))&amp;IF(LEN(MONTH($A740))&lt;2,0&amp;MONTH($A740),MONTH($A740))), Prazniki[[#All],[DanMesec]:[Dela prosto]], 4,FALSE), 0)</f>
        <v>0</v>
      </c>
      <c r="I740" s="2">
        <f t="shared" si="94"/>
        <v>0</v>
      </c>
      <c r="J740" s="2">
        <f t="shared" si="95"/>
        <v>0</v>
      </c>
      <c r="K740">
        <f t="shared" si="89"/>
        <v>1</v>
      </c>
    </row>
    <row r="741" spans="1:11" x14ac:dyDescent="0.3">
      <c r="A741" s="1">
        <v>40918</v>
      </c>
      <c r="B741">
        <f t="shared" si="90"/>
        <v>0</v>
      </c>
      <c r="C741" s="2" t="str">
        <f>IFERROR(VLOOKUP((IF(LEN(DAY($A741))&lt;2,0&amp;DAY($A741),DAY($A741))&amp;IF(LEN(MONTH($A741))&lt;2,0&amp;MONTH($A741),MONTH($A741))), Prazniki[[#All],[DanMesec]:[Dela prosto]], 3,FALSE), "")</f>
        <v/>
      </c>
      <c r="D741" s="2" t="str">
        <f t="shared" si="91"/>
        <v/>
      </c>
      <c r="E741" s="2" t="str">
        <f t="shared" si="92"/>
        <v/>
      </c>
      <c r="F741" s="2">
        <f t="shared" si="93"/>
        <v>0</v>
      </c>
      <c r="G741" s="2" t="str">
        <f t="shared" si="88"/>
        <v/>
      </c>
      <c r="H741" s="2">
        <f>IFERROR(VLOOKUP((IF(LEN(DAY($A741))&lt;2,0&amp;DAY($A741),DAY($A741))&amp;IF(LEN(MONTH($A741))&lt;2,0&amp;MONTH($A741),MONTH($A741))), Prazniki[[#All],[DanMesec]:[Dela prosto]], 4,FALSE), 0)</f>
        <v>0</v>
      </c>
      <c r="I741" s="2">
        <f t="shared" si="94"/>
        <v>0</v>
      </c>
      <c r="J741" s="2">
        <f t="shared" si="95"/>
        <v>0</v>
      </c>
      <c r="K741">
        <f t="shared" si="89"/>
        <v>1</v>
      </c>
    </row>
    <row r="742" spans="1:11" x14ac:dyDescent="0.3">
      <c r="A742" s="1">
        <v>40919</v>
      </c>
      <c r="B742">
        <f t="shared" si="90"/>
        <v>0</v>
      </c>
      <c r="C742" s="2" t="str">
        <f>IFERROR(VLOOKUP((IF(LEN(DAY($A742))&lt;2,0&amp;DAY($A742),DAY($A742))&amp;IF(LEN(MONTH($A742))&lt;2,0&amp;MONTH($A742),MONTH($A742))), Prazniki[[#All],[DanMesec]:[Dela prosto]], 3,FALSE), "")</f>
        <v/>
      </c>
      <c r="D742" s="2" t="str">
        <f t="shared" si="91"/>
        <v/>
      </c>
      <c r="E742" s="2" t="str">
        <f t="shared" si="92"/>
        <v/>
      </c>
      <c r="F742" s="2">
        <f t="shared" si="93"/>
        <v>0</v>
      </c>
      <c r="G742" s="2" t="str">
        <f t="shared" si="88"/>
        <v/>
      </c>
      <c r="H742" s="2">
        <f>IFERROR(VLOOKUP((IF(LEN(DAY($A742))&lt;2,0&amp;DAY($A742),DAY($A742))&amp;IF(LEN(MONTH($A742))&lt;2,0&amp;MONTH($A742),MONTH($A742))), Prazniki[[#All],[DanMesec]:[Dela prosto]], 4,FALSE), 0)</f>
        <v>0</v>
      </c>
      <c r="I742" s="2">
        <f t="shared" si="94"/>
        <v>0</v>
      </c>
      <c r="J742" s="2">
        <f t="shared" si="95"/>
        <v>0</v>
      </c>
      <c r="K742">
        <f t="shared" si="89"/>
        <v>1</v>
      </c>
    </row>
    <row r="743" spans="1:11" x14ac:dyDescent="0.3">
      <c r="A743" s="1">
        <v>40920</v>
      </c>
      <c r="B743">
        <f t="shared" si="90"/>
        <v>0</v>
      </c>
      <c r="C743" s="2" t="str">
        <f>IFERROR(VLOOKUP((IF(LEN(DAY($A743))&lt;2,0&amp;DAY($A743),DAY($A743))&amp;IF(LEN(MONTH($A743))&lt;2,0&amp;MONTH($A743),MONTH($A743))), Prazniki[[#All],[DanMesec]:[Dela prosto]], 3,FALSE), "")</f>
        <v/>
      </c>
      <c r="D743" s="2" t="str">
        <f t="shared" si="91"/>
        <v/>
      </c>
      <c r="E743" s="2" t="str">
        <f t="shared" si="92"/>
        <v/>
      </c>
      <c r="F743" s="2">
        <f t="shared" si="93"/>
        <v>0</v>
      </c>
      <c r="G743" s="2" t="str">
        <f t="shared" si="88"/>
        <v/>
      </c>
      <c r="H743" s="2">
        <f>IFERROR(VLOOKUP((IF(LEN(DAY($A743))&lt;2,0&amp;DAY($A743),DAY($A743))&amp;IF(LEN(MONTH($A743))&lt;2,0&amp;MONTH($A743),MONTH($A743))), Prazniki[[#All],[DanMesec]:[Dela prosto]], 4,FALSE), 0)</f>
        <v>0</v>
      </c>
      <c r="I743" s="2">
        <f t="shared" si="94"/>
        <v>0</v>
      </c>
      <c r="J743" s="2">
        <f t="shared" si="95"/>
        <v>0</v>
      </c>
      <c r="K743">
        <f t="shared" si="89"/>
        <v>1</v>
      </c>
    </row>
    <row r="744" spans="1:11" x14ac:dyDescent="0.3">
      <c r="A744" s="1">
        <v>40921</v>
      </c>
      <c r="B744">
        <f t="shared" si="90"/>
        <v>0</v>
      </c>
      <c r="C744" s="2" t="str">
        <f>IFERROR(VLOOKUP((IF(LEN(DAY($A744))&lt;2,0&amp;DAY($A744),DAY($A744))&amp;IF(LEN(MONTH($A744))&lt;2,0&amp;MONTH($A744),MONTH($A744))), Prazniki[[#All],[DanMesec]:[Dela prosto]], 3,FALSE), "")</f>
        <v/>
      </c>
      <c r="D744" s="2" t="str">
        <f t="shared" si="91"/>
        <v/>
      </c>
      <c r="E744" s="2" t="str">
        <f t="shared" si="92"/>
        <v/>
      </c>
      <c r="F744" s="2">
        <f t="shared" si="93"/>
        <v>0</v>
      </c>
      <c r="G744" s="2" t="str">
        <f t="shared" si="88"/>
        <v/>
      </c>
      <c r="H744" s="2">
        <f>IFERROR(VLOOKUP((IF(LEN(DAY($A744))&lt;2,0&amp;DAY($A744),DAY($A744))&amp;IF(LEN(MONTH($A744))&lt;2,0&amp;MONTH($A744),MONTH($A744))), Prazniki[[#All],[DanMesec]:[Dela prosto]], 4,FALSE), 0)</f>
        <v>0</v>
      </c>
      <c r="I744" s="2">
        <f t="shared" si="94"/>
        <v>0</v>
      </c>
      <c r="J744" s="2">
        <f t="shared" si="95"/>
        <v>0</v>
      </c>
      <c r="K744">
        <f t="shared" si="89"/>
        <v>1</v>
      </c>
    </row>
    <row r="745" spans="1:11" x14ac:dyDescent="0.3">
      <c r="A745" s="1">
        <v>40922</v>
      </c>
      <c r="B745">
        <f t="shared" si="90"/>
        <v>1</v>
      </c>
      <c r="C745" s="2" t="str">
        <f>IFERROR(VLOOKUP((IF(LEN(DAY($A745))&lt;2,0&amp;DAY($A745),DAY($A745))&amp;IF(LEN(MONTH($A745))&lt;2,0&amp;MONTH($A745),MONTH($A745))), Prazniki[[#All],[DanMesec]:[Dela prosto]], 3,FALSE), "")</f>
        <v/>
      </c>
      <c r="D745" s="2" t="str">
        <f t="shared" si="91"/>
        <v/>
      </c>
      <c r="E745" s="2" t="str">
        <f t="shared" si="92"/>
        <v/>
      </c>
      <c r="F745" s="2">
        <f t="shared" si="93"/>
        <v>0</v>
      </c>
      <c r="G745" s="2" t="str">
        <f t="shared" si="88"/>
        <v/>
      </c>
      <c r="H745" s="2">
        <f>IFERROR(VLOOKUP((IF(LEN(DAY($A745))&lt;2,0&amp;DAY($A745),DAY($A745))&amp;IF(LEN(MONTH($A745))&lt;2,0&amp;MONTH($A745),MONTH($A745))), Prazniki[[#All],[DanMesec]:[Dela prosto]], 4,FALSE), 0)</f>
        <v>0</v>
      </c>
      <c r="I745" s="2">
        <f t="shared" si="94"/>
        <v>0</v>
      </c>
      <c r="J745" s="2">
        <f t="shared" si="95"/>
        <v>0</v>
      </c>
      <c r="K745">
        <f t="shared" si="89"/>
        <v>0</v>
      </c>
    </row>
    <row r="746" spans="1:11" x14ac:dyDescent="0.3">
      <c r="A746" s="1">
        <v>40923</v>
      </c>
      <c r="B746">
        <f t="shared" si="90"/>
        <v>1</v>
      </c>
      <c r="C746" s="2" t="str">
        <f>IFERROR(VLOOKUP((IF(LEN(DAY($A746))&lt;2,0&amp;DAY($A746),DAY($A746))&amp;IF(LEN(MONTH($A746))&lt;2,0&amp;MONTH($A746),MONTH($A746))), Prazniki[[#All],[DanMesec]:[Dela prosto]], 3,FALSE), "")</f>
        <v/>
      </c>
      <c r="D746" s="2" t="str">
        <f t="shared" si="91"/>
        <v/>
      </c>
      <c r="E746" s="2" t="str">
        <f t="shared" si="92"/>
        <v/>
      </c>
      <c r="F746" s="2">
        <f t="shared" si="93"/>
        <v>0</v>
      </c>
      <c r="G746" s="2" t="str">
        <f t="shared" si="88"/>
        <v/>
      </c>
      <c r="H746" s="2">
        <f>IFERROR(VLOOKUP((IF(LEN(DAY($A746))&lt;2,0&amp;DAY($A746),DAY($A746))&amp;IF(LEN(MONTH($A746))&lt;2,0&amp;MONTH($A746),MONTH($A746))), Prazniki[[#All],[DanMesec]:[Dela prosto]], 4,FALSE), 0)</f>
        <v>0</v>
      </c>
      <c r="I746" s="2">
        <f t="shared" si="94"/>
        <v>0</v>
      </c>
      <c r="J746" s="2">
        <f t="shared" si="95"/>
        <v>0</v>
      </c>
      <c r="K746">
        <f t="shared" si="89"/>
        <v>0</v>
      </c>
    </row>
    <row r="747" spans="1:11" x14ac:dyDescent="0.3">
      <c r="A747" s="1">
        <v>40924</v>
      </c>
      <c r="B747">
        <f t="shared" si="90"/>
        <v>0</v>
      </c>
      <c r="C747" s="2" t="str">
        <f>IFERROR(VLOOKUP((IF(LEN(DAY($A747))&lt;2,0&amp;DAY($A747),DAY($A747))&amp;IF(LEN(MONTH($A747))&lt;2,0&amp;MONTH($A747),MONTH($A747))), Prazniki[[#All],[DanMesec]:[Dela prosto]], 3,FALSE), "")</f>
        <v/>
      </c>
      <c r="D747" s="2" t="str">
        <f t="shared" si="91"/>
        <v/>
      </c>
      <c r="E747" s="2" t="str">
        <f t="shared" si="92"/>
        <v/>
      </c>
      <c r="F747" s="2">
        <f t="shared" si="93"/>
        <v>0</v>
      </c>
      <c r="G747" s="2" t="str">
        <f t="shared" si="88"/>
        <v/>
      </c>
      <c r="H747" s="2">
        <f>IFERROR(VLOOKUP((IF(LEN(DAY($A747))&lt;2,0&amp;DAY($A747),DAY($A747))&amp;IF(LEN(MONTH($A747))&lt;2,0&amp;MONTH($A747),MONTH($A747))), Prazniki[[#All],[DanMesec]:[Dela prosto]], 4,FALSE), 0)</f>
        <v>0</v>
      </c>
      <c r="I747" s="2">
        <f t="shared" si="94"/>
        <v>0</v>
      </c>
      <c r="J747" s="2">
        <f t="shared" si="95"/>
        <v>0</v>
      </c>
      <c r="K747">
        <f t="shared" si="89"/>
        <v>1</v>
      </c>
    </row>
    <row r="748" spans="1:11" x14ac:dyDescent="0.3">
      <c r="A748" s="1">
        <v>40925</v>
      </c>
      <c r="B748">
        <f t="shared" si="90"/>
        <v>0</v>
      </c>
      <c r="C748" s="2" t="str">
        <f>IFERROR(VLOOKUP((IF(LEN(DAY($A748))&lt;2,0&amp;DAY($A748),DAY($A748))&amp;IF(LEN(MONTH($A748))&lt;2,0&amp;MONTH($A748),MONTH($A748))), Prazniki[[#All],[DanMesec]:[Dela prosto]], 3,FALSE), "")</f>
        <v/>
      </c>
      <c r="D748" s="2" t="str">
        <f t="shared" si="91"/>
        <v/>
      </c>
      <c r="E748" s="2" t="str">
        <f t="shared" si="92"/>
        <v/>
      </c>
      <c r="F748" s="2">
        <f t="shared" si="93"/>
        <v>0</v>
      </c>
      <c r="G748" s="2" t="str">
        <f t="shared" si="88"/>
        <v/>
      </c>
      <c r="H748" s="2">
        <f>IFERROR(VLOOKUP((IF(LEN(DAY($A748))&lt;2,0&amp;DAY($A748),DAY($A748))&amp;IF(LEN(MONTH($A748))&lt;2,0&amp;MONTH($A748),MONTH($A748))), Prazniki[[#All],[DanMesec]:[Dela prosto]], 4,FALSE), 0)</f>
        <v>0</v>
      </c>
      <c r="I748" s="2">
        <f t="shared" si="94"/>
        <v>0</v>
      </c>
      <c r="J748" s="2">
        <f t="shared" si="95"/>
        <v>0</v>
      </c>
      <c r="K748">
        <f t="shared" si="89"/>
        <v>1</v>
      </c>
    </row>
    <row r="749" spans="1:11" x14ac:dyDescent="0.3">
      <c r="A749" s="1">
        <v>40926</v>
      </c>
      <c r="B749">
        <f t="shared" si="90"/>
        <v>0</v>
      </c>
      <c r="C749" s="2" t="str">
        <f>IFERROR(VLOOKUP((IF(LEN(DAY($A749))&lt;2,0&amp;DAY($A749),DAY($A749))&amp;IF(LEN(MONTH($A749))&lt;2,0&amp;MONTH($A749),MONTH($A749))), Prazniki[[#All],[DanMesec]:[Dela prosto]], 3,FALSE), "")</f>
        <v/>
      </c>
      <c r="D749" s="2" t="str">
        <f t="shared" si="91"/>
        <v/>
      </c>
      <c r="E749" s="2" t="str">
        <f t="shared" si="92"/>
        <v/>
      </c>
      <c r="F749" s="2">
        <f t="shared" si="93"/>
        <v>0</v>
      </c>
      <c r="G749" s="2" t="str">
        <f t="shared" si="88"/>
        <v/>
      </c>
      <c r="H749" s="2">
        <f>IFERROR(VLOOKUP((IF(LEN(DAY($A749))&lt;2,0&amp;DAY($A749),DAY($A749))&amp;IF(LEN(MONTH($A749))&lt;2,0&amp;MONTH($A749),MONTH($A749))), Prazniki[[#All],[DanMesec]:[Dela prosto]], 4,FALSE), 0)</f>
        <v>0</v>
      </c>
      <c r="I749" s="2">
        <f t="shared" si="94"/>
        <v>0</v>
      </c>
      <c r="J749" s="2">
        <f t="shared" si="95"/>
        <v>0</v>
      </c>
      <c r="K749">
        <f t="shared" si="89"/>
        <v>1</v>
      </c>
    </row>
    <row r="750" spans="1:11" x14ac:dyDescent="0.3">
      <c r="A750" s="1">
        <v>40927</v>
      </c>
      <c r="B750">
        <f t="shared" si="90"/>
        <v>0</v>
      </c>
      <c r="C750" s="2" t="str">
        <f>IFERROR(VLOOKUP((IF(LEN(DAY($A750))&lt;2,0&amp;DAY($A750),DAY($A750))&amp;IF(LEN(MONTH($A750))&lt;2,0&amp;MONTH($A750),MONTH($A750))), Prazniki[[#All],[DanMesec]:[Dela prosto]], 3,FALSE), "")</f>
        <v/>
      </c>
      <c r="D750" s="2" t="str">
        <f t="shared" si="91"/>
        <v/>
      </c>
      <c r="E750" s="2" t="str">
        <f t="shared" si="92"/>
        <v/>
      </c>
      <c r="F750" s="2">
        <f t="shared" si="93"/>
        <v>0</v>
      </c>
      <c r="G750" s="2" t="str">
        <f t="shared" si="88"/>
        <v/>
      </c>
      <c r="H750" s="2">
        <f>IFERROR(VLOOKUP((IF(LEN(DAY($A750))&lt;2,0&amp;DAY($A750),DAY($A750))&amp;IF(LEN(MONTH($A750))&lt;2,0&amp;MONTH($A750),MONTH($A750))), Prazniki[[#All],[DanMesec]:[Dela prosto]], 4,FALSE), 0)</f>
        <v>0</v>
      </c>
      <c r="I750" s="2">
        <f t="shared" si="94"/>
        <v>0</v>
      </c>
      <c r="J750" s="2">
        <f t="shared" si="95"/>
        <v>0</v>
      </c>
      <c r="K750">
        <f t="shared" si="89"/>
        <v>1</v>
      </c>
    </row>
    <row r="751" spans="1:11" x14ac:dyDescent="0.3">
      <c r="A751" s="1">
        <v>40928</v>
      </c>
      <c r="B751">
        <f t="shared" si="90"/>
        <v>0</v>
      </c>
      <c r="C751" s="2" t="str">
        <f>IFERROR(VLOOKUP((IF(LEN(DAY($A751))&lt;2,0&amp;DAY($A751),DAY($A751))&amp;IF(LEN(MONTH($A751))&lt;2,0&amp;MONTH($A751),MONTH($A751))), Prazniki[[#All],[DanMesec]:[Dela prosto]], 3,FALSE), "")</f>
        <v/>
      </c>
      <c r="D751" s="2" t="str">
        <f t="shared" si="91"/>
        <v/>
      </c>
      <c r="E751" s="2" t="str">
        <f t="shared" si="92"/>
        <v/>
      </c>
      <c r="F751" s="2">
        <f t="shared" si="93"/>
        <v>0</v>
      </c>
      <c r="G751" s="2" t="str">
        <f t="shared" si="88"/>
        <v/>
      </c>
      <c r="H751" s="2">
        <f>IFERROR(VLOOKUP((IF(LEN(DAY($A751))&lt;2,0&amp;DAY($A751),DAY($A751))&amp;IF(LEN(MONTH($A751))&lt;2,0&amp;MONTH($A751),MONTH($A751))), Prazniki[[#All],[DanMesec]:[Dela prosto]], 4,FALSE), 0)</f>
        <v>0</v>
      </c>
      <c r="I751" s="2">
        <f t="shared" si="94"/>
        <v>0</v>
      </c>
      <c r="J751" s="2">
        <f t="shared" si="95"/>
        <v>0</v>
      </c>
      <c r="K751">
        <f t="shared" si="89"/>
        <v>1</v>
      </c>
    </row>
    <row r="752" spans="1:11" x14ac:dyDescent="0.3">
      <c r="A752" s="1">
        <v>40929</v>
      </c>
      <c r="B752">
        <f t="shared" si="90"/>
        <v>1</v>
      </c>
      <c r="C752" s="2" t="str">
        <f>IFERROR(VLOOKUP((IF(LEN(DAY($A752))&lt;2,0&amp;DAY($A752),DAY($A752))&amp;IF(LEN(MONTH($A752))&lt;2,0&amp;MONTH($A752),MONTH($A752))), Prazniki[[#All],[DanMesec]:[Dela prosto]], 3,FALSE), "")</f>
        <v/>
      </c>
      <c r="D752" s="2" t="str">
        <f t="shared" si="91"/>
        <v/>
      </c>
      <c r="E752" s="2" t="str">
        <f t="shared" si="92"/>
        <v/>
      </c>
      <c r="F752" s="2">
        <f t="shared" si="93"/>
        <v>0</v>
      </c>
      <c r="G752" s="2" t="str">
        <f t="shared" si="88"/>
        <v/>
      </c>
      <c r="H752" s="2">
        <f>IFERROR(VLOOKUP((IF(LEN(DAY($A752))&lt;2,0&amp;DAY($A752),DAY($A752))&amp;IF(LEN(MONTH($A752))&lt;2,0&amp;MONTH($A752),MONTH($A752))), Prazniki[[#All],[DanMesec]:[Dela prosto]], 4,FALSE), 0)</f>
        <v>0</v>
      </c>
      <c r="I752" s="2">
        <f t="shared" si="94"/>
        <v>0</v>
      </c>
      <c r="J752" s="2">
        <f t="shared" si="95"/>
        <v>0</v>
      </c>
      <c r="K752">
        <f t="shared" si="89"/>
        <v>0</v>
      </c>
    </row>
    <row r="753" spans="1:11" x14ac:dyDescent="0.3">
      <c r="A753" s="1">
        <v>40930</v>
      </c>
      <c r="B753">
        <f t="shared" si="90"/>
        <v>1</v>
      </c>
      <c r="C753" s="2" t="str">
        <f>IFERROR(VLOOKUP((IF(LEN(DAY($A753))&lt;2,0&amp;DAY($A753),DAY($A753))&amp;IF(LEN(MONTH($A753))&lt;2,0&amp;MONTH($A753),MONTH($A753))), Prazniki[[#All],[DanMesec]:[Dela prosto]], 3,FALSE), "")</f>
        <v/>
      </c>
      <c r="D753" s="2" t="str">
        <f t="shared" si="91"/>
        <v/>
      </c>
      <c r="E753" s="2" t="str">
        <f t="shared" si="92"/>
        <v/>
      </c>
      <c r="F753" s="2">
        <f t="shared" si="93"/>
        <v>0</v>
      </c>
      <c r="G753" s="2" t="str">
        <f t="shared" si="88"/>
        <v/>
      </c>
      <c r="H753" s="2">
        <f>IFERROR(VLOOKUP((IF(LEN(DAY($A753))&lt;2,0&amp;DAY($A753),DAY($A753))&amp;IF(LEN(MONTH($A753))&lt;2,0&amp;MONTH($A753),MONTH($A753))), Prazniki[[#All],[DanMesec]:[Dela prosto]], 4,FALSE), 0)</f>
        <v>0</v>
      </c>
      <c r="I753" s="2">
        <f t="shared" si="94"/>
        <v>0</v>
      </c>
      <c r="J753" s="2">
        <f t="shared" si="95"/>
        <v>0</v>
      </c>
      <c r="K753">
        <f t="shared" si="89"/>
        <v>0</v>
      </c>
    </row>
    <row r="754" spans="1:11" x14ac:dyDescent="0.3">
      <c r="A754" s="1">
        <v>40931</v>
      </c>
      <c r="B754">
        <f t="shared" si="90"/>
        <v>0</v>
      </c>
      <c r="C754" s="2" t="str">
        <f>IFERROR(VLOOKUP((IF(LEN(DAY($A754))&lt;2,0&amp;DAY($A754),DAY($A754))&amp;IF(LEN(MONTH($A754))&lt;2,0&amp;MONTH($A754),MONTH($A754))), Prazniki[[#All],[DanMesec]:[Dela prosto]], 3,FALSE), "")</f>
        <v/>
      </c>
      <c r="D754" s="2" t="str">
        <f t="shared" si="91"/>
        <v/>
      </c>
      <c r="E754" s="2" t="str">
        <f t="shared" si="92"/>
        <v/>
      </c>
      <c r="F754" s="2">
        <f t="shared" si="93"/>
        <v>0</v>
      </c>
      <c r="G754" s="2" t="str">
        <f t="shared" si="88"/>
        <v/>
      </c>
      <c r="H754" s="2">
        <f>IFERROR(VLOOKUP((IF(LEN(DAY($A754))&lt;2,0&amp;DAY($A754),DAY($A754))&amp;IF(LEN(MONTH($A754))&lt;2,0&amp;MONTH($A754),MONTH($A754))), Prazniki[[#All],[DanMesec]:[Dela prosto]], 4,FALSE), 0)</f>
        <v>0</v>
      </c>
      <c r="I754" s="2">
        <f t="shared" si="94"/>
        <v>0</v>
      </c>
      <c r="J754" s="2">
        <f t="shared" si="95"/>
        <v>0</v>
      </c>
      <c r="K754">
        <f t="shared" si="89"/>
        <v>1</v>
      </c>
    </row>
    <row r="755" spans="1:11" x14ac:dyDescent="0.3">
      <c r="A755" s="1">
        <v>40932</v>
      </c>
      <c r="B755">
        <f t="shared" si="90"/>
        <v>0</v>
      </c>
      <c r="C755" s="2" t="str">
        <f>IFERROR(VLOOKUP((IF(LEN(DAY($A755))&lt;2,0&amp;DAY($A755),DAY($A755))&amp;IF(LEN(MONTH($A755))&lt;2,0&amp;MONTH($A755),MONTH($A755))), Prazniki[[#All],[DanMesec]:[Dela prosto]], 3,FALSE), "")</f>
        <v/>
      </c>
      <c r="D755" s="2" t="str">
        <f t="shared" si="91"/>
        <v/>
      </c>
      <c r="E755" s="2" t="str">
        <f t="shared" si="92"/>
        <v/>
      </c>
      <c r="F755" s="2">
        <f t="shared" si="93"/>
        <v>0</v>
      </c>
      <c r="G755" s="2" t="str">
        <f t="shared" si="88"/>
        <v/>
      </c>
      <c r="H755" s="2">
        <f>IFERROR(VLOOKUP((IF(LEN(DAY($A755))&lt;2,0&amp;DAY($A755),DAY($A755))&amp;IF(LEN(MONTH($A755))&lt;2,0&amp;MONTH($A755),MONTH($A755))), Prazniki[[#All],[DanMesec]:[Dela prosto]], 4,FALSE), 0)</f>
        <v>0</v>
      </c>
      <c r="I755" s="2">
        <f t="shared" si="94"/>
        <v>0</v>
      </c>
      <c r="J755" s="2">
        <f t="shared" si="95"/>
        <v>0</v>
      </c>
      <c r="K755">
        <f t="shared" si="89"/>
        <v>1</v>
      </c>
    </row>
    <row r="756" spans="1:11" x14ac:dyDescent="0.3">
      <c r="A756" s="1">
        <v>40933</v>
      </c>
      <c r="B756">
        <f t="shared" si="90"/>
        <v>0</v>
      </c>
      <c r="C756" s="2" t="str">
        <f>IFERROR(VLOOKUP((IF(LEN(DAY($A756))&lt;2,0&amp;DAY($A756),DAY($A756))&amp;IF(LEN(MONTH($A756))&lt;2,0&amp;MONTH($A756),MONTH($A756))), Prazniki[[#All],[DanMesec]:[Dela prosto]], 3,FALSE), "")</f>
        <v/>
      </c>
      <c r="D756" s="2" t="str">
        <f t="shared" si="91"/>
        <v/>
      </c>
      <c r="E756" s="2" t="str">
        <f t="shared" si="92"/>
        <v/>
      </c>
      <c r="F756" s="2">
        <f t="shared" si="93"/>
        <v>0</v>
      </c>
      <c r="G756" s="2" t="str">
        <f t="shared" si="88"/>
        <v/>
      </c>
      <c r="H756" s="2">
        <f>IFERROR(VLOOKUP((IF(LEN(DAY($A756))&lt;2,0&amp;DAY($A756),DAY($A756))&amp;IF(LEN(MONTH($A756))&lt;2,0&amp;MONTH($A756),MONTH($A756))), Prazniki[[#All],[DanMesec]:[Dela prosto]], 4,FALSE), 0)</f>
        <v>0</v>
      </c>
      <c r="I756" s="2">
        <f t="shared" si="94"/>
        <v>0</v>
      </c>
      <c r="J756" s="2">
        <f t="shared" si="95"/>
        <v>0</v>
      </c>
      <c r="K756">
        <f t="shared" si="89"/>
        <v>1</v>
      </c>
    </row>
    <row r="757" spans="1:11" x14ac:dyDescent="0.3">
      <c r="A757" s="1">
        <v>40934</v>
      </c>
      <c r="B757">
        <f t="shared" si="90"/>
        <v>0</v>
      </c>
      <c r="C757" s="2" t="str">
        <f>IFERROR(VLOOKUP((IF(LEN(DAY($A757))&lt;2,0&amp;DAY($A757),DAY($A757))&amp;IF(LEN(MONTH($A757))&lt;2,0&amp;MONTH($A757),MONTH($A757))), Prazniki[[#All],[DanMesec]:[Dela prosto]], 3,FALSE), "")</f>
        <v/>
      </c>
      <c r="D757" s="2" t="str">
        <f t="shared" si="91"/>
        <v/>
      </c>
      <c r="E757" s="2" t="str">
        <f t="shared" si="92"/>
        <v/>
      </c>
      <c r="F757" s="2">
        <f t="shared" si="93"/>
        <v>0</v>
      </c>
      <c r="G757" s="2" t="str">
        <f t="shared" si="88"/>
        <v/>
      </c>
      <c r="H757" s="2">
        <f>IFERROR(VLOOKUP((IF(LEN(DAY($A757))&lt;2,0&amp;DAY($A757),DAY($A757))&amp;IF(LEN(MONTH($A757))&lt;2,0&amp;MONTH($A757),MONTH($A757))), Prazniki[[#All],[DanMesec]:[Dela prosto]], 4,FALSE), 0)</f>
        <v>0</v>
      </c>
      <c r="I757" s="2">
        <f t="shared" si="94"/>
        <v>0</v>
      </c>
      <c r="J757" s="2">
        <f t="shared" si="95"/>
        <v>0</v>
      </c>
      <c r="K757">
        <f t="shared" si="89"/>
        <v>1</v>
      </c>
    </row>
    <row r="758" spans="1:11" x14ac:dyDescent="0.3">
      <c r="A758" s="1">
        <v>40935</v>
      </c>
      <c r="B758">
        <f t="shared" si="90"/>
        <v>0</v>
      </c>
      <c r="C758" s="2" t="str">
        <f>IFERROR(VLOOKUP((IF(LEN(DAY($A758))&lt;2,0&amp;DAY($A758),DAY($A758))&amp;IF(LEN(MONTH($A758))&lt;2,0&amp;MONTH($A758),MONTH($A758))), Prazniki[[#All],[DanMesec]:[Dela prosto]], 3,FALSE), "")</f>
        <v/>
      </c>
      <c r="D758" s="2" t="str">
        <f t="shared" si="91"/>
        <v/>
      </c>
      <c r="E758" s="2" t="str">
        <f t="shared" si="92"/>
        <v/>
      </c>
      <c r="F758" s="2">
        <f t="shared" si="93"/>
        <v>0</v>
      </c>
      <c r="G758" s="2" t="str">
        <f t="shared" si="88"/>
        <v/>
      </c>
      <c r="H758" s="2">
        <f>IFERROR(VLOOKUP((IF(LEN(DAY($A758))&lt;2,0&amp;DAY($A758),DAY($A758))&amp;IF(LEN(MONTH($A758))&lt;2,0&amp;MONTH($A758),MONTH($A758))), Prazniki[[#All],[DanMesec]:[Dela prosto]], 4,FALSE), 0)</f>
        <v>0</v>
      </c>
      <c r="I758" s="2">
        <f t="shared" si="94"/>
        <v>0</v>
      </c>
      <c r="J758" s="2">
        <f t="shared" si="95"/>
        <v>0</v>
      </c>
      <c r="K758">
        <f t="shared" si="89"/>
        <v>1</v>
      </c>
    </row>
    <row r="759" spans="1:11" x14ac:dyDescent="0.3">
      <c r="A759" s="1">
        <v>40936</v>
      </c>
      <c r="B759">
        <f t="shared" si="90"/>
        <v>1</v>
      </c>
      <c r="C759" s="2" t="str">
        <f>IFERROR(VLOOKUP((IF(LEN(DAY($A759))&lt;2,0&amp;DAY($A759),DAY($A759))&amp;IF(LEN(MONTH($A759))&lt;2,0&amp;MONTH($A759),MONTH($A759))), Prazniki[[#All],[DanMesec]:[Dela prosto]], 3,FALSE), "")</f>
        <v/>
      </c>
      <c r="D759" s="2" t="str">
        <f t="shared" si="91"/>
        <v/>
      </c>
      <c r="E759" s="2" t="str">
        <f t="shared" si="92"/>
        <v/>
      </c>
      <c r="F759" s="2">
        <f t="shared" si="93"/>
        <v>0</v>
      </c>
      <c r="G759" s="2" t="str">
        <f t="shared" si="88"/>
        <v/>
      </c>
      <c r="H759" s="2">
        <f>IFERROR(VLOOKUP((IF(LEN(DAY($A759))&lt;2,0&amp;DAY($A759),DAY($A759))&amp;IF(LEN(MONTH($A759))&lt;2,0&amp;MONTH($A759),MONTH($A759))), Prazniki[[#All],[DanMesec]:[Dela prosto]], 4,FALSE), 0)</f>
        <v>0</v>
      </c>
      <c r="I759" s="2">
        <f t="shared" si="94"/>
        <v>0</v>
      </c>
      <c r="J759" s="2">
        <f t="shared" si="95"/>
        <v>0</v>
      </c>
      <c r="K759">
        <f t="shared" si="89"/>
        <v>0</v>
      </c>
    </row>
    <row r="760" spans="1:11" x14ac:dyDescent="0.3">
      <c r="A760" s="1">
        <v>40937</v>
      </c>
      <c r="B760">
        <f t="shared" si="90"/>
        <v>1</v>
      </c>
      <c r="C760" s="2" t="str">
        <f>IFERROR(VLOOKUP((IF(LEN(DAY($A760))&lt;2,0&amp;DAY($A760),DAY($A760))&amp;IF(LEN(MONTH($A760))&lt;2,0&amp;MONTH($A760),MONTH($A760))), Prazniki[[#All],[DanMesec]:[Dela prosto]], 3,FALSE), "")</f>
        <v/>
      </c>
      <c r="D760" s="2" t="str">
        <f t="shared" si="91"/>
        <v/>
      </c>
      <c r="E760" s="2" t="str">
        <f t="shared" si="92"/>
        <v/>
      </c>
      <c r="F760" s="2">
        <f t="shared" si="93"/>
        <v>0</v>
      </c>
      <c r="G760" s="2" t="str">
        <f t="shared" si="88"/>
        <v/>
      </c>
      <c r="H760" s="2">
        <f>IFERROR(VLOOKUP((IF(LEN(DAY($A760))&lt;2,0&amp;DAY($A760),DAY($A760))&amp;IF(LEN(MONTH($A760))&lt;2,0&amp;MONTH($A760),MONTH($A760))), Prazniki[[#All],[DanMesec]:[Dela prosto]], 4,FALSE), 0)</f>
        <v>0</v>
      </c>
      <c r="I760" s="2">
        <f t="shared" si="94"/>
        <v>0</v>
      </c>
      <c r="J760" s="2">
        <f t="shared" si="95"/>
        <v>0</v>
      </c>
      <c r="K760">
        <f t="shared" si="89"/>
        <v>0</v>
      </c>
    </row>
    <row r="761" spans="1:11" x14ac:dyDescent="0.3">
      <c r="A761" s="1">
        <v>40938</v>
      </c>
      <c r="B761">
        <f t="shared" si="90"/>
        <v>0</v>
      </c>
      <c r="C761" s="2" t="str">
        <f>IFERROR(VLOOKUP((IF(LEN(DAY($A761))&lt;2,0&amp;DAY($A761),DAY($A761))&amp;IF(LEN(MONTH($A761))&lt;2,0&amp;MONTH($A761),MONTH($A761))), Prazniki[[#All],[DanMesec]:[Dela prosto]], 3,FALSE), "")</f>
        <v/>
      </c>
      <c r="D761" s="2" t="str">
        <f t="shared" si="91"/>
        <v/>
      </c>
      <c r="E761" s="2" t="str">
        <f t="shared" si="92"/>
        <v/>
      </c>
      <c r="F761" s="2">
        <f t="shared" si="93"/>
        <v>0</v>
      </c>
      <c r="G761" s="2" t="str">
        <f t="shared" si="88"/>
        <v/>
      </c>
      <c r="H761" s="2">
        <f>IFERROR(VLOOKUP((IF(LEN(DAY($A761))&lt;2,0&amp;DAY($A761),DAY($A761))&amp;IF(LEN(MONTH($A761))&lt;2,0&amp;MONTH($A761),MONTH($A761))), Prazniki[[#All],[DanMesec]:[Dela prosto]], 4,FALSE), 0)</f>
        <v>0</v>
      </c>
      <c r="I761" s="2">
        <f t="shared" si="94"/>
        <v>0</v>
      </c>
      <c r="J761" s="2">
        <f t="shared" si="95"/>
        <v>0</v>
      </c>
      <c r="K761">
        <f t="shared" si="89"/>
        <v>1</v>
      </c>
    </row>
    <row r="762" spans="1:11" x14ac:dyDescent="0.3">
      <c r="A762" s="1">
        <v>40939</v>
      </c>
      <c r="B762">
        <f t="shared" si="90"/>
        <v>0</v>
      </c>
      <c r="C762" s="2" t="str">
        <f>IFERROR(VLOOKUP((IF(LEN(DAY($A762))&lt;2,0&amp;DAY($A762),DAY($A762))&amp;IF(LEN(MONTH($A762))&lt;2,0&amp;MONTH($A762),MONTH($A762))), Prazniki[[#All],[DanMesec]:[Dela prosto]], 3,FALSE), "")</f>
        <v/>
      </c>
      <c r="D762" s="2" t="str">
        <f t="shared" si="91"/>
        <v/>
      </c>
      <c r="E762" s="2" t="str">
        <f t="shared" si="92"/>
        <v/>
      </c>
      <c r="F762" s="2">
        <f t="shared" si="93"/>
        <v>0</v>
      </c>
      <c r="G762" s="2" t="str">
        <f t="shared" si="88"/>
        <v/>
      </c>
      <c r="H762" s="2">
        <f>IFERROR(VLOOKUP((IF(LEN(DAY($A762))&lt;2,0&amp;DAY($A762),DAY($A762))&amp;IF(LEN(MONTH($A762))&lt;2,0&amp;MONTH($A762),MONTH($A762))), Prazniki[[#All],[DanMesec]:[Dela prosto]], 4,FALSE), 0)</f>
        <v>0</v>
      </c>
      <c r="I762" s="2">
        <f t="shared" si="94"/>
        <v>0</v>
      </c>
      <c r="J762" s="2">
        <f t="shared" si="95"/>
        <v>0</v>
      </c>
      <c r="K762">
        <f t="shared" si="89"/>
        <v>1</v>
      </c>
    </row>
    <row r="763" spans="1:11" x14ac:dyDescent="0.3">
      <c r="A763" s="1">
        <v>40940</v>
      </c>
      <c r="B763">
        <f t="shared" si="90"/>
        <v>0</v>
      </c>
      <c r="C763" s="2" t="str">
        <f>IFERROR(VLOOKUP((IF(LEN(DAY($A763))&lt;2,0&amp;DAY($A763),DAY($A763))&amp;IF(LEN(MONTH($A763))&lt;2,0&amp;MONTH($A763),MONTH($A763))), Prazniki[[#All],[DanMesec]:[Dela prosto]], 3,FALSE), "")</f>
        <v/>
      </c>
      <c r="D763" s="2" t="str">
        <f t="shared" si="91"/>
        <v/>
      </c>
      <c r="E763" s="2" t="str">
        <f t="shared" si="92"/>
        <v/>
      </c>
      <c r="F763" s="2">
        <f t="shared" si="93"/>
        <v>0</v>
      </c>
      <c r="G763" s="2" t="str">
        <f t="shared" si="88"/>
        <v/>
      </c>
      <c r="H763" s="2">
        <f>IFERROR(VLOOKUP((IF(LEN(DAY($A763))&lt;2,0&amp;DAY($A763),DAY($A763))&amp;IF(LEN(MONTH($A763))&lt;2,0&amp;MONTH($A763),MONTH($A763))), Prazniki[[#All],[DanMesec]:[Dela prosto]], 4,FALSE), 0)</f>
        <v>0</v>
      </c>
      <c r="I763" s="2">
        <f t="shared" si="94"/>
        <v>0</v>
      </c>
      <c r="J763" s="2">
        <f t="shared" si="95"/>
        <v>0</v>
      </c>
      <c r="K763">
        <f t="shared" si="89"/>
        <v>1</v>
      </c>
    </row>
    <row r="764" spans="1:11" x14ac:dyDescent="0.3">
      <c r="A764" s="1">
        <v>40941</v>
      </c>
      <c r="B764">
        <f t="shared" si="90"/>
        <v>0</v>
      </c>
      <c r="C764" s="2" t="str">
        <f>IFERROR(VLOOKUP((IF(LEN(DAY($A764))&lt;2,0&amp;DAY($A764),DAY($A764))&amp;IF(LEN(MONTH($A764))&lt;2,0&amp;MONTH($A764),MONTH($A764))), Prazniki[[#All],[DanMesec]:[Dela prosto]], 3,FALSE), "")</f>
        <v/>
      </c>
      <c r="D764" s="2" t="str">
        <f t="shared" si="91"/>
        <v/>
      </c>
      <c r="E764" s="2" t="str">
        <f t="shared" si="92"/>
        <v/>
      </c>
      <c r="F764" s="2">
        <f t="shared" si="93"/>
        <v>0</v>
      </c>
      <c r="G764" s="2" t="str">
        <f t="shared" si="88"/>
        <v/>
      </c>
      <c r="H764" s="2">
        <f>IFERROR(VLOOKUP((IF(LEN(DAY($A764))&lt;2,0&amp;DAY($A764),DAY($A764))&amp;IF(LEN(MONTH($A764))&lt;2,0&amp;MONTH($A764),MONTH($A764))), Prazniki[[#All],[DanMesec]:[Dela prosto]], 4,FALSE), 0)</f>
        <v>0</v>
      </c>
      <c r="I764" s="2">
        <f t="shared" si="94"/>
        <v>0</v>
      </c>
      <c r="J764" s="2">
        <f t="shared" si="95"/>
        <v>0</v>
      </c>
      <c r="K764">
        <f t="shared" si="89"/>
        <v>1</v>
      </c>
    </row>
    <row r="765" spans="1:11" x14ac:dyDescent="0.3">
      <c r="A765" s="1">
        <v>40942</v>
      </c>
      <c r="B765">
        <f t="shared" si="90"/>
        <v>0</v>
      </c>
      <c r="C765" s="2" t="str">
        <f>IFERROR(VLOOKUP((IF(LEN(DAY($A765))&lt;2,0&amp;DAY($A765),DAY($A765))&amp;IF(LEN(MONTH($A765))&lt;2,0&amp;MONTH($A765),MONTH($A765))), Prazniki[[#All],[DanMesec]:[Dela prosto]], 3,FALSE), "")</f>
        <v/>
      </c>
      <c r="D765" s="2" t="str">
        <f t="shared" si="91"/>
        <v/>
      </c>
      <c r="E765" s="2" t="str">
        <f t="shared" si="92"/>
        <v/>
      </c>
      <c r="F765" s="2">
        <f t="shared" si="93"/>
        <v>0</v>
      </c>
      <c r="G765" s="2" t="str">
        <f t="shared" si="88"/>
        <v/>
      </c>
      <c r="H765" s="2">
        <f>IFERROR(VLOOKUP((IF(LEN(DAY($A765))&lt;2,0&amp;DAY($A765),DAY($A765))&amp;IF(LEN(MONTH($A765))&lt;2,0&amp;MONTH($A765),MONTH($A765))), Prazniki[[#All],[DanMesec]:[Dela prosto]], 4,FALSE), 0)</f>
        <v>0</v>
      </c>
      <c r="I765" s="2">
        <f t="shared" si="94"/>
        <v>0</v>
      </c>
      <c r="J765" s="2">
        <f t="shared" si="95"/>
        <v>0</v>
      </c>
      <c r="K765">
        <f t="shared" si="89"/>
        <v>1</v>
      </c>
    </row>
    <row r="766" spans="1:11" x14ac:dyDescent="0.3">
      <c r="A766" s="1">
        <v>40943</v>
      </c>
      <c r="B766">
        <f t="shared" si="90"/>
        <v>1</v>
      </c>
      <c r="C766" s="2" t="str">
        <f>IFERROR(VLOOKUP((IF(LEN(DAY($A766))&lt;2,0&amp;DAY($A766),DAY($A766))&amp;IF(LEN(MONTH($A766))&lt;2,0&amp;MONTH($A766),MONTH($A766))), Prazniki[[#All],[DanMesec]:[Dela prosto]], 3,FALSE), "")</f>
        <v/>
      </c>
      <c r="D766" s="2" t="str">
        <f t="shared" si="91"/>
        <v/>
      </c>
      <c r="E766" s="2" t="str">
        <f t="shared" si="92"/>
        <v/>
      </c>
      <c r="F766" s="2">
        <f t="shared" si="93"/>
        <v>0</v>
      </c>
      <c r="G766" s="2" t="str">
        <f t="shared" si="88"/>
        <v/>
      </c>
      <c r="H766" s="2">
        <f>IFERROR(VLOOKUP((IF(LEN(DAY($A766))&lt;2,0&amp;DAY($A766),DAY($A766))&amp;IF(LEN(MONTH($A766))&lt;2,0&amp;MONTH($A766),MONTH($A766))), Prazniki[[#All],[DanMesec]:[Dela prosto]], 4,FALSE), 0)</f>
        <v>0</v>
      </c>
      <c r="I766" s="2">
        <f t="shared" si="94"/>
        <v>0</v>
      </c>
      <c r="J766" s="2">
        <f t="shared" si="95"/>
        <v>0</v>
      </c>
      <c r="K766">
        <f t="shared" si="89"/>
        <v>0</v>
      </c>
    </row>
    <row r="767" spans="1:11" x14ac:dyDescent="0.3">
      <c r="A767" s="1">
        <v>40944</v>
      </c>
      <c r="B767">
        <f t="shared" si="90"/>
        <v>1</v>
      </c>
      <c r="C767" s="2" t="str">
        <f>IFERROR(VLOOKUP((IF(LEN(DAY($A767))&lt;2,0&amp;DAY($A767),DAY($A767))&amp;IF(LEN(MONTH($A767))&lt;2,0&amp;MONTH($A767),MONTH($A767))), Prazniki[[#All],[DanMesec]:[Dela prosto]], 3,FALSE), "")</f>
        <v/>
      </c>
      <c r="D767" s="2" t="str">
        <f t="shared" si="91"/>
        <v/>
      </c>
      <c r="E767" s="2" t="str">
        <f t="shared" si="92"/>
        <v/>
      </c>
      <c r="F767" s="2">
        <f t="shared" si="93"/>
        <v>0</v>
      </c>
      <c r="G767" s="2" t="str">
        <f t="shared" si="88"/>
        <v/>
      </c>
      <c r="H767" s="2">
        <f>IFERROR(VLOOKUP((IF(LEN(DAY($A767))&lt;2,0&amp;DAY($A767),DAY($A767))&amp;IF(LEN(MONTH($A767))&lt;2,0&amp;MONTH($A767),MONTH($A767))), Prazniki[[#All],[DanMesec]:[Dela prosto]], 4,FALSE), 0)</f>
        <v>0</v>
      </c>
      <c r="I767" s="2">
        <f t="shared" si="94"/>
        <v>0</v>
      </c>
      <c r="J767" s="2">
        <f t="shared" si="95"/>
        <v>0</v>
      </c>
      <c r="K767">
        <f t="shared" si="89"/>
        <v>0</v>
      </c>
    </row>
    <row r="768" spans="1:11" x14ac:dyDescent="0.3">
      <c r="A768" s="1">
        <v>40945</v>
      </c>
      <c r="B768">
        <f t="shared" si="90"/>
        <v>0</v>
      </c>
      <c r="C768" s="2" t="str">
        <f>IFERROR(VLOOKUP((IF(LEN(DAY($A768))&lt;2,0&amp;DAY($A768),DAY($A768))&amp;IF(LEN(MONTH($A768))&lt;2,0&amp;MONTH($A768),MONTH($A768))), Prazniki[[#All],[DanMesec]:[Dela prosto]], 3,FALSE), "")</f>
        <v/>
      </c>
      <c r="D768" s="2" t="str">
        <f t="shared" si="91"/>
        <v/>
      </c>
      <c r="E768" s="2" t="str">
        <f t="shared" si="92"/>
        <v/>
      </c>
      <c r="F768" s="2">
        <f t="shared" si="93"/>
        <v>0</v>
      </c>
      <c r="G768" s="2" t="str">
        <f t="shared" si="88"/>
        <v/>
      </c>
      <c r="H768" s="2">
        <f>IFERROR(VLOOKUP((IF(LEN(DAY($A768))&lt;2,0&amp;DAY($A768),DAY($A768))&amp;IF(LEN(MONTH($A768))&lt;2,0&amp;MONTH($A768),MONTH($A768))), Prazniki[[#All],[DanMesec]:[Dela prosto]], 4,FALSE), 0)</f>
        <v>0</v>
      </c>
      <c r="I768" s="2">
        <f t="shared" si="94"/>
        <v>0</v>
      </c>
      <c r="J768" s="2">
        <f t="shared" si="95"/>
        <v>0</v>
      </c>
      <c r="K768">
        <f t="shared" si="89"/>
        <v>1</v>
      </c>
    </row>
    <row r="769" spans="1:11" x14ac:dyDescent="0.3">
      <c r="A769" s="1">
        <v>40946</v>
      </c>
      <c r="B769">
        <f t="shared" si="90"/>
        <v>0</v>
      </c>
      <c r="C769" s="2" t="str">
        <f>IFERROR(VLOOKUP((IF(LEN(DAY($A769))&lt;2,0&amp;DAY($A769),DAY($A769))&amp;IF(LEN(MONTH($A769))&lt;2,0&amp;MONTH($A769),MONTH($A769))), Prazniki[[#All],[DanMesec]:[Dela prosto]], 3,FALSE), "")</f>
        <v/>
      </c>
      <c r="D769" s="2" t="str">
        <f t="shared" si="91"/>
        <v/>
      </c>
      <c r="E769" s="2" t="str">
        <f t="shared" si="92"/>
        <v/>
      </c>
      <c r="F769" s="2">
        <f t="shared" si="93"/>
        <v>0</v>
      </c>
      <c r="G769" s="2" t="str">
        <f t="shared" si="88"/>
        <v/>
      </c>
      <c r="H769" s="2">
        <f>IFERROR(VLOOKUP((IF(LEN(DAY($A769))&lt;2,0&amp;DAY($A769),DAY($A769))&amp;IF(LEN(MONTH($A769))&lt;2,0&amp;MONTH($A769),MONTH($A769))), Prazniki[[#All],[DanMesec]:[Dela prosto]], 4,FALSE), 0)</f>
        <v>0</v>
      </c>
      <c r="I769" s="2">
        <f t="shared" si="94"/>
        <v>0</v>
      </c>
      <c r="J769" s="2">
        <f t="shared" si="95"/>
        <v>0</v>
      </c>
      <c r="K769">
        <f t="shared" si="89"/>
        <v>1</v>
      </c>
    </row>
    <row r="770" spans="1:11" x14ac:dyDescent="0.3">
      <c r="A770" s="1">
        <v>40947</v>
      </c>
      <c r="B770">
        <f t="shared" si="90"/>
        <v>0</v>
      </c>
      <c r="C770" s="2" t="str">
        <f>IFERROR(VLOOKUP((IF(LEN(DAY($A770))&lt;2,0&amp;DAY($A770),DAY($A770))&amp;IF(LEN(MONTH($A770))&lt;2,0&amp;MONTH($A770),MONTH($A770))), Prazniki[[#All],[DanMesec]:[Dela prosto]], 3,FALSE), "")</f>
        <v>Prešernov dan</v>
      </c>
      <c r="D770" s="2" t="str">
        <f t="shared" si="91"/>
        <v/>
      </c>
      <c r="E770" s="2" t="str">
        <f t="shared" si="92"/>
        <v/>
      </c>
      <c r="F770" s="2">
        <f t="shared" si="93"/>
        <v>1</v>
      </c>
      <c r="G770" s="2" t="str">
        <f t="shared" ref="G770:G833" si="96">IF(C770&lt;&gt;"",C770,IF(D770&lt;&gt;"",D770,IF(E770&lt;&gt;"",E770, "")))</f>
        <v>Prešernov dan</v>
      </c>
      <c r="H770" s="2">
        <f>IFERROR(VLOOKUP((IF(LEN(DAY($A770))&lt;2,0&amp;DAY($A770),DAY($A770))&amp;IF(LEN(MONTH($A770))&lt;2,0&amp;MONTH($A770),MONTH($A770))), Prazniki[[#All],[DanMesec]:[Dela prosto]], 4,FALSE), 0)</f>
        <v>1</v>
      </c>
      <c r="I770" s="2">
        <f t="shared" si="94"/>
        <v>0</v>
      </c>
      <c r="J770" s="2">
        <f t="shared" si="95"/>
        <v>1</v>
      </c>
      <c r="K770">
        <f t="shared" ref="K770:K833" si="97">IF(OR(B770=1,H770=1), 0,1)</f>
        <v>0</v>
      </c>
    </row>
    <row r="771" spans="1:11" x14ac:dyDescent="0.3">
      <c r="A771" s="1">
        <v>40948</v>
      </c>
      <c r="B771">
        <f t="shared" ref="B771:B834" si="98">IF(OR(WEEKDAY(A771,2)=6,WEEKDAY(A771,2)=7),1,0)</f>
        <v>0</v>
      </c>
      <c r="C771" s="2" t="str">
        <f>IFERROR(VLOOKUP((IF(LEN(DAY($A771))&lt;2,0&amp;DAY($A771),DAY($A771))&amp;IF(LEN(MONTH($A771))&lt;2,0&amp;MONTH($A771),MONTH($A771))), Prazniki[[#All],[DanMesec]:[Dela prosto]], 3,FALSE), "")</f>
        <v/>
      </c>
      <c r="D771" s="2" t="str">
        <f t="shared" ref="D771:D834" si="99">IF(FLOOR(DAY(MINUTE(YEAR(A771)/38)/2+56)&amp;"/"&amp;"5/"&amp;YEAR(A771),7)-34+1=A771,$D$1,"")</f>
        <v/>
      </c>
      <c r="E771" s="2" t="str">
        <f t="shared" ref="E771:E834" si="100">IF(FLOOR(DAY(MINUTE(YEAR(A771)/38)/2+56)&amp;"/"&amp;"5/"&amp;YEAR(A771),7)-34+1+50-2=A771,$E$1,"")</f>
        <v/>
      </c>
      <c r="F771" s="2">
        <f t="shared" ref="F771:F834" si="101">IF(C771&lt;&gt;"",1,IF(D771&lt;&gt;"",1,IF(E771&lt;&gt;"",1, 0)))</f>
        <v>0</v>
      </c>
      <c r="G771" s="2" t="str">
        <f t="shared" si="96"/>
        <v/>
      </c>
      <c r="H771" s="2">
        <f>IFERROR(VLOOKUP((IF(LEN(DAY($A771))&lt;2,0&amp;DAY($A771),DAY($A771))&amp;IF(LEN(MONTH($A771))&lt;2,0&amp;MONTH($A771),MONTH($A771))), Prazniki[[#All],[DanMesec]:[Dela prosto]], 4,FALSE), 0)</f>
        <v>0</v>
      </c>
      <c r="I771" s="2">
        <f t="shared" ref="I771:I834" si="102">IF(OR(D771&lt;&gt;"",E771&lt;&gt;""),1,0)</f>
        <v>0</v>
      </c>
      <c r="J771" s="2">
        <f t="shared" ref="J771:J834" si="103">IF(OR(H771=1,I771=1),1,0)</f>
        <v>0</v>
      </c>
      <c r="K771">
        <f t="shared" si="97"/>
        <v>1</v>
      </c>
    </row>
    <row r="772" spans="1:11" x14ac:dyDescent="0.3">
      <c r="A772" s="1">
        <v>40949</v>
      </c>
      <c r="B772">
        <f t="shared" si="98"/>
        <v>0</v>
      </c>
      <c r="C772" s="2" t="str">
        <f>IFERROR(VLOOKUP((IF(LEN(DAY($A772))&lt;2,0&amp;DAY($A772),DAY($A772))&amp;IF(LEN(MONTH($A772))&lt;2,0&amp;MONTH($A772),MONTH($A772))), Prazniki[[#All],[DanMesec]:[Dela prosto]], 3,FALSE), "")</f>
        <v/>
      </c>
      <c r="D772" s="2" t="str">
        <f t="shared" si="99"/>
        <v/>
      </c>
      <c r="E772" s="2" t="str">
        <f t="shared" si="100"/>
        <v/>
      </c>
      <c r="F772" s="2">
        <f t="shared" si="101"/>
        <v>0</v>
      </c>
      <c r="G772" s="2" t="str">
        <f t="shared" si="96"/>
        <v/>
      </c>
      <c r="H772" s="2">
        <f>IFERROR(VLOOKUP((IF(LEN(DAY($A772))&lt;2,0&amp;DAY($A772),DAY($A772))&amp;IF(LEN(MONTH($A772))&lt;2,0&amp;MONTH($A772),MONTH($A772))), Prazniki[[#All],[DanMesec]:[Dela prosto]], 4,FALSE), 0)</f>
        <v>0</v>
      </c>
      <c r="I772" s="2">
        <f t="shared" si="102"/>
        <v>0</v>
      </c>
      <c r="J772" s="2">
        <f t="shared" si="103"/>
        <v>0</v>
      </c>
      <c r="K772">
        <f t="shared" si="97"/>
        <v>1</v>
      </c>
    </row>
    <row r="773" spans="1:11" x14ac:dyDescent="0.3">
      <c r="A773" s="1">
        <v>40950</v>
      </c>
      <c r="B773">
        <f t="shared" si="98"/>
        <v>1</v>
      </c>
      <c r="C773" s="2" t="str">
        <f>IFERROR(VLOOKUP((IF(LEN(DAY($A773))&lt;2,0&amp;DAY($A773),DAY($A773))&amp;IF(LEN(MONTH($A773))&lt;2,0&amp;MONTH($A773),MONTH($A773))), Prazniki[[#All],[DanMesec]:[Dela prosto]], 3,FALSE), "")</f>
        <v/>
      </c>
      <c r="D773" s="2" t="str">
        <f t="shared" si="99"/>
        <v/>
      </c>
      <c r="E773" s="2" t="str">
        <f t="shared" si="100"/>
        <v/>
      </c>
      <c r="F773" s="2">
        <f t="shared" si="101"/>
        <v>0</v>
      </c>
      <c r="G773" s="2" t="str">
        <f t="shared" si="96"/>
        <v/>
      </c>
      <c r="H773" s="2">
        <f>IFERROR(VLOOKUP((IF(LEN(DAY($A773))&lt;2,0&amp;DAY($A773),DAY($A773))&amp;IF(LEN(MONTH($A773))&lt;2,0&amp;MONTH($A773),MONTH($A773))), Prazniki[[#All],[DanMesec]:[Dela prosto]], 4,FALSE), 0)</f>
        <v>0</v>
      </c>
      <c r="I773" s="2">
        <f t="shared" si="102"/>
        <v>0</v>
      </c>
      <c r="J773" s="2">
        <f t="shared" si="103"/>
        <v>0</v>
      </c>
      <c r="K773">
        <f t="shared" si="97"/>
        <v>0</v>
      </c>
    </row>
    <row r="774" spans="1:11" x14ac:dyDescent="0.3">
      <c r="A774" s="1">
        <v>40951</v>
      </c>
      <c r="B774">
        <f t="shared" si="98"/>
        <v>1</v>
      </c>
      <c r="C774" s="2" t="str">
        <f>IFERROR(VLOOKUP((IF(LEN(DAY($A774))&lt;2,0&amp;DAY($A774),DAY($A774))&amp;IF(LEN(MONTH($A774))&lt;2,0&amp;MONTH($A774),MONTH($A774))), Prazniki[[#All],[DanMesec]:[Dela prosto]], 3,FALSE), "")</f>
        <v/>
      </c>
      <c r="D774" s="2" t="str">
        <f t="shared" si="99"/>
        <v/>
      </c>
      <c r="E774" s="2" t="str">
        <f t="shared" si="100"/>
        <v/>
      </c>
      <c r="F774" s="2">
        <f t="shared" si="101"/>
        <v>0</v>
      </c>
      <c r="G774" s="2" t="str">
        <f t="shared" si="96"/>
        <v/>
      </c>
      <c r="H774" s="2">
        <f>IFERROR(VLOOKUP((IF(LEN(DAY($A774))&lt;2,0&amp;DAY($A774),DAY($A774))&amp;IF(LEN(MONTH($A774))&lt;2,0&amp;MONTH($A774),MONTH($A774))), Prazniki[[#All],[DanMesec]:[Dela prosto]], 4,FALSE), 0)</f>
        <v>0</v>
      </c>
      <c r="I774" s="2">
        <f t="shared" si="102"/>
        <v>0</v>
      </c>
      <c r="J774" s="2">
        <f t="shared" si="103"/>
        <v>0</v>
      </c>
      <c r="K774">
        <f t="shared" si="97"/>
        <v>0</v>
      </c>
    </row>
    <row r="775" spans="1:11" x14ac:dyDescent="0.3">
      <c r="A775" s="1">
        <v>40952</v>
      </c>
      <c r="B775">
        <f t="shared" si="98"/>
        <v>0</v>
      </c>
      <c r="C775" s="2" t="str">
        <f>IFERROR(VLOOKUP((IF(LEN(DAY($A775))&lt;2,0&amp;DAY($A775),DAY($A775))&amp;IF(LEN(MONTH($A775))&lt;2,0&amp;MONTH($A775),MONTH($A775))), Prazniki[[#All],[DanMesec]:[Dela prosto]], 3,FALSE), "")</f>
        <v/>
      </c>
      <c r="D775" s="2" t="str">
        <f t="shared" si="99"/>
        <v/>
      </c>
      <c r="E775" s="2" t="str">
        <f t="shared" si="100"/>
        <v/>
      </c>
      <c r="F775" s="2">
        <f t="shared" si="101"/>
        <v>0</v>
      </c>
      <c r="G775" s="2" t="str">
        <f t="shared" si="96"/>
        <v/>
      </c>
      <c r="H775" s="2">
        <f>IFERROR(VLOOKUP((IF(LEN(DAY($A775))&lt;2,0&amp;DAY($A775),DAY($A775))&amp;IF(LEN(MONTH($A775))&lt;2,0&amp;MONTH($A775),MONTH($A775))), Prazniki[[#All],[DanMesec]:[Dela prosto]], 4,FALSE), 0)</f>
        <v>0</v>
      </c>
      <c r="I775" s="2">
        <f t="shared" si="102"/>
        <v>0</v>
      </c>
      <c r="J775" s="2">
        <f t="shared" si="103"/>
        <v>0</v>
      </c>
      <c r="K775">
        <f t="shared" si="97"/>
        <v>1</v>
      </c>
    </row>
    <row r="776" spans="1:11" x14ac:dyDescent="0.3">
      <c r="A776" s="1">
        <v>40953</v>
      </c>
      <c r="B776">
        <f t="shared" si="98"/>
        <v>0</v>
      </c>
      <c r="C776" s="2" t="str">
        <f>IFERROR(VLOOKUP((IF(LEN(DAY($A776))&lt;2,0&amp;DAY($A776),DAY($A776))&amp;IF(LEN(MONTH($A776))&lt;2,0&amp;MONTH($A776),MONTH($A776))), Prazniki[[#All],[DanMesec]:[Dela prosto]], 3,FALSE), "")</f>
        <v/>
      </c>
      <c r="D776" s="2" t="str">
        <f t="shared" si="99"/>
        <v/>
      </c>
      <c r="E776" s="2" t="str">
        <f t="shared" si="100"/>
        <v/>
      </c>
      <c r="F776" s="2">
        <f t="shared" si="101"/>
        <v>0</v>
      </c>
      <c r="G776" s="2" t="str">
        <f t="shared" si="96"/>
        <v/>
      </c>
      <c r="H776" s="2">
        <f>IFERROR(VLOOKUP((IF(LEN(DAY($A776))&lt;2,0&amp;DAY($A776),DAY($A776))&amp;IF(LEN(MONTH($A776))&lt;2,0&amp;MONTH($A776),MONTH($A776))), Prazniki[[#All],[DanMesec]:[Dela prosto]], 4,FALSE), 0)</f>
        <v>0</v>
      </c>
      <c r="I776" s="2">
        <f t="shared" si="102"/>
        <v>0</v>
      </c>
      <c r="J776" s="2">
        <f t="shared" si="103"/>
        <v>0</v>
      </c>
      <c r="K776">
        <f t="shared" si="97"/>
        <v>1</v>
      </c>
    </row>
    <row r="777" spans="1:11" x14ac:dyDescent="0.3">
      <c r="A777" s="1">
        <v>40954</v>
      </c>
      <c r="B777">
        <f t="shared" si="98"/>
        <v>0</v>
      </c>
      <c r="C777" s="2" t="str">
        <f>IFERROR(VLOOKUP((IF(LEN(DAY($A777))&lt;2,0&amp;DAY($A777),DAY($A777))&amp;IF(LEN(MONTH($A777))&lt;2,0&amp;MONTH($A777),MONTH($A777))), Prazniki[[#All],[DanMesec]:[Dela prosto]], 3,FALSE), "")</f>
        <v/>
      </c>
      <c r="D777" s="2" t="str">
        <f t="shared" si="99"/>
        <v/>
      </c>
      <c r="E777" s="2" t="str">
        <f t="shared" si="100"/>
        <v/>
      </c>
      <c r="F777" s="2">
        <f t="shared" si="101"/>
        <v>0</v>
      </c>
      <c r="G777" s="2" t="str">
        <f t="shared" si="96"/>
        <v/>
      </c>
      <c r="H777" s="2">
        <f>IFERROR(VLOOKUP((IF(LEN(DAY($A777))&lt;2,0&amp;DAY($A777),DAY($A777))&amp;IF(LEN(MONTH($A777))&lt;2,0&amp;MONTH($A777),MONTH($A777))), Prazniki[[#All],[DanMesec]:[Dela prosto]], 4,FALSE), 0)</f>
        <v>0</v>
      </c>
      <c r="I777" s="2">
        <f t="shared" si="102"/>
        <v>0</v>
      </c>
      <c r="J777" s="2">
        <f t="shared" si="103"/>
        <v>0</v>
      </c>
      <c r="K777">
        <f t="shared" si="97"/>
        <v>1</v>
      </c>
    </row>
    <row r="778" spans="1:11" x14ac:dyDescent="0.3">
      <c r="A778" s="1">
        <v>40955</v>
      </c>
      <c r="B778">
        <f t="shared" si="98"/>
        <v>0</v>
      </c>
      <c r="C778" s="2" t="str">
        <f>IFERROR(VLOOKUP((IF(LEN(DAY($A778))&lt;2,0&amp;DAY($A778),DAY($A778))&amp;IF(LEN(MONTH($A778))&lt;2,0&amp;MONTH($A778),MONTH($A778))), Prazniki[[#All],[DanMesec]:[Dela prosto]], 3,FALSE), "")</f>
        <v/>
      </c>
      <c r="D778" s="2" t="str">
        <f t="shared" si="99"/>
        <v/>
      </c>
      <c r="E778" s="2" t="str">
        <f t="shared" si="100"/>
        <v/>
      </c>
      <c r="F778" s="2">
        <f t="shared" si="101"/>
        <v>0</v>
      </c>
      <c r="G778" s="2" t="str">
        <f t="shared" si="96"/>
        <v/>
      </c>
      <c r="H778" s="2">
        <f>IFERROR(VLOOKUP((IF(LEN(DAY($A778))&lt;2,0&amp;DAY($A778),DAY($A778))&amp;IF(LEN(MONTH($A778))&lt;2,0&amp;MONTH($A778),MONTH($A778))), Prazniki[[#All],[DanMesec]:[Dela prosto]], 4,FALSE), 0)</f>
        <v>0</v>
      </c>
      <c r="I778" s="2">
        <f t="shared" si="102"/>
        <v>0</v>
      </c>
      <c r="J778" s="2">
        <f t="shared" si="103"/>
        <v>0</v>
      </c>
      <c r="K778">
        <f t="shared" si="97"/>
        <v>1</v>
      </c>
    </row>
    <row r="779" spans="1:11" x14ac:dyDescent="0.3">
      <c r="A779" s="1">
        <v>40956</v>
      </c>
      <c r="B779">
        <f t="shared" si="98"/>
        <v>0</v>
      </c>
      <c r="C779" s="2" t="str">
        <f>IFERROR(VLOOKUP((IF(LEN(DAY($A779))&lt;2,0&amp;DAY($A779),DAY($A779))&amp;IF(LEN(MONTH($A779))&lt;2,0&amp;MONTH($A779),MONTH($A779))), Prazniki[[#All],[DanMesec]:[Dela prosto]], 3,FALSE), "")</f>
        <v/>
      </c>
      <c r="D779" s="2" t="str">
        <f t="shared" si="99"/>
        <v/>
      </c>
      <c r="E779" s="2" t="str">
        <f t="shared" si="100"/>
        <v/>
      </c>
      <c r="F779" s="2">
        <f t="shared" si="101"/>
        <v>0</v>
      </c>
      <c r="G779" s="2" t="str">
        <f t="shared" si="96"/>
        <v/>
      </c>
      <c r="H779" s="2">
        <f>IFERROR(VLOOKUP((IF(LEN(DAY($A779))&lt;2,0&amp;DAY($A779),DAY($A779))&amp;IF(LEN(MONTH($A779))&lt;2,0&amp;MONTH($A779),MONTH($A779))), Prazniki[[#All],[DanMesec]:[Dela prosto]], 4,FALSE), 0)</f>
        <v>0</v>
      </c>
      <c r="I779" s="2">
        <f t="shared" si="102"/>
        <v>0</v>
      </c>
      <c r="J779" s="2">
        <f t="shared" si="103"/>
        <v>0</v>
      </c>
      <c r="K779">
        <f t="shared" si="97"/>
        <v>1</v>
      </c>
    </row>
    <row r="780" spans="1:11" x14ac:dyDescent="0.3">
      <c r="A780" s="1">
        <v>40957</v>
      </c>
      <c r="B780">
        <f t="shared" si="98"/>
        <v>1</v>
      </c>
      <c r="C780" s="2" t="str">
        <f>IFERROR(VLOOKUP((IF(LEN(DAY($A780))&lt;2,0&amp;DAY($A780),DAY($A780))&amp;IF(LEN(MONTH($A780))&lt;2,0&amp;MONTH($A780),MONTH($A780))), Prazniki[[#All],[DanMesec]:[Dela prosto]], 3,FALSE), "")</f>
        <v/>
      </c>
      <c r="D780" s="2" t="str">
        <f t="shared" si="99"/>
        <v/>
      </c>
      <c r="E780" s="2" t="str">
        <f t="shared" si="100"/>
        <v/>
      </c>
      <c r="F780" s="2">
        <f t="shared" si="101"/>
        <v>0</v>
      </c>
      <c r="G780" s="2" t="str">
        <f t="shared" si="96"/>
        <v/>
      </c>
      <c r="H780" s="2">
        <f>IFERROR(VLOOKUP((IF(LEN(DAY($A780))&lt;2,0&amp;DAY($A780),DAY($A780))&amp;IF(LEN(MONTH($A780))&lt;2,0&amp;MONTH($A780),MONTH($A780))), Prazniki[[#All],[DanMesec]:[Dela prosto]], 4,FALSE), 0)</f>
        <v>0</v>
      </c>
      <c r="I780" s="2">
        <f t="shared" si="102"/>
        <v>0</v>
      </c>
      <c r="J780" s="2">
        <f t="shared" si="103"/>
        <v>0</v>
      </c>
      <c r="K780">
        <f t="shared" si="97"/>
        <v>0</v>
      </c>
    </row>
    <row r="781" spans="1:11" x14ac:dyDescent="0.3">
      <c r="A781" s="1">
        <v>40958</v>
      </c>
      <c r="B781">
        <f t="shared" si="98"/>
        <v>1</v>
      </c>
      <c r="C781" s="2" t="str">
        <f>IFERROR(VLOOKUP((IF(LEN(DAY($A781))&lt;2,0&amp;DAY($A781),DAY($A781))&amp;IF(LEN(MONTH($A781))&lt;2,0&amp;MONTH($A781),MONTH($A781))), Prazniki[[#All],[DanMesec]:[Dela prosto]], 3,FALSE), "")</f>
        <v/>
      </c>
      <c r="D781" s="2" t="str">
        <f t="shared" si="99"/>
        <v/>
      </c>
      <c r="E781" s="2" t="str">
        <f t="shared" si="100"/>
        <v/>
      </c>
      <c r="F781" s="2">
        <f t="shared" si="101"/>
        <v>0</v>
      </c>
      <c r="G781" s="2" t="str">
        <f t="shared" si="96"/>
        <v/>
      </c>
      <c r="H781" s="2">
        <f>IFERROR(VLOOKUP((IF(LEN(DAY($A781))&lt;2,0&amp;DAY($A781),DAY($A781))&amp;IF(LEN(MONTH($A781))&lt;2,0&amp;MONTH($A781),MONTH($A781))), Prazniki[[#All],[DanMesec]:[Dela prosto]], 4,FALSE), 0)</f>
        <v>0</v>
      </c>
      <c r="I781" s="2">
        <f t="shared" si="102"/>
        <v>0</v>
      </c>
      <c r="J781" s="2">
        <f t="shared" si="103"/>
        <v>0</v>
      </c>
      <c r="K781">
        <f t="shared" si="97"/>
        <v>0</v>
      </c>
    </row>
    <row r="782" spans="1:11" x14ac:dyDescent="0.3">
      <c r="A782" s="1">
        <v>40959</v>
      </c>
      <c r="B782">
        <f t="shared" si="98"/>
        <v>0</v>
      </c>
      <c r="C782" s="2" t="str">
        <f>IFERROR(VLOOKUP((IF(LEN(DAY($A782))&lt;2,0&amp;DAY($A782),DAY($A782))&amp;IF(LEN(MONTH($A782))&lt;2,0&amp;MONTH($A782),MONTH($A782))), Prazniki[[#All],[DanMesec]:[Dela prosto]], 3,FALSE), "")</f>
        <v/>
      </c>
      <c r="D782" s="2" t="str">
        <f t="shared" si="99"/>
        <v/>
      </c>
      <c r="E782" s="2" t="str">
        <f t="shared" si="100"/>
        <v/>
      </c>
      <c r="F782" s="2">
        <f t="shared" si="101"/>
        <v>0</v>
      </c>
      <c r="G782" s="2" t="str">
        <f t="shared" si="96"/>
        <v/>
      </c>
      <c r="H782" s="2">
        <f>IFERROR(VLOOKUP((IF(LEN(DAY($A782))&lt;2,0&amp;DAY($A782),DAY($A782))&amp;IF(LEN(MONTH($A782))&lt;2,0&amp;MONTH($A782),MONTH($A782))), Prazniki[[#All],[DanMesec]:[Dela prosto]], 4,FALSE), 0)</f>
        <v>0</v>
      </c>
      <c r="I782" s="2">
        <f t="shared" si="102"/>
        <v>0</v>
      </c>
      <c r="J782" s="2">
        <f t="shared" si="103"/>
        <v>0</v>
      </c>
      <c r="K782">
        <f t="shared" si="97"/>
        <v>1</v>
      </c>
    </row>
    <row r="783" spans="1:11" x14ac:dyDescent="0.3">
      <c r="A783" s="1">
        <v>40960</v>
      </c>
      <c r="B783">
        <f t="shared" si="98"/>
        <v>0</v>
      </c>
      <c r="C783" s="2" t="str">
        <f>IFERROR(VLOOKUP((IF(LEN(DAY($A783))&lt;2,0&amp;DAY($A783),DAY($A783))&amp;IF(LEN(MONTH($A783))&lt;2,0&amp;MONTH($A783),MONTH($A783))), Prazniki[[#All],[DanMesec]:[Dela prosto]], 3,FALSE), "")</f>
        <v/>
      </c>
      <c r="D783" s="2" t="str">
        <f t="shared" si="99"/>
        <v/>
      </c>
      <c r="E783" s="2" t="str">
        <f t="shared" si="100"/>
        <v/>
      </c>
      <c r="F783" s="2">
        <f t="shared" si="101"/>
        <v>0</v>
      </c>
      <c r="G783" s="2" t="str">
        <f t="shared" si="96"/>
        <v/>
      </c>
      <c r="H783" s="2">
        <f>IFERROR(VLOOKUP((IF(LEN(DAY($A783))&lt;2,0&amp;DAY($A783),DAY($A783))&amp;IF(LEN(MONTH($A783))&lt;2,0&amp;MONTH($A783),MONTH($A783))), Prazniki[[#All],[DanMesec]:[Dela prosto]], 4,FALSE), 0)</f>
        <v>0</v>
      </c>
      <c r="I783" s="2">
        <f t="shared" si="102"/>
        <v>0</v>
      </c>
      <c r="J783" s="2">
        <f t="shared" si="103"/>
        <v>0</v>
      </c>
      <c r="K783">
        <f t="shared" si="97"/>
        <v>1</v>
      </c>
    </row>
    <row r="784" spans="1:11" x14ac:dyDescent="0.3">
      <c r="A784" s="1">
        <v>40961</v>
      </c>
      <c r="B784">
        <f t="shared" si="98"/>
        <v>0</v>
      </c>
      <c r="C784" s="2" t="str">
        <f>IFERROR(VLOOKUP((IF(LEN(DAY($A784))&lt;2,0&amp;DAY($A784),DAY($A784))&amp;IF(LEN(MONTH($A784))&lt;2,0&amp;MONTH($A784),MONTH($A784))), Prazniki[[#All],[DanMesec]:[Dela prosto]], 3,FALSE), "")</f>
        <v/>
      </c>
      <c r="D784" s="2" t="str">
        <f t="shared" si="99"/>
        <v/>
      </c>
      <c r="E784" s="2" t="str">
        <f t="shared" si="100"/>
        <v/>
      </c>
      <c r="F784" s="2">
        <f t="shared" si="101"/>
        <v>0</v>
      </c>
      <c r="G784" s="2" t="str">
        <f t="shared" si="96"/>
        <v/>
      </c>
      <c r="H784" s="2">
        <f>IFERROR(VLOOKUP((IF(LEN(DAY($A784))&lt;2,0&amp;DAY($A784),DAY($A784))&amp;IF(LEN(MONTH($A784))&lt;2,0&amp;MONTH($A784),MONTH($A784))), Prazniki[[#All],[DanMesec]:[Dela prosto]], 4,FALSE), 0)</f>
        <v>0</v>
      </c>
      <c r="I784" s="2">
        <f t="shared" si="102"/>
        <v>0</v>
      </c>
      <c r="J784" s="2">
        <f t="shared" si="103"/>
        <v>0</v>
      </c>
      <c r="K784">
        <f t="shared" si="97"/>
        <v>1</v>
      </c>
    </row>
    <row r="785" spans="1:11" x14ac:dyDescent="0.3">
      <c r="A785" s="1">
        <v>40962</v>
      </c>
      <c r="B785">
        <f t="shared" si="98"/>
        <v>0</v>
      </c>
      <c r="C785" s="2" t="str">
        <f>IFERROR(VLOOKUP((IF(LEN(DAY($A785))&lt;2,0&amp;DAY($A785),DAY($A785))&amp;IF(LEN(MONTH($A785))&lt;2,0&amp;MONTH($A785),MONTH($A785))), Prazniki[[#All],[DanMesec]:[Dela prosto]], 3,FALSE), "")</f>
        <v/>
      </c>
      <c r="D785" s="2" t="str">
        <f t="shared" si="99"/>
        <v/>
      </c>
      <c r="E785" s="2" t="str">
        <f t="shared" si="100"/>
        <v/>
      </c>
      <c r="F785" s="2">
        <f t="shared" si="101"/>
        <v>0</v>
      </c>
      <c r="G785" s="2" t="str">
        <f t="shared" si="96"/>
        <v/>
      </c>
      <c r="H785" s="2">
        <f>IFERROR(VLOOKUP((IF(LEN(DAY($A785))&lt;2,0&amp;DAY($A785),DAY($A785))&amp;IF(LEN(MONTH($A785))&lt;2,0&amp;MONTH($A785),MONTH($A785))), Prazniki[[#All],[DanMesec]:[Dela prosto]], 4,FALSE), 0)</f>
        <v>0</v>
      </c>
      <c r="I785" s="2">
        <f t="shared" si="102"/>
        <v>0</v>
      </c>
      <c r="J785" s="2">
        <f t="shared" si="103"/>
        <v>0</v>
      </c>
      <c r="K785">
        <f t="shared" si="97"/>
        <v>1</v>
      </c>
    </row>
    <row r="786" spans="1:11" x14ac:dyDescent="0.3">
      <c r="A786" s="1">
        <v>40963</v>
      </c>
      <c r="B786">
        <f t="shared" si="98"/>
        <v>0</v>
      </c>
      <c r="C786" s="2" t="str">
        <f>IFERROR(VLOOKUP((IF(LEN(DAY($A786))&lt;2,0&amp;DAY($A786),DAY($A786))&amp;IF(LEN(MONTH($A786))&lt;2,0&amp;MONTH($A786),MONTH($A786))), Prazniki[[#All],[DanMesec]:[Dela prosto]], 3,FALSE), "")</f>
        <v/>
      </c>
      <c r="D786" s="2" t="str">
        <f t="shared" si="99"/>
        <v/>
      </c>
      <c r="E786" s="2" t="str">
        <f t="shared" si="100"/>
        <v/>
      </c>
      <c r="F786" s="2">
        <f t="shared" si="101"/>
        <v>0</v>
      </c>
      <c r="G786" s="2" t="str">
        <f t="shared" si="96"/>
        <v/>
      </c>
      <c r="H786" s="2">
        <f>IFERROR(VLOOKUP((IF(LEN(DAY($A786))&lt;2,0&amp;DAY($A786),DAY($A786))&amp;IF(LEN(MONTH($A786))&lt;2,0&amp;MONTH($A786),MONTH($A786))), Prazniki[[#All],[DanMesec]:[Dela prosto]], 4,FALSE), 0)</f>
        <v>0</v>
      </c>
      <c r="I786" s="2">
        <f t="shared" si="102"/>
        <v>0</v>
      </c>
      <c r="J786" s="2">
        <f t="shared" si="103"/>
        <v>0</v>
      </c>
      <c r="K786">
        <f t="shared" si="97"/>
        <v>1</v>
      </c>
    </row>
    <row r="787" spans="1:11" x14ac:dyDescent="0.3">
      <c r="A787" s="1">
        <v>40964</v>
      </c>
      <c r="B787">
        <f t="shared" si="98"/>
        <v>1</v>
      </c>
      <c r="C787" s="2" t="str">
        <f>IFERROR(VLOOKUP((IF(LEN(DAY($A787))&lt;2,0&amp;DAY($A787),DAY($A787))&amp;IF(LEN(MONTH($A787))&lt;2,0&amp;MONTH($A787),MONTH($A787))), Prazniki[[#All],[DanMesec]:[Dela prosto]], 3,FALSE), "")</f>
        <v/>
      </c>
      <c r="D787" s="2" t="str">
        <f t="shared" si="99"/>
        <v/>
      </c>
      <c r="E787" s="2" t="str">
        <f t="shared" si="100"/>
        <v/>
      </c>
      <c r="F787" s="2">
        <f t="shared" si="101"/>
        <v>0</v>
      </c>
      <c r="G787" s="2" t="str">
        <f t="shared" si="96"/>
        <v/>
      </c>
      <c r="H787" s="2">
        <f>IFERROR(VLOOKUP((IF(LEN(DAY($A787))&lt;2,0&amp;DAY($A787),DAY($A787))&amp;IF(LEN(MONTH($A787))&lt;2,0&amp;MONTH($A787),MONTH($A787))), Prazniki[[#All],[DanMesec]:[Dela prosto]], 4,FALSE), 0)</f>
        <v>0</v>
      </c>
      <c r="I787" s="2">
        <f t="shared" si="102"/>
        <v>0</v>
      </c>
      <c r="J787" s="2">
        <f t="shared" si="103"/>
        <v>0</v>
      </c>
      <c r="K787">
        <f t="shared" si="97"/>
        <v>0</v>
      </c>
    </row>
    <row r="788" spans="1:11" x14ac:dyDescent="0.3">
      <c r="A788" s="1">
        <v>40965</v>
      </c>
      <c r="B788">
        <f t="shared" si="98"/>
        <v>1</v>
      </c>
      <c r="C788" s="2" t="str">
        <f>IFERROR(VLOOKUP((IF(LEN(DAY($A788))&lt;2,0&amp;DAY($A788),DAY($A788))&amp;IF(LEN(MONTH($A788))&lt;2,0&amp;MONTH($A788),MONTH($A788))), Prazniki[[#All],[DanMesec]:[Dela prosto]], 3,FALSE), "")</f>
        <v/>
      </c>
      <c r="D788" s="2" t="str">
        <f t="shared" si="99"/>
        <v/>
      </c>
      <c r="E788" s="2" t="str">
        <f t="shared" si="100"/>
        <v/>
      </c>
      <c r="F788" s="2">
        <f t="shared" si="101"/>
        <v>0</v>
      </c>
      <c r="G788" s="2" t="str">
        <f t="shared" si="96"/>
        <v/>
      </c>
      <c r="H788" s="2">
        <f>IFERROR(VLOOKUP((IF(LEN(DAY($A788))&lt;2,0&amp;DAY($A788),DAY($A788))&amp;IF(LEN(MONTH($A788))&lt;2,0&amp;MONTH($A788),MONTH($A788))), Prazniki[[#All],[DanMesec]:[Dela prosto]], 4,FALSE), 0)</f>
        <v>0</v>
      </c>
      <c r="I788" s="2">
        <f t="shared" si="102"/>
        <v>0</v>
      </c>
      <c r="J788" s="2">
        <f t="shared" si="103"/>
        <v>0</v>
      </c>
      <c r="K788">
        <f t="shared" si="97"/>
        <v>0</v>
      </c>
    </row>
    <row r="789" spans="1:11" x14ac:dyDescent="0.3">
      <c r="A789" s="1">
        <v>40966</v>
      </c>
      <c r="B789">
        <f t="shared" si="98"/>
        <v>0</v>
      </c>
      <c r="C789" s="2" t="str">
        <f>IFERROR(VLOOKUP((IF(LEN(DAY($A789))&lt;2,0&amp;DAY($A789),DAY($A789))&amp;IF(LEN(MONTH($A789))&lt;2,0&amp;MONTH($A789),MONTH($A789))), Prazniki[[#All],[DanMesec]:[Dela prosto]], 3,FALSE), "")</f>
        <v/>
      </c>
      <c r="D789" s="2" t="str">
        <f t="shared" si="99"/>
        <v/>
      </c>
      <c r="E789" s="2" t="str">
        <f t="shared" si="100"/>
        <v/>
      </c>
      <c r="F789" s="2">
        <f t="shared" si="101"/>
        <v>0</v>
      </c>
      <c r="G789" s="2" t="str">
        <f t="shared" si="96"/>
        <v/>
      </c>
      <c r="H789" s="2">
        <f>IFERROR(VLOOKUP((IF(LEN(DAY($A789))&lt;2,0&amp;DAY($A789),DAY($A789))&amp;IF(LEN(MONTH($A789))&lt;2,0&amp;MONTH($A789),MONTH($A789))), Prazniki[[#All],[DanMesec]:[Dela prosto]], 4,FALSE), 0)</f>
        <v>0</v>
      </c>
      <c r="I789" s="2">
        <f t="shared" si="102"/>
        <v>0</v>
      </c>
      <c r="J789" s="2">
        <f t="shared" si="103"/>
        <v>0</v>
      </c>
      <c r="K789">
        <f t="shared" si="97"/>
        <v>1</v>
      </c>
    </row>
    <row r="790" spans="1:11" x14ac:dyDescent="0.3">
      <c r="A790" s="1">
        <v>40967</v>
      </c>
      <c r="B790">
        <f t="shared" si="98"/>
        <v>0</v>
      </c>
      <c r="C790" s="2" t="str">
        <f>IFERROR(VLOOKUP((IF(LEN(DAY($A790))&lt;2,0&amp;DAY($A790),DAY($A790))&amp;IF(LEN(MONTH($A790))&lt;2,0&amp;MONTH($A790),MONTH($A790))), Prazniki[[#All],[DanMesec]:[Dela prosto]], 3,FALSE), "")</f>
        <v/>
      </c>
      <c r="D790" s="2" t="str">
        <f t="shared" si="99"/>
        <v/>
      </c>
      <c r="E790" s="2" t="str">
        <f t="shared" si="100"/>
        <v/>
      </c>
      <c r="F790" s="2">
        <f t="shared" si="101"/>
        <v>0</v>
      </c>
      <c r="G790" s="2" t="str">
        <f t="shared" si="96"/>
        <v/>
      </c>
      <c r="H790" s="2">
        <f>IFERROR(VLOOKUP((IF(LEN(DAY($A790))&lt;2,0&amp;DAY($A790),DAY($A790))&amp;IF(LEN(MONTH($A790))&lt;2,0&amp;MONTH($A790),MONTH($A790))), Prazniki[[#All],[DanMesec]:[Dela prosto]], 4,FALSE), 0)</f>
        <v>0</v>
      </c>
      <c r="I790" s="2">
        <f t="shared" si="102"/>
        <v>0</v>
      </c>
      <c r="J790" s="2">
        <f t="shared" si="103"/>
        <v>0</v>
      </c>
      <c r="K790">
        <f t="shared" si="97"/>
        <v>1</v>
      </c>
    </row>
    <row r="791" spans="1:11" x14ac:dyDescent="0.3">
      <c r="A791" s="1">
        <v>40968</v>
      </c>
      <c r="B791">
        <f t="shared" si="98"/>
        <v>0</v>
      </c>
      <c r="C791" s="2" t="str">
        <f>IFERROR(VLOOKUP((IF(LEN(DAY($A791))&lt;2,0&amp;DAY($A791),DAY($A791))&amp;IF(LEN(MONTH($A791))&lt;2,0&amp;MONTH($A791),MONTH($A791))), Prazniki[[#All],[DanMesec]:[Dela prosto]], 3,FALSE), "")</f>
        <v/>
      </c>
      <c r="D791" s="2" t="str">
        <f t="shared" si="99"/>
        <v/>
      </c>
      <c r="E791" s="2" t="str">
        <f t="shared" si="100"/>
        <v/>
      </c>
      <c r="F791" s="2">
        <f t="shared" si="101"/>
        <v>0</v>
      </c>
      <c r="G791" s="2" t="str">
        <f t="shared" si="96"/>
        <v/>
      </c>
      <c r="H791" s="2">
        <f>IFERROR(VLOOKUP((IF(LEN(DAY($A791))&lt;2,0&amp;DAY($A791),DAY($A791))&amp;IF(LEN(MONTH($A791))&lt;2,0&amp;MONTH($A791),MONTH($A791))), Prazniki[[#All],[DanMesec]:[Dela prosto]], 4,FALSE), 0)</f>
        <v>0</v>
      </c>
      <c r="I791" s="2">
        <f t="shared" si="102"/>
        <v>0</v>
      </c>
      <c r="J791" s="2">
        <f t="shared" si="103"/>
        <v>0</v>
      </c>
      <c r="K791">
        <f t="shared" si="97"/>
        <v>1</v>
      </c>
    </row>
    <row r="792" spans="1:11" x14ac:dyDescent="0.3">
      <c r="A792" s="1">
        <v>40969</v>
      </c>
      <c r="B792">
        <f t="shared" si="98"/>
        <v>0</v>
      </c>
      <c r="C792" s="2" t="str">
        <f>IFERROR(VLOOKUP((IF(LEN(DAY($A792))&lt;2,0&amp;DAY($A792),DAY($A792))&amp;IF(LEN(MONTH($A792))&lt;2,0&amp;MONTH($A792),MONTH($A792))), Prazniki[[#All],[DanMesec]:[Dela prosto]], 3,FALSE), "")</f>
        <v/>
      </c>
      <c r="D792" s="2" t="str">
        <f t="shared" si="99"/>
        <v/>
      </c>
      <c r="E792" s="2" t="str">
        <f t="shared" si="100"/>
        <v/>
      </c>
      <c r="F792" s="2">
        <f t="shared" si="101"/>
        <v>0</v>
      </c>
      <c r="G792" s="2" t="str">
        <f t="shared" si="96"/>
        <v/>
      </c>
      <c r="H792" s="2">
        <f>IFERROR(VLOOKUP((IF(LEN(DAY($A792))&lt;2,0&amp;DAY($A792),DAY($A792))&amp;IF(LEN(MONTH($A792))&lt;2,0&amp;MONTH($A792),MONTH($A792))), Prazniki[[#All],[DanMesec]:[Dela prosto]], 4,FALSE), 0)</f>
        <v>0</v>
      </c>
      <c r="I792" s="2">
        <f t="shared" si="102"/>
        <v>0</v>
      </c>
      <c r="J792" s="2">
        <f t="shared" si="103"/>
        <v>0</v>
      </c>
      <c r="K792">
        <f t="shared" si="97"/>
        <v>1</v>
      </c>
    </row>
    <row r="793" spans="1:11" x14ac:dyDescent="0.3">
      <c r="A793" s="1">
        <v>40970</v>
      </c>
      <c r="B793">
        <f t="shared" si="98"/>
        <v>0</v>
      </c>
      <c r="C793" s="2" t="str">
        <f>IFERROR(VLOOKUP((IF(LEN(DAY($A793))&lt;2,0&amp;DAY($A793),DAY($A793))&amp;IF(LEN(MONTH($A793))&lt;2,0&amp;MONTH($A793),MONTH($A793))), Prazniki[[#All],[DanMesec]:[Dela prosto]], 3,FALSE), "")</f>
        <v/>
      </c>
      <c r="D793" s="2" t="str">
        <f t="shared" si="99"/>
        <v/>
      </c>
      <c r="E793" s="2" t="str">
        <f t="shared" si="100"/>
        <v/>
      </c>
      <c r="F793" s="2">
        <f t="shared" si="101"/>
        <v>0</v>
      </c>
      <c r="G793" s="2" t="str">
        <f t="shared" si="96"/>
        <v/>
      </c>
      <c r="H793" s="2">
        <f>IFERROR(VLOOKUP((IF(LEN(DAY($A793))&lt;2,0&amp;DAY($A793),DAY($A793))&amp;IF(LEN(MONTH($A793))&lt;2,0&amp;MONTH($A793),MONTH($A793))), Prazniki[[#All],[DanMesec]:[Dela prosto]], 4,FALSE), 0)</f>
        <v>0</v>
      </c>
      <c r="I793" s="2">
        <f t="shared" si="102"/>
        <v>0</v>
      </c>
      <c r="J793" s="2">
        <f t="shared" si="103"/>
        <v>0</v>
      </c>
      <c r="K793">
        <f t="shared" si="97"/>
        <v>1</v>
      </c>
    </row>
    <row r="794" spans="1:11" x14ac:dyDescent="0.3">
      <c r="A794" s="1">
        <v>40971</v>
      </c>
      <c r="B794">
        <f t="shared" si="98"/>
        <v>1</v>
      </c>
      <c r="C794" s="2" t="str">
        <f>IFERROR(VLOOKUP((IF(LEN(DAY($A794))&lt;2,0&amp;DAY($A794),DAY($A794))&amp;IF(LEN(MONTH($A794))&lt;2,0&amp;MONTH($A794),MONTH($A794))), Prazniki[[#All],[DanMesec]:[Dela prosto]], 3,FALSE), "")</f>
        <v/>
      </c>
      <c r="D794" s="2" t="str">
        <f t="shared" si="99"/>
        <v/>
      </c>
      <c r="E794" s="2" t="str">
        <f t="shared" si="100"/>
        <v/>
      </c>
      <c r="F794" s="2">
        <f t="shared" si="101"/>
        <v>0</v>
      </c>
      <c r="G794" s="2" t="str">
        <f t="shared" si="96"/>
        <v/>
      </c>
      <c r="H794" s="2">
        <f>IFERROR(VLOOKUP((IF(LEN(DAY($A794))&lt;2,0&amp;DAY($A794),DAY($A794))&amp;IF(LEN(MONTH($A794))&lt;2,0&amp;MONTH($A794),MONTH($A794))), Prazniki[[#All],[DanMesec]:[Dela prosto]], 4,FALSE), 0)</f>
        <v>0</v>
      </c>
      <c r="I794" s="2">
        <f t="shared" si="102"/>
        <v>0</v>
      </c>
      <c r="J794" s="2">
        <f t="shared" si="103"/>
        <v>0</v>
      </c>
      <c r="K794">
        <f t="shared" si="97"/>
        <v>0</v>
      </c>
    </row>
    <row r="795" spans="1:11" x14ac:dyDescent="0.3">
      <c r="A795" s="1">
        <v>40972</v>
      </c>
      <c r="B795">
        <f t="shared" si="98"/>
        <v>1</v>
      </c>
      <c r="C795" s="2" t="str">
        <f>IFERROR(VLOOKUP((IF(LEN(DAY($A795))&lt;2,0&amp;DAY($A795),DAY($A795))&amp;IF(LEN(MONTH($A795))&lt;2,0&amp;MONTH($A795),MONTH($A795))), Prazniki[[#All],[DanMesec]:[Dela prosto]], 3,FALSE), "")</f>
        <v/>
      </c>
      <c r="D795" s="2" t="str">
        <f t="shared" si="99"/>
        <v/>
      </c>
      <c r="E795" s="2" t="str">
        <f t="shared" si="100"/>
        <v/>
      </c>
      <c r="F795" s="2">
        <f t="shared" si="101"/>
        <v>0</v>
      </c>
      <c r="G795" s="2" t="str">
        <f t="shared" si="96"/>
        <v/>
      </c>
      <c r="H795" s="2">
        <f>IFERROR(VLOOKUP((IF(LEN(DAY($A795))&lt;2,0&amp;DAY($A795),DAY($A795))&amp;IF(LEN(MONTH($A795))&lt;2,0&amp;MONTH($A795),MONTH($A795))), Prazniki[[#All],[DanMesec]:[Dela prosto]], 4,FALSE), 0)</f>
        <v>0</v>
      </c>
      <c r="I795" s="2">
        <f t="shared" si="102"/>
        <v>0</v>
      </c>
      <c r="J795" s="2">
        <f t="shared" si="103"/>
        <v>0</v>
      </c>
      <c r="K795">
        <f t="shared" si="97"/>
        <v>0</v>
      </c>
    </row>
    <row r="796" spans="1:11" x14ac:dyDescent="0.3">
      <c r="A796" s="1">
        <v>40973</v>
      </c>
      <c r="B796">
        <f t="shared" si="98"/>
        <v>0</v>
      </c>
      <c r="C796" s="2" t="str">
        <f>IFERROR(VLOOKUP((IF(LEN(DAY($A796))&lt;2,0&amp;DAY($A796),DAY($A796))&amp;IF(LEN(MONTH($A796))&lt;2,0&amp;MONTH($A796),MONTH($A796))), Prazniki[[#All],[DanMesec]:[Dela prosto]], 3,FALSE), "")</f>
        <v/>
      </c>
      <c r="D796" s="2" t="str">
        <f t="shared" si="99"/>
        <v/>
      </c>
      <c r="E796" s="2" t="str">
        <f t="shared" si="100"/>
        <v/>
      </c>
      <c r="F796" s="2">
        <f t="shared" si="101"/>
        <v>0</v>
      </c>
      <c r="G796" s="2" t="str">
        <f t="shared" si="96"/>
        <v/>
      </c>
      <c r="H796" s="2">
        <f>IFERROR(VLOOKUP((IF(LEN(DAY($A796))&lt;2,0&amp;DAY($A796),DAY($A796))&amp;IF(LEN(MONTH($A796))&lt;2,0&amp;MONTH($A796),MONTH($A796))), Prazniki[[#All],[DanMesec]:[Dela prosto]], 4,FALSE), 0)</f>
        <v>0</v>
      </c>
      <c r="I796" s="2">
        <f t="shared" si="102"/>
        <v>0</v>
      </c>
      <c r="J796" s="2">
        <f t="shared" si="103"/>
        <v>0</v>
      </c>
      <c r="K796">
        <f t="shared" si="97"/>
        <v>1</v>
      </c>
    </row>
    <row r="797" spans="1:11" x14ac:dyDescent="0.3">
      <c r="A797" s="1">
        <v>40974</v>
      </c>
      <c r="B797">
        <f t="shared" si="98"/>
        <v>0</v>
      </c>
      <c r="C797" s="2" t="str">
        <f>IFERROR(VLOOKUP((IF(LEN(DAY($A797))&lt;2,0&amp;DAY($A797),DAY($A797))&amp;IF(LEN(MONTH($A797))&lt;2,0&amp;MONTH($A797),MONTH($A797))), Prazniki[[#All],[DanMesec]:[Dela prosto]], 3,FALSE), "")</f>
        <v/>
      </c>
      <c r="D797" s="2" t="str">
        <f t="shared" si="99"/>
        <v/>
      </c>
      <c r="E797" s="2" t="str">
        <f t="shared" si="100"/>
        <v/>
      </c>
      <c r="F797" s="2">
        <f t="shared" si="101"/>
        <v>0</v>
      </c>
      <c r="G797" s="2" t="str">
        <f t="shared" si="96"/>
        <v/>
      </c>
      <c r="H797" s="2">
        <f>IFERROR(VLOOKUP((IF(LEN(DAY($A797))&lt;2,0&amp;DAY($A797),DAY($A797))&amp;IF(LEN(MONTH($A797))&lt;2,0&amp;MONTH($A797),MONTH($A797))), Prazniki[[#All],[DanMesec]:[Dela prosto]], 4,FALSE), 0)</f>
        <v>0</v>
      </c>
      <c r="I797" s="2">
        <f t="shared" si="102"/>
        <v>0</v>
      </c>
      <c r="J797" s="2">
        <f t="shared" si="103"/>
        <v>0</v>
      </c>
      <c r="K797">
        <f t="shared" si="97"/>
        <v>1</v>
      </c>
    </row>
    <row r="798" spans="1:11" x14ac:dyDescent="0.3">
      <c r="A798" s="1">
        <v>40975</v>
      </c>
      <c r="B798">
        <f t="shared" si="98"/>
        <v>0</v>
      </c>
      <c r="C798" s="2" t="str">
        <f>IFERROR(VLOOKUP((IF(LEN(DAY($A798))&lt;2,0&amp;DAY($A798),DAY($A798))&amp;IF(LEN(MONTH($A798))&lt;2,0&amp;MONTH($A798),MONTH($A798))), Prazniki[[#All],[DanMesec]:[Dela prosto]], 3,FALSE), "")</f>
        <v/>
      </c>
      <c r="D798" s="2" t="str">
        <f t="shared" si="99"/>
        <v/>
      </c>
      <c r="E798" s="2" t="str">
        <f t="shared" si="100"/>
        <v/>
      </c>
      <c r="F798" s="2">
        <f t="shared" si="101"/>
        <v>0</v>
      </c>
      <c r="G798" s="2" t="str">
        <f t="shared" si="96"/>
        <v/>
      </c>
      <c r="H798" s="2">
        <f>IFERROR(VLOOKUP((IF(LEN(DAY($A798))&lt;2,0&amp;DAY($A798),DAY($A798))&amp;IF(LEN(MONTH($A798))&lt;2,0&amp;MONTH($A798),MONTH($A798))), Prazniki[[#All],[DanMesec]:[Dela prosto]], 4,FALSE), 0)</f>
        <v>0</v>
      </c>
      <c r="I798" s="2">
        <f t="shared" si="102"/>
        <v>0</v>
      </c>
      <c r="J798" s="2">
        <f t="shared" si="103"/>
        <v>0</v>
      </c>
      <c r="K798">
        <f t="shared" si="97"/>
        <v>1</v>
      </c>
    </row>
    <row r="799" spans="1:11" x14ac:dyDescent="0.3">
      <c r="A799" s="1">
        <v>40976</v>
      </c>
      <c r="B799">
        <f t="shared" si="98"/>
        <v>0</v>
      </c>
      <c r="C799" s="2" t="str">
        <f>IFERROR(VLOOKUP((IF(LEN(DAY($A799))&lt;2,0&amp;DAY($A799),DAY($A799))&amp;IF(LEN(MONTH($A799))&lt;2,0&amp;MONTH($A799),MONTH($A799))), Prazniki[[#All],[DanMesec]:[Dela prosto]], 3,FALSE), "")</f>
        <v/>
      </c>
      <c r="D799" s="2" t="str">
        <f t="shared" si="99"/>
        <v/>
      </c>
      <c r="E799" s="2" t="str">
        <f t="shared" si="100"/>
        <v/>
      </c>
      <c r="F799" s="2">
        <f t="shared" si="101"/>
        <v>0</v>
      </c>
      <c r="G799" s="2" t="str">
        <f t="shared" si="96"/>
        <v/>
      </c>
      <c r="H799" s="2">
        <f>IFERROR(VLOOKUP((IF(LEN(DAY($A799))&lt;2,0&amp;DAY($A799),DAY($A799))&amp;IF(LEN(MONTH($A799))&lt;2,0&amp;MONTH($A799),MONTH($A799))), Prazniki[[#All],[DanMesec]:[Dela prosto]], 4,FALSE), 0)</f>
        <v>0</v>
      </c>
      <c r="I799" s="2">
        <f t="shared" si="102"/>
        <v>0</v>
      </c>
      <c r="J799" s="2">
        <f t="shared" si="103"/>
        <v>0</v>
      </c>
      <c r="K799">
        <f t="shared" si="97"/>
        <v>1</v>
      </c>
    </row>
    <row r="800" spans="1:11" x14ac:dyDescent="0.3">
      <c r="A800" s="1">
        <v>40977</v>
      </c>
      <c r="B800">
        <f t="shared" si="98"/>
        <v>0</v>
      </c>
      <c r="C800" s="2" t="str">
        <f>IFERROR(VLOOKUP((IF(LEN(DAY($A800))&lt;2,0&amp;DAY($A800),DAY($A800))&amp;IF(LEN(MONTH($A800))&lt;2,0&amp;MONTH($A800),MONTH($A800))), Prazniki[[#All],[DanMesec]:[Dela prosto]], 3,FALSE), "")</f>
        <v/>
      </c>
      <c r="D800" s="2" t="str">
        <f t="shared" si="99"/>
        <v/>
      </c>
      <c r="E800" s="2" t="str">
        <f t="shared" si="100"/>
        <v/>
      </c>
      <c r="F800" s="2">
        <f t="shared" si="101"/>
        <v>0</v>
      </c>
      <c r="G800" s="2" t="str">
        <f t="shared" si="96"/>
        <v/>
      </c>
      <c r="H800" s="2">
        <f>IFERROR(VLOOKUP((IF(LEN(DAY($A800))&lt;2,0&amp;DAY($A800),DAY($A800))&amp;IF(LEN(MONTH($A800))&lt;2,0&amp;MONTH($A800),MONTH($A800))), Prazniki[[#All],[DanMesec]:[Dela prosto]], 4,FALSE), 0)</f>
        <v>0</v>
      </c>
      <c r="I800" s="2">
        <f t="shared" si="102"/>
        <v>0</v>
      </c>
      <c r="J800" s="2">
        <f t="shared" si="103"/>
        <v>0</v>
      </c>
      <c r="K800">
        <f t="shared" si="97"/>
        <v>1</v>
      </c>
    </row>
    <row r="801" spans="1:11" x14ac:dyDescent="0.3">
      <c r="A801" s="1">
        <v>40978</v>
      </c>
      <c r="B801">
        <f t="shared" si="98"/>
        <v>1</v>
      </c>
      <c r="C801" s="2" t="str">
        <f>IFERROR(VLOOKUP((IF(LEN(DAY($A801))&lt;2,0&amp;DAY($A801),DAY($A801))&amp;IF(LEN(MONTH($A801))&lt;2,0&amp;MONTH($A801),MONTH($A801))), Prazniki[[#All],[DanMesec]:[Dela prosto]], 3,FALSE), "")</f>
        <v/>
      </c>
      <c r="D801" s="2" t="str">
        <f t="shared" si="99"/>
        <v/>
      </c>
      <c r="E801" s="2" t="str">
        <f t="shared" si="100"/>
        <v/>
      </c>
      <c r="F801" s="2">
        <f t="shared" si="101"/>
        <v>0</v>
      </c>
      <c r="G801" s="2" t="str">
        <f t="shared" si="96"/>
        <v/>
      </c>
      <c r="H801" s="2">
        <f>IFERROR(VLOOKUP((IF(LEN(DAY($A801))&lt;2,0&amp;DAY($A801),DAY($A801))&amp;IF(LEN(MONTH($A801))&lt;2,0&amp;MONTH($A801),MONTH($A801))), Prazniki[[#All],[DanMesec]:[Dela prosto]], 4,FALSE), 0)</f>
        <v>0</v>
      </c>
      <c r="I801" s="2">
        <f t="shared" si="102"/>
        <v>0</v>
      </c>
      <c r="J801" s="2">
        <f t="shared" si="103"/>
        <v>0</v>
      </c>
      <c r="K801">
        <f t="shared" si="97"/>
        <v>0</v>
      </c>
    </row>
    <row r="802" spans="1:11" x14ac:dyDescent="0.3">
      <c r="A802" s="1">
        <v>40979</v>
      </c>
      <c r="B802">
        <f t="shared" si="98"/>
        <v>1</v>
      </c>
      <c r="C802" s="2" t="str">
        <f>IFERROR(VLOOKUP((IF(LEN(DAY($A802))&lt;2,0&amp;DAY($A802),DAY($A802))&amp;IF(LEN(MONTH($A802))&lt;2,0&amp;MONTH($A802),MONTH($A802))), Prazniki[[#All],[DanMesec]:[Dela prosto]], 3,FALSE), "")</f>
        <v/>
      </c>
      <c r="D802" s="2" t="str">
        <f t="shared" si="99"/>
        <v/>
      </c>
      <c r="E802" s="2" t="str">
        <f t="shared" si="100"/>
        <v/>
      </c>
      <c r="F802" s="2">
        <f t="shared" si="101"/>
        <v>0</v>
      </c>
      <c r="G802" s="2" t="str">
        <f t="shared" si="96"/>
        <v/>
      </c>
      <c r="H802" s="2">
        <f>IFERROR(VLOOKUP((IF(LEN(DAY($A802))&lt;2,0&amp;DAY($A802),DAY($A802))&amp;IF(LEN(MONTH($A802))&lt;2,0&amp;MONTH($A802),MONTH($A802))), Prazniki[[#All],[DanMesec]:[Dela prosto]], 4,FALSE), 0)</f>
        <v>0</v>
      </c>
      <c r="I802" s="2">
        <f t="shared" si="102"/>
        <v>0</v>
      </c>
      <c r="J802" s="2">
        <f t="shared" si="103"/>
        <v>0</v>
      </c>
      <c r="K802">
        <f t="shared" si="97"/>
        <v>0</v>
      </c>
    </row>
    <row r="803" spans="1:11" x14ac:dyDescent="0.3">
      <c r="A803" s="1">
        <v>40980</v>
      </c>
      <c r="B803">
        <f t="shared" si="98"/>
        <v>0</v>
      </c>
      <c r="C803" s="2" t="str">
        <f>IFERROR(VLOOKUP((IF(LEN(DAY($A803))&lt;2,0&amp;DAY($A803),DAY($A803))&amp;IF(LEN(MONTH($A803))&lt;2,0&amp;MONTH($A803),MONTH($A803))), Prazniki[[#All],[DanMesec]:[Dela prosto]], 3,FALSE), "")</f>
        <v/>
      </c>
      <c r="D803" s="2" t="str">
        <f t="shared" si="99"/>
        <v/>
      </c>
      <c r="E803" s="2" t="str">
        <f t="shared" si="100"/>
        <v/>
      </c>
      <c r="F803" s="2">
        <f t="shared" si="101"/>
        <v>0</v>
      </c>
      <c r="G803" s="2" t="str">
        <f t="shared" si="96"/>
        <v/>
      </c>
      <c r="H803" s="2">
        <f>IFERROR(VLOOKUP((IF(LEN(DAY($A803))&lt;2,0&amp;DAY($A803),DAY($A803))&amp;IF(LEN(MONTH($A803))&lt;2,0&amp;MONTH($A803),MONTH($A803))), Prazniki[[#All],[DanMesec]:[Dela prosto]], 4,FALSE), 0)</f>
        <v>0</v>
      </c>
      <c r="I803" s="2">
        <f t="shared" si="102"/>
        <v>0</v>
      </c>
      <c r="J803" s="2">
        <f t="shared" si="103"/>
        <v>0</v>
      </c>
      <c r="K803">
        <f t="shared" si="97"/>
        <v>1</v>
      </c>
    </row>
    <row r="804" spans="1:11" x14ac:dyDescent="0.3">
      <c r="A804" s="1">
        <v>40981</v>
      </c>
      <c r="B804">
        <f t="shared" si="98"/>
        <v>0</v>
      </c>
      <c r="C804" s="2" t="str">
        <f>IFERROR(VLOOKUP((IF(LEN(DAY($A804))&lt;2,0&amp;DAY($A804),DAY($A804))&amp;IF(LEN(MONTH($A804))&lt;2,0&amp;MONTH($A804),MONTH($A804))), Prazniki[[#All],[DanMesec]:[Dela prosto]], 3,FALSE), "")</f>
        <v/>
      </c>
      <c r="D804" s="2" t="str">
        <f t="shared" si="99"/>
        <v/>
      </c>
      <c r="E804" s="2" t="str">
        <f t="shared" si="100"/>
        <v/>
      </c>
      <c r="F804" s="2">
        <f t="shared" si="101"/>
        <v>0</v>
      </c>
      <c r="G804" s="2" t="str">
        <f t="shared" si="96"/>
        <v/>
      </c>
      <c r="H804" s="2">
        <f>IFERROR(VLOOKUP((IF(LEN(DAY($A804))&lt;2,0&amp;DAY($A804),DAY($A804))&amp;IF(LEN(MONTH($A804))&lt;2,0&amp;MONTH($A804),MONTH($A804))), Prazniki[[#All],[DanMesec]:[Dela prosto]], 4,FALSE), 0)</f>
        <v>0</v>
      </c>
      <c r="I804" s="2">
        <f t="shared" si="102"/>
        <v>0</v>
      </c>
      <c r="J804" s="2">
        <f t="shared" si="103"/>
        <v>0</v>
      </c>
      <c r="K804">
        <f t="shared" si="97"/>
        <v>1</v>
      </c>
    </row>
    <row r="805" spans="1:11" x14ac:dyDescent="0.3">
      <c r="A805" s="1">
        <v>40982</v>
      </c>
      <c r="B805">
        <f t="shared" si="98"/>
        <v>0</v>
      </c>
      <c r="C805" s="2" t="str">
        <f>IFERROR(VLOOKUP((IF(LEN(DAY($A805))&lt;2,0&amp;DAY($A805),DAY($A805))&amp;IF(LEN(MONTH($A805))&lt;2,0&amp;MONTH($A805),MONTH($A805))), Prazniki[[#All],[DanMesec]:[Dela prosto]], 3,FALSE), "")</f>
        <v/>
      </c>
      <c r="D805" s="2" t="str">
        <f t="shared" si="99"/>
        <v/>
      </c>
      <c r="E805" s="2" t="str">
        <f t="shared" si="100"/>
        <v/>
      </c>
      <c r="F805" s="2">
        <f t="shared" si="101"/>
        <v>0</v>
      </c>
      <c r="G805" s="2" t="str">
        <f t="shared" si="96"/>
        <v/>
      </c>
      <c r="H805" s="2">
        <f>IFERROR(VLOOKUP((IF(LEN(DAY($A805))&lt;2,0&amp;DAY($A805),DAY($A805))&amp;IF(LEN(MONTH($A805))&lt;2,0&amp;MONTH($A805),MONTH($A805))), Prazniki[[#All],[DanMesec]:[Dela prosto]], 4,FALSE), 0)</f>
        <v>0</v>
      </c>
      <c r="I805" s="2">
        <f t="shared" si="102"/>
        <v>0</v>
      </c>
      <c r="J805" s="2">
        <f t="shared" si="103"/>
        <v>0</v>
      </c>
      <c r="K805">
        <f t="shared" si="97"/>
        <v>1</v>
      </c>
    </row>
    <row r="806" spans="1:11" x14ac:dyDescent="0.3">
      <c r="A806" s="1">
        <v>40983</v>
      </c>
      <c r="B806">
        <f t="shared" si="98"/>
        <v>0</v>
      </c>
      <c r="C806" s="2" t="str">
        <f>IFERROR(VLOOKUP((IF(LEN(DAY($A806))&lt;2,0&amp;DAY($A806),DAY($A806))&amp;IF(LEN(MONTH($A806))&lt;2,0&amp;MONTH($A806),MONTH($A806))), Prazniki[[#All],[DanMesec]:[Dela prosto]], 3,FALSE), "")</f>
        <v/>
      </c>
      <c r="D806" s="2" t="str">
        <f t="shared" si="99"/>
        <v/>
      </c>
      <c r="E806" s="2" t="str">
        <f t="shared" si="100"/>
        <v/>
      </c>
      <c r="F806" s="2">
        <f t="shared" si="101"/>
        <v>0</v>
      </c>
      <c r="G806" s="2" t="str">
        <f t="shared" si="96"/>
        <v/>
      </c>
      <c r="H806" s="2">
        <f>IFERROR(VLOOKUP((IF(LEN(DAY($A806))&lt;2,0&amp;DAY($A806),DAY($A806))&amp;IF(LEN(MONTH($A806))&lt;2,0&amp;MONTH($A806),MONTH($A806))), Prazniki[[#All],[DanMesec]:[Dela prosto]], 4,FALSE), 0)</f>
        <v>0</v>
      </c>
      <c r="I806" s="2">
        <f t="shared" si="102"/>
        <v>0</v>
      </c>
      <c r="J806" s="2">
        <f t="shared" si="103"/>
        <v>0</v>
      </c>
      <c r="K806">
        <f t="shared" si="97"/>
        <v>1</v>
      </c>
    </row>
    <row r="807" spans="1:11" x14ac:dyDescent="0.3">
      <c r="A807" s="1">
        <v>40984</v>
      </c>
      <c r="B807">
        <f t="shared" si="98"/>
        <v>0</v>
      </c>
      <c r="C807" s="2" t="str">
        <f>IFERROR(VLOOKUP((IF(LEN(DAY($A807))&lt;2,0&amp;DAY($A807),DAY($A807))&amp;IF(LEN(MONTH($A807))&lt;2,0&amp;MONTH($A807),MONTH($A807))), Prazniki[[#All],[DanMesec]:[Dela prosto]], 3,FALSE), "")</f>
        <v/>
      </c>
      <c r="D807" s="2" t="str">
        <f t="shared" si="99"/>
        <v/>
      </c>
      <c r="E807" s="2" t="str">
        <f t="shared" si="100"/>
        <v/>
      </c>
      <c r="F807" s="2">
        <f t="shared" si="101"/>
        <v>0</v>
      </c>
      <c r="G807" s="2" t="str">
        <f t="shared" si="96"/>
        <v/>
      </c>
      <c r="H807" s="2">
        <f>IFERROR(VLOOKUP((IF(LEN(DAY($A807))&lt;2,0&amp;DAY($A807),DAY($A807))&amp;IF(LEN(MONTH($A807))&lt;2,0&amp;MONTH($A807),MONTH($A807))), Prazniki[[#All],[DanMesec]:[Dela prosto]], 4,FALSE), 0)</f>
        <v>0</v>
      </c>
      <c r="I807" s="2">
        <f t="shared" si="102"/>
        <v>0</v>
      </c>
      <c r="J807" s="2">
        <f t="shared" si="103"/>
        <v>0</v>
      </c>
      <c r="K807">
        <f t="shared" si="97"/>
        <v>1</v>
      </c>
    </row>
    <row r="808" spans="1:11" x14ac:dyDescent="0.3">
      <c r="A808" s="1">
        <v>40985</v>
      </c>
      <c r="B808">
        <f t="shared" si="98"/>
        <v>1</v>
      </c>
      <c r="C808" s="2" t="str">
        <f>IFERROR(VLOOKUP((IF(LEN(DAY($A808))&lt;2,0&amp;DAY($A808),DAY($A808))&amp;IF(LEN(MONTH($A808))&lt;2,0&amp;MONTH($A808),MONTH($A808))), Prazniki[[#All],[DanMesec]:[Dela prosto]], 3,FALSE), "")</f>
        <v/>
      </c>
      <c r="D808" s="2" t="str">
        <f t="shared" si="99"/>
        <v/>
      </c>
      <c r="E808" s="2" t="str">
        <f t="shared" si="100"/>
        <v/>
      </c>
      <c r="F808" s="2">
        <f t="shared" si="101"/>
        <v>0</v>
      </c>
      <c r="G808" s="2" t="str">
        <f t="shared" si="96"/>
        <v/>
      </c>
      <c r="H808" s="2">
        <f>IFERROR(VLOOKUP((IF(LEN(DAY($A808))&lt;2,0&amp;DAY($A808),DAY($A808))&amp;IF(LEN(MONTH($A808))&lt;2,0&amp;MONTH($A808),MONTH($A808))), Prazniki[[#All],[DanMesec]:[Dela prosto]], 4,FALSE), 0)</f>
        <v>0</v>
      </c>
      <c r="I808" s="2">
        <f t="shared" si="102"/>
        <v>0</v>
      </c>
      <c r="J808" s="2">
        <f t="shared" si="103"/>
        <v>0</v>
      </c>
      <c r="K808">
        <f t="shared" si="97"/>
        <v>0</v>
      </c>
    </row>
    <row r="809" spans="1:11" x14ac:dyDescent="0.3">
      <c r="A809" s="1">
        <v>40986</v>
      </c>
      <c r="B809">
        <f t="shared" si="98"/>
        <v>1</v>
      </c>
      <c r="C809" s="2" t="str">
        <f>IFERROR(VLOOKUP((IF(LEN(DAY($A809))&lt;2,0&amp;DAY($A809),DAY($A809))&amp;IF(LEN(MONTH($A809))&lt;2,0&amp;MONTH($A809),MONTH($A809))), Prazniki[[#All],[DanMesec]:[Dela prosto]], 3,FALSE), "")</f>
        <v/>
      </c>
      <c r="D809" s="2" t="str">
        <f t="shared" si="99"/>
        <v/>
      </c>
      <c r="E809" s="2" t="str">
        <f t="shared" si="100"/>
        <v/>
      </c>
      <c r="F809" s="2">
        <f t="shared" si="101"/>
        <v>0</v>
      </c>
      <c r="G809" s="2" t="str">
        <f t="shared" si="96"/>
        <v/>
      </c>
      <c r="H809" s="2">
        <f>IFERROR(VLOOKUP((IF(LEN(DAY($A809))&lt;2,0&amp;DAY($A809),DAY($A809))&amp;IF(LEN(MONTH($A809))&lt;2,0&amp;MONTH($A809),MONTH($A809))), Prazniki[[#All],[DanMesec]:[Dela prosto]], 4,FALSE), 0)</f>
        <v>0</v>
      </c>
      <c r="I809" s="2">
        <f t="shared" si="102"/>
        <v>0</v>
      </c>
      <c r="J809" s="2">
        <f t="shared" si="103"/>
        <v>0</v>
      </c>
      <c r="K809">
        <f t="shared" si="97"/>
        <v>0</v>
      </c>
    </row>
    <row r="810" spans="1:11" x14ac:dyDescent="0.3">
      <c r="A810" s="1">
        <v>40987</v>
      </c>
      <c r="B810">
        <f t="shared" si="98"/>
        <v>0</v>
      </c>
      <c r="C810" s="2" t="str">
        <f>IFERROR(VLOOKUP((IF(LEN(DAY($A810))&lt;2,0&amp;DAY($A810),DAY($A810))&amp;IF(LEN(MONTH($A810))&lt;2,0&amp;MONTH($A810),MONTH($A810))), Prazniki[[#All],[DanMesec]:[Dela prosto]], 3,FALSE), "")</f>
        <v/>
      </c>
      <c r="D810" s="2" t="str">
        <f t="shared" si="99"/>
        <v/>
      </c>
      <c r="E810" s="2" t="str">
        <f t="shared" si="100"/>
        <v/>
      </c>
      <c r="F810" s="2">
        <f t="shared" si="101"/>
        <v>0</v>
      </c>
      <c r="G810" s="2" t="str">
        <f t="shared" si="96"/>
        <v/>
      </c>
      <c r="H810" s="2">
        <f>IFERROR(VLOOKUP((IF(LEN(DAY($A810))&lt;2,0&amp;DAY($A810),DAY($A810))&amp;IF(LEN(MONTH($A810))&lt;2,0&amp;MONTH($A810),MONTH($A810))), Prazniki[[#All],[DanMesec]:[Dela prosto]], 4,FALSE), 0)</f>
        <v>0</v>
      </c>
      <c r="I810" s="2">
        <f t="shared" si="102"/>
        <v>0</v>
      </c>
      <c r="J810" s="2">
        <f t="shared" si="103"/>
        <v>0</v>
      </c>
      <c r="K810">
        <f t="shared" si="97"/>
        <v>1</v>
      </c>
    </row>
    <row r="811" spans="1:11" x14ac:dyDescent="0.3">
      <c r="A811" s="1">
        <v>40988</v>
      </c>
      <c r="B811">
        <f t="shared" si="98"/>
        <v>0</v>
      </c>
      <c r="C811" s="2" t="str">
        <f>IFERROR(VLOOKUP((IF(LEN(DAY($A811))&lt;2,0&amp;DAY($A811),DAY($A811))&amp;IF(LEN(MONTH($A811))&lt;2,0&amp;MONTH($A811),MONTH($A811))), Prazniki[[#All],[DanMesec]:[Dela prosto]], 3,FALSE), "")</f>
        <v/>
      </c>
      <c r="D811" s="2" t="str">
        <f t="shared" si="99"/>
        <v/>
      </c>
      <c r="E811" s="2" t="str">
        <f t="shared" si="100"/>
        <v/>
      </c>
      <c r="F811" s="2">
        <f t="shared" si="101"/>
        <v>0</v>
      </c>
      <c r="G811" s="2" t="str">
        <f t="shared" si="96"/>
        <v/>
      </c>
      <c r="H811" s="2">
        <f>IFERROR(VLOOKUP((IF(LEN(DAY($A811))&lt;2,0&amp;DAY($A811),DAY($A811))&amp;IF(LEN(MONTH($A811))&lt;2,0&amp;MONTH($A811),MONTH($A811))), Prazniki[[#All],[DanMesec]:[Dela prosto]], 4,FALSE), 0)</f>
        <v>0</v>
      </c>
      <c r="I811" s="2">
        <f t="shared" si="102"/>
        <v>0</v>
      </c>
      <c r="J811" s="2">
        <f t="shared" si="103"/>
        <v>0</v>
      </c>
      <c r="K811">
        <f t="shared" si="97"/>
        <v>1</v>
      </c>
    </row>
    <row r="812" spans="1:11" x14ac:dyDescent="0.3">
      <c r="A812" s="1">
        <v>40989</v>
      </c>
      <c r="B812">
        <f t="shared" si="98"/>
        <v>0</v>
      </c>
      <c r="C812" s="2" t="str">
        <f>IFERROR(VLOOKUP((IF(LEN(DAY($A812))&lt;2,0&amp;DAY($A812),DAY($A812))&amp;IF(LEN(MONTH($A812))&lt;2,0&amp;MONTH($A812),MONTH($A812))), Prazniki[[#All],[DanMesec]:[Dela prosto]], 3,FALSE), "")</f>
        <v/>
      </c>
      <c r="D812" s="2" t="str">
        <f t="shared" si="99"/>
        <v/>
      </c>
      <c r="E812" s="2" t="str">
        <f t="shared" si="100"/>
        <v/>
      </c>
      <c r="F812" s="2">
        <f t="shared" si="101"/>
        <v>0</v>
      </c>
      <c r="G812" s="2" t="str">
        <f t="shared" si="96"/>
        <v/>
      </c>
      <c r="H812" s="2">
        <f>IFERROR(VLOOKUP((IF(LEN(DAY($A812))&lt;2,0&amp;DAY($A812),DAY($A812))&amp;IF(LEN(MONTH($A812))&lt;2,0&amp;MONTH($A812),MONTH($A812))), Prazniki[[#All],[DanMesec]:[Dela prosto]], 4,FALSE), 0)</f>
        <v>0</v>
      </c>
      <c r="I812" s="2">
        <f t="shared" si="102"/>
        <v>0</v>
      </c>
      <c r="J812" s="2">
        <f t="shared" si="103"/>
        <v>0</v>
      </c>
      <c r="K812">
        <f t="shared" si="97"/>
        <v>1</v>
      </c>
    </row>
    <row r="813" spans="1:11" x14ac:dyDescent="0.3">
      <c r="A813" s="1">
        <v>40990</v>
      </c>
      <c r="B813">
        <f t="shared" si="98"/>
        <v>0</v>
      </c>
      <c r="C813" s="2" t="str">
        <f>IFERROR(VLOOKUP((IF(LEN(DAY($A813))&lt;2,0&amp;DAY($A813),DAY($A813))&amp;IF(LEN(MONTH($A813))&lt;2,0&amp;MONTH($A813),MONTH($A813))), Prazniki[[#All],[DanMesec]:[Dela prosto]], 3,FALSE), "")</f>
        <v/>
      </c>
      <c r="D813" s="2" t="str">
        <f t="shared" si="99"/>
        <v/>
      </c>
      <c r="E813" s="2" t="str">
        <f t="shared" si="100"/>
        <v/>
      </c>
      <c r="F813" s="2">
        <f t="shared" si="101"/>
        <v>0</v>
      </c>
      <c r="G813" s="2" t="str">
        <f t="shared" si="96"/>
        <v/>
      </c>
      <c r="H813" s="2">
        <f>IFERROR(VLOOKUP((IF(LEN(DAY($A813))&lt;2,0&amp;DAY($A813),DAY($A813))&amp;IF(LEN(MONTH($A813))&lt;2,0&amp;MONTH($A813),MONTH($A813))), Prazniki[[#All],[DanMesec]:[Dela prosto]], 4,FALSE), 0)</f>
        <v>0</v>
      </c>
      <c r="I813" s="2">
        <f t="shared" si="102"/>
        <v>0</v>
      </c>
      <c r="J813" s="2">
        <f t="shared" si="103"/>
        <v>0</v>
      </c>
      <c r="K813">
        <f t="shared" si="97"/>
        <v>1</v>
      </c>
    </row>
    <row r="814" spans="1:11" x14ac:dyDescent="0.3">
      <c r="A814" s="1">
        <v>40991</v>
      </c>
      <c r="B814">
        <f t="shared" si="98"/>
        <v>0</v>
      </c>
      <c r="C814" s="2" t="str">
        <f>IFERROR(VLOOKUP((IF(LEN(DAY($A814))&lt;2,0&amp;DAY($A814),DAY($A814))&amp;IF(LEN(MONTH($A814))&lt;2,0&amp;MONTH($A814),MONTH($A814))), Prazniki[[#All],[DanMesec]:[Dela prosto]], 3,FALSE), "")</f>
        <v/>
      </c>
      <c r="D814" s="2" t="str">
        <f t="shared" si="99"/>
        <v/>
      </c>
      <c r="E814" s="2" t="str">
        <f t="shared" si="100"/>
        <v/>
      </c>
      <c r="F814" s="2">
        <f t="shared" si="101"/>
        <v>0</v>
      </c>
      <c r="G814" s="2" t="str">
        <f t="shared" si="96"/>
        <v/>
      </c>
      <c r="H814" s="2">
        <f>IFERROR(VLOOKUP((IF(LEN(DAY($A814))&lt;2,0&amp;DAY($A814),DAY($A814))&amp;IF(LEN(MONTH($A814))&lt;2,0&amp;MONTH($A814),MONTH($A814))), Prazniki[[#All],[DanMesec]:[Dela prosto]], 4,FALSE), 0)</f>
        <v>0</v>
      </c>
      <c r="I814" s="2">
        <f t="shared" si="102"/>
        <v>0</v>
      </c>
      <c r="J814" s="2">
        <f t="shared" si="103"/>
        <v>0</v>
      </c>
      <c r="K814">
        <f t="shared" si="97"/>
        <v>1</v>
      </c>
    </row>
    <row r="815" spans="1:11" x14ac:dyDescent="0.3">
      <c r="A815" s="1">
        <v>40992</v>
      </c>
      <c r="B815">
        <f t="shared" si="98"/>
        <v>1</v>
      </c>
      <c r="C815" s="2" t="str">
        <f>IFERROR(VLOOKUP((IF(LEN(DAY($A815))&lt;2,0&amp;DAY($A815),DAY($A815))&amp;IF(LEN(MONTH($A815))&lt;2,0&amp;MONTH($A815),MONTH($A815))), Prazniki[[#All],[DanMesec]:[Dela prosto]], 3,FALSE), "")</f>
        <v/>
      </c>
      <c r="D815" s="2" t="str">
        <f t="shared" si="99"/>
        <v/>
      </c>
      <c r="E815" s="2" t="str">
        <f t="shared" si="100"/>
        <v/>
      </c>
      <c r="F815" s="2">
        <f t="shared" si="101"/>
        <v>0</v>
      </c>
      <c r="G815" s="2" t="str">
        <f t="shared" si="96"/>
        <v/>
      </c>
      <c r="H815" s="2">
        <f>IFERROR(VLOOKUP((IF(LEN(DAY($A815))&lt;2,0&amp;DAY($A815),DAY($A815))&amp;IF(LEN(MONTH($A815))&lt;2,0&amp;MONTH($A815),MONTH($A815))), Prazniki[[#All],[DanMesec]:[Dela prosto]], 4,FALSE), 0)</f>
        <v>0</v>
      </c>
      <c r="I815" s="2">
        <f t="shared" si="102"/>
        <v>0</v>
      </c>
      <c r="J815" s="2">
        <f t="shared" si="103"/>
        <v>0</v>
      </c>
      <c r="K815">
        <f t="shared" si="97"/>
        <v>0</v>
      </c>
    </row>
    <row r="816" spans="1:11" x14ac:dyDescent="0.3">
      <c r="A816" s="1">
        <v>40993</v>
      </c>
      <c r="B816">
        <f t="shared" si="98"/>
        <v>1</v>
      </c>
      <c r="C816" s="2" t="str">
        <f>IFERROR(VLOOKUP((IF(LEN(DAY($A816))&lt;2,0&amp;DAY($A816),DAY($A816))&amp;IF(LEN(MONTH($A816))&lt;2,0&amp;MONTH($A816),MONTH($A816))), Prazniki[[#All],[DanMesec]:[Dela prosto]], 3,FALSE), "")</f>
        <v/>
      </c>
      <c r="D816" s="2" t="str">
        <f t="shared" si="99"/>
        <v/>
      </c>
      <c r="E816" s="2" t="str">
        <f t="shared" si="100"/>
        <v/>
      </c>
      <c r="F816" s="2">
        <f t="shared" si="101"/>
        <v>0</v>
      </c>
      <c r="G816" s="2" t="str">
        <f t="shared" si="96"/>
        <v/>
      </c>
      <c r="H816" s="2">
        <f>IFERROR(VLOOKUP((IF(LEN(DAY($A816))&lt;2,0&amp;DAY($A816),DAY($A816))&amp;IF(LEN(MONTH($A816))&lt;2,0&amp;MONTH($A816),MONTH($A816))), Prazniki[[#All],[DanMesec]:[Dela prosto]], 4,FALSE), 0)</f>
        <v>0</v>
      </c>
      <c r="I816" s="2">
        <f t="shared" si="102"/>
        <v>0</v>
      </c>
      <c r="J816" s="2">
        <f t="shared" si="103"/>
        <v>0</v>
      </c>
      <c r="K816">
        <f t="shared" si="97"/>
        <v>0</v>
      </c>
    </row>
    <row r="817" spans="1:11" x14ac:dyDescent="0.3">
      <c r="A817" s="1">
        <v>40994</v>
      </c>
      <c r="B817">
        <f t="shared" si="98"/>
        <v>0</v>
      </c>
      <c r="C817" s="2" t="str">
        <f>IFERROR(VLOOKUP((IF(LEN(DAY($A817))&lt;2,0&amp;DAY($A817),DAY($A817))&amp;IF(LEN(MONTH($A817))&lt;2,0&amp;MONTH($A817),MONTH($A817))), Prazniki[[#All],[DanMesec]:[Dela prosto]], 3,FALSE), "")</f>
        <v/>
      </c>
      <c r="D817" s="2" t="str">
        <f t="shared" si="99"/>
        <v/>
      </c>
      <c r="E817" s="2" t="str">
        <f t="shared" si="100"/>
        <v/>
      </c>
      <c r="F817" s="2">
        <f t="shared" si="101"/>
        <v>0</v>
      </c>
      <c r="G817" s="2" t="str">
        <f t="shared" si="96"/>
        <v/>
      </c>
      <c r="H817" s="2">
        <f>IFERROR(VLOOKUP((IF(LEN(DAY($A817))&lt;2,0&amp;DAY($A817),DAY($A817))&amp;IF(LEN(MONTH($A817))&lt;2,0&amp;MONTH($A817),MONTH($A817))), Prazniki[[#All],[DanMesec]:[Dela prosto]], 4,FALSE), 0)</f>
        <v>0</v>
      </c>
      <c r="I817" s="2">
        <f t="shared" si="102"/>
        <v>0</v>
      </c>
      <c r="J817" s="2">
        <f t="shared" si="103"/>
        <v>0</v>
      </c>
      <c r="K817">
        <f t="shared" si="97"/>
        <v>1</v>
      </c>
    </row>
    <row r="818" spans="1:11" x14ac:dyDescent="0.3">
      <c r="A818" s="1">
        <v>40995</v>
      </c>
      <c r="B818">
        <f t="shared" si="98"/>
        <v>0</v>
      </c>
      <c r="C818" s="2" t="str">
        <f>IFERROR(VLOOKUP((IF(LEN(DAY($A818))&lt;2,0&amp;DAY($A818),DAY($A818))&amp;IF(LEN(MONTH($A818))&lt;2,0&amp;MONTH($A818),MONTH($A818))), Prazniki[[#All],[DanMesec]:[Dela prosto]], 3,FALSE), "")</f>
        <v/>
      </c>
      <c r="D818" s="2" t="str">
        <f t="shared" si="99"/>
        <v/>
      </c>
      <c r="E818" s="2" t="str">
        <f t="shared" si="100"/>
        <v/>
      </c>
      <c r="F818" s="2">
        <f t="shared" si="101"/>
        <v>0</v>
      </c>
      <c r="G818" s="2" t="str">
        <f t="shared" si="96"/>
        <v/>
      </c>
      <c r="H818" s="2">
        <f>IFERROR(VLOOKUP((IF(LEN(DAY($A818))&lt;2,0&amp;DAY($A818),DAY($A818))&amp;IF(LEN(MONTH($A818))&lt;2,0&amp;MONTH($A818),MONTH($A818))), Prazniki[[#All],[DanMesec]:[Dela prosto]], 4,FALSE), 0)</f>
        <v>0</v>
      </c>
      <c r="I818" s="2">
        <f t="shared" si="102"/>
        <v>0</v>
      </c>
      <c r="J818" s="2">
        <f t="shared" si="103"/>
        <v>0</v>
      </c>
      <c r="K818">
        <f t="shared" si="97"/>
        <v>1</v>
      </c>
    </row>
    <row r="819" spans="1:11" x14ac:dyDescent="0.3">
      <c r="A819" s="1">
        <v>40996</v>
      </c>
      <c r="B819">
        <f t="shared" si="98"/>
        <v>0</v>
      </c>
      <c r="C819" s="2" t="str">
        <f>IFERROR(VLOOKUP((IF(LEN(DAY($A819))&lt;2,0&amp;DAY($A819),DAY($A819))&amp;IF(LEN(MONTH($A819))&lt;2,0&amp;MONTH($A819),MONTH($A819))), Prazniki[[#All],[DanMesec]:[Dela prosto]], 3,FALSE), "")</f>
        <v/>
      </c>
      <c r="D819" s="2" t="str">
        <f t="shared" si="99"/>
        <v/>
      </c>
      <c r="E819" s="2" t="str">
        <f t="shared" si="100"/>
        <v/>
      </c>
      <c r="F819" s="2">
        <f t="shared" si="101"/>
        <v>0</v>
      </c>
      <c r="G819" s="2" t="str">
        <f t="shared" si="96"/>
        <v/>
      </c>
      <c r="H819" s="2">
        <f>IFERROR(VLOOKUP((IF(LEN(DAY($A819))&lt;2,0&amp;DAY($A819),DAY($A819))&amp;IF(LEN(MONTH($A819))&lt;2,0&amp;MONTH($A819),MONTH($A819))), Prazniki[[#All],[DanMesec]:[Dela prosto]], 4,FALSE), 0)</f>
        <v>0</v>
      </c>
      <c r="I819" s="2">
        <f t="shared" si="102"/>
        <v>0</v>
      </c>
      <c r="J819" s="2">
        <f t="shared" si="103"/>
        <v>0</v>
      </c>
      <c r="K819">
        <f t="shared" si="97"/>
        <v>1</v>
      </c>
    </row>
    <row r="820" spans="1:11" x14ac:dyDescent="0.3">
      <c r="A820" s="1">
        <v>40997</v>
      </c>
      <c r="B820">
        <f t="shared" si="98"/>
        <v>0</v>
      </c>
      <c r="C820" s="2" t="str">
        <f>IFERROR(VLOOKUP((IF(LEN(DAY($A820))&lt;2,0&amp;DAY($A820),DAY($A820))&amp;IF(LEN(MONTH($A820))&lt;2,0&amp;MONTH($A820),MONTH($A820))), Prazniki[[#All],[DanMesec]:[Dela prosto]], 3,FALSE), "")</f>
        <v/>
      </c>
      <c r="D820" s="2" t="str">
        <f t="shared" si="99"/>
        <v/>
      </c>
      <c r="E820" s="2" t="str">
        <f t="shared" si="100"/>
        <v/>
      </c>
      <c r="F820" s="2">
        <f t="shared" si="101"/>
        <v>0</v>
      </c>
      <c r="G820" s="2" t="str">
        <f t="shared" si="96"/>
        <v/>
      </c>
      <c r="H820" s="2">
        <f>IFERROR(VLOOKUP((IF(LEN(DAY($A820))&lt;2,0&amp;DAY($A820),DAY($A820))&amp;IF(LEN(MONTH($A820))&lt;2,0&amp;MONTH($A820),MONTH($A820))), Prazniki[[#All],[DanMesec]:[Dela prosto]], 4,FALSE), 0)</f>
        <v>0</v>
      </c>
      <c r="I820" s="2">
        <f t="shared" si="102"/>
        <v>0</v>
      </c>
      <c r="J820" s="2">
        <f t="shared" si="103"/>
        <v>0</v>
      </c>
      <c r="K820">
        <f t="shared" si="97"/>
        <v>1</v>
      </c>
    </row>
    <row r="821" spans="1:11" x14ac:dyDescent="0.3">
      <c r="A821" s="1">
        <v>40998</v>
      </c>
      <c r="B821">
        <f t="shared" si="98"/>
        <v>0</v>
      </c>
      <c r="C821" s="2" t="str">
        <f>IFERROR(VLOOKUP((IF(LEN(DAY($A821))&lt;2,0&amp;DAY($A821),DAY($A821))&amp;IF(LEN(MONTH($A821))&lt;2,0&amp;MONTH($A821),MONTH($A821))), Prazniki[[#All],[DanMesec]:[Dela prosto]], 3,FALSE), "")</f>
        <v/>
      </c>
      <c r="D821" s="2" t="str">
        <f t="shared" si="99"/>
        <v/>
      </c>
      <c r="E821" s="2" t="str">
        <f t="shared" si="100"/>
        <v/>
      </c>
      <c r="F821" s="2">
        <f t="shared" si="101"/>
        <v>0</v>
      </c>
      <c r="G821" s="2" t="str">
        <f t="shared" si="96"/>
        <v/>
      </c>
      <c r="H821" s="2">
        <f>IFERROR(VLOOKUP((IF(LEN(DAY($A821))&lt;2,0&amp;DAY($A821),DAY($A821))&amp;IF(LEN(MONTH($A821))&lt;2,0&amp;MONTH($A821),MONTH($A821))), Prazniki[[#All],[DanMesec]:[Dela prosto]], 4,FALSE), 0)</f>
        <v>0</v>
      </c>
      <c r="I821" s="2">
        <f t="shared" si="102"/>
        <v>0</v>
      </c>
      <c r="J821" s="2">
        <f t="shared" si="103"/>
        <v>0</v>
      </c>
      <c r="K821">
        <f t="shared" si="97"/>
        <v>1</v>
      </c>
    </row>
    <row r="822" spans="1:11" x14ac:dyDescent="0.3">
      <c r="A822" s="1">
        <v>40999</v>
      </c>
      <c r="B822">
        <f t="shared" si="98"/>
        <v>1</v>
      </c>
      <c r="C822" s="2" t="str">
        <f>IFERROR(VLOOKUP((IF(LEN(DAY($A822))&lt;2,0&amp;DAY($A822),DAY($A822))&amp;IF(LEN(MONTH($A822))&lt;2,0&amp;MONTH($A822),MONTH($A822))), Prazniki[[#All],[DanMesec]:[Dela prosto]], 3,FALSE), "")</f>
        <v/>
      </c>
      <c r="D822" s="2" t="str">
        <f t="shared" si="99"/>
        <v/>
      </c>
      <c r="E822" s="2" t="str">
        <f t="shared" si="100"/>
        <v/>
      </c>
      <c r="F822" s="2">
        <f t="shared" si="101"/>
        <v>0</v>
      </c>
      <c r="G822" s="2" t="str">
        <f t="shared" si="96"/>
        <v/>
      </c>
      <c r="H822" s="2">
        <f>IFERROR(VLOOKUP((IF(LEN(DAY($A822))&lt;2,0&amp;DAY($A822),DAY($A822))&amp;IF(LEN(MONTH($A822))&lt;2,0&amp;MONTH($A822),MONTH($A822))), Prazniki[[#All],[DanMesec]:[Dela prosto]], 4,FALSE), 0)</f>
        <v>0</v>
      </c>
      <c r="I822" s="2">
        <f t="shared" si="102"/>
        <v>0</v>
      </c>
      <c r="J822" s="2">
        <f t="shared" si="103"/>
        <v>0</v>
      </c>
      <c r="K822">
        <f t="shared" si="97"/>
        <v>0</v>
      </c>
    </row>
    <row r="823" spans="1:11" x14ac:dyDescent="0.3">
      <c r="A823" s="1">
        <v>41000</v>
      </c>
      <c r="B823">
        <f t="shared" si="98"/>
        <v>1</v>
      </c>
      <c r="C823" s="2" t="str">
        <f>IFERROR(VLOOKUP((IF(LEN(DAY($A823))&lt;2,0&amp;DAY($A823),DAY($A823))&amp;IF(LEN(MONTH($A823))&lt;2,0&amp;MONTH($A823),MONTH($A823))), Prazniki[[#All],[DanMesec]:[Dela prosto]], 3,FALSE), "")</f>
        <v/>
      </c>
      <c r="D823" s="2" t="str">
        <f t="shared" si="99"/>
        <v/>
      </c>
      <c r="E823" s="2" t="str">
        <f t="shared" si="100"/>
        <v/>
      </c>
      <c r="F823" s="2">
        <f t="shared" si="101"/>
        <v>0</v>
      </c>
      <c r="G823" s="2" t="str">
        <f t="shared" si="96"/>
        <v/>
      </c>
      <c r="H823" s="2">
        <f>IFERROR(VLOOKUP((IF(LEN(DAY($A823))&lt;2,0&amp;DAY($A823),DAY($A823))&amp;IF(LEN(MONTH($A823))&lt;2,0&amp;MONTH($A823),MONTH($A823))), Prazniki[[#All],[DanMesec]:[Dela prosto]], 4,FALSE), 0)</f>
        <v>0</v>
      </c>
      <c r="I823" s="2">
        <f t="shared" si="102"/>
        <v>0</v>
      </c>
      <c r="J823" s="2">
        <f t="shared" si="103"/>
        <v>0</v>
      </c>
      <c r="K823">
        <f t="shared" si="97"/>
        <v>0</v>
      </c>
    </row>
    <row r="824" spans="1:11" x14ac:dyDescent="0.3">
      <c r="A824" s="1">
        <v>41001</v>
      </c>
      <c r="B824">
        <f t="shared" si="98"/>
        <v>0</v>
      </c>
      <c r="C824" s="2" t="str">
        <f>IFERROR(VLOOKUP((IF(LEN(DAY($A824))&lt;2,0&amp;DAY($A824),DAY($A824))&amp;IF(LEN(MONTH($A824))&lt;2,0&amp;MONTH($A824),MONTH($A824))), Prazniki[[#All],[DanMesec]:[Dela prosto]], 3,FALSE), "")</f>
        <v/>
      </c>
      <c r="D824" s="2" t="str">
        <f t="shared" si="99"/>
        <v/>
      </c>
      <c r="E824" s="2" t="str">
        <f t="shared" si="100"/>
        <v/>
      </c>
      <c r="F824" s="2">
        <f t="shared" si="101"/>
        <v>0</v>
      </c>
      <c r="G824" s="2" t="str">
        <f t="shared" si="96"/>
        <v/>
      </c>
      <c r="H824" s="2">
        <f>IFERROR(VLOOKUP((IF(LEN(DAY($A824))&lt;2,0&amp;DAY($A824),DAY($A824))&amp;IF(LEN(MONTH($A824))&lt;2,0&amp;MONTH($A824),MONTH($A824))), Prazniki[[#All],[DanMesec]:[Dela prosto]], 4,FALSE), 0)</f>
        <v>0</v>
      </c>
      <c r="I824" s="2">
        <f t="shared" si="102"/>
        <v>0</v>
      </c>
      <c r="J824" s="2">
        <f t="shared" si="103"/>
        <v>0</v>
      </c>
      <c r="K824">
        <f t="shared" si="97"/>
        <v>1</v>
      </c>
    </row>
    <row r="825" spans="1:11" x14ac:dyDescent="0.3">
      <c r="A825" s="1">
        <v>41002</v>
      </c>
      <c r="B825">
        <f t="shared" si="98"/>
        <v>0</v>
      </c>
      <c r="C825" s="2" t="str">
        <f>IFERROR(VLOOKUP((IF(LEN(DAY($A825))&lt;2,0&amp;DAY($A825),DAY($A825))&amp;IF(LEN(MONTH($A825))&lt;2,0&amp;MONTH($A825),MONTH($A825))), Prazniki[[#All],[DanMesec]:[Dela prosto]], 3,FALSE), "")</f>
        <v/>
      </c>
      <c r="D825" s="2" t="str">
        <f t="shared" si="99"/>
        <v/>
      </c>
      <c r="E825" s="2" t="str">
        <f t="shared" si="100"/>
        <v/>
      </c>
      <c r="F825" s="2">
        <f t="shared" si="101"/>
        <v>0</v>
      </c>
      <c r="G825" s="2" t="str">
        <f t="shared" si="96"/>
        <v/>
      </c>
      <c r="H825" s="2">
        <f>IFERROR(VLOOKUP((IF(LEN(DAY($A825))&lt;2,0&amp;DAY($A825),DAY($A825))&amp;IF(LEN(MONTH($A825))&lt;2,0&amp;MONTH($A825),MONTH($A825))), Prazniki[[#All],[DanMesec]:[Dela prosto]], 4,FALSE), 0)</f>
        <v>0</v>
      </c>
      <c r="I825" s="2">
        <f t="shared" si="102"/>
        <v>0</v>
      </c>
      <c r="J825" s="2">
        <f t="shared" si="103"/>
        <v>0</v>
      </c>
      <c r="K825">
        <f t="shared" si="97"/>
        <v>1</v>
      </c>
    </row>
    <row r="826" spans="1:11" x14ac:dyDescent="0.3">
      <c r="A826" s="1">
        <v>41003</v>
      </c>
      <c r="B826">
        <f t="shared" si="98"/>
        <v>0</v>
      </c>
      <c r="C826" s="2" t="str">
        <f>IFERROR(VLOOKUP((IF(LEN(DAY($A826))&lt;2,0&amp;DAY($A826),DAY($A826))&amp;IF(LEN(MONTH($A826))&lt;2,0&amp;MONTH($A826),MONTH($A826))), Prazniki[[#All],[DanMesec]:[Dela prosto]], 3,FALSE), "")</f>
        <v/>
      </c>
      <c r="D826" s="2" t="str">
        <f t="shared" si="99"/>
        <v/>
      </c>
      <c r="E826" s="2" t="str">
        <f t="shared" si="100"/>
        <v/>
      </c>
      <c r="F826" s="2">
        <f t="shared" si="101"/>
        <v>0</v>
      </c>
      <c r="G826" s="2" t="str">
        <f t="shared" si="96"/>
        <v/>
      </c>
      <c r="H826" s="2">
        <f>IFERROR(VLOOKUP((IF(LEN(DAY($A826))&lt;2,0&amp;DAY($A826),DAY($A826))&amp;IF(LEN(MONTH($A826))&lt;2,0&amp;MONTH($A826),MONTH($A826))), Prazniki[[#All],[DanMesec]:[Dela prosto]], 4,FALSE), 0)</f>
        <v>0</v>
      </c>
      <c r="I826" s="2">
        <f t="shared" si="102"/>
        <v>0</v>
      </c>
      <c r="J826" s="2">
        <f t="shared" si="103"/>
        <v>0</v>
      </c>
      <c r="K826">
        <f t="shared" si="97"/>
        <v>1</v>
      </c>
    </row>
    <row r="827" spans="1:11" x14ac:dyDescent="0.3">
      <c r="A827" s="1">
        <v>41004</v>
      </c>
      <c r="B827">
        <f t="shared" si="98"/>
        <v>0</v>
      </c>
      <c r="C827" s="2" t="str">
        <f>IFERROR(VLOOKUP((IF(LEN(DAY($A827))&lt;2,0&amp;DAY($A827),DAY($A827))&amp;IF(LEN(MONTH($A827))&lt;2,0&amp;MONTH($A827),MONTH($A827))), Prazniki[[#All],[DanMesec]:[Dela prosto]], 3,FALSE), "")</f>
        <v/>
      </c>
      <c r="D827" s="2" t="str">
        <f t="shared" si="99"/>
        <v/>
      </c>
      <c r="E827" s="2" t="str">
        <f t="shared" si="100"/>
        <v/>
      </c>
      <c r="F827" s="2">
        <f t="shared" si="101"/>
        <v>0</v>
      </c>
      <c r="G827" s="2" t="str">
        <f t="shared" si="96"/>
        <v/>
      </c>
      <c r="H827" s="2">
        <f>IFERROR(VLOOKUP((IF(LEN(DAY($A827))&lt;2,0&amp;DAY($A827),DAY($A827))&amp;IF(LEN(MONTH($A827))&lt;2,0&amp;MONTH($A827),MONTH($A827))), Prazniki[[#All],[DanMesec]:[Dela prosto]], 4,FALSE), 0)</f>
        <v>0</v>
      </c>
      <c r="I827" s="2">
        <f t="shared" si="102"/>
        <v>0</v>
      </c>
      <c r="J827" s="2">
        <f t="shared" si="103"/>
        <v>0</v>
      </c>
      <c r="K827">
        <f t="shared" si="97"/>
        <v>1</v>
      </c>
    </row>
    <row r="828" spans="1:11" x14ac:dyDescent="0.3">
      <c r="A828" s="1">
        <v>41005</v>
      </c>
      <c r="B828">
        <f t="shared" si="98"/>
        <v>0</v>
      </c>
      <c r="C828" s="2" t="str">
        <f>IFERROR(VLOOKUP((IF(LEN(DAY($A828))&lt;2,0&amp;DAY($A828),DAY($A828))&amp;IF(LEN(MONTH($A828))&lt;2,0&amp;MONTH($A828),MONTH($A828))), Prazniki[[#All],[DanMesec]:[Dela prosto]], 3,FALSE), "")</f>
        <v/>
      </c>
      <c r="D828" s="2" t="str">
        <f t="shared" si="99"/>
        <v/>
      </c>
      <c r="E828" s="2" t="str">
        <f t="shared" si="100"/>
        <v/>
      </c>
      <c r="F828" s="2">
        <f t="shared" si="101"/>
        <v>0</v>
      </c>
      <c r="G828" s="2" t="str">
        <f t="shared" si="96"/>
        <v/>
      </c>
      <c r="H828" s="2">
        <f>IFERROR(VLOOKUP((IF(LEN(DAY($A828))&lt;2,0&amp;DAY($A828),DAY($A828))&amp;IF(LEN(MONTH($A828))&lt;2,0&amp;MONTH($A828),MONTH($A828))), Prazniki[[#All],[DanMesec]:[Dela prosto]], 4,FALSE), 0)</f>
        <v>0</v>
      </c>
      <c r="I828" s="2">
        <f t="shared" si="102"/>
        <v>0</v>
      </c>
      <c r="J828" s="2">
        <f t="shared" si="103"/>
        <v>0</v>
      </c>
      <c r="K828">
        <f t="shared" si="97"/>
        <v>1</v>
      </c>
    </row>
    <row r="829" spans="1:11" x14ac:dyDescent="0.3">
      <c r="A829" s="1">
        <v>41006</v>
      </c>
      <c r="B829">
        <f t="shared" si="98"/>
        <v>1</v>
      </c>
      <c r="C829" s="2" t="str">
        <f>IFERROR(VLOOKUP((IF(LEN(DAY($A829))&lt;2,0&amp;DAY($A829),DAY($A829))&amp;IF(LEN(MONTH($A829))&lt;2,0&amp;MONTH($A829),MONTH($A829))), Prazniki[[#All],[DanMesec]:[Dela prosto]], 3,FALSE), "")</f>
        <v/>
      </c>
      <c r="D829" s="2" t="str">
        <f t="shared" si="99"/>
        <v/>
      </c>
      <c r="E829" s="2" t="str">
        <f t="shared" si="100"/>
        <v/>
      </c>
      <c r="F829" s="2">
        <f t="shared" si="101"/>
        <v>0</v>
      </c>
      <c r="G829" s="2" t="str">
        <f t="shared" si="96"/>
        <v/>
      </c>
      <c r="H829" s="2">
        <f>IFERROR(VLOOKUP((IF(LEN(DAY($A829))&lt;2,0&amp;DAY($A829),DAY($A829))&amp;IF(LEN(MONTH($A829))&lt;2,0&amp;MONTH($A829),MONTH($A829))), Prazniki[[#All],[DanMesec]:[Dela prosto]], 4,FALSE), 0)</f>
        <v>0</v>
      </c>
      <c r="I829" s="2">
        <f t="shared" si="102"/>
        <v>0</v>
      </c>
      <c r="J829" s="2">
        <f t="shared" si="103"/>
        <v>0</v>
      </c>
      <c r="K829">
        <f t="shared" si="97"/>
        <v>0</v>
      </c>
    </row>
    <row r="830" spans="1:11" x14ac:dyDescent="0.3">
      <c r="A830" s="1">
        <v>41007</v>
      </c>
      <c r="B830">
        <f t="shared" si="98"/>
        <v>1</v>
      </c>
      <c r="C830" s="2" t="str">
        <f>IFERROR(VLOOKUP((IF(LEN(DAY($A830))&lt;2,0&amp;DAY($A830),DAY($A830))&amp;IF(LEN(MONTH($A830))&lt;2,0&amp;MONTH($A830),MONTH($A830))), Prazniki[[#All],[DanMesec]:[Dela prosto]], 3,FALSE), "")</f>
        <v/>
      </c>
      <c r="D830" s="2" t="str">
        <f t="shared" si="99"/>
        <v/>
      </c>
      <c r="E830" s="2" t="str">
        <f t="shared" si="100"/>
        <v/>
      </c>
      <c r="F830" s="2">
        <f t="shared" si="101"/>
        <v>0</v>
      </c>
      <c r="G830" s="2" t="str">
        <f t="shared" si="96"/>
        <v/>
      </c>
      <c r="H830" s="2">
        <f>IFERROR(VLOOKUP((IF(LEN(DAY($A830))&lt;2,0&amp;DAY($A830),DAY($A830))&amp;IF(LEN(MONTH($A830))&lt;2,0&amp;MONTH($A830),MONTH($A830))), Prazniki[[#All],[DanMesec]:[Dela prosto]], 4,FALSE), 0)</f>
        <v>0</v>
      </c>
      <c r="I830" s="2">
        <f t="shared" si="102"/>
        <v>0</v>
      </c>
      <c r="J830" s="2">
        <f t="shared" si="103"/>
        <v>0</v>
      </c>
      <c r="K830">
        <f t="shared" si="97"/>
        <v>0</v>
      </c>
    </row>
    <row r="831" spans="1:11" x14ac:dyDescent="0.3">
      <c r="A831" s="1">
        <v>41008</v>
      </c>
      <c r="B831">
        <f t="shared" si="98"/>
        <v>0</v>
      </c>
      <c r="C831" s="2" t="str">
        <f>IFERROR(VLOOKUP((IF(LEN(DAY($A831))&lt;2,0&amp;DAY($A831),DAY($A831))&amp;IF(LEN(MONTH($A831))&lt;2,0&amp;MONTH($A831),MONTH($A831))), Prazniki[[#All],[DanMesec]:[Dela prosto]], 3,FALSE), "")</f>
        <v/>
      </c>
      <c r="D831" s="2" t="str">
        <f t="shared" si="99"/>
        <v>Velikonočni ponedeljek</v>
      </c>
      <c r="E831" s="2" t="str">
        <f t="shared" si="100"/>
        <v/>
      </c>
      <c r="F831" s="2">
        <f t="shared" si="101"/>
        <v>1</v>
      </c>
      <c r="G831" s="2" t="str">
        <f t="shared" si="96"/>
        <v>Velikonočni ponedeljek</v>
      </c>
      <c r="H831" s="2">
        <f>IFERROR(VLOOKUP((IF(LEN(DAY($A831))&lt;2,0&amp;DAY($A831),DAY($A831))&amp;IF(LEN(MONTH($A831))&lt;2,0&amp;MONTH($A831),MONTH($A831))), Prazniki[[#All],[DanMesec]:[Dela prosto]], 4,FALSE), 0)</f>
        <v>0</v>
      </c>
      <c r="I831" s="2">
        <f t="shared" si="102"/>
        <v>1</v>
      </c>
      <c r="J831" s="2">
        <f t="shared" si="103"/>
        <v>1</v>
      </c>
      <c r="K831">
        <f t="shared" si="97"/>
        <v>1</v>
      </c>
    </row>
    <row r="832" spans="1:11" x14ac:dyDescent="0.3">
      <c r="A832" s="1">
        <v>41009</v>
      </c>
      <c r="B832">
        <f t="shared" si="98"/>
        <v>0</v>
      </c>
      <c r="C832" s="2" t="str">
        <f>IFERROR(VLOOKUP((IF(LEN(DAY($A832))&lt;2,0&amp;DAY($A832),DAY($A832))&amp;IF(LEN(MONTH($A832))&lt;2,0&amp;MONTH($A832),MONTH($A832))), Prazniki[[#All],[DanMesec]:[Dela prosto]], 3,FALSE), "")</f>
        <v/>
      </c>
      <c r="D832" s="2" t="str">
        <f t="shared" si="99"/>
        <v/>
      </c>
      <c r="E832" s="2" t="str">
        <f t="shared" si="100"/>
        <v/>
      </c>
      <c r="F832" s="2">
        <f t="shared" si="101"/>
        <v>0</v>
      </c>
      <c r="G832" s="2" t="str">
        <f t="shared" si="96"/>
        <v/>
      </c>
      <c r="H832" s="2">
        <f>IFERROR(VLOOKUP((IF(LEN(DAY($A832))&lt;2,0&amp;DAY($A832),DAY($A832))&amp;IF(LEN(MONTH($A832))&lt;2,0&amp;MONTH($A832),MONTH($A832))), Prazniki[[#All],[DanMesec]:[Dela prosto]], 4,FALSE), 0)</f>
        <v>0</v>
      </c>
      <c r="I832" s="2">
        <f t="shared" si="102"/>
        <v>0</v>
      </c>
      <c r="J832" s="2">
        <f t="shared" si="103"/>
        <v>0</v>
      </c>
      <c r="K832">
        <f t="shared" si="97"/>
        <v>1</v>
      </c>
    </row>
    <row r="833" spans="1:11" x14ac:dyDescent="0.3">
      <c r="A833" s="1">
        <v>41010</v>
      </c>
      <c r="B833">
        <f t="shared" si="98"/>
        <v>0</v>
      </c>
      <c r="C833" s="2" t="str">
        <f>IFERROR(VLOOKUP((IF(LEN(DAY($A833))&lt;2,0&amp;DAY($A833),DAY($A833))&amp;IF(LEN(MONTH($A833))&lt;2,0&amp;MONTH($A833),MONTH($A833))), Prazniki[[#All],[DanMesec]:[Dela prosto]], 3,FALSE), "")</f>
        <v/>
      </c>
      <c r="D833" s="2" t="str">
        <f t="shared" si="99"/>
        <v/>
      </c>
      <c r="E833" s="2" t="str">
        <f t="shared" si="100"/>
        <v/>
      </c>
      <c r="F833" s="2">
        <f t="shared" si="101"/>
        <v>0</v>
      </c>
      <c r="G833" s="2" t="str">
        <f t="shared" si="96"/>
        <v/>
      </c>
      <c r="H833" s="2">
        <f>IFERROR(VLOOKUP((IF(LEN(DAY($A833))&lt;2,0&amp;DAY($A833),DAY($A833))&amp;IF(LEN(MONTH($A833))&lt;2,0&amp;MONTH($A833),MONTH($A833))), Prazniki[[#All],[DanMesec]:[Dela prosto]], 4,FALSE), 0)</f>
        <v>0</v>
      </c>
      <c r="I833" s="2">
        <f t="shared" si="102"/>
        <v>0</v>
      </c>
      <c r="J833" s="2">
        <f t="shared" si="103"/>
        <v>0</v>
      </c>
      <c r="K833">
        <f t="shared" si="97"/>
        <v>1</v>
      </c>
    </row>
    <row r="834" spans="1:11" x14ac:dyDescent="0.3">
      <c r="A834" s="1">
        <v>41011</v>
      </c>
      <c r="B834">
        <f t="shared" si="98"/>
        <v>0</v>
      </c>
      <c r="C834" s="2" t="str">
        <f>IFERROR(VLOOKUP((IF(LEN(DAY($A834))&lt;2,0&amp;DAY($A834),DAY($A834))&amp;IF(LEN(MONTH($A834))&lt;2,0&amp;MONTH($A834),MONTH($A834))), Prazniki[[#All],[DanMesec]:[Dela prosto]], 3,FALSE), "")</f>
        <v/>
      </c>
      <c r="D834" s="2" t="str">
        <f t="shared" si="99"/>
        <v/>
      </c>
      <c r="E834" s="2" t="str">
        <f t="shared" si="100"/>
        <v/>
      </c>
      <c r="F834" s="2">
        <f t="shared" si="101"/>
        <v>0</v>
      </c>
      <c r="G834" s="2" t="str">
        <f t="shared" ref="G834:G897" si="104">IF(C834&lt;&gt;"",C834,IF(D834&lt;&gt;"",D834,IF(E834&lt;&gt;"",E834, "")))</f>
        <v/>
      </c>
      <c r="H834" s="2">
        <f>IFERROR(VLOOKUP((IF(LEN(DAY($A834))&lt;2,0&amp;DAY($A834),DAY($A834))&amp;IF(LEN(MONTH($A834))&lt;2,0&amp;MONTH($A834),MONTH($A834))), Prazniki[[#All],[DanMesec]:[Dela prosto]], 4,FALSE), 0)</f>
        <v>0</v>
      </c>
      <c r="I834" s="2">
        <f t="shared" si="102"/>
        <v>0</v>
      </c>
      <c r="J834" s="2">
        <f t="shared" si="103"/>
        <v>0</v>
      </c>
      <c r="K834">
        <f t="shared" ref="K834:K897" si="105">IF(OR(B834=1,H834=1), 0,1)</f>
        <v>1</v>
      </c>
    </row>
    <row r="835" spans="1:11" x14ac:dyDescent="0.3">
      <c r="A835" s="1">
        <v>41012</v>
      </c>
      <c r="B835">
        <f t="shared" ref="B835:B898" si="106">IF(OR(WEEKDAY(A835,2)=6,WEEKDAY(A835,2)=7),1,0)</f>
        <v>0</v>
      </c>
      <c r="C835" s="2" t="str">
        <f>IFERROR(VLOOKUP((IF(LEN(DAY($A835))&lt;2,0&amp;DAY($A835),DAY($A835))&amp;IF(LEN(MONTH($A835))&lt;2,0&amp;MONTH($A835),MONTH($A835))), Prazniki[[#All],[DanMesec]:[Dela prosto]], 3,FALSE), "")</f>
        <v/>
      </c>
      <c r="D835" s="2" t="str">
        <f t="shared" ref="D835:D898" si="107">IF(FLOOR(DAY(MINUTE(YEAR(A835)/38)/2+56)&amp;"/"&amp;"5/"&amp;YEAR(A835),7)-34+1=A835,$D$1,"")</f>
        <v/>
      </c>
      <c r="E835" s="2" t="str">
        <f t="shared" ref="E835:E898" si="108">IF(FLOOR(DAY(MINUTE(YEAR(A835)/38)/2+56)&amp;"/"&amp;"5/"&amp;YEAR(A835),7)-34+1+50-2=A835,$E$1,"")</f>
        <v/>
      </c>
      <c r="F835" s="2">
        <f t="shared" ref="F835:F898" si="109">IF(C835&lt;&gt;"",1,IF(D835&lt;&gt;"",1,IF(E835&lt;&gt;"",1, 0)))</f>
        <v>0</v>
      </c>
      <c r="G835" s="2" t="str">
        <f t="shared" si="104"/>
        <v/>
      </c>
      <c r="H835" s="2">
        <f>IFERROR(VLOOKUP((IF(LEN(DAY($A835))&lt;2,0&amp;DAY($A835),DAY($A835))&amp;IF(LEN(MONTH($A835))&lt;2,0&amp;MONTH($A835),MONTH($A835))), Prazniki[[#All],[DanMesec]:[Dela prosto]], 4,FALSE), 0)</f>
        <v>0</v>
      </c>
      <c r="I835" s="2">
        <f t="shared" ref="I835:I898" si="110">IF(OR(D835&lt;&gt;"",E835&lt;&gt;""),1,0)</f>
        <v>0</v>
      </c>
      <c r="J835" s="2">
        <f t="shared" ref="J835:J898" si="111">IF(OR(H835=1,I835=1),1,0)</f>
        <v>0</v>
      </c>
      <c r="K835">
        <f t="shared" si="105"/>
        <v>1</v>
      </c>
    </row>
    <row r="836" spans="1:11" x14ac:dyDescent="0.3">
      <c r="A836" s="1">
        <v>41013</v>
      </c>
      <c r="B836">
        <f t="shared" si="106"/>
        <v>1</v>
      </c>
      <c r="C836" s="2" t="str">
        <f>IFERROR(VLOOKUP((IF(LEN(DAY($A836))&lt;2,0&amp;DAY($A836),DAY($A836))&amp;IF(LEN(MONTH($A836))&lt;2,0&amp;MONTH($A836),MONTH($A836))), Prazniki[[#All],[DanMesec]:[Dela prosto]], 3,FALSE), "")</f>
        <v/>
      </c>
      <c r="D836" s="2" t="str">
        <f t="shared" si="107"/>
        <v/>
      </c>
      <c r="E836" s="2" t="str">
        <f t="shared" si="108"/>
        <v/>
      </c>
      <c r="F836" s="2">
        <f t="shared" si="109"/>
        <v>0</v>
      </c>
      <c r="G836" s="2" t="str">
        <f t="shared" si="104"/>
        <v/>
      </c>
      <c r="H836" s="2">
        <f>IFERROR(VLOOKUP((IF(LEN(DAY($A836))&lt;2,0&amp;DAY($A836),DAY($A836))&amp;IF(LEN(MONTH($A836))&lt;2,0&amp;MONTH($A836),MONTH($A836))), Prazniki[[#All],[DanMesec]:[Dela prosto]], 4,FALSE), 0)</f>
        <v>0</v>
      </c>
      <c r="I836" s="2">
        <f t="shared" si="110"/>
        <v>0</v>
      </c>
      <c r="J836" s="2">
        <f t="shared" si="111"/>
        <v>0</v>
      </c>
      <c r="K836">
        <f t="shared" si="105"/>
        <v>0</v>
      </c>
    </row>
    <row r="837" spans="1:11" x14ac:dyDescent="0.3">
      <c r="A837" s="1">
        <v>41014</v>
      </c>
      <c r="B837">
        <f t="shared" si="106"/>
        <v>1</v>
      </c>
      <c r="C837" s="2" t="str">
        <f>IFERROR(VLOOKUP((IF(LEN(DAY($A837))&lt;2,0&amp;DAY($A837),DAY($A837))&amp;IF(LEN(MONTH($A837))&lt;2,0&amp;MONTH($A837),MONTH($A837))), Prazniki[[#All],[DanMesec]:[Dela prosto]], 3,FALSE), "")</f>
        <v/>
      </c>
      <c r="D837" s="2" t="str">
        <f t="shared" si="107"/>
        <v/>
      </c>
      <c r="E837" s="2" t="str">
        <f t="shared" si="108"/>
        <v/>
      </c>
      <c r="F837" s="2">
        <f t="shared" si="109"/>
        <v>0</v>
      </c>
      <c r="G837" s="2" t="str">
        <f t="shared" si="104"/>
        <v/>
      </c>
      <c r="H837" s="2">
        <f>IFERROR(VLOOKUP((IF(LEN(DAY($A837))&lt;2,0&amp;DAY($A837),DAY($A837))&amp;IF(LEN(MONTH($A837))&lt;2,0&amp;MONTH($A837),MONTH($A837))), Prazniki[[#All],[DanMesec]:[Dela prosto]], 4,FALSE), 0)</f>
        <v>0</v>
      </c>
      <c r="I837" s="2">
        <f t="shared" si="110"/>
        <v>0</v>
      </c>
      <c r="J837" s="2">
        <f t="shared" si="111"/>
        <v>0</v>
      </c>
      <c r="K837">
        <f t="shared" si="105"/>
        <v>0</v>
      </c>
    </row>
    <row r="838" spans="1:11" x14ac:dyDescent="0.3">
      <c r="A838" s="1">
        <v>41015</v>
      </c>
      <c r="B838">
        <f t="shared" si="106"/>
        <v>0</v>
      </c>
      <c r="C838" s="2" t="str">
        <f>IFERROR(VLOOKUP((IF(LEN(DAY($A838))&lt;2,0&amp;DAY($A838),DAY($A838))&amp;IF(LEN(MONTH($A838))&lt;2,0&amp;MONTH($A838),MONTH($A838))), Prazniki[[#All],[DanMesec]:[Dela prosto]], 3,FALSE), "")</f>
        <v/>
      </c>
      <c r="D838" s="2" t="str">
        <f t="shared" si="107"/>
        <v/>
      </c>
      <c r="E838" s="2" t="str">
        <f t="shared" si="108"/>
        <v/>
      </c>
      <c r="F838" s="2">
        <f t="shared" si="109"/>
        <v>0</v>
      </c>
      <c r="G838" s="2" t="str">
        <f t="shared" si="104"/>
        <v/>
      </c>
      <c r="H838" s="2">
        <f>IFERROR(VLOOKUP((IF(LEN(DAY($A838))&lt;2,0&amp;DAY($A838),DAY($A838))&amp;IF(LEN(MONTH($A838))&lt;2,0&amp;MONTH($A838),MONTH($A838))), Prazniki[[#All],[DanMesec]:[Dela prosto]], 4,FALSE), 0)</f>
        <v>0</v>
      </c>
      <c r="I838" s="2">
        <f t="shared" si="110"/>
        <v>0</v>
      </c>
      <c r="J838" s="2">
        <f t="shared" si="111"/>
        <v>0</v>
      </c>
      <c r="K838">
        <f t="shared" si="105"/>
        <v>1</v>
      </c>
    </row>
    <row r="839" spans="1:11" x14ac:dyDescent="0.3">
      <c r="A839" s="1">
        <v>41016</v>
      </c>
      <c r="B839">
        <f t="shared" si="106"/>
        <v>0</v>
      </c>
      <c r="C839" s="2" t="str">
        <f>IFERROR(VLOOKUP((IF(LEN(DAY($A839))&lt;2,0&amp;DAY($A839),DAY($A839))&amp;IF(LEN(MONTH($A839))&lt;2,0&amp;MONTH($A839),MONTH($A839))), Prazniki[[#All],[DanMesec]:[Dela prosto]], 3,FALSE), "")</f>
        <v/>
      </c>
      <c r="D839" s="2" t="str">
        <f t="shared" si="107"/>
        <v/>
      </c>
      <c r="E839" s="2" t="str">
        <f t="shared" si="108"/>
        <v/>
      </c>
      <c r="F839" s="2">
        <f t="shared" si="109"/>
        <v>0</v>
      </c>
      <c r="G839" s="2" t="str">
        <f t="shared" si="104"/>
        <v/>
      </c>
      <c r="H839" s="2">
        <f>IFERROR(VLOOKUP((IF(LEN(DAY($A839))&lt;2,0&amp;DAY($A839),DAY($A839))&amp;IF(LEN(MONTH($A839))&lt;2,0&amp;MONTH($A839),MONTH($A839))), Prazniki[[#All],[DanMesec]:[Dela prosto]], 4,FALSE), 0)</f>
        <v>0</v>
      </c>
      <c r="I839" s="2">
        <f t="shared" si="110"/>
        <v>0</v>
      </c>
      <c r="J839" s="2">
        <f t="shared" si="111"/>
        <v>0</v>
      </c>
      <c r="K839">
        <f t="shared" si="105"/>
        <v>1</v>
      </c>
    </row>
    <row r="840" spans="1:11" x14ac:dyDescent="0.3">
      <c r="A840" s="1">
        <v>41017</v>
      </c>
      <c r="B840">
        <f t="shared" si="106"/>
        <v>0</v>
      </c>
      <c r="C840" s="2" t="str">
        <f>IFERROR(VLOOKUP((IF(LEN(DAY($A840))&lt;2,0&amp;DAY($A840),DAY($A840))&amp;IF(LEN(MONTH($A840))&lt;2,0&amp;MONTH($A840),MONTH($A840))), Prazniki[[#All],[DanMesec]:[Dela prosto]], 3,FALSE), "")</f>
        <v/>
      </c>
      <c r="D840" s="2" t="str">
        <f t="shared" si="107"/>
        <v/>
      </c>
      <c r="E840" s="2" t="str">
        <f t="shared" si="108"/>
        <v/>
      </c>
      <c r="F840" s="2">
        <f t="shared" si="109"/>
        <v>0</v>
      </c>
      <c r="G840" s="2" t="str">
        <f t="shared" si="104"/>
        <v/>
      </c>
      <c r="H840" s="2">
        <f>IFERROR(VLOOKUP((IF(LEN(DAY($A840))&lt;2,0&amp;DAY($A840),DAY($A840))&amp;IF(LEN(MONTH($A840))&lt;2,0&amp;MONTH($A840),MONTH($A840))), Prazniki[[#All],[DanMesec]:[Dela prosto]], 4,FALSE), 0)</f>
        <v>0</v>
      </c>
      <c r="I840" s="2">
        <f t="shared" si="110"/>
        <v>0</v>
      </c>
      <c r="J840" s="2">
        <f t="shared" si="111"/>
        <v>0</v>
      </c>
      <c r="K840">
        <f t="shared" si="105"/>
        <v>1</v>
      </c>
    </row>
    <row r="841" spans="1:11" x14ac:dyDescent="0.3">
      <c r="A841" s="1">
        <v>41018</v>
      </c>
      <c r="B841">
        <f t="shared" si="106"/>
        <v>0</v>
      </c>
      <c r="C841" s="2" t="str">
        <f>IFERROR(VLOOKUP((IF(LEN(DAY($A841))&lt;2,0&amp;DAY($A841),DAY($A841))&amp;IF(LEN(MONTH($A841))&lt;2,0&amp;MONTH($A841),MONTH($A841))), Prazniki[[#All],[DanMesec]:[Dela prosto]], 3,FALSE), "")</f>
        <v/>
      </c>
      <c r="D841" s="2" t="str">
        <f t="shared" si="107"/>
        <v/>
      </c>
      <c r="E841" s="2" t="str">
        <f t="shared" si="108"/>
        <v/>
      </c>
      <c r="F841" s="2">
        <f t="shared" si="109"/>
        <v>0</v>
      </c>
      <c r="G841" s="2" t="str">
        <f t="shared" si="104"/>
        <v/>
      </c>
      <c r="H841" s="2">
        <f>IFERROR(VLOOKUP((IF(LEN(DAY($A841))&lt;2,0&amp;DAY($A841),DAY($A841))&amp;IF(LEN(MONTH($A841))&lt;2,0&amp;MONTH($A841),MONTH($A841))), Prazniki[[#All],[DanMesec]:[Dela prosto]], 4,FALSE), 0)</f>
        <v>0</v>
      </c>
      <c r="I841" s="2">
        <f t="shared" si="110"/>
        <v>0</v>
      </c>
      <c r="J841" s="2">
        <f t="shared" si="111"/>
        <v>0</v>
      </c>
      <c r="K841">
        <f t="shared" si="105"/>
        <v>1</v>
      </c>
    </row>
    <row r="842" spans="1:11" x14ac:dyDescent="0.3">
      <c r="A842" s="1">
        <v>41019</v>
      </c>
      <c r="B842">
        <f t="shared" si="106"/>
        <v>0</v>
      </c>
      <c r="C842" s="2" t="str">
        <f>IFERROR(VLOOKUP((IF(LEN(DAY($A842))&lt;2,0&amp;DAY($A842),DAY($A842))&amp;IF(LEN(MONTH($A842))&lt;2,0&amp;MONTH($A842),MONTH($A842))), Prazniki[[#All],[DanMesec]:[Dela prosto]], 3,FALSE), "")</f>
        <v/>
      </c>
      <c r="D842" s="2" t="str">
        <f t="shared" si="107"/>
        <v/>
      </c>
      <c r="E842" s="2" t="str">
        <f t="shared" si="108"/>
        <v/>
      </c>
      <c r="F842" s="2">
        <f t="shared" si="109"/>
        <v>0</v>
      </c>
      <c r="G842" s="2" t="str">
        <f t="shared" si="104"/>
        <v/>
      </c>
      <c r="H842" s="2">
        <f>IFERROR(VLOOKUP((IF(LEN(DAY($A842))&lt;2,0&amp;DAY($A842),DAY($A842))&amp;IF(LEN(MONTH($A842))&lt;2,0&amp;MONTH($A842),MONTH($A842))), Prazniki[[#All],[DanMesec]:[Dela prosto]], 4,FALSE), 0)</f>
        <v>0</v>
      </c>
      <c r="I842" s="2">
        <f t="shared" si="110"/>
        <v>0</v>
      </c>
      <c r="J842" s="2">
        <f t="shared" si="111"/>
        <v>0</v>
      </c>
      <c r="K842">
        <f t="shared" si="105"/>
        <v>1</v>
      </c>
    </row>
    <row r="843" spans="1:11" x14ac:dyDescent="0.3">
      <c r="A843" s="1">
        <v>41020</v>
      </c>
      <c r="B843">
        <f t="shared" si="106"/>
        <v>1</v>
      </c>
      <c r="C843" s="2" t="str">
        <f>IFERROR(VLOOKUP((IF(LEN(DAY($A843))&lt;2,0&amp;DAY($A843),DAY($A843))&amp;IF(LEN(MONTH($A843))&lt;2,0&amp;MONTH($A843),MONTH($A843))), Prazniki[[#All],[DanMesec]:[Dela prosto]], 3,FALSE), "")</f>
        <v/>
      </c>
      <c r="D843" s="2" t="str">
        <f t="shared" si="107"/>
        <v/>
      </c>
      <c r="E843" s="2" t="str">
        <f t="shared" si="108"/>
        <v/>
      </c>
      <c r="F843" s="2">
        <f t="shared" si="109"/>
        <v>0</v>
      </c>
      <c r="G843" s="2" t="str">
        <f t="shared" si="104"/>
        <v/>
      </c>
      <c r="H843" s="2">
        <f>IFERROR(VLOOKUP((IF(LEN(DAY($A843))&lt;2,0&amp;DAY($A843),DAY($A843))&amp;IF(LEN(MONTH($A843))&lt;2,0&amp;MONTH($A843),MONTH($A843))), Prazniki[[#All],[DanMesec]:[Dela prosto]], 4,FALSE), 0)</f>
        <v>0</v>
      </c>
      <c r="I843" s="2">
        <f t="shared" si="110"/>
        <v>0</v>
      </c>
      <c r="J843" s="2">
        <f t="shared" si="111"/>
        <v>0</v>
      </c>
      <c r="K843">
        <f t="shared" si="105"/>
        <v>0</v>
      </c>
    </row>
    <row r="844" spans="1:11" x14ac:dyDescent="0.3">
      <c r="A844" s="1">
        <v>41021</v>
      </c>
      <c r="B844">
        <f t="shared" si="106"/>
        <v>1</v>
      </c>
      <c r="C844" s="2" t="str">
        <f>IFERROR(VLOOKUP((IF(LEN(DAY($A844))&lt;2,0&amp;DAY($A844),DAY($A844))&amp;IF(LEN(MONTH($A844))&lt;2,0&amp;MONTH($A844),MONTH($A844))), Prazniki[[#All],[DanMesec]:[Dela prosto]], 3,FALSE), "")</f>
        <v/>
      </c>
      <c r="D844" s="2" t="str">
        <f t="shared" si="107"/>
        <v/>
      </c>
      <c r="E844" s="2" t="str">
        <f t="shared" si="108"/>
        <v/>
      </c>
      <c r="F844" s="2">
        <f t="shared" si="109"/>
        <v>0</v>
      </c>
      <c r="G844" s="2" t="str">
        <f t="shared" si="104"/>
        <v/>
      </c>
      <c r="H844" s="2">
        <f>IFERROR(VLOOKUP((IF(LEN(DAY($A844))&lt;2,0&amp;DAY($A844),DAY($A844))&amp;IF(LEN(MONTH($A844))&lt;2,0&amp;MONTH($A844),MONTH($A844))), Prazniki[[#All],[DanMesec]:[Dela prosto]], 4,FALSE), 0)</f>
        <v>0</v>
      </c>
      <c r="I844" s="2">
        <f t="shared" si="110"/>
        <v>0</v>
      </c>
      <c r="J844" s="2">
        <f t="shared" si="111"/>
        <v>0</v>
      </c>
      <c r="K844">
        <f t="shared" si="105"/>
        <v>0</v>
      </c>
    </row>
    <row r="845" spans="1:11" x14ac:dyDescent="0.3">
      <c r="A845" s="1">
        <v>41022</v>
      </c>
      <c r="B845">
        <f t="shared" si="106"/>
        <v>0</v>
      </c>
      <c r="C845" s="2" t="str">
        <f>IFERROR(VLOOKUP((IF(LEN(DAY($A845))&lt;2,0&amp;DAY($A845),DAY($A845))&amp;IF(LEN(MONTH($A845))&lt;2,0&amp;MONTH($A845),MONTH($A845))), Prazniki[[#All],[DanMesec]:[Dela prosto]], 3,FALSE), "")</f>
        <v/>
      </c>
      <c r="D845" s="2" t="str">
        <f t="shared" si="107"/>
        <v/>
      </c>
      <c r="E845" s="2" t="str">
        <f t="shared" si="108"/>
        <v/>
      </c>
      <c r="F845" s="2">
        <f t="shared" si="109"/>
        <v>0</v>
      </c>
      <c r="G845" s="2" t="str">
        <f t="shared" si="104"/>
        <v/>
      </c>
      <c r="H845" s="2">
        <f>IFERROR(VLOOKUP((IF(LEN(DAY($A845))&lt;2,0&amp;DAY($A845),DAY($A845))&amp;IF(LEN(MONTH($A845))&lt;2,0&amp;MONTH($A845),MONTH($A845))), Prazniki[[#All],[DanMesec]:[Dela prosto]], 4,FALSE), 0)</f>
        <v>0</v>
      </c>
      <c r="I845" s="2">
        <f t="shared" si="110"/>
        <v>0</v>
      </c>
      <c r="J845" s="2">
        <f t="shared" si="111"/>
        <v>0</v>
      </c>
      <c r="K845">
        <f t="shared" si="105"/>
        <v>1</v>
      </c>
    </row>
    <row r="846" spans="1:11" x14ac:dyDescent="0.3">
      <c r="A846" s="1">
        <v>41023</v>
      </c>
      <c r="B846">
        <f t="shared" si="106"/>
        <v>0</v>
      </c>
      <c r="C846" s="2" t="str">
        <f>IFERROR(VLOOKUP((IF(LEN(DAY($A846))&lt;2,0&amp;DAY($A846),DAY($A846))&amp;IF(LEN(MONTH($A846))&lt;2,0&amp;MONTH($A846),MONTH($A846))), Prazniki[[#All],[DanMesec]:[Dela prosto]], 3,FALSE), "")</f>
        <v/>
      </c>
      <c r="D846" s="2" t="str">
        <f t="shared" si="107"/>
        <v/>
      </c>
      <c r="E846" s="2" t="str">
        <f t="shared" si="108"/>
        <v/>
      </c>
      <c r="F846" s="2">
        <f t="shared" si="109"/>
        <v>0</v>
      </c>
      <c r="G846" s="2" t="str">
        <f t="shared" si="104"/>
        <v/>
      </c>
      <c r="H846" s="2">
        <f>IFERROR(VLOOKUP((IF(LEN(DAY($A846))&lt;2,0&amp;DAY($A846),DAY($A846))&amp;IF(LEN(MONTH($A846))&lt;2,0&amp;MONTH($A846),MONTH($A846))), Prazniki[[#All],[DanMesec]:[Dela prosto]], 4,FALSE), 0)</f>
        <v>0</v>
      </c>
      <c r="I846" s="2">
        <f t="shared" si="110"/>
        <v>0</v>
      </c>
      <c r="J846" s="2">
        <f t="shared" si="111"/>
        <v>0</v>
      </c>
      <c r="K846">
        <f t="shared" si="105"/>
        <v>1</v>
      </c>
    </row>
    <row r="847" spans="1:11" x14ac:dyDescent="0.3">
      <c r="A847" s="1">
        <v>41024</v>
      </c>
      <c r="B847">
        <f t="shared" si="106"/>
        <v>0</v>
      </c>
      <c r="C847" s="2" t="str">
        <f>IFERROR(VLOOKUP((IF(LEN(DAY($A847))&lt;2,0&amp;DAY($A847),DAY($A847))&amp;IF(LEN(MONTH($A847))&lt;2,0&amp;MONTH($A847),MONTH($A847))), Prazniki[[#All],[DanMesec]:[Dela prosto]], 3,FALSE), "")</f>
        <v/>
      </c>
      <c r="D847" s="2" t="str">
        <f t="shared" si="107"/>
        <v/>
      </c>
      <c r="E847" s="2" t="str">
        <f t="shared" si="108"/>
        <v/>
      </c>
      <c r="F847" s="2">
        <f t="shared" si="109"/>
        <v>0</v>
      </c>
      <c r="G847" s="2" t="str">
        <f t="shared" si="104"/>
        <v/>
      </c>
      <c r="H847" s="2">
        <f>IFERROR(VLOOKUP((IF(LEN(DAY($A847))&lt;2,0&amp;DAY($A847),DAY($A847))&amp;IF(LEN(MONTH($A847))&lt;2,0&amp;MONTH($A847),MONTH($A847))), Prazniki[[#All],[DanMesec]:[Dela prosto]], 4,FALSE), 0)</f>
        <v>0</v>
      </c>
      <c r="I847" s="2">
        <f t="shared" si="110"/>
        <v>0</v>
      </c>
      <c r="J847" s="2">
        <f t="shared" si="111"/>
        <v>0</v>
      </c>
      <c r="K847">
        <f t="shared" si="105"/>
        <v>1</v>
      </c>
    </row>
    <row r="848" spans="1:11" x14ac:dyDescent="0.3">
      <c r="A848" s="1">
        <v>41025</v>
      </c>
      <c r="B848">
        <f t="shared" si="106"/>
        <v>0</v>
      </c>
      <c r="C848" s="2" t="str">
        <f>IFERROR(VLOOKUP((IF(LEN(DAY($A848))&lt;2,0&amp;DAY($A848),DAY($A848))&amp;IF(LEN(MONTH($A848))&lt;2,0&amp;MONTH($A848),MONTH($A848))), Prazniki[[#All],[DanMesec]:[Dela prosto]], 3,FALSE), "")</f>
        <v/>
      </c>
      <c r="D848" s="2" t="str">
        <f t="shared" si="107"/>
        <v/>
      </c>
      <c r="E848" s="2" t="str">
        <f t="shared" si="108"/>
        <v/>
      </c>
      <c r="F848" s="2">
        <f t="shared" si="109"/>
        <v>0</v>
      </c>
      <c r="G848" s="2" t="str">
        <f t="shared" si="104"/>
        <v/>
      </c>
      <c r="H848" s="2">
        <f>IFERROR(VLOOKUP((IF(LEN(DAY($A848))&lt;2,0&amp;DAY($A848),DAY($A848))&amp;IF(LEN(MONTH($A848))&lt;2,0&amp;MONTH($A848),MONTH($A848))), Prazniki[[#All],[DanMesec]:[Dela prosto]], 4,FALSE), 0)</f>
        <v>0</v>
      </c>
      <c r="I848" s="2">
        <f t="shared" si="110"/>
        <v>0</v>
      </c>
      <c r="J848" s="2">
        <f t="shared" si="111"/>
        <v>0</v>
      </c>
      <c r="K848">
        <f t="shared" si="105"/>
        <v>1</v>
      </c>
    </row>
    <row r="849" spans="1:11" x14ac:dyDescent="0.3">
      <c r="A849" s="1">
        <v>41026</v>
      </c>
      <c r="B849">
        <f t="shared" si="106"/>
        <v>0</v>
      </c>
      <c r="C849" s="2" t="str">
        <f>IFERROR(VLOOKUP((IF(LEN(DAY($A849))&lt;2,0&amp;DAY($A849),DAY($A849))&amp;IF(LEN(MONTH($A849))&lt;2,0&amp;MONTH($A849),MONTH($A849))), Prazniki[[#All],[DanMesec]:[Dela prosto]], 3,FALSE), "")</f>
        <v>Dan upora proti okupatorju</v>
      </c>
      <c r="D849" s="2" t="str">
        <f t="shared" si="107"/>
        <v/>
      </c>
      <c r="E849" s="2" t="str">
        <f t="shared" si="108"/>
        <v/>
      </c>
      <c r="F849" s="2">
        <f t="shared" si="109"/>
        <v>1</v>
      </c>
      <c r="G849" s="2" t="str">
        <f t="shared" si="104"/>
        <v>Dan upora proti okupatorju</v>
      </c>
      <c r="H849" s="2">
        <f>IFERROR(VLOOKUP((IF(LEN(DAY($A849))&lt;2,0&amp;DAY($A849),DAY($A849))&amp;IF(LEN(MONTH($A849))&lt;2,0&amp;MONTH($A849),MONTH($A849))), Prazniki[[#All],[DanMesec]:[Dela prosto]], 4,FALSE), 0)</f>
        <v>1</v>
      </c>
      <c r="I849" s="2">
        <f t="shared" si="110"/>
        <v>0</v>
      </c>
      <c r="J849" s="2">
        <f t="shared" si="111"/>
        <v>1</v>
      </c>
      <c r="K849">
        <f t="shared" si="105"/>
        <v>0</v>
      </c>
    </row>
    <row r="850" spans="1:11" x14ac:dyDescent="0.3">
      <c r="A850" s="1">
        <v>41027</v>
      </c>
      <c r="B850">
        <f t="shared" si="106"/>
        <v>1</v>
      </c>
      <c r="C850" s="2" t="str">
        <f>IFERROR(VLOOKUP((IF(LEN(DAY($A850))&lt;2,0&amp;DAY($A850),DAY($A850))&amp;IF(LEN(MONTH($A850))&lt;2,0&amp;MONTH($A850),MONTH($A850))), Prazniki[[#All],[DanMesec]:[Dela prosto]], 3,FALSE), "")</f>
        <v/>
      </c>
      <c r="D850" s="2" t="str">
        <f t="shared" si="107"/>
        <v/>
      </c>
      <c r="E850" s="2" t="str">
        <f t="shared" si="108"/>
        <v/>
      </c>
      <c r="F850" s="2">
        <f t="shared" si="109"/>
        <v>0</v>
      </c>
      <c r="G850" s="2" t="str">
        <f t="shared" si="104"/>
        <v/>
      </c>
      <c r="H850" s="2">
        <f>IFERROR(VLOOKUP((IF(LEN(DAY($A850))&lt;2,0&amp;DAY($A850),DAY($A850))&amp;IF(LEN(MONTH($A850))&lt;2,0&amp;MONTH($A850),MONTH($A850))), Prazniki[[#All],[DanMesec]:[Dela prosto]], 4,FALSE), 0)</f>
        <v>0</v>
      </c>
      <c r="I850" s="2">
        <f t="shared" si="110"/>
        <v>0</v>
      </c>
      <c r="J850" s="2">
        <f t="shared" si="111"/>
        <v>0</v>
      </c>
      <c r="K850">
        <f t="shared" si="105"/>
        <v>0</v>
      </c>
    </row>
    <row r="851" spans="1:11" x14ac:dyDescent="0.3">
      <c r="A851" s="1">
        <v>41028</v>
      </c>
      <c r="B851">
        <f t="shared" si="106"/>
        <v>1</v>
      </c>
      <c r="C851" s="2" t="str">
        <f>IFERROR(VLOOKUP((IF(LEN(DAY($A851))&lt;2,0&amp;DAY($A851),DAY($A851))&amp;IF(LEN(MONTH($A851))&lt;2,0&amp;MONTH($A851),MONTH($A851))), Prazniki[[#All],[DanMesec]:[Dela prosto]], 3,FALSE), "")</f>
        <v/>
      </c>
      <c r="D851" s="2" t="str">
        <f t="shared" si="107"/>
        <v/>
      </c>
      <c r="E851" s="2" t="str">
        <f t="shared" si="108"/>
        <v/>
      </c>
      <c r="F851" s="2">
        <f t="shared" si="109"/>
        <v>0</v>
      </c>
      <c r="G851" s="2" t="str">
        <f t="shared" si="104"/>
        <v/>
      </c>
      <c r="H851" s="2">
        <f>IFERROR(VLOOKUP((IF(LEN(DAY($A851))&lt;2,0&amp;DAY($A851),DAY($A851))&amp;IF(LEN(MONTH($A851))&lt;2,0&amp;MONTH($A851),MONTH($A851))), Prazniki[[#All],[DanMesec]:[Dela prosto]], 4,FALSE), 0)</f>
        <v>0</v>
      </c>
      <c r="I851" s="2">
        <f t="shared" si="110"/>
        <v>0</v>
      </c>
      <c r="J851" s="2">
        <f t="shared" si="111"/>
        <v>0</v>
      </c>
      <c r="K851">
        <f t="shared" si="105"/>
        <v>0</v>
      </c>
    </row>
    <row r="852" spans="1:11" x14ac:dyDescent="0.3">
      <c r="A852" s="1">
        <v>41029</v>
      </c>
      <c r="B852">
        <f t="shared" si="106"/>
        <v>0</v>
      </c>
      <c r="C852" s="2" t="str">
        <f>IFERROR(VLOOKUP((IF(LEN(DAY($A852))&lt;2,0&amp;DAY($A852),DAY($A852))&amp;IF(LEN(MONTH($A852))&lt;2,0&amp;MONTH($A852),MONTH($A852))), Prazniki[[#All],[DanMesec]:[Dela prosto]], 3,FALSE), "")</f>
        <v/>
      </c>
      <c r="D852" s="2" t="str">
        <f t="shared" si="107"/>
        <v/>
      </c>
      <c r="E852" s="2" t="str">
        <f t="shared" si="108"/>
        <v/>
      </c>
      <c r="F852" s="2">
        <f t="shared" si="109"/>
        <v>0</v>
      </c>
      <c r="G852" s="2" t="str">
        <f t="shared" si="104"/>
        <v/>
      </c>
      <c r="H852" s="2">
        <f>IFERROR(VLOOKUP((IF(LEN(DAY($A852))&lt;2,0&amp;DAY($A852),DAY($A852))&amp;IF(LEN(MONTH($A852))&lt;2,0&amp;MONTH($A852),MONTH($A852))), Prazniki[[#All],[DanMesec]:[Dela prosto]], 4,FALSE), 0)</f>
        <v>0</v>
      </c>
      <c r="I852" s="2">
        <f t="shared" si="110"/>
        <v>0</v>
      </c>
      <c r="J852" s="2">
        <f t="shared" si="111"/>
        <v>0</v>
      </c>
      <c r="K852">
        <f t="shared" si="105"/>
        <v>1</v>
      </c>
    </row>
    <row r="853" spans="1:11" x14ac:dyDescent="0.3">
      <c r="A853" s="1">
        <v>41030</v>
      </c>
      <c r="B853">
        <f t="shared" si="106"/>
        <v>0</v>
      </c>
      <c r="C853" s="2" t="str">
        <f>IFERROR(VLOOKUP((IF(LEN(DAY($A853))&lt;2,0&amp;DAY($A853),DAY($A853))&amp;IF(LEN(MONTH($A853))&lt;2,0&amp;MONTH($A853),MONTH($A853))), Prazniki[[#All],[DanMesec]:[Dela prosto]], 3,FALSE), "")</f>
        <v>Praznik dela</v>
      </c>
      <c r="D853" s="2" t="str">
        <f t="shared" si="107"/>
        <v/>
      </c>
      <c r="E853" s="2" t="str">
        <f t="shared" si="108"/>
        <v/>
      </c>
      <c r="F853" s="2">
        <f t="shared" si="109"/>
        <v>1</v>
      </c>
      <c r="G853" s="2" t="str">
        <f t="shared" si="104"/>
        <v>Praznik dela</v>
      </c>
      <c r="H853" s="2">
        <f>IFERROR(VLOOKUP((IF(LEN(DAY($A853))&lt;2,0&amp;DAY($A853),DAY($A853))&amp;IF(LEN(MONTH($A853))&lt;2,0&amp;MONTH($A853),MONTH($A853))), Prazniki[[#All],[DanMesec]:[Dela prosto]], 4,FALSE), 0)</f>
        <v>1</v>
      </c>
      <c r="I853" s="2">
        <f t="shared" si="110"/>
        <v>0</v>
      </c>
      <c r="J853" s="2">
        <f t="shared" si="111"/>
        <v>1</v>
      </c>
      <c r="K853">
        <f t="shared" si="105"/>
        <v>0</v>
      </c>
    </row>
    <row r="854" spans="1:11" x14ac:dyDescent="0.3">
      <c r="A854" s="1">
        <v>41031</v>
      </c>
      <c r="B854">
        <f t="shared" si="106"/>
        <v>0</v>
      </c>
      <c r="C854" s="2" t="str">
        <f>IFERROR(VLOOKUP((IF(LEN(DAY($A854))&lt;2,0&amp;DAY($A854),DAY($A854))&amp;IF(LEN(MONTH($A854))&lt;2,0&amp;MONTH($A854),MONTH($A854))), Prazniki[[#All],[DanMesec]:[Dela prosto]], 3,FALSE), "")</f>
        <v>Praznik dela</v>
      </c>
      <c r="D854" s="2" t="str">
        <f t="shared" si="107"/>
        <v/>
      </c>
      <c r="E854" s="2" t="str">
        <f t="shared" si="108"/>
        <v/>
      </c>
      <c r="F854" s="2">
        <f t="shared" si="109"/>
        <v>1</v>
      </c>
      <c r="G854" s="2" t="str">
        <f t="shared" si="104"/>
        <v>Praznik dela</v>
      </c>
      <c r="H854" s="2">
        <f>IFERROR(VLOOKUP((IF(LEN(DAY($A854))&lt;2,0&amp;DAY($A854),DAY($A854))&amp;IF(LEN(MONTH($A854))&lt;2,0&amp;MONTH($A854),MONTH($A854))), Prazniki[[#All],[DanMesec]:[Dela prosto]], 4,FALSE), 0)</f>
        <v>1</v>
      </c>
      <c r="I854" s="2">
        <f t="shared" si="110"/>
        <v>0</v>
      </c>
      <c r="J854" s="2">
        <f t="shared" si="111"/>
        <v>1</v>
      </c>
      <c r="K854">
        <f t="shared" si="105"/>
        <v>0</v>
      </c>
    </row>
    <row r="855" spans="1:11" x14ac:dyDescent="0.3">
      <c r="A855" s="1">
        <v>41032</v>
      </c>
      <c r="B855">
        <f t="shared" si="106"/>
        <v>0</v>
      </c>
      <c r="C855" s="2" t="str">
        <f>IFERROR(VLOOKUP((IF(LEN(DAY($A855))&lt;2,0&amp;DAY($A855),DAY($A855))&amp;IF(LEN(MONTH($A855))&lt;2,0&amp;MONTH($A855),MONTH($A855))), Prazniki[[#All],[DanMesec]:[Dela prosto]], 3,FALSE), "")</f>
        <v/>
      </c>
      <c r="D855" s="2" t="str">
        <f t="shared" si="107"/>
        <v/>
      </c>
      <c r="E855" s="2" t="str">
        <f t="shared" si="108"/>
        <v/>
      </c>
      <c r="F855" s="2">
        <f t="shared" si="109"/>
        <v>0</v>
      </c>
      <c r="G855" s="2" t="str">
        <f t="shared" si="104"/>
        <v/>
      </c>
      <c r="H855" s="2">
        <f>IFERROR(VLOOKUP((IF(LEN(DAY($A855))&lt;2,0&amp;DAY($A855),DAY($A855))&amp;IF(LEN(MONTH($A855))&lt;2,0&amp;MONTH($A855),MONTH($A855))), Prazniki[[#All],[DanMesec]:[Dela prosto]], 4,FALSE), 0)</f>
        <v>0</v>
      </c>
      <c r="I855" s="2">
        <f t="shared" si="110"/>
        <v>0</v>
      </c>
      <c r="J855" s="2">
        <f t="shared" si="111"/>
        <v>0</v>
      </c>
      <c r="K855">
        <f t="shared" si="105"/>
        <v>1</v>
      </c>
    </row>
    <row r="856" spans="1:11" x14ac:dyDescent="0.3">
      <c r="A856" s="1">
        <v>41033</v>
      </c>
      <c r="B856">
        <f t="shared" si="106"/>
        <v>0</v>
      </c>
      <c r="C856" s="2" t="str">
        <f>IFERROR(VLOOKUP((IF(LEN(DAY($A856))&lt;2,0&amp;DAY($A856),DAY($A856))&amp;IF(LEN(MONTH($A856))&lt;2,0&amp;MONTH($A856),MONTH($A856))), Prazniki[[#All],[DanMesec]:[Dela prosto]], 3,FALSE), "")</f>
        <v/>
      </c>
      <c r="D856" s="2" t="str">
        <f t="shared" si="107"/>
        <v/>
      </c>
      <c r="E856" s="2" t="str">
        <f t="shared" si="108"/>
        <v/>
      </c>
      <c r="F856" s="2">
        <f t="shared" si="109"/>
        <v>0</v>
      </c>
      <c r="G856" s="2" t="str">
        <f t="shared" si="104"/>
        <v/>
      </c>
      <c r="H856" s="2">
        <f>IFERROR(VLOOKUP((IF(LEN(DAY($A856))&lt;2,0&amp;DAY($A856),DAY($A856))&amp;IF(LEN(MONTH($A856))&lt;2,0&amp;MONTH($A856),MONTH($A856))), Prazniki[[#All],[DanMesec]:[Dela prosto]], 4,FALSE), 0)</f>
        <v>0</v>
      </c>
      <c r="I856" s="2">
        <f t="shared" si="110"/>
        <v>0</v>
      </c>
      <c r="J856" s="2">
        <f t="shared" si="111"/>
        <v>0</v>
      </c>
      <c r="K856">
        <f t="shared" si="105"/>
        <v>1</v>
      </c>
    </row>
    <row r="857" spans="1:11" x14ac:dyDescent="0.3">
      <c r="A857" s="1">
        <v>41034</v>
      </c>
      <c r="B857">
        <f t="shared" si="106"/>
        <v>1</v>
      </c>
      <c r="C857" s="2" t="str">
        <f>IFERROR(VLOOKUP((IF(LEN(DAY($A857))&lt;2,0&amp;DAY($A857),DAY($A857))&amp;IF(LEN(MONTH($A857))&lt;2,0&amp;MONTH($A857),MONTH($A857))), Prazniki[[#All],[DanMesec]:[Dela prosto]], 3,FALSE), "")</f>
        <v/>
      </c>
      <c r="D857" s="2" t="str">
        <f t="shared" si="107"/>
        <v/>
      </c>
      <c r="E857" s="2" t="str">
        <f t="shared" si="108"/>
        <v/>
      </c>
      <c r="F857" s="2">
        <f t="shared" si="109"/>
        <v>0</v>
      </c>
      <c r="G857" s="2" t="str">
        <f t="shared" si="104"/>
        <v/>
      </c>
      <c r="H857" s="2">
        <f>IFERROR(VLOOKUP((IF(LEN(DAY($A857))&lt;2,0&amp;DAY($A857),DAY($A857))&amp;IF(LEN(MONTH($A857))&lt;2,0&amp;MONTH($A857),MONTH($A857))), Prazniki[[#All],[DanMesec]:[Dela prosto]], 4,FALSE), 0)</f>
        <v>0</v>
      </c>
      <c r="I857" s="2">
        <f t="shared" si="110"/>
        <v>0</v>
      </c>
      <c r="J857" s="2">
        <f t="shared" si="111"/>
        <v>0</v>
      </c>
      <c r="K857">
        <f t="shared" si="105"/>
        <v>0</v>
      </c>
    </row>
    <row r="858" spans="1:11" x14ac:dyDescent="0.3">
      <c r="A858" s="1">
        <v>41035</v>
      </c>
      <c r="B858">
        <f t="shared" si="106"/>
        <v>1</v>
      </c>
      <c r="C858" s="2" t="str">
        <f>IFERROR(VLOOKUP((IF(LEN(DAY($A858))&lt;2,0&amp;DAY($A858),DAY($A858))&amp;IF(LEN(MONTH($A858))&lt;2,0&amp;MONTH($A858),MONTH($A858))), Prazniki[[#All],[DanMesec]:[Dela prosto]], 3,FALSE), "")</f>
        <v/>
      </c>
      <c r="D858" s="2" t="str">
        <f t="shared" si="107"/>
        <v/>
      </c>
      <c r="E858" s="2" t="str">
        <f t="shared" si="108"/>
        <v/>
      </c>
      <c r="F858" s="2">
        <f t="shared" si="109"/>
        <v>0</v>
      </c>
      <c r="G858" s="2" t="str">
        <f t="shared" si="104"/>
        <v/>
      </c>
      <c r="H858" s="2">
        <f>IFERROR(VLOOKUP((IF(LEN(DAY($A858))&lt;2,0&amp;DAY($A858),DAY($A858))&amp;IF(LEN(MONTH($A858))&lt;2,0&amp;MONTH($A858),MONTH($A858))), Prazniki[[#All],[DanMesec]:[Dela prosto]], 4,FALSE), 0)</f>
        <v>0</v>
      </c>
      <c r="I858" s="2">
        <f t="shared" si="110"/>
        <v>0</v>
      </c>
      <c r="J858" s="2">
        <f t="shared" si="111"/>
        <v>0</v>
      </c>
      <c r="K858">
        <f t="shared" si="105"/>
        <v>0</v>
      </c>
    </row>
    <row r="859" spans="1:11" x14ac:dyDescent="0.3">
      <c r="A859" s="1">
        <v>41036</v>
      </c>
      <c r="B859">
        <f t="shared" si="106"/>
        <v>0</v>
      </c>
      <c r="C859" s="2" t="str">
        <f>IFERROR(VLOOKUP((IF(LEN(DAY($A859))&lt;2,0&amp;DAY($A859),DAY($A859))&amp;IF(LEN(MONTH($A859))&lt;2,0&amp;MONTH($A859),MONTH($A859))), Prazniki[[#All],[DanMesec]:[Dela prosto]], 3,FALSE), "")</f>
        <v/>
      </c>
      <c r="D859" s="2" t="str">
        <f t="shared" si="107"/>
        <v/>
      </c>
      <c r="E859" s="2" t="str">
        <f t="shared" si="108"/>
        <v/>
      </c>
      <c r="F859" s="2">
        <f t="shared" si="109"/>
        <v>0</v>
      </c>
      <c r="G859" s="2" t="str">
        <f t="shared" si="104"/>
        <v/>
      </c>
      <c r="H859" s="2">
        <f>IFERROR(VLOOKUP((IF(LEN(DAY($A859))&lt;2,0&amp;DAY($A859),DAY($A859))&amp;IF(LEN(MONTH($A859))&lt;2,0&amp;MONTH($A859),MONTH($A859))), Prazniki[[#All],[DanMesec]:[Dela prosto]], 4,FALSE), 0)</f>
        <v>0</v>
      </c>
      <c r="I859" s="2">
        <f t="shared" si="110"/>
        <v>0</v>
      </c>
      <c r="J859" s="2">
        <f t="shared" si="111"/>
        <v>0</v>
      </c>
      <c r="K859">
        <f t="shared" si="105"/>
        <v>1</v>
      </c>
    </row>
    <row r="860" spans="1:11" x14ac:dyDescent="0.3">
      <c r="A860" s="1">
        <v>41037</v>
      </c>
      <c r="B860">
        <f t="shared" si="106"/>
        <v>0</v>
      </c>
      <c r="C860" s="2" t="str">
        <f>IFERROR(VLOOKUP((IF(LEN(DAY($A860))&lt;2,0&amp;DAY($A860),DAY($A860))&amp;IF(LEN(MONTH($A860))&lt;2,0&amp;MONTH($A860),MONTH($A860))), Prazniki[[#All],[DanMesec]:[Dela prosto]], 3,FALSE), "")</f>
        <v/>
      </c>
      <c r="D860" s="2" t="str">
        <f t="shared" si="107"/>
        <v/>
      </c>
      <c r="E860" s="2" t="str">
        <f t="shared" si="108"/>
        <v/>
      </c>
      <c r="F860" s="2">
        <f t="shared" si="109"/>
        <v>0</v>
      </c>
      <c r="G860" s="2" t="str">
        <f t="shared" si="104"/>
        <v/>
      </c>
      <c r="H860" s="2">
        <f>IFERROR(VLOOKUP((IF(LEN(DAY($A860))&lt;2,0&amp;DAY($A860),DAY($A860))&amp;IF(LEN(MONTH($A860))&lt;2,0&amp;MONTH($A860),MONTH($A860))), Prazniki[[#All],[DanMesec]:[Dela prosto]], 4,FALSE), 0)</f>
        <v>0</v>
      </c>
      <c r="I860" s="2">
        <f t="shared" si="110"/>
        <v>0</v>
      </c>
      <c r="J860" s="2">
        <f t="shared" si="111"/>
        <v>0</v>
      </c>
      <c r="K860">
        <f t="shared" si="105"/>
        <v>1</v>
      </c>
    </row>
    <row r="861" spans="1:11" x14ac:dyDescent="0.3">
      <c r="A861" s="1">
        <v>41038</v>
      </c>
      <c r="B861">
        <f t="shared" si="106"/>
        <v>0</v>
      </c>
      <c r="C861" s="2" t="str">
        <f>IFERROR(VLOOKUP((IF(LEN(DAY($A861))&lt;2,0&amp;DAY($A861),DAY($A861))&amp;IF(LEN(MONTH($A861))&lt;2,0&amp;MONTH($A861),MONTH($A861))), Prazniki[[#All],[DanMesec]:[Dela prosto]], 3,FALSE), "")</f>
        <v/>
      </c>
      <c r="D861" s="2" t="str">
        <f t="shared" si="107"/>
        <v/>
      </c>
      <c r="E861" s="2" t="str">
        <f t="shared" si="108"/>
        <v/>
      </c>
      <c r="F861" s="2">
        <f t="shared" si="109"/>
        <v>0</v>
      </c>
      <c r="G861" s="2" t="str">
        <f t="shared" si="104"/>
        <v/>
      </c>
      <c r="H861" s="2">
        <f>IFERROR(VLOOKUP((IF(LEN(DAY($A861))&lt;2,0&amp;DAY($A861),DAY($A861))&amp;IF(LEN(MONTH($A861))&lt;2,0&amp;MONTH($A861),MONTH($A861))), Prazniki[[#All],[DanMesec]:[Dela prosto]], 4,FALSE), 0)</f>
        <v>0</v>
      </c>
      <c r="I861" s="2">
        <f t="shared" si="110"/>
        <v>0</v>
      </c>
      <c r="J861" s="2">
        <f t="shared" si="111"/>
        <v>0</v>
      </c>
      <c r="K861">
        <f t="shared" si="105"/>
        <v>1</v>
      </c>
    </row>
    <row r="862" spans="1:11" x14ac:dyDescent="0.3">
      <c r="A862" s="1">
        <v>41039</v>
      </c>
      <c r="B862">
        <f t="shared" si="106"/>
        <v>0</v>
      </c>
      <c r="C862" s="2" t="str">
        <f>IFERROR(VLOOKUP((IF(LEN(DAY($A862))&lt;2,0&amp;DAY($A862),DAY($A862))&amp;IF(LEN(MONTH($A862))&lt;2,0&amp;MONTH($A862),MONTH($A862))), Prazniki[[#All],[DanMesec]:[Dela prosto]], 3,FALSE), "")</f>
        <v/>
      </c>
      <c r="D862" s="2" t="str">
        <f t="shared" si="107"/>
        <v/>
      </c>
      <c r="E862" s="2" t="str">
        <f t="shared" si="108"/>
        <v/>
      </c>
      <c r="F862" s="2">
        <f t="shared" si="109"/>
        <v>0</v>
      </c>
      <c r="G862" s="2" t="str">
        <f t="shared" si="104"/>
        <v/>
      </c>
      <c r="H862" s="2">
        <f>IFERROR(VLOOKUP((IF(LEN(DAY($A862))&lt;2,0&amp;DAY($A862),DAY($A862))&amp;IF(LEN(MONTH($A862))&lt;2,0&amp;MONTH($A862),MONTH($A862))), Prazniki[[#All],[DanMesec]:[Dela prosto]], 4,FALSE), 0)</f>
        <v>0</v>
      </c>
      <c r="I862" s="2">
        <f t="shared" si="110"/>
        <v>0</v>
      </c>
      <c r="J862" s="2">
        <f t="shared" si="111"/>
        <v>0</v>
      </c>
      <c r="K862">
        <f t="shared" si="105"/>
        <v>1</v>
      </c>
    </row>
    <row r="863" spans="1:11" x14ac:dyDescent="0.3">
      <c r="A863" s="1">
        <v>41040</v>
      </c>
      <c r="B863">
        <f t="shared" si="106"/>
        <v>0</v>
      </c>
      <c r="C863" s="2" t="str">
        <f>IFERROR(VLOOKUP((IF(LEN(DAY($A863))&lt;2,0&amp;DAY($A863),DAY($A863))&amp;IF(LEN(MONTH($A863))&lt;2,0&amp;MONTH($A863),MONTH($A863))), Prazniki[[#All],[DanMesec]:[Dela prosto]], 3,FALSE), "")</f>
        <v/>
      </c>
      <c r="D863" s="2" t="str">
        <f t="shared" si="107"/>
        <v/>
      </c>
      <c r="E863" s="2" t="str">
        <f t="shared" si="108"/>
        <v/>
      </c>
      <c r="F863" s="2">
        <f t="shared" si="109"/>
        <v>0</v>
      </c>
      <c r="G863" s="2" t="str">
        <f t="shared" si="104"/>
        <v/>
      </c>
      <c r="H863" s="2">
        <f>IFERROR(VLOOKUP((IF(LEN(DAY($A863))&lt;2,0&amp;DAY($A863),DAY($A863))&amp;IF(LEN(MONTH($A863))&lt;2,0&amp;MONTH($A863),MONTH($A863))), Prazniki[[#All],[DanMesec]:[Dela prosto]], 4,FALSE), 0)</f>
        <v>0</v>
      </c>
      <c r="I863" s="2">
        <f t="shared" si="110"/>
        <v>0</v>
      </c>
      <c r="J863" s="2">
        <f t="shared" si="111"/>
        <v>0</v>
      </c>
      <c r="K863">
        <f t="shared" si="105"/>
        <v>1</v>
      </c>
    </row>
    <row r="864" spans="1:11" x14ac:dyDescent="0.3">
      <c r="A864" s="1">
        <v>41041</v>
      </c>
      <c r="B864">
        <f t="shared" si="106"/>
        <v>1</v>
      </c>
      <c r="C864" s="2" t="str">
        <f>IFERROR(VLOOKUP((IF(LEN(DAY($A864))&lt;2,0&amp;DAY($A864),DAY($A864))&amp;IF(LEN(MONTH($A864))&lt;2,0&amp;MONTH($A864),MONTH($A864))), Prazniki[[#All],[DanMesec]:[Dela prosto]], 3,FALSE), "")</f>
        <v/>
      </c>
      <c r="D864" s="2" t="str">
        <f t="shared" si="107"/>
        <v/>
      </c>
      <c r="E864" s="2" t="str">
        <f t="shared" si="108"/>
        <v/>
      </c>
      <c r="F864" s="2">
        <f t="shared" si="109"/>
        <v>0</v>
      </c>
      <c r="G864" s="2" t="str">
        <f t="shared" si="104"/>
        <v/>
      </c>
      <c r="H864" s="2">
        <f>IFERROR(VLOOKUP((IF(LEN(DAY($A864))&lt;2,0&amp;DAY($A864),DAY($A864))&amp;IF(LEN(MONTH($A864))&lt;2,0&amp;MONTH($A864),MONTH($A864))), Prazniki[[#All],[DanMesec]:[Dela prosto]], 4,FALSE), 0)</f>
        <v>0</v>
      </c>
      <c r="I864" s="2">
        <f t="shared" si="110"/>
        <v>0</v>
      </c>
      <c r="J864" s="2">
        <f t="shared" si="111"/>
        <v>0</v>
      </c>
      <c r="K864">
        <f t="shared" si="105"/>
        <v>0</v>
      </c>
    </row>
    <row r="865" spans="1:11" x14ac:dyDescent="0.3">
      <c r="A865" s="1">
        <v>41042</v>
      </c>
      <c r="B865">
        <f t="shared" si="106"/>
        <v>1</v>
      </c>
      <c r="C865" s="2" t="str">
        <f>IFERROR(VLOOKUP((IF(LEN(DAY($A865))&lt;2,0&amp;DAY($A865),DAY($A865))&amp;IF(LEN(MONTH($A865))&lt;2,0&amp;MONTH($A865),MONTH($A865))), Prazniki[[#All],[DanMesec]:[Dela prosto]], 3,FALSE), "")</f>
        <v/>
      </c>
      <c r="D865" s="2" t="str">
        <f t="shared" si="107"/>
        <v/>
      </c>
      <c r="E865" s="2" t="str">
        <f t="shared" si="108"/>
        <v/>
      </c>
      <c r="F865" s="2">
        <f t="shared" si="109"/>
        <v>0</v>
      </c>
      <c r="G865" s="2" t="str">
        <f t="shared" si="104"/>
        <v/>
      </c>
      <c r="H865" s="2">
        <f>IFERROR(VLOOKUP((IF(LEN(DAY($A865))&lt;2,0&amp;DAY($A865),DAY($A865))&amp;IF(LEN(MONTH($A865))&lt;2,0&amp;MONTH($A865),MONTH($A865))), Prazniki[[#All],[DanMesec]:[Dela prosto]], 4,FALSE), 0)</f>
        <v>0</v>
      </c>
      <c r="I865" s="2">
        <f t="shared" si="110"/>
        <v>0</v>
      </c>
      <c r="J865" s="2">
        <f t="shared" si="111"/>
        <v>0</v>
      </c>
      <c r="K865">
        <f t="shared" si="105"/>
        <v>0</v>
      </c>
    </row>
    <row r="866" spans="1:11" x14ac:dyDescent="0.3">
      <c r="A866" s="1">
        <v>41043</v>
      </c>
      <c r="B866">
        <f t="shared" si="106"/>
        <v>0</v>
      </c>
      <c r="C866" s="2" t="str">
        <f>IFERROR(VLOOKUP((IF(LEN(DAY($A866))&lt;2,0&amp;DAY($A866),DAY($A866))&amp;IF(LEN(MONTH($A866))&lt;2,0&amp;MONTH($A866),MONTH($A866))), Prazniki[[#All],[DanMesec]:[Dela prosto]], 3,FALSE), "")</f>
        <v/>
      </c>
      <c r="D866" s="2" t="str">
        <f t="shared" si="107"/>
        <v/>
      </c>
      <c r="E866" s="2" t="str">
        <f t="shared" si="108"/>
        <v/>
      </c>
      <c r="F866" s="2">
        <f t="shared" si="109"/>
        <v>0</v>
      </c>
      <c r="G866" s="2" t="str">
        <f t="shared" si="104"/>
        <v/>
      </c>
      <c r="H866" s="2">
        <f>IFERROR(VLOOKUP((IF(LEN(DAY($A866))&lt;2,0&amp;DAY($A866),DAY($A866))&amp;IF(LEN(MONTH($A866))&lt;2,0&amp;MONTH($A866),MONTH($A866))), Prazniki[[#All],[DanMesec]:[Dela prosto]], 4,FALSE), 0)</f>
        <v>0</v>
      </c>
      <c r="I866" s="2">
        <f t="shared" si="110"/>
        <v>0</v>
      </c>
      <c r="J866" s="2">
        <f t="shared" si="111"/>
        <v>0</v>
      </c>
      <c r="K866">
        <f t="shared" si="105"/>
        <v>1</v>
      </c>
    </row>
    <row r="867" spans="1:11" x14ac:dyDescent="0.3">
      <c r="A867" s="1">
        <v>41044</v>
      </c>
      <c r="B867">
        <f t="shared" si="106"/>
        <v>0</v>
      </c>
      <c r="C867" s="2" t="str">
        <f>IFERROR(VLOOKUP((IF(LEN(DAY($A867))&lt;2,0&amp;DAY($A867),DAY($A867))&amp;IF(LEN(MONTH($A867))&lt;2,0&amp;MONTH($A867),MONTH($A867))), Prazniki[[#All],[DanMesec]:[Dela prosto]], 3,FALSE), "")</f>
        <v/>
      </c>
      <c r="D867" s="2" t="str">
        <f t="shared" si="107"/>
        <v/>
      </c>
      <c r="E867" s="2" t="str">
        <f t="shared" si="108"/>
        <v/>
      </c>
      <c r="F867" s="2">
        <f t="shared" si="109"/>
        <v>0</v>
      </c>
      <c r="G867" s="2" t="str">
        <f t="shared" si="104"/>
        <v/>
      </c>
      <c r="H867" s="2">
        <f>IFERROR(VLOOKUP((IF(LEN(DAY($A867))&lt;2,0&amp;DAY($A867),DAY($A867))&amp;IF(LEN(MONTH($A867))&lt;2,0&amp;MONTH($A867),MONTH($A867))), Prazniki[[#All],[DanMesec]:[Dela prosto]], 4,FALSE), 0)</f>
        <v>0</v>
      </c>
      <c r="I867" s="2">
        <f t="shared" si="110"/>
        <v>0</v>
      </c>
      <c r="J867" s="2">
        <f t="shared" si="111"/>
        <v>0</v>
      </c>
      <c r="K867">
        <f t="shared" si="105"/>
        <v>1</v>
      </c>
    </row>
    <row r="868" spans="1:11" x14ac:dyDescent="0.3">
      <c r="A868" s="1">
        <v>41045</v>
      </c>
      <c r="B868">
        <f t="shared" si="106"/>
        <v>0</v>
      </c>
      <c r="C868" s="2" t="str">
        <f>IFERROR(VLOOKUP((IF(LEN(DAY($A868))&lt;2,0&amp;DAY($A868),DAY($A868))&amp;IF(LEN(MONTH($A868))&lt;2,0&amp;MONTH($A868),MONTH($A868))), Prazniki[[#All],[DanMesec]:[Dela prosto]], 3,FALSE), "")</f>
        <v/>
      </c>
      <c r="D868" s="2" t="str">
        <f t="shared" si="107"/>
        <v/>
      </c>
      <c r="E868" s="2" t="str">
        <f t="shared" si="108"/>
        <v/>
      </c>
      <c r="F868" s="2">
        <f t="shared" si="109"/>
        <v>0</v>
      </c>
      <c r="G868" s="2" t="str">
        <f t="shared" si="104"/>
        <v/>
      </c>
      <c r="H868" s="2">
        <f>IFERROR(VLOOKUP((IF(LEN(DAY($A868))&lt;2,0&amp;DAY($A868),DAY($A868))&amp;IF(LEN(MONTH($A868))&lt;2,0&amp;MONTH($A868),MONTH($A868))), Prazniki[[#All],[DanMesec]:[Dela prosto]], 4,FALSE), 0)</f>
        <v>0</v>
      </c>
      <c r="I868" s="2">
        <f t="shared" si="110"/>
        <v>0</v>
      </c>
      <c r="J868" s="2">
        <f t="shared" si="111"/>
        <v>0</v>
      </c>
      <c r="K868">
        <f t="shared" si="105"/>
        <v>1</v>
      </c>
    </row>
    <row r="869" spans="1:11" x14ac:dyDescent="0.3">
      <c r="A869" s="1">
        <v>41046</v>
      </c>
      <c r="B869">
        <f t="shared" si="106"/>
        <v>0</v>
      </c>
      <c r="C869" s="2" t="str">
        <f>IFERROR(VLOOKUP((IF(LEN(DAY($A869))&lt;2,0&amp;DAY($A869),DAY($A869))&amp;IF(LEN(MONTH($A869))&lt;2,0&amp;MONTH($A869),MONTH($A869))), Prazniki[[#All],[DanMesec]:[Dela prosto]], 3,FALSE), "")</f>
        <v/>
      </c>
      <c r="D869" s="2" t="str">
        <f t="shared" si="107"/>
        <v/>
      </c>
      <c r="E869" s="2" t="str">
        <f t="shared" si="108"/>
        <v/>
      </c>
      <c r="F869" s="2">
        <f t="shared" si="109"/>
        <v>0</v>
      </c>
      <c r="G869" s="2" t="str">
        <f t="shared" si="104"/>
        <v/>
      </c>
      <c r="H869" s="2">
        <f>IFERROR(VLOOKUP((IF(LEN(DAY($A869))&lt;2,0&amp;DAY($A869),DAY($A869))&amp;IF(LEN(MONTH($A869))&lt;2,0&amp;MONTH($A869),MONTH($A869))), Prazniki[[#All],[DanMesec]:[Dela prosto]], 4,FALSE), 0)</f>
        <v>0</v>
      </c>
      <c r="I869" s="2">
        <f t="shared" si="110"/>
        <v>0</v>
      </c>
      <c r="J869" s="2">
        <f t="shared" si="111"/>
        <v>0</v>
      </c>
      <c r="K869">
        <f t="shared" si="105"/>
        <v>1</v>
      </c>
    </row>
    <row r="870" spans="1:11" x14ac:dyDescent="0.3">
      <c r="A870" s="1">
        <v>41047</v>
      </c>
      <c r="B870">
        <f t="shared" si="106"/>
        <v>0</v>
      </c>
      <c r="C870" s="2" t="str">
        <f>IFERROR(VLOOKUP((IF(LEN(DAY($A870))&lt;2,0&amp;DAY($A870),DAY($A870))&amp;IF(LEN(MONTH($A870))&lt;2,0&amp;MONTH($A870),MONTH($A870))), Prazniki[[#All],[DanMesec]:[Dela prosto]], 3,FALSE), "")</f>
        <v/>
      </c>
      <c r="D870" s="2" t="str">
        <f t="shared" si="107"/>
        <v/>
      </c>
      <c r="E870" s="2" t="str">
        <f t="shared" si="108"/>
        <v/>
      </c>
      <c r="F870" s="2">
        <f t="shared" si="109"/>
        <v>0</v>
      </c>
      <c r="G870" s="2" t="str">
        <f t="shared" si="104"/>
        <v/>
      </c>
      <c r="H870" s="2">
        <f>IFERROR(VLOOKUP((IF(LEN(DAY($A870))&lt;2,0&amp;DAY($A870),DAY($A870))&amp;IF(LEN(MONTH($A870))&lt;2,0&amp;MONTH($A870),MONTH($A870))), Prazniki[[#All],[DanMesec]:[Dela prosto]], 4,FALSE), 0)</f>
        <v>0</v>
      </c>
      <c r="I870" s="2">
        <f t="shared" si="110"/>
        <v>0</v>
      </c>
      <c r="J870" s="2">
        <f t="shared" si="111"/>
        <v>0</v>
      </c>
      <c r="K870">
        <f t="shared" si="105"/>
        <v>1</v>
      </c>
    </row>
    <row r="871" spans="1:11" x14ac:dyDescent="0.3">
      <c r="A871" s="1">
        <v>41048</v>
      </c>
      <c r="B871">
        <f t="shared" si="106"/>
        <v>1</v>
      </c>
      <c r="C871" s="2" t="str">
        <f>IFERROR(VLOOKUP((IF(LEN(DAY($A871))&lt;2,0&amp;DAY($A871),DAY($A871))&amp;IF(LEN(MONTH($A871))&lt;2,0&amp;MONTH($A871),MONTH($A871))), Prazniki[[#All],[DanMesec]:[Dela prosto]], 3,FALSE), "")</f>
        <v/>
      </c>
      <c r="D871" s="2" t="str">
        <f t="shared" si="107"/>
        <v/>
      </c>
      <c r="E871" s="2" t="str">
        <f t="shared" si="108"/>
        <v/>
      </c>
      <c r="F871" s="2">
        <f t="shared" si="109"/>
        <v>0</v>
      </c>
      <c r="G871" s="2" t="str">
        <f t="shared" si="104"/>
        <v/>
      </c>
      <c r="H871" s="2">
        <f>IFERROR(VLOOKUP((IF(LEN(DAY($A871))&lt;2,0&amp;DAY($A871),DAY($A871))&amp;IF(LEN(MONTH($A871))&lt;2,0&amp;MONTH($A871),MONTH($A871))), Prazniki[[#All],[DanMesec]:[Dela prosto]], 4,FALSE), 0)</f>
        <v>0</v>
      </c>
      <c r="I871" s="2">
        <f t="shared" si="110"/>
        <v>0</v>
      </c>
      <c r="J871" s="2">
        <f t="shared" si="111"/>
        <v>0</v>
      </c>
      <c r="K871">
        <f t="shared" si="105"/>
        <v>0</v>
      </c>
    </row>
    <row r="872" spans="1:11" x14ac:dyDescent="0.3">
      <c r="A872" s="1">
        <v>41049</v>
      </c>
      <c r="B872">
        <f t="shared" si="106"/>
        <v>1</v>
      </c>
      <c r="C872" s="2" t="str">
        <f>IFERROR(VLOOKUP((IF(LEN(DAY($A872))&lt;2,0&amp;DAY($A872),DAY($A872))&amp;IF(LEN(MONTH($A872))&lt;2,0&amp;MONTH($A872),MONTH($A872))), Prazniki[[#All],[DanMesec]:[Dela prosto]], 3,FALSE), "")</f>
        <v/>
      </c>
      <c r="D872" s="2" t="str">
        <f t="shared" si="107"/>
        <v/>
      </c>
      <c r="E872" s="2" t="str">
        <f t="shared" si="108"/>
        <v/>
      </c>
      <c r="F872" s="2">
        <f t="shared" si="109"/>
        <v>0</v>
      </c>
      <c r="G872" s="2" t="str">
        <f t="shared" si="104"/>
        <v/>
      </c>
      <c r="H872" s="2">
        <f>IFERROR(VLOOKUP((IF(LEN(DAY($A872))&lt;2,0&amp;DAY($A872),DAY($A872))&amp;IF(LEN(MONTH($A872))&lt;2,0&amp;MONTH($A872),MONTH($A872))), Prazniki[[#All],[DanMesec]:[Dela prosto]], 4,FALSE), 0)</f>
        <v>0</v>
      </c>
      <c r="I872" s="2">
        <f t="shared" si="110"/>
        <v>0</v>
      </c>
      <c r="J872" s="2">
        <f t="shared" si="111"/>
        <v>0</v>
      </c>
      <c r="K872">
        <f t="shared" si="105"/>
        <v>0</v>
      </c>
    </row>
    <row r="873" spans="1:11" x14ac:dyDescent="0.3">
      <c r="A873" s="1">
        <v>41050</v>
      </c>
      <c r="B873">
        <f t="shared" si="106"/>
        <v>0</v>
      </c>
      <c r="C873" s="2" t="str">
        <f>IFERROR(VLOOKUP((IF(LEN(DAY($A873))&lt;2,0&amp;DAY($A873),DAY($A873))&amp;IF(LEN(MONTH($A873))&lt;2,0&amp;MONTH($A873),MONTH($A873))), Prazniki[[#All],[DanMesec]:[Dela prosto]], 3,FALSE), "")</f>
        <v/>
      </c>
      <c r="D873" s="2" t="str">
        <f t="shared" si="107"/>
        <v/>
      </c>
      <c r="E873" s="2" t="str">
        <f t="shared" si="108"/>
        <v/>
      </c>
      <c r="F873" s="2">
        <f t="shared" si="109"/>
        <v>0</v>
      </c>
      <c r="G873" s="2" t="str">
        <f t="shared" si="104"/>
        <v/>
      </c>
      <c r="H873" s="2">
        <f>IFERROR(VLOOKUP((IF(LEN(DAY($A873))&lt;2,0&amp;DAY($A873),DAY($A873))&amp;IF(LEN(MONTH($A873))&lt;2,0&amp;MONTH($A873),MONTH($A873))), Prazniki[[#All],[DanMesec]:[Dela prosto]], 4,FALSE), 0)</f>
        <v>0</v>
      </c>
      <c r="I873" s="2">
        <f t="shared" si="110"/>
        <v>0</v>
      </c>
      <c r="J873" s="2">
        <f t="shared" si="111"/>
        <v>0</v>
      </c>
      <c r="K873">
        <f t="shared" si="105"/>
        <v>1</v>
      </c>
    </row>
    <row r="874" spans="1:11" x14ac:dyDescent="0.3">
      <c r="A874" s="1">
        <v>41051</v>
      </c>
      <c r="B874">
        <f t="shared" si="106"/>
        <v>0</v>
      </c>
      <c r="C874" s="2" t="str">
        <f>IFERROR(VLOOKUP((IF(LEN(DAY($A874))&lt;2,0&amp;DAY($A874),DAY($A874))&amp;IF(LEN(MONTH($A874))&lt;2,0&amp;MONTH($A874),MONTH($A874))), Prazniki[[#All],[DanMesec]:[Dela prosto]], 3,FALSE), "")</f>
        <v/>
      </c>
      <c r="D874" s="2" t="str">
        <f t="shared" si="107"/>
        <v/>
      </c>
      <c r="E874" s="2" t="str">
        <f t="shared" si="108"/>
        <v/>
      </c>
      <c r="F874" s="2">
        <f t="shared" si="109"/>
        <v>0</v>
      </c>
      <c r="G874" s="2" t="str">
        <f t="shared" si="104"/>
        <v/>
      </c>
      <c r="H874" s="2">
        <f>IFERROR(VLOOKUP((IF(LEN(DAY($A874))&lt;2,0&amp;DAY($A874),DAY($A874))&amp;IF(LEN(MONTH($A874))&lt;2,0&amp;MONTH($A874),MONTH($A874))), Prazniki[[#All],[DanMesec]:[Dela prosto]], 4,FALSE), 0)</f>
        <v>0</v>
      </c>
      <c r="I874" s="2">
        <f t="shared" si="110"/>
        <v>0</v>
      </c>
      <c r="J874" s="2">
        <f t="shared" si="111"/>
        <v>0</v>
      </c>
      <c r="K874">
        <f t="shared" si="105"/>
        <v>1</v>
      </c>
    </row>
    <row r="875" spans="1:11" x14ac:dyDescent="0.3">
      <c r="A875" s="1">
        <v>41052</v>
      </c>
      <c r="B875">
        <f t="shared" si="106"/>
        <v>0</v>
      </c>
      <c r="C875" s="2" t="str">
        <f>IFERROR(VLOOKUP((IF(LEN(DAY($A875))&lt;2,0&amp;DAY($A875),DAY($A875))&amp;IF(LEN(MONTH($A875))&lt;2,0&amp;MONTH($A875),MONTH($A875))), Prazniki[[#All],[DanMesec]:[Dela prosto]], 3,FALSE), "")</f>
        <v/>
      </c>
      <c r="D875" s="2" t="str">
        <f t="shared" si="107"/>
        <v/>
      </c>
      <c r="E875" s="2" t="str">
        <f t="shared" si="108"/>
        <v/>
      </c>
      <c r="F875" s="2">
        <f t="shared" si="109"/>
        <v>0</v>
      </c>
      <c r="G875" s="2" t="str">
        <f t="shared" si="104"/>
        <v/>
      </c>
      <c r="H875" s="2">
        <f>IFERROR(VLOOKUP((IF(LEN(DAY($A875))&lt;2,0&amp;DAY($A875),DAY($A875))&amp;IF(LEN(MONTH($A875))&lt;2,0&amp;MONTH($A875),MONTH($A875))), Prazniki[[#All],[DanMesec]:[Dela prosto]], 4,FALSE), 0)</f>
        <v>0</v>
      </c>
      <c r="I875" s="2">
        <f t="shared" si="110"/>
        <v>0</v>
      </c>
      <c r="J875" s="2">
        <f t="shared" si="111"/>
        <v>0</v>
      </c>
      <c r="K875">
        <f t="shared" si="105"/>
        <v>1</v>
      </c>
    </row>
    <row r="876" spans="1:11" x14ac:dyDescent="0.3">
      <c r="A876" s="1">
        <v>41053</v>
      </c>
      <c r="B876">
        <f t="shared" si="106"/>
        <v>0</v>
      </c>
      <c r="C876" s="2" t="str">
        <f>IFERROR(VLOOKUP((IF(LEN(DAY($A876))&lt;2,0&amp;DAY($A876),DAY($A876))&amp;IF(LEN(MONTH($A876))&lt;2,0&amp;MONTH($A876),MONTH($A876))), Prazniki[[#All],[DanMesec]:[Dela prosto]], 3,FALSE), "")</f>
        <v/>
      </c>
      <c r="D876" s="2" t="str">
        <f t="shared" si="107"/>
        <v/>
      </c>
      <c r="E876" s="2" t="str">
        <f t="shared" si="108"/>
        <v/>
      </c>
      <c r="F876" s="2">
        <f t="shared" si="109"/>
        <v>0</v>
      </c>
      <c r="G876" s="2" t="str">
        <f t="shared" si="104"/>
        <v/>
      </c>
      <c r="H876" s="2">
        <f>IFERROR(VLOOKUP((IF(LEN(DAY($A876))&lt;2,0&amp;DAY($A876),DAY($A876))&amp;IF(LEN(MONTH($A876))&lt;2,0&amp;MONTH($A876),MONTH($A876))), Prazniki[[#All],[DanMesec]:[Dela prosto]], 4,FALSE), 0)</f>
        <v>0</v>
      </c>
      <c r="I876" s="2">
        <f t="shared" si="110"/>
        <v>0</v>
      </c>
      <c r="J876" s="2">
        <f t="shared" si="111"/>
        <v>0</v>
      </c>
      <c r="K876">
        <f t="shared" si="105"/>
        <v>1</v>
      </c>
    </row>
    <row r="877" spans="1:11" x14ac:dyDescent="0.3">
      <c r="A877" s="1">
        <v>41054</v>
      </c>
      <c r="B877">
        <f t="shared" si="106"/>
        <v>0</v>
      </c>
      <c r="C877" s="2" t="str">
        <f>IFERROR(VLOOKUP((IF(LEN(DAY($A877))&lt;2,0&amp;DAY($A877),DAY($A877))&amp;IF(LEN(MONTH($A877))&lt;2,0&amp;MONTH($A877),MONTH($A877))), Prazniki[[#All],[DanMesec]:[Dela prosto]], 3,FALSE), "")</f>
        <v/>
      </c>
      <c r="D877" s="2" t="str">
        <f t="shared" si="107"/>
        <v/>
      </c>
      <c r="E877" s="2" t="str">
        <f t="shared" si="108"/>
        <v/>
      </c>
      <c r="F877" s="2">
        <f t="shared" si="109"/>
        <v>0</v>
      </c>
      <c r="G877" s="2" t="str">
        <f t="shared" si="104"/>
        <v/>
      </c>
      <c r="H877" s="2">
        <f>IFERROR(VLOOKUP((IF(LEN(DAY($A877))&lt;2,0&amp;DAY($A877),DAY($A877))&amp;IF(LEN(MONTH($A877))&lt;2,0&amp;MONTH($A877),MONTH($A877))), Prazniki[[#All],[DanMesec]:[Dela prosto]], 4,FALSE), 0)</f>
        <v>0</v>
      </c>
      <c r="I877" s="2">
        <f t="shared" si="110"/>
        <v>0</v>
      </c>
      <c r="J877" s="2">
        <f t="shared" si="111"/>
        <v>0</v>
      </c>
      <c r="K877">
        <f t="shared" si="105"/>
        <v>1</v>
      </c>
    </row>
    <row r="878" spans="1:11" x14ac:dyDescent="0.3">
      <c r="A878" s="1">
        <v>41055</v>
      </c>
      <c r="B878">
        <f t="shared" si="106"/>
        <v>1</v>
      </c>
      <c r="C878" s="2" t="str">
        <f>IFERROR(VLOOKUP((IF(LEN(DAY($A878))&lt;2,0&amp;DAY($A878),DAY($A878))&amp;IF(LEN(MONTH($A878))&lt;2,0&amp;MONTH($A878),MONTH($A878))), Prazniki[[#All],[DanMesec]:[Dela prosto]], 3,FALSE), "")</f>
        <v/>
      </c>
      <c r="D878" s="2" t="str">
        <f t="shared" si="107"/>
        <v/>
      </c>
      <c r="E878" s="2" t="str">
        <f t="shared" si="108"/>
        <v/>
      </c>
      <c r="F878" s="2">
        <f t="shared" si="109"/>
        <v>0</v>
      </c>
      <c r="G878" s="2" t="str">
        <f t="shared" si="104"/>
        <v/>
      </c>
      <c r="H878" s="2">
        <f>IFERROR(VLOOKUP((IF(LEN(DAY($A878))&lt;2,0&amp;DAY($A878),DAY($A878))&amp;IF(LEN(MONTH($A878))&lt;2,0&amp;MONTH($A878),MONTH($A878))), Prazniki[[#All],[DanMesec]:[Dela prosto]], 4,FALSE), 0)</f>
        <v>0</v>
      </c>
      <c r="I878" s="2">
        <f t="shared" si="110"/>
        <v>0</v>
      </c>
      <c r="J878" s="2">
        <f t="shared" si="111"/>
        <v>0</v>
      </c>
      <c r="K878">
        <f t="shared" si="105"/>
        <v>0</v>
      </c>
    </row>
    <row r="879" spans="1:11" x14ac:dyDescent="0.3">
      <c r="A879" s="1">
        <v>41056</v>
      </c>
      <c r="B879">
        <f t="shared" si="106"/>
        <v>1</v>
      </c>
      <c r="C879" s="2" t="str">
        <f>IFERROR(VLOOKUP((IF(LEN(DAY($A879))&lt;2,0&amp;DAY($A879),DAY($A879))&amp;IF(LEN(MONTH($A879))&lt;2,0&amp;MONTH($A879),MONTH($A879))), Prazniki[[#All],[DanMesec]:[Dela prosto]], 3,FALSE), "")</f>
        <v/>
      </c>
      <c r="D879" s="2" t="str">
        <f t="shared" si="107"/>
        <v/>
      </c>
      <c r="E879" s="2" t="str">
        <f t="shared" si="108"/>
        <v>Binkoštna nedelja</v>
      </c>
      <c r="F879" s="2">
        <f t="shared" si="109"/>
        <v>1</v>
      </c>
      <c r="G879" s="2" t="str">
        <f t="shared" si="104"/>
        <v>Binkoštna nedelja</v>
      </c>
      <c r="H879" s="2">
        <f>IFERROR(VLOOKUP((IF(LEN(DAY($A879))&lt;2,0&amp;DAY($A879),DAY($A879))&amp;IF(LEN(MONTH($A879))&lt;2,0&amp;MONTH($A879),MONTH($A879))), Prazniki[[#All],[DanMesec]:[Dela prosto]], 4,FALSE), 0)</f>
        <v>0</v>
      </c>
      <c r="I879" s="2">
        <f t="shared" si="110"/>
        <v>1</v>
      </c>
      <c r="J879" s="2">
        <f t="shared" si="111"/>
        <v>1</v>
      </c>
      <c r="K879">
        <f t="shared" si="105"/>
        <v>0</v>
      </c>
    </row>
    <row r="880" spans="1:11" x14ac:dyDescent="0.3">
      <c r="A880" s="1">
        <v>41057</v>
      </c>
      <c r="B880">
        <f t="shared" si="106"/>
        <v>0</v>
      </c>
      <c r="C880" s="2" t="str">
        <f>IFERROR(VLOOKUP((IF(LEN(DAY($A880))&lt;2,0&amp;DAY($A880),DAY($A880))&amp;IF(LEN(MONTH($A880))&lt;2,0&amp;MONTH($A880),MONTH($A880))), Prazniki[[#All],[DanMesec]:[Dela prosto]], 3,FALSE), "")</f>
        <v/>
      </c>
      <c r="D880" s="2" t="str">
        <f t="shared" si="107"/>
        <v/>
      </c>
      <c r="E880" s="2" t="str">
        <f t="shared" si="108"/>
        <v/>
      </c>
      <c r="F880" s="2">
        <f t="shared" si="109"/>
        <v>0</v>
      </c>
      <c r="G880" s="2" t="str">
        <f t="shared" si="104"/>
        <v/>
      </c>
      <c r="H880" s="2">
        <f>IFERROR(VLOOKUP((IF(LEN(DAY($A880))&lt;2,0&amp;DAY($A880),DAY($A880))&amp;IF(LEN(MONTH($A880))&lt;2,0&amp;MONTH($A880),MONTH($A880))), Prazniki[[#All],[DanMesec]:[Dela prosto]], 4,FALSE), 0)</f>
        <v>0</v>
      </c>
      <c r="I880" s="2">
        <f t="shared" si="110"/>
        <v>0</v>
      </c>
      <c r="J880" s="2">
        <f t="shared" si="111"/>
        <v>0</v>
      </c>
      <c r="K880">
        <f t="shared" si="105"/>
        <v>1</v>
      </c>
    </row>
    <row r="881" spans="1:11" x14ac:dyDescent="0.3">
      <c r="A881" s="1">
        <v>41058</v>
      </c>
      <c r="B881">
        <f t="shared" si="106"/>
        <v>0</v>
      </c>
      <c r="C881" s="2" t="str">
        <f>IFERROR(VLOOKUP((IF(LEN(DAY($A881))&lt;2,0&amp;DAY($A881),DAY($A881))&amp;IF(LEN(MONTH($A881))&lt;2,0&amp;MONTH($A881),MONTH($A881))), Prazniki[[#All],[DanMesec]:[Dela prosto]], 3,FALSE), "")</f>
        <v/>
      </c>
      <c r="D881" s="2" t="str">
        <f t="shared" si="107"/>
        <v/>
      </c>
      <c r="E881" s="2" t="str">
        <f t="shared" si="108"/>
        <v/>
      </c>
      <c r="F881" s="2">
        <f t="shared" si="109"/>
        <v>0</v>
      </c>
      <c r="G881" s="2" t="str">
        <f t="shared" si="104"/>
        <v/>
      </c>
      <c r="H881" s="2">
        <f>IFERROR(VLOOKUP((IF(LEN(DAY($A881))&lt;2,0&amp;DAY($A881),DAY($A881))&amp;IF(LEN(MONTH($A881))&lt;2,0&amp;MONTH($A881),MONTH($A881))), Prazniki[[#All],[DanMesec]:[Dela prosto]], 4,FALSE), 0)</f>
        <v>0</v>
      </c>
      <c r="I881" s="2">
        <f t="shared" si="110"/>
        <v>0</v>
      </c>
      <c r="J881" s="2">
        <f t="shared" si="111"/>
        <v>0</v>
      </c>
      <c r="K881">
        <f t="shared" si="105"/>
        <v>1</v>
      </c>
    </row>
    <row r="882" spans="1:11" x14ac:dyDescent="0.3">
      <c r="A882" s="1">
        <v>41059</v>
      </c>
      <c r="B882">
        <f t="shared" si="106"/>
        <v>0</v>
      </c>
      <c r="C882" s="2" t="str">
        <f>IFERROR(VLOOKUP((IF(LEN(DAY($A882))&lt;2,0&amp;DAY($A882),DAY($A882))&amp;IF(LEN(MONTH($A882))&lt;2,0&amp;MONTH($A882),MONTH($A882))), Prazniki[[#All],[DanMesec]:[Dela prosto]], 3,FALSE), "")</f>
        <v/>
      </c>
      <c r="D882" s="2" t="str">
        <f t="shared" si="107"/>
        <v/>
      </c>
      <c r="E882" s="2" t="str">
        <f t="shared" si="108"/>
        <v/>
      </c>
      <c r="F882" s="2">
        <f t="shared" si="109"/>
        <v>0</v>
      </c>
      <c r="G882" s="2" t="str">
        <f t="shared" si="104"/>
        <v/>
      </c>
      <c r="H882" s="2">
        <f>IFERROR(VLOOKUP((IF(LEN(DAY($A882))&lt;2,0&amp;DAY($A882),DAY($A882))&amp;IF(LEN(MONTH($A882))&lt;2,0&amp;MONTH($A882),MONTH($A882))), Prazniki[[#All],[DanMesec]:[Dela prosto]], 4,FALSE), 0)</f>
        <v>0</v>
      </c>
      <c r="I882" s="2">
        <f t="shared" si="110"/>
        <v>0</v>
      </c>
      <c r="J882" s="2">
        <f t="shared" si="111"/>
        <v>0</v>
      </c>
      <c r="K882">
        <f t="shared" si="105"/>
        <v>1</v>
      </c>
    </row>
    <row r="883" spans="1:11" x14ac:dyDescent="0.3">
      <c r="A883" s="1">
        <v>41060</v>
      </c>
      <c r="B883">
        <f t="shared" si="106"/>
        <v>0</v>
      </c>
      <c r="C883" s="2" t="str">
        <f>IFERROR(VLOOKUP((IF(LEN(DAY($A883))&lt;2,0&amp;DAY($A883),DAY($A883))&amp;IF(LEN(MONTH($A883))&lt;2,0&amp;MONTH($A883),MONTH($A883))), Prazniki[[#All],[DanMesec]:[Dela prosto]], 3,FALSE), "")</f>
        <v/>
      </c>
      <c r="D883" s="2" t="str">
        <f t="shared" si="107"/>
        <v/>
      </c>
      <c r="E883" s="2" t="str">
        <f t="shared" si="108"/>
        <v/>
      </c>
      <c r="F883" s="2">
        <f t="shared" si="109"/>
        <v>0</v>
      </c>
      <c r="G883" s="2" t="str">
        <f t="shared" si="104"/>
        <v/>
      </c>
      <c r="H883" s="2">
        <f>IFERROR(VLOOKUP((IF(LEN(DAY($A883))&lt;2,0&amp;DAY($A883),DAY($A883))&amp;IF(LEN(MONTH($A883))&lt;2,0&amp;MONTH($A883),MONTH($A883))), Prazniki[[#All],[DanMesec]:[Dela prosto]], 4,FALSE), 0)</f>
        <v>0</v>
      </c>
      <c r="I883" s="2">
        <f t="shared" si="110"/>
        <v>0</v>
      </c>
      <c r="J883" s="2">
        <f t="shared" si="111"/>
        <v>0</v>
      </c>
      <c r="K883">
        <f t="shared" si="105"/>
        <v>1</v>
      </c>
    </row>
    <row r="884" spans="1:11" x14ac:dyDescent="0.3">
      <c r="A884" s="1">
        <v>41061</v>
      </c>
      <c r="B884">
        <f t="shared" si="106"/>
        <v>0</v>
      </c>
      <c r="C884" s="2" t="str">
        <f>IFERROR(VLOOKUP((IF(LEN(DAY($A884))&lt;2,0&amp;DAY($A884),DAY($A884))&amp;IF(LEN(MONTH($A884))&lt;2,0&amp;MONTH($A884),MONTH($A884))), Prazniki[[#All],[DanMesec]:[Dela prosto]], 3,FALSE), "")</f>
        <v/>
      </c>
      <c r="D884" s="2" t="str">
        <f t="shared" si="107"/>
        <v/>
      </c>
      <c r="E884" s="2" t="str">
        <f t="shared" si="108"/>
        <v/>
      </c>
      <c r="F884" s="2">
        <f t="shared" si="109"/>
        <v>0</v>
      </c>
      <c r="G884" s="2" t="str">
        <f t="shared" si="104"/>
        <v/>
      </c>
      <c r="H884" s="2">
        <f>IFERROR(VLOOKUP((IF(LEN(DAY($A884))&lt;2,0&amp;DAY($A884),DAY($A884))&amp;IF(LEN(MONTH($A884))&lt;2,0&amp;MONTH($A884),MONTH($A884))), Prazniki[[#All],[DanMesec]:[Dela prosto]], 4,FALSE), 0)</f>
        <v>0</v>
      </c>
      <c r="I884" s="2">
        <f t="shared" si="110"/>
        <v>0</v>
      </c>
      <c r="J884" s="2">
        <f t="shared" si="111"/>
        <v>0</v>
      </c>
      <c r="K884">
        <f t="shared" si="105"/>
        <v>1</v>
      </c>
    </row>
    <row r="885" spans="1:11" x14ac:dyDescent="0.3">
      <c r="A885" s="1">
        <v>41062</v>
      </c>
      <c r="B885">
        <f t="shared" si="106"/>
        <v>1</v>
      </c>
      <c r="C885" s="2" t="str">
        <f>IFERROR(VLOOKUP((IF(LEN(DAY($A885))&lt;2,0&amp;DAY($A885),DAY($A885))&amp;IF(LEN(MONTH($A885))&lt;2,0&amp;MONTH($A885),MONTH($A885))), Prazniki[[#All],[DanMesec]:[Dela prosto]], 3,FALSE), "")</f>
        <v/>
      </c>
      <c r="D885" s="2" t="str">
        <f t="shared" si="107"/>
        <v/>
      </c>
      <c r="E885" s="2" t="str">
        <f t="shared" si="108"/>
        <v/>
      </c>
      <c r="F885" s="2">
        <f t="shared" si="109"/>
        <v>0</v>
      </c>
      <c r="G885" s="2" t="str">
        <f t="shared" si="104"/>
        <v/>
      </c>
      <c r="H885" s="2">
        <f>IFERROR(VLOOKUP((IF(LEN(DAY($A885))&lt;2,0&amp;DAY($A885),DAY($A885))&amp;IF(LEN(MONTH($A885))&lt;2,0&amp;MONTH($A885),MONTH($A885))), Prazniki[[#All],[DanMesec]:[Dela prosto]], 4,FALSE), 0)</f>
        <v>0</v>
      </c>
      <c r="I885" s="2">
        <f t="shared" si="110"/>
        <v>0</v>
      </c>
      <c r="J885" s="2">
        <f t="shared" si="111"/>
        <v>0</v>
      </c>
      <c r="K885">
        <f t="shared" si="105"/>
        <v>0</v>
      </c>
    </row>
    <row r="886" spans="1:11" x14ac:dyDescent="0.3">
      <c r="A886" s="1">
        <v>41063</v>
      </c>
      <c r="B886">
        <f t="shared" si="106"/>
        <v>1</v>
      </c>
      <c r="C886" s="2" t="str">
        <f>IFERROR(VLOOKUP((IF(LEN(DAY($A886))&lt;2,0&amp;DAY($A886),DAY($A886))&amp;IF(LEN(MONTH($A886))&lt;2,0&amp;MONTH($A886),MONTH($A886))), Prazniki[[#All],[DanMesec]:[Dela prosto]], 3,FALSE), "")</f>
        <v/>
      </c>
      <c r="D886" s="2" t="str">
        <f t="shared" si="107"/>
        <v/>
      </c>
      <c r="E886" s="2" t="str">
        <f t="shared" si="108"/>
        <v/>
      </c>
      <c r="F886" s="2">
        <f t="shared" si="109"/>
        <v>0</v>
      </c>
      <c r="G886" s="2" t="str">
        <f t="shared" si="104"/>
        <v/>
      </c>
      <c r="H886" s="2">
        <f>IFERROR(VLOOKUP((IF(LEN(DAY($A886))&lt;2,0&amp;DAY($A886),DAY($A886))&amp;IF(LEN(MONTH($A886))&lt;2,0&amp;MONTH($A886),MONTH($A886))), Prazniki[[#All],[DanMesec]:[Dela prosto]], 4,FALSE), 0)</f>
        <v>0</v>
      </c>
      <c r="I886" s="2">
        <f t="shared" si="110"/>
        <v>0</v>
      </c>
      <c r="J886" s="2">
        <f t="shared" si="111"/>
        <v>0</v>
      </c>
      <c r="K886">
        <f t="shared" si="105"/>
        <v>0</v>
      </c>
    </row>
    <row r="887" spans="1:11" x14ac:dyDescent="0.3">
      <c r="A887" s="1">
        <v>41064</v>
      </c>
      <c r="B887">
        <f t="shared" si="106"/>
        <v>0</v>
      </c>
      <c r="C887" s="2" t="str">
        <f>IFERROR(VLOOKUP((IF(LEN(DAY($A887))&lt;2,0&amp;DAY($A887),DAY($A887))&amp;IF(LEN(MONTH($A887))&lt;2,0&amp;MONTH($A887),MONTH($A887))), Prazniki[[#All],[DanMesec]:[Dela prosto]], 3,FALSE), "")</f>
        <v/>
      </c>
      <c r="D887" s="2" t="str">
        <f t="shared" si="107"/>
        <v/>
      </c>
      <c r="E887" s="2" t="str">
        <f t="shared" si="108"/>
        <v/>
      </c>
      <c r="F887" s="2">
        <f t="shared" si="109"/>
        <v>0</v>
      </c>
      <c r="G887" s="2" t="str">
        <f t="shared" si="104"/>
        <v/>
      </c>
      <c r="H887" s="2">
        <f>IFERROR(VLOOKUP((IF(LEN(DAY($A887))&lt;2,0&amp;DAY($A887),DAY($A887))&amp;IF(LEN(MONTH($A887))&lt;2,0&amp;MONTH($A887),MONTH($A887))), Prazniki[[#All],[DanMesec]:[Dela prosto]], 4,FALSE), 0)</f>
        <v>0</v>
      </c>
      <c r="I887" s="2">
        <f t="shared" si="110"/>
        <v>0</v>
      </c>
      <c r="J887" s="2">
        <f t="shared" si="111"/>
        <v>0</v>
      </c>
      <c r="K887">
        <f t="shared" si="105"/>
        <v>1</v>
      </c>
    </row>
    <row r="888" spans="1:11" x14ac:dyDescent="0.3">
      <c r="A888" s="1">
        <v>41065</v>
      </c>
      <c r="B888">
        <f t="shared" si="106"/>
        <v>0</v>
      </c>
      <c r="C888" s="2" t="str">
        <f>IFERROR(VLOOKUP((IF(LEN(DAY($A888))&lt;2,0&amp;DAY($A888),DAY($A888))&amp;IF(LEN(MONTH($A888))&lt;2,0&amp;MONTH($A888),MONTH($A888))), Prazniki[[#All],[DanMesec]:[Dela prosto]], 3,FALSE), "")</f>
        <v/>
      </c>
      <c r="D888" s="2" t="str">
        <f t="shared" si="107"/>
        <v/>
      </c>
      <c r="E888" s="2" t="str">
        <f t="shared" si="108"/>
        <v/>
      </c>
      <c r="F888" s="2">
        <f t="shared" si="109"/>
        <v>0</v>
      </c>
      <c r="G888" s="2" t="str">
        <f t="shared" si="104"/>
        <v/>
      </c>
      <c r="H888" s="2">
        <f>IFERROR(VLOOKUP((IF(LEN(DAY($A888))&lt;2,0&amp;DAY($A888),DAY($A888))&amp;IF(LEN(MONTH($A888))&lt;2,0&amp;MONTH($A888),MONTH($A888))), Prazniki[[#All],[DanMesec]:[Dela prosto]], 4,FALSE), 0)</f>
        <v>0</v>
      </c>
      <c r="I888" s="2">
        <f t="shared" si="110"/>
        <v>0</v>
      </c>
      <c r="J888" s="2">
        <f t="shared" si="111"/>
        <v>0</v>
      </c>
      <c r="K888">
        <f t="shared" si="105"/>
        <v>1</v>
      </c>
    </row>
    <row r="889" spans="1:11" x14ac:dyDescent="0.3">
      <c r="A889" s="1">
        <v>41066</v>
      </c>
      <c r="B889">
        <f t="shared" si="106"/>
        <v>0</v>
      </c>
      <c r="C889" s="2" t="str">
        <f>IFERROR(VLOOKUP((IF(LEN(DAY($A889))&lt;2,0&amp;DAY($A889),DAY($A889))&amp;IF(LEN(MONTH($A889))&lt;2,0&amp;MONTH($A889),MONTH($A889))), Prazniki[[#All],[DanMesec]:[Dela prosto]], 3,FALSE), "")</f>
        <v/>
      </c>
      <c r="D889" s="2" t="str">
        <f t="shared" si="107"/>
        <v/>
      </c>
      <c r="E889" s="2" t="str">
        <f t="shared" si="108"/>
        <v/>
      </c>
      <c r="F889" s="2">
        <f t="shared" si="109"/>
        <v>0</v>
      </c>
      <c r="G889" s="2" t="str">
        <f t="shared" si="104"/>
        <v/>
      </c>
      <c r="H889" s="2">
        <f>IFERROR(VLOOKUP((IF(LEN(DAY($A889))&lt;2,0&amp;DAY($A889),DAY($A889))&amp;IF(LEN(MONTH($A889))&lt;2,0&amp;MONTH($A889),MONTH($A889))), Prazniki[[#All],[DanMesec]:[Dela prosto]], 4,FALSE), 0)</f>
        <v>0</v>
      </c>
      <c r="I889" s="2">
        <f t="shared" si="110"/>
        <v>0</v>
      </c>
      <c r="J889" s="2">
        <f t="shared" si="111"/>
        <v>0</v>
      </c>
      <c r="K889">
        <f t="shared" si="105"/>
        <v>1</v>
      </c>
    </row>
    <row r="890" spans="1:11" x14ac:dyDescent="0.3">
      <c r="A890" s="1">
        <v>41067</v>
      </c>
      <c r="B890">
        <f t="shared" si="106"/>
        <v>0</v>
      </c>
      <c r="C890" s="2" t="str">
        <f>IFERROR(VLOOKUP((IF(LEN(DAY($A890))&lt;2,0&amp;DAY($A890),DAY($A890))&amp;IF(LEN(MONTH($A890))&lt;2,0&amp;MONTH($A890),MONTH($A890))), Prazniki[[#All],[DanMesec]:[Dela prosto]], 3,FALSE), "")</f>
        <v/>
      </c>
      <c r="D890" s="2" t="str">
        <f t="shared" si="107"/>
        <v/>
      </c>
      <c r="E890" s="2" t="str">
        <f t="shared" si="108"/>
        <v/>
      </c>
      <c r="F890" s="2">
        <f t="shared" si="109"/>
        <v>0</v>
      </c>
      <c r="G890" s="2" t="str">
        <f t="shared" si="104"/>
        <v/>
      </c>
      <c r="H890" s="2">
        <f>IFERROR(VLOOKUP((IF(LEN(DAY($A890))&lt;2,0&amp;DAY($A890),DAY($A890))&amp;IF(LEN(MONTH($A890))&lt;2,0&amp;MONTH($A890),MONTH($A890))), Prazniki[[#All],[DanMesec]:[Dela prosto]], 4,FALSE), 0)</f>
        <v>0</v>
      </c>
      <c r="I890" s="2">
        <f t="shared" si="110"/>
        <v>0</v>
      </c>
      <c r="J890" s="2">
        <f t="shared" si="111"/>
        <v>0</v>
      </c>
      <c r="K890">
        <f t="shared" si="105"/>
        <v>1</v>
      </c>
    </row>
    <row r="891" spans="1:11" x14ac:dyDescent="0.3">
      <c r="A891" s="1">
        <v>41068</v>
      </c>
      <c r="B891">
        <f t="shared" si="106"/>
        <v>0</v>
      </c>
      <c r="C891" s="2" t="str">
        <f>IFERROR(VLOOKUP((IF(LEN(DAY($A891))&lt;2,0&amp;DAY($A891),DAY($A891))&amp;IF(LEN(MONTH($A891))&lt;2,0&amp;MONTH($A891),MONTH($A891))), Prazniki[[#All],[DanMesec]:[Dela prosto]], 3,FALSE), "")</f>
        <v>Dan Primoža Trubarja</v>
      </c>
      <c r="D891" s="2" t="str">
        <f t="shared" si="107"/>
        <v/>
      </c>
      <c r="E891" s="2" t="str">
        <f t="shared" si="108"/>
        <v/>
      </c>
      <c r="F891" s="2">
        <f t="shared" si="109"/>
        <v>1</v>
      </c>
      <c r="G891" s="2" t="str">
        <f t="shared" si="104"/>
        <v>Dan Primoža Trubarja</v>
      </c>
      <c r="H891" s="2">
        <f>IFERROR(VLOOKUP((IF(LEN(DAY($A891))&lt;2,0&amp;DAY($A891),DAY($A891))&amp;IF(LEN(MONTH($A891))&lt;2,0&amp;MONTH($A891),MONTH($A891))), Prazniki[[#All],[DanMesec]:[Dela prosto]], 4,FALSE), 0)</f>
        <v>0</v>
      </c>
      <c r="I891" s="2">
        <f t="shared" si="110"/>
        <v>0</v>
      </c>
      <c r="J891" s="2">
        <f t="shared" si="111"/>
        <v>0</v>
      </c>
      <c r="K891">
        <f t="shared" si="105"/>
        <v>1</v>
      </c>
    </row>
    <row r="892" spans="1:11" x14ac:dyDescent="0.3">
      <c r="A892" s="1">
        <v>41069</v>
      </c>
      <c r="B892">
        <f t="shared" si="106"/>
        <v>1</v>
      </c>
      <c r="C892" s="2" t="str">
        <f>IFERROR(VLOOKUP((IF(LEN(DAY($A892))&lt;2,0&amp;DAY($A892),DAY($A892))&amp;IF(LEN(MONTH($A892))&lt;2,0&amp;MONTH($A892),MONTH($A892))), Prazniki[[#All],[DanMesec]:[Dela prosto]], 3,FALSE), "")</f>
        <v/>
      </c>
      <c r="D892" s="2" t="str">
        <f t="shared" si="107"/>
        <v/>
      </c>
      <c r="E892" s="2" t="str">
        <f t="shared" si="108"/>
        <v/>
      </c>
      <c r="F892" s="2">
        <f t="shared" si="109"/>
        <v>0</v>
      </c>
      <c r="G892" s="2" t="str">
        <f t="shared" si="104"/>
        <v/>
      </c>
      <c r="H892" s="2">
        <f>IFERROR(VLOOKUP((IF(LEN(DAY($A892))&lt;2,0&amp;DAY($A892),DAY($A892))&amp;IF(LEN(MONTH($A892))&lt;2,0&amp;MONTH($A892),MONTH($A892))), Prazniki[[#All],[DanMesec]:[Dela prosto]], 4,FALSE), 0)</f>
        <v>0</v>
      </c>
      <c r="I892" s="2">
        <f t="shared" si="110"/>
        <v>0</v>
      </c>
      <c r="J892" s="2">
        <f t="shared" si="111"/>
        <v>0</v>
      </c>
      <c r="K892">
        <f t="shared" si="105"/>
        <v>0</v>
      </c>
    </row>
    <row r="893" spans="1:11" x14ac:dyDescent="0.3">
      <c r="A893" s="1">
        <v>41070</v>
      </c>
      <c r="B893">
        <f t="shared" si="106"/>
        <v>1</v>
      </c>
      <c r="C893" s="2" t="str">
        <f>IFERROR(VLOOKUP((IF(LEN(DAY($A893))&lt;2,0&amp;DAY($A893),DAY($A893))&amp;IF(LEN(MONTH($A893))&lt;2,0&amp;MONTH($A893),MONTH($A893))), Prazniki[[#All],[DanMesec]:[Dela prosto]], 3,FALSE), "")</f>
        <v/>
      </c>
      <c r="D893" s="2" t="str">
        <f t="shared" si="107"/>
        <v/>
      </c>
      <c r="E893" s="2" t="str">
        <f t="shared" si="108"/>
        <v/>
      </c>
      <c r="F893" s="2">
        <f t="shared" si="109"/>
        <v>0</v>
      </c>
      <c r="G893" s="2" t="str">
        <f t="shared" si="104"/>
        <v/>
      </c>
      <c r="H893" s="2">
        <f>IFERROR(VLOOKUP((IF(LEN(DAY($A893))&lt;2,0&amp;DAY($A893),DAY($A893))&amp;IF(LEN(MONTH($A893))&lt;2,0&amp;MONTH($A893),MONTH($A893))), Prazniki[[#All],[DanMesec]:[Dela prosto]], 4,FALSE), 0)</f>
        <v>0</v>
      </c>
      <c r="I893" s="2">
        <f t="shared" si="110"/>
        <v>0</v>
      </c>
      <c r="J893" s="2">
        <f t="shared" si="111"/>
        <v>0</v>
      </c>
      <c r="K893">
        <f t="shared" si="105"/>
        <v>0</v>
      </c>
    </row>
    <row r="894" spans="1:11" x14ac:dyDescent="0.3">
      <c r="A894" s="1">
        <v>41071</v>
      </c>
      <c r="B894">
        <f t="shared" si="106"/>
        <v>0</v>
      </c>
      <c r="C894" s="2" t="str">
        <f>IFERROR(VLOOKUP((IF(LEN(DAY($A894))&lt;2,0&amp;DAY($A894),DAY($A894))&amp;IF(LEN(MONTH($A894))&lt;2,0&amp;MONTH($A894),MONTH($A894))), Prazniki[[#All],[DanMesec]:[Dela prosto]], 3,FALSE), "")</f>
        <v/>
      </c>
      <c r="D894" s="2" t="str">
        <f t="shared" si="107"/>
        <v/>
      </c>
      <c r="E894" s="2" t="str">
        <f t="shared" si="108"/>
        <v/>
      </c>
      <c r="F894" s="2">
        <f t="shared" si="109"/>
        <v>0</v>
      </c>
      <c r="G894" s="2" t="str">
        <f t="shared" si="104"/>
        <v/>
      </c>
      <c r="H894" s="2">
        <f>IFERROR(VLOOKUP((IF(LEN(DAY($A894))&lt;2,0&amp;DAY($A894),DAY($A894))&amp;IF(LEN(MONTH($A894))&lt;2,0&amp;MONTH($A894),MONTH($A894))), Prazniki[[#All],[DanMesec]:[Dela prosto]], 4,FALSE), 0)</f>
        <v>0</v>
      </c>
      <c r="I894" s="2">
        <f t="shared" si="110"/>
        <v>0</v>
      </c>
      <c r="J894" s="2">
        <f t="shared" si="111"/>
        <v>0</v>
      </c>
      <c r="K894">
        <f t="shared" si="105"/>
        <v>1</v>
      </c>
    </row>
    <row r="895" spans="1:11" x14ac:dyDescent="0.3">
      <c r="A895" s="1">
        <v>41072</v>
      </c>
      <c r="B895">
        <f t="shared" si="106"/>
        <v>0</v>
      </c>
      <c r="C895" s="2" t="str">
        <f>IFERROR(VLOOKUP((IF(LEN(DAY($A895))&lt;2,0&amp;DAY($A895),DAY($A895))&amp;IF(LEN(MONTH($A895))&lt;2,0&amp;MONTH($A895),MONTH($A895))), Prazniki[[#All],[DanMesec]:[Dela prosto]], 3,FALSE), "")</f>
        <v/>
      </c>
      <c r="D895" s="2" t="str">
        <f t="shared" si="107"/>
        <v/>
      </c>
      <c r="E895" s="2" t="str">
        <f t="shared" si="108"/>
        <v/>
      </c>
      <c r="F895" s="2">
        <f t="shared" si="109"/>
        <v>0</v>
      </c>
      <c r="G895" s="2" t="str">
        <f t="shared" si="104"/>
        <v/>
      </c>
      <c r="H895" s="2">
        <f>IFERROR(VLOOKUP((IF(LEN(DAY($A895))&lt;2,0&amp;DAY($A895),DAY($A895))&amp;IF(LEN(MONTH($A895))&lt;2,0&amp;MONTH($A895),MONTH($A895))), Prazniki[[#All],[DanMesec]:[Dela prosto]], 4,FALSE), 0)</f>
        <v>0</v>
      </c>
      <c r="I895" s="2">
        <f t="shared" si="110"/>
        <v>0</v>
      </c>
      <c r="J895" s="2">
        <f t="shared" si="111"/>
        <v>0</v>
      </c>
      <c r="K895">
        <f t="shared" si="105"/>
        <v>1</v>
      </c>
    </row>
    <row r="896" spans="1:11" x14ac:dyDescent="0.3">
      <c r="A896" s="1">
        <v>41073</v>
      </c>
      <c r="B896">
        <f t="shared" si="106"/>
        <v>0</v>
      </c>
      <c r="C896" s="2" t="str">
        <f>IFERROR(VLOOKUP((IF(LEN(DAY($A896))&lt;2,0&amp;DAY($A896),DAY($A896))&amp;IF(LEN(MONTH($A896))&lt;2,0&amp;MONTH($A896),MONTH($A896))), Prazniki[[#All],[DanMesec]:[Dela prosto]], 3,FALSE), "")</f>
        <v/>
      </c>
      <c r="D896" s="2" t="str">
        <f t="shared" si="107"/>
        <v/>
      </c>
      <c r="E896" s="2" t="str">
        <f t="shared" si="108"/>
        <v/>
      </c>
      <c r="F896" s="2">
        <f t="shared" si="109"/>
        <v>0</v>
      </c>
      <c r="G896" s="2" t="str">
        <f t="shared" si="104"/>
        <v/>
      </c>
      <c r="H896" s="2">
        <f>IFERROR(VLOOKUP((IF(LEN(DAY($A896))&lt;2,0&amp;DAY($A896),DAY($A896))&amp;IF(LEN(MONTH($A896))&lt;2,0&amp;MONTH($A896),MONTH($A896))), Prazniki[[#All],[DanMesec]:[Dela prosto]], 4,FALSE), 0)</f>
        <v>0</v>
      </c>
      <c r="I896" s="2">
        <f t="shared" si="110"/>
        <v>0</v>
      </c>
      <c r="J896" s="2">
        <f t="shared" si="111"/>
        <v>0</v>
      </c>
      <c r="K896">
        <f t="shared" si="105"/>
        <v>1</v>
      </c>
    </row>
    <row r="897" spans="1:11" x14ac:dyDescent="0.3">
      <c r="A897" s="1">
        <v>41074</v>
      </c>
      <c r="B897">
        <f t="shared" si="106"/>
        <v>0</v>
      </c>
      <c r="C897" s="2" t="str">
        <f>IFERROR(VLOOKUP((IF(LEN(DAY($A897))&lt;2,0&amp;DAY($A897),DAY($A897))&amp;IF(LEN(MONTH($A897))&lt;2,0&amp;MONTH($A897),MONTH($A897))), Prazniki[[#All],[DanMesec]:[Dela prosto]], 3,FALSE), "")</f>
        <v/>
      </c>
      <c r="D897" s="2" t="str">
        <f t="shared" si="107"/>
        <v/>
      </c>
      <c r="E897" s="2" t="str">
        <f t="shared" si="108"/>
        <v/>
      </c>
      <c r="F897" s="2">
        <f t="shared" si="109"/>
        <v>0</v>
      </c>
      <c r="G897" s="2" t="str">
        <f t="shared" si="104"/>
        <v/>
      </c>
      <c r="H897" s="2">
        <f>IFERROR(VLOOKUP((IF(LEN(DAY($A897))&lt;2,0&amp;DAY($A897),DAY($A897))&amp;IF(LEN(MONTH($A897))&lt;2,0&amp;MONTH($A897),MONTH($A897))), Prazniki[[#All],[DanMesec]:[Dela prosto]], 4,FALSE), 0)</f>
        <v>0</v>
      </c>
      <c r="I897" s="2">
        <f t="shared" si="110"/>
        <v>0</v>
      </c>
      <c r="J897" s="2">
        <f t="shared" si="111"/>
        <v>0</v>
      </c>
      <c r="K897">
        <f t="shared" si="105"/>
        <v>1</v>
      </c>
    </row>
    <row r="898" spans="1:11" x14ac:dyDescent="0.3">
      <c r="A898" s="1">
        <v>41075</v>
      </c>
      <c r="B898">
        <f t="shared" si="106"/>
        <v>0</v>
      </c>
      <c r="C898" s="2" t="str">
        <f>IFERROR(VLOOKUP((IF(LEN(DAY($A898))&lt;2,0&amp;DAY($A898),DAY($A898))&amp;IF(LEN(MONTH($A898))&lt;2,0&amp;MONTH($A898),MONTH($A898))), Prazniki[[#All],[DanMesec]:[Dela prosto]], 3,FALSE), "")</f>
        <v/>
      </c>
      <c r="D898" s="2" t="str">
        <f t="shared" si="107"/>
        <v/>
      </c>
      <c r="E898" s="2" t="str">
        <f t="shared" si="108"/>
        <v/>
      </c>
      <c r="F898" s="2">
        <f t="shared" si="109"/>
        <v>0</v>
      </c>
      <c r="G898" s="2" t="str">
        <f t="shared" ref="G898:G961" si="112">IF(C898&lt;&gt;"",C898,IF(D898&lt;&gt;"",D898,IF(E898&lt;&gt;"",E898, "")))</f>
        <v/>
      </c>
      <c r="H898" s="2">
        <f>IFERROR(VLOOKUP((IF(LEN(DAY($A898))&lt;2,0&amp;DAY($A898),DAY($A898))&amp;IF(LEN(MONTH($A898))&lt;2,0&amp;MONTH($A898),MONTH($A898))), Prazniki[[#All],[DanMesec]:[Dela prosto]], 4,FALSE), 0)</f>
        <v>0</v>
      </c>
      <c r="I898" s="2">
        <f t="shared" si="110"/>
        <v>0</v>
      </c>
      <c r="J898" s="2">
        <f t="shared" si="111"/>
        <v>0</v>
      </c>
      <c r="K898">
        <f t="shared" ref="K898:K961" si="113">IF(OR(B898=1,H898=1), 0,1)</f>
        <v>1</v>
      </c>
    </row>
    <row r="899" spans="1:11" x14ac:dyDescent="0.3">
      <c r="A899" s="1">
        <v>41076</v>
      </c>
      <c r="B899">
        <f t="shared" ref="B899:B962" si="114">IF(OR(WEEKDAY(A899,2)=6,WEEKDAY(A899,2)=7),1,0)</f>
        <v>1</v>
      </c>
      <c r="C899" s="2" t="str">
        <f>IFERROR(VLOOKUP((IF(LEN(DAY($A899))&lt;2,0&amp;DAY($A899),DAY($A899))&amp;IF(LEN(MONTH($A899))&lt;2,0&amp;MONTH($A899),MONTH($A899))), Prazniki[[#All],[DanMesec]:[Dela prosto]], 3,FALSE), "")</f>
        <v/>
      </c>
      <c r="D899" s="2" t="str">
        <f t="shared" ref="D899:D962" si="115">IF(FLOOR(DAY(MINUTE(YEAR(A899)/38)/2+56)&amp;"/"&amp;"5/"&amp;YEAR(A899),7)-34+1=A899,$D$1,"")</f>
        <v/>
      </c>
      <c r="E899" s="2" t="str">
        <f t="shared" ref="E899:E962" si="116">IF(FLOOR(DAY(MINUTE(YEAR(A899)/38)/2+56)&amp;"/"&amp;"5/"&amp;YEAR(A899),7)-34+1+50-2=A899,$E$1,"")</f>
        <v/>
      </c>
      <c r="F899" s="2">
        <f t="shared" ref="F899:F962" si="117">IF(C899&lt;&gt;"",1,IF(D899&lt;&gt;"",1,IF(E899&lt;&gt;"",1, 0)))</f>
        <v>0</v>
      </c>
      <c r="G899" s="2" t="str">
        <f t="shared" si="112"/>
        <v/>
      </c>
      <c r="H899" s="2">
        <f>IFERROR(VLOOKUP((IF(LEN(DAY($A899))&lt;2,0&amp;DAY($A899),DAY($A899))&amp;IF(LEN(MONTH($A899))&lt;2,0&amp;MONTH($A899),MONTH($A899))), Prazniki[[#All],[DanMesec]:[Dela prosto]], 4,FALSE), 0)</f>
        <v>0</v>
      </c>
      <c r="I899" s="2">
        <f t="shared" ref="I899:I962" si="118">IF(OR(D899&lt;&gt;"",E899&lt;&gt;""),1,0)</f>
        <v>0</v>
      </c>
      <c r="J899" s="2">
        <f t="shared" ref="J899:J962" si="119">IF(OR(H899=1,I899=1),1,0)</f>
        <v>0</v>
      </c>
      <c r="K899">
        <f t="shared" si="113"/>
        <v>0</v>
      </c>
    </row>
    <row r="900" spans="1:11" x14ac:dyDescent="0.3">
      <c r="A900" s="1">
        <v>41077</v>
      </c>
      <c r="B900">
        <f t="shared" si="114"/>
        <v>1</v>
      </c>
      <c r="C900" s="2" t="str">
        <f>IFERROR(VLOOKUP((IF(LEN(DAY($A900))&lt;2,0&amp;DAY($A900),DAY($A900))&amp;IF(LEN(MONTH($A900))&lt;2,0&amp;MONTH($A900),MONTH($A900))), Prazniki[[#All],[DanMesec]:[Dela prosto]], 3,FALSE), "")</f>
        <v/>
      </c>
      <c r="D900" s="2" t="str">
        <f t="shared" si="115"/>
        <v/>
      </c>
      <c r="E900" s="2" t="str">
        <f t="shared" si="116"/>
        <v/>
      </c>
      <c r="F900" s="2">
        <f t="shared" si="117"/>
        <v>0</v>
      </c>
      <c r="G900" s="2" t="str">
        <f t="shared" si="112"/>
        <v/>
      </c>
      <c r="H900" s="2">
        <f>IFERROR(VLOOKUP((IF(LEN(DAY($A900))&lt;2,0&amp;DAY($A900),DAY($A900))&amp;IF(LEN(MONTH($A900))&lt;2,0&amp;MONTH($A900),MONTH($A900))), Prazniki[[#All],[DanMesec]:[Dela prosto]], 4,FALSE), 0)</f>
        <v>0</v>
      </c>
      <c r="I900" s="2">
        <f t="shared" si="118"/>
        <v>0</v>
      </c>
      <c r="J900" s="2">
        <f t="shared" si="119"/>
        <v>0</v>
      </c>
      <c r="K900">
        <f t="shared" si="113"/>
        <v>0</v>
      </c>
    </row>
    <row r="901" spans="1:11" x14ac:dyDescent="0.3">
      <c r="A901" s="1">
        <v>41078</v>
      </c>
      <c r="B901">
        <f t="shared" si="114"/>
        <v>0</v>
      </c>
      <c r="C901" s="2" t="str">
        <f>IFERROR(VLOOKUP((IF(LEN(DAY($A901))&lt;2,0&amp;DAY($A901),DAY($A901))&amp;IF(LEN(MONTH($A901))&lt;2,0&amp;MONTH($A901),MONTH($A901))), Prazniki[[#All],[DanMesec]:[Dela prosto]], 3,FALSE), "")</f>
        <v/>
      </c>
      <c r="D901" s="2" t="str">
        <f t="shared" si="115"/>
        <v/>
      </c>
      <c r="E901" s="2" t="str">
        <f t="shared" si="116"/>
        <v/>
      </c>
      <c r="F901" s="2">
        <f t="shared" si="117"/>
        <v>0</v>
      </c>
      <c r="G901" s="2" t="str">
        <f t="shared" si="112"/>
        <v/>
      </c>
      <c r="H901" s="2">
        <f>IFERROR(VLOOKUP((IF(LEN(DAY($A901))&lt;2,0&amp;DAY($A901),DAY($A901))&amp;IF(LEN(MONTH($A901))&lt;2,0&amp;MONTH($A901),MONTH($A901))), Prazniki[[#All],[DanMesec]:[Dela prosto]], 4,FALSE), 0)</f>
        <v>0</v>
      </c>
      <c r="I901" s="2">
        <f t="shared" si="118"/>
        <v>0</v>
      </c>
      <c r="J901" s="2">
        <f t="shared" si="119"/>
        <v>0</v>
      </c>
      <c r="K901">
        <f t="shared" si="113"/>
        <v>1</v>
      </c>
    </row>
    <row r="902" spans="1:11" x14ac:dyDescent="0.3">
      <c r="A902" s="1">
        <v>41079</v>
      </c>
      <c r="B902">
        <f t="shared" si="114"/>
        <v>0</v>
      </c>
      <c r="C902" s="2" t="str">
        <f>IFERROR(VLOOKUP((IF(LEN(DAY($A902))&lt;2,0&amp;DAY($A902),DAY($A902))&amp;IF(LEN(MONTH($A902))&lt;2,0&amp;MONTH($A902),MONTH($A902))), Prazniki[[#All],[DanMesec]:[Dela prosto]], 3,FALSE), "")</f>
        <v/>
      </c>
      <c r="D902" s="2" t="str">
        <f t="shared" si="115"/>
        <v/>
      </c>
      <c r="E902" s="2" t="str">
        <f t="shared" si="116"/>
        <v/>
      </c>
      <c r="F902" s="2">
        <f t="shared" si="117"/>
        <v>0</v>
      </c>
      <c r="G902" s="2" t="str">
        <f t="shared" si="112"/>
        <v/>
      </c>
      <c r="H902" s="2">
        <f>IFERROR(VLOOKUP((IF(LEN(DAY($A902))&lt;2,0&amp;DAY($A902),DAY($A902))&amp;IF(LEN(MONTH($A902))&lt;2,0&amp;MONTH($A902),MONTH($A902))), Prazniki[[#All],[DanMesec]:[Dela prosto]], 4,FALSE), 0)</f>
        <v>0</v>
      </c>
      <c r="I902" s="2">
        <f t="shared" si="118"/>
        <v>0</v>
      </c>
      <c r="J902" s="2">
        <f t="shared" si="119"/>
        <v>0</v>
      </c>
      <c r="K902">
        <f t="shared" si="113"/>
        <v>1</v>
      </c>
    </row>
    <row r="903" spans="1:11" x14ac:dyDescent="0.3">
      <c r="A903" s="1">
        <v>41080</v>
      </c>
      <c r="B903">
        <f t="shared" si="114"/>
        <v>0</v>
      </c>
      <c r="C903" s="2" t="str">
        <f>IFERROR(VLOOKUP((IF(LEN(DAY($A903))&lt;2,0&amp;DAY($A903),DAY($A903))&amp;IF(LEN(MONTH($A903))&lt;2,0&amp;MONTH($A903),MONTH($A903))), Prazniki[[#All],[DanMesec]:[Dela prosto]], 3,FALSE), "")</f>
        <v/>
      </c>
      <c r="D903" s="2" t="str">
        <f t="shared" si="115"/>
        <v/>
      </c>
      <c r="E903" s="2" t="str">
        <f t="shared" si="116"/>
        <v/>
      </c>
      <c r="F903" s="2">
        <f t="shared" si="117"/>
        <v>0</v>
      </c>
      <c r="G903" s="2" t="str">
        <f t="shared" si="112"/>
        <v/>
      </c>
      <c r="H903" s="2">
        <f>IFERROR(VLOOKUP((IF(LEN(DAY($A903))&lt;2,0&amp;DAY($A903),DAY($A903))&amp;IF(LEN(MONTH($A903))&lt;2,0&amp;MONTH($A903),MONTH($A903))), Prazniki[[#All],[DanMesec]:[Dela prosto]], 4,FALSE), 0)</f>
        <v>0</v>
      </c>
      <c r="I903" s="2">
        <f t="shared" si="118"/>
        <v>0</v>
      </c>
      <c r="J903" s="2">
        <f t="shared" si="119"/>
        <v>0</v>
      </c>
      <c r="K903">
        <f t="shared" si="113"/>
        <v>1</v>
      </c>
    </row>
    <row r="904" spans="1:11" x14ac:dyDescent="0.3">
      <c r="A904" s="1">
        <v>41081</v>
      </c>
      <c r="B904">
        <f t="shared" si="114"/>
        <v>0</v>
      </c>
      <c r="C904" s="2" t="str">
        <f>IFERROR(VLOOKUP((IF(LEN(DAY($A904))&lt;2,0&amp;DAY($A904),DAY($A904))&amp;IF(LEN(MONTH($A904))&lt;2,0&amp;MONTH($A904),MONTH($A904))), Prazniki[[#All],[DanMesec]:[Dela prosto]], 3,FALSE), "")</f>
        <v/>
      </c>
      <c r="D904" s="2" t="str">
        <f t="shared" si="115"/>
        <v/>
      </c>
      <c r="E904" s="2" t="str">
        <f t="shared" si="116"/>
        <v/>
      </c>
      <c r="F904" s="2">
        <f t="shared" si="117"/>
        <v>0</v>
      </c>
      <c r="G904" s="2" t="str">
        <f t="shared" si="112"/>
        <v/>
      </c>
      <c r="H904" s="2">
        <f>IFERROR(VLOOKUP((IF(LEN(DAY($A904))&lt;2,0&amp;DAY($A904),DAY($A904))&amp;IF(LEN(MONTH($A904))&lt;2,0&amp;MONTH($A904),MONTH($A904))), Prazniki[[#All],[DanMesec]:[Dela prosto]], 4,FALSE), 0)</f>
        <v>0</v>
      </c>
      <c r="I904" s="2">
        <f t="shared" si="118"/>
        <v>0</v>
      </c>
      <c r="J904" s="2">
        <f t="shared" si="119"/>
        <v>0</v>
      </c>
      <c r="K904">
        <f t="shared" si="113"/>
        <v>1</v>
      </c>
    </row>
    <row r="905" spans="1:11" x14ac:dyDescent="0.3">
      <c r="A905" s="1">
        <v>41082</v>
      </c>
      <c r="B905">
        <f t="shared" si="114"/>
        <v>0</v>
      </c>
      <c r="C905" s="2" t="str">
        <f>IFERROR(VLOOKUP((IF(LEN(DAY($A905))&lt;2,0&amp;DAY($A905),DAY($A905))&amp;IF(LEN(MONTH($A905))&lt;2,0&amp;MONTH($A905),MONTH($A905))), Prazniki[[#All],[DanMesec]:[Dela prosto]], 3,FALSE), "")</f>
        <v/>
      </c>
      <c r="D905" s="2" t="str">
        <f t="shared" si="115"/>
        <v/>
      </c>
      <c r="E905" s="2" t="str">
        <f t="shared" si="116"/>
        <v/>
      </c>
      <c r="F905" s="2">
        <f t="shared" si="117"/>
        <v>0</v>
      </c>
      <c r="G905" s="2" t="str">
        <f t="shared" si="112"/>
        <v/>
      </c>
      <c r="H905" s="2">
        <f>IFERROR(VLOOKUP((IF(LEN(DAY($A905))&lt;2,0&amp;DAY($A905),DAY($A905))&amp;IF(LEN(MONTH($A905))&lt;2,0&amp;MONTH($A905),MONTH($A905))), Prazniki[[#All],[DanMesec]:[Dela prosto]], 4,FALSE), 0)</f>
        <v>0</v>
      </c>
      <c r="I905" s="2">
        <f t="shared" si="118"/>
        <v>0</v>
      </c>
      <c r="J905" s="2">
        <f t="shared" si="119"/>
        <v>0</v>
      </c>
      <c r="K905">
        <f t="shared" si="113"/>
        <v>1</v>
      </c>
    </row>
    <row r="906" spans="1:11" x14ac:dyDescent="0.3">
      <c r="A906" s="1">
        <v>41083</v>
      </c>
      <c r="B906">
        <f t="shared" si="114"/>
        <v>1</v>
      </c>
      <c r="C906" s="2" t="str">
        <f>IFERROR(VLOOKUP((IF(LEN(DAY($A906))&lt;2,0&amp;DAY($A906),DAY($A906))&amp;IF(LEN(MONTH($A906))&lt;2,0&amp;MONTH($A906),MONTH($A906))), Prazniki[[#All],[DanMesec]:[Dela prosto]], 3,FALSE), "")</f>
        <v/>
      </c>
      <c r="D906" s="2" t="str">
        <f t="shared" si="115"/>
        <v/>
      </c>
      <c r="E906" s="2" t="str">
        <f t="shared" si="116"/>
        <v/>
      </c>
      <c r="F906" s="2">
        <f t="shared" si="117"/>
        <v>0</v>
      </c>
      <c r="G906" s="2" t="str">
        <f t="shared" si="112"/>
        <v/>
      </c>
      <c r="H906" s="2">
        <f>IFERROR(VLOOKUP((IF(LEN(DAY($A906))&lt;2,0&amp;DAY($A906),DAY($A906))&amp;IF(LEN(MONTH($A906))&lt;2,0&amp;MONTH($A906),MONTH($A906))), Prazniki[[#All],[DanMesec]:[Dela prosto]], 4,FALSE), 0)</f>
        <v>0</v>
      </c>
      <c r="I906" s="2">
        <f t="shared" si="118"/>
        <v>0</v>
      </c>
      <c r="J906" s="2">
        <f t="shared" si="119"/>
        <v>0</v>
      </c>
      <c r="K906">
        <f t="shared" si="113"/>
        <v>0</v>
      </c>
    </row>
    <row r="907" spans="1:11" x14ac:dyDescent="0.3">
      <c r="A907" s="1">
        <v>41084</v>
      </c>
      <c r="B907">
        <f t="shared" si="114"/>
        <v>1</v>
      </c>
      <c r="C907" s="2" t="str">
        <f>IFERROR(VLOOKUP((IF(LEN(DAY($A907))&lt;2,0&amp;DAY($A907),DAY($A907))&amp;IF(LEN(MONTH($A907))&lt;2,0&amp;MONTH($A907),MONTH($A907))), Prazniki[[#All],[DanMesec]:[Dela prosto]], 3,FALSE), "")</f>
        <v/>
      </c>
      <c r="D907" s="2" t="str">
        <f t="shared" si="115"/>
        <v/>
      </c>
      <c r="E907" s="2" t="str">
        <f t="shared" si="116"/>
        <v/>
      </c>
      <c r="F907" s="2">
        <f t="shared" si="117"/>
        <v>0</v>
      </c>
      <c r="G907" s="2" t="str">
        <f t="shared" si="112"/>
        <v/>
      </c>
      <c r="H907" s="2">
        <f>IFERROR(VLOOKUP((IF(LEN(DAY($A907))&lt;2,0&amp;DAY($A907),DAY($A907))&amp;IF(LEN(MONTH($A907))&lt;2,0&amp;MONTH($A907),MONTH($A907))), Prazniki[[#All],[DanMesec]:[Dela prosto]], 4,FALSE), 0)</f>
        <v>0</v>
      </c>
      <c r="I907" s="2">
        <f t="shared" si="118"/>
        <v>0</v>
      </c>
      <c r="J907" s="2">
        <f t="shared" si="119"/>
        <v>0</v>
      </c>
      <c r="K907">
        <f t="shared" si="113"/>
        <v>0</v>
      </c>
    </row>
    <row r="908" spans="1:11" x14ac:dyDescent="0.3">
      <c r="A908" s="1">
        <v>41085</v>
      </c>
      <c r="B908">
        <f t="shared" si="114"/>
        <v>0</v>
      </c>
      <c r="C908" s="2" t="str">
        <f>IFERROR(VLOOKUP((IF(LEN(DAY($A908))&lt;2,0&amp;DAY($A908),DAY($A908))&amp;IF(LEN(MONTH($A908))&lt;2,0&amp;MONTH($A908),MONTH($A908))), Prazniki[[#All],[DanMesec]:[Dela prosto]], 3,FALSE), "")</f>
        <v>Dan državnosti</v>
      </c>
      <c r="D908" s="2" t="str">
        <f t="shared" si="115"/>
        <v/>
      </c>
      <c r="E908" s="2" t="str">
        <f t="shared" si="116"/>
        <v/>
      </c>
      <c r="F908" s="2">
        <f t="shared" si="117"/>
        <v>1</v>
      </c>
      <c r="G908" s="2" t="str">
        <f t="shared" si="112"/>
        <v>Dan državnosti</v>
      </c>
      <c r="H908" s="2">
        <f>IFERROR(VLOOKUP((IF(LEN(DAY($A908))&lt;2,0&amp;DAY($A908),DAY($A908))&amp;IF(LEN(MONTH($A908))&lt;2,0&amp;MONTH($A908),MONTH($A908))), Prazniki[[#All],[DanMesec]:[Dela prosto]], 4,FALSE), 0)</f>
        <v>1</v>
      </c>
      <c r="I908" s="2">
        <f t="shared" si="118"/>
        <v>0</v>
      </c>
      <c r="J908" s="2">
        <f t="shared" si="119"/>
        <v>1</v>
      </c>
      <c r="K908">
        <f t="shared" si="113"/>
        <v>0</v>
      </c>
    </row>
    <row r="909" spans="1:11" x14ac:dyDescent="0.3">
      <c r="A909" s="1">
        <v>41086</v>
      </c>
      <c r="B909">
        <f t="shared" si="114"/>
        <v>0</v>
      </c>
      <c r="C909" s="2" t="str">
        <f>IFERROR(VLOOKUP((IF(LEN(DAY($A909))&lt;2,0&amp;DAY($A909),DAY($A909))&amp;IF(LEN(MONTH($A909))&lt;2,0&amp;MONTH($A909),MONTH($A909))), Prazniki[[#All],[DanMesec]:[Dela prosto]], 3,FALSE), "")</f>
        <v/>
      </c>
      <c r="D909" s="2" t="str">
        <f t="shared" si="115"/>
        <v/>
      </c>
      <c r="E909" s="2" t="str">
        <f t="shared" si="116"/>
        <v/>
      </c>
      <c r="F909" s="2">
        <f t="shared" si="117"/>
        <v>0</v>
      </c>
      <c r="G909" s="2" t="str">
        <f t="shared" si="112"/>
        <v/>
      </c>
      <c r="H909" s="2">
        <f>IFERROR(VLOOKUP((IF(LEN(DAY($A909))&lt;2,0&amp;DAY($A909),DAY($A909))&amp;IF(LEN(MONTH($A909))&lt;2,0&amp;MONTH($A909),MONTH($A909))), Prazniki[[#All],[DanMesec]:[Dela prosto]], 4,FALSE), 0)</f>
        <v>0</v>
      </c>
      <c r="I909" s="2">
        <f t="shared" si="118"/>
        <v>0</v>
      </c>
      <c r="J909" s="2">
        <f t="shared" si="119"/>
        <v>0</v>
      </c>
      <c r="K909">
        <f t="shared" si="113"/>
        <v>1</v>
      </c>
    </row>
    <row r="910" spans="1:11" x14ac:dyDescent="0.3">
      <c r="A910" s="1">
        <v>41087</v>
      </c>
      <c r="B910">
        <f t="shared" si="114"/>
        <v>0</v>
      </c>
      <c r="C910" s="2" t="str">
        <f>IFERROR(VLOOKUP((IF(LEN(DAY($A910))&lt;2,0&amp;DAY($A910),DAY($A910))&amp;IF(LEN(MONTH($A910))&lt;2,0&amp;MONTH($A910),MONTH($A910))), Prazniki[[#All],[DanMesec]:[Dela prosto]], 3,FALSE), "")</f>
        <v/>
      </c>
      <c r="D910" s="2" t="str">
        <f t="shared" si="115"/>
        <v/>
      </c>
      <c r="E910" s="2" t="str">
        <f t="shared" si="116"/>
        <v/>
      </c>
      <c r="F910" s="2">
        <f t="shared" si="117"/>
        <v>0</v>
      </c>
      <c r="G910" s="2" t="str">
        <f t="shared" si="112"/>
        <v/>
      </c>
      <c r="H910" s="2">
        <f>IFERROR(VLOOKUP((IF(LEN(DAY($A910))&lt;2,0&amp;DAY($A910),DAY($A910))&amp;IF(LEN(MONTH($A910))&lt;2,0&amp;MONTH($A910),MONTH($A910))), Prazniki[[#All],[DanMesec]:[Dela prosto]], 4,FALSE), 0)</f>
        <v>0</v>
      </c>
      <c r="I910" s="2">
        <f t="shared" si="118"/>
        <v>0</v>
      </c>
      <c r="J910" s="2">
        <f t="shared" si="119"/>
        <v>0</v>
      </c>
      <c r="K910">
        <f t="shared" si="113"/>
        <v>1</v>
      </c>
    </row>
    <row r="911" spans="1:11" x14ac:dyDescent="0.3">
      <c r="A911" s="1">
        <v>41088</v>
      </c>
      <c r="B911">
        <f t="shared" si="114"/>
        <v>0</v>
      </c>
      <c r="C911" s="2" t="str">
        <f>IFERROR(VLOOKUP((IF(LEN(DAY($A911))&lt;2,0&amp;DAY($A911),DAY($A911))&amp;IF(LEN(MONTH($A911))&lt;2,0&amp;MONTH($A911),MONTH($A911))), Prazniki[[#All],[DanMesec]:[Dela prosto]], 3,FALSE), "")</f>
        <v/>
      </c>
      <c r="D911" s="2" t="str">
        <f t="shared" si="115"/>
        <v/>
      </c>
      <c r="E911" s="2" t="str">
        <f t="shared" si="116"/>
        <v/>
      </c>
      <c r="F911" s="2">
        <f t="shared" si="117"/>
        <v>0</v>
      </c>
      <c r="G911" s="2" t="str">
        <f t="shared" si="112"/>
        <v/>
      </c>
      <c r="H911" s="2">
        <f>IFERROR(VLOOKUP((IF(LEN(DAY($A911))&lt;2,0&amp;DAY($A911),DAY($A911))&amp;IF(LEN(MONTH($A911))&lt;2,0&amp;MONTH($A911),MONTH($A911))), Prazniki[[#All],[DanMesec]:[Dela prosto]], 4,FALSE), 0)</f>
        <v>0</v>
      </c>
      <c r="I911" s="2">
        <f t="shared" si="118"/>
        <v>0</v>
      </c>
      <c r="J911" s="2">
        <f t="shared" si="119"/>
        <v>0</v>
      </c>
      <c r="K911">
        <f t="shared" si="113"/>
        <v>1</v>
      </c>
    </row>
    <row r="912" spans="1:11" x14ac:dyDescent="0.3">
      <c r="A912" s="1">
        <v>41089</v>
      </c>
      <c r="B912">
        <f t="shared" si="114"/>
        <v>0</v>
      </c>
      <c r="C912" s="2" t="str">
        <f>IFERROR(VLOOKUP((IF(LEN(DAY($A912))&lt;2,0&amp;DAY($A912),DAY($A912))&amp;IF(LEN(MONTH($A912))&lt;2,0&amp;MONTH($A912),MONTH($A912))), Prazniki[[#All],[DanMesec]:[Dela prosto]], 3,FALSE), "")</f>
        <v/>
      </c>
      <c r="D912" s="2" t="str">
        <f t="shared" si="115"/>
        <v/>
      </c>
      <c r="E912" s="2" t="str">
        <f t="shared" si="116"/>
        <v/>
      </c>
      <c r="F912" s="2">
        <f t="shared" si="117"/>
        <v>0</v>
      </c>
      <c r="G912" s="2" t="str">
        <f t="shared" si="112"/>
        <v/>
      </c>
      <c r="H912" s="2">
        <f>IFERROR(VLOOKUP((IF(LEN(DAY($A912))&lt;2,0&amp;DAY($A912),DAY($A912))&amp;IF(LEN(MONTH($A912))&lt;2,0&amp;MONTH($A912),MONTH($A912))), Prazniki[[#All],[DanMesec]:[Dela prosto]], 4,FALSE), 0)</f>
        <v>0</v>
      </c>
      <c r="I912" s="2">
        <f t="shared" si="118"/>
        <v>0</v>
      </c>
      <c r="J912" s="2">
        <f t="shared" si="119"/>
        <v>0</v>
      </c>
      <c r="K912">
        <f t="shared" si="113"/>
        <v>1</v>
      </c>
    </row>
    <row r="913" spans="1:11" x14ac:dyDescent="0.3">
      <c r="A913" s="1">
        <v>41090</v>
      </c>
      <c r="B913">
        <f t="shared" si="114"/>
        <v>1</v>
      </c>
      <c r="C913" s="2" t="str">
        <f>IFERROR(VLOOKUP((IF(LEN(DAY($A913))&lt;2,0&amp;DAY($A913),DAY($A913))&amp;IF(LEN(MONTH($A913))&lt;2,0&amp;MONTH($A913),MONTH($A913))), Prazniki[[#All],[DanMesec]:[Dela prosto]], 3,FALSE), "")</f>
        <v/>
      </c>
      <c r="D913" s="2" t="str">
        <f t="shared" si="115"/>
        <v/>
      </c>
      <c r="E913" s="2" t="str">
        <f t="shared" si="116"/>
        <v/>
      </c>
      <c r="F913" s="2">
        <f t="shared" si="117"/>
        <v>0</v>
      </c>
      <c r="G913" s="2" t="str">
        <f t="shared" si="112"/>
        <v/>
      </c>
      <c r="H913" s="2">
        <f>IFERROR(VLOOKUP((IF(LEN(DAY($A913))&lt;2,0&amp;DAY($A913),DAY($A913))&amp;IF(LEN(MONTH($A913))&lt;2,0&amp;MONTH($A913),MONTH($A913))), Prazniki[[#All],[DanMesec]:[Dela prosto]], 4,FALSE), 0)</f>
        <v>0</v>
      </c>
      <c r="I913" s="2">
        <f t="shared" si="118"/>
        <v>0</v>
      </c>
      <c r="J913" s="2">
        <f t="shared" si="119"/>
        <v>0</v>
      </c>
      <c r="K913">
        <f t="shared" si="113"/>
        <v>0</v>
      </c>
    </row>
    <row r="914" spans="1:11" x14ac:dyDescent="0.3">
      <c r="A914" s="1">
        <v>41091</v>
      </c>
      <c r="B914">
        <f t="shared" si="114"/>
        <v>1</v>
      </c>
      <c r="C914" s="2" t="str">
        <f>IFERROR(VLOOKUP((IF(LEN(DAY($A914))&lt;2,0&amp;DAY($A914),DAY($A914))&amp;IF(LEN(MONTH($A914))&lt;2,0&amp;MONTH($A914),MONTH($A914))), Prazniki[[#All],[DanMesec]:[Dela prosto]], 3,FALSE), "")</f>
        <v/>
      </c>
      <c r="D914" s="2" t="str">
        <f t="shared" si="115"/>
        <v/>
      </c>
      <c r="E914" s="2" t="str">
        <f t="shared" si="116"/>
        <v/>
      </c>
      <c r="F914" s="2">
        <f t="shared" si="117"/>
        <v>0</v>
      </c>
      <c r="G914" s="2" t="str">
        <f t="shared" si="112"/>
        <v/>
      </c>
      <c r="H914" s="2">
        <f>IFERROR(VLOOKUP((IF(LEN(DAY($A914))&lt;2,0&amp;DAY($A914),DAY($A914))&amp;IF(LEN(MONTH($A914))&lt;2,0&amp;MONTH($A914),MONTH($A914))), Prazniki[[#All],[DanMesec]:[Dela prosto]], 4,FALSE), 0)</f>
        <v>0</v>
      </c>
      <c r="I914" s="2">
        <f t="shared" si="118"/>
        <v>0</v>
      </c>
      <c r="J914" s="2">
        <f t="shared" si="119"/>
        <v>0</v>
      </c>
      <c r="K914">
        <f t="shared" si="113"/>
        <v>0</v>
      </c>
    </row>
    <row r="915" spans="1:11" x14ac:dyDescent="0.3">
      <c r="A915" s="1">
        <v>41092</v>
      </c>
      <c r="B915">
        <f t="shared" si="114"/>
        <v>0</v>
      </c>
      <c r="C915" s="2" t="str">
        <f>IFERROR(VLOOKUP((IF(LEN(DAY($A915))&lt;2,0&amp;DAY($A915),DAY($A915))&amp;IF(LEN(MONTH($A915))&lt;2,0&amp;MONTH($A915),MONTH($A915))), Prazniki[[#All],[DanMesec]:[Dela prosto]], 3,FALSE), "")</f>
        <v/>
      </c>
      <c r="D915" s="2" t="str">
        <f t="shared" si="115"/>
        <v/>
      </c>
      <c r="E915" s="2" t="str">
        <f t="shared" si="116"/>
        <v/>
      </c>
      <c r="F915" s="2">
        <f t="shared" si="117"/>
        <v>0</v>
      </c>
      <c r="G915" s="2" t="str">
        <f t="shared" si="112"/>
        <v/>
      </c>
      <c r="H915" s="2">
        <f>IFERROR(VLOOKUP((IF(LEN(DAY($A915))&lt;2,0&amp;DAY($A915),DAY($A915))&amp;IF(LEN(MONTH($A915))&lt;2,0&amp;MONTH($A915),MONTH($A915))), Prazniki[[#All],[DanMesec]:[Dela prosto]], 4,FALSE), 0)</f>
        <v>0</v>
      </c>
      <c r="I915" s="2">
        <f t="shared" si="118"/>
        <v>0</v>
      </c>
      <c r="J915" s="2">
        <f t="shared" si="119"/>
        <v>0</v>
      </c>
      <c r="K915">
        <f t="shared" si="113"/>
        <v>1</v>
      </c>
    </row>
    <row r="916" spans="1:11" x14ac:dyDescent="0.3">
      <c r="A916" s="1">
        <v>41093</v>
      </c>
      <c r="B916">
        <f t="shared" si="114"/>
        <v>0</v>
      </c>
      <c r="C916" s="2" t="str">
        <f>IFERROR(VLOOKUP((IF(LEN(DAY($A916))&lt;2,0&amp;DAY($A916),DAY($A916))&amp;IF(LEN(MONTH($A916))&lt;2,0&amp;MONTH($A916),MONTH($A916))), Prazniki[[#All],[DanMesec]:[Dela prosto]], 3,FALSE), "")</f>
        <v/>
      </c>
      <c r="D916" s="2" t="str">
        <f t="shared" si="115"/>
        <v/>
      </c>
      <c r="E916" s="2" t="str">
        <f t="shared" si="116"/>
        <v/>
      </c>
      <c r="F916" s="2">
        <f t="shared" si="117"/>
        <v>0</v>
      </c>
      <c r="G916" s="2" t="str">
        <f t="shared" si="112"/>
        <v/>
      </c>
      <c r="H916" s="2">
        <f>IFERROR(VLOOKUP((IF(LEN(DAY($A916))&lt;2,0&amp;DAY($A916),DAY($A916))&amp;IF(LEN(MONTH($A916))&lt;2,0&amp;MONTH($A916),MONTH($A916))), Prazniki[[#All],[DanMesec]:[Dela prosto]], 4,FALSE), 0)</f>
        <v>0</v>
      </c>
      <c r="I916" s="2">
        <f t="shared" si="118"/>
        <v>0</v>
      </c>
      <c r="J916" s="2">
        <f t="shared" si="119"/>
        <v>0</v>
      </c>
      <c r="K916">
        <f t="shared" si="113"/>
        <v>1</v>
      </c>
    </row>
    <row r="917" spans="1:11" x14ac:dyDescent="0.3">
      <c r="A917" s="1">
        <v>41094</v>
      </c>
      <c r="B917">
        <f t="shared" si="114"/>
        <v>0</v>
      </c>
      <c r="C917" s="2" t="str">
        <f>IFERROR(VLOOKUP((IF(LEN(DAY($A917))&lt;2,0&amp;DAY($A917),DAY($A917))&amp;IF(LEN(MONTH($A917))&lt;2,0&amp;MONTH($A917),MONTH($A917))), Prazniki[[#All],[DanMesec]:[Dela prosto]], 3,FALSE), "")</f>
        <v/>
      </c>
      <c r="D917" s="2" t="str">
        <f t="shared" si="115"/>
        <v/>
      </c>
      <c r="E917" s="2" t="str">
        <f t="shared" si="116"/>
        <v/>
      </c>
      <c r="F917" s="2">
        <f t="shared" si="117"/>
        <v>0</v>
      </c>
      <c r="G917" s="2" t="str">
        <f t="shared" si="112"/>
        <v/>
      </c>
      <c r="H917" s="2">
        <f>IFERROR(VLOOKUP((IF(LEN(DAY($A917))&lt;2,0&amp;DAY($A917),DAY($A917))&amp;IF(LEN(MONTH($A917))&lt;2,0&amp;MONTH($A917),MONTH($A917))), Prazniki[[#All],[DanMesec]:[Dela prosto]], 4,FALSE), 0)</f>
        <v>0</v>
      </c>
      <c r="I917" s="2">
        <f t="shared" si="118"/>
        <v>0</v>
      </c>
      <c r="J917" s="2">
        <f t="shared" si="119"/>
        <v>0</v>
      </c>
      <c r="K917">
        <f t="shared" si="113"/>
        <v>1</v>
      </c>
    </row>
    <row r="918" spans="1:11" x14ac:dyDescent="0.3">
      <c r="A918" s="1">
        <v>41095</v>
      </c>
      <c r="B918">
        <f t="shared" si="114"/>
        <v>0</v>
      </c>
      <c r="C918" s="2" t="str">
        <f>IFERROR(VLOOKUP((IF(LEN(DAY($A918))&lt;2,0&amp;DAY($A918),DAY($A918))&amp;IF(LEN(MONTH($A918))&lt;2,0&amp;MONTH($A918),MONTH($A918))), Prazniki[[#All],[DanMesec]:[Dela prosto]], 3,FALSE), "")</f>
        <v/>
      </c>
      <c r="D918" s="2" t="str">
        <f t="shared" si="115"/>
        <v/>
      </c>
      <c r="E918" s="2" t="str">
        <f t="shared" si="116"/>
        <v/>
      </c>
      <c r="F918" s="2">
        <f t="shared" si="117"/>
        <v>0</v>
      </c>
      <c r="G918" s="2" t="str">
        <f t="shared" si="112"/>
        <v/>
      </c>
      <c r="H918" s="2">
        <f>IFERROR(VLOOKUP((IF(LEN(DAY($A918))&lt;2,0&amp;DAY($A918),DAY($A918))&amp;IF(LEN(MONTH($A918))&lt;2,0&amp;MONTH($A918),MONTH($A918))), Prazniki[[#All],[DanMesec]:[Dela prosto]], 4,FALSE), 0)</f>
        <v>0</v>
      </c>
      <c r="I918" s="2">
        <f t="shared" si="118"/>
        <v>0</v>
      </c>
      <c r="J918" s="2">
        <f t="shared" si="119"/>
        <v>0</v>
      </c>
      <c r="K918">
        <f t="shared" si="113"/>
        <v>1</v>
      </c>
    </row>
    <row r="919" spans="1:11" x14ac:dyDescent="0.3">
      <c r="A919" s="1">
        <v>41096</v>
      </c>
      <c r="B919">
        <f t="shared" si="114"/>
        <v>0</v>
      </c>
      <c r="C919" s="2" t="str">
        <f>IFERROR(VLOOKUP((IF(LEN(DAY($A919))&lt;2,0&amp;DAY($A919),DAY($A919))&amp;IF(LEN(MONTH($A919))&lt;2,0&amp;MONTH($A919),MONTH($A919))), Prazniki[[#All],[DanMesec]:[Dela prosto]], 3,FALSE), "")</f>
        <v/>
      </c>
      <c r="D919" s="2" t="str">
        <f t="shared" si="115"/>
        <v/>
      </c>
      <c r="E919" s="2" t="str">
        <f t="shared" si="116"/>
        <v/>
      </c>
      <c r="F919" s="2">
        <f t="shared" si="117"/>
        <v>0</v>
      </c>
      <c r="G919" s="2" t="str">
        <f t="shared" si="112"/>
        <v/>
      </c>
      <c r="H919" s="2">
        <f>IFERROR(VLOOKUP((IF(LEN(DAY($A919))&lt;2,0&amp;DAY($A919),DAY($A919))&amp;IF(LEN(MONTH($A919))&lt;2,0&amp;MONTH($A919),MONTH($A919))), Prazniki[[#All],[DanMesec]:[Dela prosto]], 4,FALSE), 0)</f>
        <v>0</v>
      </c>
      <c r="I919" s="2">
        <f t="shared" si="118"/>
        <v>0</v>
      </c>
      <c r="J919" s="2">
        <f t="shared" si="119"/>
        <v>0</v>
      </c>
      <c r="K919">
        <f t="shared" si="113"/>
        <v>1</v>
      </c>
    </row>
    <row r="920" spans="1:11" x14ac:dyDescent="0.3">
      <c r="A920" s="1">
        <v>41097</v>
      </c>
      <c r="B920">
        <f t="shared" si="114"/>
        <v>1</v>
      </c>
      <c r="C920" s="2" t="str">
        <f>IFERROR(VLOOKUP((IF(LEN(DAY($A920))&lt;2,0&amp;DAY($A920),DAY($A920))&amp;IF(LEN(MONTH($A920))&lt;2,0&amp;MONTH($A920),MONTH($A920))), Prazniki[[#All],[DanMesec]:[Dela prosto]], 3,FALSE), "")</f>
        <v/>
      </c>
      <c r="D920" s="2" t="str">
        <f t="shared" si="115"/>
        <v/>
      </c>
      <c r="E920" s="2" t="str">
        <f t="shared" si="116"/>
        <v/>
      </c>
      <c r="F920" s="2">
        <f t="shared" si="117"/>
        <v>0</v>
      </c>
      <c r="G920" s="2" t="str">
        <f t="shared" si="112"/>
        <v/>
      </c>
      <c r="H920" s="2">
        <f>IFERROR(VLOOKUP((IF(LEN(DAY($A920))&lt;2,0&amp;DAY($A920),DAY($A920))&amp;IF(LEN(MONTH($A920))&lt;2,0&amp;MONTH($A920),MONTH($A920))), Prazniki[[#All],[DanMesec]:[Dela prosto]], 4,FALSE), 0)</f>
        <v>0</v>
      </c>
      <c r="I920" s="2">
        <f t="shared" si="118"/>
        <v>0</v>
      </c>
      <c r="J920" s="2">
        <f t="shared" si="119"/>
        <v>0</v>
      </c>
      <c r="K920">
        <f t="shared" si="113"/>
        <v>0</v>
      </c>
    </row>
    <row r="921" spans="1:11" x14ac:dyDescent="0.3">
      <c r="A921" s="1">
        <v>41098</v>
      </c>
      <c r="B921">
        <f t="shared" si="114"/>
        <v>1</v>
      </c>
      <c r="C921" s="2" t="str">
        <f>IFERROR(VLOOKUP((IF(LEN(DAY($A921))&lt;2,0&amp;DAY($A921),DAY($A921))&amp;IF(LEN(MONTH($A921))&lt;2,0&amp;MONTH($A921),MONTH($A921))), Prazniki[[#All],[DanMesec]:[Dela prosto]], 3,FALSE), "")</f>
        <v/>
      </c>
      <c r="D921" s="2" t="str">
        <f t="shared" si="115"/>
        <v/>
      </c>
      <c r="E921" s="2" t="str">
        <f t="shared" si="116"/>
        <v/>
      </c>
      <c r="F921" s="2">
        <f t="shared" si="117"/>
        <v>0</v>
      </c>
      <c r="G921" s="2" t="str">
        <f t="shared" si="112"/>
        <v/>
      </c>
      <c r="H921" s="2">
        <f>IFERROR(VLOOKUP((IF(LEN(DAY($A921))&lt;2,0&amp;DAY($A921),DAY($A921))&amp;IF(LEN(MONTH($A921))&lt;2,0&amp;MONTH($A921),MONTH($A921))), Prazniki[[#All],[DanMesec]:[Dela prosto]], 4,FALSE), 0)</f>
        <v>0</v>
      </c>
      <c r="I921" s="2">
        <f t="shared" si="118"/>
        <v>0</v>
      </c>
      <c r="J921" s="2">
        <f t="shared" si="119"/>
        <v>0</v>
      </c>
      <c r="K921">
        <f t="shared" si="113"/>
        <v>0</v>
      </c>
    </row>
    <row r="922" spans="1:11" x14ac:dyDescent="0.3">
      <c r="A922" s="1">
        <v>41099</v>
      </c>
      <c r="B922">
        <f t="shared" si="114"/>
        <v>0</v>
      </c>
      <c r="C922" s="2" t="str">
        <f>IFERROR(VLOOKUP((IF(LEN(DAY($A922))&lt;2,0&amp;DAY($A922),DAY($A922))&amp;IF(LEN(MONTH($A922))&lt;2,0&amp;MONTH($A922),MONTH($A922))), Prazniki[[#All],[DanMesec]:[Dela prosto]], 3,FALSE), "")</f>
        <v/>
      </c>
      <c r="D922" s="2" t="str">
        <f t="shared" si="115"/>
        <v/>
      </c>
      <c r="E922" s="2" t="str">
        <f t="shared" si="116"/>
        <v/>
      </c>
      <c r="F922" s="2">
        <f t="shared" si="117"/>
        <v>0</v>
      </c>
      <c r="G922" s="2" t="str">
        <f t="shared" si="112"/>
        <v/>
      </c>
      <c r="H922" s="2">
        <f>IFERROR(VLOOKUP((IF(LEN(DAY($A922))&lt;2,0&amp;DAY($A922),DAY($A922))&amp;IF(LEN(MONTH($A922))&lt;2,0&amp;MONTH($A922),MONTH($A922))), Prazniki[[#All],[DanMesec]:[Dela prosto]], 4,FALSE), 0)</f>
        <v>0</v>
      </c>
      <c r="I922" s="2">
        <f t="shared" si="118"/>
        <v>0</v>
      </c>
      <c r="J922" s="2">
        <f t="shared" si="119"/>
        <v>0</v>
      </c>
      <c r="K922">
        <f t="shared" si="113"/>
        <v>1</v>
      </c>
    </row>
    <row r="923" spans="1:11" x14ac:dyDescent="0.3">
      <c r="A923" s="1">
        <v>41100</v>
      </c>
      <c r="B923">
        <f t="shared" si="114"/>
        <v>0</v>
      </c>
      <c r="C923" s="2" t="str">
        <f>IFERROR(VLOOKUP((IF(LEN(DAY($A923))&lt;2,0&amp;DAY($A923),DAY($A923))&amp;IF(LEN(MONTH($A923))&lt;2,0&amp;MONTH($A923),MONTH($A923))), Prazniki[[#All],[DanMesec]:[Dela prosto]], 3,FALSE), "")</f>
        <v/>
      </c>
      <c r="D923" s="2" t="str">
        <f t="shared" si="115"/>
        <v/>
      </c>
      <c r="E923" s="2" t="str">
        <f t="shared" si="116"/>
        <v/>
      </c>
      <c r="F923" s="2">
        <f t="shared" si="117"/>
        <v>0</v>
      </c>
      <c r="G923" s="2" t="str">
        <f t="shared" si="112"/>
        <v/>
      </c>
      <c r="H923" s="2">
        <f>IFERROR(VLOOKUP((IF(LEN(DAY($A923))&lt;2,0&amp;DAY($A923),DAY($A923))&amp;IF(LEN(MONTH($A923))&lt;2,0&amp;MONTH($A923),MONTH($A923))), Prazniki[[#All],[DanMesec]:[Dela prosto]], 4,FALSE), 0)</f>
        <v>0</v>
      </c>
      <c r="I923" s="2">
        <f t="shared" si="118"/>
        <v>0</v>
      </c>
      <c r="J923" s="2">
        <f t="shared" si="119"/>
        <v>0</v>
      </c>
      <c r="K923">
        <f t="shared" si="113"/>
        <v>1</v>
      </c>
    </row>
    <row r="924" spans="1:11" x14ac:dyDescent="0.3">
      <c r="A924" s="1">
        <v>41101</v>
      </c>
      <c r="B924">
        <f t="shared" si="114"/>
        <v>0</v>
      </c>
      <c r="C924" s="2" t="str">
        <f>IFERROR(VLOOKUP((IF(LEN(DAY($A924))&lt;2,0&amp;DAY($A924),DAY($A924))&amp;IF(LEN(MONTH($A924))&lt;2,0&amp;MONTH($A924),MONTH($A924))), Prazniki[[#All],[DanMesec]:[Dela prosto]], 3,FALSE), "")</f>
        <v/>
      </c>
      <c r="D924" s="2" t="str">
        <f t="shared" si="115"/>
        <v/>
      </c>
      <c r="E924" s="2" t="str">
        <f t="shared" si="116"/>
        <v/>
      </c>
      <c r="F924" s="2">
        <f t="shared" si="117"/>
        <v>0</v>
      </c>
      <c r="G924" s="2" t="str">
        <f t="shared" si="112"/>
        <v/>
      </c>
      <c r="H924" s="2">
        <f>IFERROR(VLOOKUP((IF(LEN(DAY($A924))&lt;2,0&amp;DAY($A924),DAY($A924))&amp;IF(LEN(MONTH($A924))&lt;2,0&amp;MONTH($A924),MONTH($A924))), Prazniki[[#All],[DanMesec]:[Dela prosto]], 4,FALSE), 0)</f>
        <v>0</v>
      </c>
      <c r="I924" s="2">
        <f t="shared" si="118"/>
        <v>0</v>
      </c>
      <c r="J924" s="2">
        <f t="shared" si="119"/>
        <v>0</v>
      </c>
      <c r="K924">
        <f t="shared" si="113"/>
        <v>1</v>
      </c>
    </row>
    <row r="925" spans="1:11" x14ac:dyDescent="0.3">
      <c r="A925" s="1">
        <v>41102</v>
      </c>
      <c r="B925">
        <f t="shared" si="114"/>
        <v>0</v>
      </c>
      <c r="C925" s="2" t="str">
        <f>IFERROR(VLOOKUP((IF(LEN(DAY($A925))&lt;2,0&amp;DAY($A925),DAY($A925))&amp;IF(LEN(MONTH($A925))&lt;2,0&amp;MONTH($A925),MONTH($A925))), Prazniki[[#All],[DanMesec]:[Dela prosto]], 3,FALSE), "")</f>
        <v/>
      </c>
      <c r="D925" s="2" t="str">
        <f t="shared" si="115"/>
        <v/>
      </c>
      <c r="E925" s="2" t="str">
        <f t="shared" si="116"/>
        <v/>
      </c>
      <c r="F925" s="2">
        <f t="shared" si="117"/>
        <v>0</v>
      </c>
      <c r="G925" s="2" t="str">
        <f t="shared" si="112"/>
        <v/>
      </c>
      <c r="H925" s="2">
        <f>IFERROR(VLOOKUP((IF(LEN(DAY($A925))&lt;2,0&amp;DAY($A925),DAY($A925))&amp;IF(LEN(MONTH($A925))&lt;2,0&amp;MONTH($A925),MONTH($A925))), Prazniki[[#All],[DanMesec]:[Dela prosto]], 4,FALSE), 0)</f>
        <v>0</v>
      </c>
      <c r="I925" s="2">
        <f t="shared" si="118"/>
        <v>0</v>
      </c>
      <c r="J925" s="2">
        <f t="shared" si="119"/>
        <v>0</v>
      </c>
      <c r="K925">
        <f t="shared" si="113"/>
        <v>1</v>
      </c>
    </row>
    <row r="926" spans="1:11" x14ac:dyDescent="0.3">
      <c r="A926" s="1">
        <v>41103</v>
      </c>
      <c r="B926">
        <f t="shared" si="114"/>
        <v>0</v>
      </c>
      <c r="C926" s="2" t="str">
        <f>IFERROR(VLOOKUP((IF(LEN(DAY($A926))&lt;2,0&amp;DAY($A926),DAY($A926))&amp;IF(LEN(MONTH($A926))&lt;2,0&amp;MONTH($A926),MONTH($A926))), Prazniki[[#All],[DanMesec]:[Dela prosto]], 3,FALSE), "")</f>
        <v/>
      </c>
      <c r="D926" s="2" t="str">
        <f t="shared" si="115"/>
        <v/>
      </c>
      <c r="E926" s="2" t="str">
        <f t="shared" si="116"/>
        <v/>
      </c>
      <c r="F926" s="2">
        <f t="shared" si="117"/>
        <v>0</v>
      </c>
      <c r="G926" s="2" t="str">
        <f t="shared" si="112"/>
        <v/>
      </c>
      <c r="H926" s="2">
        <f>IFERROR(VLOOKUP((IF(LEN(DAY($A926))&lt;2,0&amp;DAY($A926),DAY($A926))&amp;IF(LEN(MONTH($A926))&lt;2,0&amp;MONTH($A926),MONTH($A926))), Prazniki[[#All],[DanMesec]:[Dela prosto]], 4,FALSE), 0)</f>
        <v>0</v>
      </c>
      <c r="I926" s="2">
        <f t="shared" si="118"/>
        <v>0</v>
      </c>
      <c r="J926" s="2">
        <f t="shared" si="119"/>
        <v>0</v>
      </c>
      <c r="K926">
        <f t="shared" si="113"/>
        <v>1</v>
      </c>
    </row>
    <row r="927" spans="1:11" x14ac:dyDescent="0.3">
      <c r="A927" s="1">
        <v>41104</v>
      </c>
      <c r="B927">
        <f t="shared" si="114"/>
        <v>1</v>
      </c>
      <c r="C927" s="2" t="str">
        <f>IFERROR(VLOOKUP((IF(LEN(DAY($A927))&lt;2,0&amp;DAY($A927),DAY($A927))&amp;IF(LEN(MONTH($A927))&lt;2,0&amp;MONTH($A927),MONTH($A927))), Prazniki[[#All],[DanMesec]:[Dela prosto]], 3,FALSE), "")</f>
        <v/>
      </c>
      <c r="D927" s="2" t="str">
        <f t="shared" si="115"/>
        <v/>
      </c>
      <c r="E927" s="2" t="str">
        <f t="shared" si="116"/>
        <v/>
      </c>
      <c r="F927" s="2">
        <f t="shared" si="117"/>
        <v>0</v>
      </c>
      <c r="G927" s="2" t="str">
        <f t="shared" si="112"/>
        <v/>
      </c>
      <c r="H927" s="2">
        <f>IFERROR(VLOOKUP((IF(LEN(DAY($A927))&lt;2,0&amp;DAY($A927),DAY($A927))&amp;IF(LEN(MONTH($A927))&lt;2,0&amp;MONTH($A927),MONTH($A927))), Prazniki[[#All],[DanMesec]:[Dela prosto]], 4,FALSE), 0)</f>
        <v>0</v>
      </c>
      <c r="I927" s="2">
        <f t="shared" si="118"/>
        <v>0</v>
      </c>
      <c r="J927" s="2">
        <f t="shared" si="119"/>
        <v>0</v>
      </c>
      <c r="K927">
        <f t="shared" si="113"/>
        <v>0</v>
      </c>
    </row>
    <row r="928" spans="1:11" x14ac:dyDescent="0.3">
      <c r="A928" s="1">
        <v>41105</v>
      </c>
      <c r="B928">
        <f t="shared" si="114"/>
        <v>1</v>
      </c>
      <c r="C928" s="2" t="str">
        <f>IFERROR(VLOOKUP((IF(LEN(DAY($A928))&lt;2,0&amp;DAY($A928),DAY($A928))&amp;IF(LEN(MONTH($A928))&lt;2,0&amp;MONTH($A928),MONTH($A928))), Prazniki[[#All],[DanMesec]:[Dela prosto]], 3,FALSE), "")</f>
        <v/>
      </c>
      <c r="D928" s="2" t="str">
        <f t="shared" si="115"/>
        <v/>
      </c>
      <c r="E928" s="2" t="str">
        <f t="shared" si="116"/>
        <v/>
      </c>
      <c r="F928" s="2">
        <f t="shared" si="117"/>
        <v>0</v>
      </c>
      <c r="G928" s="2" t="str">
        <f t="shared" si="112"/>
        <v/>
      </c>
      <c r="H928" s="2">
        <f>IFERROR(VLOOKUP((IF(LEN(DAY($A928))&lt;2,0&amp;DAY($A928),DAY($A928))&amp;IF(LEN(MONTH($A928))&lt;2,0&amp;MONTH($A928),MONTH($A928))), Prazniki[[#All],[DanMesec]:[Dela prosto]], 4,FALSE), 0)</f>
        <v>0</v>
      </c>
      <c r="I928" s="2">
        <f t="shared" si="118"/>
        <v>0</v>
      </c>
      <c r="J928" s="2">
        <f t="shared" si="119"/>
        <v>0</v>
      </c>
      <c r="K928">
        <f t="shared" si="113"/>
        <v>0</v>
      </c>
    </row>
    <row r="929" spans="1:11" x14ac:dyDescent="0.3">
      <c r="A929" s="1">
        <v>41106</v>
      </c>
      <c r="B929">
        <f t="shared" si="114"/>
        <v>0</v>
      </c>
      <c r="C929" s="2" t="str">
        <f>IFERROR(VLOOKUP((IF(LEN(DAY($A929))&lt;2,0&amp;DAY($A929),DAY($A929))&amp;IF(LEN(MONTH($A929))&lt;2,0&amp;MONTH($A929),MONTH($A929))), Prazniki[[#All],[DanMesec]:[Dela prosto]], 3,FALSE), "")</f>
        <v/>
      </c>
      <c r="D929" s="2" t="str">
        <f t="shared" si="115"/>
        <v/>
      </c>
      <c r="E929" s="2" t="str">
        <f t="shared" si="116"/>
        <v/>
      </c>
      <c r="F929" s="2">
        <f t="shared" si="117"/>
        <v>0</v>
      </c>
      <c r="G929" s="2" t="str">
        <f t="shared" si="112"/>
        <v/>
      </c>
      <c r="H929" s="2">
        <f>IFERROR(VLOOKUP((IF(LEN(DAY($A929))&lt;2,0&amp;DAY($A929),DAY($A929))&amp;IF(LEN(MONTH($A929))&lt;2,0&amp;MONTH($A929),MONTH($A929))), Prazniki[[#All],[DanMesec]:[Dela prosto]], 4,FALSE), 0)</f>
        <v>0</v>
      </c>
      <c r="I929" s="2">
        <f t="shared" si="118"/>
        <v>0</v>
      </c>
      <c r="J929" s="2">
        <f t="shared" si="119"/>
        <v>0</v>
      </c>
      <c r="K929">
        <f t="shared" si="113"/>
        <v>1</v>
      </c>
    </row>
    <row r="930" spans="1:11" x14ac:dyDescent="0.3">
      <c r="A930" s="1">
        <v>41107</v>
      </c>
      <c r="B930">
        <f t="shared" si="114"/>
        <v>0</v>
      </c>
      <c r="C930" s="2" t="str">
        <f>IFERROR(VLOOKUP((IF(LEN(DAY($A930))&lt;2,0&amp;DAY($A930),DAY($A930))&amp;IF(LEN(MONTH($A930))&lt;2,0&amp;MONTH($A930),MONTH($A930))), Prazniki[[#All],[DanMesec]:[Dela prosto]], 3,FALSE), "")</f>
        <v/>
      </c>
      <c r="D930" s="2" t="str">
        <f t="shared" si="115"/>
        <v/>
      </c>
      <c r="E930" s="2" t="str">
        <f t="shared" si="116"/>
        <v/>
      </c>
      <c r="F930" s="2">
        <f t="shared" si="117"/>
        <v>0</v>
      </c>
      <c r="G930" s="2" t="str">
        <f t="shared" si="112"/>
        <v/>
      </c>
      <c r="H930" s="2">
        <f>IFERROR(VLOOKUP((IF(LEN(DAY($A930))&lt;2,0&amp;DAY($A930),DAY($A930))&amp;IF(LEN(MONTH($A930))&lt;2,0&amp;MONTH($A930),MONTH($A930))), Prazniki[[#All],[DanMesec]:[Dela prosto]], 4,FALSE), 0)</f>
        <v>0</v>
      </c>
      <c r="I930" s="2">
        <f t="shared" si="118"/>
        <v>0</v>
      </c>
      <c r="J930" s="2">
        <f t="shared" si="119"/>
        <v>0</v>
      </c>
      <c r="K930">
        <f t="shared" si="113"/>
        <v>1</v>
      </c>
    </row>
    <row r="931" spans="1:11" x14ac:dyDescent="0.3">
      <c r="A931" s="1">
        <v>41108</v>
      </c>
      <c r="B931">
        <f t="shared" si="114"/>
        <v>0</v>
      </c>
      <c r="C931" s="2" t="str">
        <f>IFERROR(VLOOKUP((IF(LEN(DAY($A931))&lt;2,0&amp;DAY($A931),DAY($A931))&amp;IF(LEN(MONTH($A931))&lt;2,0&amp;MONTH($A931),MONTH($A931))), Prazniki[[#All],[DanMesec]:[Dela prosto]], 3,FALSE), "")</f>
        <v/>
      </c>
      <c r="D931" s="2" t="str">
        <f t="shared" si="115"/>
        <v/>
      </c>
      <c r="E931" s="2" t="str">
        <f t="shared" si="116"/>
        <v/>
      </c>
      <c r="F931" s="2">
        <f t="shared" si="117"/>
        <v>0</v>
      </c>
      <c r="G931" s="2" t="str">
        <f t="shared" si="112"/>
        <v/>
      </c>
      <c r="H931" s="2">
        <f>IFERROR(VLOOKUP((IF(LEN(DAY($A931))&lt;2,0&amp;DAY($A931),DAY($A931))&amp;IF(LEN(MONTH($A931))&lt;2,0&amp;MONTH($A931),MONTH($A931))), Prazniki[[#All],[DanMesec]:[Dela prosto]], 4,FALSE), 0)</f>
        <v>0</v>
      </c>
      <c r="I931" s="2">
        <f t="shared" si="118"/>
        <v>0</v>
      </c>
      <c r="J931" s="2">
        <f t="shared" si="119"/>
        <v>0</v>
      </c>
      <c r="K931">
        <f t="shared" si="113"/>
        <v>1</v>
      </c>
    </row>
    <row r="932" spans="1:11" x14ac:dyDescent="0.3">
      <c r="A932" s="1">
        <v>41109</v>
      </c>
      <c r="B932">
        <f t="shared" si="114"/>
        <v>0</v>
      </c>
      <c r="C932" s="2" t="str">
        <f>IFERROR(VLOOKUP((IF(LEN(DAY($A932))&lt;2,0&amp;DAY($A932),DAY($A932))&amp;IF(LEN(MONTH($A932))&lt;2,0&amp;MONTH($A932),MONTH($A932))), Prazniki[[#All],[DanMesec]:[Dela prosto]], 3,FALSE), "")</f>
        <v/>
      </c>
      <c r="D932" s="2" t="str">
        <f t="shared" si="115"/>
        <v/>
      </c>
      <c r="E932" s="2" t="str">
        <f t="shared" si="116"/>
        <v/>
      </c>
      <c r="F932" s="2">
        <f t="shared" si="117"/>
        <v>0</v>
      </c>
      <c r="G932" s="2" t="str">
        <f t="shared" si="112"/>
        <v/>
      </c>
      <c r="H932" s="2">
        <f>IFERROR(VLOOKUP((IF(LEN(DAY($A932))&lt;2,0&amp;DAY($A932),DAY($A932))&amp;IF(LEN(MONTH($A932))&lt;2,0&amp;MONTH($A932),MONTH($A932))), Prazniki[[#All],[DanMesec]:[Dela prosto]], 4,FALSE), 0)</f>
        <v>0</v>
      </c>
      <c r="I932" s="2">
        <f t="shared" si="118"/>
        <v>0</v>
      </c>
      <c r="J932" s="2">
        <f t="shared" si="119"/>
        <v>0</v>
      </c>
      <c r="K932">
        <f t="shared" si="113"/>
        <v>1</v>
      </c>
    </row>
    <row r="933" spans="1:11" x14ac:dyDescent="0.3">
      <c r="A933" s="1">
        <v>41110</v>
      </c>
      <c r="B933">
        <f t="shared" si="114"/>
        <v>0</v>
      </c>
      <c r="C933" s="2" t="str">
        <f>IFERROR(VLOOKUP((IF(LEN(DAY($A933))&lt;2,0&amp;DAY($A933),DAY($A933))&amp;IF(LEN(MONTH($A933))&lt;2,0&amp;MONTH($A933),MONTH($A933))), Prazniki[[#All],[DanMesec]:[Dela prosto]], 3,FALSE), "")</f>
        <v/>
      </c>
      <c r="D933" s="2" t="str">
        <f t="shared" si="115"/>
        <v/>
      </c>
      <c r="E933" s="2" t="str">
        <f t="shared" si="116"/>
        <v/>
      </c>
      <c r="F933" s="2">
        <f t="shared" si="117"/>
        <v>0</v>
      </c>
      <c r="G933" s="2" t="str">
        <f t="shared" si="112"/>
        <v/>
      </c>
      <c r="H933" s="2">
        <f>IFERROR(VLOOKUP((IF(LEN(DAY($A933))&lt;2,0&amp;DAY($A933),DAY($A933))&amp;IF(LEN(MONTH($A933))&lt;2,0&amp;MONTH($A933),MONTH($A933))), Prazniki[[#All],[DanMesec]:[Dela prosto]], 4,FALSE), 0)</f>
        <v>0</v>
      </c>
      <c r="I933" s="2">
        <f t="shared" si="118"/>
        <v>0</v>
      </c>
      <c r="J933" s="2">
        <f t="shared" si="119"/>
        <v>0</v>
      </c>
      <c r="K933">
        <f t="shared" si="113"/>
        <v>1</v>
      </c>
    </row>
    <row r="934" spans="1:11" x14ac:dyDescent="0.3">
      <c r="A934" s="1">
        <v>41111</v>
      </c>
      <c r="B934">
        <f t="shared" si="114"/>
        <v>1</v>
      </c>
      <c r="C934" s="2" t="str">
        <f>IFERROR(VLOOKUP((IF(LEN(DAY($A934))&lt;2,0&amp;DAY($A934),DAY($A934))&amp;IF(LEN(MONTH($A934))&lt;2,0&amp;MONTH($A934),MONTH($A934))), Prazniki[[#All],[DanMesec]:[Dela prosto]], 3,FALSE), "")</f>
        <v/>
      </c>
      <c r="D934" s="2" t="str">
        <f t="shared" si="115"/>
        <v/>
      </c>
      <c r="E934" s="2" t="str">
        <f t="shared" si="116"/>
        <v/>
      </c>
      <c r="F934" s="2">
        <f t="shared" si="117"/>
        <v>0</v>
      </c>
      <c r="G934" s="2" t="str">
        <f t="shared" si="112"/>
        <v/>
      </c>
      <c r="H934" s="2">
        <f>IFERROR(VLOOKUP((IF(LEN(DAY($A934))&lt;2,0&amp;DAY($A934),DAY($A934))&amp;IF(LEN(MONTH($A934))&lt;2,0&amp;MONTH($A934),MONTH($A934))), Prazniki[[#All],[DanMesec]:[Dela prosto]], 4,FALSE), 0)</f>
        <v>0</v>
      </c>
      <c r="I934" s="2">
        <f t="shared" si="118"/>
        <v>0</v>
      </c>
      <c r="J934" s="2">
        <f t="shared" si="119"/>
        <v>0</v>
      </c>
      <c r="K934">
        <f t="shared" si="113"/>
        <v>0</v>
      </c>
    </row>
    <row r="935" spans="1:11" x14ac:dyDescent="0.3">
      <c r="A935" s="1">
        <v>41112</v>
      </c>
      <c r="B935">
        <f t="shared" si="114"/>
        <v>1</v>
      </c>
      <c r="C935" s="2" t="str">
        <f>IFERROR(VLOOKUP((IF(LEN(DAY($A935))&lt;2,0&amp;DAY($A935),DAY($A935))&amp;IF(LEN(MONTH($A935))&lt;2,0&amp;MONTH($A935),MONTH($A935))), Prazniki[[#All],[DanMesec]:[Dela prosto]], 3,FALSE), "")</f>
        <v/>
      </c>
      <c r="D935" s="2" t="str">
        <f t="shared" si="115"/>
        <v/>
      </c>
      <c r="E935" s="2" t="str">
        <f t="shared" si="116"/>
        <v/>
      </c>
      <c r="F935" s="2">
        <f t="shared" si="117"/>
        <v>0</v>
      </c>
      <c r="G935" s="2" t="str">
        <f t="shared" si="112"/>
        <v/>
      </c>
      <c r="H935" s="2">
        <f>IFERROR(VLOOKUP((IF(LEN(DAY($A935))&lt;2,0&amp;DAY($A935),DAY($A935))&amp;IF(LEN(MONTH($A935))&lt;2,0&amp;MONTH($A935),MONTH($A935))), Prazniki[[#All],[DanMesec]:[Dela prosto]], 4,FALSE), 0)</f>
        <v>0</v>
      </c>
      <c r="I935" s="2">
        <f t="shared" si="118"/>
        <v>0</v>
      </c>
      <c r="J935" s="2">
        <f t="shared" si="119"/>
        <v>0</v>
      </c>
      <c r="K935">
        <f t="shared" si="113"/>
        <v>0</v>
      </c>
    </row>
    <row r="936" spans="1:11" x14ac:dyDescent="0.3">
      <c r="A936" s="1">
        <v>41113</v>
      </c>
      <c r="B936">
        <f t="shared" si="114"/>
        <v>0</v>
      </c>
      <c r="C936" s="2" t="str">
        <f>IFERROR(VLOOKUP((IF(LEN(DAY($A936))&lt;2,0&amp;DAY($A936),DAY($A936))&amp;IF(LEN(MONTH($A936))&lt;2,0&amp;MONTH($A936),MONTH($A936))), Prazniki[[#All],[DanMesec]:[Dela prosto]], 3,FALSE), "")</f>
        <v/>
      </c>
      <c r="D936" s="2" t="str">
        <f t="shared" si="115"/>
        <v/>
      </c>
      <c r="E936" s="2" t="str">
        <f t="shared" si="116"/>
        <v/>
      </c>
      <c r="F936" s="2">
        <f t="shared" si="117"/>
        <v>0</v>
      </c>
      <c r="G936" s="2" t="str">
        <f t="shared" si="112"/>
        <v/>
      </c>
      <c r="H936" s="2">
        <f>IFERROR(VLOOKUP((IF(LEN(DAY($A936))&lt;2,0&amp;DAY($A936),DAY($A936))&amp;IF(LEN(MONTH($A936))&lt;2,0&amp;MONTH($A936),MONTH($A936))), Prazniki[[#All],[DanMesec]:[Dela prosto]], 4,FALSE), 0)</f>
        <v>0</v>
      </c>
      <c r="I936" s="2">
        <f t="shared" si="118"/>
        <v>0</v>
      </c>
      <c r="J936" s="2">
        <f t="shared" si="119"/>
        <v>0</v>
      </c>
      <c r="K936">
        <f t="shared" si="113"/>
        <v>1</v>
      </c>
    </row>
    <row r="937" spans="1:11" x14ac:dyDescent="0.3">
      <c r="A937" s="1">
        <v>41114</v>
      </c>
      <c r="B937">
        <f t="shared" si="114"/>
        <v>0</v>
      </c>
      <c r="C937" s="2" t="str">
        <f>IFERROR(VLOOKUP((IF(LEN(DAY($A937))&lt;2,0&amp;DAY($A937),DAY($A937))&amp;IF(LEN(MONTH($A937))&lt;2,0&amp;MONTH($A937),MONTH($A937))), Prazniki[[#All],[DanMesec]:[Dela prosto]], 3,FALSE), "")</f>
        <v/>
      </c>
      <c r="D937" s="2" t="str">
        <f t="shared" si="115"/>
        <v/>
      </c>
      <c r="E937" s="2" t="str">
        <f t="shared" si="116"/>
        <v/>
      </c>
      <c r="F937" s="2">
        <f t="shared" si="117"/>
        <v>0</v>
      </c>
      <c r="G937" s="2" t="str">
        <f t="shared" si="112"/>
        <v/>
      </c>
      <c r="H937" s="2">
        <f>IFERROR(VLOOKUP((IF(LEN(DAY($A937))&lt;2,0&amp;DAY($A937),DAY($A937))&amp;IF(LEN(MONTH($A937))&lt;2,0&amp;MONTH($A937),MONTH($A937))), Prazniki[[#All],[DanMesec]:[Dela prosto]], 4,FALSE), 0)</f>
        <v>0</v>
      </c>
      <c r="I937" s="2">
        <f t="shared" si="118"/>
        <v>0</v>
      </c>
      <c r="J937" s="2">
        <f t="shared" si="119"/>
        <v>0</v>
      </c>
      <c r="K937">
        <f t="shared" si="113"/>
        <v>1</v>
      </c>
    </row>
    <row r="938" spans="1:11" x14ac:dyDescent="0.3">
      <c r="A938" s="1">
        <v>41115</v>
      </c>
      <c r="B938">
        <f t="shared" si="114"/>
        <v>0</v>
      </c>
      <c r="C938" s="2" t="str">
        <f>IFERROR(VLOOKUP((IF(LEN(DAY($A938))&lt;2,0&amp;DAY($A938),DAY($A938))&amp;IF(LEN(MONTH($A938))&lt;2,0&amp;MONTH($A938),MONTH($A938))), Prazniki[[#All],[DanMesec]:[Dela prosto]], 3,FALSE), "")</f>
        <v/>
      </c>
      <c r="D938" s="2" t="str">
        <f t="shared" si="115"/>
        <v/>
      </c>
      <c r="E938" s="2" t="str">
        <f t="shared" si="116"/>
        <v/>
      </c>
      <c r="F938" s="2">
        <f t="shared" si="117"/>
        <v>0</v>
      </c>
      <c r="G938" s="2" t="str">
        <f t="shared" si="112"/>
        <v/>
      </c>
      <c r="H938" s="2">
        <f>IFERROR(VLOOKUP((IF(LEN(DAY($A938))&lt;2,0&amp;DAY($A938),DAY($A938))&amp;IF(LEN(MONTH($A938))&lt;2,0&amp;MONTH($A938),MONTH($A938))), Prazniki[[#All],[DanMesec]:[Dela prosto]], 4,FALSE), 0)</f>
        <v>0</v>
      </c>
      <c r="I938" s="2">
        <f t="shared" si="118"/>
        <v>0</v>
      </c>
      <c r="J938" s="2">
        <f t="shared" si="119"/>
        <v>0</v>
      </c>
      <c r="K938">
        <f t="shared" si="113"/>
        <v>1</v>
      </c>
    </row>
    <row r="939" spans="1:11" x14ac:dyDescent="0.3">
      <c r="A939" s="1">
        <v>41116</v>
      </c>
      <c r="B939">
        <f t="shared" si="114"/>
        <v>0</v>
      </c>
      <c r="C939" s="2" t="str">
        <f>IFERROR(VLOOKUP((IF(LEN(DAY($A939))&lt;2,0&amp;DAY($A939),DAY($A939))&amp;IF(LEN(MONTH($A939))&lt;2,0&amp;MONTH($A939),MONTH($A939))), Prazniki[[#All],[DanMesec]:[Dela prosto]], 3,FALSE), "")</f>
        <v/>
      </c>
      <c r="D939" s="2" t="str">
        <f t="shared" si="115"/>
        <v/>
      </c>
      <c r="E939" s="2" t="str">
        <f t="shared" si="116"/>
        <v/>
      </c>
      <c r="F939" s="2">
        <f t="shared" si="117"/>
        <v>0</v>
      </c>
      <c r="G939" s="2" t="str">
        <f t="shared" si="112"/>
        <v/>
      </c>
      <c r="H939" s="2">
        <f>IFERROR(VLOOKUP((IF(LEN(DAY($A939))&lt;2,0&amp;DAY($A939),DAY($A939))&amp;IF(LEN(MONTH($A939))&lt;2,0&amp;MONTH($A939),MONTH($A939))), Prazniki[[#All],[DanMesec]:[Dela prosto]], 4,FALSE), 0)</f>
        <v>0</v>
      </c>
      <c r="I939" s="2">
        <f t="shared" si="118"/>
        <v>0</v>
      </c>
      <c r="J939" s="2">
        <f t="shared" si="119"/>
        <v>0</v>
      </c>
      <c r="K939">
        <f t="shared" si="113"/>
        <v>1</v>
      </c>
    </row>
    <row r="940" spans="1:11" x14ac:dyDescent="0.3">
      <c r="A940" s="1">
        <v>41117</v>
      </c>
      <c r="B940">
        <f t="shared" si="114"/>
        <v>0</v>
      </c>
      <c r="C940" s="2" t="str">
        <f>IFERROR(VLOOKUP((IF(LEN(DAY($A940))&lt;2,0&amp;DAY($A940),DAY($A940))&amp;IF(LEN(MONTH($A940))&lt;2,0&amp;MONTH($A940),MONTH($A940))), Prazniki[[#All],[DanMesec]:[Dela prosto]], 3,FALSE), "")</f>
        <v/>
      </c>
      <c r="D940" s="2" t="str">
        <f t="shared" si="115"/>
        <v/>
      </c>
      <c r="E940" s="2" t="str">
        <f t="shared" si="116"/>
        <v/>
      </c>
      <c r="F940" s="2">
        <f t="shared" si="117"/>
        <v>0</v>
      </c>
      <c r="G940" s="2" t="str">
        <f t="shared" si="112"/>
        <v/>
      </c>
      <c r="H940" s="2">
        <f>IFERROR(VLOOKUP((IF(LEN(DAY($A940))&lt;2,0&amp;DAY($A940),DAY($A940))&amp;IF(LEN(MONTH($A940))&lt;2,0&amp;MONTH($A940),MONTH($A940))), Prazniki[[#All],[DanMesec]:[Dela prosto]], 4,FALSE), 0)</f>
        <v>0</v>
      </c>
      <c r="I940" s="2">
        <f t="shared" si="118"/>
        <v>0</v>
      </c>
      <c r="J940" s="2">
        <f t="shared" si="119"/>
        <v>0</v>
      </c>
      <c r="K940">
        <f t="shared" si="113"/>
        <v>1</v>
      </c>
    </row>
    <row r="941" spans="1:11" x14ac:dyDescent="0.3">
      <c r="A941" s="1">
        <v>41118</v>
      </c>
      <c r="B941">
        <f t="shared" si="114"/>
        <v>1</v>
      </c>
      <c r="C941" s="2" t="str">
        <f>IFERROR(VLOOKUP((IF(LEN(DAY($A941))&lt;2,0&amp;DAY($A941),DAY($A941))&amp;IF(LEN(MONTH($A941))&lt;2,0&amp;MONTH($A941),MONTH($A941))), Prazniki[[#All],[DanMesec]:[Dela prosto]], 3,FALSE), "")</f>
        <v/>
      </c>
      <c r="D941" s="2" t="str">
        <f t="shared" si="115"/>
        <v/>
      </c>
      <c r="E941" s="2" t="str">
        <f t="shared" si="116"/>
        <v/>
      </c>
      <c r="F941" s="2">
        <f t="shared" si="117"/>
        <v>0</v>
      </c>
      <c r="G941" s="2" t="str">
        <f t="shared" si="112"/>
        <v/>
      </c>
      <c r="H941" s="2">
        <f>IFERROR(VLOOKUP((IF(LEN(DAY($A941))&lt;2,0&amp;DAY($A941),DAY($A941))&amp;IF(LEN(MONTH($A941))&lt;2,0&amp;MONTH($A941),MONTH($A941))), Prazniki[[#All],[DanMesec]:[Dela prosto]], 4,FALSE), 0)</f>
        <v>0</v>
      </c>
      <c r="I941" s="2">
        <f t="shared" si="118"/>
        <v>0</v>
      </c>
      <c r="J941" s="2">
        <f t="shared" si="119"/>
        <v>0</v>
      </c>
      <c r="K941">
        <f t="shared" si="113"/>
        <v>0</v>
      </c>
    </row>
    <row r="942" spans="1:11" x14ac:dyDescent="0.3">
      <c r="A942" s="1">
        <v>41119</v>
      </c>
      <c r="B942">
        <f t="shared" si="114"/>
        <v>1</v>
      </c>
      <c r="C942" s="2" t="str">
        <f>IFERROR(VLOOKUP((IF(LEN(DAY($A942))&lt;2,0&amp;DAY($A942),DAY($A942))&amp;IF(LEN(MONTH($A942))&lt;2,0&amp;MONTH($A942),MONTH($A942))), Prazniki[[#All],[DanMesec]:[Dela prosto]], 3,FALSE), "")</f>
        <v/>
      </c>
      <c r="D942" s="2" t="str">
        <f t="shared" si="115"/>
        <v/>
      </c>
      <c r="E942" s="2" t="str">
        <f t="shared" si="116"/>
        <v/>
      </c>
      <c r="F942" s="2">
        <f t="shared" si="117"/>
        <v>0</v>
      </c>
      <c r="G942" s="2" t="str">
        <f t="shared" si="112"/>
        <v/>
      </c>
      <c r="H942" s="2">
        <f>IFERROR(VLOOKUP((IF(LEN(DAY($A942))&lt;2,0&amp;DAY($A942),DAY($A942))&amp;IF(LEN(MONTH($A942))&lt;2,0&amp;MONTH($A942),MONTH($A942))), Prazniki[[#All],[DanMesec]:[Dela prosto]], 4,FALSE), 0)</f>
        <v>0</v>
      </c>
      <c r="I942" s="2">
        <f t="shared" si="118"/>
        <v>0</v>
      </c>
      <c r="J942" s="2">
        <f t="shared" si="119"/>
        <v>0</v>
      </c>
      <c r="K942">
        <f t="shared" si="113"/>
        <v>0</v>
      </c>
    </row>
    <row r="943" spans="1:11" x14ac:dyDescent="0.3">
      <c r="A943" s="1">
        <v>41120</v>
      </c>
      <c r="B943">
        <f t="shared" si="114"/>
        <v>0</v>
      </c>
      <c r="C943" s="2" t="str">
        <f>IFERROR(VLOOKUP((IF(LEN(DAY($A943))&lt;2,0&amp;DAY($A943),DAY($A943))&amp;IF(LEN(MONTH($A943))&lt;2,0&amp;MONTH($A943),MONTH($A943))), Prazniki[[#All],[DanMesec]:[Dela prosto]], 3,FALSE), "")</f>
        <v/>
      </c>
      <c r="D943" s="2" t="str">
        <f t="shared" si="115"/>
        <v/>
      </c>
      <c r="E943" s="2" t="str">
        <f t="shared" si="116"/>
        <v/>
      </c>
      <c r="F943" s="2">
        <f t="shared" si="117"/>
        <v>0</v>
      </c>
      <c r="G943" s="2" t="str">
        <f t="shared" si="112"/>
        <v/>
      </c>
      <c r="H943" s="2">
        <f>IFERROR(VLOOKUP((IF(LEN(DAY($A943))&lt;2,0&amp;DAY($A943),DAY($A943))&amp;IF(LEN(MONTH($A943))&lt;2,0&amp;MONTH($A943),MONTH($A943))), Prazniki[[#All],[DanMesec]:[Dela prosto]], 4,FALSE), 0)</f>
        <v>0</v>
      </c>
      <c r="I943" s="2">
        <f t="shared" si="118"/>
        <v>0</v>
      </c>
      <c r="J943" s="2">
        <f t="shared" si="119"/>
        <v>0</v>
      </c>
      <c r="K943">
        <f t="shared" si="113"/>
        <v>1</v>
      </c>
    </row>
    <row r="944" spans="1:11" x14ac:dyDescent="0.3">
      <c r="A944" s="1">
        <v>41121</v>
      </c>
      <c r="B944">
        <f t="shared" si="114"/>
        <v>0</v>
      </c>
      <c r="C944" s="2" t="str">
        <f>IFERROR(VLOOKUP((IF(LEN(DAY($A944))&lt;2,0&amp;DAY($A944),DAY($A944))&amp;IF(LEN(MONTH($A944))&lt;2,0&amp;MONTH($A944),MONTH($A944))), Prazniki[[#All],[DanMesec]:[Dela prosto]], 3,FALSE), "")</f>
        <v/>
      </c>
      <c r="D944" s="2" t="str">
        <f t="shared" si="115"/>
        <v/>
      </c>
      <c r="E944" s="2" t="str">
        <f t="shared" si="116"/>
        <v/>
      </c>
      <c r="F944" s="2">
        <f t="shared" si="117"/>
        <v>0</v>
      </c>
      <c r="G944" s="2" t="str">
        <f t="shared" si="112"/>
        <v/>
      </c>
      <c r="H944" s="2">
        <f>IFERROR(VLOOKUP((IF(LEN(DAY($A944))&lt;2,0&amp;DAY($A944),DAY($A944))&amp;IF(LEN(MONTH($A944))&lt;2,0&amp;MONTH($A944),MONTH($A944))), Prazniki[[#All],[DanMesec]:[Dela prosto]], 4,FALSE), 0)</f>
        <v>0</v>
      </c>
      <c r="I944" s="2">
        <f t="shared" si="118"/>
        <v>0</v>
      </c>
      <c r="J944" s="2">
        <f t="shared" si="119"/>
        <v>0</v>
      </c>
      <c r="K944">
        <f t="shared" si="113"/>
        <v>1</v>
      </c>
    </row>
    <row r="945" spans="1:11" x14ac:dyDescent="0.3">
      <c r="A945" s="1">
        <v>41122</v>
      </c>
      <c r="B945">
        <f t="shared" si="114"/>
        <v>0</v>
      </c>
      <c r="C945" s="2" t="str">
        <f>IFERROR(VLOOKUP((IF(LEN(DAY($A945))&lt;2,0&amp;DAY($A945),DAY($A945))&amp;IF(LEN(MONTH($A945))&lt;2,0&amp;MONTH($A945),MONTH($A945))), Prazniki[[#All],[DanMesec]:[Dela prosto]], 3,FALSE), "")</f>
        <v/>
      </c>
      <c r="D945" s="2" t="str">
        <f t="shared" si="115"/>
        <v/>
      </c>
      <c r="E945" s="2" t="str">
        <f t="shared" si="116"/>
        <v/>
      </c>
      <c r="F945" s="2">
        <f t="shared" si="117"/>
        <v>0</v>
      </c>
      <c r="G945" s="2" t="str">
        <f t="shared" si="112"/>
        <v/>
      </c>
      <c r="H945" s="2">
        <f>IFERROR(VLOOKUP((IF(LEN(DAY($A945))&lt;2,0&amp;DAY($A945),DAY($A945))&amp;IF(LEN(MONTH($A945))&lt;2,0&amp;MONTH($A945),MONTH($A945))), Prazniki[[#All],[DanMesec]:[Dela prosto]], 4,FALSE), 0)</f>
        <v>0</v>
      </c>
      <c r="I945" s="2">
        <f t="shared" si="118"/>
        <v>0</v>
      </c>
      <c r="J945" s="2">
        <f t="shared" si="119"/>
        <v>0</v>
      </c>
      <c r="K945">
        <f t="shared" si="113"/>
        <v>1</v>
      </c>
    </row>
    <row r="946" spans="1:11" x14ac:dyDescent="0.3">
      <c r="A946" s="1">
        <v>41123</v>
      </c>
      <c r="B946">
        <f t="shared" si="114"/>
        <v>0</v>
      </c>
      <c r="C946" s="2" t="str">
        <f>IFERROR(VLOOKUP((IF(LEN(DAY($A946))&lt;2,0&amp;DAY($A946),DAY($A946))&amp;IF(LEN(MONTH($A946))&lt;2,0&amp;MONTH($A946),MONTH($A946))), Prazniki[[#All],[DanMesec]:[Dela prosto]], 3,FALSE), "")</f>
        <v/>
      </c>
      <c r="D946" s="2" t="str">
        <f t="shared" si="115"/>
        <v/>
      </c>
      <c r="E946" s="2" t="str">
        <f t="shared" si="116"/>
        <v/>
      </c>
      <c r="F946" s="2">
        <f t="shared" si="117"/>
        <v>0</v>
      </c>
      <c r="G946" s="2" t="str">
        <f t="shared" si="112"/>
        <v/>
      </c>
      <c r="H946" s="2">
        <f>IFERROR(VLOOKUP((IF(LEN(DAY($A946))&lt;2,0&amp;DAY($A946),DAY($A946))&amp;IF(LEN(MONTH($A946))&lt;2,0&amp;MONTH($A946),MONTH($A946))), Prazniki[[#All],[DanMesec]:[Dela prosto]], 4,FALSE), 0)</f>
        <v>0</v>
      </c>
      <c r="I946" s="2">
        <f t="shared" si="118"/>
        <v>0</v>
      </c>
      <c r="J946" s="2">
        <f t="shared" si="119"/>
        <v>0</v>
      </c>
      <c r="K946">
        <f t="shared" si="113"/>
        <v>1</v>
      </c>
    </row>
    <row r="947" spans="1:11" x14ac:dyDescent="0.3">
      <c r="A947" s="1">
        <v>41124</v>
      </c>
      <c r="B947">
        <f t="shared" si="114"/>
        <v>0</v>
      </c>
      <c r="C947" s="2" t="str">
        <f>IFERROR(VLOOKUP((IF(LEN(DAY($A947))&lt;2,0&amp;DAY($A947),DAY($A947))&amp;IF(LEN(MONTH($A947))&lt;2,0&amp;MONTH($A947),MONTH($A947))), Prazniki[[#All],[DanMesec]:[Dela prosto]], 3,FALSE), "")</f>
        <v/>
      </c>
      <c r="D947" s="2" t="str">
        <f t="shared" si="115"/>
        <v/>
      </c>
      <c r="E947" s="2" t="str">
        <f t="shared" si="116"/>
        <v/>
      </c>
      <c r="F947" s="2">
        <f t="shared" si="117"/>
        <v>0</v>
      </c>
      <c r="G947" s="2" t="str">
        <f t="shared" si="112"/>
        <v/>
      </c>
      <c r="H947" s="2">
        <f>IFERROR(VLOOKUP((IF(LEN(DAY($A947))&lt;2,0&amp;DAY($A947),DAY($A947))&amp;IF(LEN(MONTH($A947))&lt;2,0&amp;MONTH($A947),MONTH($A947))), Prazniki[[#All],[DanMesec]:[Dela prosto]], 4,FALSE), 0)</f>
        <v>0</v>
      </c>
      <c r="I947" s="2">
        <f t="shared" si="118"/>
        <v>0</v>
      </c>
      <c r="J947" s="2">
        <f t="shared" si="119"/>
        <v>0</v>
      </c>
      <c r="K947">
        <f t="shared" si="113"/>
        <v>1</v>
      </c>
    </row>
    <row r="948" spans="1:11" x14ac:dyDescent="0.3">
      <c r="A948" s="1">
        <v>41125</v>
      </c>
      <c r="B948">
        <f t="shared" si="114"/>
        <v>1</v>
      </c>
      <c r="C948" s="2" t="str">
        <f>IFERROR(VLOOKUP((IF(LEN(DAY($A948))&lt;2,0&amp;DAY($A948),DAY($A948))&amp;IF(LEN(MONTH($A948))&lt;2,0&amp;MONTH($A948),MONTH($A948))), Prazniki[[#All],[DanMesec]:[Dela prosto]], 3,FALSE), "")</f>
        <v/>
      </c>
      <c r="D948" s="2" t="str">
        <f t="shared" si="115"/>
        <v/>
      </c>
      <c r="E948" s="2" t="str">
        <f t="shared" si="116"/>
        <v/>
      </c>
      <c r="F948" s="2">
        <f t="shared" si="117"/>
        <v>0</v>
      </c>
      <c r="G948" s="2" t="str">
        <f t="shared" si="112"/>
        <v/>
      </c>
      <c r="H948" s="2">
        <f>IFERROR(VLOOKUP((IF(LEN(DAY($A948))&lt;2,0&amp;DAY($A948),DAY($A948))&amp;IF(LEN(MONTH($A948))&lt;2,0&amp;MONTH($A948),MONTH($A948))), Prazniki[[#All],[DanMesec]:[Dela prosto]], 4,FALSE), 0)</f>
        <v>0</v>
      </c>
      <c r="I948" s="2">
        <f t="shared" si="118"/>
        <v>0</v>
      </c>
      <c r="J948" s="2">
        <f t="shared" si="119"/>
        <v>0</v>
      </c>
      <c r="K948">
        <f t="shared" si="113"/>
        <v>0</v>
      </c>
    </row>
    <row r="949" spans="1:11" x14ac:dyDescent="0.3">
      <c r="A949" s="1">
        <v>41126</v>
      </c>
      <c r="B949">
        <f t="shared" si="114"/>
        <v>1</v>
      </c>
      <c r="C949" s="2" t="str">
        <f>IFERROR(VLOOKUP((IF(LEN(DAY($A949))&lt;2,0&amp;DAY($A949),DAY($A949))&amp;IF(LEN(MONTH($A949))&lt;2,0&amp;MONTH($A949),MONTH($A949))), Prazniki[[#All],[DanMesec]:[Dela prosto]], 3,FALSE), "")</f>
        <v/>
      </c>
      <c r="D949" s="2" t="str">
        <f t="shared" si="115"/>
        <v/>
      </c>
      <c r="E949" s="2" t="str">
        <f t="shared" si="116"/>
        <v/>
      </c>
      <c r="F949" s="2">
        <f t="shared" si="117"/>
        <v>0</v>
      </c>
      <c r="G949" s="2" t="str">
        <f t="shared" si="112"/>
        <v/>
      </c>
      <c r="H949" s="2">
        <f>IFERROR(VLOOKUP((IF(LEN(DAY($A949))&lt;2,0&amp;DAY($A949),DAY($A949))&amp;IF(LEN(MONTH($A949))&lt;2,0&amp;MONTH($A949),MONTH($A949))), Prazniki[[#All],[DanMesec]:[Dela prosto]], 4,FALSE), 0)</f>
        <v>0</v>
      </c>
      <c r="I949" s="2">
        <f t="shared" si="118"/>
        <v>0</v>
      </c>
      <c r="J949" s="2">
        <f t="shared" si="119"/>
        <v>0</v>
      </c>
      <c r="K949">
        <f t="shared" si="113"/>
        <v>0</v>
      </c>
    </row>
    <row r="950" spans="1:11" x14ac:dyDescent="0.3">
      <c r="A950" s="1">
        <v>41127</v>
      </c>
      <c r="B950">
        <f t="shared" si="114"/>
        <v>0</v>
      </c>
      <c r="C950" s="2" t="str">
        <f>IFERROR(VLOOKUP((IF(LEN(DAY($A950))&lt;2,0&amp;DAY($A950),DAY($A950))&amp;IF(LEN(MONTH($A950))&lt;2,0&amp;MONTH($A950),MONTH($A950))), Prazniki[[#All],[DanMesec]:[Dela prosto]], 3,FALSE), "")</f>
        <v/>
      </c>
      <c r="D950" s="2" t="str">
        <f t="shared" si="115"/>
        <v/>
      </c>
      <c r="E950" s="2" t="str">
        <f t="shared" si="116"/>
        <v/>
      </c>
      <c r="F950" s="2">
        <f t="shared" si="117"/>
        <v>0</v>
      </c>
      <c r="G950" s="2" t="str">
        <f t="shared" si="112"/>
        <v/>
      </c>
      <c r="H950" s="2">
        <f>IFERROR(VLOOKUP((IF(LEN(DAY($A950))&lt;2,0&amp;DAY($A950),DAY($A950))&amp;IF(LEN(MONTH($A950))&lt;2,0&amp;MONTH($A950),MONTH($A950))), Prazniki[[#All],[DanMesec]:[Dela prosto]], 4,FALSE), 0)</f>
        <v>0</v>
      </c>
      <c r="I950" s="2">
        <f t="shared" si="118"/>
        <v>0</v>
      </c>
      <c r="J950" s="2">
        <f t="shared" si="119"/>
        <v>0</v>
      </c>
      <c r="K950">
        <f t="shared" si="113"/>
        <v>1</v>
      </c>
    </row>
    <row r="951" spans="1:11" x14ac:dyDescent="0.3">
      <c r="A951" s="1">
        <v>41128</v>
      </c>
      <c r="B951">
        <f t="shared" si="114"/>
        <v>0</v>
      </c>
      <c r="C951" s="2" t="str">
        <f>IFERROR(VLOOKUP((IF(LEN(DAY($A951))&lt;2,0&amp;DAY($A951),DAY($A951))&amp;IF(LEN(MONTH($A951))&lt;2,0&amp;MONTH($A951),MONTH($A951))), Prazniki[[#All],[DanMesec]:[Dela prosto]], 3,FALSE), "")</f>
        <v/>
      </c>
      <c r="D951" s="2" t="str">
        <f t="shared" si="115"/>
        <v/>
      </c>
      <c r="E951" s="2" t="str">
        <f t="shared" si="116"/>
        <v/>
      </c>
      <c r="F951" s="2">
        <f t="shared" si="117"/>
        <v>0</v>
      </c>
      <c r="G951" s="2" t="str">
        <f t="shared" si="112"/>
        <v/>
      </c>
      <c r="H951" s="2">
        <f>IFERROR(VLOOKUP((IF(LEN(DAY($A951))&lt;2,0&amp;DAY($A951),DAY($A951))&amp;IF(LEN(MONTH($A951))&lt;2,0&amp;MONTH($A951),MONTH($A951))), Prazniki[[#All],[DanMesec]:[Dela prosto]], 4,FALSE), 0)</f>
        <v>0</v>
      </c>
      <c r="I951" s="2">
        <f t="shared" si="118"/>
        <v>0</v>
      </c>
      <c r="J951" s="2">
        <f t="shared" si="119"/>
        <v>0</v>
      </c>
      <c r="K951">
        <f t="shared" si="113"/>
        <v>1</v>
      </c>
    </row>
    <row r="952" spans="1:11" x14ac:dyDescent="0.3">
      <c r="A952" s="1">
        <v>41129</v>
      </c>
      <c r="B952">
        <f t="shared" si="114"/>
        <v>0</v>
      </c>
      <c r="C952" s="2" t="str">
        <f>IFERROR(VLOOKUP((IF(LEN(DAY($A952))&lt;2,0&amp;DAY($A952),DAY($A952))&amp;IF(LEN(MONTH($A952))&lt;2,0&amp;MONTH($A952),MONTH($A952))), Prazniki[[#All],[DanMesec]:[Dela prosto]], 3,FALSE), "")</f>
        <v/>
      </c>
      <c r="D952" s="2" t="str">
        <f t="shared" si="115"/>
        <v/>
      </c>
      <c r="E952" s="2" t="str">
        <f t="shared" si="116"/>
        <v/>
      </c>
      <c r="F952" s="2">
        <f t="shared" si="117"/>
        <v>0</v>
      </c>
      <c r="G952" s="2" t="str">
        <f t="shared" si="112"/>
        <v/>
      </c>
      <c r="H952" s="2">
        <f>IFERROR(VLOOKUP((IF(LEN(DAY($A952))&lt;2,0&amp;DAY($A952),DAY($A952))&amp;IF(LEN(MONTH($A952))&lt;2,0&amp;MONTH($A952),MONTH($A952))), Prazniki[[#All],[DanMesec]:[Dela prosto]], 4,FALSE), 0)</f>
        <v>0</v>
      </c>
      <c r="I952" s="2">
        <f t="shared" si="118"/>
        <v>0</v>
      </c>
      <c r="J952" s="2">
        <f t="shared" si="119"/>
        <v>0</v>
      </c>
      <c r="K952">
        <f t="shared" si="113"/>
        <v>1</v>
      </c>
    </row>
    <row r="953" spans="1:11" x14ac:dyDescent="0.3">
      <c r="A953" s="1">
        <v>41130</v>
      </c>
      <c r="B953">
        <f t="shared" si="114"/>
        <v>0</v>
      </c>
      <c r="C953" s="2" t="str">
        <f>IFERROR(VLOOKUP((IF(LEN(DAY($A953))&lt;2,0&amp;DAY($A953),DAY($A953))&amp;IF(LEN(MONTH($A953))&lt;2,0&amp;MONTH($A953),MONTH($A953))), Prazniki[[#All],[DanMesec]:[Dela prosto]], 3,FALSE), "")</f>
        <v/>
      </c>
      <c r="D953" s="2" t="str">
        <f t="shared" si="115"/>
        <v/>
      </c>
      <c r="E953" s="2" t="str">
        <f t="shared" si="116"/>
        <v/>
      </c>
      <c r="F953" s="2">
        <f t="shared" si="117"/>
        <v>0</v>
      </c>
      <c r="G953" s="2" t="str">
        <f t="shared" si="112"/>
        <v/>
      </c>
      <c r="H953" s="2">
        <f>IFERROR(VLOOKUP((IF(LEN(DAY($A953))&lt;2,0&amp;DAY($A953),DAY($A953))&amp;IF(LEN(MONTH($A953))&lt;2,0&amp;MONTH($A953),MONTH($A953))), Prazniki[[#All],[DanMesec]:[Dela prosto]], 4,FALSE), 0)</f>
        <v>0</v>
      </c>
      <c r="I953" s="2">
        <f t="shared" si="118"/>
        <v>0</v>
      </c>
      <c r="J953" s="2">
        <f t="shared" si="119"/>
        <v>0</v>
      </c>
      <c r="K953">
        <f t="shared" si="113"/>
        <v>1</v>
      </c>
    </row>
    <row r="954" spans="1:11" x14ac:dyDescent="0.3">
      <c r="A954" s="1">
        <v>41131</v>
      </c>
      <c r="B954">
        <f t="shared" si="114"/>
        <v>0</v>
      </c>
      <c r="C954" s="2" t="str">
        <f>IFERROR(VLOOKUP((IF(LEN(DAY($A954))&lt;2,0&amp;DAY($A954),DAY($A954))&amp;IF(LEN(MONTH($A954))&lt;2,0&amp;MONTH($A954),MONTH($A954))), Prazniki[[#All],[DanMesec]:[Dela prosto]], 3,FALSE), "")</f>
        <v/>
      </c>
      <c r="D954" s="2" t="str">
        <f t="shared" si="115"/>
        <v/>
      </c>
      <c r="E954" s="2" t="str">
        <f t="shared" si="116"/>
        <v/>
      </c>
      <c r="F954" s="2">
        <f t="shared" si="117"/>
        <v>0</v>
      </c>
      <c r="G954" s="2" t="str">
        <f t="shared" si="112"/>
        <v/>
      </c>
      <c r="H954" s="2">
        <f>IFERROR(VLOOKUP((IF(LEN(DAY($A954))&lt;2,0&amp;DAY($A954),DAY($A954))&amp;IF(LEN(MONTH($A954))&lt;2,0&amp;MONTH($A954),MONTH($A954))), Prazniki[[#All],[DanMesec]:[Dela prosto]], 4,FALSE), 0)</f>
        <v>0</v>
      </c>
      <c r="I954" s="2">
        <f t="shared" si="118"/>
        <v>0</v>
      </c>
      <c r="J954" s="2">
        <f t="shared" si="119"/>
        <v>0</v>
      </c>
      <c r="K954">
        <f t="shared" si="113"/>
        <v>1</v>
      </c>
    </row>
    <row r="955" spans="1:11" x14ac:dyDescent="0.3">
      <c r="A955" s="1">
        <v>41132</v>
      </c>
      <c r="B955">
        <f t="shared" si="114"/>
        <v>1</v>
      </c>
      <c r="C955" s="2" t="str">
        <f>IFERROR(VLOOKUP((IF(LEN(DAY($A955))&lt;2,0&amp;DAY($A955),DAY($A955))&amp;IF(LEN(MONTH($A955))&lt;2,0&amp;MONTH($A955),MONTH($A955))), Prazniki[[#All],[DanMesec]:[Dela prosto]], 3,FALSE), "")</f>
        <v/>
      </c>
      <c r="D955" s="2" t="str">
        <f t="shared" si="115"/>
        <v/>
      </c>
      <c r="E955" s="2" t="str">
        <f t="shared" si="116"/>
        <v/>
      </c>
      <c r="F955" s="2">
        <f t="shared" si="117"/>
        <v>0</v>
      </c>
      <c r="G955" s="2" t="str">
        <f t="shared" si="112"/>
        <v/>
      </c>
      <c r="H955" s="2">
        <f>IFERROR(VLOOKUP((IF(LEN(DAY($A955))&lt;2,0&amp;DAY($A955),DAY($A955))&amp;IF(LEN(MONTH($A955))&lt;2,0&amp;MONTH($A955),MONTH($A955))), Prazniki[[#All],[DanMesec]:[Dela prosto]], 4,FALSE), 0)</f>
        <v>0</v>
      </c>
      <c r="I955" s="2">
        <f t="shared" si="118"/>
        <v>0</v>
      </c>
      <c r="J955" s="2">
        <f t="shared" si="119"/>
        <v>0</v>
      </c>
      <c r="K955">
        <f t="shared" si="113"/>
        <v>0</v>
      </c>
    </row>
    <row r="956" spans="1:11" x14ac:dyDescent="0.3">
      <c r="A956" s="1">
        <v>41133</v>
      </c>
      <c r="B956">
        <f t="shared" si="114"/>
        <v>1</v>
      </c>
      <c r="C956" s="2" t="str">
        <f>IFERROR(VLOOKUP((IF(LEN(DAY($A956))&lt;2,0&amp;DAY($A956),DAY($A956))&amp;IF(LEN(MONTH($A956))&lt;2,0&amp;MONTH($A956),MONTH($A956))), Prazniki[[#All],[DanMesec]:[Dela prosto]], 3,FALSE), "")</f>
        <v/>
      </c>
      <c r="D956" s="2" t="str">
        <f t="shared" si="115"/>
        <v/>
      </c>
      <c r="E956" s="2" t="str">
        <f t="shared" si="116"/>
        <v/>
      </c>
      <c r="F956" s="2">
        <f t="shared" si="117"/>
        <v>0</v>
      </c>
      <c r="G956" s="2" t="str">
        <f t="shared" si="112"/>
        <v/>
      </c>
      <c r="H956" s="2">
        <f>IFERROR(VLOOKUP((IF(LEN(DAY($A956))&lt;2,0&amp;DAY($A956),DAY($A956))&amp;IF(LEN(MONTH($A956))&lt;2,0&amp;MONTH($A956),MONTH($A956))), Prazniki[[#All],[DanMesec]:[Dela prosto]], 4,FALSE), 0)</f>
        <v>0</v>
      </c>
      <c r="I956" s="2">
        <f t="shared" si="118"/>
        <v>0</v>
      </c>
      <c r="J956" s="2">
        <f t="shared" si="119"/>
        <v>0</v>
      </c>
      <c r="K956">
        <f t="shared" si="113"/>
        <v>0</v>
      </c>
    </row>
    <row r="957" spans="1:11" x14ac:dyDescent="0.3">
      <c r="A957" s="1">
        <v>41134</v>
      </c>
      <c r="B957">
        <f t="shared" si="114"/>
        <v>0</v>
      </c>
      <c r="C957" s="2" t="str">
        <f>IFERROR(VLOOKUP((IF(LEN(DAY($A957))&lt;2,0&amp;DAY($A957),DAY($A957))&amp;IF(LEN(MONTH($A957))&lt;2,0&amp;MONTH($A957),MONTH($A957))), Prazniki[[#All],[DanMesec]:[Dela prosto]], 3,FALSE), "")</f>
        <v/>
      </c>
      <c r="D957" s="2" t="str">
        <f t="shared" si="115"/>
        <v/>
      </c>
      <c r="E957" s="2" t="str">
        <f t="shared" si="116"/>
        <v/>
      </c>
      <c r="F957" s="2">
        <f t="shared" si="117"/>
        <v>0</v>
      </c>
      <c r="G957" s="2" t="str">
        <f t="shared" si="112"/>
        <v/>
      </c>
      <c r="H957" s="2">
        <f>IFERROR(VLOOKUP((IF(LEN(DAY($A957))&lt;2,0&amp;DAY($A957),DAY($A957))&amp;IF(LEN(MONTH($A957))&lt;2,0&amp;MONTH($A957),MONTH($A957))), Prazniki[[#All],[DanMesec]:[Dela prosto]], 4,FALSE), 0)</f>
        <v>0</v>
      </c>
      <c r="I957" s="2">
        <f t="shared" si="118"/>
        <v>0</v>
      </c>
      <c r="J957" s="2">
        <f t="shared" si="119"/>
        <v>0</v>
      </c>
      <c r="K957">
        <f t="shared" si="113"/>
        <v>1</v>
      </c>
    </row>
    <row r="958" spans="1:11" x14ac:dyDescent="0.3">
      <c r="A958" s="1">
        <v>41135</v>
      </c>
      <c r="B958">
        <f t="shared" si="114"/>
        <v>0</v>
      </c>
      <c r="C958" s="2" t="str">
        <f>IFERROR(VLOOKUP((IF(LEN(DAY($A958))&lt;2,0&amp;DAY($A958),DAY($A958))&amp;IF(LEN(MONTH($A958))&lt;2,0&amp;MONTH($A958),MONTH($A958))), Prazniki[[#All],[DanMesec]:[Dela prosto]], 3,FALSE), "")</f>
        <v/>
      </c>
      <c r="D958" s="2" t="str">
        <f t="shared" si="115"/>
        <v/>
      </c>
      <c r="E958" s="2" t="str">
        <f t="shared" si="116"/>
        <v/>
      </c>
      <c r="F958" s="2">
        <f t="shared" si="117"/>
        <v>0</v>
      </c>
      <c r="G958" s="2" t="str">
        <f t="shared" si="112"/>
        <v/>
      </c>
      <c r="H958" s="2">
        <f>IFERROR(VLOOKUP((IF(LEN(DAY($A958))&lt;2,0&amp;DAY($A958),DAY($A958))&amp;IF(LEN(MONTH($A958))&lt;2,0&amp;MONTH($A958),MONTH($A958))), Prazniki[[#All],[DanMesec]:[Dela prosto]], 4,FALSE), 0)</f>
        <v>0</v>
      </c>
      <c r="I958" s="2">
        <f t="shared" si="118"/>
        <v>0</v>
      </c>
      <c r="J958" s="2">
        <f t="shared" si="119"/>
        <v>0</v>
      </c>
      <c r="K958">
        <f t="shared" si="113"/>
        <v>1</v>
      </c>
    </row>
    <row r="959" spans="1:11" x14ac:dyDescent="0.3">
      <c r="A959" s="1">
        <v>41136</v>
      </c>
      <c r="B959">
        <f t="shared" si="114"/>
        <v>0</v>
      </c>
      <c r="C959" s="2" t="str">
        <f>IFERROR(VLOOKUP((IF(LEN(DAY($A959))&lt;2,0&amp;DAY($A959),DAY($A959))&amp;IF(LEN(MONTH($A959))&lt;2,0&amp;MONTH($A959),MONTH($A959))), Prazniki[[#All],[DanMesec]:[Dela prosto]], 3,FALSE), "")</f>
        <v>Marijino vnebovzetje</v>
      </c>
      <c r="D959" s="2" t="str">
        <f t="shared" si="115"/>
        <v/>
      </c>
      <c r="E959" s="2" t="str">
        <f t="shared" si="116"/>
        <v/>
      </c>
      <c r="F959" s="2">
        <f t="shared" si="117"/>
        <v>1</v>
      </c>
      <c r="G959" s="2" t="str">
        <f t="shared" si="112"/>
        <v>Marijino vnebovzetje</v>
      </c>
      <c r="H959" s="2">
        <f>IFERROR(VLOOKUP((IF(LEN(DAY($A959))&lt;2,0&amp;DAY($A959),DAY($A959))&amp;IF(LEN(MONTH($A959))&lt;2,0&amp;MONTH($A959),MONTH($A959))), Prazniki[[#All],[DanMesec]:[Dela prosto]], 4,FALSE), 0)</f>
        <v>1</v>
      </c>
      <c r="I959" s="2">
        <f t="shared" si="118"/>
        <v>0</v>
      </c>
      <c r="J959" s="2">
        <f t="shared" si="119"/>
        <v>1</v>
      </c>
      <c r="K959">
        <f t="shared" si="113"/>
        <v>0</v>
      </c>
    </row>
    <row r="960" spans="1:11" x14ac:dyDescent="0.3">
      <c r="A960" s="1">
        <v>41137</v>
      </c>
      <c r="B960">
        <f t="shared" si="114"/>
        <v>0</v>
      </c>
      <c r="C960" s="2" t="str">
        <f>IFERROR(VLOOKUP((IF(LEN(DAY($A960))&lt;2,0&amp;DAY($A960),DAY($A960))&amp;IF(LEN(MONTH($A960))&lt;2,0&amp;MONTH($A960),MONTH($A960))), Prazniki[[#All],[DanMesec]:[Dela prosto]], 3,FALSE), "")</f>
        <v/>
      </c>
      <c r="D960" s="2" t="str">
        <f t="shared" si="115"/>
        <v/>
      </c>
      <c r="E960" s="2" t="str">
        <f t="shared" si="116"/>
        <v/>
      </c>
      <c r="F960" s="2">
        <f t="shared" si="117"/>
        <v>0</v>
      </c>
      <c r="G960" s="2" t="str">
        <f t="shared" si="112"/>
        <v/>
      </c>
      <c r="H960" s="2">
        <f>IFERROR(VLOOKUP((IF(LEN(DAY($A960))&lt;2,0&amp;DAY($A960),DAY($A960))&amp;IF(LEN(MONTH($A960))&lt;2,0&amp;MONTH($A960),MONTH($A960))), Prazniki[[#All],[DanMesec]:[Dela prosto]], 4,FALSE), 0)</f>
        <v>0</v>
      </c>
      <c r="I960" s="2">
        <f t="shared" si="118"/>
        <v>0</v>
      </c>
      <c r="J960" s="2">
        <f t="shared" si="119"/>
        <v>0</v>
      </c>
      <c r="K960">
        <f t="shared" si="113"/>
        <v>1</v>
      </c>
    </row>
    <row r="961" spans="1:11" x14ac:dyDescent="0.3">
      <c r="A961" s="1">
        <v>41138</v>
      </c>
      <c r="B961">
        <f t="shared" si="114"/>
        <v>0</v>
      </c>
      <c r="C961" s="2" t="str">
        <f>IFERROR(VLOOKUP((IF(LEN(DAY($A961))&lt;2,0&amp;DAY($A961),DAY($A961))&amp;IF(LEN(MONTH($A961))&lt;2,0&amp;MONTH($A961),MONTH($A961))), Prazniki[[#All],[DanMesec]:[Dela prosto]], 3,FALSE), "")</f>
        <v>Združitev prekmurskih Slovencev z matičnim narodom</v>
      </c>
      <c r="D961" s="2" t="str">
        <f t="shared" si="115"/>
        <v/>
      </c>
      <c r="E961" s="2" t="str">
        <f t="shared" si="116"/>
        <v/>
      </c>
      <c r="F961" s="2">
        <f t="shared" si="117"/>
        <v>1</v>
      </c>
      <c r="G961" s="2" t="str">
        <f t="shared" si="112"/>
        <v>Združitev prekmurskih Slovencev z matičnim narodom</v>
      </c>
      <c r="H961" s="2">
        <f>IFERROR(VLOOKUP((IF(LEN(DAY($A961))&lt;2,0&amp;DAY($A961),DAY($A961))&amp;IF(LEN(MONTH($A961))&lt;2,0&amp;MONTH($A961),MONTH($A961))), Prazniki[[#All],[DanMesec]:[Dela prosto]], 4,FALSE), 0)</f>
        <v>0</v>
      </c>
      <c r="I961" s="2">
        <f t="shared" si="118"/>
        <v>0</v>
      </c>
      <c r="J961" s="2">
        <f t="shared" si="119"/>
        <v>0</v>
      </c>
      <c r="K961">
        <f t="shared" si="113"/>
        <v>1</v>
      </c>
    </row>
    <row r="962" spans="1:11" x14ac:dyDescent="0.3">
      <c r="A962" s="1">
        <v>41139</v>
      </c>
      <c r="B962">
        <f t="shared" si="114"/>
        <v>1</v>
      </c>
      <c r="C962" s="2" t="str">
        <f>IFERROR(VLOOKUP((IF(LEN(DAY($A962))&lt;2,0&amp;DAY($A962),DAY($A962))&amp;IF(LEN(MONTH($A962))&lt;2,0&amp;MONTH($A962),MONTH($A962))), Prazniki[[#All],[DanMesec]:[Dela prosto]], 3,FALSE), "")</f>
        <v/>
      </c>
      <c r="D962" s="2" t="str">
        <f t="shared" si="115"/>
        <v/>
      </c>
      <c r="E962" s="2" t="str">
        <f t="shared" si="116"/>
        <v/>
      </c>
      <c r="F962" s="2">
        <f t="shared" si="117"/>
        <v>0</v>
      </c>
      <c r="G962" s="2" t="str">
        <f t="shared" ref="G962:G1025" si="120">IF(C962&lt;&gt;"",C962,IF(D962&lt;&gt;"",D962,IF(E962&lt;&gt;"",E962, "")))</f>
        <v/>
      </c>
      <c r="H962" s="2">
        <f>IFERROR(VLOOKUP((IF(LEN(DAY($A962))&lt;2,0&amp;DAY($A962),DAY($A962))&amp;IF(LEN(MONTH($A962))&lt;2,0&amp;MONTH($A962),MONTH($A962))), Prazniki[[#All],[DanMesec]:[Dela prosto]], 4,FALSE), 0)</f>
        <v>0</v>
      </c>
      <c r="I962" s="2">
        <f t="shared" si="118"/>
        <v>0</v>
      </c>
      <c r="J962" s="2">
        <f t="shared" si="119"/>
        <v>0</v>
      </c>
      <c r="K962">
        <f t="shared" ref="K962:K1025" si="121">IF(OR(B962=1,H962=1), 0,1)</f>
        <v>0</v>
      </c>
    </row>
    <row r="963" spans="1:11" x14ac:dyDescent="0.3">
      <c r="A963" s="1">
        <v>41140</v>
      </c>
      <c r="B963">
        <f t="shared" ref="B963:B1026" si="122">IF(OR(WEEKDAY(A963,2)=6,WEEKDAY(A963,2)=7),1,0)</f>
        <v>1</v>
      </c>
      <c r="C963" s="2" t="str">
        <f>IFERROR(VLOOKUP((IF(LEN(DAY($A963))&lt;2,0&amp;DAY($A963),DAY($A963))&amp;IF(LEN(MONTH($A963))&lt;2,0&amp;MONTH($A963),MONTH($A963))), Prazniki[[#All],[DanMesec]:[Dela prosto]], 3,FALSE), "")</f>
        <v/>
      </c>
      <c r="D963" s="2" t="str">
        <f t="shared" ref="D963:D1026" si="123">IF(FLOOR(DAY(MINUTE(YEAR(A963)/38)/2+56)&amp;"/"&amp;"5/"&amp;YEAR(A963),7)-34+1=A963,$D$1,"")</f>
        <v/>
      </c>
      <c r="E963" s="2" t="str">
        <f t="shared" ref="E963:E1026" si="124">IF(FLOOR(DAY(MINUTE(YEAR(A963)/38)/2+56)&amp;"/"&amp;"5/"&amp;YEAR(A963),7)-34+1+50-2=A963,$E$1,"")</f>
        <v/>
      </c>
      <c r="F963" s="2">
        <f t="shared" ref="F963:F1026" si="125">IF(C963&lt;&gt;"",1,IF(D963&lt;&gt;"",1,IF(E963&lt;&gt;"",1, 0)))</f>
        <v>0</v>
      </c>
      <c r="G963" s="2" t="str">
        <f t="shared" si="120"/>
        <v/>
      </c>
      <c r="H963" s="2">
        <f>IFERROR(VLOOKUP((IF(LEN(DAY($A963))&lt;2,0&amp;DAY($A963),DAY($A963))&amp;IF(LEN(MONTH($A963))&lt;2,0&amp;MONTH($A963),MONTH($A963))), Prazniki[[#All],[DanMesec]:[Dela prosto]], 4,FALSE), 0)</f>
        <v>0</v>
      </c>
      <c r="I963" s="2">
        <f t="shared" ref="I963:I1026" si="126">IF(OR(D963&lt;&gt;"",E963&lt;&gt;""),1,0)</f>
        <v>0</v>
      </c>
      <c r="J963" s="2">
        <f t="shared" ref="J963:J1026" si="127">IF(OR(H963=1,I963=1),1,0)</f>
        <v>0</v>
      </c>
      <c r="K963">
        <f t="shared" si="121"/>
        <v>0</v>
      </c>
    </row>
    <row r="964" spans="1:11" x14ac:dyDescent="0.3">
      <c r="A964" s="1">
        <v>41141</v>
      </c>
      <c r="B964">
        <f t="shared" si="122"/>
        <v>0</v>
      </c>
      <c r="C964" s="2" t="str">
        <f>IFERROR(VLOOKUP((IF(LEN(DAY($A964))&lt;2,0&amp;DAY($A964),DAY($A964))&amp;IF(LEN(MONTH($A964))&lt;2,0&amp;MONTH($A964),MONTH($A964))), Prazniki[[#All],[DanMesec]:[Dela prosto]], 3,FALSE), "")</f>
        <v/>
      </c>
      <c r="D964" s="2" t="str">
        <f t="shared" si="123"/>
        <v/>
      </c>
      <c r="E964" s="2" t="str">
        <f t="shared" si="124"/>
        <v/>
      </c>
      <c r="F964" s="2">
        <f t="shared" si="125"/>
        <v>0</v>
      </c>
      <c r="G964" s="2" t="str">
        <f t="shared" si="120"/>
        <v/>
      </c>
      <c r="H964" s="2">
        <f>IFERROR(VLOOKUP((IF(LEN(DAY($A964))&lt;2,0&amp;DAY($A964),DAY($A964))&amp;IF(LEN(MONTH($A964))&lt;2,0&amp;MONTH($A964),MONTH($A964))), Prazniki[[#All],[DanMesec]:[Dela prosto]], 4,FALSE), 0)</f>
        <v>0</v>
      </c>
      <c r="I964" s="2">
        <f t="shared" si="126"/>
        <v>0</v>
      </c>
      <c r="J964" s="2">
        <f t="shared" si="127"/>
        <v>0</v>
      </c>
      <c r="K964">
        <f t="shared" si="121"/>
        <v>1</v>
      </c>
    </row>
    <row r="965" spans="1:11" x14ac:dyDescent="0.3">
      <c r="A965" s="1">
        <v>41142</v>
      </c>
      <c r="B965">
        <f t="shared" si="122"/>
        <v>0</v>
      </c>
      <c r="C965" s="2" t="str">
        <f>IFERROR(VLOOKUP((IF(LEN(DAY($A965))&lt;2,0&amp;DAY($A965),DAY($A965))&amp;IF(LEN(MONTH($A965))&lt;2,0&amp;MONTH($A965),MONTH($A965))), Prazniki[[#All],[DanMesec]:[Dela prosto]], 3,FALSE), "")</f>
        <v/>
      </c>
      <c r="D965" s="2" t="str">
        <f t="shared" si="123"/>
        <v/>
      </c>
      <c r="E965" s="2" t="str">
        <f t="shared" si="124"/>
        <v/>
      </c>
      <c r="F965" s="2">
        <f t="shared" si="125"/>
        <v>0</v>
      </c>
      <c r="G965" s="2" t="str">
        <f t="shared" si="120"/>
        <v/>
      </c>
      <c r="H965" s="2">
        <f>IFERROR(VLOOKUP((IF(LEN(DAY($A965))&lt;2,0&amp;DAY($A965),DAY($A965))&amp;IF(LEN(MONTH($A965))&lt;2,0&amp;MONTH($A965),MONTH($A965))), Prazniki[[#All],[DanMesec]:[Dela prosto]], 4,FALSE), 0)</f>
        <v>0</v>
      </c>
      <c r="I965" s="2">
        <f t="shared" si="126"/>
        <v>0</v>
      </c>
      <c r="J965" s="2">
        <f t="shared" si="127"/>
        <v>0</v>
      </c>
      <c r="K965">
        <f t="shared" si="121"/>
        <v>1</v>
      </c>
    </row>
    <row r="966" spans="1:11" x14ac:dyDescent="0.3">
      <c r="A966" s="1">
        <v>41143</v>
      </c>
      <c r="B966">
        <f t="shared" si="122"/>
        <v>0</v>
      </c>
      <c r="C966" s="2" t="str">
        <f>IFERROR(VLOOKUP((IF(LEN(DAY($A966))&lt;2,0&amp;DAY($A966),DAY($A966))&amp;IF(LEN(MONTH($A966))&lt;2,0&amp;MONTH($A966),MONTH($A966))), Prazniki[[#All],[DanMesec]:[Dela prosto]], 3,FALSE), "")</f>
        <v/>
      </c>
      <c r="D966" s="2" t="str">
        <f t="shared" si="123"/>
        <v/>
      </c>
      <c r="E966" s="2" t="str">
        <f t="shared" si="124"/>
        <v/>
      </c>
      <c r="F966" s="2">
        <f t="shared" si="125"/>
        <v>0</v>
      </c>
      <c r="G966" s="2" t="str">
        <f t="shared" si="120"/>
        <v/>
      </c>
      <c r="H966" s="2">
        <f>IFERROR(VLOOKUP((IF(LEN(DAY($A966))&lt;2,0&amp;DAY($A966),DAY($A966))&amp;IF(LEN(MONTH($A966))&lt;2,0&amp;MONTH($A966),MONTH($A966))), Prazniki[[#All],[DanMesec]:[Dela prosto]], 4,FALSE), 0)</f>
        <v>0</v>
      </c>
      <c r="I966" s="2">
        <f t="shared" si="126"/>
        <v>0</v>
      </c>
      <c r="J966" s="2">
        <f t="shared" si="127"/>
        <v>0</v>
      </c>
      <c r="K966">
        <f t="shared" si="121"/>
        <v>1</v>
      </c>
    </row>
    <row r="967" spans="1:11" x14ac:dyDescent="0.3">
      <c r="A967" s="1">
        <v>41144</v>
      </c>
      <c r="B967">
        <f t="shared" si="122"/>
        <v>0</v>
      </c>
      <c r="C967" s="2" t="str">
        <f>IFERROR(VLOOKUP((IF(LEN(DAY($A967))&lt;2,0&amp;DAY($A967),DAY($A967))&amp;IF(LEN(MONTH($A967))&lt;2,0&amp;MONTH($A967),MONTH($A967))), Prazniki[[#All],[DanMesec]:[Dela prosto]], 3,FALSE), "")</f>
        <v/>
      </c>
      <c r="D967" s="2" t="str">
        <f t="shared" si="123"/>
        <v/>
      </c>
      <c r="E967" s="2" t="str">
        <f t="shared" si="124"/>
        <v/>
      </c>
      <c r="F967" s="2">
        <f t="shared" si="125"/>
        <v>0</v>
      </c>
      <c r="G967" s="2" t="str">
        <f t="shared" si="120"/>
        <v/>
      </c>
      <c r="H967" s="2">
        <f>IFERROR(VLOOKUP((IF(LEN(DAY($A967))&lt;2,0&amp;DAY($A967),DAY($A967))&amp;IF(LEN(MONTH($A967))&lt;2,0&amp;MONTH($A967),MONTH($A967))), Prazniki[[#All],[DanMesec]:[Dela prosto]], 4,FALSE), 0)</f>
        <v>0</v>
      </c>
      <c r="I967" s="2">
        <f t="shared" si="126"/>
        <v>0</v>
      </c>
      <c r="J967" s="2">
        <f t="shared" si="127"/>
        <v>0</v>
      </c>
      <c r="K967">
        <f t="shared" si="121"/>
        <v>1</v>
      </c>
    </row>
    <row r="968" spans="1:11" x14ac:dyDescent="0.3">
      <c r="A968" s="1">
        <v>41145</v>
      </c>
      <c r="B968">
        <f t="shared" si="122"/>
        <v>0</v>
      </c>
      <c r="C968" s="2" t="str">
        <f>IFERROR(VLOOKUP((IF(LEN(DAY($A968))&lt;2,0&amp;DAY($A968),DAY($A968))&amp;IF(LEN(MONTH($A968))&lt;2,0&amp;MONTH($A968),MONTH($A968))), Prazniki[[#All],[DanMesec]:[Dela prosto]], 3,FALSE), "")</f>
        <v/>
      </c>
      <c r="D968" s="2" t="str">
        <f t="shared" si="123"/>
        <v/>
      </c>
      <c r="E968" s="2" t="str">
        <f t="shared" si="124"/>
        <v/>
      </c>
      <c r="F968" s="2">
        <f t="shared" si="125"/>
        <v>0</v>
      </c>
      <c r="G968" s="2" t="str">
        <f t="shared" si="120"/>
        <v/>
      </c>
      <c r="H968" s="2">
        <f>IFERROR(VLOOKUP((IF(LEN(DAY($A968))&lt;2,0&amp;DAY($A968),DAY($A968))&amp;IF(LEN(MONTH($A968))&lt;2,0&amp;MONTH($A968),MONTH($A968))), Prazniki[[#All],[DanMesec]:[Dela prosto]], 4,FALSE), 0)</f>
        <v>0</v>
      </c>
      <c r="I968" s="2">
        <f t="shared" si="126"/>
        <v>0</v>
      </c>
      <c r="J968" s="2">
        <f t="shared" si="127"/>
        <v>0</v>
      </c>
      <c r="K968">
        <f t="shared" si="121"/>
        <v>1</v>
      </c>
    </row>
    <row r="969" spans="1:11" x14ac:dyDescent="0.3">
      <c r="A969" s="1">
        <v>41146</v>
      </c>
      <c r="B969">
        <f t="shared" si="122"/>
        <v>1</v>
      </c>
      <c r="C969" s="2" t="str">
        <f>IFERROR(VLOOKUP((IF(LEN(DAY($A969))&lt;2,0&amp;DAY($A969),DAY($A969))&amp;IF(LEN(MONTH($A969))&lt;2,0&amp;MONTH($A969),MONTH($A969))), Prazniki[[#All],[DanMesec]:[Dela prosto]], 3,FALSE), "")</f>
        <v/>
      </c>
      <c r="D969" s="2" t="str">
        <f t="shared" si="123"/>
        <v/>
      </c>
      <c r="E969" s="2" t="str">
        <f t="shared" si="124"/>
        <v/>
      </c>
      <c r="F969" s="2">
        <f t="shared" si="125"/>
        <v>0</v>
      </c>
      <c r="G969" s="2" t="str">
        <f t="shared" si="120"/>
        <v/>
      </c>
      <c r="H969" s="2">
        <f>IFERROR(VLOOKUP((IF(LEN(DAY($A969))&lt;2,0&amp;DAY($A969),DAY($A969))&amp;IF(LEN(MONTH($A969))&lt;2,0&amp;MONTH($A969),MONTH($A969))), Prazniki[[#All],[DanMesec]:[Dela prosto]], 4,FALSE), 0)</f>
        <v>0</v>
      </c>
      <c r="I969" s="2">
        <f t="shared" si="126"/>
        <v>0</v>
      </c>
      <c r="J969" s="2">
        <f t="shared" si="127"/>
        <v>0</v>
      </c>
      <c r="K969">
        <f t="shared" si="121"/>
        <v>0</v>
      </c>
    </row>
    <row r="970" spans="1:11" x14ac:dyDescent="0.3">
      <c r="A970" s="1">
        <v>41147</v>
      </c>
      <c r="B970">
        <f t="shared" si="122"/>
        <v>1</v>
      </c>
      <c r="C970" s="2" t="str">
        <f>IFERROR(VLOOKUP((IF(LEN(DAY($A970))&lt;2,0&amp;DAY($A970),DAY($A970))&amp;IF(LEN(MONTH($A970))&lt;2,0&amp;MONTH($A970),MONTH($A970))), Prazniki[[#All],[DanMesec]:[Dela prosto]], 3,FALSE), "")</f>
        <v/>
      </c>
      <c r="D970" s="2" t="str">
        <f t="shared" si="123"/>
        <v/>
      </c>
      <c r="E970" s="2" t="str">
        <f t="shared" si="124"/>
        <v/>
      </c>
      <c r="F970" s="2">
        <f t="shared" si="125"/>
        <v>0</v>
      </c>
      <c r="G970" s="2" t="str">
        <f t="shared" si="120"/>
        <v/>
      </c>
      <c r="H970" s="2">
        <f>IFERROR(VLOOKUP((IF(LEN(DAY($A970))&lt;2,0&amp;DAY($A970),DAY($A970))&amp;IF(LEN(MONTH($A970))&lt;2,0&amp;MONTH($A970),MONTH($A970))), Prazniki[[#All],[DanMesec]:[Dela prosto]], 4,FALSE), 0)</f>
        <v>0</v>
      </c>
      <c r="I970" s="2">
        <f t="shared" si="126"/>
        <v>0</v>
      </c>
      <c r="J970" s="2">
        <f t="shared" si="127"/>
        <v>0</v>
      </c>
      <c r="K970">
        <f t="shared" si="121"/>
        <v>0</v>
      </c>
    </row>
    <row r="971" spans="1:11" x14ac:dyDescent="0.3">
      <c r="A971" s="1">
        <v>41148</v>
      </c>
      <c r="B971">
        <f t="shared" si="122"/>
        <v>0</v>
      </c>
      <c r="C971" s="2" t="str">
        <f>IFERROR(VLOOKUP((IF(LEN(DAY($A971))&lt;2,0&amp;DAY($A971),DAY($A971))&amp;IF(LEN(MONTH($A971))&lt;2,0&amp;MONTH($A971),MONTH($A971))), Prazniki[[#All],[DanMesec]:[Dela prosto]], 3,FALSE), "")</f>
        <v/>
      </c>
      <c r="D971" s="2" t="str">
        <f t="shared" si="123"/>
        <v/>
      </c>
      <c r="E971" s="2" t="str">
        <f t="shared" si="124"/>
        <v/>
      </c>
      <c r="F971" s="2">
        <f t="shared" si="125"/>
        <v>0</v>
      </c>
      <c r="G971" s="2" t="str">
        <f t="shared" si="120"/>
        <v/>
      </c>
      <c r="H971" s="2">
        <f>IFERROR(VLOOKUP((IF(LEN(DAY($A971))&lt;2,0&amp;DAY($A971),DAY($A971))&amp;IF(LEN(MONTH($A971))&lt;2,0&amp;MONTH($A971),MONTH($A971))), Prazniki[[#All],[DanMesec]:[Dela prosto]], 4,FALSE), 0)</f>
        <v>0</v>
      </c>
      <c r="I971" s="2">
        <f t="shared" si="126"/>
        <v>0</v>
      </c>
      <c r="J971" s="2">
        <f t="shared" si="127"/>
        <v>0</v>
      </c>
      <c r="K971">
        <f t="shared" si="121"/>
        <v>1</v>
      </c>
    </row>
    <row r="972" spans="1:11" x14ac:dyDescent="0.3">
      <c r="A972" s="1">
        <v>41149</v>
      </c>
      <c r="B972">
        <f t="shared" si="122"/>
        <v>0</v>
      </c>
      <c r="C972" s="2" t="str">
        <f>IFERROR(VLOOKUP((IF(LEN(DAY($A972))&lt;2,0&amp;DAY($A972),DAY($A972))&amp;IF(LEN(MONTH($A972))&lt;2,0&amp;MONTH($A972),MONTH($A972))), Prazniki[[#All],[DanMesec]:[Dela prosto]], 3,FALSE), "")</f>
        <v/>
      </c>
      <c r="D972" s="2" t="str">
        <f t="shared" si="123"/>
        <v/>
      </c>
      <c r="E972" s="2" t="str">
        <f t="shared" si="124"/>
        <v/>
      </c>
      <c r="F972" s="2">
        <f t="shared" si="125"/>
        <v>0</v>
      </c>
      <c r="G972" s="2" t="str">
        <f t="shared" si="120"/>
        <v/>
      </c>
      <c r="H972" s="2">
        <f>IFERROR(VLOOKUP((IF(LEN(DAY($A972))&lt;2,0&amp;DAY($A972),DAY($A972))&amp;IF(LEN(MONTH($A972))&lt;2,0&amp;MONTH($A972),MONTH($A972))), Prazniki[[#All],[DanMesec]:[Dela prosto]], 4,FALSE), 0)</f>
        <v>0</v>
      </c>
      <c r="I972" s="2">
        <f t="shared" si="126"/>
        <v>0</v>
      </c>
      <c r="J972" s="2">
        <f t="shared" si="127"/>
        <v>0</v>
      </c>
      <c r="K972">
        <f t="shared" si="121"/>
        <v>1</v>
      </c>
    </row>
    <row r="973" spans="1:11" x14ac:dyDescent="0.3">
      <c r="A973" s="1">
        <v>41150</v>
      </c>
      <c r="B973">
        <f t="shared" si="122"/>
        <v>0</v>
      </c>
      <c r="C973" s="2" t="str">
        <f>IFERROR(VLOOKUP((IF(LEN(DAY($A973))&lt;2,0&amp;DAY($A973),DAY($A973))&amp;IF(LEN(MONTH($A973))&lt;2,0&amp;MONTH($A973),MONTH($A973))), Prazniki[[#All],[DanMesec]:[Dela prosto]], 3,FALSE), "")</f>
        <v/>
      </c>
      <c r="D973" s="2" t="str">
        <f t="shared" si="123"/>
        <v/>
      </c>
      <c r="E973" s="2" t="str">
        <f t="shared" si="124"/>
        <v/>
      </c>
      <c r="F973" s="2">
        <f t="shared" si="125"/>
        <v>0</v>
      </c>
      <c r="G973" s="2" t="str">
        <f t="shared" si="120"/>
        <v/>
      </c>
      <c r="H973" s="2">
        <f>IFERROR(VLOOKUP((IF(LEN(DAY($A973))&lt;2,0&amp;DAY($A973),DAY($A973))&amp;IF(LEN(MONTH($A973))&lt;2,0&amp;MONTH($A973),MONTH($A973))), Prazniki[[#All],[DanMesec]:[Dela prosto]], 4,FALSE), 0)</f>
        <v>0</v>
      </c>
      <c r="I973" s="2">
        <f t="shared" si="126"/>
        <v>0</v>
      </c>
      <c r="J973" s="2">
        <f t="shared" si="127"/>
        <v>0</v>
      </c>
      <c r="K973">
        <f t="shared" si="121"/>
        <v>1</v>
      </c>
    </row>
    <row r="974" spans="1:11" x14ac:dyDescent="0.3">
      <c r="A974" s="1">
        <v>41151</v>
      </c>
      <c r="B974">
        <f t="shared" si="122"/>
        <v>0</v>
      </c>
      <c r="C974" s="2" t="str">
        <f>IFERROR(VLOOKUP((IF(LEN(DAY($A974))&lt;2,0&amp;DAY($A974),DAY($A974))&amp;IF(LEN(MONTH($A974))&lt;2,0&amp;MONTH($A974),MONTH($A974))), Prazniki[[#All],[DanMesec]:[Dela prosto]], 3,FALSE), "")</f>
        <v/>
      </c>
      <c r="D974" s="2" t="str">
        <f t="shared" si="123"/>
        <v/>
      </c>
      <c r="E974" s="2" t="str">
        <f t="shared" si="124"/>
        <v/>
      </c>
      <c r="F974" s="2">
        <f t="shared" si="125"/>
        <v>0</v>
      </c>
      <c r="G974" s="2" t="str">
        <f t="shared" si="120"/>
        <v/>
      </c>
      <c r="H974" s="2">
        <f>IFERROR(VLOOKUP((IF(LEN(DAY($A974))&lt;2,0&amp;DAY($A974),DAY($A974))&amp;IF(LEN(MONTH($A974))&lt;2,0&amp;MONTH($A974),MONTH($A974))), Prazniki[[#All],[DanMesec]:[Dela prosto]], 4,FALSE), 0)</f>
        <v>0</v>
      </c>
      <c r="I974" s="2">
        <f t="shared" si="126"/>
        <v>0</v>
      </c>
      <c r="J974" s="2">
        <f t="shared" si="127"/>
        <v>0</v>
      </c>
      <c r="K974">
        <f t="shared" si="121"/>
        <v>1</v>
      </c>
    </row>
    <row r="975" spans="1:11" x14ac:dyDescent="0.3">
      <c r="A975" s="1">
        <v>41152</v>
      </c>
      <c r="B975">
        <f t="shared" si="122"/>
        <v>0</v>
      </c>
      <c r="C975" s="2" t="str">
        <f>IFERROR(VLOOKUP((IF(LEN(DAY($A975))&lt;2,0&amp;DAY($A975),DAY($A975))&amp;IF(LEN(MONTH($A975))&lt;2,0&amp;MONTH($A975),MONTH($A975))), Prazniki[[#All],[DanMesec]:[Dela prosto]], 3,FALSE), "")</f>
        <v/>
      </c>
      <c r="D975" s="2" t="str">
        <f t="shared" si="123"/>
        <v/>
      </c>
      <c r="E975" s="2" t="str">
        <f t="shared" si="124"/>
        <v/>
      </c>
      <c r="F975" s="2">
        <f t="shared" si="125"/>
        <v>0</v>
      </c>
      <c r="G975" s="2" t="str">
        <f t="shared" si="120"/>
        <v/>
      </c>
      <c r="H975" s="2">
        <f>IFERROR(VLOOKUP((IF(LEN(DAY($A975))&lt;2,0&amp;DAY($A975),DAY($A975))&amp;IF(LEN(MONTH($A975))&lt;2,0&amp;MONTH($A975),MONTH($A975))), Prazniki[[#All],[DanMesec]:[Dela prosto]], 4,FALSE), 0)</f>
        <v>0</v>
      </c>
      <c r="I975" s="2">
        <f t="shared" si="126"/>
        <v>0</v>
      </c>
      <c r="J975" s="2">
        <f t="shared" si="127"/>
        <v>0</v>
      </c>
      <c r="K975">
        <f t="shared" si="121"/>
        <v>1</v>
      </c>
    </row>
    <row r="976" spans="1:11" x14ac:dyDescent="0.3">
      <c r="A976" s="1">
        <v>41153</v>
      </c>
      <c r="B976">
        <f t="shared" si="122"/>
        <v>1</v>
      </c>
      <c r="C976" s="2" t="str">
        <f>IFERROR(VLOOKUP((IF(LEN(DAY($A976))&lt;2,0&amp;DAY($A976),DAY($A976))&amp;IF(LEN(MONTH($A976))&lt;2,0&amp;MONTH($A976),MONTH($A976))), Prazniki[[#All],[DanMesec]:[Dela prosto]], 3,FALSE), "")</f>
        <v/>
      </c>
      <c r="D976" s="2" t="str">
        <f t="shared" si="123"/>
        <v/>
      </c>
      <c r="E976" s="2" t="str">
        <f t="shared" si="124"/>
        <v/>
      </c>
      <c r="F976" s="2">
        <f t="shared" si="125"/>
        <v>0</v>
      </c>
      <c r="G976" s="2" t="str">
        <f t="shared" si="120"/>
        <v/>
      </c>
      <c r="H976" s="2">
        <f>IFERROR(VLOOKUP((IF(LEN(DAY($A976))&lt;2,0&amp;DAY($A976),DAY($A976))&amp;IF(LEN(MONTH($A976))&lt;2,0&amp;MONTH($A976),MONTH($A976))), Prazniki[[#All],[DanMesec]:[Dela prosto]], 4,FALSE), 0)</f>
        <v>0</v>
      </c>
      <c r="I976" s="2">
        <f t="shared" si="126"/>
        <v>0</v>
      </c>
      <c r="J976" s="2">
        <f t="shared" si="127"/>
        <v>0</v>
      </c>
      <c r="K976">
        <f t="shared" si="121"/>
        <v>0</v>
      </c>
    </row>
    <row r="977" spans="1:11" x14ac:dyDescent="0.3">
      <c r="A977" s="1">
        <v>41154</v>
      </c>
      <c r="B977">
        <f t="shared" si="122"/>
        <v>1</v>
      </c>
      <c r="C977" s="2" t="str">
        <f>IFERROR(VLOOKUP((IF(LEN(DAY($A977))&lt;2,0&amp;DAY($A977),DAY($A977))&amp;IF(LEN(MONTH($A977))&lt;2,0&amp;MONTH($A977),MONTH($A977))), Prazniki[[#All],[DanMesec]:[Dela prosto]], 3,FALSE), "")</f>
        <v/>
      </c>
      <c r="D977" s="2" t="str">
        <f t="shared" si="123"/>
        <v/>
      </c>
      <c r="E977" s="2" t="str">
        <f t="shared" si="124"/>
        <v/>
      </c>
      <c r="F977" s="2">
        <f t="shared" si="125"/>
        <v>0</v>
      </c>
      <c r="G977" s="2" t="str">
        <f t="shared" si="120"/>
        <v/>
      </c>
      <c r="H977" s="2">
        <f>IFERROR(VLOOKUP((IF(LEN(DAY($A977))&lt;2,0&amp;DAY($A977),DAY($A977))&amp;IF(LEN(MONTH($A977))&lt;2,0&amp;MONTH($A977),MONTH($A977))), Prazniki[[#All],[DanMesec]:[Dela prosto]], 4,FALSE), 0)</f>
        <v>0</v>
      </c>
      <c r="I977" s="2">
        <f t="shared" si="126"/>
        <v>0</v>
      </c>
      <c r="J977" s="2">
        <f t="shared" si="127"/>
        <v>0</v>
      </c>
      <c r="K977">
        <f t="shared" si="121"/>
        <v>0</v>
      </c>
    </row>
    <row r="978" spans="1:11" x14ac:dyDescent="0.3">
      <c r="A978" s="1">
        <v>41155</v>
      </c>
      <c r="B978">
        <f t="shared" si="122"/>
        <v>0</v>
      </c>
      <c r="C978" s="2" t="str">
        <f>IFERROR(VLOOKUP((IF(LEN(DAY($A978))&lt;2,0&amp;DAY($A978),DAY($A978))&amp;IF(LEN(MONTH($A978))&lt;2,0&amp;MONTH($A978),MONTH($A978))), Prazniki[[#All],[DanMesec]:[Dela prosto]], 3,FALSE), "")</f>
        <v/>
      </c>
      <c r="D978" s="2" t="str">
        <f t="shared" si="123"/>
        <v/>
      </c>
      <c r="E978" s="2" t="str">
        <f t="shared" si="124"/>
        <v/>
      </c>
      <c r="F978" s="2">
        <f t="shared" si="125"/>
        <v>0</v>
      </c>
      <c r="G978" s="2" t="str">
        <f t="shared" si="120"/>
        <v/>
      </c>
      <c r="H978" s="2">
        <f>IFERROR(VLOOKUP((IF(LEN(DAY($A978))&lt;2,0&amp;DAY($A978),DAY($A978))&amp;IF(LEN(MONTH($A978))&lt;2,0&amp;MONTH($A978),MONTH($A978))), Prazniki[[#All],[DanMesec]:[Dela prosto]], 4,FALSE), 0)</f>
        <v>0</v>
      </c>
      <c r="I978" s="2">
        <f t="shared" si="126"/>
        <v>0</v>
      </c>
      <c r="J978" s="2">
        <f t="shared" si="127"/>
        <v>0</v>
      </c>
      <c r="K978">
        <f t="shared" si="121"/>
        <v>1</v>
      </c>
    </row>
    <row r="979" spans="1:11" x14ac:dyDescent="0.3">
      <c r="A979" s="1">
        <v>41156</v>
      </c>
      <c r="B979">
        <f t="shared" si="122"/>
        <v>0</v>
      </c>
      <c r="C979" s="2" t="str">
        <f>IFERROR(VLOOKUP((IF(LEN(DAY($A979))&lt;2,0&amp;DAY($A979),DAY($A979))&amp;IF(LEN(MONTH($A979))&lt;2,0&amp;MONTH($A979),MONTH($A979))), Prazniki[[#All],[DanMesec]:[Dela prosto]], 3,FALSE), "")</f>
        <v/>
      </c>
      <c r="D979" s="2" t="str">
        <f t="shared" si="123"/>
        <v/>
      </c>
      <c r="E979" s="2" t="str">
        <f t="shared" si="124"/>
        <v/>
      </c>
      <c r="F979" s="2">
        <f t="shared" si="125"/>
        <v>0</v>
      </c>
      <c r="G979" s="2" t="str">
        <f t="shared" si="120"/>
        <v/>
      </c>
      <c r="H979" s="2">
        <f>IFERROR(VLOOKUP((IF(LEN(DAY($A979))&lt;2,0&amp;DAY($A979),DAY($A979))&amp;IF(LEN(MONTH($A979))&lt;2,0&amp;MONTH($A979),MONTH($A979))), Prazniki[[#All],[DanMesec]:[Dela prosto]], 4,FALSE), 0)</f>
        <v>0</v>
      </c>
      <c r="I979" s="2">
        <f t="shared" si="126"/>
        <v>0</v>
      </c>
      <c r="J979" s="2">
        <f t="shared" si="127"/>
        <v>0</v>
      </c>
      <c r="K979">
        <f t="shared" si="121"/>
        <v>1</v>
      </c>
    </row>
    <row r="980" spans="1:11" x14ac:dyDescent="0.3">
      <c r="A980" s="1">
        <v>41157</v>
      </c>
      <c r="B980">
        <f t="shared" si="122"/>
        <v>0</v>
      </c>
      <c r="C980" s="2" t="str">
        <f>IFERROR(VLOOKUP((IF(LEN(DAY($A980))&lt;2,0&amp;DAY($A980),DAY($A980))&amp;IF(LEN(MONTH($A980))&lt;2,0&amp;MONTH($A980),MONTH($A980))), Prazniki[[#All],[DanMesec]:[Dela prosto]], 3,FALSE), "")</f>
        <v/>
      </c>
      <c r="D980" s="2" t="str">
        <f t="shared" si="123"/>
        <v/>
      </c>
      <c r="E980" s="2" t="str">
        <f t="shared" si="124"/>
        <v/>
      </c>
      <c r="F980" s="2">
        <f t="shared" si="125"/>
        <v>0</v>
      </c>
      <c r="G980" s="2" t="str">
        <f t="shared" si="120"/>
        <v/>
      </c>
      <c r="H980" s="2">
        <f>IFERROR(VLOOKUP((IF(LEN(DAY($A980))&lt;2,0&amp;DAY($A980),DAY($A980))&amp;IF(LEN(MONTH($A980))&lt;2,0&amp;MONTH($A980),MONTH($A980))), Prazniki[[#All],[DanMesec]:[Dela prosto]], 4,FALSE), 0)</f>
        <v>0</v>
      </c>
      <c r="I980" s="2">
        <f t="shared" si="126"/>
        <v>0</v>
      </c>
      <c r="J980" s="2">
        <f t="shared" si="127"/>
        <v>0</v>
      </c>
      <c r="K980">
        <f t="shared" si="121"/>
        <v>1</v>
      </c>
    </row>
    <row r="981" spans="1:11" x14ac:dyDescent="0.3">
      <c r="A981" s="1">
        <v>41158</v>
      </c>
      <c r="B981">
        <f t="shared" si="122"/>
        <v>0</v>
      </c>
      <c r="C981" s="2" t="str">
        <f>IFERROR(VLOOKUP((IF(LEN(DAY($A981))&lt;2,0&amp;DAY($A981),DAY($A981))&amp;IF(LEN(MONTH($A981))&lt;2,0&amp;MONTH($A981),MONTH($A981))), Prazniki[[#All],[DanMesec]:[Dela prosto]], 3,FALSE), "")</f>
        <v/>
      </c>
      <c r="D981" s="2" t="str">
        <f t="shared" si="123"/>
        <v/>
      </c>
      <c r="E981" s="2" t="str">
        <f t="shared" si="124"/>
        <v/>
      </c>
      <c r="F981" s="2">
        <f t="shared" si="125"/>
        <v>0</v>
      </c>
      <c r="G981" s="2" t="str">
        <f t="shared" si="120"/>
        <v/>
      </c>
      <c r="H981" s="2">
        <f>IFERROR(VLOOKUP((IF(LEN(DAY($A981))&lt;2,0&amp;DAY($A981),DAY($A981))&amp;IF(LEN(MONTH($A981))&lt;2,0&amp;MONTH($A981),MONTH($A981))), Prazniki[[#All],[DanMesec]:[Dela prosto]], 4,FALSE), 0)</f>
        <v>0</v>
      </c>
      <c r="I981" s="2">
        <f t="shared" si="126"/>
        <v>0</v>
      </c>
      <c r="J981" s="2">
        <f t="shared" si="127"/>
        <v>0</v>
      </c>
      <c r="K981">
        <f t="shared" si="121"/>
        <v>1</v>
      </c>
    </row>
    <row r="982" spans="1:11" x14ac:dyDescent="0.3">
      <c r="A982" s="1">
        <v>41159</v>
      </c>
      <c r="B982">
        <f t="shared" si="122"/>
        <v>0</v>
      </c>
      <c r="C982" s="2" t="str">
        <f>IFERROR(VLOOKUP((IF(LEN(DAY($A982))&lt;2,0&amp;DAY($A982),DAY($A982))&amp;IF(LEN(MONTH($A982))&lt;2,0&amp;MONTH($A982),MONTH($A982))), Prazniki[[#All],[DanMesec]:[Dela prosto]], 3,FALSE), "")</f>
        <v/>
      </c>
      <c r="D982" s="2" t="str">
        <f t="shared" si="123"/>
        <v/>
      </c>
      <c r="E982" s="2" t="str">
        <f t="shared" si="124"/>
        <v/>
      </c>
      <c r="F982" s="2">
        <f t="shared" si="125"/>
        <v>0</v>
      </c>
      <c r="G982" s="2" t="str">
        <f t="shared" si="120"/>
        <v/>
      </c>
      <c r="H982" s="2">
        <f>IFERROR(VLOOKUP((IF(LEN(DAY($A982))&lt;2,0&amp;DAY($A982),DAY($A982))&amp;IF(LEN(MONTH($A982))&lt;2,0&amp;MONTH($A982),MONTH($A982))), Prazniki[[#All],[DanMesec]:[Dela prosto]], 4,FALSE), 0)</f>
        <v>0</v>
      </c>
      <c r="I982" s="2">
        <f t="shared" si="126"/>
        <v>0</v>
      </c>
      <c r="J982" s="2">
        <f t="shared" si="127"/>
        <v>0</v>
      </c>
      <c r="K982">
        <f t="shared" si="121"/>
        <v>1</v>
      </c>
    </row>
    <row r="983" spans="1:11" x14ac:dyDescent="0.3">
      <c r="A983" s="1">
        <v>41160</v>
      </c>
      <c r="B983">
        <f t="shared" si="122"/>
        <v>1</v>
      </c>
      <c r="C983" s="2" t="str">
        <f>IFERROR(VLOOKUP((IF(LEN(DAY($A983))&lt;2,0&amp;DAY($A983),DAY($A983))&amp;IF(LEN(MONTH($A983))&lt;2,0&amp;MONTH($A983),MONTH($A983))), Prazniki[[#All],[DanMesec]:[Dela prosto]], 3,FALSE), "")</f>
        <v/>
      </c>
      <c r="D983" s="2" t="str">
        <f t="shared" si="123"/>
        <v/>
      </c>
      <c r="E983" s="2" t="str">
        <f t="shared" si="124"/>
        <v/>
      </c>
      <c r="F983" s="2">
        <f t="shared" si="125"/>
        <v>0</v>
      </c>
      <c r="G983" s="2" t="str">
        <f t="shared" si="120"/>
        <v/>
      </c>
      <c r="H983" s="2">
        <f>IFERROR(VLOOKUP((IF(LEN(DAY($A983))&lt;2,0&amp;DAY($A983),DAY($A983))&amp;IF(LEN(MONTH($A983))&lt;2,0&amp;MONTH($A983),MONTH($A983))), Prazniki[[#All],[DanMesec]:[Dela prosto]], 4,FALSE), 0)</f>
        <v>0</v>
      </c>
      <c r="I983" s="2">
        <f t="shared" si="126"/>
        <v>0</v>
      </c>
      <c r="J983" s="2">
        <f t="shared" si="127"/>
        <v>0</v>
      </c>
      <c r="K983">
        <f t="shared" si="121"/>
        <v>0</v>
      </c>
    </row>
    <row r="984" spans="1:11" x14ac:dyDescent="0.3">
      <c r="A984" s="1">
        <v>41161</v>
      </c>
      <c r="B984">
        <f t="shared" si="122"/>
        <v>1</v>
      </c>
      <c r="C984" s="2" t="str">
        <f>IFERROR(VLOOKUP((IF(LEN(DAY($A984))&lt;2,0&amp;DAY($A984),DAY($A984))&amp;IF(LEN(MONTH($A984))&lt;2,0&amp;MONTH($A984),MONTH($A984))), Prazniki[[#All],[DanMesec]:[Dela prosto]], 3,FALSE), "")</f>
        <v/>
      </c>
      <c r="D984" s="2" t="str">
        <f t="shared" si="123"/>
        <v/>
      </c>
      <c r="E984" s="2" t="str">
        <f t="shared" si="124"/>
        <v/>
      </c>
      <c r="F984" s="2">
        <f t="shared" si="125"/>
        <v>0</v>
      </c>
      <c r="G984" s="2" t="str">
        <f t="shared" si="120"/>
        <v/>
      </c>
      <c r="H984" s="2">
        <f>IFERROR(VLOOKUP((IF(LEN(DAY($A984))&lt;2,0&amp;DAY($A984),DAY($A984))&amp;IF(LEN(MONTH($A984))&lt;2,0&amp;MONTH($A984),MONTH($A984))), Prazniki[[#All],[DanMesec]:[Dela prosto]], 4,FALSE), 0)</f>
        <v>0</v>
      </c>
      <c r="I984" s="2">
        <f t="shared" si="126"/>
        <v>0</v>
      </c>
      <c r="J984" s="2">
        <f t="shared" si="127"/>
        <v>0</v>
      </c>
      <c r="K984">
        <f t="shared" si="121"/>
        <v>0</v>
      </c>
    </row>
    <row r="985" spans="1:11" x14ac:dyDescent="0.3">
      <c r="A985" s="1">
        <v>41162</v>
      </c>
      <c r="B985">
        <f t="shared" si="122"/>
        <v>0</v>
      </c>
      <c r="C985" s="2" t="str">
        <f>IFERROR(VLOOKUP((IF(LEN(DAY($A985))&lt;2,0&amp;DAY($A985),DAY($A985))&amp;IF(LEN(MONTH($A985))&lt;2,0&amp;MONTH($A985),MONTH($A985))), Prazniki[[#All],[DanMesec]:[Dela prosto]], 3,FALSE), "")</f>
        <v/>
      </c>
      <c r="D985" s="2" t="str">
        <f t="shared" si="123"/>
        <v/>
      </c>
      <c r="E985" s="2" t="str">
        <f t="shared" si="124"/>
        <v/>
      </c>
      <c r="F985" s="2">
        <f t="shared" si="125"/>
        <v>0</v>
      </c>
      <c r="G985" s="2" t="str">
        <f t="shared" si="120"/>
        <v/>
      </c>
      <c r="H985" s="2">
        <f>IFERROR(VLOOKUP((IF(LEN(DAY($A985))&lt;2,0&amp;DAY($A985),DAY($A985))&amp;IF(LEN(MONTH($A985))&lt;2,0&amp;MONTH($A985),MONTH($A985))), Prazniki[[#All],[DanMesec]:[Dela prosto]], 4,FALSE), 0)</f>
        <v>0</v>
      </c>
      <c r="I985" s="2">
        <f t="shared" si="126"/>
        <v>0</v>
      </c>
      <c r="J985" s="2">
        <f t="shared" si="127"/>
        <v>0</v>
      </c>
      <c r="K985">
        <f t="shared" si="121"/>
        <v>1</v>
      </c>
    </row>
    <row r="986" spans="1:11" x14ac:dyDescent="0.3">
      <c r="A986" s="1">
        <v>41163</v>
      </c>
      <c r="B986">
        <f t="shared" si="122"/>
        <v>0</v>
      </c>
      <c r="C986" s="2" t="str">
        <f>IFERROR(VLOOKUP((IF(LEN(DAY($A986))&lt;2,0&amp;DAY($A986),DAY($A986))&amp;IF(LEN(MONTH($A986))&lt;2,0&amp;MONTH($A986),MONTH($A986))), Prazniki[[#All],[DanMesec]:[Dela prosto]], 3,FALSE), "")</f>
        <v/>
      </c>
      <c r="D986" s="2" t="str">
        <f t="shared" si="123"/>
        <v/>
      </c>
      <c r="E986" s="2" t="str">
        <f t="shared" si="124"/>
        <v/>
      </c>
      <c r="F986" s="2">
        <f t="shared" si="125"/>
        <v>0</v>
      </c>
      <c r="G986" s="2" t="str">
        <f t="shared" si="120"/>
        <v/>
      </c>
      <c r="H986" s="2">
        <f>IFERROR(VLOOKUP((IF(LEN(DAY($A986))&lt;2,0&amp;DAY($A986),DAY($A986))&amp;IF(LEN(MONTH($A986))&lt;2,0&amp;MONTH($A986),MONTH($A986))), Prazniki[[#All],[DanMesec]:[Dela prosto]], 4,FALSE), 0)</f>
        <v>0</v>
      </c>
      <c r="I986" s="2">
        <f t="shared" si="126"/>
        <v>0</v>
      </c>
      <c r="J986" s="2">
        <f t="shared" si="127"/>
        <v>0</v>
      </c>
      <c r="K986">
        <f t="shared" si="121"/>
        <v>1</v>
      </c>
    </row>
    <row r="987" spans="1:11" x14ac:dyDescent="0.3">
      <c r="A987" s="1">
        <v>41164</v>
      </c>
      <c r="B987">
        <f t="shared" si="122"/>
        <v>0</v>
      </c>
      <c r="C987" s="2" t="str">
        <f>IFERROR(VLOOKUP((IF(LEN(DAY($A987))&lt;2,0&amp;DAY($A987),DAY($A987))&amp;IF(LEN(MONTH($A987))&lt;2,0&amp;MONTH($A987),MONTH($A987))), Prazniki[[#All],[DanMesec]:[Dela prosto]], 3,FALSE), "")</f>
        <v/>
      </c>
      <c r="D987" s="2" t="str">
        <f t="shared" si="123"/>
        <v/>
      </c>
      <c r="E987" s="2" t="str">
        <f t="shared" si="124"/>
        <v/>
      </c>
      <c r="F987" s="2">
        <f t="shared" si="125"/>
        <v>0</v>
      </c>
      <c r="G987" s="2" t="str">
        <f t="shared" si="120"/>
        <v/>
      </c>
      <c r="H987" s="2">
        <f>IFERROR(VLOOKUP((IF(LEN(DAY($A987))&lt;2,0&amp;DAY($A987),DAY($A987))&amp;IF(LEN(MONTH($A987))&lt;2,0&amp;MONTH($A987),MONTH($A987))), Prazniki[[#All],[DanMesec]:[Dela prosto]], 4,FALSE), 0)</f>
        <v>0</v>
      </c>
      <c r="I987" s="2">
        <f t="shared" si="126"/>
        <v>0</v>
      </c>
      <c r="J987" s="2">
        <f t="shared" si="127"/>
        <v>0</v>
      </c>
      <c r="K987">
        <f t="shared" si="121"/>
        <v>1</v>
      </c>
    </row>
    <row r="988" spans="1:11" x14ac:dyDescent="0.3">
      <c r="A988" s="1">
        <v>41165</v>
      </c>
      <c r="B988">
        <f t="shared" si="122"/>
        <v>0</v>
      </c>
      <c r="C988" s="2" t="str">
        <f>IFERROR(VLOOKUP((IF(LEN(DAY($A988))&lt;2,0&amp;DAY($A988),DAY($A988))&amp;IF(LEN(MONTH($A988))&lt;2,0&amp;MONTH($A988),MONTH($A988))), Prazniki[[#All],[DanMesec]:[Dela prosto]], 3,FALSE), "")</f>
        <v/>
      </c>
      <c r="D988" s="2" t="str">
        <f t="shared" si="123"/>
        <v/>
      </c>
      <c r="E988" s="2" t="str">
        <f t="shared" si="124"/>
        <v/>
      </c>
      <c r="F988" s="2">
        <f t="shared" si="125"/>
        <v>0</v>
      </c>
      <c r="G988" s="2" t="str">
        <f t="shared" si="120"/>
        <v/>
      </c>
      <c r="H988" s="2">
        <f>IFERROR(VLOOKUP((IF(LEN(DAY($A988))&lt;2,0&amp;DAY($A988),DAY($A988))&amp;IF(LEN(MONTH($A988))&lt;2,0&amp;MONTH($A988),MONTH($A988))), Prazniki[[#All],[DanMesec]:[Dela prosto]], 4,FALSE), 0)</f>
        <v>0</v>
      </c>
      <c r="I988" s="2">
        <f t="shared" si="126"/>
        <v>0</v>
      </c>
      <c r="J988" s="2">
        <f t="shared" si="127"/>
        <v>0</v>
      </c>
      <c r="K988">
        <f t="shared" si="121"/>
        <v>1</v>
      </c>
    </row>
    <row r="989" spans="1:11" x14ac:dyDescent="0.3">
      <c r="A989" s="1">
        <v>41166</v>
      </c>
      <c r="B989">
        <f t="shared" si="122"/>
        <v>0</v>
      </c>
      <c r="C989" s="2" t="str">
        <f>IFERROR(VLOOKUP((IF(LEN(DAY($A989))&lt;2,0&amp;DAY($A989),DAY($A989))&amp;IF(LEN(MONTH($A989))&lt;2,0&amp;MONTH($A989),MONTH($A989))), Prazniki[[#All],[DanMesec]:[Dela prosto]], 3,FALSE), "")</f>
        <v/>
      </c>
      <c r="D989" s="2" t="str">
        <f t="shared" si="123"/>
        <v/>
      </c>
      <c r="E989" s="2" t="str">
        <f t="shared" si="124"/>
        <v/>
      </c>
      <c r="F989" s="2">
        <f t="shared" si="125"/>
        <v>0</v>
      </c>
      <c r="G989" s="2" t="str">
        <f t="shared" si="120"/>
        <v/>
      </c>
      <c r="H989" s="2">
        <f>IFERROR(VLOOKUP((IF(LEN(DAY($A989))&lt;2,0&amp;DAY($A989),DAY($A989))&amp;IF(LEN(MONTH($A989))&lt;2,0&amp;MONTH($A989),MONTH($A989))), Prazniki[[#All],[DanMesec]:[Dela prosto]], 4,FALSE), 0)</f>
        <v>0</v>
      </c>
      <c r="I989" s="2">
        <f t="shared" si="126"/>
        <v>0</v>
      </c>
      <c r="J989" s="2">
        <f t="shared" si="127"/>
        <v>0</v>
      </c>
      <c r="K989">
        <f t="shared" si="121"/>
        <v>1</v>
      </c>
    </row>
    <row r="990" spans="1:11" x14ac:dyDescent="0.3">
      <c r="A990" s="1">
        <v>41167</v>
      </c>
      <c r="B990">
        <f t="shared" si="122"/>
        <v>1</v>
      </c>
      <c r="C990" s="2" t="str">
        <f>IFERROR(VLOOKUP((IF(LEN(DAY($A990))&lt;2,0&amp;DAY($A990),DAY($A990))&amp;IF(LEN(MONTH($A990))&lt;2,0&amp;MONTH($A990),MONTH($A990))), Prazniki[[#All],[DanMesec]:[Dela prosto]], 3,FALSE), "")</f>
        <v>Vrnitev Primorske k matični domovini</v>
      </c>
      <c r="D990" s="2" t="str">
        <f t="shared" si="123"/>
        <v/>
      </c>
      <c r="E990" s="2" t="str">
        <f t="shared" si="124"/>
        <v/>
      </c>
      <c r="F990" s="2">
        <f t="shared" si="125"/>
        <v>1</v>
      </c>
      <c r="G990" s="2" t="str">
        <f t="shared" si="120"/>
        <v>Vrnitev Primorske k matični domovini</v>
      </c>
      <c r="H990" s="2">
        <f>IFERROR(VLOOKUP((IF(LEN(DAY($A990))&lt;2,0&amp;DAY($A990),DAY($A990))&amp;IF(LEN(MONTH($A990))&lt;2,0&amp;MONTH($A990),MONTH($A990))), Prazniki[[#All],[DanMesec]:[Dela prosto]], 4,FALSE), 0)</f>
        <v>0</v>
      </c>
      <c r="I990" s="2">
        <f t="shared" si="126"/>
        <v>0</v>
      </c>
      <c r="J990" s="2">
        <f t="shared" si="127"/>
        <v>0</v>
      </c>
      <c r="K990">
        <f t="shared" si="121"/>
        <v>0</v>
      </c>
    </row>
    <row r="991" spans="1:11" x14ac:dyDescent="0.3">
      <c r="A991" s="1">
        <v>41168</v>
      </c>
      <c r="B991">
        <f t="shared" si="122"/>
        <v>1</v>
      </c>
      <c r="C991" s="2" t="str">
        <f>IFERROR(VLOOKUP((IF(LEN(DAY($A991))&lt;2,0&amp;DAY($A991),DAY($A991))&amp;IF(LEN(MONTH($A991))&lt;2,0&amp;MONTH($A991),MONTH($A991))), Prazniki[[#All],[DanMesec]:[Dela prosto]], 3,FALSE), "")</f>
        <v/>
      </c>
      <c r="D991" s="2" t="str">
        <f t="shared" si="123"/>
        <v/>
      </c>
      <c r="E991" s="2" t="str">
        <f t="shared" si="124"/>
        <v/>
      </c>
      <c r="F991" s="2">
        <f t="shared" si="125"/>
        <v>0</v>
      </c>
      <c r="G991" s="2" t="str">
        <f t="shared" si="120"/>
        <v/>
      </c>
      <c r="H991" s="2">
        <f>IFERROR(VLOOKUP((IF(LEN(DAY($A991))&lt;2,0&amp;DAY($A991),DAY($A991))&amp;IF(LEN(MONTH($A991))&lt;2,0&amp;MONTH($A991),MONTH($A991))), Prazniki[[#All],[DanMesec]:[Dela prosto]], 4,FALSE), 0)</f>
        <v>0</v>
      </c>
      <c r="I991" s="2">
        <f t="shared" si="126"/>
        <v>0</v>
      </c>
      <c r="J991" s="2">
        <f t="shared" si="127"/>
        <v>0</v>
      </c>
      <c r="K991">
        <f t="shared" si="121"/>
        <v>0</v>
      </c>
    </row>
    <row r="992" spans="1:11" x14ac:dyDescent="0.3">
      <c r="A992" s="1">
        <v>41169</v>
      </c>
      <c r="B992">
        <f t="shared" si="122"/>
        <v>0</v>
      </c>
      <c r="C992" s="2" t="str">
        <f>IFERROR(VLOOKUP((IF(LEN(DAY($A992))&lt;2,0&amp;DAY($A992),DAY($A992))&amp;IF(LEN(MONTH($A992))&lt;2,0&amp;MONTH($A992),MONTH($A992))), Prazniki[[#All],[DanMesec]:[Dela prosto]], 3,FALSE), "")</f>
        <v/>
      </c>
      <c r="D992" s="2" t="str">
        <f t="shared" si="123"/>
        <v/>
      </c>
      <c r="E992" s="2" t="str">
        <f t="shared" si="124"/>
        <v/>
      </c>
      <c r="F992" s="2">
        <f t="shared" si="125"/>
        <v>0</v>
      </c>
      <c r="G992" s="2" t="str">
        <f t="shared" si="120"/>
        <v/>
      </c>
      <c r="H992" s="2">
        <f>IFERROR(VLOOKUP((IF(LEN(DAY($A992))&lt;2,0&amp;DAY($A992),DAY($A992))&amp;IF(LEN(MONTH($A992))&lt;2,0&amp;MONTH($A992),MONTH($A992))), Prazniki[[#All],[DanMesec]:[Dela prosto]], 4,FALSE), 0)</f>
        <v>0</v>
      </c>
      <c r="I992" s="2">
        <f t="shared" si="126"/>
        <v>0</v>
      </c>
      <c r="J992" s="2">
        <f t="shared" si="127"/>
        <v>0</v>
      </c>
      <c r="K992">
        <f t="shared" si="121"/>
        <v>1</v>
      </c>
    </row>
    <row r="993" spans="1:11" x14ac:dyDescent="0.3">
      <c r="A993" s="1">
        <v>41170</v>
      </c>
      <c r="B993">
        <f t="shared" si="122"/>
        <v>0</v>
      </c>
      <c r="C993" s="2" t="str">
        <f>IFERROR(VLOOKUP((IF(LEN(DAY($A993))&lt;2,0&amp;DAY($A993),DAY($A993))&amp;IF(LEN(MONTH($A993))&lt;2,0&amp;MONTH($A993),MONTH($A993))), Prazniki[[#All],[DanMesec]:[Dela prosto]], 3,FALSE), "")</f>
        <v/>
      </c>
      <c r="D993" s="2" t="str">
        <f t="shared" si="123"/>
        <v/>
      </c>
      <c r="E993" s="2" t="str">
        <f t="shared" si="124"/>
        <v/>
      </c>
      <c r="F993" s="2">
        <f t="shared" si="125"/>
        <v>0</v>
      </c>
      <c r="G993" s="2" t="str">
        <f t="shared" si="120"/>
        <v/>
      </c>
      <c r="H993" s="2">
        <f>IFERROR(VLOOKUP((IF(LEN(DAY($A993))&lt;2,0&amp;DAY($A993),DAY($A993))&amp;IF(LEN(MONTH($A993))&lt;2,0&amp;MONTH($A993),MONTH($A993))), Prazniki[[#All],[DanMesec]:[Dela prosto]], 4,FALSE), 0)</f>
        <v>0</v>
      </c>
      <c r="I993" s="2">
        <f t="shared" si="126"/>
        <v>0</v>
      </c>
      <c r="J993" s="2">
        <f t="shared" si="127"/>
        <v>0</v>
      </c>
      <c r="K993">
        <f t="shared" si="121"/>
        <v>1</v>
      </c>
    </row>
    <row r="994" spans="1:11" x14ac:dyDescent="0.3">
      <c r="A994" s="1">
        <v>41171</v>
      </c>
      <c r="B994">
        <f t="shared" si="122"/>
        <v>0</v>
      </c>
      <c r="C994" s="2" t="str">
        <f>IFERROR(VLOOKUP((IF(LEN(DAY($A994))&lt;2,0&amp;DAY($A994),DAY($A994))&amp;IF(LEN(MONTH($A994))&lt;2,0&amp;MONTH($A994),MONTH($A994))), Prazniki[[#All],[DanMesec]:[Dela prosto]], 3,FALSE), "")</f>
        <v/>
      </c>
      <c r="D994" s="2" t="str">
        <f t="shared" si="123"/>
        <v/>
      </c>
      <c r="E994" s="2" t="str">
        <f t="shared" si="124"/>
        <v/>
      </c>
      <c r="F994" s="2">
        <f t="shared" si="125"/>
        <v>0</v>
      </c>
      <c r="G994" s="2" t="str">
        <f t="shared" si="120"/>
        <v/>
      </c>
      <c r="H994" s="2">
        <f>IFERROR(VLOOKUP((IF(LEN(DAY($A994))&lt;2,0&amp;DAY($A994),DAY($A994))&amp;IF(LEN(MONTH($A994))&lt;2,0&amp;MONTH($A994),MONTH($A994))), Prazniki[[#All],[DanMesec]:[Dela prosto]], 4,FALSE), 0)</f>
        <v>0</v>
      </c>
      <c r="I994" s="2">
        <f t="shared" si="126"/>
        <v>0</v>
      </c>
      <c r="J994" s="2">
        <f t="shared" si="127"/>
        <v>0</v>
      </c>
      <c r="K994">
        <f t="shared" si="121"/>
        <v>1</v>
      </c>
    </row>
    <row r="995" spans="1:11" x14ac:dyDescent="0.3">
      <c r="A995" s="1">
        <v>41172</v>
      </c>
      <c r="B995">
        <f t="shared" si="122"/>
        <v>0</v>
      </c>
      <c r="C995" s="2" t="str">
        <f>IFERROR(VLOOKUP((IF(LEN(DAY($A995))&lt;2,0&amp;DAY($A995),DAY($A995))&amp;IF(LEN(MONTH($A995))&lt;2,0&amp;MONTH($A995),MONTH($A995))), Prazniki[[#All],[DanMesec]:[Dela prosto]], 3,FALSE), "")</f>
        <v/>
      </c>
      <c r="D995" s="2" t="str">
        <f t="shared" si="123"/>
        <v/>
      </c>
      <c r="E995" s="2" t="str">
        <f t="shared" si="124"/>
        <v/>
      </c>
      <c r="F995" s="2">
        <f t="shared" si="125"/>
        <v>0</v>
      </c>
      <c r="G995" s="2" t="str">
        <f t="shared" si="120"/>
        <v/>
      </c>
      <c r="H995" s="2">
        <f>IFERROR(VLOOKUP((IF(LEN(DAY($A995))&lt;2,0&amp;DAY($A995),DAY($A995))&amp;IF(LEN(MONTH($A995))&lt;2,0&amp;MONTH($A995),MONTH($A995))), Prazniki[[#All],[DanMesec]:[Dela prosto]], 4,FALSE), 0)</f>
        <v>0</v>
      </c>
      <c r="I995" s="2">
        <f t="shared" si="126"/>
        <v>0</v>
      </c>
      <c r="J995" s="2">
        <f t="shared" si="127"/>
        <v>0</v>
      </c>
      <c r="K995">
        <f t="shared" si="121"/>
        <v>1</v>
      </c>
    </row>
    <row r="996" spans="1:11" x14ac:dyDescent="0.3">
      <c r="A996" s="1">
        <v>41173</v>
      </c>
      <c r="B996">
        <f t="shared" si="122"/>
        <v>0</v>
      </c>
      <c r="C996" s="2" t="str">
        <f>IFERROR(VLOOKUP((IF(LEN(DAY($A996))&lt;2,0&amp;DAY($A996),DAY($A996))&amp;IF(LEN(MONTH($A996))&lt;2,0&amp;MONTH($A996),MONTH($A996))), Prazniki[[#All],[DanMesec]:[Dela prosto]], 3,FALSE), "")</f>
        <v/>
      </c>
      <c r="D996" s="2" t="str">
        <f t="shared" si="123"/>
        <v/>
      </c>
      <c r="E996" s="2" t="str">
        <f t="shared" si="124"/>
        <v/>
      </c>
      <c r="F996" s="2">
        <f t="shared" si="125"/>
        <v>0</v>
      </c>
      <c r="G996" s="2" t="str">
        <f t="shared" si="120"/>
        <v/>
      </c>
      <c r="H996" s="2">
        <f>IFERROR(VLOOKUP((IF(LEN(DAY($A996))&lt;2,0&amp;DAY($A996),DAY($A996))&amp;IF(LEN(MONTH($A996))&lt;2,0&amp;MONTH($A996),MONTH($A996))), Prazniki[[#All],[DanMesec]:[Dela prosto]], 4,FALSE), 0)</f>
        <v>0</v>
      </c>
      <c r="I996" s="2">
        <f t="shared" si="126"/>
        <v>0</v>
      </c>
      <c r="J996" s="2">
        <f t="shared" si="127"/>
        <v>0</v>
      </c>
      <c r="K996">
        <f t="shared" si="121"/>
        <v>1</v>
      </c>
    </row>
    <row r="997" spans="1:11" x14ac:dyDescent="0.3">
      <c r="A997" s="1">
        <v>41174</v>
      </c>
      <c r="B997">
        <f t="shared" si="122"/>
        <v>1</v>
      </c>
      <c r="C997" s="2" t="str">
        <f>IFERROR(VLOOKUP((IF(LEN(DAY($A997))&lt;2,0&amp;DAY($A997),DAY($A997))&amp;IF(LEN(MONTH($A997))&lt;2,0&amp;MONTH($A997),MONTH($A997))), Prazniki[[#All],[DanMesec]:[Dela prosto]], 3,FALSE), "")</f>
        <v/>
      </c>
      <c r="D997" s="2" t="str">
        <f t="shared" si="123"/>
        <v/>
      </c>
      <c r="E997" s="2" t="str">
        <f t="shared" si="124"/>
        <v/>
      </c>
      <c r="F997" s="2">
        <f t="shared" si="125"/>
        <v>0</v>
      </c>
      <c r="G997" s="2" t="str">
        <f t="shared" si="120"/>
        <v/>
      </c>
      <c r="H997" s="2">
        <f>IFERROR(VLOOKUP((IF(LEN(DAY($A997))&lt;2,0&amp;DAY($A997),DAY($A997))&amp;IF(LEN(MONTH($A997))&lt;2,0&amp;MONTH($A997),MONTH($A997))), Prazniki[[#All],[DanMesec]:[Dela prosto]], 4,FALSE), 0)</f>
        <v>0</v>
      </c>
      <c r="I997" s="2">
        <f t="shared" si="126"/>
        <v>0</v>
      </c>
      <c r="J997" s="2">
        <f t="shared" si="127"/>
        <v>0</v>
      </c>
      <c r="K997">
        <f t="shared" si="121"/>
        <v>0</v>
      </c>
    </row>
    <row r="998" spans="1:11" x14ac:dyDescent="0.3">
      <c r="A998" s="1">
        <v>41175</v>
      </c>
      <c r="B998">
        <f t="shared" si="122"/>
        <v>1</v>
      </c>
      <c r="C998" s="2" t="str">
        <f>IFERROR(VLOOKUP((IF(LEN(DAY($A998))&lt;2,0&amp;DAY($A998),DAY($A998))&amp;IF(LEN(MONTH($A998))&lt;2,0&amp;MONTH($A998),MONTH($A998))), Prazniki[[#All],[DanMesec]:[Dela prosto]], 3,FALSE), "")</f>
        <v>Dan slovenskega športa</v>
      </c>
      <c r="D998" s="2" t="str">
        <f t="shared" si="123"/>
        <v/>
      </c>
      <c r="E998" s="2" t="str">
        <f t="shared" si="124"/>
        <v/>
      </c>
      <c r="F998" s="2">
        <f t="shared" si="125"/>
        <v>1</v>
      </c>
      <c r="G998" s="2" t="str">
        <f t="shared" si="120"/>
        <v>Dan slovenskega športa</v>
      </c>
      <c r="H998" s="2">
        <f>IFERROR(VLOOKUP((IF(LEN(DAY($A998))&lt;2,0&amp;DAY($A998),DAY($A998))&amp;IF(LEN(MONTH($A998))&lt;2,0&amp;MONTH($A998),MONTH($A998))), Prazniki[[#All],[DanMesec]:[Dela prosto]], 4,FALSE), 0)</f>
        <v>0</v>
      </c>
      <c r="I998" s="2">
        <f t="shared" si="126"/>
        <v>0</v>
      </c>
      <c r="J998" s="2">
        <f t="shared" si="127"/>
        <v>0</v>
      </c>
      <c r="K998">
        <f t="shared" si="121"/>
        <v>0</v>
      </c>
    </row>
    <row r="999" spans="1:11" x14ac:dyDescent="0.3">
      <c r="A999" s="1">
        <v>41176</v>
      </c>
      <c r="B999">
        <f t="shared" si="122"/>
        <v>0</v>
      </c>
      <c r="C999" s="2" t="str">
        <f>IFERROR(VLOOKUP((IF(LEN(DAY($A999))&lt;2,0&amp;DAY($A999),DAY($A999))&amp;IF(LEN(MONTH($A999))&lt;2,0&amp;MONTH($A999),MONTH($A999))), Prazniki[[#All],[DanMesec]:[Dela prosto]], 3,FALSE), "")</f>
        <v/>
      </c>
      <c r="D999" s="2" t="str">
        <f t="shared" si="123"/>
        <v/>
      </c>
      <c r="E999" s="2" t="str">
        <f t="shared" si="124"/>
        <v/>
      </c>
      <c r="F999" s="2">
        <f t="shared" si="125"/>
        <v>0</v>
      </c>
      <c r="G999" s="2" t="str">
        <f t="shared" si="120"/>
        <v/>
      </c>
      <c r="H999" s="2">
        <f>IFERROR(VLOOKUP((IF(LEN(DAY($A999))&lt;2,0&amp;DAY($A999),DAY($A999))&amp;IF(LEN(MONTH($A999))&lt;2,0&amp;MONTH($A999),MONTH($A999))), Prazniki[[#All],[DanMesec]:[Dela prosto]], 4,FALSE), 0)</f>
        <v>0</v>
      </c>
      <c r="I999" s="2">
        <f t="shared" si="126"/>
        <v>0</v>
      </c>
      <c r="J999" s="2">
        <f t="shared" si="127"/>
        <v>0</v>
      </c>
      <c r="K999">
        <f t="shared" si="121"/>
        <v>1</v>
      </c>
    </row>
    <row r="1000" spans="1:11" x14ac:dyDescent="0.3">
      <c r="A1000" s="1">
        <v>41177</v>
      </c>
      <c r="B1000">
        <f t="shared" si="122"/>
        <v>0</v>
      </c>
      <c r="C1000" s="2" t="str">
        <f>IFERROR(VLOOKUP((IF(LEN(DAY($A1000))&lt;2,0&amp;DAY($A1000),DAY($A1000))&amp;IF(LEN(MONTH($A1000))&lt;2,0&amp;MONTH($A1000),MONTH($A1000))), Prazniki[[#All],[DanMesec]:[Dela prosto]], 3,FALSE), "")</f>
        <v/>
      </c>
      <c r="D1000" s="2" t="str">
        <f t="shared" si="123"/>
        <v/>
      </c>
      <c r="E1000" s="2" t="str">
        <f t="shared" si="124"/>
        <v/>
      </c>
      <c r="F1000" s="2">
        <f t="shared" si="125"/>
        <v>0</v>
      </c>
      <c r="G1000" s="2" t="str">
        <f t="shared" si="120"/>
        <v/>
      </c>
      <c r="H1000" s="2">
        <f>IFERROR(VLOOKUP((IF(LEN(DAY($A1000))&lt;2,0&amp;DAY($A1000),DAY($A1000))&amp;IF(LEN(MONTH($A1000))&lt;2,0&amp;MONTH($A1000),MONTH($A1000))), Prazniki[[#All],[DanMesec]:[Dela prosto]], 4,FALSE), 0)</f>
        <v>0</v>
      </c>
      <c r="I1000" s="2">
        <f t="shared" si="126"/>
        <v>0</v>
      </c>
      <c r="J1000" s="2">
        <f t="shared" si="127"/>
        <v>0</v>
      </c>
      <c r="K1000">
        <f t="shared" si="121"/>
        <v>1</v>
      </c>
    </row>
    <row r="1001" spans="1:11" x14ac:dyDescent="0.3">
      <c r="A1001" s="1">
        <v>41178</v>
      </c>
      <c r="B1001">
        <f t="shared" si="122"/>
        <v>0</v>
      </c>
      <c r="C1001" s="2" t="str">
        <f>IFERROR(VLOOKUP((IF(LEN(DAY($A1001))&lt;2,0&amp;DAY($A1001),DAY($A1001))&amp;IF(LEN(MONTH($A1001))&lt;2,0&amp;MONTH($A1001),MONTH($A1001))), Prazniki[[#All],[DanMesec]:[Dela prosto]], 3,FALSE), "")</f>
        <v/>
      </c>
      <c r="D1001" s="2" t="str">
        <f t="shared" si="123"/>
        <v/>
      </c>
      <c r="E1001" s="2" t="str">
        <f t="shared" si="124"/>
        <v/>
      </c>
      <c r="F1001" s="2">
        <f t="shared" si="125"/>
        <v>0</v>
      </c>
      <c r="G1001" s="2" t="str">
        <f t="shared" si="120"/>
        <v/>
      </c>
      <c r="H1001" s="2">
        <f>IFERROR(VLOOKUP((IF(LEN(DAY($A1001))&lt;2,0&amp;DAY($A1001),DAY($A1001))&amp;IF(LEN(MONTH($A1001))&lt;2,0&amp;MONTH($A1001),MONTH($A1001))), Prazniki[[#All],[DanMesec]:[Dela prosto]], 4,FALSE), 0)</f>
        <v>0</v>
      </c>
      <c r="I1001" s="2">
        <f t="shared" si="126"/>
        <v>0</v>
      </c>
      <c r="J1001" s="2">
        <f t="shared" si="127"/>
        <v>0</v>
      </c>
      <c r="K1001">
        <f t="shared" si="121"/>
        <v>1</v>
      </c>
    </row>
    <row r="1002" spans="1:11" x14ac:dyDescent="0.3">
      <c r="A1002" s="1">
        <v>41179</v>
      </c>
      <c r="B1002">
        <f t="shared" si="122"/>
        <v>0</v>
      </c>
      <c r="C1002" s="2" t="str">
        <f>IFERROR(VLOOKUP((IF(LEN(DAY($A1002))&lt;2,0&amp;DAY($A1002),DAY($A1002))&amp;IF(LEN(MONTH($A1002))&lt;2,0&amp;MONTH($A1002),MONTH($A1002))), Prazniki[[#All],[DanMesec]:[Dela prosto]], 3,FALSE), "")</f>
        <v/>
      </c>
      <c r="D1002" s="2" t="str">
        <f t="shared" si="123"/>
        <v/>
      </c>
      <c r="E1002" s="2" t="str">
        <f t="shared" si="124"/>
        <v/>
      </c>
      <c r="F1002" s="2">
        <f t="shared" si="125"/>
        <v>0</v>
      </c>
      <c r="G1002" s="2" t="str">
        <f t="shared" si="120"/>
        <v/>
      </c>
      <c r="H1002" s="2">
        <f>IFERROR(VLOOKUP((IF(LEN(DAY($A1002))&lt;2,0&amp;DAY($A1002),DAY($A1002))&amp;IF(LEN(MONTH($A1002))&lt;2,0&amp;MONTH($A1002),MONTH($A1002))), Prazniki[[#All],[DanMesec]:[Dela prosto]], 4,FALSE), 0)</f>
        <v>0</v>
      </c>
      <c r="I1002" s="2">
        <f t="shared" si="126"/>
        <v>0</v>
      </c>
      <c r="J1002" s="2">
        <f t="shared" si="127"/>
        <v>0</v>
      </c>
      <c r="K1002">
        <f t="shared" si="121"/>
        <v>1</v>
      </c>
    </row>
    <row r="1003" spans="1:11" x14ac:dyDescent="0.3">
      <c r="A1003" s="1">
        <v>41180</v>
      </c>
      <c r="B1003">
        <f t="shared" si="122"/>
        <v>0</v>
      </c>
      <c r="C1003" s="2" t="str">
        <f>IFERROR(VLOOKUP((IF(LEN(DAY($A1003))&lt;2,0&amp;DAY($A1003),DAY($A1003))&amp;IF(LEN(MONTH($A1003))&lt;2,0&amp;MONTH($A1003),MONTH($A1003))), Prazniki[[#All],[DanMesec]:[Dela prosto]], 3,FALSE), "")</f>
        <v/>
      </c>
      <c r="D1003" s="2" t="str">
        <f t="shared" si="123"/>
        <v/>
      </c>
      <c r="E1003" s="2" t="str">
        <f t="shared" si="124"/>
        <v/>
      </c>
      <c r="F1003" s="2">
        <f t="shared" si="125"/>
        <v>0</v>
      </c>
      <c r="G1003" s="2" t="str">
        <f t="shared" si="120"/>
        <v/>
      </c>
      <c r="H1003" s="2">
        <f>IFERROR(VLOOKUP((IF(LEN(DAY($A1003))&lt;2,0&amp;DAY($A1003),DAY($A1003))&amp;IF(LEN(MONTH($A1003))&lt;2,0&amp;MONTH($A1003),MONTH($A1003))), Prazniki[[#All],[DanMesec]:[Dela prosto]], 4,FALSE), 0)</f>
        <v>0</v>
      </c>
      <c r="I1003" s="2">
        <f t="shared" si="126"/>
        <v>0</v>
      </c>
      <c r="J1003" s="2">
        <f t="shared" si="127"/>
        <v>0</v>
      </c>
      <c r="K1003">
        <f t="shared" si="121"/>
        <v>1</v>
      </c>
    </row>
    <row r="1004" spans="1:11" x14ac:dyDescent="0.3">
      <c r="A1004" s="1">
        <v>41181</v>
      </c>
      <c r="B1004">
        <f t="shared" si="122"/>
        <v>1</v>
      </c>
      <c r="C1004" s="2" t="str">
        <f>IFERROR(VLOOKUP((IF(LEN(DAY($A1004))&lt;2,0&amp;DAY($A1004),DAY($A1004))&amp;IF(LEN(MONTH($A1004))&lt;2,0&amp;MONTH($A1004),MONTH($A1004))), Prazniki[[#All],[DanMesec]:[Dela prosto]], 3,FALSE), "")</f>
        <v/>
      </c>
      <c r="D1004" s="2" t="str">
        <f t="shared" si="123"/>
        <v/>
      </c>
      <c r="E1004" s="2" t="str">
        <f t="shared" si="124"/>
        <v/>
      </c>
      <c r="F1004" s="2">
        <f t="shared" si="125"/>
        <v>0</v>
      </c>
      <c r="G1004" s="2" t="str">
        <f t="shared" si="120"/>
        <v/>
      </c>
      <c r="H1004" s="2">
        <f>IFERROR(VLOOKUP((IF(LEN(DAY($A1004))&lt;2,0&amp;DAY($A1004),DAY($A1004))&amp;IF(LEN(MONTH($A1004))&lt;2,0&amp;MONTH($A1004),MONTH($A1004))), Prazniki[[#All],[DanMesec]:[Dela prosto]], 4,FALSE), 0)</f>
        <v>0</v>
      </c>
      <c r="I1004" s="2">
        <f t="shared" si="126"/>
        <v>0</v>
      </c>
      <c r="J1004" s="2">
        <f t="shared" si="127"/>
        <v>0</v>
      </c>
      <c r="K1004">
        <f t="shared" si="121"/>
        <v>0</v>
      </c>
    </row>
    <row r="1005" spans="1:11" x14ac:dyDescent="0.3">
      <c r="A1005" s="1">
        <v>41182</v>
      </c>
      <c r="B1005">
        <f t="shared" si="122"/>
        <v>1</v>
      </c>
      <c r="C1005" s="2" t="str">
        <f>IFERROR(VLOOKUP((IF(LEN(DAY($A1005))&lt;2,0&amp;DAY($A1005),DAY($A1005))&amp;IF(LEN(MONTH($A1005))&lt;2,0&amp;MONTH($A1005),MONTH($A1005))), Prazniki[[#All],[DanMesec]:[Dela prosto]], 3,FALSE), "")</f>
        <v/>
      </c>
      <c r="D1005" s="2" t="str">
        <f t="shared" si="123"/>
        <v/>
      </c>
      <c r="E1005" s="2" t="str">
        <f t="shared" si="124"/>
        <v/>
      </c>
      <c r="F1005" s="2">
        <f t="shared" si="125"/>
        <v>0</v>
      </c>
      <c r="G1005" s="2" t="str">
        <f t="shared" si="120"/>
        <v/>
      </c>
      <c r="H1005" s="2">
        <f>IFERROR(VLOOKUP((IF(LEN(DAY($A1005))&lt;2,0&amp;DAY($A1005),DAY($A1005))&amp;IF(LEN(MONTH($A1005))&lt;2,0&amp;MONTH($A1005),MONTH($A1005))), Prazniki[[#All],[DanMesec]:[Dela prosto]], 4,FALSE), 0)</f>
        <v>0</v>
      </c>
      <c r="I1005" s="2">
        <f t="shared" si="126"/>
        <v>0</v>
      </c>
      <c r="J1005" s="2">
        <f t="shared" si="127"/>
        <v>0</v>
      </c>
      <c r="K1005">
        <f t="shared" si="121"/>
        <v>0</v>
      </c>
    </row>
    <row r="1006" spans="1:11" x14ac:dyDescent="0.3">
      <c r="A1006" s="1">
        <v>41183</v>
      </c>
      <c r="B1006">
        <f t="shared" si="122"/>
        <v>0</v>
      </c>
      <c r="C1006" s="2" t="str">
        <f>IFERROR(VLOOKUP((IF(LEN(DAY($A1006))&lt;2,0&amp;DAY($A1006),DAY($A1006))&amp;IF(LEN(MONTH($A1006))&lt;2,0&amp;MONTH($A1006),MONTH($A1006))), Prazniki[[#All],[DanMesec]:[Dela prosto]], 3,FALSE), "")</f>
        <v/>
      </c>
      <c r="D1006" s="2" t="str">
        <f t="shared" si="123"/>
        <v/>
      </c>
      <c r="E1006" s="2" t="str">
        <f t="shared" si="124"/>
        <v/>
      </c>
      <c r="F1006" s="2">
        <f t="shared" si="125"/>
        <v>0</v>
      </c>
      <c r="G1006" s="2" t="str">
        <f t="shared" si="120"/>
        <v/>
      </c>
      <c r="H1006" s="2">
        <f>IFERROR(VLOOKUP((IF(LEN(DAY($A1006))&lt;2,0&amp;DAY($A1006),DAY($A1006))&amp;IF(LEN(MONTH($A1006))&lt;2,0&amp;MONTH($A1006),MONTH($A1006))), Prazniki[[#All],[DanMesec]:[Dela prosto]], 4,FALSE), 0)</f>
        <v>0</v>
      </c>
      <c r="I1006" s="2">
        <f t="shared" si="126"/>
        <v>0</v>
      </c>
      <c r="J1006" s="2">
        <f t="shared" si="127"/>
        <v>0</v>
      </c>
      <c r="K1006">
        <f t="shared" si="121"/>
        <v>1</v>
      </c>
    </row>
    <row r="1007" spans="1:11" x14ac:dyDescent="0.3">
      <c r="A1007" s="1">
        <v>41184</v>
      </c>
      <c r="B1007">
        <f t="shared" si="122"/>
        <v>0</v>
      </c>
      <c r="C1007" s="2" t="str">
        <f>IFERROR(VLOOKUP((IF(LEN(DAY($A1007))&lt;2,0&amp;DAY($A1007),DAY($A1007))&amp;IF(LEN(MONTH($A1007))&lt;2,0&amp;MONTH($A1007),MONTH($A1007))), Prazniki[[#All],[DanMesec]:[Dela prosto]], 3,FALSE), "")</f>
        <v/>
      </c>
      <c r="D1007" s="2" t="str">
        <f t="shared" si="123"/>
        <v/>
      </c>
      <c r="E1007" s="2" t="str">
        <f t="shared" si="124"/>
        <v/>
      </c>
      <c r="F1007" s="2">
        <f t="shared" si="125"/>
        <v>0</v>
      </c>
      <c r="G1007" s="2" t="str">
        <f t="shared" si="120"/>
        <v/>
      </c>
      <c r="H1007" s="2">
        <f>IFERROR(VLOOKUP((IF(LEN(DAY($A1007))&lt;2,0&amp;DAY($A1007),DAY($A1007))&amp;IF(LEN(MONTH($A1007))&lt;2,0&amp;MONTH($A1007),MONTH($A1007))), Prazniki[[#All],[DanMesec]:[Dela prosto]], 4,FALSE), 0)</f>
        <v>0</v>
      </c>
      <c r="I1007" s="2">
        <f t="shared" si="126"/>
        <v>0</v>
      </c>
      <c r="J1007" s="2">
        <f t="shared" si="127"/>
        <v>0</v>
      </c>
      <c r="K1007">
        <f t="shared" si="121"/>
        <v>1</v>
      </c>
    </row>
    <row r="1008" spans="1:11" x14ac:dyDescent="0.3">
      <c r="A1008" s="1">
        <v>41185</v>
      </c>
      <c r="B1008">
        <f t="shared" si="122"/>
        <v>0</v>
      </c>
      <c r="C1008" s="2" t="str">
        <f>IFERROR(VLOOKUP((IF(LEN(DAY($A1008))&lt;2,0&amp;DAY($A1008),DAY($A1008))&amp;IF(LEN(MONTH($A1008))&lt;2,0&amp;MONTH($A1008),MONTH($A1008))), Prazniki[[#All],[DanMesec]:[Dela prosto]], 3,FALSE), "")</f>
        <v/>
      </c>
      <c r="D1008" s="2" t="str">
        <f t="shared" si="123"/>
        <v/>
      </c>
      <c r="E1008" s="2" t="str">
        <f t="shared" si="124"/>
        <v/>
      </c>
      <c r="F1008" s="2">
        <f t="shared" si="125"/>
        <v>0</v>
      </c>
      <c r="G1008" s="2" t="str">
        <f t="shared" si="120"/>
        <v/>
      </c>
      <c r="H1008" s="2">
        <f>IFERROR(VLOOKUP((IF(LEN(DAY($A1008))&lt;2,0&amp;DAY($A1008),DAY($A1008))&amp;IF(LEN(MONTH($A1008))&lt;2,0&amp;MONTH($A1008),MONTH($A1008))), Prazniki[[#All],[DanMesec]:[Dela prosto]], 4,FALSE), 0)</f>
        <v>0</v>
      </c>
      <c r="I1008" s="2">
        <f t="shared" si="126"/>
        <v>0</v>
      </c>
      <c r="J1008" s="2">
        <f t="shared" si="127"/>
        <v>0</v>
      </c>
      <c r="K1008">
        <f t="shared" si="121"/>
        <v>1</v>
      </c>
    </row>
    <row r="1009" spans="1:11" x14ac:dyDescent="0.3">
      <c r="A1009" s="1">
        <v>41186</v>
      </c>
      <c r="B1009">
        <f t="shared" si="122"/>
        <v>0</v>
      </c>
      <c r="C1009" s="2" t="str">
        <f>IFERROR(VLOOKUP((IF(LEN(DAY($A1009))&lt;2,0&amp;DAY($A1009),DAY($A1009))&amp;IF(LEN(MONTH($A1009))&lt;2,0&amp;MONTH($A1009),MONTH($A1009))), Prazniki[[#All],[DanMesec]:[Dela prosto]], 3,FALSE), "")</f>
        <v/>
      </c>
      <c r="D1009" s="2" t="str">
        <f t="shared" si="123"/>
        <v/>
      </c>
      <c r="E1009" s="2" t="str">
        <f t="shared" si="124"/>
        <v/>
      </c>
      <c r="F1009" s="2">
        <f t="shared" si="125"/>
        <v>0</v>
      </c>
      <c r="G1009" s="2" t="str">
        <f t="shared" si="120"/>
        <v/>
      </c>
      <c r="H1009" s="2">
        <f>IFERROR(VLOOKUP((IF(LEN(DAY($A1009))&lt;2,0&amp;DAY($A1009),DAY($A1009))&amp;IF(LEN(MONTH($A1009))&lt;2,0&amp;MONTH($A1009),MONTH($A1009))), Prazniki[[#All],[DanMesec]:[Dela prosto]], 4,FALSE), 0)</f>
        <v>0</v>
      </c>
      <c r="I1009" s="2">
        <f t="shared" si="126"/>
        <v>0</v>
      </c>
      <c r="J1009" s="2">
        <f t="shared" si="127"/>
        <v>0</v>
      </c>
      <c r="K1009">
        <f t="shared" si="121"/>
        <v>1</v>
      </c>
    </row>
    <row r="1010" spans="1:11" x14ac:dyDescent="0.3">
      <c r="A1010" s="1">
        <v>41187</v>
      </c>
      <c r="B1010">
        <f t="shared" si="122"/>
        <v>0</v>
      </c>
      <c r="C1010" s="2" t="str">
        <f>IFERROR(VLOOKUP((IF(LEN(DAY($A1010))&lt;2,0&amp;DAY($A1010),DAY($A1010))&amp;IF(LEN(MONTH($A1010))&lt;2,0&amp;MONTH($A1010),MONTH($A1010))), Prazniki[[#All],[DanMesec]:[Dela prosto]], 3,FALSE), "")</f>
        <v/>
      </c>
      <c r="D1010" s="2" t="str">
        <f t="shared" si="123"/>
        <v/>
      </c>
      <c r="E1010" s="2" t="str">
        <f t="shared" si="124"/>
        <v/>
      </c>
      <c r="F1010" s="2">
        <f t="shared" si="125"/>
        <v>0</v>
      </c>
      <c r="G1010" s="2" t="str">
        <f t="shared" si="120"/>
        <v/>
      </c>
      <c r="H1010" s="2">
        <f>IFERROR(VLOOKUP((IF(LEN(DAY($A1010))&lt;2,0&amp;DAY($A1010),DAY($A1010))&amp;IF(LEN(MONTH($A1010))&lt;2,0&amp;MONTH($A1010),MONTH($A1010))), Prazniki[[#All],[DanMesec]:[Dela prosto]], 4,FALSE), 0)</f>
        <v>0</v>
      </c>
      <c r="I1010" s="2">
        <f t="shared" si="126"/>
        <v>0</v>
      </c>
      <c r="J1010" s="2">
        <f t="shared" si="127"/>
        <v>0</v>
      </c>
      <c r="K1010">
        <f t="shared" si="121"/>
        <v>1</v>
      </c>
    </row>
    <row r="1011" spans="1:11" x14ac:dyDescent="0.3">
      <c r="A1011" s="1">
        <v>41188</v>
      </c>
      <c r="B1011">
        <f t="shared" si="122"/>
        <v>1</v>
      </c>
      <c r="C1011" s="2" t="str">
        <f>IFERROR(VLOOKUP((IF(LEN(DAY($A1011))&lt;2,0&amp;DAY($A1011),DAY($A1011))&amp;IF(LEN(MONTH($A1011))&lt;2,0&amp;MONTH($A1011),MONTH($A1011))), Prazniki[[#All],[DanMesec]:[Dela prosto]], 3,FALSE), "")</f>
        <v/>
      </c>
      <c r="D1011" s="2" t="str">
        <f t="shared" si="123"/>
        <v/>
      </c>
      <c r="E1011" s="2" t="str">
        <f t="shared" si="124"/>
        <v/>
      </c>
      <c r="F1011" s="2">
        <f t="shared" si="125"/>
        <v>0</v>
      </c>
      <c r="G1011" s="2" t="str">
        <f t="shared" si="120"/>
        <v/>
      </c>
      <c r="H1011" s="2">
        <f>IFERROR(VLOOKUP((IF(LEN(DAY($A1011))&lt;2,0&amp;DAY($A1011),DAY($A1011))&amp;IF(LEN(MONTH($A1011))&lt;2,0&amp;MONTH($A1011),MONTH($A1011))), Prazniki[[#All],[DanMesec]:[Dela prosto]], 4,FALSE), 0)</f>
        <v>0</v>
      </c>
      <c r="I1011" s="2">
        <f t="shared" si="126"/>
        <v>0</v>
      </c>
      <c r="J1011" s="2">
        <f t="shared" si="127"/>
        <v>0</v>
      </c>
      <c r="K1011">
        <f t="shared" si="121"/>
        <v>0</v>
      </c>
    </row>
    <row r="1012" spans="1:11" x14ac:dyDescent="0.3">
      <c r="A1012" s="1">
        <v>41189</v>
      </c>
      <c r="B1012">
        <f t="shared" si="122"/>
        <v>1</v>
      </c>
      <c r="C1012" s="2" t="str">
        <f>IFERROR(VLOOKUP((IF(LEN(DAY($A1012))&lt;2,0&amp;DAY($A1012),DAY($A1012))&amp;IF(LEN(MONTH($A1012))&lt;2,0&amp;MONTH($A1012),MONTH($A1012))), Prazniki[[#All],[DanMesec]:[Dela prosto]], 3,FALSE), "")</f>
        <v/>
      </c>
      <c r="D1012" s="2" t="str">
        <f t="shared" si="123"/>
        <v/>
      </c>
      <c r="E1012" s="2" t="str">
        <f t="shared" si="124"/>
        <v/>
      </c>
      <c r="F1012" s="2">
        <f t="shared" si="125"/>
        <v>0</v>
      </c>
      <c r="G1012" s="2" t="str">
        <f t="shared" si="120"/>
        <v/>
      </c>
      <c r="H1012" s="2">
        <f>IFERROR(VLOOKUP((IF(LEN(DAY($A1012))&lt;2,0&amp;DAY($A1012),DAY($A1012))&amp;IF(LEN(MONTH($A1012))&lt;2,0&amp;MONTH($A1012),MONTH($A1012))), Prazniki[[#All],[DanMesec]:[Dela prosto]], 4,FALSE), 0)</f>
        <v>0</v>
      </c>
      <c r="I1012" s="2">
        <f t="shared" si="126"/>
        <v>0</v>
      </c>
      <c r="J1012" s="2">
        <f t="shared" si="127"/>
        <v>0</v>
      </c>
      <c r="K1012">
        <f t="shared" si="121"/>
        <v>0</v>
      </c>
    </row>
    <row r="1013" spans="1:11" x14ac:dyDescent="0.3">
      <c r="A1013" s="1">
        <v>41190</v>
      </c>
      <c r="B1013">
        <f t="shared" si="122"/>
        <v>0</v>
      </c>
      <c r="C1013" s="2" t="str">
        <f>IFERROR(VLOOKUP((IF(LEN(DAY($A1013))&lt;2,0&amp;DAY($A1013),DAY($A1013))&amp;IF(LEN(MONTH($A1013))&lt;2,0&amp;MONTH($A1013),MONTH($A1013))), Prazniki[[#All],[DanMesec]:[Dela prosto]], 3,FALSE), "")</f>
        <v/>
      </c>
      <c r="D1013" s="2" t="str">
        <f t="shared" si="123"/>
        <v/>
      </c>
      <c r="E1013" s="2" t="str">
        <f t="shared" si="124"/>
        <v/>
      </c>
      <c r="F1013" s="2">
        <f t="shared" si="125"/>
        <v>0</v>
      </c>
      <c r="G1013" s="2" t="str">
        <f t="shared" si="120"/>
        <v/>
      </c>
      <c r="H1013" s="2">
        <f>IFERROR(VLOOKUP((IF(LEN(DAY($A1013))&lt;2,0&amp;DAY($A1013),DAY($A1013))&amp;IF(LEN(MONTH($A1013))&lt;2,0&amp;MONTH($A1013),MONTH($A1013))), Prazniki[[#All],[DanMesec]:[Dela prosto]], 4,FALSE), 0)</f>
        <v>0</v>
      </c>
      <c r="I1013" s="2">
        <f t="shared" si="126"/>
        <v>0</v>
      </c>
      <c r="J1013" s="2">
        <f t="shared" si="127"/>
        <v>0</v>
      </c>
      <c r="K1013">
        <f t="shared" si="121"/>
        <v>1</v>
      </c>
    </row>
    <row r="1014" spans="1:11" x14ac:dyDescent="0.3">
      <c r="A1014" s="1">
        <v>41191</v>
      </c>
      <c r="B1014">
        <f t="shared" si="122"/>
        <v>0</v>
      </c>
      <c r="C1014" s="2" t="str">
        <f>IFERROR(VLOOKUP((IF(LEN(DAY($A1014))&lt;2,0&amp;DAY($A1014),DAY($A1014))&amp;IF(LEN(MONTH($A1014))&lt;2,0&amp;MONTH($A1014),MONTH($A1014))), Prazniki[[#All],[DanMesec]:[Dela prosto]], 3,FALSE), "")</f>
        <v/>
      </c>
      <c r="D1014" s="2" t="str">
        <f t="shared" si="123"/>
        <v/>
      </c>
      <c r="E1014" s="2" t="str">
        <f t="shared" si="124"/>
        <v/>
      </c>
      <c r="F1014" s="2">
        <f t="shared" si="125"/>
        <v>0</v>
      </c>
      <c r="G1014" s="2" t="str">
        <f t="shared" si="120"/>
        <v/>
      </c>
      <c r="H1014" s="2">
        <f>IFERROR(VLOOKUP((IF(LEN(DAY($A1014))&lt;2,0&amp;DAY($A1014),DAY($A1014))&amp;IF(LEN(MONTH($A1014))&lt;2,0&amp;MONTH($A1014),MONTH($A1014))), Prazniki[[#All],[DanMesec]:[Dela prosto]], 4,FALSE), 0)</f>
        <v>0</v>
      </c>
      <c r="I1014" s="2">
        <f t="shared" si="126"/>
        <v>0</v>
      </c>
      <c r="J1014" s="2">
        <f t="shared" si="127"/>
        <v>0</v>
      </c>
      <c r="K1014">
        <f t="shared" si="121"/>
        <v>1</v>
      </c>
    </row>
    <row r="1015" spans="1:11" x14ac:dyDescent="0.3">
      <c r="A1015" s="1">
        <v>41192</v>
      </c>
      <c r="B1015">
        <f t="shared" si="122"/>
        <v>0</v>
      </c>
      <c r="C1015" s="2" t="str">
        <f>IFERROR(VLOOKUP((IF(LEN(DAY($A1015))&lt;2,0&amp;DAY($A1015),DAY($A1015))&amp;IF(LEN(MONTH($A1015))&lt;2,0&amp;MONTH($A1015),MONTH($A1015))), Prazniki[[#All],[DanMesec]:[Dela prosto]], 3,FALSE), "")</f>
        <v/>
      </c>
      <c r="D1015" s="2" t="str">
        <f t="shared" si="123"/>
        <v/>
      </c>
      <c r="E1015" s="2" t="str">
        <f t="shared" si="124"/>
        <v/>
      </c>
      <c r="F1015" s="2">
        <f t="shared" si="125"/>
        <v>0</v>
      </c>
      <c r="G1015" s="2" t="str">
        <f t="shared" si="120"/>
        <v/>
      </c>
      <c r="H1015" s="2">
        <f>IFERROR(VLOOKUP((IF(LEN(DAY($A1015))&lt;2,0&amp;DAY($A1015),DAY($A1015))&amp;IF(LEN(MONTH($A1015))&lt;2,0&amp;MONTH($A1015),MONTH($A1015))), Prazniki[[#All],[DanMesec]:[Dela prosto]], 4,FALSE), 0)</f>
        <v>0</v>
      </c>
      <c r="I1015" s="2">
        <f t="shared" si="126"/>
        <v>0</v>
      </c>
      <c r="J1015" s="2">
        <f t="shared" si="127"/>
        <v>0</v>
      </c>
      <c r="K1015">
        <f t="shared" si="121"/>
        <v>1</v>
      </c>
    </row>
    <row r="1016" spans="1:11" x14ac:dyDescent="0.3">
      <c r="A1016" s="1">
        <v>41193</v>
      </c>
      <c r="B1016">
        <f t="shared" si="122"/>
        <v>0</v>
      </c>
      <c r="C1016" s="2" t="str">
        <f>IFERROR(VLOOKUP((IF(LEN(DAY($A1016))&lt;2,0&amp;DAY($A1016),DAY($A1016))&amp;IF(LEN(MONTH($A1016))&lt;2,0&amp;MONTH($A1016),MONTH($A1016))), Prazniki[[#All],[DanMesec]:[Dela prosto]], 3,FALSE), "")</f>
        <v/>
      </c>
      <c r="D1016" s="2" t="str">
        <f t="shared" si="123"/>
        <v/>
      </c>
      <c r="E1016" s="2" t="str">
        <f t="shared" si="124"/>
        <v/>
      </c>
      <c r="F1016" s="2">
        <f t="shared" si="125"/>
        <v>0</v>
      </c>
      <c r="G1016" s="2" t="str">
        <f t="shared" si="120"/>
        <v/>
      </c>
      <c r="H1016" s="2">
        <f>IFERROR(VLOOKUP((IF(LEN(DAY($A1016))&lt;2,0&amp;DAY($A1016),DAY($A1016))&amp;IF(LEN(MONTH($A1016))&lt;2,0&amp;MONTH($A1016),MONTH($A1016))), Prazniki[[#All],[DanMesec]:[Dela prosto]], 4,FALSE), 0)</f>
        <v>0</v>
      </c>
      <c r="I1016" s="2">
        <f t="shared" si="126"/>
        <v>0</v>
      </c>
      <c r="J1016" s="2">
        <f t="shared" si="127"/>
        <v>0</v>
      </c>
      <c r="K1016">
        <f t="shared" si="121"/>
        <v>1</v>
      </c>
    </row>
    <row r="1017" spans="1:11" x14ac:dyDescent="0.3">
      <c r="A1017" s="1">
        <v>41194</v>
      </c>
      <c r="B1017">
        <f t="shared" si="122"/>
        <v>0</v>
      </c>
      <c r="C1017" s="2" t="str">
        <f>IFERROR(VLOOKUP((IF(LEN(DAY($A1017))&lt;2,0&amp;DAY($A1017),DAY($A1017))&amp;IF(LEN(MONTH($A1017))&lt;2,0&amp;MONTH($A1017),MONTH($A1017))), Prazniki[[#All],[DanMesec]:[Dela prosto]], 3,FALSE), "")</f>
        <v/>
      </c>
      <c r="D1017" s="2" t="str">
        <f t="shared" si="123"/>
        <v/>
      </c>
      <c r="E1017" s="2" t="str">
        <f t="shared" si="124"/>
        <v/>
      </c>
      <c r="F1017" s="2">
        <f t="shared" si="125"/>
        <v>0</v>
      </c>
      <c r="G1017" s="2" t="str">
        <f t="shared" si="120"/>
        <v/>
      </c>
      <c r="H1017" s="2">
        <f>IFERROR(VLOOKUP((IF(LEN(DAY($A1017))&lt;2,0&amp;DAY($A1017),DAY($A1017))&amp;IF(LEN(MONTH($A1017))&lt;2,0&amp;MONTH($A1017),MONTH($A1017))), Prazniki[[#All],[DanMesec]:[Dela prosto]], 4,FALSE), 0)</f>
        <v>0</v>
      </c>
      <c r="I1017" s="2">
        <f t="shared" si="126"/>
        <v>0</v>
      </c>
      <c r="J1017" s="2">
        <f t="shared" si="127"/>
        <v>0</v>
      </c>
      <c r="K1017">
        <f t="shared" si="121"/>
        <v>1</v>
      </c>
    </row>
    <row r="1018" spans="1:11" x14ac:dyDescent="0.3">
      <c r="A1018" s="1">
        <v>41195</v>
      </c>
      <c r="B1018">
        <f t="shared" si="122"/>
        <v>1</v>
      </c>
      <c r="C1018" s="2" t="str">
        <f>IFERROR(VLOOKUP((IF(LEN(DAY($A1018))&lt;2,0&amp;DAY($A1018),DAY($A1018))&amp;IF(LEN(MONTH($A1018))&lt;2,0&amp;MONTH($A1018),MONTH($A1018))), Prazniki[[#All],[DanMesec]:[Dela prosto]], 3,FALSE), "")</f>
        <v/>
      </c>
      <c r="D1018" s="2" t="str">
        <f t="shared" si="123"/>
        <v/>
      </c>
      <c r="E1018" s="2" t="str">
        <f t="shared" si="124"/>
        <v/>
      </c>
      <c r="F1018" s="2">
        <f t="shared" si="125"/>
        <v>0</v>
      </c>
      <c r="G1018" s="2" t="str">
        <f t="shared" si="120"/>
        <v/>
      </c>
      <c r="H1018" s="2">
        <f>IFERROR(VLOOKUP((IF(LEN(DAY($A1018))&lt;2,0&amp;DAY($A1018),DAY($A1018))&amp;IF(LEN(MONTH($A1018))&lt;2,0&amp;MONTH($A1018),MONTH($A1018))), Prazniki[[#All],[DanMesec]:[Dela prosto]], 4,FALSE), 0)</f>
        <v>0</v>
      </c>
      <c r="I1018" s="2">
        <f t="shared" si="126"/>
        <v>0</v>
      </c>
      <c r="J1018" s="2">
        <f t="shared" si="127"/>
        <v>0</v>
      </c>
      <c r="K1018">
        <f t="shared" si="121"/>
        <v>0</v>
      </c>
    </row>
    <row r="1019" spans="1:11" x14ac:dyDescent="0.3">
      <c r="A1019" s="1">
        <v>41196</v>
      </c>
      <c r="B1019">
        <f t="shared" si="122"/>
        <v>1</v>
      </c>
      <c r="C1019" s="2" t="str">
        <f>IFERROR(VLOOKUP((IF(LEN(DAY($A1019))&lt;2,0&amp;DAY($A1019),DAY($A1019))&amp;IF(LEN(MONTH($A1019))&lt;2,0&amp;MONTH($A1019),MONTH($A1019))), Prazniki[[#All],[DanMesec]:[Dela prosto]], 3,FALSE), "")</f>
        <v/>
      </c>
      <c r="D1019" s="2" t="str">
        <f t="shared" si="123"/>
        <v/>
      </c>
      <c r="E1019" s="2" t="str">
        <f t="shared" si="124"/>
        <v/>
      </c>
      <c r="F1019" s="2">
        <f t="shared" si="125"/>
        <v>0</v>
      </c>
      <c r="G1019" s="2" t="str">
        <f t="shared" si="120"/>
        <v/>
      </c>
      <c r="H1019" s="2">
        <f>IFERROR(VLOOKUP((IF(LEN(DAY($A1019))&lt;2,0&amp;DAY($A1019),DAY($A1019))&amp;IF(LEN(MONTH($A1019))&lt;2,0&amp;MONTH($A1019),MONTH($A1019))), Prazniki[[#All],[DanMesec]:[Dela prosto]], 4,FALSE), 0)</f>
        <v>0</v>
      </c>
      <c r="I1019" s="2">
        <f t="shared" si="126"/>
        <v>0</v>
      </c>
      <c r="J1019" s="2">
        <f t="shared" si="127"/>
        <v>0</v>
      </c>
      <c r="K1019">
        <f t="shared" si="121"/>
        <v>0</v>
      </c>
    </row>
    <row r="1020" spans="1:11" x14ac:dyDescent="0.3">
      <c r="A1020" s="1">
        <v>41197</v>
      </c>
      <c r="B1020">
        <f t="shared" si="122"/>
        <v>0</v>
      </c>
      <c r="C1020" s="2" t="str">
        <f>IFERROR(VLOOKUP((IF(LEN(DAY($A1020))&lt;2,0&amp;DAY($A1020),DAY($A1020))&amp;IF(LEN(MONTH($A1020))&lt;2,0&amp;MONTH($A1020),MONTH($A1020))), Prazniki[[#All],[DanMesec]:[Dela prosto]], 3,FALSE), "")</f>
        <v/>
      </c>
      <c r="D1020" s="2" t="str">
        <f t="shared" si="123"/>
        <v/>
      </c>
      <c r="E1020" s="2" t="str">
        <f t="shared" si="124"/>
        <v/>
      </c>
      <c r="F1020" s="2">
        <f t="shared" si="125"/>
        <v>0</v>
      </c>
      <c r="G1020" s="2" t="str">
        <f t="shared" si="120"/>
        <v/>
      </c>
      <c r="H1020" s="2">
        <f>IFERROR(VLOOKUP((IF(LEN(DAY($A1020))&lt;2,0&amp;DAY($A1020),DAY($A1020))&amp;IF(LEN(MONTH($A1020))&lt;2,0&amp;MONTH($A1020),MONTH($A1020))), Prazniki[[#All],[DanMesec]:[Dela prosto]], 4,FALSE), 0)</f>
        <v>0</v>
      </c>
      <c r="I1020" s="2">
        <f t="shared" si="126"/>
        <v>0</v>
      </c>
      <c r="J1020" s="2">
        <f t="shared" si="127"/>
        <v>0</v>
      </c>
      <c r="K1020">
        <f t="shared" si="121"/>
        <v>1</v>
      </c>
    </row>
    <row r="1021" spans="1:11" x14ac:dyDescent="0.3">
      <c r="A1021" s="1">
        <v>41198</v>
      </c>
      <c r="B1021">
        <f t="shared" si="122"/>
        <v>0</v>
      </c>
      <c r="C1021" s="2" t="str">
        <f>IFERROR(VLOOKUP((IF(LEN(DAY($A1021))&lt;2,0&amp;DAY($A1021),DAY($A1021))&amp;IF(LEN(MONTH($A1021))&lt;2,0&amp;MONTH($A1021),MONTH($A1021))), Prazniki[[#All],[DanMesec]:[Dela prosto]], 3,FALSE), "")</f>
        <v/>
      </c>
      <c r="D1021" s="2" t="str">
        <f t="shared" si="123"/>
        <v/>
      </c>
      <c r="E1021" s="2" t="str">
        <f t="shared" si="124"/>
        <v/>
      </c>
      <c r="F1021" s="2">
        <f t="shared" si="125"/>
        <v>0</v>
      </c>
      <c r="G1021" s="2" t="str">
        <f t="shared" si="120"/>
        <v/>
      </c>
      <c r="H1021" s="2">
        <f>IFERROR(VLOOKUP((IF(LEN(DAY($A1021))&lt;2,0&amp;DAY($A1021),DAY($A1021))&amp;IF(LEN(MONTH($A1021))&lt;2,0&amp;MONTH($A1021),MONTH($A1021))), Prazniki[[#All],[DanMesec]:[Dela prosto]], 4,FALSE), 0)</f>
        <v>0</v>
      </c>
      <c r="I1021" s="2">
        <f t="shared" si="126"/>
        <v>0</v>
      </c>
      <c r="J1021" s="2">
        <f t="shared" si="127"/>
        <v>0</v>
      </c>
      <c r="K1021">
        <f t="shared" si="121"/>
        <v>1</v>
      </c>
    </row>
    <row r="1022" spans="1:11" x14ac:dyDescent="0.3">
      <c r="A1022" s="1">
        <v>41199</v>
      </c>
      <c r="B1022">
        <f t="shared" si="122"/>
        <v>0</v>
      </c>
      <c r="C1022" s="2" t="str">
        <f>IFERROR(VLOOKUP((IF(LEN(DAY($A1022))&lt;2,0&amp;DAY($A1022),DAY($A1022))&amp;IF(LEN(MONTH($A1022))&lt;2,0&amp;MONTH($A1022),MONTH($A1022))), Prazniki[[#All],[DanMesec]:[Dela prosto]], 3,FALSE), "")</f>
        <v/>
      </c>
      <c r="D1022" s="2" t="str">
        <f t="shared" si="123"/>
        <v/>
      </c>
      <c r="E1022" s="2" t="str">
        <f t="shared" si="124"/>
        <v/>
      </c>
      <c r="F1022" s="2">
        <f t="shared" si="125"/>
        <v>0</v>
      </c>
      <c r="G1022" s="2" t="str">
        <f t="shared" si="120"/>
        <v/>
      </c>
      <c r="H1022" s="2">
        <f>IFERROR(VLOOKUP((IF(LEN(DAY($A1022))&lt;2,0&amp;DAY($A1022),DAY($A1022))&amp;IF(LEN(MONTH($A1022))&lt;2,0&amp;MONTH($A1022),MONTH($A1022))), Prazniki[[#All],[DanMesec]:[Dela prosto]], 4,FALSE), 0)</f>
        <v>0</v>
      </c>
      <c r="I1022" s="2">
        <f t="shared" si="126"/>
        <v>0</v>
      </c>
      <c r="J1022" s="2">
        <f t="shared" si="127"/>
        <v>0</v>
      </c>
      <c r="K1022">
        <f t="shared" si="121"/>
        <v>1</v>
      </c>
    </row>
    <row r="1023" spans="1:11" x14ac:dyDescent="0.3">
      <c r="A1023" s="1">
        <v>41200</v>
      </c>
      <c r="B1023">
        <f t="shared" si="122"/>
        <v>0</v>
      </c>
      <c r="C1023" s="2" t="str">
        <f>IFERROR(VLOOKUP((IF(LEN(DAY($A1023))&lt;2,0&amp;DAY($A1023),DAY($A1023))&amp;IF(LEN(MONTH($A1023))&lt;2,0&amp;MONTH($A1023),MONTH($A1023))), Prazniki[[#All],[DanMesec]:[Dela prosto]], 3,FALSE), "")</f>
        <v/>
      </c>
      <c r="D1023" s="2" t="str">
        <f t="shared" si="123"/>
        <v/>
      </c>
      <c r="E1023" s="2" t="str">
        <f t="shared" si="124"/>
        <v/>
      </c>
      <c r="F1023" s="2">
        <f t="shared" si="125"/>
        <v>0</v>
      </c>
      <c r="G1023" s="2" t="str">
        <f t="shared" si="120"/>
        <v/>
      </c>
      <c r="H1023" s="2">
        <f>IFERROR(VLOOKUP((IF(LEN(DAY($A1023))&lt;2,0&amp;DAY($A1023),DAY($A1023))&amp;IF(LEN(MONTH($A1023))&lt;2,0&amp;MONTH($A1023),MONTH($A1023))), Prazniki[[#All],[DanMesec]:[Dela prosto]], 4,FALSE), 0)</f>
        <v>0</v>
      </c>
      <c r="I1023" s="2">
        <f t="shared" si="126"/>
        <v>0</v>
      </c>
      <c r="J1023" s="2">
        <f t="shared" si="127"/>
        <v>0</v>
      </c>
      <c r="K1023">
        <f t="shared" si="121"/>
        <v>1</v>
      </c>
    </row>
    <row r="1024" spans="1:11" x14ac:dyDescent="0.3">
      <c r="A1024" s="1">
        <v>41201</v>
      </c>
      <c r="B1024">
        <f t="shared" si="122"/>
        <v>0</v>
      </c>
      <c r="C1024" s="2" t="str">
        <f>IFERROR(VLOOKUP((IF(LEN(DAY($A1024))&lt;2,0&amp;DAY($A1024),DAY($A1024))&amp;IF(LEN(MONTH($A1024))&lt;2,0&amp;MONTH($A1024),MONTH($A1024))), Prazniki[[#All],[DanMesec]:[Dela prosto]], 3,FALSE), "")</f>
        <v/>
      </c>
      <c r="D1024" s="2" t="str">
        <f t="shared" si="123"/>
        <v/>
      </c>
      <c r="E1024" s="2" t="str">
        <f t="shared" si="124"/>
        <v/>
      </c>
      <c r="F1024" s="2">
        <f t="shared" si="125"/>
        <v>0</v>
      </c>
      <c r="G1024" s="2" t="str">
        <f t="shared" si="120"/>
        <v/>
      </c>
      <c r="H1024" s="2">
        <f>IFERROR(VLOOKUP((IF(LEN(DAY($A1024))&lt;2,0&amp;DAY($A1024),DAY($A1024))&amp;IF(LEN(MONTH($A1024))&lt;2,0&amp;MONTH($A1024),MONTH($A1024))), Prazniki[[#All],[DanMesec]:[Dela prosto]], 4,FALSE), 0)</f>
        <v>0</v>
      </c>
      <c r="I1024" s="2">
        <f t="shared" si="126"/>
        <v>0</v>
      </c>
      <c r="J1024" s="2">
        <f t="shared" si="127"/>
        <v>0</v>
      </c>
      <c r="K1024">
        <f t="shared" si="121"/>
        <v>1</v>
      </c>
    </row>
    <row r="1025" spans="1:11" x14ac:dyDescent="0.3">
      <c r="A1025" s="1">
        <v>41202</v>
      </c>
      <c r="B1025">
        <f t="shared" si="122"/>
        <v>1</v>
      </c>
      <c r="C1025" s="2" t="str">
        <f>IFERROR(VLOOKUP((IF(LEN(DAY($A1025))&lt;2,0&amp;DAY($A1025),DAY($A1025))&amp;IF(LEN(MONTH($A1025))&lt;2,0&amp;MONTH($A1025),MONTH($A1025))), Prazniki[[#All],[DanMesec]:[Dela prosto]], 3,FALSE), "")</f>
        <v/>
      </c>
      <c r="D1025" s="2" t="str">
        <f t="shared" si="123"/>
        <v/>
      </c>
      <c r="E1025" s="2" t="str">
        <f t="shared" si="124"/>
        <v/>
      </c>
      <c r="F1025" s="2">
        <f t="shared" si="125"/>
        <v>0</v>
      </c>
      <c r="G1025" s="2" t="str">
        <f t="shared" si="120"/>
        <v/>
      </c>
      <c r="H1025" s="2">
        <f>IFERROR(VLOOKUP((IF(LEN(DAY($A1025))&lt;2,0&amp;DAY($A1025),DAY($A1025))&amp;IF(LEN(MONTH($A1025))&lt;2,0&amp;MONTH($A1025),MONTH($A1025))), Prazniki[[#All],[DanMesec]:[Dela prosto]], 4,FALSE), 0)</f>
        <v>0</v>
      </c>
      <c r="I1025" s="2">
        <f t="shared" si="126"/>
        <v>0</v>
      </c>
      <c r="J1025" s="2">
        <f t="shared" si="127"/>
        <v>0</v>
      </c>
      <c r="K1025">
        <f t="shared" si="121"/>
        <v>0</v>
      </c>
    </row>
    <row r="1026" spans="1:11" x14ac:dyDescent="0.3">
      <c r="A1026" s="1">
        <v>41203</v>
      </c>
      <c r="B1026">
        <f t="shared" si="122"/>
        <v>1</v>
      </c>
      <c r="C1026" s="2" t="str">
        <f>IFERROR(VLOOKUP((IF(LEN(DAY($A1026))&lt;2,0&amp;DAY($A1026),DAY($A1026))&amp;IF(LEN(MONTH($A1026))&lt;2,0&amp;MONTH($A1026),MONTH($A1026))), Prazniki[[#All],[DanMesec]:[Dela prosto]], 3,FALSE), "")</f>
        <v/>
      </c>
      <c r="D1026" s="2" t="str">
        <f t="shared" si="123"/>
        <v/>
      </c>
      <c r="E1026" s="2" t="str">
        <f t="shared" si="124"/>
        <v/>
      </c>
      <c r="F1026" s="2">
        <f t="shared" si="125"/>
        <v>0</v>
      </c>
      <c r="G1026" s="2" t="str">
        <f t="shared" ref="G1026:G1089" si="128">IF(C1026&lt;&gt;"",C1026,IF(D1026&lt;&gt;"",D1026,IF(E1026&lt;&gt;"",E1026, "")))</f>
        <v/>
      </c>
      <c r="H1026" s="2">
        <f>IFERROR(VLOOKUP((IF(LEN(DAY($A1026))&lt;2,0&amp;DAY($A1026),DAY($A1026))&amp;IF(LEN(MONTH($A1026))&lt;2,0&amp;MONTH($A1026),MONTH($A1026))), Prazniki[[#All],[DanMesec]:[Dela prosto]], 4,FALSE), 0)</f>
        <v>0</v>
      </c>
      <c r="I1026" s="2">
        <f t="shared" si="126"/>
        <v>0</v>
      </c>
      <c r="J1026" s="2">
        <f t="shared" si="127"/>
        <v>0</v>
      </c>
      <c r="K1026">
        <f t="shared" ref="K1026:K1089" si="129">IF(OR(B1026=1,H1026=1), 0,1)</f>
        <v>0</v>
      </c>
    </row>
    <row r="1027" spans="1:11" x14ac:dyDescent="0.3">
      <c r="A1027" s="1">
        <v>41204</v>
      </c>
      <c r="B1027">
        <f t="shared" ref="B1027:B1090" si="130">IF(OR(WEEKDAY(A1027,2)=6,WEEKDAY(A1027,2)=7),1,0)</f>
        <v>0</v>
      </c>
      <c r="C1027" s="2" t="str">
        <f>IFERROR(VLOOKUP((IF(LEN(DAY($A1027))&lt;2,0&amp;DAY($A1027),DAY($A1027))&amp;IF(LEN(MONTH($A1027))&lt;2,0&amp;MONTH($A1027),MONTH($A1027))), Prazniki[[#All],[DanMesec]:[Dela prosto]], 3,FALSE), "")</f>
        <v/>
      </c>
      <c r="D1027" s="2" t="str">
        <f t="shared" ref="D1027:D1090" si="131">IF(FLOOR(DAY(MINUTE(YEAR(A1027)/38)/2+56)&amp;"/"&amp;"5/"&amp;YEAR(A1027),7)-34+1=A1027,$D$1,"")</f>
        <v/>
      </c>
      <c r="E1027" s="2" t="str">
        <f t="shared" ref="E1027:E1090" si="132">IF(FLOOR(DAY(MINUTE(YEAR(A1027)/38)/2+56)&amp;"/"&amp;"5/"&amp;YEAR(A1027),7)-34+1+50-2=A1027,$E$1,"")</f>
        <v/>
      </c>
      <c r="F1027" s="2">
        <f t="shared" ref="F1027:F1090" si="133">IF(C1027&lt;&gt;"",1,IF(D1027&lt;&gt;"",1,IF(E1027&lt;&gt;"",1, 0)))</f>
        <v>0</v>
      </c>
      <c r="G1027" s="2" t="str">
        <f t="shared" si="128"/>
        <v/>
      </c>
      <c r="H1027" s="2">
        <f>IFERROR(VLOOKUP((IF(LEN(DAY($A1027))&lt;2,0&amp;DAY($A1027),DAY($A1027))&amp;IF(LEN(MONTH($A1027))&lt;2,0&amp;MONTH($A1027),MONTH($A1027))), Prazniki[[#All],[DanMesec]:[Dela prosto]], 4,FALSE), 0)</f>
        <v>0</v>
      </c>
      <c r="I1027" s="2">
        <f t="shared" ref="I1027:I1090" si="134">IF(OR(D1027&lt;&gt;"",E1027&lt;&gt;""),1,0)</f>
        <v>0</v>
      </c>
      <c r="J1027" s="2">
        <f t="shared" ref="J1027:J1090" si="135">IF(OR(H1027=1,I1027=1),1,0)</f>
        <v>0</v>
      </c>
      <c r="K1027">
        <f t="shared" si="129"/>
        <v>1</v>
      </c>
    </row>
    <row r="1028" spans="1:11" x14ac:dyDescent="0.3">
      <c r="A1028" s="1">
        <v>41205</v>
      </c>
      <c r="B1028">
        <f t="shared" si="130"/>
        <v>0</v>
      </c>
      <c r="C1028" s="2" t="str">
        <f>IFERROR(VLOOKUP((IF(LEN(DAY($A1028))&lt;2,0&amp;DAY($A1028),DAY($A1028))&amp;IF(LEN(MONTH($A1028))&lt;2,0&amp;MONTH($A1028),MONTH($A1028))), Prazniki[[#All],[DanMesec]:[Dela prosto]], 3,FALSE), "")</f>
        <v/>
      </c>
      <c r="D1028" s="2" t="str">
        <f t="shared" si="131"/>
        <v/>
      </c>
      <c r="E1028" s="2" t="str">
        <f t="shared" si="132"/>
        <v/>
      </c>
      <c r="F1028" s="2">
        <f t="shared" si="133"/>
        <v>0</v>
      </c>
      <c r="G1028" s="2" t="str">
        <f t="shared" si="128"/>
        <v/>
      </c>
      <c r="H1028" s="2">
        <f>IFERROR(VLOOKUP((IF(LEN(DAY($A1028))&lt;2,0&amp;DAY($A1028),DAY($A1028))&amp;IF(LEN(MONTH($A1028))&lt;2,0&amp;MONTH($A1028),MONTH($A1028))), Prazniki[[#All],[DanMesec]:[Dela prosto]], 4,FALSE), 0)</f>
        <v>0</v>
      </c>
      <c r="I1028" s="2">
        <f t="shared" si="134"/>
        <v>0</v>
      </c>
      <c r="J1028" s="2">
        <f t="shared" si="135"/>
        <v>0</v>
      </c>
      <c r="K1028">
        <f t="shared" si="129"/>
        <v>1</v>
      </c>
    </row>
    <row r="1029" spans="1:11" x14ac:dyDescent="0.3">
      <c r="A1029" s="1">
        <v>41206</v>
      </c>
      <c r="B1029">
        <f t="shared" si="130"/>
        <v>0</v>
      </c>
      <c r="C1029" s="2" t="str">
        <f>IFERROR(VLOOKUP((IF(LEN(DAY($A1029))&lt;2,0&amp;DAY($A1029),DAY($A1029))&amp;IF(LEN(MONTH($A1029))&lt;2,0&amp;MONTH($A1029),MONTH($A1029))), Prazniki[[#All],[DanMesec]:[Dela prosto]], 3,FALSE), "")</f>
        <v/>
      </c>
      <c r="D1029" s="2" t="str">
        <f t="shared" si="131"/>
        <v/>
      </c>
      <c r="E1029" s="2" t="str">
        <f t="shared" si="132"/>
        <v/>
      </c>
      <c r="F1029" s="2">
        <f t="shared" si="133"/>
        <v>0</v>
      </c>
      <c r="G1029" s="2" t="str">
        <f t="shared" si="128"/>
        <v/>
      </c>
      <c r="H1029" s="2">
        <f>IFERROR(VLOOKUP((IF(LEN(DAY($A1029))&lt;2,0&amp;DAY($A1029),DAY($A1029))&amp;IF(LEN(MONTH($A1029))&lt;2,0&amp;MONTH($A1029),MONTH($A1029))), Prazniki[[#All],[DanMesec]:[Dela prosto]], 4,FALSE), 0)</f>
        <v>0</v>
      </c>
      <c r="I1029" s="2">
        <f t="shared" si="134"/>
        <v>0</v>
      </c>
      <c r="J1029" s="2">
        <f t="shared" si="135"/>
        <v>0</v>
      </c>
      <c r="K1029">
        <f t="shared" si="129"/>
        <v>1</v>
      </c>
    </row>
    <row r="1030" spans="1:11" x14ac:dyDescent="0.3">
      <c r="A1030" s="1">
        <v>41207</v>
      </c>
      <c r="B1030">
        <f t="shared" si="130"/>
        <v>0</v>
      </c>
      <c r="C1030" s="2" t="str">
        <f>IFERROR(VLOOKUP((IF(LEN(DAY($A1030))&lt;2,0&amp;DAY($A1030),DAY($A1030))&amp;IF(LEN(MONTH($A1030))&lt;2,0&amp;MONTH($A1030),MONTH($A1030))), Prazniki[[#All],[DanMesec]:[Dela prosto]], 3,FALSE), "")</f>
        <v>Dan reformacije</v>
      </c>
      <c r="D1030" s="2" t="str">
        <f t="shared" si="131"/>
        <v/>
      </c>
      <c r="E1030" s="2" t="str">
        <f t="shared" si="132"/>
        <v/>
      </c>
      <c r="F1030" s="2">
        <f t="shared" si="133"/>
        <v>1</v>
      </c>
      <c r="G1030" s="2" t="str">
        <f t="shared" si="128"/>
        <v>Dan reformacije</v>
      </c>
      <c r="H1030" s="2">
        <f>IFERROR(VLOOKUP((IF(LEN(DAY($A1030))&lt;2,0&amp;DAY($A1030),DAY($A1030))&amp;IF(LEN(MONTH($A1030))&lt;2,0&amp;MONTH($A1030),MONTH($A1030))), Prazniki[[#All],[DanMesec]:[Dela prosto]], 4,FALSE), 0)</f>
        <v>0</v>
      </c>
      <c r="I1030" s="2">
        <f t="shared" si="134"/>
        <v>0</v>
      </c>
      <c r="J1030" s="2">
        <f t="shared" si="135"/>
        <v>0</v>
      </c>
      <c r="K1030">
        <f t="shared" si="129"/>
        <v>1</v>
      </c>
    </row>
    <row r="1031" spans="1:11" x14ac:dyDescent="0.3">
      <c r="A1031" s="1">
        <v>41208</v>
      </c>
      <c r="B1031">
        <f t="shared" si="130"/>
        <v>0</v>
      </c>
      <c r="C1031" s="2" t="str">
        <f>IFERROR(VLOOKUP((IF(LEN(DAY($A1031))&lt;2,0&amp;DAY($A1031),DAY($A1031))&amp;IF(LEN(MONTH($A1031))&lt;2,0&amp;MONTH($A1031),MONTH($A1031))), Prazniki[[#All],[DanMesec]:[Dela prosto]], 3,FALSE), "")</f>
        <v/>
      </c>
      <c r="D1031" s="2" t="str">
        <f t="shared" si="131"/>
        <v/>
      </c>
      <c r="E1031" s="2" t="str">
        <f t="shared" si="132"/>
        <v/>
      </c>
      <c r="F1031" s="2">
        <f t="shared" si="133"/>
        <v>0</v>
      </c>
      <c r="G1031" s="2" t="str">
        <f t="shared" si="128"/>
        <v/>
      </c>
      <c r="H1031" s="2">
        <f>IFERROR(VLOOKUP((IF(LEN(DAY($A1031))&lt;2,0&amp;DAY($A1031),DAY($A1031))&amp;IF(LEN(MONTH($A1031))&lt;2,0&amp;MONTH($A1031),MONTH($A1031))), Prazniki[[#All],[DanMesec]:[Dela prosto]], 4,FALSE), 0)</f>
        <v>0</v>
      </c>
      <c r="I1031" s="2">
        <f t="shared" si="134"/>
        <v>0</v>
      </c>
      <c r="J1031" s="2">
        <f t="shared" si="135"/>
        <v>0</v>
      </c>
      <c r="K1031">
        <f t="shared" si="129"/>
        <v>1</v>
      </c>
    </row>
    <row r="1032" spans="1:11" x14ac:dyDescent="0.3">
      <c r="A1032" s="1">
        <v>41209</v>
      </c>
      <c r="B1032">
        <f t="shared" si="130"/>
        <v>1</v>
      </c>
      <c r="C1032" s="2" t="str">
        <f>IFERROR(VLOOKUP((IF(LEN(DAY($A1032))&lt;2,0&amp;DAY($A1032),DAY($A1032))&amp;IF(LEN(MONTH($A1032))&lt;2,0&amp;MONTH($A1032),MONTH($A1032))), Prazniki[[#All],[DanMesec]:[Dela prosto]], 3,FALSE), "")</f>
        <v/>
      </c>
      <c r="D1032" s="2" t="str">
        <f t="shared" si="131"/>
        <v/>
      </c>
      <c r="E1032" s="2" t="str">
        <f t="shared" si="132"/>
        <v/>
      </c>
      <c r="F1032" s="2">
        <f t="shared" si="133"/>
        <v>0</v>
      </c>
      <c r="G1032" s="2" t="str">
        <f t="shared" si="128"/>
        <v/>
      </c>
      <c r="H1032" s="2">
        <f>IFERROR(VLOOKUP((IF(LEN(DAY($A1032))&lt;2,0&amp;DAY($A1032),DAY($A1032))&amp;IF(LEN(MONTH($A1032))&lt;2,0&amp;MONTH($A1032),MONTH($A1032))), Prazniki[[#All],[DanMesec]:[Dela prosto]], 4,FALSE), 0)</f>
        <v>0</v>
      </c>
      <c r="I1032" s="2">
        <f t="shared" si="134"/>
        <v>0</v>
      </c>
      <c r="J1032" s="2">
        <f t="shared" si="135"/>
        <v>0</v>
      </c>
      <c r="K1032">
        <f t="shared" si="129"/>
        <v>0</v>
      </c>
    </row>
    <row r="1033" spans="1:11" x14ac:dyDescent="0.3">
      <c r="A1033" s="1">
        <v>41210</v>
      </c>
      <c r="B1033">
        <f t="shared" si="130"/>
        <v>1</v>
      </c>
      <c r="C1033" s="2" t="str">
        <f>IFERROR(VLOOKUP((IF(LEN(DAY($A1033))&lt;2,0&amp;DAY($A1033),DAY($A1033))&amp;IF(LEN(MONTH($A1033))&lt;2,0&amp;MONTH($A1033),MONTH($A1033))), Prazniki[[#All],[DanMesec]:[Dela prosto]], 3,FALSE), "")</f>
        <v/>
      </c>
      <c r="D1033" s="2" t="str">
        <f t="shared" si="131"/>
        <v/>
      </c>
      <c r="E1033" s="2" t="str">
        <f t="shared" si="132"/>
        <v/>
      </c>
      <c r="F1033" s="2">
        <f t="shared" si="133"/>
        <v>0</v>
      </c>
      <c r="G1033" s="2" t="str">
        <f t="shared" si="128"/>
        <v/>
      </c>
      <c r="H1033" s="2">
        <f>IFERROR(VLOOKUP((IF(LEN(DAY($A1033))&lt;2,0&amp;DAY($A1033),DAY($A1033))&amp;IF(LEN(MONTH($A1033))&lt;2,0&amp;MONTH($A1033),MONTH($A1033))), Prazniki[[#All],[DanMesec]:[Dela prosto]], 4,FALSE), 0)</f>
        <v>0</v>
      </c>
      <c r="I1033" s="2">
        <f t="shared" si="134"/>
        <v>0</v>
      </c>
      <c r="J1033" s="2">
        <f t="shared" si="135"/>
        <v>0</v>
      </c>
      <c r="K1033">
        <f t="shared" si="129"/>
        <v>0</v>
      </c>
    </row>
    <row r="1034" spans="1:11" x14ac:dyDescent="0.3">
      <c r="A1034" s="1">
        <v>41211</v>
      </c>
      <c r="B1034">
        <f t="shared" si="130"/>
        <v>0</v>
      </c>
      <c r="C1034" s="2" t="str">
        <f>IFERROR(VLOOKUP((IF(LEN(DAY($A1034))&lt;2,0&amp;DAY($A1034),DAY($A1034))&amp;IF(LEN(MONTH($A1034))&lt;2,0&amp;MONTH($A1034),MONTH($A1034))), Prazniki[[#All],[DanMesec]:[Dela prosto]], 3,FALSE), "")</f>
        <v/>
      </c>
      <c r="D1034" s="2" t="str">
        <f t="shared" si="131"/>
        <v/>
      </c>
      <c r="E1034" s="2" t="str">
        <f t="shared" si="132"/>
        <v/>
      </c>
      <c r="F1034" s="2">
        <f t="shared" si="133"/>
        <v>0</v>
      </c>
      <c r="G1034" s="2" t="str">
        <f t="shared" si="128"/>
        <v/>
      </c>
      <c r="H1034" s="2">
        <f>IFERROR(VLOOKUP((IF(LEN(DAY($A1034))&lt;2,0&amp;DAY($A1034),DAY($A1034))&amp;IF(LEN(MONTH($A1034))&lt;2,0&amp;MONTH($A1034),MONTH($A1034))), Prazniki[[#All],[DanMesec]:[Dela prosto]], 4,FALSE), 0)</f>
        <v>0</v>
      </c>
      <c r="I1034" s="2">
        <f t="shared" si="134"/>
        <v>0</v>
      </c>
      <c r="J1034" s="2">
        <f t="shared" si="135"/>
        <v>0</v>
      </c>
      <c r="K1034">
        <f t="shared" si="129"/>
        <v>1</v>
      </c>
    </row>
    <row r="1035" spans="1:11" x14ac:dyDescent="0.3">
      <c r="A1035" s="1">
        <v>41212</v>
      </c>
      <c r="B1035">
        <f t="shared" si="130"/>
        <v>0</v>
      </c>
      <c r="C1035" s="2" t="str">
        <f>IFERROR(VLOOKUP((IF(LEN(DAY($A1035))&lt;2,0&amp;DAY($A1035),DAY($A1035))&amp;IF(LEN(MONTH($A1035))&lt;2,0&amp;MONTH($A1035),MONTH($A1035))), Prazniki[[#All],[DanMesec]:[Dela prosto]], 3,FALSE), "")</f>
        <v/>
      </c>
      <c r="D1035" s="2" t="str">
        <f t="shared" si="131"/>
        <v/>
      </c>
      <c r="E1035" s="2" t="str">
        <f t="shared" si="132"/>
        <v/>
      </c>
      <c r="F1035" s="2">
        <f t="shared" si="133"/>
        <v>0</v>
      </c>
      <c r="G1035" s="2" t="str">
        <f t="shared" si="128"/>
        <v/>
      </c>
      <c r="H1035" s="2">
        <f>IFERROR(VLOOKUP((IF(LEN(DAY($A1035))&lt;2,0&amp;DAY($A1035),DAY($A1035))&amp;IF(LEN(MONTH($A1035))&lt;2,0&amp;MONTH($A1035),MONTH($A1035))), Prazniki[[#All],[DanMesec]:[Dela prosto]], 4,FALSE), 0)</f>
        <v>0</v>
      </c>
      <c r="I1035" s="2">
        <f t="shared" si="134"/>
        <v>0</v>
      </c>
      <c r="J1035" s="2">
        <f t="shared" si="135"/>
        <v>0</v>
      </c>
      <c r="K1035">
        <f t="shared" si="129"/>
        <v>1</v>
      </c>
    </row>
    <row r="1036" spans="1:11" x14ac:dyDescent="0.3">
      <c r="A1036" s="1">
        <v>41213</v>
      </c>
      <c r="B1036">
        <f t="shared" si="130"/>
        <v>0</v>
      </c>
      <c r="C1036" s="2" t="str">
        <f>IFERROR(VLOOKUP((IF(LEN(DAY($A1036))&lt;2,0&amp;DAY($A1036),DAY($A1036))&amp;IF(LEN(MONTH($A1036))&lt;2,0&amp;MONTH($A1036),MONTH($A1036))), Prazniki[[#All],[DanMesec]:[Dela prosto]], 3,FALSE), "")</f>
        <v>Dan suverenosti</v>
      </c>
      <c r="D1036" s="2" t="str">
        <f t="shared" si="131"/>
        <v/>
      </c>
      <c r="E1036" s="2" t="str">
        <f t="shared" si="132"/>
        <v/>
      </c>
      <c r="F1036" s="2">
        <f t="shared" si="133"/>
        <v>1</v>
      </c>
      <c r="G1036" s="2" t="str">
        <f t="shared" si="128"/>
        <v>Dan suverenosti</v>
      </c>
      <c r="H1036" s="2">
        <f>IFERROR(VLOOKUP((IF(LEN(DAY($A1036))&lt;2,0&amp;DAY($A1036),DAY($A1036))&amp;IF(LEN(MONTH($A1036))&lt;2,0&amp;MONTH($A1036),MONTH($A1036))), Prazniki[[#All],[DanMesec]:[Dela prosto]], 4,FALSE), 0)</f>
        <v>1</v>
      </c>
      <c r="I1036" s="2">
        <f t="shared" si="134"/>
        <v>0</v>
      </c>
      <c r="J1036" s="2">
        <f t="shared" si="135"/>
        <v>1</v>
      </c>
      <c r="K1036">
        <f t="shared" si="129"/>
        <v>0</v>
      </c>
    </row>
    <row r="1037" spans="1:11" x14ac:dyDescent="0.3">
      <c r="A1037" s="1">
        <v>41214</v>
      </c>
      <c r="B1037">
        <f t="shared" si="130"/>
        <v>0</v>
      </c>
      <c r="C1037" s="2" t="str">
        <f>IFERROR(VLOOKUP((IF(LEN(DAY($A1037))&lt;2,0&amp;DAY($A1037),DAY($A1037))&amp;IF(LEN(MONTH($A1037))&lt;2,0&amp;MONTH($A1037),MONTH($A1037))), Prazniki[[#All],[DanMesec]:[Dela prosto]], 3,FALSE), "")</f>
        <v>Dan spomina na mrtve</v>
      </c>
      <c r="D1037" s="2" t="str">
        <f t="shared" si="131"/>
        <v/>
      </c>
      <c r="E1037" s="2" t="str">
        <f t="shared" si="132"/>
        <v/>
      </c>
      <c r="F1037" s="2">
        <f t="shared" si="133"/>
        <v>1</v>
      </c>
      <c r="G1037" s="2" t="str">
        <f t="shared" si="128"/>
        <v>Dan spomina na mrtve</v>
      </c>
      <c r="H1037" s="2">
        <f>IFERROR(VLOOKUP((IF(LEN(DAY($A1037))&lt;2,0&amp;DAY($A1037),DAY($A1037))&amp;IF(LEN(MONTH($A1037))&lt;2,0&amp;MONTH($A1037),MONTH($A1037))), Prazniki[[#All],[DanMesec]:[Dela prosto]], 4,FALSE), 0)</f>
        <v>1</v>
      </c>
      <c r="I1037" s="2">
        <f t="shared" si="134"/>
        <v>0</v>
      </c>
      <c r="J1037" s="2">
        <f t="shared" si="135"/>
        <v>1</v>
      </c>
      <c r="K1037">
        <f t="shared" si="129"/>
        <v>0</v>
      </c>
    </row>
    <row r="1038" spans="1:11" x14ac:dyDescent="0.3">
      <c r="A1038" s="1">
        <v>41215</v>
      </c>
      <c r="B1038">
        <f t="shared" si="130"/>
        <v>0</v>
      </c>
      <c r="C1038" s="2" t="str">
        <f>IFERROR(VLOOKUP((IF(LEN(DAY($A1038))&lt;2,0&amp;DAY($A1038),DAY($A1038))&amp;IF(LEN(MONTH($A1038))&lt;2,0&amp;MONTH($A1038),MONTH($A1038))), Prazniki[[#All],[DanMesec]:[Dela prosto]], 3,FALSE), "")</f>
        <v/>
      </c>
      <c r="D1038" s="2" t="str">
        <f t="shared" si="131"/>
        <v/>
      </c>
      <c r="E1038" s="2" t="str">
        <f t="shared" si="132"/>
        <v/>
      </c>
      <c r="F1038" s="2">
        <f t="shared" si="133"/>
        <v>0</v>
      </c>
      <c r="G1038" s="2" t="str">
        <f t="shared" si="128"/>
        <v/>
      </c>
      <c r="H1038" s="2">
        <f>IFERROR(VLOOKUP((IF(LEN(DAY($A1038))&lt;2,0&amp;DAY($A1038),DAY($A1038))&amp;IF(LEN(MONTH($A1038))&lt;2,0&amp;MONTH($A1038),MONTH($A1038))), Prazniki[[#All],[DanMesec]:[Dela prosto]], 4,FALSE), 0)</f>
        <v>0</v>
      </c>
      <c r="I1038" s="2">
        <f t="shared" si="134"/>
        <v>0</v>
      </c>
      <c r="J1038" s="2">
        <f t="shared" si="135"/>
        <v>0</v>
      </c>
      <c r="K1038">
        <f t="shared" si="129"/>
        <v>1</v>
      </c>
    </row>
    <row r="1039" spans="1:11" x14ac:dyDescent="0.3">
      <c r="A1039" s="1">
        <v>41216</v>
      </c>
      <c r="B1039">
        <f t="shared" si="130"/>
        <v>1</v>
      </c>
      <c r="C1039" s="2" t="str">
        <f>IFERROR(VLOOKUP((IF(LEN(DAY($A1039))&lt;2,0&amp;DAY($A1039),DAY($A1039))&amp;IF(LEN(MONTH($A1039))&lt;2,0&amp;MONTH($A1039),MONTH($A1039))), Prazniki[[#All],[DanMesec]:[Dela prosto]], 3,FALSE), "")</f>
        <v/>
      </c>
      <c r="D1039" s="2" t="str">
        <f t="shared" si="131"/>
        <v/>
      </c>
      <c r="E1039" s="2" t="str">
        <f t="shared" si="132"/>
        <v/>
      </c>
      <c r="F1039" s="2">
        <f t="shared" si="133"/>
        <v>0</v>
      </c>
      <c r="G1039" s="2" t="str">
        <f t="shared" si="128"/>
        <v/>
      </c>
      <c r="H1039" s="2">
        <f>IFERROR(VLOOKUP((IF(LEN(DAY($A1039))&lt;2,0&amp;DAY($A1039),DAY($A1039))&amp;IF(LEN(MONTH($A1039))&lt;2,0&amp;MONTH($A1039),MONTH($A1039))), Prazniki[[#All],[DanMesec]:[Dela prosto]], 4,FALSE), 0)</f>
        <v>0</v>
      </c>
      <c r="I1039" s="2">
        <f t="shared" si="134"/>
        <v>0</v>
      </c>
      <c r="J1039" s="2">
        <f t="shared" si="135"/>
        <v>0</v>
      </c>
      <c r="K1039">
        <f t="shared" si="129"/>
        <v>0</v>
      </c>
    </row>
    <row r="1040" spans="1:11" x14ac:dyDescent="0.3">
      <c r="A1040" s="1">
        <v>41217</v>
      </c>
      <c r="B1040">
        <f t="shared" si="130"/>
        <v>1</v>
      </c>
      <c r="C1040" s="2" t="str">
        <f>IFERROR(VLOOKUP((IF(LEN(DAY($A1040))&lt;2,0&amp;DAY($A1040),DAY($A1040))&amp;IF(LEN(MONTH($A1040))&lt;2,0&amp;MONTH($A1040),MONTH($A1040))), Prazniki[[#All],[DanMesec]:[Dela prosto]], 3,FALSE), "")</f>
        <v/>
      </c>
      <c r="D1040" s="2" t="str">
        <f t="shared" si="131"/>
        <v/>
      </c>
      <c r="E1040" s="2" t="str">
        <f t="shared" si="132"/>
        <v/>
      </c>
      <c r="F1040" s="2">
        <f t="shared" si="133"/>
        <v>0</v>
      </c>
      <c r="G1040" s="2" t="str">
        <f t="shared" si="128"/>
        <v/>
      </c>
      <c r="H1040" s="2">
        <f>IFERROR(VLOOKUP((IF(LEN(DAY($A1040))&lt;2,0&amp;DAY($A1040),DAY($A1040))&amp;IF(LEN(MONTH($A1040))&lt;2,0&amp;MONTH($A1040),MONTH($A1040))), Prazniki[[#All],[DanMesec]:[Dela prosto]], 4,FALSE), 0)</f>
        <v>0</v>
      </c>
      <c r="I1040" s="2">
        <f t="shared" si="134"/>
        <v>0</v>
      </c>
      <c r="J1040" s="2">
        <f t="shared" si="135"/>
        <v>0</v>
      </c>
      <c r="K1040">
        <f t="shared" si="129"/>
        <v>0</v>
      </c>
    </row>
    <row r="1041" spans="1:11" x14ac:dyDescent="0.3">
      <c r="A1041" s="1">
        <v>41218</v>
      </c>
      <c r="B1041">
        <f t="shared" si="130"/>
        <v>0</v>
      </c>
      <c r="C1041" s="2" t="str">
        <f>IFERROR(VLOOKUP((IF(LEN(DAY($A1041))&lt;2,0&amp;DAY($A1041),DAY($A1041))&amp;IF(LEN(MONTH($A1041))&lt;2,0&amp;MONTH($A1041),MONTH($A1041))), Prazniki[[#All],[DanMesec]:[Dela prosto]], 3,FALSE), "")</f>
        <v/>
      </c>
      <c r="D1041" s="2" t="str">
        <f t="shared" si="131"/>
        <v/>
      </c>
      <c r="E1041" s="2" t="str">
        <f t="shared" si="132"/>
        <v/>
      </c>
      <c r="F1041" s="2">
        <f t="shared" si="133"/>
        <v>0</v>
      </c>
      <c r="G1041" s="2" t="str">
        <f t="shared" si="128"/>
        <v/>
      </c>
      <c r="H1041" s="2">
        <f>IFERROR(VLOOKUP((IF(LEN(DAY($A1041))&lt;2,0&amp;DAY($A1041),DAY($A1041))&amp;IF(LEN(MONTH($A1041))&lt;2,0&amp;MONTH($A1041),MONTH($A1041))), Prazniki[[#All],[DanMesec]:[Dela prosto]], 4,FALSE), 0)</f>
        <v>0</v>
      </c>
      <c r="I1041" s="2">
        <f t="shared" si="134"/>
        <v>0</v>
      </c>
      <c r="J1041" s="2">
        <f t="shared" si="135"/>
        <v>0</v>
      </c>
      <c r="K1041">
        <f t="shared" si="129"/>
        <v>1</v>
      </c>
    </row>
    <row r="1042" spans="1:11" x14ac:dyDescent="0.3">
      <c r="A1042" s="1">
        <v>41219</v>
      </c>
      <c r="B1042">
        <f t="shared" si="130"/>
        <v>0</v>
      </c>
      <c r="C1042" s="2" t="str">
        <f>IFERROR(VLOOKUP((IF(LEN(DAY($A1042))&lt;2,0&amp;DAY($A1042),DAY($A1042))&amp;IF(LEN(MONTH($A1042))&lt;2,0&amp;MONTH($A1042),MONTH($A1042))), Prazniki[[#All],[DanMesec]:[Dela prosto]], 3,FALSE), "")</f>
        <v/>
      </c>
      <c r="D1042" s="2" t="str">
        <f t="shared" si="131"/>
        <v/>
      </c>
      <c r="E1042" s="2" t="str">
        <f t="shared" si="132"/>
        <v/>
      </c>
      <c r="F1042" s="2">
        <f t="shared" si="133"/>
        <v>0</v>
      </c>
      <c r="G1042" s="2" t="str">
        <f t="shared" si="128"/>
        <v/>
      </c>
      <c r="H1042" s="2">
        <f>IFERROR(VLOOKUP((IF(LEN(DAY($A1042))&lt;2,0&amp;DAY($A1042),DAY($A1042))&amp;IF(LEN(MONTH($A1042))&lt;2,0&amp;MONTH($A1042),MONTH($A1042))), Prazniki[[#All],[DanMesec]:[Dela prosto]], 4,FALSE), 0)</f>
        <v>0</v>
      </c>
      <c r="I1042" s="2">
        <f t="shared" si="134"/>
        <v>0</v>
      </c>
      <c r="J1042" s="2">
        <f t="shared" si="135"/>
        <v>0</v>
      </c>
      <c r="K1042">
        <f t="shared" si="129"/>
        <v>1</v>
      </c>
    </row>
    <row r="1043" spans="1:11" x14ac:dyDescent="0.3">
      <c r="A1043" s="1">
        <v>41220</v>
      </c>
      <c r="B1043">
        <f t="shared" si="130"/>
        <v>0</v>
      </c>
      <c r="C1043" s="2" t="str">
        <f>IFERROR(VLOOKUP((IF(LEN(DAY($A1043))&lt;2,0&amp;DAY($A1043),DAY($A1043))&amp;IF(LEN(MONTH($A1043))&lt;2,0&amp;MONTH($A1043),MONTH($A1043))), Prazniki[[#All],[DanMesec]:[Dela prosto]], 3,FALSE), "")</f>
        <v/>
      </c>
      <c r="D1043" s="2" t="str">
        <f t="shared" si="131"/>
        <v/>
      </c>
      <c r="E1043" s="2" t="str">
        <f t="shared" si="132"/>
        <v/>
      </c>
      <c r="F1043" s="2">
        <f t="shared" si="133"/>
        <v>0</v>
      </c>
      <c r="G1043" s="2" t="str">
        <f t="shared" si="128"/>
        <v/>
      </c>
      <c r="H1043" s="2">
        <f>IFERROR(VLOOKUP((IF(LEN(DAY($A1043))&lt;2,0&amp;DAY($A1043),DAY($A1043))&amp;IF(LEN(MONTH($A1043))&lt;2,0&amp;MONTH($A1043),MONTH($A1043))), Prazniki[[#All],[DanMesec]:[Dela prosto]], 4,FALSE), 0)</f>
        <v>0</v>
      </c>
      <c r="I1043" s="2">
        <f t="shared" si="134"/>
        <v>0</v>
      </c>
      <c r="J1043" s="2">
        <f t="shared" si="135"/>
        <v>0</v>
      </c>
      <c r="K1043">
        <f t="shared" si="129"/>
        <v>1</v>
      </c>
    </row>
    <row r="1044" spans="1:11" x14ac:dyDescent="0.3">
      <c r="A1044" s="1">
        <v>41221</v>
      </c>
      <c r="B1044">
        <f t="shared" si="130"/>
        <v>0</v>
      </c>
      <c r="C1044" s="2" t="str">
        <f>IFERROR(VLOOKUP((IF(LEN(DAY($A1044))&lt;2,0&amp;DAY($A1044),DAY($A1044))&amp;IF(LEN(MONTH($A1044))&lt;2,0&amp;MONTH($A1044),MONTH($A1044))), Prazniki[[#All],[DanMesec]:[Dela prosto]], 3,FALSE), "")</f>
        <v/>
      </c>
      <c r="D1044" s="2" t="str">
        <f t="shared" si="131"/>
        <v/>
      </c>
      <c r="E1044" s="2" t="str">
        <f t="shared" si="132"/>
        <v/>
      </c>
      <c r="F1044" s="2">
        <f t="shared" si="133"/>
        <v>0</v>
      </c>
      <c r="G1044" s="2" t="str">
        <f t="shared" si="128"/>
        <v/>
      </c>
      <c r="H1044" s="2">
        <f>IFERROR(VLOOKUP((IF(LEN(DAY($A1044))&lt;2,0&amp;DAY($A1044),DAY($A1044))&amp;IF(LEN(MONTH($A1044))&lt;2,0&amp;MONTH($A1044),MONTH($A1044))), Prazniki[[#All],[DanMesec]:[Dela prosto]], 4,FALSE), 0)</f>
        <v>0</v>
      </c>
      <c r="I1044" s="2">
        <f t="shared" si="134"/>
        <v>0</v>
      </c>
      <c r="J1044" s="2">
        <f t="shared" si="135"/>
        <v>0</v>
      </c>
      <c r="K1044">
        <f t="shared" si="129"/>
        <v>1</v>
      </c>
    </row>
    <row r="1045" spans="1:11" x14ac:dyDescent="0.3">
      <c r="A1045" s="1">
        <v>41222</v>
      </c>
      <c r="B1045">
        <f t="shared" si="130"/>
        <v>0</v>
      </c>
      <c r="C1045" s="2" t="str">
        <f>IFERROR(VLOOKUP((IF(LEN(DAY($A1045))&lt;2,0&amp;DAY($A1045),DAY($A1045))&amp;IF(LEN(MONTH($A1045))&lt;2,0&amp;MONTH($A1045),MONTH($A1045))), Prazniki[[#All],[DanMesec]:[Dela prosto]], 3,FALSE), "")</f>
        <v/>
      </c>
      <c r="D1045" s="2" t="str">
        <f t="shared" si="131"/>
        <v/>
      </c>
      <c r="E1045" s="2" t="str">
        <f t="shared" si="132"/>
        <v/>
      </c>
      <c r="F1045" s="2">
        <f t="shared" si="133"/>
        <v>0</v>
      </c>
      <c r="G1045" s="2" t="str">
        <f t="shared" si="128"/>
        <v/>
      </c>
      <c r="H1045" s="2">
        <f>IFERROR(VLOOKUP((IF(LEN(DAY($A1045))&lt;2,0&amp;DAY($A1045),DAY($A1045))&amp;IF(LEN(MONTH($A1045))&lt;2,0&amp;MONTH($A1045),MONTH($A1045))), Prazniki[[#All],[DanMesec]:[Dela prosto]], 4,FALSE), 0)</f>
        <v>0</v>
      </c>
      <c r="I1045" s="2">
        <f t="shared" si="134"/>
        <v>0</v>
      </c>
      <c r="J1045" s="2">
        <f t="shared" si="135"/>
        <v>0</v>
      </c>
      <c r="K1045">
        <f t="shared" si="129"/>
        <v>1</v>
      </c>
    </row>
    <row r="1046" spans="1:11" x14ac:dyDescent="0.3">
      <c r="A1046" s="1">
        <v>41223</v>
      </c>
      <c r="B1046">
        <f t="shared" si="130"/>
        <v>1</v>
      </c>
      <c r="C1046" s="2" t="str">
        <f>IFERROR(VLOOKUP((IF(LEN(DAY($A1046))&lt;2,0&amp;DAY($A1046),DAY($A1046))&amp;IF(LEN(MONTH($A1046))&lt;2,0&amp;MONTH($A1046),MONTH($A1046))), Prazniki[[#All],[DanMesec]:[Dela prosto]], 3,FALSE), "")</f>
        <v/>
      </c>
      <c r="D1046" s="2" t="str">
        <f t="shared" si="131"/>
        <v/>
      </c>
      <c r="E1046" s="2" t="str">
        <f t="shared" si="132"/>
        <v/>
      </c>
      <c r="F1046" s="2">
        <f t="shared" si="133"/>
        <v>0</v>
      </c>
      <c r="G1046" s="2" t="str">
        <f t="shared" si="128"/>
        <v/>
      </c>
      <c r="H1046" s="2">
        <f>IFERROR(VLOOKUP((IF(LEN(DAY($A1046))&lt;2,0&amp;DAY($A1046),DAY($A1046))&amp;IF(LEN(MONTH($A1046))&lt;2,0&amp;MONTH($A1046),MONTH($A1046))), Prazniki[[#All],[DanMesec]:[Dela prosto]], 4,FALSE), 0)</f>
        <v>0</v>
      </c>
      <c r="I1046" s="2">
        <f t="shared" si="134"/>
        <v>0</v>
      </c>
      <c r="J1046" s="2">
        <f t="shared" si="135"/>
        <v>0</v>
      </c>
      <c r="K1046">
        <f t="shared" si="129"/>
        <v>0</v>
      </c>
    </row>
    <row r="1047" spans="1:11" x14ac:dyDescent="0.3">
      <c r="A1047" s="1">
        <v>41224</v>
      </c>
      <c r="B1047">
        <f t="shared" si="130"/>
        <v>1</v>
      </c>
      <c r="C1047" s="2" t="str">
        <f>IFERROR(VLOOKUP((IF(LEN(DAY($A1047))&lt;2,0&amp;DAY($A1047),DAY($A1047))&amp;IF(LEN(MONTH($A1047))&lt;2,0&amp;MONTH($A1047),MONTH($A1047))), Prazniki[[#All],[DanMesec]:[Dela prosto]], 3,FALSE), "")</f>
        <v/>
      </c>
      <c r="D1047" s="2" t="str">
        <f t="shared" si="131"/>
        <v/>
      </c>
      <c r="E1047" s="2" t="str">
        <f t="shared" si="132"/>
        <v/>
      </c>
      <c r="F1047" s="2">
        <f t="shared" si="133"/>
        <v>0</v>
      </c>
      <c r="G1047" s="2" t="str">
        <f t="shared" si="128"/>
        <v/>
      </c>
      <c r="H1047" s="2">
        <f>IFERROR(VLOOKUP((IF(LEN(DAY($A1047))&lt;2,0&amp;DAY($A1047),DAY($A1047))&amp;IF(LEN(MONTH($A1047))&lt;2,0&amp;MONTH($A1047),MONTH($A1047))), Prazniki[[#All],[DanMesec]:[Dela prosto]], 4,FALSE), 0)</f>
        <v>0</v>
      </c>
      <c r="I1047" s="2">
        <f t="shared" si="134"/>
        <v>0</v>
      </c>
      <c r="J1047" s="2">
        <f t="shared" si="135"/>
        <v>0</v>
      </c>
      <c r="K1047">
        <f t="shared" si="129"/>
        <v>0</v>
      </c>
    </row>
    <row r="1048" spans="1:11" x14ac:dyDescent="0.3">
      <c r="A1048" s="1">
        <v>41225</v>
      </c>
      <c r="B1048">
        <f t="shared" si="130"/>
        <v>0</v>
      </c>
      <c r="C1048" s="2" t="str">
        <f>IFERROR(VLOOKUP((IF(LEN(DAY($A1048))&lt;2,0&amp;DAY($A1048),DAY($A1048))&amp;IF(LEN(MONTH($A1048))&lt;2,0&amp;MONTH($A1048),MONTH($A1048))), Prazniki[[#All],[DanMesec]:[Dela prosto]], 3,FALSE), "")</f>
        <v/>
      </c>
      <c r="D1048" s="2" t="str">
        <f t="shared" si="131"/>
        <v/>
      </c>
      <c r="E1048" s="2" t="str">
        <f t="shared" si="132"/>
        <v/>
      </c>
      <c r="F1048" s="2">
        <f t="shared" si="133"/>
        <v>0</v>
      </c>
      <c r="G1048" s="2" t="str">
        <f t="shared" si="128"/>
        <v/>
      </c>
      <c r="H1048" s="2">
        <f>IFERROR(VLOOKUP((IF(LEN(DAY($A1048))&lt;2,0&amp;DAY($A1048),DAY($A1048))&amp;IF(LEN(MONTH($A1048))&lt;2,0&amp;MONTH($A1048),MONTH($A1048))), Prazniki[[#All],[DanMesec]:[Dela prosto]], 4,FALSE), 0)</f>
        <v>0</v>
      </c>
      <c r="I1048" s="2">
        <f t="shared" si="134"/>
        <v>0</v>
      </c>
      <c r="J1048" s="2">
        <f t="shared" si="135"/>
        <v>0</v>
      </c>
      <c r="K1048">
        <f t="shared" si="129"/>
        <v>1</v>
      </c>
    </row>
    <row r="1049" spans="1:11" x14ac:dyDescent="0.3">
      <c r="A1049" s="1">
        <v>41226</v>
      </c>
      <c r="B1049">
        <f t="shared" si="130"/>
        <v>0</v>
      </c>
      <c r="C1049" s="2" t="str">
        <f>IFERROR(VLOOKUP((IF(LEN(DAY($A1049))&lt;2,0&amp;DAY($A1049),DAY($A1049))&amp;IF(LEN(MONTH($A1049))&lt;2,0&amp;MONTH($A1049),MONTH($A1049))), Prazniki[[#All],[DanMesec]:[Dela prosto]], 3,FALSE), "")</f>
        <v/>
      </c>
      <c r="D1049" s="2" t="str">
        <f t="shared" si="131"/>
        <v/>
      </c>
      <c r="E1049" s="2" t="str">
        <f t="shared" si="132"/>
        <v/>
      </c>
      <c r="F1049" s="2">
        <f t="shared" si="133"/>
        <v>0</v>
      </c>
      <c r="G1049" s="2" t="str">
        <f t="shared" si="128"/>
        <v/>
      </c>
      <c r="H1049" s="2">
        <f>IFERROR(VLOOKUP((IF(LEN(DAY($A1049))&lt;2,0&amp;DAY($A1049),DAY($A1049))&amp;IF(LEN(MONTH($A1049))&lt;2,0&amp;MONTH($A1049),MONTH($A1049))), Prazniki[[#All],[DanMesec]:[Dela prosto]], 4,FALSE), 0)</f>
        <v>0</v>
      </c>
      <c r="I1049" s="2">
        <f t="shared" si="134"/>
        <v>0</v>
      </c>
      <c r="J1049" s="2">
        <f t="shared" si="135"/>
        <v>0</v>
      </c>
      <c r="K1049">
        <f t="shared" si="129"/>
        <v>1</v>
      </c>
    </row>
    <row r="1050" spans="1:11" x14ac:dyDescent="0.3">
      <c r="A1050" s="1">
        <v>41227</v>
      </c>
      <c r="B1050">
        <f t="shared" si="130"/>
        <v>0</v>
      </c>
      <c r="C1050" s="2" t="str">
        <f>IFERROR(VLOOKUP((IF(LEN(DAY($A1050))&lt;2,0&amp;DAY($A1050),DAY($A1050))&amp;IF(LEN(MONTH($A1050))&lt;2,0&amp;MONTH($A1050),MONTH($A1050))), Prazniki[[#All],[DanMesec]:[Dela prosto]], 3,FALSE), "")</f>
        <v/>
      </c>
      <c r="D1050" s="2" t="str">
        <f t="shared" si="131"/>
        <v/>
      </c>
      <c r="E1050" s="2" t="str">
        <f t="shared" si="132"/>
        <v/>
      </c>
      <c r="F1050" s="2">
        <f t="shared" si="133"/>
        <v>0</v>
      </c>
      <c r="G1050" s="2" t="str">
        <f t="shared" si="128"/>
        <v/>
      </c>
      <c r="H1050" s="2">
        <f>IFERROR(VLOOKUP((IF(LEN(DAY($A1050))&lt;2,0&amp;DAY($A1050),DAY($A1050))&amp;IF(LEN(MONTH($A1050))&lt;2,0&amp;MONTH($A1050),MONTH($A1050))), Prazniki[[#All],[DanMesec]:[Dela prosto]], 4,FALSE), 0)</f>
        <v>0</v>
      </c>
      <c r="I1050" s="2">
        <f t="shared" si="134"/>
        <v>0</v>
      </c>
      <c r="J1050" s="2">
        <f t="shared" si="135"/>
        <v>0</v>
      </c>
      <c r="K1050">
        <f t="shared" si="129"/>
        <v>1</v>
      </c>
    </row>
    <row r="1051" spans="1:11" x14ac:dyDescent="0.3">
      <c r="A1051" s="1">
        <v>41228</v>
      </c>
      <c r="B1051">
        <f t="shared" si="130"/>
        <v>0</v>
      </c>
      <c r="C1051" s="2" t="str">
        <f>IFERROR(VLOOKUP((IF(LEN(DAY($A1051))&lt;2,0&amp;DAY($A1051),DAY($A1051))&amp;IF(LEN(MONTH($A1051))&lt;2,0&amp;MONTH($A1051),MONTH($A1051))), Prazniki[[#All],[DanMesec]:[Dela prosto]], 3,FALSE), "")</f>
        <v/>
      </c>
      <c r="D1051" s="2" t="str">
        <f t="shared" si="131"/>
        <v/>
      </c>
      <c r="E1051" s="2" t="str">
        <f t="shared" si="132"/>
        <v/>
      </c>
      <c r="F1051" s="2">
        <f t="shared" si="133"/>
        <v>0</v>
      </c>
      <c r="G1051" s="2" t="str">
        <f t="shared" si="128"/>
        <v/>
      </c>
      <c r="H1051" s="2">
        <f>IFERROR(VLOOKUP((IF(LEN(DAY($A1051))&lt;2,0&amp;DAY($A1051),DAY($A1051))&amp;IF(LEN(MONTH($A1051))&lt;2,0&amp;MONTH($A1051),MONTH($A1051))), Prazniki[[#All],[DanMesec]:[Dela prosto]], 4,FALSE), 0)</f>
        <v>0</v>
      </c>
      <c r="I1051" s="2">
        <f t="shared" si="134"/>
        <v>0</v>
      </c>
      <c r="J1051" s="2">
        <f t="shared" si="135"/>
        <v>0</v>
      </c>
      <c r="K1051">
        <f t="shared" si="129"/>
        <v>1</v>
      </c>
    </row>
    <row r="1052" spans="1:11" x14ac:dyDescent="0.3">
      <c r="A1052" s="1">
        <v>41229</v>
      </c>
      <c r="B1052">
        <f t="shared" si="130"/>
        <v>0</v>
      </c>
      <c r="C1052" s="2" t="str">
        <f>IFERROR(VLOOKUP((IF(LEN(DAY($A1052))&lt;2,0&amp;DAY($A1052),DAY($A1052))&amp;IF(LEN(MONTH($A1052))&lt;2,0&amp;MONTH($A1052),MONTH($A1052))), Prazniki[[#All],[DanMesec]:[Dela prosto]], 3,FALSE), "")</f>
        <v/>
      </c>
      <c r="D1052" s="2" t="str">
        <f t="shared" si="131"/>
        <v/>
      </c>
      <c r="E1052" s="2" t="str">
        <f t="shared" si="132"/>
        <v/>
      </c>
      <c r="F1052" s="2">
        <f t="shared" si="133"/>
        <v>0</v>
      </c>
      <c r="G1052" s="2" t="str">
        <f t="shared" si="128"/>
        <v/>
      </c>
      <c r="H1052" s="2">
        <f>IFERROR(VLOOKUP((IF(LEN(DAY($A1052))&lt;2,0&amp;DAY($A1052),DAY($A1052))&amp;IF(LEN(MONTH($A1052))&lt;2,0&amp;MONTH($A1052),MONTH($A1052))), Prazniki[[#All],[DanMesec]:[Dela prosto]], 4,FALSE), 0)</f>
        <v>0</v>
      </c>
      <c r="I1052" s="2">
        <f t="shared" si="134"/>
        <v>0</v>
      </c>
      <c r="J1052" s="2">
        <f t="shared" si="135"/>
        <v>0</v>
      </c>
      <c r="K1052">
        <f t="shared" si="129"/>
        <v>1</v>
      </c>
    </row>
    <row r="1053" spans="1:11" x14ac:dyDescent="0.3">
      <c r="A1053" s="1">
        <v>41230</v>
      </c>
      <c r="B1053">
        <f t="shared" si="130"/>
        <v>1</v>
      </c>
      <c r="C1053" s="2" t="str">
        <f>IFERROR(VLOOKUP((IF(LEN(DAY($A1053))&lt;2,0&amp;DAY($A1053),DAY($A1053))&amp;IF(LEN(MONTH($A1053))&lt;2,0&amp;MONTH($A1053),MONTH($A1053))), Prazniki[[#All],[DanMesec]:[Dela prosto]], 3,FALSE), "")</f>
        <v/>
      </c>
      <c r="D1053" s="2" t="str">
        <f t="shared" si="131"/>
        <v/>
      </c>
      <c r="E1053" s="2" t="str">
        <f t="shared" si="132"/>
        <v/>
      </c>
      <c r="F1053" s="2">
        <f t="shared" si="133"/>
        <v>0</v>
      </c>
      <c r="G1053" s="2" t="str">
        <f t="shared" si="128"/>
        <v/>
      </c>
      <c r="H1053" s="2">
        <f>IFERROR(VLOOKUP((IF(LEN(DAY($A1053))&lt;2,0&amp;DAY($A1053),DAY($A1053))&amp;IF(LEN(MONTH($A1053))&lt;2,0&amp;MONTH($A1053),MONTH($A1053))), Prazniki[[#All],[DanMesec]:[Dela prosto]], 4,FALSE), 0)</f>
        <v>0</v>
      </c>
      <c r="I1053" s="2">
        <f t="shared" si="134"/>
        <v>0</v>
      </c>
      <c r="J1053" s="2">
        <f t="shared" si="135"/>
        <v>0</v>
      </c>
      <c r="K1053">
        <f t="shared" si="129"/>
        <v>0</v>
      </c>
    </row>
    <row r="1054" spans="1:11" x14ac:dyDescent="0.3">
      <c r="A1054" s="1">
        <v>41231</v>
      </c>
      <c r="B1054">
        <f t="shared" si="130"/>
        <v>1</v>
      </c>
      <c r="C1054" s="2" t="str">
        <f>IFERROR(VLOOKUP((IF(LEN(DAY($A1054))&lt;2,0&amp;DAY($A1054),DAY($A1054))&amp;IF(LEN(MONTH($A1054))&lt;2,0&amp;MONTH($A1054),MONTH($A1054))), Prazniki[[#All],[DanMesec]:[Dela prosto]], 3,FALSE), "")</f>
        <v/>
      </c>
      <c r="D1054" s="2" t="str">
        <f t="shared" si="131"/>
        <v/>
      </c>
      <c r="E1054" s="2" t="str">
        <f t="shared" si="132"/>
        <v/>
      </c>
      <c r="F1054" s="2">
        <f t="shared" si="133"/>
        <v>0</v>
      </c>
      <c r="G1054" s="2" t="str">
        <f t="shared" si="128"/>
        <v/>
      </c>
      <c r="H1054" s="2">
        <f>IFERROR(VLOOKUP((IF(LEN(DAY($A1054))&lt;2,0&amp;DAY($A1054),DAY($A1054))&amp;IF(LEN(MONTH($A1054))&lt;2,0&amp;MONTH($A1054),MONTH($A1054))), Prazniki[[#All],[DanMesec]:[Dela prosto]], 4,FALSE), 0)</f>
        <v>0</v>
      </c>
      <c r="I1054" s="2">
        <f t="shared" si="134"/>
        <v>0</v>
      </c>
      <c r="J1054" s="2">
        <f t="shared" si="135"/>
        <v>0</v>
      </c>
      <c r="K1054">
        <f t="shared" si="129"/>
        <v>0</v>
      </c>
    </row>
    <row r="1055" spans="1:11" x14ac:dyDescent="0.3">
      <c r="A1055" s="1">
        <v>41232</v>
      </c>
      <c r="B1055">
        <f t="shared" si="130"/>
        <v>0</v>
      </c>
      <c r="C1055" s="2" t="str">
        <f>IFERROR(VLOOKUP((IF(LEN(DAY($A1055))&lt;2,0&amp;DAY($A1055),DAY($A1055))&amp;IF(LEN(MONTH($A1055))&lt;2,0&amp;MONTH($A1055),MONTH($A1055))), Prazniki[[#All],[DanMesec]:[Dela prosto]], 3,FALSE), "")</f>
        <v/>
      </c>
      <c r="D1055" s="2" t="str">
        <f t="shared" si="131"/>
        <v/>
      </c>
      <c r="E1055" s="2" t="str">
        <f t="shared" si="132"/>
        <v/>
      </c>
      <c r="F1055" s="2">
        <f t="shared" si="133"/>
        <v>0</v>
      </c>
      <c r="G1055" s="2" t="str">
        <f t="shared" si="128"/>
        <v/>
      </c>
      <c r="H1055" s="2">
        <f>IFERROR(VLOOKUP((IF(LEN(DAY($A1055))&lt;2,0&amp;DAY($A1055),DAY($A1055))&amp;IF(LEN(MONTH($A1055))&lt;2,0&amp;MONTH($A1055),MONTH($A1055))), Prazniki[[#All],[DanMesec]:[Dela prosto]], 4,FALSE), 0)</f>
        <v>0</v>
      </c>
      <c r="I1055" s="2">
        <f t="shared" si="134"/>
        <v>0</v>
      </c>
      <c r="J1055" s="2">
        <f t="shared" si="135"/>
        <v>0</v>
      </c>
      <c r="K1055">
        <f t="shared" si="129"/>
        <v>1</v>
      </c>
    </row>
    <row r="1056" spans="1:11" x14ac:dyDescent="0.3">
      <c r="A1056" s="1">
        <v>41233</v>
      </c>
      <c r="B1056">
        <f t="shared" si="130"/>
        <v>0</v>
      </c>
      <c r="C1056" s="2" t="str">
        <f>IFERROR(VLOOKUP((IF(LEN(DAY($A1056))&lt;2,0&amp;DAY($A1056),DAY($A1056))&amp;IF(LEN(MONTH($A1056))&lt;2,0&amp;MONTH($A1056),MONTH($A1056))), Prazniki[[#All],[DanMesec]:[Dela prosto]], 3,FALSE), "")</f>
        <v/>
      </c>
      <c r="D1056" s="2" t="str">
        <f t="shared" si="131"/>
        <v/>
      </c>
      <c r="E1056" s="2" t="str">
        <f t="shared" si="132"/>
        <v/>
      </c>
      <c r="F1056" s="2">
        <f t="shared" si="133"/>
        <v>0</v>
      </c>
      <c r="G1056" s="2" t="str">
        <f t="shared" si="128"/>
        <v/>
      </c>
      <c r="H1056" s="2">
        <f>IFERROR(VLOOKUP((IF(LEN(DAY($A1056))&lt;2,0&amp;DAY($A1056),DAY($A1056))&amp;IF(LEN(MONTH($A1056))&lt;2,0&amp;MONTH($A1056),MONTH($A1056))), Prazniki[[#All],[DanMesec]:[Dela prosto]], 4,FALSE), 0)</f>
        <v>0</v>
      </c>
      <c r="I1056" s="2">
        <f t="shared" si="134"/>
        <v>0</v>
      </c>
      <c r="J1056" s="2">
        <f t="shared" si="135"/>
        <v>0</v>
      </c>
      <c r="K1056">
        <f t="shared" si="129"/>
        <v>1</v>
      </c>
    </row>
    <row r="1057" spans="1:11" x14ac:dyDescent="0.3">
      <c r="A1057" s="1">
        <v>41234</v>
      </c>
      <c r="B1057">
        <f t="shared" si="130"/>
        <v>0</v>
      </c>
      <c r="C1057" s="2" t="str">
        <f>IFERROR(VLOOKUP((IF(LEN(DAY($A1057))&lt;2,0&amp;DAY($A1057),DAY($A1057))&amp;IF(LEN(MONTH($A1057))&lt;2,0&amp;MONTH($A1057),MONTH($A1057))), Prazniki[[#All],[DanMesec]:[Dela prosto]], 3,FALSE), "")</f>
        <v/>
      </c>
      <c r="D1057" s="2" t="str">
        <f t="shared" si="131"/>
        <v/>
      </c>
      <c r="E1057" s="2" t="str">
        <f t="shared" si="132"/>
        <v/>
      </c>
      <c r="F1057" s="2">
        <f t="shared" si="133"/>
        <v>0</v>
      </c>
      <c r="G1057" s="2" t="str">
        <f t="shared" si="128"/>
        <v/>
      </c>
      <c r="H1057" s="2">
        <f>IFERROR(VLOOKUP((IF(LEN(DAY($A1057))&lt;2,0&amp;DAY($A1057),DAY($A1057))&amp;IF(LEN(MONTH($A1057))&lt;2,0&amp;MONTH($A1057),MONTH($A1057))), Prazniki[[#All],[DanMesec]:[Dela prosto]], 4,FALSE), 0)</f>
        <v>0</v>
      </c>
      <c r="I1057" s="2">
        <f t="shared" si="134"/>
        <v>0</v>
      </c>
      <c r="J1057" s="2">
        <f t="shared" si="135"/>
        <v>0</v>
      </c>
      <c r="K1057">
        <f t="shared" si="129"/>
        <v>1</v>
      </c>
    </row>
    <row r="1058" spans="1:11" x14ac:dyDescent="0.3">
      <c r="A1058" s="1">
        <v>41235</v>
      </c>
      <c r="B1058">
        <f t="shared" si="130"/>
        <v>0</v>
      </c>
      <c r="C1058" s="2" t="str">
        <f>IFERROR(VLOOKUP((IF(LEN(DAY($A1058))&lt;2,0&amp;DAY($A1058),DAY($A1058))&amp;IF(LEN(MONTH($A1058))&lt;2,0&amp;MONTH($A1058),MONTH($A1058))), Prazniki[[#All],[DanMesec]:[Dela prosto]], 3,FALSE), "")</f>
        <v/>
      </c>
      <c r="D1058" s="2" t="str">
        <f t="shared" si="131"/>
        <v/>
      </c>
      <c r="E1058" s="2" t="str">
        <f t="shared" si="132"/>
        <v/>
      </c>
      <c r="F1058" s="2">
        <f t="shared" si="133"/>
        <v>0</v>
      </c>
      <c r="G1058" s="2" t="str">
        <f t="shared" si="128"/>
        <v/>
      </c>
      <c r="H1058" s="2">
        <f>IFERROR(VLOOKUP((IF(LEN(DAY($A1058))&lt;2,0&amp;DAY($A1058),DAY($A1058))&amp;IF(LEN(MONTH($A1058))&lt;2,0&amp;MONTH($A1058),MONTH($A1058))), Prazniki[[#All],[DanMesec]:[Dela prosto]], 4,FALSE), 0)</f>
        <v>0</v>
      </c>
      <c r="I1058" s="2">
        <f t="shared" si="134"/>
        <v>0</v>
      </c>
      <c r="J1058" s="2">
        <f t="shared" si="135"/>
        <v>0</v>
      </c>
      <c r="K1058">
        <f t="shared" si="129"/>
        <v>1</v>
      </c>
    </row>
    <row r="1059" spans="1:11" x14ac:dyDescent="0.3">
      <c r="A1059" s="1">
        <v>41236</v>
      </c>
      <c r="B1059">
        <f t="shared" si="130"/>
        <v>0</v>
      </c>
      <c r="C1059" s="2" t="str">
        <f>IFERROR(VLOOKUP((IF(LEN(DAY($A1059))&lt;2,0&amp;DAY($A1059),DAY($A1059))&amp;IF(LEN(MONTH($A1059))&lt;2,0&amp;MONTH($A1059),MONTH($A1059))), Prazniki[[#All],[DanMesec]:[Dela prosto]], 3,FALSE), "")</f>
        <v>Dan Rudolfa Maistra</v>
      </c>
      <c r="D1059" s="2" t="str">
        <f t="shared" si="131"/>
        <v/>
      </c>
      <c r="E1059" s="2" t="str">
        <f t="shared" si="132"/>
        <v/>
      </c>
      <c r="F1059" s="2">
        <f t="shared" si="133"/>
        <v>1</v>
      </c>
      <c r="G1059" s="2" t="str">
        <f t="shared" si="128"/>
        <v>Dan Rudolfa Maistra</v>
      </c>
      <c r="H1059" s="2">
        <f>IFERROR(VLOOKUP((IF(LEN(DAY($A1059))&lt;2,0&amp;DAY($A1059),DAY($A1059))&amp;IF(LEN(MONTH($A1059))&lt;2,0&amp;MONTH($A1059),MONTH($A1059))), Prazniki[[#All],[DanMesec]:[Dela prosto]], 4,FALSE), 0)</f>
        <v>0</v>
      </c>
      <c r="I1059" s="2">
        <f t="shared" si="134"/>
        <v>0</v>
      </c>
      <c r="J1059" s="2">
        <f t="shared" si="135"/>
        <v>0</v>
      </c>
      <c r="K1059">
        <f t="shared" si="129"/>
        <v>1</v>
      </c>
    </row>
    <row r="1060" spans="1:11" x14ac:dyDescent="0.3">
      <c r="A1060" s="1">
        <v>41237</v>
      </c>
      <c r="B1060">
        <f t="shared" si="130"/>
        <v>1</v>
      </c>
      <c r="C1060" s="2" t="str">
        <f>IFERROR(VLOOKUP((IF(LEN(DAY($A1060))&lt;2,0&amp;DAY($A1060),DAY($A1060))&amp;IF(LEN(MONTH($A1060))&lt;2,0&amp;MONTH($A1060),MONTH($A1060))), Prazniki[[#All],[DanMesec]:[Dela prosto]], 3,FALSE), "")</f>
        <v/>
      </c>
      <c r="D1060" s="2" t="str">
        <f t="shared" si="131"/>
        <v/>
      </c>
      <c r="E1060" s="2" t="str">
        <f t="shared" si="132"/>
        <v/>
      </c>
      <c r="F1060" s="2">
        <f t="shared" si="133"/>
        <v>0</v>
      </c>
      <c r="G1060" s="2" t="str">
        <f t="shared" si="128"/>
        <v/>
      </c>
      <c r="H1060" s="2">
        <f>IFERROR(VLOOKUP((IF(LEN(DAY($A1060))&lt;2,0&amp;DAY($A1060),DAY($A1060))&amp;IF(LEN(MONTH($A1060))&lt;2,0&amp;MONTH($A1060),MONTH($A1060))), Prazniki[[#All],[DanMesec]:[Dela prosto]], 4,FALSE), 0)</f>
        <v>0</v>
      </c>
      <c r="I1060" s="2">
        <f t="shared" si="134"/>
        <v>0</v>
      </c>
      <c r="J1060" s="2">
        <f t="shared" si="135"/>
        <v>0</v>
      </c>
      <c r="K1060">
        <f t="shared" si="129"/>
        <v>0</v>
      </c>
    </row>
    <row r="1061" spans="1:11" x14ac:dyDescent="0.3">
      <c r="A1061" s="1">
        <v>41238</v>
      </c>
      <c r="B1061">
        <f t="shared" si="130"/>
        <v>1</v>
      </c>
      <c r="C1061" s="2" t="str">
        <f>IFERROR(VLOOKUP((IF(LEN(DAY($A1061))&lt;2,0&amp;DAY($A1061),DAY($A1061))&amp;IF(LEN(MONTH($A1061))&lt;2,0&amp;MONTH($A1061),MONTH($A1061))), Prazniki[[#All],[DanMesec]:[Dela prosto]], 3,FALSE), "")</f>
        <v/>
      </c>
      <c r="D1061" s="2" t="str">
        <f t="shared" si="131"/>
        <v/>
      </c>
      <c r="E1061" s="2" t="str">
        <f t="shared" si="132"/>
        <v/>
      </c>
      <c r="F1061" s="2">
        <f t="shared" si="133"/>
        <v>0</v>
      </c>
      <c r="G1061" s="2" t="str">
        <f t="shared" si="128"/>
        <v/>
      </c>
      <c r="H1061" s="2">
        <f>IFERROR(VLOOKUP((IF(LEN(DAY($A1061))&lt;2,0&amp;DAY($A1061),DAY($A1061))&amp;IF(LEN(MONTH($A1061))&lt;2,0&amp;MONTH($A1061),MONTH($A1061))), Prazniki[[#All],[DanMesec]:[Dela prosto]], 4,FALSE), 0)</f>
        <v>0</v>
      </c>
      <c r="I1061" s="2">
        <f t="shared" si="134"/>
        <v>0</v>
      </c>
      <c r="J1061" s="2">
        <f t="shared" si="135"/>
        <v>0</v>
      </c>
      <c r="K1061">
        <f t="shared" si="129"/>
        <v>0</v>
      </c>
    </row>
    <row r="1062" spans="1:11" x14ac:dyDescent="0.3">
      <c r="A1062" s="1">
        <v>41239</v>
      </c>
      <c r="B1062">
        <f t="shared" si="130"/>
        <v>0</v>
      </c>
      <c r="C1062" s="2" t="str">
        <f>IFERROR(VLOOKUP((IF(LEN(DAY($A1062))&lt;2,0&amp;DAY($A1062),DAY($A1062))&amp;IF(LEN(MONTH($A1062))&lt;2,0&amp;MONTH($A1062),MONTH($A1062))), Prazniki[[#All],[DanMesec]:[Dela prosto]], 3,FALSE), "")</f>
        <v/>
      </c>
      <c r="D1062" s="2" t="str">
        <f t="shared" si="131"/>
        <v/>
      </c>
      <c r="E1062" s="2" t="str">
        <f t="shared" si="132"/>
        <v/>
      </c>
      <c r="F1062" s="2">
        <f t="shared" si="133"/>
        <v>0</v>
      </c>
      <c r="G1062" s="2" t="str">
        <f t="shared" si="128"/>
        <v/>
      </c>
      <c r="H1062" s="2">
        <f>IFERROR(VLOOKUP((IF(LEN(DAY($A1062))&lt;2,0&amp;DAY($A1062),DAY($A1062))&amp;IF(LEN(MONTH($A1062))&lt;2,0&amp;MONTH($A1062),MONTH($A1062))), Prazniki[[#All],[DanMesec]:[Dela prosto]], 4,FALSE), 0)</f>
        <v>0</v>
      </c>
      <c r="I1062" s="2">
        <f t="shared" si="134"/>
        <v>0</v>
      </c>
      <c r="J1062" s="2">
        <f t="shared" si="135"/>
        <v>0</v>
      </c>
      <c r="K1062">
        <f t="shared" si="129"/>
        <v>1</v>
      </c>
    </row>
    <row r="1063" spans="1:11" x14ac:dyDescent="0.3">
      <c r="A1063" s="1">
        <v>41240</v>
      </c>
      <c r="B1063">
        <f t="shared" si="130"/>
        <v>0</v>
      </c>
      <c r="C1063" s="2" t="str">
        <f>IFERROR(VLOOKUP((IF(LEN(DAY($A1063))&lt;2,0&amp;DAY($A1063),DAY($A1063))&amp;IF(LEN(MONTH($A1063))&lt;2,0&amp;MONTH($A1063),MONTH($A1063))), Prazniki[[#All],[DanMesec]:[Dela prosto]], 3,FALSE), "")</f>
        <v/>
      </c>
      <c r="D1063" s="2" t="str">
        <f t="shared" si="131"/>
        <v/>
      </c>
      <c r="E1063" s="2" t="str">
        <f t="shared" si="132"/>
        <v/>
      </c>
      <c r="F1063" s="2">
        <f t="shared" si="133"/>
        <v>0</v>
      </c>
      <c r="G1063" s="2" t="str">
        <f t="shared" si="128"/>
        <v/>
      </c>
      <c r="H1063" s="2">
        <f>IFERROR(VLOOKUP((IF(LEN(DAY($A1063))&lt;2,0&amp;DAY($A1063),DAY($A1063))&amp;IF(LEN(MONTH($A1063))&lt;2,0&amp;MONTH($A1063),MONTH($A1063))), Prazniki[[#All],[DanMesec]:[Dela prosto]], 4,FALSE), 0)</f>
        <v>0</v>
      </c>
      <c r="I1063" s="2">
        <f t="shared" si="134"/>
        <v>0</v>
      </c>
      <c r="J1063" s="2">
        <f t="shared" si="135"/>
        <v>0</v>
      </c>
      <c r="K1063">
        <f t="shared" si="129"/>
        <v>1</v>
      </c>
    </row>
    <row r="1064" spans="1:11" x14ac:dyDescent="0.3">
      <c r="A1064" s="1">
        <v>41241</v>
      </c>
      <c r="B1064">
        <f t="shared" si="130"/>
        <v>0</v>
      </c>
      <c r="C1064" s="2" t="str">
        <f>IFERROR(VLOOKUP((IF(LEN(DAY($A1064))&lt;2,0&amp;DAY($A1064),DAY($A1064))&amp;IF(LEN(MONTH($A1064))&lt;2,0&amp;MONTH($A1064),MONTH($A1064))), Prazniki[[#All],[DanMesec]:[Dela prosto]], 3,FALSE), "")</f>
        <v/>
      </c>
      <c r="D1064" s="2" t="str">
        <f t="shared" si="131"/>
        <v/>
      </c>
      <c r="E1064" s="2" t="str">
        <f t="shared" si="132"/>
        <v/>
      </c>
      <c r="F1064" s="2">
        <f t="shared" si="133"/>
        <v>0</v>
      </c>
      <c r="G1064" s="2" t="str">
        <f t="shared" si="128"/>
        <v/>
      </c>
      <c r="H1064" s="2">
        <f>IFERROR(VLOOKUP((IF(LEN(DAY($A1064))&lt;2,0&amp;DAY($A1064),DAY($A1064))&amp;IF(LEN(MONTH($A1064))&lt;2,0&amp;MONTH($A1064),MONTH($A1064))), Prazniki[[#All],[DanMesec]:[Dela prosto]], 4,FALSE), 0)</f>
        <v>0</v>
      </c>
      <c r="I1064" s="2">
        <f t="shared" si="134"/>
        <v>0</v>
      </c>
      <c r="J1064" s="2">
        <f t="shared" si="135"/>
        <v>0</v>
      </c>
      <c r="K1064">
        <f t="shared" si="129"/>
        <v>1</v>
      </c>
    </row>
    <row r="1065" spans="1:11" x14ac:dyDescent="0.3">
      <c r="A1065" s="1">
        <v>41242</v>
      </c>
      <c r="B1065">
        <f t="shared" si="130"/>
        <v>0</v>
      </c>
      <c r="C1065" s="2" t="str">
        <f>IFERROR(VLOOKUP((IF(LEN(DAY($A1065))&lt;2,0&amp;DAY($A1065),DAY($A1065))&amp;IF(LEN(MONTH($A1065))&lt;2,0&amp;MONTH($A1065),MONTH($A1065))), Prazniki[[#All],[DanMesec]:[Dela prosto]], 3,FALSE), "")</f>
        <v/>
      </c>
      <c r="D1065" s="2" t="str">
        <f t="shared" si="131"/>
        <v/>
      </c>
      <c r="E1065" s="2" t="str">
        <f t="shared" si="132"/>
        <v/>
      </c>
      <c r="F1065" s="2">
        <f t="shared" si="133"/>
        <v>0</v>
      </c>
      <c r="G1065" s="2" t="str">
        <f t="shared" si="128"/>
        <v/>
      </c>
      <c r="H1065" s="2">
        <f>IFERROR(VLOOKUP((IF(LEN(DAY($A1065))&lt;2,0&amp;DAY($A1065),DAY($A1065))&amp;IF(LEN(MONTH($A1065))&lt;2,0&amp;MONTH($A1065),MONTH($A1065))), Prazniki[[#All],[DanMesec]:[Dela prosto]], 4,FALSE), 0)</f>
        <v>0</v>
      </c>
      <c r="I1065" s="2">
        <f t="shared" si="134"/>
        <v>0</v>
      </c>
      <c r="J1065" s="2">
        <f t="shared" si="135"/>
        <v>0</v>
      </c>
      <c r="K1065">
        <f t="shared" si="129"/>
        <v>1</v>
      </c>
    </row>
    <row r="1066" spans="1:11" x14ac:dyDescent="0.3">
      <c r="A1066" s="1">
        <v>41243</v>
      </c>
      <c r="B1066">
        <f t="shared" si="130"/>
        <v>0</v>
      </c>
      <c r="C1066" s="2" t="str">
        <f>IFERROR(VLOOKUP((IF(LEN(DAY($A1066))&lt;2,0&amp;DAY($A1066),DAY($A1066))&amp;IF(LEN(MONTH($A1066))&lt;2,0&amp;MONTH($A1066),MONTH($A1066))), Prazniki[[#All],[DanMesec]:[Dela prosto]], 3,FALSE), "")</f>
        <v/>
      </c>
      <c r="D1066" s="2" t="str">
        <f t="shared" si="131"/>
        <v/>
      </c>
      <c r="E1066" s="2" t="str">
        <f t="shared" si="132"/>
        <v/>
      </c>
      <c r="F1066" s="2">
        <f t="shared" si="133"/>
        <v>0</v>
      </c>
      <c r="G1066" s="2" t="str">
        <f t="shared" si="128"/>
        <v/>
      </c>
      <c r="H1066" s="2">
        <f>IFERROR(VLOOKUP((IF(LEN(DAY($A1066))&lt;2,0&amp;DAY($A1066),DAY($A1066))&amp;IF(LEN(MONTH($A1066))&lt;2,0&amp;MONTH($A1066),MONTH($A1066))), Prazniki[[#All],[DanMesec]:[Dela prosto]], 4,FALSE), 0)</f>
        <v>0</v>
      </c>
      <c r="I1066" s="2">
        <f t="shared" si="134"/>
        <v>0</v>
      </c>
      <c r="J1066" s="2">
        <f t="shared" si="135"/>
        <v>0</v>
      </c>
      <c r="K1066">
        <f t="shared" si="129"/>
        <v>1</v>
      </c>
    </row>
    <row r="1067" spans="1:11" x14ac:dyDescent="0.3">
      <c r="A1067" s="1">
        <v>41244</v>
      </c>
      <c r="B1067">
        <f t="shared" si="130"/>
        <v>1</v>
      </c>
      <c r="C1067" s="2" t="str">
        <f>IFERROR(VLOOKUP((IF(LEN(DAY($A1067))&lt;2,0&amp;DAY($A1067),DAY($A1067))&amp;IF(LEN(MONTH($A1067))&lt;2,0&amp;MONTH($A1067),MONTH($A1067))), Prazniki[[#All],[DanMesec]:[Dela prosto]], 3,FALSE), "")</f>
        <v/>
      </c>
      <c r="D1067" s="2" t="str">
        <f t="shared" si="131"/>
        <v/>
      </c>
      <c r="E1067" s="2" t="str">
        <f t="shared" si="132"/>
        <v/>
      </c>
      <c r="F1067" s="2">
        <f t="shared" si="133"/>
        <v>0</v>
      </c>
      <c r="G1067" s="2" t="str">
        <f t="shared" si="128"/>
        <v/>
      </c>
      <c r="H1067" s="2">
        <f>IFERROR(VLOOKUP((IF(LEN(DAY($A1067))&lt;2,0&amp;DAY($A1067),DAY($A1067))&amp;IF(LEN(MONTH($A1067))&lt;2,0&amp;MONTH($A1067),MONTH($A1067))), Prazniki[[#All],[DanMesec]:[Dela prosto]], 4,FALSE), 0)</f>
        <v>0</v>
      </c>
      <c r="I1067" s="2">
        <f t="shared" si="134"/>
        <v>0</v>
      </c>
      <c r="J1067" s="2">
        <f t="shared" si="135"/>
        <v>0</v>
      </c>
      <c r="K1067">
        <f t="shared" si="129"/>
        <v>0</v>
      </c>
    </row>
    <row r="1068" spans="1:11" x14ac:dyDescent="0.3">
      <c r="A1068" s="1">
        <v>41245</v>
      </c>
      <c r="B1068">
        <f t="shared" si="130"/>
        <v>1</v>
      </c>
      <c r="C1068" s="2" t="str">
        <f>IFERROR(VLOOKUP((IF(LEN(DAY($A1068))&lt;2,0&amp;DAY($A1068),DAY($A1068))&amp;IF(LEN(MONTH($A1068))&lt;2,0&amp;MONTH($A1068),MONTH($A1068))), Prazniki[[#All],[DanMesec]:[Dela prosto]], 3,FALSE), "")</f>
        <v/>
      </c>
      <c r="D1068" s="2" t="str">
        <f t="shared" si="131"/>
        <v/>
      </c>
      <c r="E1068" s="2" t="str">
        <f t="shared" si="132"/>
        <v/>
      </c>
      <c r="F1068" s="2">
        <f t="shared" si="133"/>
        <v>0</v>
      </c>
      <c r="G1068" s="2" t="str">
        <f t="shared" si="128"/>
        <v/>
      </c>
      <c r="H1068" s="2">
        <f>IFERROR(VLOOKUP((IF(LEN(DAY($A1068))&lt;2,0&amp;DAY($A1068),DAY($A1068))&amp;IF(LEN(MONTH($A1068))&lt;2,0&amp;MONTH($A1068),MONTH($A1068))), Prazniki[[#All],[DanMesec]:[Dela prosto]], 4,FALSE), 0)</f>
        <v>0</v>
      </c>
      <c r="I1068" s="2">
        <f t="shared" si="134"/>
        <v>0</v>
      </c>
      <c r="J1068" s="2">
        <f t="shared" si="135"/>
        <v>0</v>
      </c>
      <c r="K1068">
        <f t="shared" si="129"/>
        <v>0</v>
      </c>
    </row>
    <row r="1069" spans="1:11" x14ac:dyDescent="0.3">
      <c r="A1069" s="1">
        <v>41246</v>
      </c>
      <c r="B1069">
        <f t="shared" si="130"/>
        <v>0</v>
      </c>
      <c r="C1069" s="2" t="str">
        <f>IFERROR(VLOOKUP((IF(LEN(DAY($A1069))&lt;2,0&amp;DAY($A1069),DAY($A1069))&amp;IF(LEN(MONTH($A1069))&lt;2,0&amp;MONTH($A1069),MONTH($A1069))), Prazniki[[#All],[DanMesec]:[Dela prosto]], 3,FALSE), "")</f>
        <v/>
      </c>
      <c r="D1069" s="2" t="str">
        <f t="shared" si="131"/>
        <v/>
      </c>
      <c r="E1069" s="2" t="str">
        <f t="shared" si="132"/>
        <v/>
      </c>
      <c r="F1069" s="2">
        <f t="shared" si="133"/>
        <v>0</v>
      </c>
      <c r="G1069" s="2" t="str">
        <f t="shared" si="128"/>
        <v/>
      </c>
      <c r="H1069" s="2">
        <f>IFERROR(VLOOKUP((IF(LEN(DAY($A1069))&lt;2,0&amp;DAY($A1069),DAY($A1069))&amp;IF(LEN(MONTH($A1069))&lt;2,0&amp;MONTH($A1069),MONTH($A1069))), Prazniki[[#All],[DanMesec]:[Dela prosto]], 4,FALSE), 0)</f>
        <v>0</v>
      </c>
      <c r="I1069" s="2">
        <f t="shared" si="134"/>
        <v>0</v>
      </c>
      <c r="J1069" s="2">
        <f t="shared" si="135"/>
        <v>0</v>
      </c>
      <c r="K1069">
        <f t="shared" si="129"/>
        <v>1</v>
      </c>
    </row>
    <row r="1070" spans="1:11" x14ac:dyDescent="0.3">
      <c r="A1070" s="1">
        <v>41247</v>
      </c>
      <c r="B1070">
        <f t="shared" si="130"/>
        <v>0</v>
      </c>
      <c r="C1070" s="2" t="str">
        <f>IFERROR(VLOOKUP((IF(LEN(DAY($A1070))&lt;2,0&amp;DAY($A1070),DAY($A1070))&amp;IF(LEN(MONTH($A1070))&lt;2,0&amp;MONTH($A1070),MONTH($A1070))), Prazniki[[#All],[DanMesec]:[Dela prosto]], 3,FALSE), "")</f>
        <v/>
      </c>
      <c r="D1070" s="2" t="str">
        <f t="shared" si="131"/>
        <v/>
      </c>
      <c r="E1070" s="2" t="str">
        <f t="shared" si="132"/>
        <v/>
      </c>
      <c r="F1070" s="2">
        <f t="shared" si="133"/>
        <v>0</v>
      </c>
      <c r="G1070" s="2" t="str">
        <f t="shared" si="128"/>
        <v/>
      </c>
      <c r="H1070" s="2">
        <f>IFERROR(VLOOKUP((IF(LEN(DAY($A1070))&lt;2,0&amp;DAY($A1070),DAY($A1070))&amp;IF(LEN(MONTH($A1070))&lt;2,0&amp;MONTH($A1070),MONTH($A1070))), Prazniki[[#All],[DanMesec]:[Dela prosto]], 4,FALSE), 0)</f>
        <v>0</v>
      </c>
      <c r="I1070" s="2">
        <f t="shared" si="134"/>
        <v>0</v>
      </c>
      <c r="J1070" s="2">
        <f t="shared" si="135"/>
        <v>0</v>
      </c>
      <c r="K1070">
        <f t="shared" si="129"/>
        <v>1</v>
      </c>
    </row>
    <row r="1071" spans="1:11" x14ac:dyDescent="0.3">
      <c r="A1071" s="1">
        <v>41248</v>
      </c>
      <c r="B1071">
        <f t="shared" si="130"/>
        <v>0</v>
      </c>
      <c r="C1071" s="2" t="str">
        <f>IFERROR(VLOOKUP((IF(LEN(DAY($A1071))&lt;2,0&amp;DAY($A1071),DAY($A1071))&amp;IF(LEN(MONTH($A1071))&lt;2,0&amp;MONTH($A1071),MONTH($A1071))), Prazniki[[#All],[DanMesec]:[Dela prosto]], 3,FALSE), "")</f>
        <v/>
      </c>
      <c r="D1071" s="2" t="str">
        <f t="shared" si="131"/>
        <v/>
      </c>
      <c r="E1071" s="2" t="str">
        <f t="shared" si="132"/>
        <v/>
      </c>
      <c r="F1071" s="2">
        <f t="shared" si="133"/>
        <v>0</v>
      </c>
      <c r="G1071" s="2" t="str">
        <f t="shared" si="128"/>
        <v/>
      </c>
      <c r="H1071" s="2">
        <f>IFERROR(VLOOKUP((IF(LEN(DAY($A1071))&lt;2,0&amp;DAY($A1071),DAY($A1071))&amp;IF(LEN(MONTH($A1071))&lt;2,0&amp;MONTH($A1071),MONTH($A1071))), Prazniki[[#All],[DanMesec]:[Dela prosto]], 4,FALSE), 0)</f>
        <v>0</v>
      </c>
      <c r="I1071" s="2">
        <f t="shared" si="134"/>
        <v>0</v>
      </c>
      <c r="J1071" s="2">
        <f t="shared" si="135"/>
        <v>0</v>
      </c>
      <c r="K1071">
        <f t="shared" si="129"/>
        <v>1</v>
      </c>
    </row>
    <row r="1072" spans="1:11" x14ac:dyDescent="0.3">
      <c r="A1072" s="1">
        <v>41249</v>
      </c>
      <c r="B1072">
        <f t="shared" si="130"/>
        <v>0</v>
      </c>
      <c r="C1072" s="2" t="str">
        <f>IFERROR(VLOOKUP((IF(LEN(DAY($A1072))&lt;2,0&amp;DAY($A1072),DAY($A1072))&amp;IF(LEN(MONTH($A1072))&lt;2,0&amp;MONTH($A1072),MONTH($A1072))), Prazniki[[#All],[DanMesec]:[Dela prosto]], 3,FALSE), "")</f>
        <v/>
      </c>
      <c r="D1072" s="2" t="str">
        <f t="shared" si="131"/>
        <v/>
      </c>
      <c r="E1072" s="2" t="str">
        <f t="shared" si="132"/>
        <v/>
      </c>
      <c r="F1072" s="2">
        <f t="shared" si="133"/>
        <v>0</v>
      </c>
      <c r="G1072" s="2" t="str">
        <f t="shared" si="128"/>
        <v/>
      </c>
      <c r="H1072" s="2">
        <f>IFERROR(VLOOKUP((IF(LEN(DAY($A1072))&lt;2,0&amp;DAY($A1072),DAY($A1072))&amp;IF(LEN(MONTH($A1072))&lt;2,0&amp;MONTH($A1072),MONTH($A1072))), Prazniki[[#All],[DanMesec]:[Dela prosto]], 4,FALSE), 0)</f>
        <v>0</v>
      </c>
      <c r="I1072" s="2">
        <f t="shared" si="134"/>
        <v>0</v>
      </c>
      <c r="J1072" s="2">
        <f t="shared" si="135"/>
        <v>0</v>
      </c>
      <c r="K1072">
        <f t="shared" si="129"/>
        <v>1</v>
      </c>
    </row>
    <row r="1073" spans="1:11" x14ac:dyDescent="0.3">
      <c r="A1073" s="1">
        <v>41250</v>
      </c>
      <c r="B1073">
        <f t="shared" si="130"/>
        <v>0</v>
      </c>
      <c r="C1073" s="2" t="str">
        <f>IFERROR(VLOOKUP((IF(LEN(DAY($A1073))&lt;2,0&amp;DAY($A1073),DAY($A1073))&amp;IF(LEN(MONTH($A1073))&lt;2,0&amp;MONTH($A1073),MONTH($A1073))), Prazniki[[#All],[DanMesec]:[Dela prosto]], 3,FALSE), "")</f>
        <v/>
      </c>
      <c r="D1073" s="2" t="str">
        <f t="shared" si="131"/>
        <v/>
      </c>
      <c r="E1073" s="2" t="str">
        <f t="shared" si="132"/>
        <v/>
      </c>
      <c r="F1073" s="2">
        <f t="shared" si="133"/>
        <v>0</v>
      </c>
      <c r="G1073" s="2" t="str">
        <f t="shared" si="128"/>
        <v/>
      </c>
      <c r="H1073" s="2">
        <f>IFERROR(VLOOKUP((IF(LEN(DAY($A1073))&lt;2,0&amp;DAY($A1073),DAY($A1073))&amp;IF(LEN(MONTH($A1073))&lt;2,0&amp;MONTH($A1073),MONTH($A1073))), Prazniki[[#All],[DanMesec]:[Dela prosto]], 4,FALSE), 0)</f>
        <v>0</v>
      </c>
      <c r="I1073" s="2">
        <f t="shared" si="134"/>
        <v>0</v>
      </c>
      <c r="J1073" s="2">
        <f t="shared" si="135"/>
        <v>0</v>
      </c>
      <c r="K1073">
        <f t="shared" si="129"/>
        <v>1</v>
      </c>
    </row>
    <row r="1074" spans="1:11" x14ac:dyDescent="0.3">
      <c r="A1074" s="1">
        <v>41251</v>
      </c>
      <c r="B1074">
        <f t="shared" si="130"/>
        <v>1</v>
      </c>
      <c r="C1074" s="2" t="str">
        <f>IFERROR(VLOOKUP((IF(LEN(DAY($A1074))&lt;2,0&amp;DAY($A1074),DAY($A1074))&amp;IF(LEN(MONTH($A1074))&lt;2,0&amp;MONTH($A1074),MONTH($A1074))), Prazniki[[#All],[DanMesec]:[Dela prosto]], 3,FALSE), "")</f>
        <v/>
      </c>
      <c r="D1074" s="2" t="str">
        <f t="shared" si="131"/>
        <v/>
      </c>
      <c r="E1074" s="2" t="str">
        <f t="shared" si="132"/>
        <v/>
      </c>
      <c r="F1074" s="2">
        <f t="shared" si="133"/>
        <v>0</v>
      </c>
      <c r="G1074" s="2" t="str">
        <f t="shared" si="128"/>
        <v/>
      </c>
      <c r="H1074" s="2">
        <f>IFERROR(VLOOKUP((IF(LEN(DAY($A1074))&lt;2,0&amp;DAY($A1074),DAY($A1074))&amp;IF(LEN(MONTH($A1074))&lt;2,0&amp;MONTH($A1074),MONTH($A1074))), Prazniki[[#All],[DanMesec]:[Dela prosto]], 4,FALSE), 0)</f>
        <v>0</v>
      </c>
      <c r="I1074" s="2">
        <f t="shared" si="134"/>
        <v>0</v>
      </c>
      <c r="J1074" s="2">
        <f t="shared" si="135"/>
        <v>0</v>
      </c>
      <c r="K1074">
        <f t="shared" si="129"/>
        <v>0</v>
      </c>
    </row>
    <row r="1075" spans="1:11" x14ac:dyDescent="0.3">
      <c r="A1075" s="1">
        <v>41252</v>
      </c>
      <c r="B1075">
        <f t="shared" si="130"/>
        <v>1</v>
      </c>
      <c r="C1075" s="2" t="str">
        <f>IFERROR(VLOOKUP((IF(LEN(DAY($A1075))&lt;2,0&amp;DAY($A1075),DAY($A1075))&amp;IF(LEN(MONTH($A1075))&lt;2,0&amp;MONTH($A1075),MONTH($A1075))), Prazniki[[#All],[DanMesec]:[Dela prosto]], 3,FALSE), "")</f>
        <v/>
      </c>
      <c r="D1075" s="2" t="str">
        <f t="shared" si="131"/>
        <v/>
      </c>
      <c r="E1075" s="2" t="str">
        <f t="shared" si="132"/>
        <v/>
      </c>
      <c r="F1075" s="2">
        <f t="shared" si="133"/>
        <v>0</v>
      </c>
      <c r="G1075" s="2" t="str">
        <f t="shared" si="128"/>
        <v/>
      </c>
      <c r="H1075" s="2">
        <f>IFERROR(VLOOKUP((IF(LEN(DAY($A1075))&lt;2,0&amp;DAY($A1075),DAY($A1075))&amp;IF(LEN(MONTH($A1075))&lt;2,0&amp;MONTH($A1075),MONTH($A1075))), Prazniki[[#All],[DanMesec]:[Dela prosto]], 4,FALSE), 0)</f>
        <v>0</v>
      </c>
      <c r="I1075" s="2">
        <f t="shared" si="134"/>
        <v>0</v>
      </c>
      <c r="J1075" s="2">
        <f t="shared" si="135"/>
        <v>0</v>
      </c>
      <c r="K1075">
        <f t="shared" si="129"/>
        <v>0</v>
      </c>
    </row>
    <row r="1076" spans="1:11" x14ac:dyDescent="0.3">
      <c r="A1076" s="1">
        <v>41253</v>
      </c>
      <c r="B1076">
        <f t="shared" si="130"/>
        <v>0</v>
      </c>
      <c r="C1076" s="2" t="str">
        <f>IFERROR(VLOOKUP((IF(LEN(DAY($A1076))&lt;2,0&amp;DAY($A1076),DAY($A1076))&amp;IF(LEN(MONTH($A1076))&lt;2,0&amp;MONTH($A1076),MONTH($A1076))), Prazniki[[#All],[DanMesec]:[Dela prosto]], 3,FALSE), "")</f>
        <v/>
      </c>
      <c r="D1076" s="2" t="str">
        <f t="shared" si="131"/>
        <v/>
      </c>
      <c r="E1076" s="2" t="str">
        <f t="shared" si="132"/>
        <v/>
      </c>
      <c r="F1076" s="2">
        <f t="shared" si="133"/>
        <v>0</v>
      </c>
      <c r="G1076" s="2" t="str">
        <f t="shared" si="128"/>
        <v/>
      </c>
      <c r="H1076" s="2">
        <f>IFERROR(VLOOKUP((IF(LEN(DAY($A1076))&lt;2,0&amp;DAY($A1076),DAY($A1076))&amp;IF(LEN(MONTH($A1076))&lt;2,0&amp;MONTH($A1076),MONTH($A1076))), Prazniki[[#All],[DanMesec]:[Dela prosto]], 4,FALSE), 0)</f>
        <v>0</v>
      </c>
      <c r="I1076" s="2">
        <f t="shared" si="134"/>
        <v>0</v>
      </c>
      <c r="J1076" s="2">
        <f t="shared" si="135"/>
        <v>0</v>
      </c>
      <c r="K1076">
        <f t="shared" si="129"/>
        <v>1</v>
      </c>
    </row>
    <row r="1077" spans="1:11" x14ac:dyDescent="0.3">
      <c r="A1077" s="1">
        <v>41254</v>
      </c>
      <c r="B1077">
        <f t="shared" si="130"/>
        <v>0</v>
      </c>
      <c r="C1077" s="2" t="str">
        <f>IFERROR(VLOOKUP((IF(LEN(DAY($A1077))&lt;2,0&amp;DAY($A1077),DAY($A1077))&amp;IF(LEN(MONTH($A1077))&lt;2,0&amp;MONTH($A1077),MONTH($A1077))), Prazniki[[#All],[DanMesec]:[Dela prosto]], 3,FALSE), "")</f>
        <v/>
      </c>
      <c r="D1077" s="2" t="str">
        <f t="shared" si="131"/>
        <v/>
      </c>
      <c r="E1077" s="2" t="str">
        <f t="shared" si="132"/>
        <v/>
      </c>
      <c r="F1077" s="2">
        <f t="shared" si="133"/>
        <v>0</v>
      </c>
      <c r="G1077" s="2" t="str">
        <f t="shared" si="128"/>
        <v/>
      </c>
      <c r="H1077" s="2">
        <f>IFERROR(VLOOKUP((IF(LEN(DAY($A1077))&lt;2,0&amp;DAY($A1077),DAY($A1077))&amp;IF(LEN(MONTH($A1077))&lt;2,0&amp;MONTH($A1077),MONTH($A1077))), Prazniki[[#All],[DanMesec]:[Dela prosto]], 4,FALSE), 0)</f>
        <v>0</v>
      </c>
      <c r="I1077" s="2">
        <f t="shared" si="134"/>
        <v>0</v>
      </c>
      <c r="J1077" s="2">
        <f t="shared" si="135"/>
        <v>0</v>
      </c>
      <c r="K1077">
        <f t="shared" si="129"/>
        <v>1</v>
      </c>
    </row>
    <row r="1078" spans="1:11" x14ac:dyDescent="0.3">
      <c r="A1078" s="1">
        <v>41255</v>
      </c>
      <c r="B1078">
        <f t="shared" si="130"/>
        <v>0</v>
      </c>
      <c r="C1078" s="2" t="str">
        <f>IFERROR(VLOOKUP((IF(LEN(DAY($A1078))&lt;2,0&amp;DAY($A1078),DAY($A1078))&amp;IF(LEN(MONTH($A1078))&lt;2,0&amp;MONTH($A1078),MONTH($A1078))), Prazniki[[#All],[DanMesec]:[Dela prosto]], 3,FALSE), "")</f>
        <v/>
      </c>
      <c r="D1078" s="2" t="str">
        <f t="shared" si="131"/>
        <v/>
      </c>
      <c r="E1078" s="2" t="str">
        <f t="shared" si="132"/>
        <v/>
      </c>
      <c r="F1078" s="2">
        <f t="shared" si="133"/>
        <v>0</v>
      </c>
      <c r="G1078" s="2" t="str">
        <f t="shared" si="128"/>
        <v/>
      </c>
      <c r="H1078" s="2">
        <f>IFERROR(VLOOKUP((IF(LEN(DAY($A1078))&lt;2,0&amp;DAY($A1078),DAY($A1078))&amp;IF(LEN(MONTH($A1078))&lt;2,0&amp;MONTH($A1078),MONTH($A1078))), Prazniki[[#All],[DanMesec]:[Dela prosto]], 4,FALSE), 0)</f>
        <v>0</v>
      </c>
      <c r="I1078" s="2">
        <f t="shared" si="134"/>
        <v>0</v>
      </c>
      <c r="J1078" s="2">
        <f t="shared" si="135"/>
        <v>0</v>
      </c>
      <c r="K1078">
        <f t="shared" si="129"/>
        <v>1</v>
      </c>
    </row>
    <row r="1079" spans="1:11" x14ac:dyDescent="0.3">
      <c r="A1079" s="1">
        <v>41256</v>
      </c>
      <c r="B1079">
        <f t="shared" si="130"/>
        <v>0</v>
      </c>
      <c r="C1079" s="2" t="str">
        <f>IFERROR(VLOOKUP((IF(LEN(DAY($A1079))&lt;2,0&amp;DAY($A1079),DAY($A1079))&amp;IF(LEN(MONTH($A1079))&lt;2,0&amp;MONTH($A1079),MONTH($A1079))), Prazniki[[#All],[DanMesec]:[Dela prosto]], 3,FALSE), "")</f>
        <v/>
      </c>
      <c r="D1079" s="2" t="str">
        <f t="shared" si="131"/>
        <v/>
      </c>
      <c r="E1079" s="2" t="str">
        <f t="shared" si="132"/>
        <v/>
      </c>
      <c r="F1079" s="2">
        <f t="shared" si="133"/>
        <v>0</v>
      </c>
      <c r="G1079" s="2" t="str">
        <f t="shared" si="128"/>
        <v/>
      </c>
      <c r="H1079" s="2">
        <f>IFERROR(VLOOKUP((IF(LEN(DAY($A1079))&lt;2,0&amp;DAY($A1079),DAY($A1079))&amp;IF(LEN(MONTH($A1079))&lt;2,0&amp;MONTH($A1079),MONTH($A1079))), Prazniki[[#All],[DanMesec]:[Dela prosto]], 4,FALSE), 0)</f>
        <v>0</v>
      </c>
      <c r="I1079" s="2">
        <f t="shared" si="134"/>
        <v>0</v>
      </c>
      <c r="J1079" s="2">
        <f t="shared" si="135"/>
        <v>0</v>
      </c>
      <c r="K1079">
        <f t="shared" si="129"/>
        <v>1</v>
      </c>
    </row>
    <row r="1080" spans="1:11" x14ac:dyDescent="0.3">
      <c r="A1080" s="1">
        <v>41257</v>
      </c>
      <c r="B1080">
        <f t="shared" si="130"/>
        <v>0</v>
      </c>
      <c r="C1080" s="2" t="str">
        <f>IFERROR(VLOOKUP((IF(LEN(DAY($A1080))&lt;2,0&amp;DAY($A1080),DAY($A1080))&amp;IF(LEN(MONTH($A1080))&lt;2,0&amp;MONTH($A1080),MONTH($A1080))), Prazniki[[#All],[DanMesec]:[Dela prosto]], 3,FALSE), "")</f>
        <v/>
      </c>
      <c r="D1080" s="2" t="str">
        <f t="shared" si="131"/>
        <v/>
      </c>
      <c r="E1080" s="2" t="str">
        <f t="shared" si="132"/>
        <v/>
      </c>
      <c r="F1080" s="2">
        <f t="shared" si="133"/>
        <v>0</v>
      </c>
      <c r="G1080" s="2" t="str">
        <f t="shared" si="128"/>
        <v/>
      </c>
      <c r="H1080" s="2">
        <f>IFERROR(VLOOKUP((IF(LEN(DAY($A1080))&lt;2,0&amp;DAY($A1080),DAY($A1080))&amp;IF(LEN(MONTH($A1080))&lt;2,0&amp;MONTH($A1080),MONTH($A1080))), Prazniki[[#All],[DanMesec]:[Dela prosto]], 4,FALSE), 0)</f>
        <v>0</v>
      </c>
      <c r="I1080" s="2">
        <f t="shared" si="134"/>
        <v>0</v>
      </c>
      <c r="J1080" s="2">
        <f t="shared" si="135"/>
        <v>0</v>
      </c>
      <c r="K1080">
        <f t="shared" si="129"/>
        <v>1</v>
      </c>
    </row>
    <row r="1081" spans="1:11" x14ac:dyDescent="0.3">
      <c r="A1081" s="1">
        <v>41258</v>
      </c>
      <c r="B1081">
        <f t="shared" si="130"/>
        <v>1</v>
      </c>
      <c r="C1081" s="2" t="str">
        <f>IFERROR(VLOOKUP((IF(LEN(DAY($A1081))&lt;2,0&amp;DAY($A1081),DAY($A1081))&amp;IF(LEN(MONTH($A1081))&lt;2,0&amp;MONTH($A1081),MONTH($A1081))), Prazniki[[#All],[DanMesec]:[Dela prosto]], 3,FALSE), "")</f>
        <v/>
      </c>
      <c r="D1081" s="2" t="str">
        <f t="shared" si="131"/>
        <v/>
      </c>
      <c r="E1081" s="2" t="str">
        <f t="shared" si="132"/>
        <v/>
      </c>
      <c r="F1081" s="2">
        <f t="shared" si="133"/>
        <v>0</v>
      </c>
      <c r="G1081" s="2" t="str">
        <f t="shared" si="128"/>
        <v/>
      </c>
      <c r="H1081" s="2">
        <f>IFERROR(VLOOKUP((IF(LEN(DAY($A1081))&lt;2,0&amp;DAY($A1081),DAY($A1081))&amp;IF(LEN(MONTH($A1081))&lt;2,0&amp;MONTH($A1081),MONTH($A1081))), Prazniki[[#All],[DanMesec]:[Dela prosto]], 4,FALSE), 0)</f>
        <v>0</v>
      </c>
      <c r="I1081" s="2">
        <f t="shared" si="134"/>
        <v>0</v>
      </c>
      <c r="J1081" s="2">
        <f t="shared" si="135"/>
        <v>0</v>
      </c>
      <c r="K1081">
        <f t="shared" si="129"/>
        <v>0</v>
      </c>
    </row>
    <row r="1082" spans="1:11" x14ac:dyDescent="0.3">
      <c r="A1082" s="1">
        <v>41259</v>
      </c>
      <c r="B1082">
        <f t="shared" si="130"/>
        <v>1</v>
      </c>
      <c r="C1082" s="2" t="str">
        <f>IFERROR(VLOOKUP((IF(LEN(DAY($A1082))&lt;2,0&amp;DAY($A1082),DAY($A1082))&amp;IF(LEN(MONTH($A1082))&lt;2,0&amp;MONTH($A1082),MONTH($A1082))), Prazniki[[#All],[DanMesec]:[Dela prosto]], 3,FALSE), "")</f>
        <v/>
      </c>
      <c r="D1082" s="2" t="str">
        <f t="shared" si="131"/>
        <v/>
      </c>
      <c r="E1082" s="2" t="str">
        <f t="shared" si="132"/>
        <v/>
      </c>
      <c r="F1082" s="2">
        <f t="shared" si="133"/>
        <v>0</v>
      </c>
      <c r="G1082" s="2" t="str">
        <f t="shared" si="128"/>
        <v/>
      </c>
      <c r="H1082" s="2">
        <f>IFERROR(VLOOKUP((IF(LEN(DAY($A1082))&lt;2,0&amp;DAY($A1082),DAY($A1082))&amp;IF(LEN(MONTH($A1082))&lt;2,0&amp;MONTH($A1082),MONTH($A1082))), Prazniki[[#All],[DanMesec]:[Dela prosto]], 4,FALSE), 0)</f>
        <v>0</v>
      </c>
      <c r="I1082" s="2">
        <f t="shared" si="134"/>
        <v>0</v>
      </c>
      <c r="J1082" s="2">
        <f t="shared" si="135"/>
        <v>0</v>
      </c>
      <c r="K1082">
        <f t="shared" si="129"/>
        <v>0</v>
      </c>
    </row>
    <row r="1083" spans="1:11" x14ac:dyDescent="0.3">
      <c r="A1083" s="1">
        <v>41260</v>
      </c>
      <c r="B1083">
        <f t="shared" si="130"/>
        <v>0</v>
      </c>
      <c r="C1083" s="2" t="str">
        <f>IFERROR(VLOOKUP((IF(LEN(DAY($A1083))&lt;2,0&amp;DAY($A1083),DAY($A1083))&amp;IF(LEN(MONTH($A1083))&lt;2,0&amp;MONTH($A1083),MONTH($A1083))), Prazniki[[#All],[DanMesec]:[Dela prosto]], 3,FALSE), "")</f>
        <v/>
      </c>
      <c r="D1083" s="2" t="str">
        <f t="shared" si="131"/>
        <v/>
      </c>
      <c r="E1083" s="2" t="str">
        <f t="shared" si="132"/>
        <v/>
      </c>
      <c r="F1083" s="2">
        <f t="shared" si="133"/>
        <v>0</v>
      </c>
      <c r="G1083" s="2" t="str">
        <f t="shared" si="128"/>
        <v/>
      </c>
      <c r="H1083" s="2">
        <f>IFERROR(VLOOKUP((IF(LEN(DAY($A1083))&lt;2,0&amp;DAY($A1083),DAY($A1083))&amp;IF(LEN(MONTH($A1083))&lt;2,0&amp;MONTH($A1083),MONTH($A1083))), Prazniki[[#All],[DanMesec]:[Dela prosto]], 4,FALSE), 0)</f>
        <v>0</v>
      </c>
      <c r="I1083" s="2">
        <f t="shared" si="134"/>
        <v>0</v>
      </c>
      <c r="J1083" s="2">
        <f t="shared" si="135"/>
        <v>0</v>
      </c>
      <c r="K1083">
        <f t="shared" si="129"/>
        <v>1</v>
      </c>
    </row>
    <row r="1084" spans="1:11" x14ac:dyDescent="0.3">
      <c r="A1084" s="1">
        <v>41261</v>
      </c>
      <c r="B1084">
        <f t="shared" si="130"/>
        <v>0</v>
      </c>
      <c r="C1084" s="2" t="str">
        <f>IFERROR(VLOOKUP((IF(LEN(DAY($A1084))&lt;2,0&amp;DAY($A1084),DAY($A1084))&amp;IF(LEN(MONTH($A1084))&lt;2,0&amp;MONTH($A1084),MONTH($A1084))), Prazniki[[#All],[DanMesec]:[Dela prosto]], 3,FALSE), "")</f>
        <v/>
      </c>
      <c r="D1084" s="2" t="str">
        <f t="shared" si="131"/>
        <v/>
      </c>
      <c r="E1084" s="2" t="str">
        <f t="shared" si="132"/>
        <v/>
      </c>
      <c r="F1084" s="2">
        <f t="shared" si="133"/>
        <v>0</v>
      </c>
      <c r="G1084" s="2" t="str">
        <f t="shared" si="128"/>
        <v/>
      </c>
      <c r="H1084" s="2">
        <f>IFERROR(VLOOKUP((IF(LEN(DAY($A1084))&lt;2,0&amp;DAY($A1084),DAY($A1084))&amp;IF(LEN(MONTH($A1084))&lt;2,0&amp;MONTH($A1084),MONTH($A1084))), Prazniki[[#All],[DanMesec]:[Dela prosto]], 4,FALSE), 0)</f>
        <v>0</v>
      </c>
      <c r="I1084" s="2">
        <f t="shared" si="134"/>
        <v>0</v>
      </c>
      <c r="J1084" s="2">
        <f t="shared" si="135"/>
        <v>0</v>
      </c>
      <c r="K1084">
        <f t="shared" si="129"/>
        <v>1</v>
      </c>
    </row>
    <row r="1085" spans="1:11" x14ac:dyDescent="0.3">
      <c r="A1085" s="1">
        <v>41262</v>
      </c>
      <c r="B1085">
        <f t="shared" si="130"/>
        <v>0</v>
      </c>
      <c r="C1085" s="2" t="str">
        <f>IFERROR(VLOOKUP((IF(LEN(DAY($A1085))&lt;2,0&amp;DAY($A1085),DAY($A1085))&amp;IF(LEN(MONTH($A1085))&lt;2,0&amp;MONTH($A1085),MONTH($A1085))), Prazniki[[#All],[DanMesec]:[Dela prosto]], 3,FALSE), "")</f>
        <v/>
      </c>
      <c r="D1085" s="2" t="str">
        <f t="shared" si="131"/>
        <v/>
      </c>
      <c r="E1085" s="2" t="str">
        <f t="shared" si="132"/>
        <v/>
      </c>
      <c r="F1085" s="2">
        <f t="shared" si="133"/>
        <v>0</v>
      </c>
      <c r="G1085" s="2" t="str">
        <f t="shared" si="128"/>
        <v/>
      </c>
      <c r="H1085" s="2">
        <f>IFERROR(VLOOKUP((IF(LEN(DAY($A1085))&lt;2,0&amp;DAY($A1085),DAY($A1085))&amp;IF(LEN(MONTH($A1085))&lt;2,0&amp;MONTH($A1085),MONTH($A1085))), Prazniki[[#All],[DanMesec]:[Dela prosto]], 4,FALSE), 0)</f>
        <v>0</v>
      </c>
      <c r="I1085" s="2">
        <f t="shared" si="134"/>
        <v>0</v>
      </c>
      <c r="J1085" s="2">
        <f t="shared" si="135"/>
        <v>0</v>
      </c>
      <c r="K1085">
        <f t="shared" si="129"/>
        <v>1</v>
      </c>
    </row>
    <row r="1086" spans="1:11" x14ac:dyDescent="0.3">
      <c r="A1086" s="1">
        <v>41263</v>
      </c>
      <c r="B1086">
        <f t="shared" si="130"/>
        <v>0</v>
      </c>
      <c r="C1086" s="2" t="str">
        <f>IFERROR(VLOOKUP((IF(LEN(DAY($A1086))&lt;2,0&amp;DAY($A1086),DAY($A1086))&amp;IF(LEN(MONTH($A1086))&lt;2,0&amp;MONTH($A1086),MONTH($A1086))), Prazniki[[#All],[DanMesec]:[Dela prosto]], 3,FALSE), "")</f>
        <v/>
      </c>
      <c r="D1086" s="2" t="str">
        <f t="shared" si="131"/>
        <v/>
      </c>
      <c r="E1086" s="2" t="str">
        <f t="shared" si="132"/>
        <v/>
      </c>
      <c r="F1086" s="2">
        <f t="shared" si="133"/>
        <v>0</v>
      </c>
      <c r="G1086" s="2" t="str">
        <f t="shared" si="128"/>
        <v/>
      </c>
      <c r="H1086" s="2">
        <f>IFERROR(VLOOKUP((IF(LEN(DAY($A1086))&lt;2,0&amp;DAY($A1086),DAY($A1086))&amp;IF(LEN(MONTH($A1086))&lt;2,0&amp;MONTH($A1086),MONTH($A1086))), Prazniki[[#All],[DanMesec]:[Dela prosto]], 4,FALSE), 0)</f>
        <v>0</v>
      </c>
      <c r="I1086" s="2">
        <f t="shared" si="134"/>
        <v>0</v>
      </c>
      <c r="J1086" s="2">
        <f t="shared" si="135"/>
        <v>0</v>
      </c>
      <c r="K1086">
        <f t="shared" si="129"/>
        <v>1</v>
      </c>
    </row>
    <row r="1087" spans="1:11" x14ac:dyDescent="0.3">
      <c r="A1087" s="1">
        <v>41264</v>
      </c>
      <c r="B1087">
        <f t="shared" si="130"/>
        <v>0</v>
      </c>
      <c r="C1087" s="2" t="str">
        <f>IFERROR(VLOOKUP((IF(LEN(DAY($A1087))&lt;2,0&amp;DAY($A1087),DAY($A1087))&amp;IF(LEN(MONTH($A1087))&lt;2,0&amp;MONTH($A1087),MONTH($A1087))), Prazniki[[#All],[DanMesec]:[Dela prosto]], 3,FALSE), "")</f>
        <v/>
      </c>
      <c r="D1087" s="2" t="str">
        <f t="shared" si="131"/>
        <v/>
      </c>
      <c r="E1087" s="2" t="str">
        <f t="shared" si="132"/>
        <v/>
      </c>
      <c r="F1087" s="2">
        <f t="shared" si="133"/>
        <v>0</v>
      </c>
      <c r="G1087" s="2" t="str">
        <f t="shared" si="128"/>
        <v/>
      </c>
      <c r="H1087" s="2">
        <f>IFERROR(VLOOKUP((IF(LEN(DAY($A1087))&lt;2,0&amp;DAY($A1087),DAY($A1087))&amp;IF(LEN(MONTH($A1087))&lt;2,0&amp;MONTH($A1087),MONTH($A1087))), Prazniki[[#All],[DanMesec]:[Dela prosto]], 4,FALSE), 0)</f>
        <v>0</v>
      </c>
      <c r="I1087" s="2">
        <f t="shared" si="134"/>
        <v>0</v>
      </c>
      <c r="J1087" s="2">
        <f t="shared" si="135"/>
        <v>0</v>
      </c>
      <c r="K1087">
        <f t="shared" si="129"/>
        <v>1</v>
      </c>
    </row>
    <row r="1088" spans="1:11" x14ac:dyDescent="0.3">
      <c r="A1088" s="1">
        <v>41265</v>
      </c>
      <c r="B1088">
        <f t="shared" si="130"/>
        <v>1</v>
      </c>
      <c r="C1088" s="2" t="str">
        <f>IFERROR(VLOOKUP((IF(LEN(DAY($A1088))&lt;2,0&amp;DAY($A1088),DAY($A1088))&amp;IF(LEN(MONTH($A1088))&lt;2,0&amp;MONTH($A1088),MONTH($A1088))), Prazniki[[#All],[DanMesec]:[Dela prosto]], 3,FALSE), "")</f>
        <v/>
      </c>
      <c r="D1088" s="2" t="str">
        <f t="shared" si="131"/>
        <v/>
      </c>
      <c r="E1088" s="2" t="str">
        <f t="shared" si="132"/>
        <v/>
      </c>
      <c r="F1088" s="2">
        <f t="shared" si="133"/>
        <v>0</v>
      </c>
      <c r="G1088" s="2" t="str">
        <f t="shared" si="128"/>
        <v/>
      </c>
      <c r="H1088" s="2">
        <f>IFERROR(VLOOKUP((IF(LEN(DAY($A1088))&lt;2,0&amp;DAY($A1088),DAY($A1088))&amp;IF(LEN(MONTH($A1088))&lt;2,0&amp;MONTH($A1088),MONTH($A1088))), Prazniki[[#All],[DanMesec]:[Dela prosto]], 4,FALSE), 0)</f>
        <v>0</v>
      </c>
      <c r="I1088" s="2">
        <f t="shared" si="134"/>
        <v>0</v>
      </c>
      <c r="J1088" s="2">
        <f t="shared" si="135"/>
        <v>0</v>
      </c>
      <c r="K1088">
        <f t="shared" si="129"/>
        <v>0</v>
      </c>
    </row>
    <row r="1089" spans="1:11" x14ac:dyDescent="0.3">
      <c r="A1089" s="1">
        <v>41266</v>
      </c>
      <c r="B1089">
        <f t="shared" si="130"/>
        <v>1</v>
      </c>
      <c r="C1089" s="2" t="str">
        <f>IFERROR(VLOOKUP((IF(LEN(DAY($A1089))&lt;2,0&amp;DAY($A1089),DAY($A1089))&amp;IF(LEN(MONTH($A1089))&lt;2,0&amp;MONTH($A1089),MONTH($A1089))), Prazniki[[#All],[DanMesec]:[Dela prosto]], 3,FALSE), "")</f>
        <v/>
      </c>
      <c r="D1089" s="2" t="str">
        <f t="shared" si="131"/>
        <v/>
      </c>
      <c r="E1089" s="2" t="str">
        <f t="shared" si="132"/>
        <v/>
      </c>
      <c r="F1089" s="2">
        <f t="shared" si="133"/>
        <v>0</v>
      </c>
      <c r="G1089" s="2" t="str">
        <f t="shared" si="128"/>
        <v/>
      </c>
      <c r="H1089" s="2">
        <f>IFERROR(VLOOKUP((IF(LEN(DAY($A1089))&lt;2,0&amp;DAY($A1089),DAY($A1089))&amp;IF(LEN(MONTH($A1089))&lt;2,0&amp;MONTH($A1089),MONTH($A1089))), Prazniki[[#All],[DanMesec]:[Dela prosto]], 4,FALSE), 0)</f>
        <v>0</v>
      </c>
      <c r="I1089" s="2">
        <f t="shared" si="134"/>
        <v>0</v>
      </c>
      <c r="J1089" s="2">
        <f t="shared" si="135"/>
        <v>0</v>
      </c>
      <c r="K1089">
        <f t="shared" si="129"/>
        <v>0</v>
      </c>
    </row>
    <row r="1090" spans="1:11" x14ac:dyDescent="0.3">
      <c r="A1090" s="1">
        <v>41267</v>
      </c>
      <c r="B1090">
        <f t="shared" si="130"/>
        <v>0</v>
      </c>
      <c r="C1090" s="2" t="str">
        <f>IFERROR(VLOOKUP((IF(LEN(DAY($A1090))&lt;2,0&amp;DAY($A1090),DAY($A1090))&amp;IF(LEN(MONTH($A1090))&lt;2,0&amp;MONTH($A1090),MONTH($A1090))), Prazniki[[#All],[DanMesec]:[Dela prosto]], 3,FALSE), "")</f>
        <v/>
      </c>
      <c r="D1090" s="2" t="str">
        <f t="shared" si="131"/>
        <v/>
      </c>
      <c r="E1090" s="2" t="str">
        <f t="shared" si="132"/>
        <v/>
      </c>
      <c r="F1090" s="2">
        <f t="shared" si="133"/>
        <v>0</v>
      </c>
      <c r="G1090" s="2" t="str">
        <f t="shared" ref="G1090:G1153" si="136">IF(C1090&lt;&gt;"",C1090,IF(D1090&lt;&gt;"",D1090,IF(E1090&lt;&gt;"",E1090, "")))</f>
        <v/>
      </c>
      <c r="H1090" s="2">
        <f>IFERROR(VLOOKUP((IF(LEN(DAY($A1090))&lt;2,0&amp;DAY($A1090),DAY($A1090))&amp;IF(LEN(MONTH($A1090))&lt;2,0&amp;MONTH($A1090),MONTH($A1090))), Prazniki[[#All],[DanMesec]:[Dela prosto]], 4,FALSE), 0)</f>
        <v>0</v>
      </c>
      <c r="I1090" s="2">
        <f t="shared" si="134"/>
        <v>0</v>
      </c>
      <c r="J1090" s="2">
        <f t="shared" si="135"/>
        <v>0</v>
      </c>
      <c r="K1090">
        <f t="shared" ref="K1090:K1153" si="137">IF(OR(B1090=1,H1090=1), 0,1)</f>
        <v>1</v>
      </c>
    </row>
    <row r="1091" spans="1:11" x14ac:dyDescent="0.3">
      <c r="A1091" s="1">
        <v>41268</v>
      </c>
      <c r="B1091">
        <f t="shared" ref="B1091:B1154" si="138">IF(OR(WEEKDAY(A1091,2)=6,WEEKDAY(A1091,2)=7),1,0)</f>
        <v>0</v>
      </c>
      <c r="C1091" s="2" t="str">
        <f>IFERROR(VLOOKUP((IF(LEN(DAY($A1091))&lt;2,0&amp;DAY($A1091),DAY($A1091))&amp;IF(LEN(MONTH($A1091))&lt;2,0&amp;MONTH($A1091),MONTH($A1091))), Prazniki[[#All],[DanMesec]:[Dela prosto]], 3,FALSE), "")</f>
        <v>Božič</v>
      </c>
      <c r="D1091" s="2" t="str">
        <f t="shared" ref="D1091:D1154" si="139">IF(FLOOR(DAY(MINUTE(YEAR(A1091)/38)/2+56)&amp;"/"&amp;"5/"&amp;YEAR(A1091),7)-34+1=A1091,$D$1,"")</f>
        <v/>
      </c>
      <c r="E1091" s="2" t="str">
        <f t="shared" ref="E1091:E1154" si="140">IF(FLOOR(DAY(MINUTE(YEAR(A1091)/38)/2+56)&amp;"/"&amp;"5/"&amp;YEAR(A1091),7)-34+1+50-2=A1091,$E$1,"")</f>
        <v/>
      </c>
      <c r="F1091" s="2">
        <f t="shared" ref="F1091:F1154" si="141">IF(C1091&lt;&gt;"",1,IF(D1091&lt;&gt;"",1,IF(E1091&lt;&gt;"",1, 0)))</f>
        <v>1</v>
      </c>
      <c r="G1091" s="2" t="str">
        <f t="shared" si="136"/>
        <v>Božič</v>
      </c>
      <c r="H1091" s="2">
        <f>IFERROR(VLOOKUP((IF(LEN(DAY($A1091))&lt;2,0&amp;DAY($A1091),DAY($A1091))&amp;IF(LEN(MONTH($A1091))&lt;2,0&amp;MONTH($A1091),MONTH($A1091))), Prazniki[[#All],[DanMesec]:[Dela prosto]], 4,FALSE), 0)</f>
        <v>1</v>
      </c>
      <c r="I1091" s="2">
        <f t="shared" ref="I1091:I1154" si="142">IF(OR(D1091&lt;&gt;"",E1091&lt;&gt;""),1,0)</f>
        <v>0</v>
      </c>
      <c r="J1091" s="2">
        <f t="shared" ref="J1091:J1154" si="143">IF(OR(H1091=1,I1091=1),1,0)</f>
        <v>1</v>
      </c>
      <c r="K1091">
        <f t="shared" si="137"/>
        <v>0</v>
      </c>
    </row>
    <row r="1092" spans="1:11" x14ac:dyDescent="0.3">
      <c r="A1092" s="1">
        <v>41269</v>
      </c>
      <c r="B1092">
        <f t="shared" si="138"/>
        <v>0</v>
      </c>
      <c r="C1092" s="2" t="str">
        <f>IFERROR(VLOOKUP((IF(LEN(DAY($A1092))&lt;2,0&amp;DAY($A1092),DAY($A1092))&amp;IF(LEN(MONTH($A1092))&lt;2,0&amp;MONTH($A1092),MONTH($A1092))), Prazniki[[#All],[DanMesec]:[Dela prosto]], 3,FALSE), "")</f>
        <v>Dan samostojnosti in enotnosti</v>
      </c>
      <c r="D1092" s="2" t="str">
        <f t="shared" si="139"/>
        <v/>
      </c>
      <c r="E1092" s="2" t="str">
        <f t="shared" si="140"/>
        <v/>
      </c>
      <c r="F1092" s="2">
        <f t="shared" si="141"/>
        <v>1</v>
      </c>
      <c r="G1092" s="2" t="str">
        <f t="shared" si="136"/>
        <v>Dan samostojnosti in enotnosti</v>
      </c>
      <c r="H1092" s="2">
        <f>IFERROR(VLOOKUP((IF(LEN(DAY($A1092))&lt;2,0&amp;DAY($A1092),DAY($A1092))&amp;IF(LEN(MONTH($A1092))&lt;2,0&amp;MONTH($A1092),MONTH($A1092))), Prazniki[[#All],[DanMesec]:[Dela prosto]], 4,FALSE), 0)</f>
        <v>1</v>
      </c>
      <c r="I1092" s="2">
        <f t="shared" si="142"/>
        <v>0</v>
      </c>
      <c r="J1092" s="2">
        <f t="shared" si="143"/>
        <v>1</v>
      </c>
      <c r="K1092">
        <f t="shared" si="137"/>
        <v>0</v>
      </c>
    </row>
    <row r="1093" spans="1:11" x14ac:dyDescent="0.3">
      <c r="A1093" s="1">
        <v>41270</v>
      </c>
      <c r="B1093">
        <f t="shared" si="138"/>
        <v>0</v>
      </c>
      <c r="C1093" s="2" t="str">
        <f>IFERROR(VLOOKUP((IF(LEN(DAY($A1093))&lt;2,0&amp;DAY($A1093),DAY($A1093))&amp;IF(LEN(MONTH($A1093))&lt;2,0&amp;MONTH($A1093),MONTH($A1093))), Prazniki[[#All],[DanMesec]:[Dela prosto]], 3,FALSE), "")</f>
        <v/>
      </c>
      <c r="D1093" s="2" t="str">
        <f t="shared" si="139"/>
        <v/>
      </c>
      <c r="E1093" s="2" t="str">
        <f t="shared" si="140"/>
        <v/>
      </c>
      <c r="F1093" s="2">
        <f t="shared" si="141"/>
        <v>0</v>
      </c>
      <c r="G1093" s="2" t="str">
        <f t="shared" si="136"/>
        <v/>
      </c>
      <c r="H1093" s="2">
        <f>IFERROR(VLOOKUP((IF(LEN(DAY($A1093))&lt;2,0&amp;DAY($A1093),DAY($A1093))&amp;IF(LEN(MONTH($A1093))&lt;2,0&amp;MONTH($A1093),MONTH($A1093))), Prazniki[[#All],[DanMesec]:[Dela prosto]], 4,FALSE), 0)</f>
        <v>0</v>
      </c>
      <c r="I1093" s="2">
        <f t="shared" si="142"/>
        <v>0</v>
      </c>
      <c r="J1093" s="2">
        <f t="shared" si="143"/>
        <v>0</v>
      </c>
      <c r="K1093">
        <f t="shared" si="137"/>
        <v>1</v>
      </c>
    </row>
    <row r="1094" spans="1:11" x14ac:dyDescent="0.3">
      <c r="A1094" s="1">
        <v>41271</v>
      </c>
      <c r="B1094">
        <f t="shared" si="138"/>
        <v>0</v>
      </c>
      <c r="C1094" s="2" t="str">
        <f>IFERROR(VLOOKUP((IF(LEN(DAY($A1094))&lt;2,0&amp;DAY($A1094),DAY($A1094))&amp;IF(LEN(MONTH($A1094))&lt;2,0&amp;MONTH($A1094),MONTH($A1094))), Prazniki[[#All],[DanMesec]:[Dela prosto]], 3,FALSE), "")</f>
        <v/>
      </c>
      <c r="D1094" s="2" t="str">
        <f t="shared" si="139"/>
        <v/>
      </c>
      <c r="E1094" s="2" t="str">
        <f t="shared" si="140"/>
        <v/>
      </c>
      <c r="F1094" s="2">
        <f t="shared" si="141"/>
        <v>0</v>
      </c>
      <c r="G1094" s="2" t="str">
        <f t="shared" si="136"/>
        <v/>
      </c>
      <c r="H1094" s="2">
        <f>IFERROR(VLOOKUP((IF(LEN(DAY($A1094))&lt;2,0&amp;DAY($A1094),DAY($A1094))&amp;IF(LEN(MONTH($A1094))&lt;2,0&amp;MONTH($A1094),MONTH($A1094))), Prazniki[[#All],[DanMesec]:[Dela prosto]], 4,FALSE), 0)</f>
        <v>0</v>
      </c>
      <c r="I1094" s="2">
        <f t="shared" si="142"/>
        <v>0</v>
      </c>
      <c r="J1094" s="2">
        <f t="shared" si="143"/>
        <v>0</v>
      </c>
      <c r="K1094">
        <f t="shared" si="137"/>
        <v>1</v>
      </c>
    </row>
    <row r="1095" spans="1:11" x14ac:dyDescent="0.3">
      <c r="A1095" s="1">
        <v>41272</v>
      </c>
      <c r="B1095">
        <f t="shared" si="138"/>
        <v>1</v>
      </c>
      <c r="C1095" s="2" t="str">
        <f>IFERROR(VLOOKUP((IF(LEN(DAY($A1095))&lt;2,0&amp;DAY($A1095),DAY($A1095))&amp;IF(LEN(MONTH($A1095))&lt;2,0&amp;MONTH($A1095),MONTH($A1095))), Prazniki[[#All],[DanMesec]:[Dela prosto]], 3,FALSE), "")</f>
        <v/>
      </c>
      <c r="D1095" s="2" t="str">
        <f t="shared" si="139"/>
        <v/>
      </c>
      <c r="E1095" s="2" t="str">
        <f t="shared" si="140"/>
        <v/>
      </c>
      <c r="F1095" s="2">
        <f t="shared" si="141"/>
        <v>0</v>
      </c>
      <c r="G1095" s="2" t="str">
        <f t="shared" si="136"/>
        <v/>
      </c>
      <c r="H1095" s="2">
        <f>IFERROR(VLOOKUP((IF(LEN(DAY($A1095))&lt;2,0&amp;DAY($A1095),DAY($A1095))&amp;IF(LEN(MONTH($A1095))&lt;2,0&amp;MONTH($A1095),MONTH($A1095))), Prazniki[[#All],[DanMesec]:[Dela prosto]], 4,FALSE), 0)</f>
        <v>0</v>
      </c>
      <c r="I1095" s="2">
        <f t="shared" si="142"/>
        <v>0</v>
      </c>
      <c r="J1095" s="2">
        <f t="shared" si="143"/>
        <v>0</v>
      </c>
      <c r="K1095">
        <f t="shared" si="137"/>
        <v>0</v>
      </c>
    </row>
    <row r="1096" spans="1:11" x14ac:dyDescent="0.3">
      <c r="A1096" s="1">
        <v>41273</v>
      </c>
      <c r="B1096">
        <f t="shared" si="138"/>
        <v>1</v>
      </c>
      <c r="C1096" s="2" t="str">
        <f>IFERROR(VLOOKUP((IF(LEN(DAY($A1096))&lt;2,0&amp;DAY($A1096),DAY($A1096))&amp;IF(LEN(MONTH($A1096))&lt;2,0&amp;MONTH($A1096),MONTH($A1096))), Prazniki[[#All],[DanMesec]:[Dela prosto]], 3,FALSE), "")</f>
        <v/>
      </c>
      <c r="D1096" s="2" t="str">
        <f t="shared" si="139"/>
        <v/>
      </c>
      <c r="E1096" s="2" t="str">
        <f t="shared" si="140"/>
        <v/>
      </c>
      <c r="F1096" s="2">
        <f t="shared" si="141"/>
        <v>0</v>
      </c>
      <c r="G1096" s="2" t="str">
        <f t="shared" si="136"/>
        <v/>
      </c>
      <c r="H1096" s="2">
        <f>IFERROR(VLOOKUP((IF(LEN(DAY($A1096))&lt;2,0&amp;DAY($A1096),DAY($A1096))&amp;IF(LEN(MONTH($A1096))&lt;2,0&amp;MONTH($A1096),MONTH($A1096))), Prazniki[[#All],[DanMesec]:[Dela prosto]], 4,FALSE), 0)</f>
        <v>0</v>
      </c>
      <c r="I1096" s="2">
        <f t="shared" si="142"/>
        <v>0</v>
      </c>
      <c r="J1096" s="2">
        <f t="shared" si="143"/>
        <v>0</v>
      </c>
      <c r="K1096">
        <f t="shared" si="137"/>
        <v>0</v>
      </c>
    </row>
    <row r="1097" spans="1:11" x14ac:dyDescent="0.3">
      <c r="A1097" s="1">
        <v>41274</v>
      </c>
      <c r="B1097">
        <f t="shared" si="138"/>
        <v>0</v>
      </c>
      <c r="C1097" s="2" t="str">
        <f>IFERROR(VLOOKUP((IF(LEN(DAY($A1097))&lt;2,0&amp;DAY($A1097),DAY($A1097))&amp;IF(LEN(MONTH($A1097))&lt;2,0&amp;MONTH($A1097),MONTH($A1097))), Prazniki[[#All],[DanMesec]:[Dela prosto]], 3,FALSE), "")</f>
        <v/>
      </c>
      <c r="D1097" s="2" t="str">
        <f t="shared" si="139"/>
        <v/>
      </c>
      <c r="E1097" s="2" t="str">
        <f t="shared" si="140"/>
        <v/>
      </c>
      <c r="F1097" s="2">
        <f t="shared" si="141"/>
        <v>0</v>
      </c>
      <c r="G1097" s="2" t="str">
        <f t="shared" si="136"/>
        <v/>
      </c>
      <c r="H1097" s="2">
        <f>IFERROR(VLOOKUP((IF(LEN(DAY($A1097))&lt;2,0&amp;DAY($A1097),DAY($A1097))&amp;IF(LEN(MONTH($A1097))&lt;2,0&amp;MONTH($A1097),MONTH($A1097))), Prazniki[[#All],[DanMesec]:[Dela prosto]], 4,FALSE), 0)</f>
        <v>0</v>
      </c>
      <c r="I1097" s="2">
        <f t="shared" si="142"/>
        <v>0</v>
      </c>
      <c r="J1097" s="2">
        <f t="shared" si="143"/>
        <v>0</v>
      </c>
      <c r="K1097">
        <f t="shared" si="137"/>
        <v>1</v>
      </c>
    </row>
    <row r="1098" spans="1:11" x14ac:dyDescent="0.3">
      <c r="A1098" s="1">
        <v>41275</v>
      </c>
      <c r="B1098">
        <f t="shared" si="138"/>
        <v>0</v>
      </c>
      <c r="C1098" s="2" t="str">
        <f>IFERROR(VLOOKUP((IF(LEN(DAY($A1098))&lt;2,0&amp;DAY($A1098),DAY($A1098))&amp;IF(LEN(MONTH($A1098))&lt;2,0&amp;MONTH($A1098),MONTH($A1098))), Prazniki[[#All],[DanMesec]:[Dela prosto]], 3,FALSE), "")</f>
        <v>Novo leto</v>
      </c>
      <c r="D1098" s="2" t="str">
        <f t="shared" si="139"/>
        <v/>
      </c>
      <c r="E1098" s="2" t="str">
        <f t="shared" si="140"/>
        <v/>
      </c>
      <c r="F1098" s="2">
        <f t="shared" si="141"/>
        <v>1</v>
      </c>
      <c r="G1098" s="2" t="str">
        <f t="shared" si="136"/>
        <v>Novo leto</v>
      </c>
      <c r="H1098" s="2">
        <f>IFERROR(VLOOKUP((IF(LEN(DAY($A1098))&lt;2,0&amp;DAY($A1098),DAY($A1098))&amp;IF(LEN(MONTH($A1098))&lt;2,0&amp;MONTH($A1098),MONTH($A1098))), Prazniki[[#All],[DanMesec]:[Dela prosto]], 4,FALSE), 0)</f>
        <v>1</v>
      </c>
      <c r="I1098" s="2">
        <f t="shared" si="142"/>
        <v>0</v>
      </c>
      <c r="J1098" s="2">
        <f t="shared" si="143"/>
        <v>1</v>
      </c>
      <c r="K1098">
        <f t="shared" si="137"/>
        <v>0</v>
      </c>
    </row>
    <row r="1099" spans="1:11" x14ac:dyDescent="0.3">
      <c r="A1099" s="1">
        <v>41276</v>
      </c>
      <c r="B1099">
        <f t="shared" si="138"/>
        <v>0</v>
      </c>
      <c r="C1099" s="2" t="str">
        <f>IFERROR(VLOOKUP((IF(LEN(DAY($A1099))&lt;2,0&amp;DAY($A1099),DAY($A1099))&amp;IF(LEN(MONTH($A1099))&lt;2,0&amp;MONTH($A1099),MONTH($A1099))), Prazniki[[#All],[DanMesec]:[Dela prosto]], 3,FALSE), "")</f>
        <v>Novo leto</v>
      </c>
      <c r="D1099" s="2" t="str">
        <f t="shared" si="139"/>
        <v/>
      </c>
      <c r="E1099" s="2" t="str">
        <f t="shared" si="140"/>
        <v/>
      </c>
      <c r="F1099" s="2">
        <f t="shared" si="141"/>
        <v>1</v>
      </c>
      <c r="G1099" s="2" t="str">
        <f t="shared" si="136"/>
        <v>Novo leto</v>
      </c>
      <c r="H1099" s="2">
        <f>IFERROR(VLOOKUP((IF(LEN(DAY($A1099))&lt;2,0&amp;DAY($A1099),DAY($A1099))&amp;IF(LEN(MONTH($A1099))&lt;2,0&amp;MONTH($A1099),MONTH($A1099))), Prazniki[[#All],[DanMesec]:[Dela prosto]], 4,FALSE), 0)</f>
        <v>1</v>
      </c>
      <c r="I1099" s="2">
        <f t="shared" si="142"/>
        <v>0</v>
      </c>
      <c r="J1099" s="2">
        <f t="shared" si="143"/>
        <v>1</v>
      </c>
      <c r="K1099">
        <f t="shared" si="137"/>
        <v>0</v>
      </c>
    </row>
    <row r="1100" spans="1:11" x14ac:dyDescent="0.3">
      <c r="A1100" s="1">
        <v>41277</v>
      </c>
      <c r="B1100">
        <f t="shared" si="138"/>
        <v>0</v>
      </c>
      <c r="C1100" s="2" t="str">
        <f>IFERROR(VLOOKUP((IF(LEN(DAY($A1100))&lt;2,0&amp;DAY($A1100),DAY($A1100))&amp;IF(LEN(MONTH($A1100))&lt;2,0&amp;MONTH($A1100),MONTH($A1100))), Prazniki[[#All],[DanMesec]:[Dela prosto]], 3,FALSE), "")</f>
        <v/>
      </c>
      <c r="D1100" s="2" t="str">
        <f t="shared" si="139"/>
        <v/>
      </c>
      <c r="E1100" s="2" t="str">
        <f t="shared" si="140"/>
        <v/>
      </c>
      <c r="F1100" s="2">
        <f t="shared" si="141"/>
        <v>0</v>
      </c>
      <c r="G1100" s="2" t="str">
        <f t="shared" si="136"/>
        <v/>
      </c>
      <c r="H1100" s="2">
        <f>IFERROR(VLOOKUP((IF(LEN(DAY($A1100))&lt;2,0&amp;DAY($A1100),DAY($A1100))&amp;IF(LEN(MONTH($A1100))&lt;2,0&amp;MONTH($A1100),MONTH($A1100))), Prazniki[[#All],[DanMesec]:[Dela prosto]], 4,FALSE), 0)</f>
        <v>0</v>
      </c>
      <c r="I1100" s="2">
        <f t="shared" si="142"/>
        <v>0</v>
      </c>
      <c r="J1100" s="2">
        <f t="shared" si="143"/>
        <v>0</v>
      </c>
      <c r="K1100">
        <f t="shared" si="137"/>
        <v>1</v>
      </c>
    </row>
    <row r="1101" spans="1:11" x14ac:dyDescent="0.3">
      <c r="A1101" s="1">
        <v>41278</v>
      </c>
      <c r="B1101">
        <f t="shared" si="138"/>
        <v>0</v>
      </c>
      <c r="C1101" s="2" t="str">
        <f>IFERROR(VLOOKUP((IF(LEN(DAY($A1101))&lt;2,0&amp;DAY($A1101),DAY($A1101))&amp;IF(LEN(MONTH($A1101))&lt;2,0&amp;MONTH($A1101),MONTH($A1101))), Prazniki[[#All],[DanMesec]:[Dela prosto]], 3,FALSE), "")</f>
        <v/>
      </c>
      <c r="D1101" s="2" t="str">
        <f t="shared" si="139"/>
        <v/>
      </c>
      <c r="E1101" s="2" t="str">
        <f t="shared" si="140"/>
        <v/>
      </c>
      <c r="F1101" s="2">
        <f t="shared" si="141"/>
        <v>0</v>
      </c>
      <c r="G1101" s="2" t="str">
        <f t="shared" si="136"/>
        <v/>
      </c>
      <c r="H1101" s="2">
        <f>IFERROR(VLOOKUP((IF(LEN(DAY($A1101))&lt;2,0&amp;DAY($A1101),DAY($A1101))&amp;IF(LEN(MONTH($A1101))&lt;2,0&amp;MONTH($A1101),MONTH($A1101))), Prazniki[[#All],[DanMesec]:[Dela prosto]], 4,FALSE), 0)</f>
        <v>0</v>
      </c>
      <c r="I1101" s="2">
        <f t="shared" si="142"/>
        <v>0</v>
      </c>
      <c r="J1101" s="2">
        <f t="shared" si="143"/>
        <v>0</v>
      </c>
      <c r="K1101">
        <f t="shared" si="137"/>
        <v>1</v>
      </c>
    </row>
    <row r="1102" spans="1:11" x14ac:dyDescent="0.3">
      <c r="A1102" s="1">
        <v>41279</v>
      </c>
      <c r="B1102">
        <f t="shared" si="138"/>
        <v>1</v>
      </c>
      <c r="C1102" s="2" t="str">
        <f>IFERROR(VLOOKUP((IF(LEN(DAY($A1102))&lt;2,0&amp;DAY($A1102),DAY($A1102))&amp;IF(LEN(MONTH($A1102))&lt;2,0&amp;MONTH($A1102),MONTH($A1102))), Prazniki[[#All],[DanMesec]:[Dela prosto]], 3,FALSE), "")</f>
        <v/>
      </c>
      <c r="D1102" s="2" t="str">
        <f t="shared" si="139"/>
        <v/>
      </c>
      <c r="E1102" s="2" t="str">
        <f t="shared" si="140"/>
        <v/>
      </c>
      <c r="F1102" s="2">
        <f t="shared" si="141"/>
        <v>0</v>
      </c>
      <c r="G1102" s="2" t="str">
        <f t="shared" si="136"/>
        <v/>
      </c>
      <c r="H1102" s="2">
        <f>IFERROR(VLOOKUP((IF(LEN(DAY($A1102))&lt;2,0&amp;DAY($A1102),DAY($A1102))&amp;IF(LEN(MONTH($A1102))&lt;2,0&amp;MONTH($A1102),MONTH($A1102))), Prazniki[[#All],[DanMesec]:[Dela prosto]], 4,FALSE), 0)</f>
        <v>0</v>
      </c>
      <c r="I1102" s="2">
        <f t="shared" si="142"/>
        <v>0</v>
      </c>
      <c r="J1102" s="2">
        <f t="shared" si="143"/>
        <v>0</v>
      </c>
      <c r="K1102">
        <f t="shared" si="137"/>
        <v>0</v>
      </c>
    </row>
    <row r="1103" spans="1:11" x14ac:dyDescent="0.3">
      <c r="A1103" s="1">
        <v>41280</v>
      </c>
      <c r="B1103">
        <f t="shared" si="138"/>
        <v>1</v>
      </c>
      <c r="C1103" s="2" t="str">
        <f>IFERROR(VLOOKUP((IF(LEN(DAY($A1103))&lt;2,0&amp;DAY($A1103),DAY($A1103))&amp;IF(LEN(MONTH($A1103))&lt;2,0&amp;MONTH($A1103),MONTH($A1103))), Prazniki[[#All],[DanMesec]:[Dela prosto]], 3,FALSE), "")</f>
        <v/>
      </c>
      <c r="D1103" s="2" t="str">
        <f t="shared" si="139"/>
        <v/>
      </c>
      <c r="E1103" s="2" t="str">
        <f t="shared" si="140"/>
        <v/>
      </c>
      <c r="F1103" s="2">
        <f t="shared" si="141"/>
        <v>0</v>
      </c>
      <c r="G1103" s="2" t="str">
        <f t="shared" si="136"/>
        <v/>
      </c>
      <c r="H1103" s="2">
        <f>IFERROR(VLOOKUP((IF(LEN(DAY($A1103))&lt;2,0&amp;DAY($A1103),DAY($A1103))&amp;IF(LEN(MONTH($A1103))&lt;2,0&amp;MONTH($A1103),MONTH($A1103))), Prazniki[[#All],[DanMesec]:[Dela prosto]], 4,FALSE), 0)</f>
        <v>0</v>
      </c>
      <c r="I1103" s="2">
        <f t="shared" si="142"/>
        <v>0</v>
      </c>
      <c r="J1103" s="2">
        <f t="shared" si="143"/>
        <v>0</v>
      </c>
      <c r="K1103">
        <f t="shared" si="137"/>
        <v>0</v>
      </c>
    </row>
    <row r="1104" spans="1:11" x14ac:dyDescent="0.3">
      <c r="A1104" s="1">
        <v>41281</v>
      </c>
      <c r="B1104">
        <f t="shared" si="138"/>
        <v>0</v>
      </c>
      <c r="C1104" s="2" t="str">
        <f>IFERROR(VLOOKUP((IF(LEN(DAY($A1104))&lt;2,0&amp;DAY($A1104),DAY($A1104))&amp;IF(LEN(MONTH($A1104))&lt;2,0&amp;MONTH($A1104),MONTH($A1104))), Prazniki[[#All],[DanMesec]:[Dela prosto]], 3,FALSE), "")</f>
        <v/>
      </c>
      <c r="D1104" s="2" t="str">
        <f t="shared" si="139"/>
        <v/>
      </c>
      <c r="E1104" s="2" t="str">
        <f t="shared" si="140"/>
        <v/>
      </c>
      <c r="F1104" s="2">
        <f t="shared" si="141"/>
        <v>0</v>
      </c>
      <c r="G1104" s="2" t="str">
        <f t="shared" si="136"/>
        <v/>
      </c>
      <c r="H1104" s="2">
        <f>IFERROR(VLOOKUP((IF(LEN(DAY($A1104))&lt;2,0&amp;DAY($A1104),DAY($A1104))&amp;IF(LEN(MONTH($A1104))&lt;2,0&amp;MONTH($A1104),MONTH($A1104))), Prazniki[[#All],[DanMesec]:[Dela prosto]], 4,FALSE), 0)</f>
        <v>0</v>
      </c>
      <c r="I1104" s="2">
        <f t="shared" si="142"/>
        <v>0</v>
      </c>
      <c r="J1104" s="2">
        <f t="shared" si="143"/>
        <v>0</v>
      </c>
      <c r="K1104">
        <f t="shared" si="137"/>
        <v>1</v>
      </c>
    </row>
    <row r="1105" spans="1:11" x14ac:dyDescent="0.3">
      <c r="A1105" s="1">
        <v>41282</v>
      </c>
      <c r="B1105">
        <f t="shared" si="138"/>
        <v>0</v>
      </c>
      <c r="C1105" s="2" t="str">
        <f>IFERROR(VLOOKUP((IF(LEN(DAY($A1105))&lt;2,0&amp;DAY($A1105),DAY($A1105))&amp;IF(LEN(MONTH($A1105))&lt;2,0&amp;MONTH($A1105),MONTH($A1105))), Prazniki[[#All],[DanMesec]:[Dela prosto]], 3,FALSE), "")</f>
        <v/>
      </c>
      <c r="D1105" s="2" t="str">
        <f t="shared" si="139"/>
        <v/>
      </c>
      <c r="E1105" s="2" t="str">
        <f t="shared" si="140"/>
        <v/>
      </c>
      <c r="F1105" s="2">
        <f t="shared" si="141"/>
        <v>0</v>
      </c>
      <c r="G1105" s="2" t="str">
        <f t="shared" si="136"/>
        <v/>
      </c>
      <c r="H1105" s="2">
        <f>IFERROR(VLOOKUP((IF(LEN(DAY($A1105))&lt;2,0&amp;DAY($A1105),DAY($A1105))&amp;IF(LEN(MONTH($A1105))&lt;2,0&amp;MONTH($A1105),MONTH($A1105))), Prazniki[[#All],[DanMesec]:[Dela prosto]], 4,FALSE), 0)</f>
        <v>0</v>
      </c>
      <c r="I1105" s="2">
        <f t="shared" si="142"/>
        <v>0</v>
      </c>
      <c r="J1105" s="2">
        <f t="shared" si="143"/>
        <v>0</v>
      </c>
      <c r="K1105">
        <f t="shared" si="137"/>
        <v>1</v>
      </c>
    </row>
    <row r="1106" spans="1:11" x14ac:dyDescent="0.3">
      <c r="A1106" s="1">
        <v>41283</v>
      </c>
      <c r="B1106">
        <f t="shared" si="138"/>
        <v>0</v>
      </c>
      <c r="C1106" s="2" t="str">
        <f>IFERROR(VLOOKUP((IF(LEN(DAY($A1106))&lt;2,0&amp;DAY($A1106),DAY($A1106))&amp;IF(LEN(MONTH($A1106))&lt;2,0&amp;MONTH($A1106),MONTH($A1106))), Prazniki[[#All],[DanMesec]:[Dela prosto]], 3,FALSE), "")</f>
        <v/>
      </c>
      <c r="D1106" s="2" t="str">
        <f t="shared" si="139"/>
        <v/>
      </c>
      <c r="E1106" s="2" t="str">
        <f t="shared" si="140"/>
        <v/>
      </c>
      <c r="F1106" s="2">
        <f t="shared" si="141"/>
        <v>0</v>
      </c>
      <c r="G1106" s="2" t="str">
        <f t="shared" si="136"/>
        <v/>
      </c>
      <c r="H1106" s="2">
        <f>IFERROR(VLOOKUP((IF(LEN(DAY($A1106))&lt;2,0&amp;DAY($A1106),DAY($A1106))&amp;IF(LEN(MONTH($A1106))&lt;2,0&amp;MONTH($A1106),MONTH($A1106))), Prazniki[[#All],[DanMesec]:[Dela prosto]], 4,FALSE), 0)</f>
        <v>0</v>
      </c>
      <c r="I1106" s="2">
        <f t="shared" si="142"/>
        <v>0</v>
      </c>
      <c r="J1106" s="2">
        <f t="shared" si="143"/>
        <v>0</v>
      </c>
      <c r="K1106">
        <f t="shared" si="137"/>
        <v>1</v>
      </c>
    </row>
    <row r="1107" spans="1:11" x14ac:dyDescent="0.3">
      <c r="A1107" s="1">
        <v>41284</v>
      </c>
      <c r="B1107">
        <f t="shared" si="138"/>
        <v>0</v>
      </c>
      <c r="C1107" s="2" t="str">
        <f>IFERROR(VLOOKUP((IF(LEN(DAY($A1107))&lt;2,0&amp;DAY($A1107),DAY($A1107))&amp;IF(LEN(MONTH($A1107))&lt;2,0&amp;MONTH($A1107),MONTH($A1107))), Prazniki[[#All],[DanMesec]:[Dela prosto]], 3,FALSE), "")</f>
        <v/>
      </c>
      <c r="D1107" s="2" t="str">
        <f t="shared" si="139"/>
        <v/>
      </c>
      <c r="E1107" s="2" t="str">
        <f t="shared" si="140"/>
        <v/>
      </c>
      <c r="F1107" s="2">
        <f t="shared" si="141"/>
        <v>0</v>
      </c>
      <c r="G1107" s="2" t="str">
        <f t="shared" si="136"/>
        <v/>
      </c>
      <c r="H1107" s="2">
        <f>IFERROR(VLOOKUP((IF(LEN(DAY($A1107))&lt;2,0&amp;DAY($A1107),DAY($A1107))&amp;IF(LEN(MONTH($A1107))&lt;2,0&amp;MONTH($A1107),MONTH($A1107))), Prazniki[[#All],[DanMesec]:[Dela prosto]], 4,FALSE), 0)</f>
        <v>0</v>
      </c>
      <c r="I1107" s="2">
        <f t="shared" si="142"/>
        <v>0</v>
      </c>
      <c r="J1107" s="2">
        <f t="shared" si="143"/>
        <v>0</v>
      </c>
      <c r="K1107">
        <f t="shared" si="137"/>
        <v>1</v>
      </c>
    </row>
    <row r="1108" spans="1:11" x14ac:dyDescent="0.3">
      <c r="A1108" s="1">
        <v>41285</v>
      </c>
      <c r="B1108">
        <f t="shared" si="138"/>
        <v>0</v>
      </c>
      <c r="C1108" s="2" t="str">
        <f>IFERROR(VLOOKUP((IF(LEN(DAY($A1108))&lt;2,0&amp;DAY($A1108),DAY($A1108))&amp;IF(LEN(MONTH($A1108))&lt;2,0&amp;MONTH($A1108),MONTH($A1108))), Prazniki[[#All],[DanMesec]:[Dela prosto]], 3,FALSE), "")</f>
        <v/>
      </c>
      <c r="D1108" s="2" t="str">
        <f t="shared" si="139"/>
        <v/>
      </c>
      <c r="E1108" s="2" t="str">
        <f t="shared" si="140"/>
        <v/>
      </c>
      <c r="F1108" s="2">
        <f t="shared" si="141"/>
        <v>0</v>
      </c>
      <c r="G1108" s="2" t="str">
        <f t="shared" si="136"/>
        <v/>
      </c>
      <c r="H1108" s="2">
        <f>IFERROR(VLOOKUP((IF(LEN(DAY($A1108))&lt;2,0&amp;DAY($A1108),DAY($A1108))&amp;IF(LEN(MONTH($A1108))&lt;2,0&amp;MONTH($A1108),MONTH($A1108))), Prazniki[[#All],[DanMesec]:[Dela prosto]], 4,FALSE), 0)</f>
        <v>0</v>
      </c>
      <c r="I1108" s="2">
        <f t="shared" si="142"/>
        <v>0</v>
      </c>
      <c r="J1108" s="2">
        <f t="shared" si="143"/>
        <v>0</v>
      </c>
      <c r="K1108">
        <f t="shared" si="137"/>
        <v>1</v>
      </c>
    </row>
    <row r="1109" spans="1:11" x14ac:dyDescent="0.3">
      <c r="A1109" s="1">
        <v>41286</v>
      </c>
      <c r="B1109">
        <f t="shared" si="138"/>
        <v>1</v>
      </c>
      <c r="C1109" s="2" t="str">
        <f>IFERROR(VLOOKUP((IF(LEN(DAY($A1109))&lt;2,0&amp;DAY($A1109),DAY($A1109))&amp;IF(LEN(MONTH($A1109))&lt;2,0&amp;MONTH($A1109),MONTH($A1109))), Prazniki[[#All],[DanMesec]:[Dela prosto]], 3,FALSE), "")</f>
        <v/>
      </c>
      <c r="D1109" s="2" t="str">
        <f t="shared" si="139"/>
        <v/>
      </c>
      <c r="E1109" s="2" t="str">
        <f t="shared" si="140"/>
        <v/>
      </c>
      <c r="F1109" s="2">
        <f t="shared" si="141"/>
        <v>0</v>
      </c>
      <c r="G1109" s="2" t="str">
        <f t="shared" si="136"/>
        <v/>
      </c>
      <c r="H1109" s="2">
        <f>IFERROR(VLOOKUP((IF(LEN(DAY($A1109))&lt;2,0&amp;DAY($A1109),DAY($A1109))&amp;IF(LEN(MONTH($A1109))&lt;2,0&amp;MONTH($A1109),MONTH($A1109))), Prazniki[[#All],[DanMesec]:[Dela prosto]], 4,FALSE), 0)</f>
        <v>0</v>
      </c>
      <c r="I1109" s="2">
        <f t="shared" si="142"/>
        <v>0</v>
      </c>
      <c r="J1109" s="2">
        <f t="shared" si="143"/>
        <v>0</v>
      </c>
      <c r="K1109">
        <f t="shared" si="137"/>
        <v>0</v>
      </c>
    </row>
    <row r="1110" spans="1:11" x14ac:dyDescent="0.3">
      <c r="A1110" s="1">
        <v>41287</v>
      </c>
      <c r="B1110">
        <f t="shared" si="138"/>
        <v>1</v>
      </c>
      <c r="C1110" s="2" t="str">
        <f>IFERROR(VLOOKUP((IF(LEN(DAY($A1110))&lt;2,0&amp;DAY($A1110),DAY($A1110))&amp;IF(LEN(MONTH($A1110))&lt;2,0&amp;MONTH($A1110),MONTH($A1110))), Prazniki[[#All],[DanMesec]:[Dela prosto]], 3,FALSE), "")</f>
        <v/>
      </c>
      <c r="D1110" s="2" t="str">
        <f t="shared" si="139"/>
        <v/>
      </c>
      <c r="E1110" s="2" t="str">
        <f t="shared" si="140"/>
        <v/>
      </c>
      <c r="F1110" s="2">
        <f t="shared" si="141"/>
        <v>0</v>
      </c>
      <c r="G1110" s="2" t="str">
        <f t="shared" si="136"/>
        <v/>
      </c>
      <c r="H1110" s="2">
        <f>IFERROR(VLOOKUP((IF(LEN(DAY($A1110))&lt;2,0&amp;DAY($A1110),DAY($A1110))&amp;IF(LEN(MONTH($A1110))&lt;2,0&amp;MONTH($A1110),MONTH($A1110))), Prazniki[[#All],[DanMesec]:[Dela prosto]], 4,FALSE), 0)</f>
        <v>0</v>
      </c>
      <c r="I1110" s="2">
        <f t="shared" si="142"/>
        <v>0</v>
      </c>
      <c r="J1110" s="2">
        <f t="shared" si="143"/>
        <v>0</v>
      </c>
      <c r="K1110">
        <f t="shared" si="137"/>
        <v>0</v>
      </c>
    </row>
    <row r="1111" spans="1:11" x14ac:dyDescent="0.3">
      <c r="A1111" s="1">
        <v>41288</v>
      </c>
      <c r="B1111">
        <f t="shared" si="138"/>
        <v>0</v>
      </c>
      <c r="C1111" s="2" t="str">
        <f>IFERROR(VLOOKUP((IF(LEN(DAY($A1111))&lt;2,0&amp;DAY($A1111),DAY($A1111))&amp;IF(LEN(MONTH($A1111))&lt;2,0&amp;MONTH($A1111),MONTH($A1111))), Prazniki[[#All],[DanMesec]:[Dela prosto]], 3,FALSE), "")</f>
        <v/>
      </c>
      <c r="D1111" s="2" t="str">
        <f t="shared" si="139"/>
        <v/>
      </c>
      <c r="E1111" s="2" t="str">
        <f t="shared" si="140"/>
        <v/>
      </c>
      <c r="F1111" s="2">
        <f t="shared" si="141"/>
        <v>0</v>
      </c>
      <c r="G1111" s="2" t="str">
        <f t="shared" si="136"/>
        <v/>
      </c>
      <c r="H1111" s="2">
        <f>IFERROR(VLOOKUP((IF(LEN(DAY($A1111))&lt;2,0&amp;DAY($A1111),DAY($A1111))&amp;IF(LEN(MONTH($A1111))&lt;2,0&amp;MONTH($A1111),MONTH($A1111))), Prazniki[[#All],[DanMesec]:[Dela prosto]], 4,FALSE), 0)</f>
        <v>0</v>
      </c>
      <c r="I1111" s="2">
        <f t="shared" si="142"/>
        <v>0</v>
      </c>
      <c r="J1111" s="2">
        <f t="shared" si="143"/>
        <v>0</v>
      </c>
      <c r="K1111">
        <f t="shared" si="137"/>
        <v>1</v>
      </c>
    </row>
    <row r="1112" spans="1:11" x14ac:dyDescent="0.3">
      <c r="A1112" s="1">
        <v>41289</v>
      </c>
      <c r="B1112">
        <f t="shared" si="138"/>
        <v>0</v>
      </c>
      <c r="C1112" s="2" t="str">
        <f>IFERROR(VLOOKUP((IF(LEN(DAY($A1112))&lt;2,0&amp;DAY($A1112),DAY($A1112))&amp;IF(LEN(MONTH($A1112))&lt;2,0&amp;MONTH($A1112),MONTH($A1112))), Prazniki[[#All],[DanMesec]:[Dela prosto]], 3,FALSE), "")</f>
        <v/>
      </c>
      <c r="D1112" s="2" t="str">
        <f t="shared" si="139"/>
        <v/>
      </c>
      <c r="E1112" s="2" t="str">
        <f t="shared" si="140"/>
        <v/>
      </c>
      <c r="F1112" s="2">
        <f t="shared" si="141"/>
        <v>0</v>
      </c>
      <c r="G1112" s="2" t="str">
        <f t="shared" si="136"/>
        <v/>
      </c>
      <c r="H1112" s="2">
        <f>IFERROR(VLOOKUP((IF(LEN(DAY($A1112))&lt;2,0&amp;DAY($A1112),DAY($A1112))&amp;IF(LEN(MONTH($A1112))&lt;2,0&amp;MONTH($A1112),MONTH($A1112))), Prazniki[[#All],[DanMesec]:[Dela prosto]], 4,FALSE), 0)</f>
        <v>0</v>
      </c>
      <c r="I1112" s="2">
        <f t="shared" si="142"/>
        <v>0</v>
      </c>
      <c r="J1112" s="2">
        <f t="shared" si="143"/>
        <v>0</v>
      </c>
      <c r="K1112">
        <f t="shared" si="137"/>
        <v>1</v>
      </c>
    </row>
    <row r="1113" spans="1:11" x14ac:dyDescent="0.3">
      <c r="A1113" s="1">
        <v>41290</v>
      </c>
      <c r="B1113">
        <f t="shared" si="138"/>
        <v>0</v>
      </c>
      <c r="C1113" s="2" t="str">
        <f>IFERROR(VLOOKUP((IF(LEN(DAY($A1113))&lt;2,0&amp;DAY($A1113),DAY($A1113))&amp;IF(LEN(MONTH($A1113))&lt;2,0&amp;MONTH($A1113),MONTH($A1113))), Prazniki[[#All],[DanMesec]:[Dela prosto]], 3,FALSE), "")</f>
        <v/>
      </c>
      <c r="D1113" s="2" t="str">
        <f t="shared" si="139"/>
        <v/>
      </c>
      <c r="E1113" s="2" t="str">
        <f t="shared" si="140"/>
        <v/>
      </c>
      <c r="F1113" s="2">
        <f t="shared" si="141"/>
        <v>0</v>
      </c>
      <c r="G1113" s="2" t="str">
        <f t="shared" si="136"/>
        <v/>
      </c>
      <c r="H1113" s="2">
        <f>IFERROR(VLOOKUP((IF(LEN(DAY($A1113))&lt;2,0&amp;DAY($A1113),DAY($A1113))&amp;IF(LEN(MONTH($A1113))&lt;2,0&amp;MONTH($A1113),MONTH($A1113))), Prazniki[[#All],[DanMesec]:[Dela prosto]], 4,FALSE), 0)</f>
        <v>0</v>
      </c>
      <c r="I1113" s="2">
        <f t="shared" si="142"/>
        <v>0</v>
      </c>
      <c r="J1113" s="2">
        <f t="shared" si="143"/>
        <v>0</v>
      </c>
      <c r="K1113">
        <f t="shared" si="137"/>
        <v>1</v>
      </c>
    </row>
    <row r="1114" spans="1:11" x14ac:dyDescent="0.3">
      <c r="A1114" s="1">
        <v>41291</v>
      </c>
      <c r="B1114">
        <f t="shared" si="138"/>
        <v>0</v>
      </c>
      <c r="C1114" s="2" t="str">
        <f>IFERROR(VLOOKUP((IF(LEN(DAY($A1114))&lt;2,0&amp;DAY($A1114),DAY($A1114))&amp;IF(LEN(MONTH($A1114))&lt;2,0&amp;MONTH($A1114),MONTH($A1114))), Prazniki[[#All],[DanMesec]:[Dela prosto]], 3,FALSE), "")</f>
        <v/>
      </c>
      <c r="D1114" s="2" t="str">
        <f t="shared" si="139"/>
        <v/>
      </c>
      <c r="E1114" s="2" t="str">
        <f t="shared" si="140"/>
        <v/>
      </c>
      <c r="F1114" s="2">
        <f t="shared" si="141"/>
        <v>0</v>
      </c>
      <c r="G1114" s="2" t="str">
        <f t="shared" si="136"/>
        <v/>
      </c>
      <c r="H1114" s="2">
        <f>IFERROR(VLOOKUP((IF(LEN(DAY($A1114))&lt;2,0&amp;DAY($A1114),DAY($A1114))&amp;IF(LEN(MONTH($A1114))&lt;2,0&amp;MONTH($A1114),MONTH($A1114))), Prazniki[[#All],[DanMesec]:[Dela prosto]], 4,FALSE), 0)</f>
        <v>0</v>
      </c>
      <c r="I1114" s="2">
        <f t="shared" si="142"/>
        <v>0</v>
      </c>
      <c r="J1114" s="2">
        <f t="shared" si="143"/>
        <v>0</v>
      </c>
      <c r="K1114">
        <f t="shared" si="137"/>
        <v>1</v>
      </c>
    </row>
    <row r="1115" spans="1:11" x14ac:dyDescent="0.3">
      <c r="A1115" s="1">
        <v>41292</v>
      </c>
      <c r="B1115">
        <f t="shared" si="138"/>
        <v>0</v>
      </c>
      <c r="C1115" s="2" t="str">
        <f>IFERROR(VLOOKUP((IF(LEN(DAY($A1115))&lt;2,0&amp;DAY($A1115),DAY($A1115))&amp;IF(LEN(MONTH($A1115))&lt;2,0&amp;MONTH($A1115),MONTH($A1115))), Prazniki[[#All],[DanMesec]:[Dela prosto]], 3,FALSE), "")</f>
        <v/>
      </c>
      <c r="D1115" s="2" t="str">
        <f t="shared" si="139"/>
        <v/>
      </c>
      <c r="E1115" s="2" t="str">
        <f t="shared" si="140"/>
        <v/>
      </c>
      <c r="F1115" s="2">
        <f t="shared" si="141"/>
        <v>0</v>
      </c>
      <c r="G1115" s="2" t="str">
        <f t="shared" si="136"/>
        <v/>
      </c>
      <c r="H1115" s="2">
        <f>IFERROR(VLOOKUP((IF(LEN(DAY($A1115))&lt;2,0&amp;DAY($A1115),DAY($A1115))&amp;IF(LEN(MONTH($A1115))&lt;2,0&amp;MONTH($A1115),MONTH($A1115))), Prazniki[[#All],[DanMesec]:[Dela prosto]], 4,FALSE), 0)</f>
        <v>0</v>
      </c>
      <c r="I1115" s="2">
        <f t="shared" si="142"/>
        <v>0</v>
      </c>
      <c r="J1115" s="2">
        <f t="shared" si="143"/>
        <v>0</v>
      </c>
      <c r="K1115">
        <f t="shared" si="137"/>
        <v>1</v>
      </c>
    </row>
    <row r="1116" spans="1:11" x14ac:dyDescent="0.3">
      <c r="A1116" s="1">
        <v>41293</v>
      </c>
      <c r="B1116">
        <f t="shared" si="138"/>
        <v>1</v>
      </c>
      <c r="C1116" s="2" t="str">
        <f>IFERROR(VLOOKUP((IF(LEN(DAY($A1116))&lt;2,0&amp;DAY($A1116),DAY($A1116))&amp;IF(LEN(MONTH($A1116))&lt;2,0&amp;MONTH($A1116),MONTH($A1116))), Prazniki[[#All],[DanMesec]:[Dela prosto]], 3,FALSE), "")</f>
        <v/>
      </c>
      <c r="D1116" s="2" t="str">
        <f t="shared" si="139"/>
        <v/>
      </c>
      <c r="E1116" s="2" t="str">
        <f t="shared" si="140"/>
        <v/>
      </c>
      <c r="F1116" s="2">
        <f t="shared" si="141"/>
        <v>0</v>
      </c>
      <c r="G1116" s="2" t="str">
        <f t="shared" si="136"/>
        <v/>
      </c>
      <c r="H1116" s="2">
        <f>IFERROR(VLOOKUP((IF(LEN(DAY($A1116))&lt;2,0&amp;DAY($A1116),DAY($A1116))&amp;IF(LEN(MONTH($A1116))&lt;2,0&amp;MONTH($A1116),MONTH($A1116))), Prazniki[[#All],[DanMesec]:[Dela prosto]], 4,FALSE), 0)</f>
        <v>0</v>
      </c>
      <c r="I1116" s="2">
        <f t="shared" si="142"/>
        <v>0</v>
      </c>
      <c r="J1116" s="2">
        <f t="shared" si="143"/>
        <v>0</v>
      </c>
      <c r="K1116">
        <f t="shared" si="137"/>
        <v>0</v>
      </c>
    </row>
    <row r="1117" spans="1:11" x14ac:dyDescent="0.3">
      <c r="A1117" s="1">
        <v>41294</v>
      </c>
      <c r="B1117">
        <f t="shared" si="138"/>
        <v>1</v>
      </c>
      <c r="C1117" s="2" t="str">
        <f>IFERROR(VLOOKUP((IF(LEN(DAY($A1117))&lt;2,0&amp;DAY($A1117),DAY($A1117))&amp;IF(LEN(MONTH($A1117))&lt;2,0&amp;MONTH($A1117),MONTH($A1117))), Prazniki[[#All],[DanMesec]:[Dela prosto]], 3,FALSE), "")</f>
        <v/>
      </c>
      <c r="D1117" s="2" t="str">
        <f t="shared" si="139"/>
        <v/>
      </c>
      <c r="E1117" s="2" t="str">
        <f t="shared" si="140"/>
        <v/>
      </c>
      <c r="F1117" s="2">
        <f t="shared" si="141"/>
        <v>0</v>
      </c>
      <c r="G1117" s="2" t="str">
        <f t="shared" si="136"/>
        <v/>
      </c>
      <c r="H1117" s="2">
        <f>IFERROR(VLOOKUP((IF(LEN(DAY($A1117))&lt;2,0&amp;DAY($A1117),DAY($A1117))&amp;IF(LEN(MONTH($A1117))&lt;2,0&amp;MONTH($A1117),MONTH($A1117))), Prazniki[[#All],[DanMesec]:[Dela prosto]], 4,FALSE), 0)</f>
        <v>0</v>
      </c>
      <c r="I1117" s="2">
        <f t="shared" si="142"/>
        <v>0</v>
      </c>
      <c r="J1117" s="2">
        <f t="shared" si="143"/>
        <v>0</v>
      </c>
      <c r="K1117">
        <f t="shared" si="137"/>
        <v>0</v>
      </c>
    </row>
    <row r="1118" spans="1:11" x14ac:dyDescent="0.3">
      <c r="A1118" s="1">
        <v>41295</v>
      </c>
      <c r="B1118">
        <f t="shared" si="138"/>
        <v>0</v>
      </c>
      <c r="C1118" s="2" t="str">
        <f>IFERROR(VLOOKUP((IF(LEN(DAY($A1118))&lt;2,0&amp;DAY($A1118),DAY($A1118))&amp;IF(LEN(MONTH($A1118))&lt;2,0&amp;MONTH($A1118),MONTH($A1118))), Prazniki[[#All],[DanMesec]:[Dela prosto]], 3,FALSE), "")</f>
        <v/>
      </c>
      <c r="D1118" s="2" t="str">
        <f t="shared" si="139"/>
        <v/>
      </c>
      <c r="E1118" s="2" t="str">
        <f t="shared" si="140"/>
        <v/>
      </c>
      <c r="F1118" s="2">
        <f t="shared" si="141"/>
        <v>0</v>
      </c>
      <c r="G1118" s="2" t="str">
        <f t="shared" si="136"/>
        <v/>
      </c>
      <c r="H1118" s="2">
        <f>IFERROR(VLOOKUP((IF(LEN(DAY($A1118))&lt;2,0&amp;DAY($A1118),DAY($A1118))&amp;IF(LEN(MONTH($A1118))&lt;2,0&amp;MONTH($A1118),MONTH($A1118))), Prazniki[[#All],[DanMesec]:[Dela prosto]], 4,FALSE), 0)</f>
        <v>0</v>
      </c>
      <c r="I1118" s="2">
        <f t="shared" si="142"/>
        <v>0</v>
      </c>
      <c r="J1118" s="2">
        <f t="shared" si="143"/>
        <v>0</v>
      </c>
      <c r="K1118">
        <f t="shared" si="137"/>
        <v>1</v>
      </c>
    </row>
    <row r="1119" spans="1:11" x14ac:dyDescent="0.3">
      <c r="A1119" s="1">
        <v>41296</v>
      </c>
      <c r="B1119">
        <f t="shared" si="138"/>
        <v>0</v>
      </c>
      <c r="C1119" s="2" t="str">
        <f>IFERROR(VLOOKUP((IF(LEN(DAY($A1119))&lt;2,0&amp;DAY($A1119),DAY($A1119))&amp;IF(LEN(MONTH($A1119))&lt;2,0&amp;MONTH($A1119),MONTH($A1119))), Prazniki[[#All],[DanMesec]:[Dela prosto]], 3,FALSE), "")</f>
        <v/>
      </c>
      <c r="D1119" s="2" t="str">
        <f t="shared" si="139"/>
        <v/>
      </c>
      <c r="E1119" s="2" t="str">
        <f t="shared" si="140"/>
        <v/>
      </c>
      <c r="F1119" s="2">
        <f t="shared" si="141"/>
        <v>0</v>
      </c>
      <c r="G1119" s="2" t="str">
        <f t="shared" si="136"/>
        <v/>
      </c>
      <c r="H1119" s="2">
        <f>IFERROR(VLOOKUP((IF(LEN(DAY($A1119))&lt;2,0&amp;DAY($A1119),DAY($A1119))&amp;IF(LEN(MONTH($A1119))&lt;2,0&amp;MONTH($A1119),MONTH($A1119))), Prazniki[[#All],[DanMesec]:[Dela prosto]], 4,FALSE), 0)</f>
        <v>0</v>
      </c>
      <c r="I1119" s="2">
        <f t="shared" si="142"/>
        <v>0</v>
      </c>
      <c r="J1119" s="2">
        <f t="shared" si="143"/>
        <v>0</v>
      </c>
      <c r="K1119">
        <f t="shared" si="137"/>
        <v>1</v>
      </c>
    </row>
    <row r="1120" spans="1:11" x14ac:dyDescent="0.3">
      <c r="A1120" s="1">
        <v>41297</v>
      </c>
      <c r="B1120">
        <f t="shared" si="138"/>
        <v>0</v>
      </c>
      <c r="C1120" s="2" t="str">
        <f>IFERROR(VLOOKUP((IF(LEN(DAY($A1120))&lt;2,0&amp;DAY($A1120),DAY($A1120))&amp;IF(LEN(MONTH($A1120))&lt;2,0&amp;MONTH($A1120),MONTH($A1120))), Prazniki[[#All],[DanMesec]:[Dela prosto]], 3,FALSE), "")</f>
        <v/>
      </c>
      <c r="D1120" s="2" t="str">
        <f t="shared" si="139"/>
        <v/>
      </c>
      <c r="E1120" s="2" t="str">
        <f t="shared" si="140"/>
        <v/>
      </c>
      <c r="F1120" s="2">
        <f t="shared" si="141"/>
        <v>0</v>
      </c>
      <c r="G1120" s="2" t="str">
        <f t="shared" si="136"/>
        <v/>
      </c>
      <c r="H1120" s="2">
        <f>IFERROR(VLOOKUP((IF(LEN(DAY($A1120))&lt;2,0&amp;DAY($A1120),DAY($A1120))&amp;IF(LEN(MONTH($A1120))&lt;2,0&amp;MONTH($A1120),MONTH($A1120))), Prazniki[[#All],[DanMesec]:[Dela prosto]], 4,FALSE), 0)</f>
        <v>0</v>
      </c>
      <c r="I1120" s="2">
        <f t="shared" si="142"/>
        <v>0</v>
      </c>
      <c r="J1120" s="2">
        <f t="shared" si="143"/>
        <v>0</v>
      </c>
      <c r="K1120">
        <f t="shared" si="137"/>
        <v>1</v>
      </c>
    </row>
    <row r="1121" spans="1:11" x14ac:dyDescent="0.3">
      <c r="A1121" s="1">
        <v>41298</v>
      </c>
      <c r="B1121">
        <f t="shared" si="138"/>
        <v>0</v>
      </c>
      <c r="C1121" s="2" t="str">
        <f>IFERROR(VLOOKUP((IF(LEN(DAY($A1121))&lt;2,0&amp;DAY($A1121),DAY($A1121))&amp;IF(LEN(MONTH($A1121))&lt;2,0&amp;MONTH($A1121),MONTH($A1121))), Prazniki[[#All],[DanMesec]:[Dela prosto]], 3,FALSE), "")</f>
        <v/>
      </c>
      <c r="D1121" s="2" t="str">
        <f t="shared" si="139"/>
        <v/>
      </c>
      <c r="E1121" s="2" t="str">
        <f t="shared" si="140"/>
        <v/>
      </c>
      <c r="F1121" s="2">
        <f t="shared" si="141"/>
        <v>0</v>
      </c>
      <c r="G1121" s="2" t="str">
        <f t="shared" si="136"/>
        <v/>
      </c>
      <c r="H1121" s="2">
        <f>IFERROR(VLOOKUP((IF(LEN(DAY($A1121))&lt;2,0&amp;DAY($A1121),DAY($A1121))&amp;IF(LEN(MONTH($A1121))&lt;2,0&amp;MONTH($A1121),MONTH($A1121))), Prazniki[[#All],[DanMesec]:[Dela prosto]], 4,FALSE), 0)</f>
        <v>0</v>
      </c>
      <c r="I1121" s="2">
        <f t="shared" si="142"/>
        <v>0</v>
      </c>
      <c r="J1121" s="2">
        <f t="shared" si="143"/>
        <v>0</v>
      </c>
      <c r="K1121">
        <f t="shared" si="137"/>
        <v>1</v>
      </c>
    </row>
    <row r="1122" spans="1:11" x14ac:dyDescent="0.3">
      <c r="A1122" s="1">
        <v>41299</v>
      </c>
      <c r="B1122">
        <f t="shared" si="138"/>
        <v>0</v>
      </c>
      <c r="C1122" s="2" t="str">
        <f>IFERROR(VLOOKUP((IF(LEN(DAY($A1122))&lt;2,0&amp;DAY($A1122),DAY($A1122))&amp;IF(LEN(MONTH($A1122))&lt;2,0&amp;MONTH($A1122),MONTH($A1122))), Prazniki[[#All],[DanMesec]:[Dela prosto]], 3,FALSE), "")</f>
        <v/>
      </c>
      <c r="D1122" s="2" t="str">
        <f t="shared" si="139"/>
        <v/>
      </c>
      <c r="E1122" s="2" t="str">
        <f t="shared" si="140"/>
        <v/>
      </c>
      <c r="F1122" s="2">
        <f t="shared" si="141"/>
        <v>0</v>
      </c>
      <c r="G1122" s="2" t="str">
        <f t="shared" si="136"/>
        <v/>
      </c>
      <c r="H1122" s="2">
        <f>IFERROR(VLOOKUP((IF(LEN(DAY($A1122))&lt;2,0&amp;DAY($A1122),DAY($A1122))&amp;IF(LEN(MONTH($A1122))&lt;2,0&amp;MONTH($A1122),MONTH($A1122))), Prazniki[[#All],[DanMesec]:[Dela prosto]], 4,FALSE), 0)</f>
        <v>0</v>
      </c>
      <c r="I1122" s="2">
        <f t="shared" si="142"/>
        <v>0</v>
      </c>
      <c r="J1122" s="2">
        <f t="shared" si="143"/>
        <v>0</v>
      </c>
      <c r="K1122">
        <f t="shared" si="137"/>
        <v>1</v>
      </c>
    </row>
    <row r="1123" spans="1:11" x14ac:dyDescent="0.3">
      <c r="A1123" s="1">
        <v>41300</v>
      </c>
      <c r="B1123">
        <f t="shared" si="138"/>
        <v>1</v>
      </c>
      <c r="C1123" s="2" t="str">
        <f>IFERROR(VLOOKUP((IF(LEN(DAY($A1123))&lt;2,0&amp;DAY($A1123),DAY($A1123))&amp;IF(LEN(MONTH($A1123))&lt;2,0&amp;MONTH($A1123),MONTH($A1123))), Prazniki[[#All],[DanMesec]:[Dela prosto]], 3,FALSE), "")</f>
        <v/>
      </c>
      <c r="D1123" s="2" t="str">
        <f t="shared" si="139"/>
        <v/>
      </c>
      <c r="E1123" s="2" t="str">
        <f t="shared" si="140"/>
        <v/>
      </c>
      <c r="F1123" s="2">
        <f t="shared" si="141"/>
        <v>0</v>
      </c>
      <c r="G1123" s="2" t="str">
        <f t="shared" si="136"/>
        <v/>
      </c>
      <c r="H1123" s="2">
        <f>IFERROR(VLOOKUP((IF(LEN(DAY($A1123))&lt;2,0&amp;DAY($A1123),DAY($A1123))&amp;IF(LEN(MONTH($A1123))&lt;2,0&amp;MONTH($A1123),MONTH($A1123))), Prazniki[[#All],[DanMesec]:[Dela prosto]], 4,FALSE), 0)</f>
        <v>0</v>
      </c>
      <c r="I1123" s="2">
        <f t="shared" si="142"/>
        <v>0</v>
      </c>
      <c r="J1123" s="2">
        <f t="shared" si="143"/>
        <v>0</v>
      </c>
      <c r="K1123">
        <f t="shared" si="137"/>
        <v>0</v>
      </c>
    </row>
    <row r="1124" spans="1:11" x14ac:dyDescent="0.3">
      <c r="A1124" s="1">
        <v>41301</v>
      </c>
      <c r="B1124">
        <f t="shared" si="138"/>
        <v>1</v>
      </c>
      <c r="C1124" s="2" t="str">
        <f>IFERROR(VLOOKUP((IF(LEN(DAY($A1124))&lt;2,0&amp;DAY($A1124),DAY($A1124))&amp;IF(LEN(MONTH($A1124))&lt;2,0&amp;MONTH($A1124),MONTH($A1124))), Prazniki[[#All],[DanMesec]:[Dela prosto]], 3,FALSE), "")</f>
        <v/>
      </c>
      <c r="D1124" s="2" t="str">
        <f t="shared" si="139"/>
        <v/>
      </c>
      <c r="E1124" s="2" t="str">
        <f t="shared" si="140"/>
        <v/>
      </c>
      <c r="F1124" s="2">
        <f t="shared" si="141"/>
        <v>0</v>
      </c>
      <c r="G1124" s="2" t="str">
        <f t="shared" si="136"/>
        <v/>
      </c>
      <c r="H1124" s="2">
        <f>IFERROR(VLOOKUP((IF(LEN(DAY($A1124))&lt;2,0&amp;DAY($A1124),DAY($A1124))&amp;IF(LEN(MONTH($A1124))&lt;2,0&amp;MONTH($A1124),MONTH($A1124))), Prazniki[[#All],[DanMesec]:[Dela prosto]], 4,FALSE), 0)</f>
        <v>0</v>
      </c>
      <c r="I1124" s="2">
        <f t="shared" si="142"/>
        <v>0</v>
      </c>
      <c r="J1124" s="2">
        <f t="shared" si="143"/>
        <v>0</v>
      </c>
      <c r="K1124">
        <f t="shared" si="137"/>
        <v>0</v>
      </c>
    </row>
    <row r="1125" spans="1:11" x14ac:dyDescent="0.3">
      <c r="A1125" s="1">
        <v>41302</v>
      </c>
      <c r="B1125">
        <f t="shared" si="138"/>
        <v>0</v>
      </c>
      <c r="C1125" s="2" t="str">
        <f>IFERROR(VLOOKUP((IF(LEN(DAY($A1125))&lt;2,0&amp;DAY($A1125),DAY($A1125))&amp;IF(LEN(MONTH($A1125))&lt;2,0&amp;MONTH($A1125),MONTH($A1125))), Prazniki[[#All],[DanMesec]:[Dela prosto]], 3,FALSE), "")</f>
        <v/>
      </c>
      <c r="D1125" s="2" t="str">
        <f t="shared" si="139"/>
        <v/>
      </c>
      <c r="E1125" s="2" t="str">
        <f t="shared" si="140"/>
        <v/>
      </c>
      <c r="F1125" s="2">
        <f t="shared" si="141"/>
        <v>0</v>
      </c>
      <c r="G1125" s="2" t="str">
        <f t="shared" si="136"/>
        <v/>
      </c>
      <c r="H1125" s="2">
        <f>IFERROR(VLOOKUP((IF(LEN(DAY($A1125))&lt;2,0&amp;DAY($A1125),DAY($A1125))&amp;IF(LEN(MONTH($A1125))&lt;2,0&amp;MONTH($A1125),MONTH($A1125))), Prazniki[[#All],[DanMesec]:[Dela prosto]], 4,FALSE), 0)</f>
        <v>0</v>
      </c>
      <c r="I1125" s="2">
        <f t="shared" si="142"/>
        <v>0</v>
      </c>
      <c r="J1125" s="2">
        <f t="shared" si="143"/>
        <v>0</v>
      </c>
      <c r="K1125">
        <f t="shared" si="137"/>
        <v>1</v>
      </c>
    </row>
    <row r="1126" spans="1:11" x14ac:dyDescent="0.3">
      <c r="A1126" s="1">
        <v>41303</v>
      </c>
      <c r="B1126">
        <f t="shared" si="138"/>
        <v>0</v>
      </c>
      <c r="C1126" s="2" t="str">
        <f>IFERROR(VLOOKUP((IF(LEN(DAY($A1126))&lt;2,0&amp;DAY($A1126),DAY($A1126))&amp;IF(LEN(MONTH($A1126))&lt;2,0&amp;MONTH($A1126),MONTH($A1126))), Prazniki[[#All],[DanMesec]:[Dela prosto]], 3,FALSE), "")</f>
        <v/>
      </c>
      <c r="D1126" s="2" t="str">
        <f t="shared" si="139"/>
        <v/>
      </c>
      <c r="E1126" s="2" t="str">
        <f t="shared" si="140"/>
        <v/>
      </c>
      <c r="F1126" s="2">
        <f t="shared" si="141"/>
        <v>0</v>
      </c>
      <c r="G1126" s="2" t="str">
        <f t="shared" si="136"/>
        <v/>
      </c>
      <c r="H1126" s="2">
        <f>IFERROR(VLOOKUP((IF(LEN(DAY($A1126))&lt;2,0&amp;DAY($A1126),DAY($A1126))&amp;IF(LEN(MONTH($A1126))&lt;2,0&amp;MONTH($A1126),MONTH($A1126))), Prazniki[[#All],[DanMesec]:[Dela prosto]], 4,FALSE), 0)</f>
        <v>0</v>
      </c>
      <c r="I1126" s="2">
        <f t="shared" si="142"/>
        <v>0</v>
      </c>
      <c r="J1126" s="2">
        <f t="shared" si="143"/>
        <v>0</v>
      </c>
      <c r="K1126">
        <f t="shared" si="137"/>
        <v>1</v>
      </c>
    </row>
    <row r="1127" spans="1:11" x14ac:dyDescent="0.3">
      <c r="A1127" s="1">
        <v>41304</v>
      </c>
      <c r="B1127">
        <f t="shared" si="138"/>
        <v>0</v>
      </c>
      <c r="C1127" s="2" t="str">
        <f>IFERROR(VLOOKUP((IF(LEN(DAY($A1127))&lt;2,0&amp;DAY($A1127),DAY($A1127))&amp;IF(LEN(MONTH($A1127))&lt;2,0&amp;MONTH($A1127),MONTH($A1127))), Prazniki[[#All],[DanMesec]:[Dela prosto]], 3,FALSE), "")</f>
        <v/>
      </c>
      <c r="D1127" s="2" t="str">
        <f t="shared" si="139"/>
        <v/>
      </c>
      <c r="E1127" s="2" t="str">
        <f t="shared" si="140"/>
        <v/>
      </c>
      <c r="F1127" s="2">
        <f t="shared" si="141"/>
        <v>0</v>
      </c>
      <c r="G1127" s="2" t="str">
        <f t="shared" si="136"/>
        <v/>
      </c>
      <c r="H1127" s="2">
        <f>IFERROR(VLOOKUP((IF(LEN(DAY($A1127))&lt;2,0&amp;DAY($A1127),DAY($A1127))&amp;IF(LEN(MONTH($A1127))&lt;2,0&amp;MONTH($A1127),MONTH($A1127))), Prazniki[[#All],[DanMesec]:[Dela prosto]], 4,FALSE), 0)</f>
        <v>0</v>
      </c>
      <c r="I1127" s="2">
        <f t="shared" si="142"/>
        <v>0</v>
      </c>
      <c r="J1127" s="2">
        <f t="shared" si="143"/>
        <v>0</v>
      </c>
      <c r="K1127">
        <f t="shared" si="137"/>
        <v>1</v>
      </c>
    </row>
    <row r="1128" spans="1:11" x14ac:dyDescent="0.3">
      <c r="A1128" s="1">
        <v>41305</v>
      </c>
      <c r="B1128">
        <f t="shared" si="138"/>
        <v>0</v>
      </c>
      <c r="C1128" s="2" t="str">
        <f>IFERROR(VLOOKUP((IF(LEN(DAY($A1128))&lt;2,0&amp;DAY($A1128),DAY($A1128))&amp;IF(LEN(MONTH($A1128))&lt;2,0&amp;MONTH($A1128),MONTH($A1128))), Prazniki[[#All],[DanMesec]:[Dela prosto]], 3,FALSE), "")</f>
        <v/>
      </c>
      <c r="D1128" s="2" t="str">
        <f t="shared" si="139"/>
        <v/>
      </c>
      <c r="E1128" s="2" t="str">
        <f t="shared" si="140"/>
        <v/>
      </c>
      <c r="F1128" s="2">
        <f t="shared" si="141"/>
        <v>0</v>
      </c>
      <c r="G1128" s="2" t="str">
        <f t="shared" si="136"/>
        <v/>
      </c>
      <c r="H1128" s="2">
        <f>IFERROR(VLOOKUP((IF(LEN(DAY($A1128))&lt;2,0&amp;DAY($A1128),DAY($A1128))&amp;IF(LEN(MONTH($A1128))&lt;2,0&amp;MONTH($A1128),MONTH($A1128))), Prazniki[[#All],[DanMesec]:[Dela prosto]], 4,FALSE), 0)</f>
        <v>0</v>
      </c>
      <c r="I1128" s="2">
        <f t="shared" si="142"/>
        <v>0</v>
      </c>
      <c r="J1128" s="2">
        <f t="shared" si="143"/>
        <v>0</v>
      </c>
      <c r="K1128">
        <f t="shared" si="137"/>
        <v>1</v>
      </c>
    </row>
    <row r="1129" spans="1:11" x14ac:dyDescent="0.3">
      <c r="A1129" s="1">
        <v>41306</v>
      </c>
      <c r="B1129">
        <f t="shared" si="138"/>
        <v>0</v>
      </c>
      <c r="C1129" s="2" t="str">
        <f>IFERROR(VLOOKUP((IF(LEN(DAY($A1129))&lt;2,0&amp;DAY($A1129),DAY($A1129))&amp;IF(LEN(MONTH($A1129))&lt;2,0&amp;MONTH($A1129),MONTH($A1129))), Prazniki[[#All],[DanMesec]:[Dela prosto]], 3,FALSE), "")</f>
        <v/>
      </c>
      <c r="D1129" s="2" t="str">
        <f t="shared" si="139"/>
        <v/>
      </c>
      <c r="E1129" s="2" t="str">
        <f t="shared" si="140"/>
        <v/>
      </c>
      <c r="F1129" s="2">
        <f t="shared" si="141"/>
        <v>0</v>
      </c>
      <c r="G1129" s="2" t="str">
        <f t="shared" si="136"/>
        <v/>
      </c>
      <c r="H1129" s="2">
        <f>IFERROR(VLOOKUP((IF(LEN(DAY($A1129))&lt;2,0&amp;DAY($A1129),DAY($A1129))&amp;IF(LEN(MONTH($A1129))&lt;2,0&amp;MONTH($A1129),MONTH($A1129))), Prazniki[[#All],[DanMesec]:[Dela prosto]], 4,FALSE), 0)</f>
        <v>0</v>
      </c>
      <c r="I1129" s="2">
        <f t="shared" si="142"/>
        <v>0</v>
      </c>
      <c r="J1129" s="2">
        <f t="shared" si="143"/>
        <v>0</v>
      </c>
      <c r="K1129">
        <f t="shared" si="137"/>
        <v>1</v>
      </c>
    </row>
    <row r="1130" spans="1:11" x14ac:dyDescent="0.3">
      <c r="A1130" s="1">
        <v>41307</v>
      </c>
      <c r="B1130">
        <f t="shared" si="138"/>
        <v>1</v>
      </c>
      <c r="C1130" s="2" t="str">
        <f>IFERROR(VLOOKUP((IF(LEN(DAY($A1130))&lt;2,0&amp;DAY($A1130),DAY($A1130))&amp;IF(LEN(MONTH($A1130))&lt;2,0&amp;MONTH($A1130),MONTH($A1130))), Prazniki[[#All],[DanMesec]:[Dela prosto]], 3,FALSE), "")</f>
        <v/>
      </c>
      <c r="D1130" s="2" t="str">
        <f t="shared" si="139"/>
        <v/>
      </c>
      <c r="E1130" s="2" t="str">
        <f t="shared" si="140"/>
        <v/>
      </c>
      <c r="F1130" s="2">
        <f t="shared" si="141"/>
        <v>0</v>
      </c>
      <c r="G1130" s="2" t="str">
        <f t="shared" si="136"/>
        <v/>
      </c>
      <c r="H1130" s="2">
        <f>IFERROR(VLOOKUP((IF(LEN(DAY($A1130))&lt;2,0&amp;DAY($A1130),DAY($A1130))&amp;IF(LEN(MONTH($A1130))&lt;2,0&amp;MONTH($A1130),MONTH($A1130))), Prazniki[[#All],[DanMesec]:[Dela prosto]], 4,FALSE), 0)</f>
        <v>0</v>
      </c>
      <c r="I1130" s="2">
        <f t="shared" si="142"/>
        <v>0</v>
      </c>
      <c r="J1130" s="2">
        <f t="shared" si="143"/>
        <v>0</v>
      </c>
      <c r="K1130">
        <f t="shared" si="137"/>
        <v>0</v>
      </c>
    </row>
    <row r="1131" spans="1:11" x14ac:dyDescent="0.3">
      <c r="A1131" s="1">
        <v>41308</v>
      </c>
      <c r="B1131">
        <f t="shared" si="138"/>
        <v>1</v>
      </c>
      <c r="C1131" s="2" t="str">
        <f>IFERROR(VLOOKUP((IF(LEN(DAY($A1131))&lt;2,0&amp;DAY($A1131),DAY($A1131))&amp;IF(LEN(MONTH($A1131))&lt;2,0&amp;MONTH($A1131),MONTH($A1131))), Prazniki[[#All],[DanMesec]:[Dela prosto]], 3,FALSE), "")</f>
        <v/>
      </c>
      <c r="D1131" s="2" t="str">
        <f t="shared" si="139"/>
        <v/>
      </c>
      <c r="E1131" s="2" t="str">
        <f t="shared" si="140"/>
        <v/>
      </c>
      <c r="F1131" s="2">
        <f t="shared" si="141"/>
        <v>0</v>
      </c>
      <c r="G1131" s="2" t="str">
        <f t="shared" si="136"/>
        <v/>
      </c>
      <c r="H1131" s="2">
        <f>IFERROR(VLOOKUP((IF(LEN(DAY($A1131))&lt;2,0&amp;DAY($A1131),DAY($A1131))&amp;IF(LEN(MONTH($A1131))&lt;2,0&amp;MONTH($A1131),MONTH($A1131))), Prazniki[[#All],[DanMesec]:[Dela prosto]], 4,FALSE), 0)</f>
        <v>0</v>
      </c>
      <c r="I1131" s="2">
        <f t="shared" si="142"/>
        <v>0</v>
      </c>
      <c r="J1131" s="2">
        <f t="shared" si="143"/>
        <v>0</v>
      </c>
      <c r="K1131">
        <f t="shared" si="137"/>
        <v>0</v>
      </c>
    </row>
    <row r="1132" spans="1:11" x14ac:dyDescent="0.3">
      <c r="A1132" s="1">
        <v>41309</v>
      </c>
      <c r="B1132">
        <f t="shared" si="138"/>
        <v>0</v>
      </c>
      <c r="C1132" s="2" t="str">
        <f>IFERROR(VLOOKUP((IF(LEN(DAY($A1132))&lt;2,0&amp;DAY($A1132),DAY($A1132))&amp;IF(LEN(MONTH($A1132))&lt;2,0&amp;MONTH($A1132),MONTH($A1132))), Prazniki[[#All],[DanMesec]:[Dela prosto]], 3,FALSE), "")</f>
        <v/>
      </c>
      <c r="D1132" s="2" t="str">
        <f t="shared" si="139"/>
        <v/>
      </c>
      <c r="E1132" s="2" t="str">
        <f t="shared" si="140"/>
        <v/>
      </c>
      <c r="F1132" s="2">
        <f t="shared" si="141"/>
        <v>0</v>
      </c>
      <c r="G1132" s="2" t="str">
        <f t="shared" si="136"/>
        <v/>
      </c>
      <c r="H1132" s="2">
        <f>IFERROR(VLOOKUP((IF(LEN(DAY($A1132))&lt;2,0&amp;DAY($A1132),DAY($A1132))&amp;IF(LEN(MONTH($A1132))&lt;2,0&amp;MONTH($A1132),MONTH($A1132))), Prazniki[[#All],[DanMesec]:[Dela prosto]], 4,FALSE), 0)</f>
        <v>0</v>
      </c>
      <c r="I1132" s="2">
        <f t="shared" si="142"/>
        <v>0</v>
      </c>
      <c r="J1132" s="2">
        <f t="shared" si="143"/>
        <v>0</v>
      </c>
      <c r="K1132">
        <f t="shared" si="137"/>
        <v>1</v>
      </c>
    </row>
    <row r="1133" spans="1:11" x14ac:dyDescent="0.3">
      <c r="A1133" s="1">
        <v>41310</v>
      </c>
      <c r="B1133">
        <f t="shared" si="138"/>
        <v>0</v>
      </c>
      <c r="C1133" s="2" t="str">
        <f>IFERROR(VLOOKUP((IF(LEN(DAY($A1133))&lt;2,0&amp;DAY($A1133),DAY($A1133))&amp;IF(LEN(MONTH($A1133))&lt;2,0&amp;MONTH($A1133),MONTH($A1133))), Prazniki[[#All],[DanMesec]:[Dela prosto]], 3,FALSE), "")</f>
        <v/>
      </c>
      <c r="D1133" s="2" t="str">
        <f t="shared" si="139"/>
        <v/>
      </c>
      <c r="E1133" s="2" t="str">
        <f t="shared" si="140"/>
        <v/>
      </c>
      <c r="F1133" s="2">
        <f t="shared" si="141"/>
        <v>0</v>
      </c>
      <c r="G1133" s="2" t="str">
        <f t="shared" si="136"/>
        <v/>
      </c>
      <c r="H1133" s="2">
        <f>IFERROR(VLOOKUP((IF(LEN(DAY($A1133))&lt;2,0&amp;DAY($A1133),DAY($A1133))&amp;IF(LEN(MONTH($A1133))&lt;2,0&amp;MONTH($A1133),MONTH($A1133))), Prazniki[[#All],[DanMesec]:[Dela prosto]], 4,FALSE), 0)</f>
        <v>0</v>
      </c>
      <c r="I1133" s="2">
        <f t="shared" si="142"/>
        <v>0</v>
      </c>
      <c r="J1133" s="2">
        <f t="shared" si="143"/>
        <v>0</v>
      </c>
      <c r="K1133">
        <f t="shared" si="137"/>
        <v>1</v>
      </c>
    </row>
    <row r="1134" spans="1:11" x14ac:dyDescent="0.3">
      <c r="A1134" s="1">
        <v>41311</v>
      </c>
      <c r="B1134">
        <f t="shared" si="138"/>
        <v>0</v>
      </c>
      <c r="C1134" s="2" t="str">
        <f>IFERROR(VLOOKUP((IF(LEN(DAY($A1134))&lt;2,0&amp;DAY($A1134),DAY($A1134))&amp;IF(LEN(MONTH($A1134))&lt;2,0&amp;MONTH($A1134),MONTH($A1134))), Prazniki[[#All],[DanMesec]:[Dela prosto]], 3,FALSE), "")</f>
        <v/>
      </c>
      <c r="D1134" s="2" t="str">
        <f t="shared" si="139"/>
        <v/>
      </c>
      <c r="E1134" s="2" t="str">
        <f t="shared" si="140"/>
        <v/>
      </c>
      <c r="F1134" s="2">
        <f t="shared" si="141"/>
        <v>0</v>
      </c>
      <c r="G1134" s="2" t="str">
        <f t="shared" si="136"/>
        <v/>
      </c>
      <c r="H1134" s="2">
        <f>IFERROR(VLOOKUP((IF(LEN(DAY($A1134))&lt;2,0&amp;DAY($A1134),DAY($A1134))&amp;IF(LEN(MONTH($A1134))&lt;2,0&amp;MONTH($A1134),MONTH($A1134))), Prazniki[[#All],[DanMesec]:[Dela prosto]], 4,FALSE), 0)</f>
        <v>0</v>
      </c>
      <c r="I1134" s="2">
        <f t="shared" si="142"/>
        <v>0</v>
      </c>
      <c r="J1134" s="2">
        <f t="shared" si="143"/>
        <v>0</v>
      </c>
      <c r="K1134">
        <f t="shared" si="137"/>
        <v>1</v>
      </c>
    </row>
    <row r="1135" spans="1:11" x14ac:dyDescent="0.3">
      <c r="A1135" s="1">
        <v>41312</v>
      </c>
      <c r="B1135">
        <f t="shared" si="138"/>
        <v>0</v>
      </c>
      <c r="C1135" s="2" t="str">
        <f>IFERROR(VLOOKUP((IF(LEN(DAY($A1135))&lt;2,0&amp;DAY($A1135),DAY($A1135))&amp;IF(LEN(MONTH($A1135))&lt;2,0&amp;MONTH($A1135),MONTH($A1135))), Prazniki[[#All],[DanMesec]:[Dela prosto]], 3,FALSE), "")</f>
        <v/>
      </c>
      <c r="D1135" s="2" t="str">
        <f t="shared" si="139"/>
        <v/>
      </c>
      <c r="E1135" s="2" t="str">
        <f t="shared" si="140"/>
        <v/>
      </c>
      <c r="F1135" s="2">
        <f t="shared" si="141"/>
        <v>0</v>
      </c>
      <c r="G1135" s="2" t="str">
        <f t="shared" si="136"/>
        <v/>
      </c>
      <c r="H1135" s="2">
        <f>IFERROR(VLOOKUP((IF(LEN(DAY($A1135))&lt;2,0&amp;DAY($A1135),DAY($A1135))&amp;IF(LEN(MONTH($A1135))&lt;2,0&amp;MONTH($A1135),MONTH($A1135))), Prazniki[[#All],[DanMesec]:[Dela prosto]], 4,FALSE), 0)</f>
        <v>0</v>
      </c>
      <c r="I1135" s="2">
        <f t="shared" si="142"/>
        <v>0</v>
      </c>
      <c r="J1135" s="2">
        <f t="shared" si="143"/>
        <v>0</v>
      </c>
      <c r="K1135">
        <f t="shared" si="137"/>
        <v>1</v>
      </c>
    </row>
    <row r="1136" spans="1:11" x14ac:dyDescent="0.3">
      <c r="A1136" s="1">
        <v>41313</v>
      </c>
      <c r="B1136">
        <f t="shared" si="138"/>
        <v>0</v>
      </c>
      <c r="C1136" s="2" t="str">
        <f>IFERROR(VLOOKUP((IF(LEN(DAY($A1136))&lt;2,0&amp;DAY($A1136),DAY($A1136))&amp;IF(LEN(MONTH($A1136))&lt;2,0&amp;MONTH($A1136),MONTH($A1136))), Prazniki[[#All],[DanMesec]:[Dela prosto]], 3,FALSE), "")</f>
        <v>Prešernov dan</v>
      </c>
      <c r="D1136" s="2" t="str">
        <f t="shared" si="139"/>
        <v/>
      </c>
      <c r="E1136" s="2" t="str">
        <f t="shared" si="140"/>
        <v/>
      </c>
      <c r="F1136" s="2">
        <f t="shared" si="141"/>
        <v>1</v>
      </c>
      <c r="G1136" s="2" t="str">
        <f t="shared" si="136"/>
        <v>Prešernov dan</v>
      </c>
      <c r="H1136" s="2">
        <f>IFERROR(VLOOKUP((IF(LEN(DAY($A1136))&lt;2,0&amp;DAY($A1136),DAY($A1136))&amp;IF(LEN(MONTH($A1136))&lt;2,0&amp;MONTH($A1136),MONTH($A1136))), Prazniki[[#All],[DanMesec]:[Dela prosto]], 4,FALSE), 0)</f>
        <v>1</v>
      </c>
      <c r="I1136" s="2">
        <f t="shared" si="142"/>
        <v>0</v>
      </c>
      <c r="J1136" s="2">
        <f t="shared" si="143"/>
        <v>1</v>
      </c>
      <c r="K1136">
        <f t="shared" si="137"/>
        <v>0</v>
      </c>
    </row>
    <row r="1137" spans="1:11" x14ac:dyDescent="0.3">
      <c r="A1137" s="1">
        <v>41314</v>
      </c>
      <c r="B1137">
        <f t="shared" si="138"/>
        <v>1</v>
      </c>
      <c r="C1137" s="2" t="str">
        <f>IFERROR(VLOOKUP((IF(LEN(DAY($A1137))&lt;2,0&amp;DAY($A1137),DAY($A1137))&amp;IF(LEN(MONTH($A1137))&lt;2,0&amp;MONTH($A1137),MONTH($A1137))), Prazniki[[#All],[DanMesec]:[Dela prosto]], 3,FALSE), "")</f>
        <v/>
      </c>
      <c r="D1137" s="2" t="str">
        <f t="shared" si="139"/>
        <v/>
      </c>
      <c r="E1137" s="2" t="str">
        <f t="shared" si="140"/>
        <v/>
      </c>
      <c r="F1137" s="2">
        <f t="shared" si="141"/>
        <v>0</v>
      </c>
      <c r="G1137" s="2" t="str">
        <f t="shared" si="136"/>
        <v/>
      </c>
      <c r="H1137" s="2">
        <f>IFERROR(VLOOKUP((IF(LEN(DAY($A1137))&lt;2,0&amp;DAY($A1137),DAY($A1137))&amp;IF(LEN(MONTH($A1137))&lt;2,0&amp;MONTH($A1137),MONTH($A1137))), Prazniki[[#All],[DanMesec]:[Dela prosto]], 4,FALSE), 0)</f>
        <v>0</v>
      </c>
      <c r="I1137" s="2">
        <f t="shared" si="142"/>
        <v>0</v>
      </c>
      <c r="J1137" s="2">
        <f t="shared" si="143"/>
        <v>0</v>
      </c>
      <c r="K1137">
        <f t="shared" si="137"/>
        <v>0</v>
      </c>
    </row>
    <row r="1138" spans="1:11" x14ac:dyDescent="0.3">
      <c r="A1138" s="1">
        <v>41315</v>
      </c>
      <c r="B1138">
        <f t="shared" si="138"/>
        <v>1</v>
      </c>
      <c r="C1138" s="2" t="str">
        <f>IFERROR(VLOOKUP((IF(LEN(DAY($A1138))&lt;2,0&amp;DAY($A1138),DAY($A1138))&amp;IF(LEN(MONTH($A1138))&lt;2,0&amp;MONTH($A1138),MONTH($A1138))), Prazniki[[#All],[DanMesec]:[Dela prosto]], 3,FALSE), "")</f>
        <v/>
      </c>
      <c r="D1138" s="2" t="str">
        <f t="shared" si="139"/>
        <v/>
      </c>
      <c r="E1138" s="2" t="str">
        <f t="shared" si="140"/>
        <v/>
      </c>
      <c r="F1138" s="2">
        <f t="shared" si="141"/>
        <v>0</v>
      </c>
      <c r="G1138" s="2" t="str">
        <f t="shared" si="136"/>
        <v/>
      </c>
      <c r="H1138" s="2">
        <f>IFERROR(VLOOKUP((IF(LEN(DAY($A1138))&lt;2,0&amp;DAY($A1138),DAY($A1138))&amp;IF(LEN(MONTH($A1138))&lt;2,0&amp;MONTH($A1138),MONTH($A1138))), Prazniki[[#All],[DanMesec]:[Dela prosto]], 4,FALSE), 0)</f>
        <v>0</v>
      </c>
      <c r="I1138" s="2">
        <f t="shared" si="142"/>
        <v>0</v>
      </c>
      <c r="J1138" s="2">
        <f t="shared" si="143"/>
        <v>0</v>
      </c>
      <c r="K1138">
        <f t="shared" si="137"/>
        <v>0</v>
      </c>
    </row>
    <row r="1139" spans="1:11" x14ac:dyDescent="0.3">
      <c r="A1139" s="1">
        <v>41316</v>
      </c>
      <c r="B1139">
        <f t="shared" si="138"/>
        <v>0</v>
      </c>
      <c r="C1139" s="2" t="str">
        <f>IFERROR(VLOOKUP((IF(LEN(DAY($A1139))&lt;2,0&amp;DAY($A1139),DAY($A1139))&amp;IF(LEN(MONTH($A1139))&lt;2,0&amp;MONTH($A1139),MONTH($A1139))), Prazniki[[#All],[DanMesec]:[Dela prosto]], 3,FALSE), "")</f>
        <v/>
      </c>
      <c r="D1139" s="2" t="str">
        <f t="shared" si="139"/>
        <v/>
      </c>
      <c r="E1139" s="2" t="str">
        <f t="shared" si="140"/>
        <v/>
      </c>
      <c r="F1139" s="2">
        <f t="shared" si="141"/>
        <v>0</v>
      </c>
      <c r="G1139" s="2" t="str">
        <f t="shared" si="136"/>
        <v/>
      </c>
      <c r="H1139" s="2">
        <f>IFERROR(VLOOKUP((IF(LEN(DAY($A1139))&lt;2,0&amp;DAY($A1139),DAY($A1139))&amp;IF(LEN(MONTH($A1139))&lt;2,0&amp;MONTH($A1139),MONTH($A1139))), Prazniki[[#All],[DanMesec]:[Dela prosto]], 4,FALSE), 0)</f>
        <v>0</v>
      </c>
      <c r="I1139" s="2">
        <f t="shared" si="142"/>
        <v>0</v>
      </c>
      <c r="J1139" s="2">
        <f t="shared" si="143"/>
        <v>0</v>
      </c>
      <c r="K1139">
        <f t="shared" si="137"/>
        <v>1</v>
      </c>
    </row>
    <row r="1140" spans="1:11" x14ac:dyDescent="0.3">
      <c r="A1140" s="1">
        <v>41317</v>
      </c>
      <c r="B1140">
        <f t="shared" si="138"/>
        <v>0</v>
      </c>
      <c r="C1140" s="2" t="str">
        <f>IFERROR(VLOOKUP((IF(LEN(DAY($A1140))&lt;2,0&amp;DAY($A1140),DAY($A1140))&amp;IF(LEN(MONTH($A1140))&lt;2,0&amp;MONTH($A1140),MONTH($A1140))), Prazniki[[#All],[DanMesec]:[Dela prosto]], 3,FALSE), "")</f>
        <v/>
      </c>
      <c r="D1140" s="2" t="str">
        <f t="shared" si="139"/>
        <v/>
      </c>
      <c r="E1140" s="2" t="str">
        <f t="shared" si="140"/>
        <v/>
      </c>
      <c r="F1140" s="2">
        <f t="shared" si="141"/>
        <v>0</v>
      </c>
      <c r="G1140" s="2" t="str">
        <f t="shared" si="136"/>
        <v/>
      </c>
      <c r="H1140" s="2">
        <f>IFERROR(VLOOKUP((IF(LEN(DAY($A1140))&lt;2,0&amp;DAY($A1140),DAY($A1140))&amp;IF(LEN(MONTH($A1140))&lt;2,0&amp;MONTH($A1140),MONTH($A1140))), Prazniki[[#All],[DanMesec]:[Dela prosto]], 4,FALSE), 0)</f>
        <v>0</v>
      </c>
      <c r="I1140" s="2">
        <f t="shared" si="142"/>
        <v>0</v>
      </c>
      <c r="J1140" s="2">
        <f t="shared" si="143"/>
        <v>0</v>
      </c>
      <c r="K1140">
        <f t="shared" si="137"/>
        <v>1</v>
      </c>
    </row>
    <row r="1141" spans="1:11" x14ac:dyDescent="0.3">
      <c r="A1141" s="1">
        <v>41318</v>
      </c>
      <c r="B1141">
        <f t="shared" si="138"/>
        <v>0</v>
      </c>
      <c r="C1141" s="2" t="str">
        <f>IFERROR(VLOOKUP((IF(LEN(DAY($A1141))&lt;2,0&amp;DAY($A1141),DAY($A1141))&amp;IF(LEN(MONTH($A1141))&lt;2,0&amp;MONTH($A1141),MONTH($A1141))), Prazniki[[#All],[DanMesec]:[Dela prosto]], 3,FALSE), "")</f>
        <v/>
      </c>
      <c r="D1141" s="2" t="str">
        <f t="shared" si="139"/>
        <v/>
      </c>
      <c r="E1141" s="2" t="str">
        <f t="shared" si="140"/>
        <v/>
      </c>
      <c r="F1141" s="2">
        <f t="shared" si="141"/>
        <v>0</v>
      </c>
      <c r="G1141" s="2" t="str">
        <f t="shared" si="136"/>
        <v/>
      </c>
      <c r="H1141" s="2">
        <f>IFERROR(VLOOKUP((IF(LEN(DAY($A1141))&lt;2,0&amp;DAY($A1141),DAY($A1141))&amp;IF(LEN(MONTH($A1141))&lt;2,0&amp;MONTH($A1141),MONTH($A1141))), Prazniki[[#All],[DanMesec]:[Dela prosto]], 4,FALSE), 0)</f>
        <v>0</v>
      </c>
      <c r="I1141" s="2">
        <f t="shared" si="142"/>
        <v>0</v>
      </c>
      <c r="J1141" s="2">
        <f t="shared" si="143"/>
        <v>0</v>
      </c>
      <c r="K1141">
        <f t="shared" si="137"/>
        <v>1</v>
      </c>
    </row>
    <row r="1142" spans="1:11" x14ac:dyDescent="0.3">
      <c r="A1142" s="1">
        <v>41319</v>
      </c>
      <c r="B1142">
        <f t="shared" si="138"/>
        <v>0</v>
      </c>
      <c r="C1142" s="2" t="str">
        <f>IFERROR(VLOOKUP((IF(LEN(DAY($A1142))&lt;2,0&amp;DAY($A1142),DAY($A1142))&amp;IF(LEN(MONTH($A1142))&lt;2,0&amp;MONTH($A1142),MONTH($A1142))), Prazniki[[#All],[DanMesec]:[Dela prosto]], 3,FALSE), "")</f>
        <v/>
      </c>
      <c r="D1142" s="2" t="str">
        <f t="shared" si="139"/>
        <v/>
      </c>
      <c r="E1142" s="2" t="str">
        <f t="shared" si="140"/>
        <v/>
      </c>
      <c r="F1142" s="2">
        <f t="shared" si="141"/>
        <v>0</v>
      </c>
      <c r="G1142" s="2" t="str">
        <f t="shared" si="136"/>
        <v/>
      </c>
      <c r="H1142" s="2">
        <f>IFERROR(VLOOKUP((IF(LEN(DAY($A1142))&lt;2,0&amp;DAY($A1142),DAY($A1142))&amp;IF(LEN(MONTH($A1142))&lt;2,0&amp;MONTH($A1142),MONTH($A1142))), Prazniki[[#All],[DanMesec]:[Dela prosto]], 4,FALSE), 0)</f>
        <v>0</v>
      </c>
      <c r="I1142" s="2">
        <f t="shared" si="142"/>
        <v>0</v>
      </c>
      <c r="J1142" s="2">
        <f t="shared" si="143"/>
        <v>0</v>
      </c>
      <c r="K1142">
        <f t="shared" si="137"/>
        <v>1</v>
      </c>
    </row>
    <row r="1143" spans="1:11" x14ac:dyDescent="0.3">
      <c r="A1143" s="1">
        <v>41320</v>
      </c>
      <c r="B1143">
        <f t="shared" si="138"/>
        <v>0</v>
      </c>
      <c r="C1143" s="2" t="str">
        <f>IFERROR(VLOOKUP((IF(LEN(DAY($A1143))&lt;2,0&amp;DAY($A1143),DAY($A1143))&amp;IF(LEN(MONTH($A1143))&lt;2,0&amp;MONTH($A1143),MONTH($A1143))), Prazniki[[#All],[DanMesec]:[Dela prosto]], 3,FALSE), "")</f>
        <v/>
      </c>
      <c r="D1143" s="2" t="str">
        <f t="shared" si="139"/>
        <v/>
      </c>
      <c r="E1143" s="2" t="str">
        <f t="shared" si="140"/>
        <v/>
      </c>
      <c r="F1143" s="2">
        <f t="shared" si="141"/>
        <v>0</v>
      </c>
      <c r="G1143" s="2" t="str">
        <f t="shared" si="136"/>
        <v/>
      </c>
      <c r="H1143" s="2">
        <f>IFERROR(VLOOKUP((IF(LEN(DAY($A1143))&lt;2,0&amp;DAY($A1143),DAY($A1143))&amp;IF(LEN(MONTH($A1143))&lt;2,0&amp;MONTH($A1143),MONTH($A1143))), Prazniki[[#All],[DanMesec]:[Dela prosto]], 4,FALSE), 0)</f>
        <v>0</v>
      </c>
      <c r="I1143" s="2">
        <f t="shared" si="142"/>
        <v>0</v>
      </c>
      <c r="J1143" s="2">
        <f t="shared" si="143"/>
        <v>0</v>
      </c>
      <c r="K1143">
        <f t="shared" si="137"/>
        <v>1</v>
      </c>
    </row>
    <row r="1144" spans="1:11" x14ac:dyDescent="0.3">
      <c r="A1144" s="1">
        <v>41321</v>
      </c>
      <c r="B1144">
        <f t="shared" si="138"/>
        <v>1</v>
      </c>
      <c r="C1144" s="2" t="str">
        <f>IFERROR(VLOOKUP((IF(LEN(DAY($A1144))&lt;2,0&amp;DAY($A1144),DAY($A1144))&amp;IF(LEN(MONTH($A1144))&lt;2,0&amp;MONTH($A1144),MONTH($A1144))), Prazniki[[#All],[DanMesec]:[Dela prosto]], 3,FALSE), "")</f>
        <v/>
      </c>
      <c r="D1144" s="2" t="str">
        <f t="shared" si="139"/>
        <v/>
      </c>
      <c r="E1144" s="2" t="str">
        <f t="shared" si="140"/>
        <v/>
      </c>
      <c r="F1144" s="2">
        <f t="shared" si="141"/>
        <v>0</v>
      </c>
      <c r="G1144" s="2" t="str">
        <f t="shared" si="136"/>
        <v/>
      </c>
      <c r="H1144" s="2">
        <f>IFERROR(VLOOKUP((IF(LEN(DAY($A1144))&lt;2,0&amp;DAY($A1144),DAY($A1144))&amp;IF(LEN(MONTH($A1144))&lt;2,0&amp;MONTH($A1144),MONTH($A1144))), Prazniki[[#All],[DanMesec]:[Dela prosto]], 4,FALSE), 0)</f>
        <v>0</v>
      </c>
      <c r="I1144" s="2">
        <f t="shared" si="142"/>
        <v>0</v>
      </c>
      <c r="J1144" s="2">
        <f t="shared" si="143"/>
        <v>0</v>
      </c>
      <c r="K1144">
        <f t="shared" si="137"/>
        <v>0</v>
      </c>
    </row>
    <row r="1145" spans="1:11" x14ac:dyDescent="0.3">
      <c r="A1145" s="1">
        <v>41322</v>
      </c>
      <c r="B1145">
        <f t="shared" si="138"/>
        <v>1</v>
      </c>
      <c r="C1145" s="2" t="str">
        <f>IFERROR(VLOOKUP((IF(LEN(DAY($A1145))&lt;2,0&amp;DAY($A1145),DAY($A1145))&amp;IF(LEN(MONTH($A1145))&lt;2,0&amp;MONTH($A1145),MONTH($A1145))), Prazniki[[#All],[DanMesec]:[Dela prosto]], 3,FALSE), "")</f>
        <v/>
      </c>
      <c r="D1145" s="2" t="str">
        <f t="shared" si="139"/>
        <v/>
      </c>
      <c r="E1145" s="2" t="str">
        <f t="shared" si="140"/>
        <v/>
      </c>
      <c r="F1145" s="2">
        <f t="shared" si="141"/>
        <v>0</v>
      </c>
      <c r="G1145" s="2" t="str">
        <f t="shared" si="136"/>
        <v/>
      </c>
      <c r="H1145" s="2">
        <f>IFERROR(VLOOKUP((IF(LEN(DAY($A1145))&lt;2,0&amp;DAY($A1145),DAY($A1145))&amp;IF(LEN(MONTH($A1145))&lt;2,0&amp;MONTH($A1145),MONTH($A1145))), Prazniki[[#All],[DanMesec]:[Dela prosto]], 4,FALSE), 0)</f>
        <v>0</v>
      </c>
      <c r="I1145" s="2">
        <f t="shared" si="142"/>
        <v>0</v>
      </c>
      <c r="J1145" s="2">
        <f t="shared" si="143"/>
        <v>0</v>
      </c>
      <c r="K1145">
        <f t="shared" si="137"/>
        <v>0</v>
      </c>
    </row>
    <row r="1146" spans="1:11" x14ac:dyDescent="0.3">
      <c r="A1146" s="1">
        <v>41323</v>
      </c>
      <c r="B1146">
        <f t="shared" si="138"/>
        <v>0</v>
      </c>
      <c r="C1146" s="2" t="str">
        <f>IFERROR(VLOOKUP((IF(LEN(DAY($A1146))&lt;2,0&amp;DAY($A1146),DAY($A1146))&amp;IF(LEN(MONTH($A1146))&lt;2,0&amp;MONTH($A1146),MONTH($A1146))), Prazniki[[#All],[DanMesec]:[Dela prosto]], 3,FALSE), "")</f>
        <v/>
      </c>
      <c r="D1146" s="2" t="str">
        <f t="shared" si="139"/>
        <v/>
      </c>
      <c r="E1146" s="2" t="str">
        <f t="shared" si="140"/>
        <v/>
      </c>
      <c r="F1146" s="2">
        <f t="shared" si="141"/>
        <v>0</v>
      </c>
      <c r="G1146" s="2" t="str">
        <f t="shared" si="136"/>
        <v/>
      </c>
      <c r="H1146" s="2">
        <f>IFERROR(VLOOKUP((IF(LEN(DAY($A1146))&lt;2,0&amp;DAY($A1146),DAY($A1146))&amp;IF(LEN(MONTH($A1146))&lt;2,0&amp;MONTH($A1146),MONTH($A1146))), Prazniki[[#All],[DanMesec]:[Dela prosto]], 4,FALSE), 0)</f>
        <v>0</v>
      </c>
      <c r="I1146" s="2">
        <f t="shared" si="142"/>
        <v>0</v>
      </c>
      <c r="J1146" s="2">
        <f t="shared" si="143"/>
        <v>0</v>
      </c>
      <c r="K1146">
        <f t="shared" si="137"/>
        <v>1</v>
      </c>
    </row>
    <row r="1147" spans="1:11" x14ac:dyDescent="0.3">
      <c r="A1147" s="1">
        <v>41324</v>
      </c>
      <c r="B1147">
        <f t="shared" si="138"/>
        <v>0</v>
      </c>
      <c r="C1147" s="2" t="str">
        <f>IFERROR(VLOOKUP((IF(LEN(DAY($A1147))&lt;2,0&amp;DAY($A1147),DAY($A1147))&amp;IF(LEN(MONTH($A1147))&lt;2,0&amp;MONTH($A1147),MONTH($A1147))), Prazniki[[#All],[DanMesec]:[Dela prosto]], 3,FALSE), "")</f>
        <v/>
      </c>
      <c r="D1147" s="2" t="str">
        <f t="shared" si="139"/>
        <v/>
      </c>
      <c r="E1147" s="2" t="str">
        <f t="shared" si="140"/>
        <v/>
      </c>
      <c r="F1147" s="2">
        <f t="shared" si="141"/>
        <v>0</v>
      </c>
      <c r="G1147" s="2" t="str">
        <f t="shared" si="136"/>
        <v/>
      </c>
      <c r="H1147" s="2">
        <f>IFERROR(VLOOKUP((IF(LEN(DAY($A1147))&lt;2,0&amp;DAY($A1147),DAY($A1147))&amp;IF(LEN(MONTH($A1147))&lt;2,0&amp;MONTH($A1147),MONTH($A1147))), Prazniki[[#All],[DanMesec]:[Dela prosto]], 4,FALSE), 0)</f>
        <v>0</v>
      </c>
      <c r="I1147" s="2">
        <f t="shared" si="142"/>
        <v>0</v>
      </c>
      <c r="J1147" s="2">
        <f t="shared" si="143"/>
        <v>0</v>
      </c>
      <c r="K1147">
        <f t="shared" si="137"/>
        <v>1</v>
      </c>
    </row>
    <row r="1148" spans="1:11" x14ac:dyDescent="0.3">
      <c r="A1148" s="1">
        <v>41325</v>
      </c>
      <c r="B1148">
        <f t="shared" si="138"/>
        <v>0</v>
      </c>
      <c r="C1148" s="2" t="str">
        <f>IFERROR(VLOOKUP((IF(LEN(DAY($A1148))&lt;2,0&amp;DAY($A1148),DAY($A1148))&amp;IF(LEN(MONTH($A1148))&lt;2,0&amp;MONTH($A1148),MONTH($A1148))), Prazniki[[#All],[DanMesec]:[Dela prosto]], 3,FALSE), "")</f>
        <v/>
      </c>
      <c r="D1148" s="2" t="str">
        <f t="shared" si="139"/>
        <v/>
      </c>
      <c r="E1148" s="2" t="str">
        <f t="shared" si="140"/>
        <v/>
      </c>
      <c r="F1148" s="2">
        <f t="shared" si="141"/>
        <v>0</v>
      </c>
      <c r="G1148" s="2" t="str">
        <f t="shared" si="136"/>
        <v/>
      </c>
      <c r="H1148" s="2">
        <f>IFERROR(VLOOKUP((IF(LEN(DAY($A1148))&lt;2,0&amp;DAY($A1148),DAY($A1148))&amp;IF(LEN(MONTH($A1148))&lt;2,0&amp;MONTH($A1148),MONTH($A1148))), Prazniki[[#All],[DanMesec]:[Dela prosto]], 4,FALSE), 0)</f>
        <v>0</v>
      </c>
      <c r="I1148" s="2">
        <f t="shared" si="142"/>
        <v>0</v>
      </c>
      <c r="J1148" s="2">
        <f t="shared" si="143"/>
        <v>0</v>
      </c>
      <c r="K1148">
        <f t="shared" si="137"/>
        <v>1</v>
      </c>
    </row>
    <row r="1149" spans="1:11" x14ac:dyDescent="0.3">
      <c r="A1149" s="1">
        <v>41326</v>
      </c>
      <c r="B1149">
        <f t="shared" si="138"/>
        <v>0</v>
      </c>
      <c r="C1149" s="2" t="str">
        <f>IFERROR(VLOOKUP((IF(LEN(DAY($A1149))&lt;2,0&amp;DAY($A1149),DAY($A1149))&amp;IF(LEN(MONTH($A1149))&lt;2,0&amp;MONTH($A1149),MONTH($A1149))), Prazniki[[#All],[DanMesec]:[Dela prosto]], 3,FALSE), "")</f>
        <v/>
      </c>
      <c r="D1149" s="2" t="str">
        <f t="shared" si="139"/>
        <v/>
      </c>
      <c r="E1149" s="2" t="str">
        <f t="shared" si="140"/>
        <v/>
      </c>
      <c r="F1149" s="2">
        <f t="shared" si="141"/>
        <v>0</v>
      </c>
      <c r="G1149" s="2" t="str">
        <f t="shared" si="136"/>
        <v/>
      </c>
      <c r="H1149" s="2">
        <f>IFERROR(VLOOKUP((IF(LEN(DAY($A1149))&lt;2,0&amp;DAY($A1149),DAY($A1149))&amp;IF(LEN(MONTH($A1149))&lt;2,0&amp;MONTH($A1149),MONTH($A1149))), Prazniki[[#All],[DanMesec]:[Dela prosto]], 4,FALSE), 0)</f>
        <v>0</v>
      </c>
      <c r="I1149" s="2">
        <f t="shared" si="142"/>
        <v>0</v>
      </c>
      <c r="J1149" s="2">
        <f t="shared" si="143"/>
        <v>0</v>
      </c>
      <c r="K1149">
        <f t="shared" si="137"/>
        <v>1</v>
      </c>
    </row>
    <row r="1150" spans="1:11" x14ac:dyDescent="0.3">
      <c r="A1150" s="1">
        <v>41327</v>
      </c>
      <c r="B1150">
        <f t="shared" si="138"/>
        <v>0</v>
      </c>
      <c r="C1150" s="2" t="str">
        <f>IFERROR(VLOOKUP((IF(LEN(DAY($A1150))&lt;2,0&amp;DAY($A1150),DAY($A1150))&amp;IF(LEN(MONTH($A1150))&lt;2,0&amp;MONTH($A1150),MONTH($A1150))), Prazniki[[#All],[DanMesec]:[Dela prosto]], 3,FALSE), "")</f>
        <v/>
      </c>
      <c r="D1150" s="2" t="str">
        <f t="shared" si="139"/>
        <v/>
      </c>
      <c r="E1150" s="2" t="str">
        <f t="shared" si="140"/>
        <v/>
      </c>
      <c r="F1150" s="2">
        <f t="shared" si="141"/>
        <v>0</v>
      </c>
      <c r="G1150" s="2" t="str">
        <f t="shared" si="136"/>
        <v/>
      </c>
      <c r="H1150" s="2">
        <f>IFERROR(VLOOKUP((IF(LEN(DAY($A1150))&lt;2,0&amp;DAY($A1150),DAY($A1150))&amp;IF(LEN(MONTH($A1150))&lt;2,0&amp;MONTH($A1150),MONTH($A1150))), Prazniki[[#All],[DanMesec]:[Dela prosto]], 4,FALSE), 0)</f>
        <v>0</v>
      </c>
      <c r="I1150" s="2">
        <f t="shared" si="142"/>
        <v>0</v>
      </c>
      <c r="J1150" s="2">
        <f t="shared" si="143"/>
        <v>0</v>
      </c>
      <c r="K1150">
        <f t="shared" si="137"/>
        <v>1</v>
      </c>
    </row>
    <row r="1151" spans="1:11" x14ac:dyDescent="0.3">
      <c r="A1151" s="1">
        <v>41328</v>
      </c>
      <c r="B1151">
        <f t="shared" si="138"/>
        <v>1</v>
      </c>
      <c r="C1151" s="2" t="str">
        <f>IFERROR(VLOOKUP((IF(LEN(DAY($A1151))&lt;2,0&amp;DAY($A1151),DAY($A1151))&amp;IF(LEN(MONTH($A1151))&lt;2,0&amp;MONTH($A1151),MONTH($A1151))), Prazniki[[#All],[DanMesec]:[Dela prosto]], 3,FALSE), "")</f>
        <v/>
      </c>
      <c r="D1151" s="2" t="str">
        <f t="shared" si="139"/>
        <v/>
      </c>
      <c r="E1151" s="2" t="str">
        <f t="shared" si="140"/>
        <v/>
      </c>
      <c r="F1151" s="2">
        <f t="shared" si="141"/>
        <v>0</v>
      </c>
      <c r="G1151" s="2" t="str">
        <f t="shared" si="136"/>
        <v/>
      </c>
      <c r="H1151" s="2">
        <f>IFERROR(VLOOKUP((IF(LEN(DAY($A1151))&lt;2,0&amp;DAY($A1151),DAY($A1151))&amp;IF(LEN(MONTH($A1151))&lt;2,0&amp;MONTH($A1151),MONTH($A1151))), Prazniki[[#All],[DanMesec]:[Dela prosto]], 4,FALSE), 0)</f>
        <v>0</v>
      </c>
      <c r="I1151" s="2">
        <f t="shared" si="142"/>
        <v>0</v>
      </c>
      <c r="J1151" s="2">
        <f t="shared" si="143"/>
        <v>0</v>
      </c>
      <c r="K1151">
        <f t="shared" si="137"/>
        <v>0</v>
      </c>
    </row>
    <row r="1152" spans="1:11" x14ac:dyDescent="0.3">
      <c r="A1152" s="1">
        <v>41329</v>
      </c>
      <c r="B1152">
        <f t="shared" si="138"/>
        <v>1</v>
      </c>
      <c r="C1152" s="2" t="str">
        <f>IFERROR(VLOOKUP((IF(LEN(DAY($A1152))&lt;2,0&amp;DAY($A1152),DAY($A1152))&amp;IF(LEN(MONTH($A1152))&lt;2,0&amp;MONTH($A1152),MONTH($A1152))), Prazniki[[#All],[DanMesec]:[Dela prosto]], 3,FALSE), "")</f>
        <v/>
      </c>
      <c r="D1152" s="2" t="str">
        <f t="shared" si="139"/>
        <v/>
      </c>
      <c r="E1152" s="2" t="str">
        <f t="shared" si="140"/>
        <v/>
      </c>
      <c r="F1152" s="2">
        <f t="shared" si="141"/>
        <v>0</v>
      </c>
      <c r="G1152" s="2" t="str">
        <f t="shared" si="136"/>
        <v/>
      </c>
      <c r="H1152" s="2">
        <f>IFERROR(VLOOKUP((IF(LEN(DAY($A1152))&lt;2,0&amp;DAY($A1152),DAY($A1152))&amp;IF(LEN(MONTH($A1152))&lt;2,0&amp;MONTH($A1152),MONTH($A1152))), Prazniki[[#All],[DanMesec]:[Dela prosto]], 4,FALSE), 0)</f>
        <v>0</v>
      </c>
      <c r="I1152" s="2">
        <f t="shared" si="142"/>
        <v>0</v>
      </c>
      <c r="J1152" s="2">
        <f t="shared" si="143"/>
        <v>0</v>
      </c>
      <c r="K1152">
        <f t="shared" si="137"/>
        <v>0</v>
      </c>
    </row>
    <row r="1153" spans="1:11" x14ac:dyDescent="0.3">
      <c r="A1153" s="1">
        <v>41330</v>
      </c>
      <c r="B1153">
        <f t="shared" si="138"/>
        <v>0</v>
      </c>
      <c r="C1153" s="2" t="str">
        <f>IFERROR(VLOOKUP((IF(LEN(DAY($A1153))&lt;2,0&amp;DAY($A1153),DAY($A1153))&amp;IF(LEN(MONTH($A1153))&lt;2,0&amp;MONTH($A1153),MONTH($A1153))), Prazniki[[#All],[DanMesec]:[Dela prosto]], 3,FALSE), "")</f>
        <v/>
      </c>
      <c r="D1153" s="2" t="str">
        <f t="shared" si="139"/>
        <v/>
      </c>
      <c r="E1153" s="2" t="str">
        <f t="shared" si="140"/>
        <v/>
      </c>
      <c r="F1153" s="2">
        <f t="shared" si="141"/>
        <v>0</v>
      </c>
      <c r="G1153" s="2" t="str">
        <f t="shared" si="136"/>
        <v/>
      </c>
      <c r="H1153" s="2">
        <f>IFERROR(VLOOKUP((IF(LEN(DAY($A1153))&lt;2,0&amp;DAY($A1153),DAY($A1153))&amp;IF(LEN(MONTH($A1153))&lt;2,0&amp;MONTH($A1153),MONTH($A1153))), Prazniki[[#All],[DanMesec]:[Dela prosto]], 4,FALSE), 0)</f>
        <v>0</v>
      </c>
      <c r="I1153" s="2">
        <f t="shared" si="142"/>
        <v>0</v>
      </c>
      <c r="J1153" s="2">
        <f t="shared" si="143"/>
        <v>0</v>
      </c>
      <c r="K1153">
        <f t="shared" si="137"/>
        <v>1</v>
      </c>
    </row>
    <row r="1154" spans="1:11" x14ac:dyDescent="0.3">
      <c r="A1154" s="1">
        <v>41331</v>
      </c>
      <c r="B1154">
        <f t="shared" si="138"/>
        <v>0</v>
      </c>
      <c r="C1154" s="2" t="str">
        <f>IFERROR(VLOOKUP((IF(LEN(DAY($A1154))&lt;2,0&amp;DAY($A1154),DAY($A1154))&amp;IF(LEN(MONTH($A1154))&lt;2,0&amp;MONTH($A1154),MONTH($A1154))), Prazniki[[#All],[DanMesec]:[Dela prosto]], 3,FALSE), "")</f>
        <v/>
      </c>
      <c r="D1154" s="2" t="str">
        <f t="shared" si="139"/>
        <v/>
      </c>
      <c r="E1154" s="2" t="str">
        <f t="shared" si="140"/>
        <v/>
      </c>
      <c r="F1154" s="2">
        <f t="shared" si="141"/>
        <v>0</v>
      </c>
      <c r="G1154" s="2" t="str">
        <f t="shared" ref="G1154:G1217" si="144">IF(C1154&lt;&gt;"",C1154,IF(D1154&lt;&gt;"",D1154,IF(E1154&lt;&gt;"",E1154, "")))</f>
        <v/>
      </c>
      <c r="H1154" s="2">
        <f>IFERROR(VLOOKUP((IF(LEN(DAY($A1154))&lt;2,0&amp;DAY($A1154),DAY($A1154))&amp;IF(LEN(MONTH($A1154))&lt;2,0&amp;MONTH($A1154),MONTH($A1154))), Prazniki[[#All],[DanMesec]:[Dela prosto]], 4,FALSE), 0)</f>
        <v>0</v>
      </c>
      <c r="I1154" s="2">
        <f t="shared" si="142"/>
        <v>0</v>
      </c>
      <c r="J1154" s="2">
        <f t="shared" si="143"/>
        <v>0</v>
      </c>
      <c r="K1154">
        <f t="shared" ref="K1154:K1217" si="145">IF(OR(B1154=1,H1154=1), 0,1)</f>
        <v>1</v>
      </c>
    </row>
    <row r="1155" spans="1:11" x14ac:dyDescent="0.3">
      <c r="A1155" s="1">
        <v>41332</v>
      </c>
      <c r="B1155">
        <f t="shared" ref="B1155:B1218" si="146">IF(OR(WEEKDAY(A1155,2)=6,WEEKDAY(A1155,2)=7),1,0)</f>
        <v>0</v>
      </c>
      <c r="C1155" s="2" t="str">
        <f>IFERROR(VLOOKUP((IF(LEN(DAY($A1155))&lt;2,0&amp;DAY($A1155),DAY($A1155))&amp;IF(LEN(MONTH($A1155))&lt;2,0&amp;MONTH($A1155),MONTH($A1155))), Prazniki[[#All],[DanMesec]:[Dela prosto]], 3,FALSE), "")</f>
        <v/>
      </c>
      <c r="D1155" s="2" t="str">
        <f t="shared" ref="D1155:D1218" si="147">IF(FLOOR(DAY(MINUTE(YEAR(A1155)/38)/2+56)&amp;"/"&amp;"5/"&amp;YEAR(A1155),7)-34+1=A1155,$D$1,"")</f>
        <v/>
      </c>
      <c r="E1155" s="2" t="str">
        <f t="shared" ref="E1155:E1218" si="148">IF(FLOOR(DAY(MINUTE(YEAR(A1155)/38)/2+56)&amp;"/"&amp;"5/"&amp;YEAR(A1155),7)-34+1+50-2=A1155,$E$1,"")</f>
        <v/>
      </c>
      <c r="F1155" s="2">
        <f t="shared" ref="F1155:F1218" si="149">IF(C1155&lt;&gt;"",1,IF(D1155&lt;&gt;"",1,IF(E1155&lt;&gt;"",1, 0)))</f>
        <v>0</v>
      </c>
      <c r="G1155" s="2" t="str">
        <f t="shared" si="144"/>
        <v/>
      </c>
      <c r="H1155" s="2">
        <f>IFERROR(VLOOKUP((IF(LEN(DAY($A1155))&lt;2,0&amp;DAY($A1155),DAY($A1155))&amp;IF(LEN(MONTH($A1155))&lt;2,0&amp;MONTH($A1155),MONTH($A1155))), Prazniki[[#All],[DanMesec]:[Dela prosto]], 4,FALSE), 0)</f>
        <v>0</v>
      </c>
      <c r="I1155" s="2">
        <f t="shared" ref="I1155:I1218" si="150">IF(OR(D1155&lt;&gt;"",E1155&lt;&gt;""),1,0)</f>
        <v>0</v>
      </c>
      <c r="J1155" s="2">
        <f t="shared" ref="J1155:J1218" si="151">IF(OR(H1155=1,I1155=1),1,0)</f>
        <v>0</v>
      </c>
      <c r="K1155">
        <f t="shared" si="145"/>
        <v>1</v>
      </c>
    </row>
    <row r="1156" spans="1:11" x14ac:dyDescent="0.3">
      <c r="A1156" s="1">
        <v>41333</v>
      </c>
      <c r="B1156">
        <f t="shared" si="146"/>
        <v>0</v>
      </c>
      <c r="C1156" s="2" t="str">
        <f>IFERROR(VLOOKUP((IF(LEN(DAY($A1156))&lt;2,0&amp;DAY($A1156),DAY($A1156))&amp;IF(LEN(MONTH($A1156))&lt;2,0&amp;MONTH($A1156),MONTH($A1156))), Prazniki[[#All],[DanMesec]:[Dela prosto]], 3,FALSE), "")</f>
        <v/>
      </c>
      <c r="D1156" s="2" t="str">
        <f t="shared" si="147"/>
        <v/>
      </c>
      <c r="E1156" s="2" t="str">
        <f t="shared" si="148"/>
        <v/>
      </c>
      <c r="F1156" s="2">
        <f t="shared" si="149"/>
        <v>0</v>
      </c>
      <c r="G1156" s="2" t="str">
        <f t="shared" si="144"/>
        <v/>
      </c>
      <c r="H1156" s="2">
        <f>IFERROR(VLOOKUP((IF(LEN(DAY($A1156))&lt;2,0&amp;DAY($A1156),DAY($A1156))&amp;IF(LEN(MONTH($A1156))&lt;2,0&amp;MONTH($A1156),MONTH($A1156))), Prazniki[[#All],[DanMesec]:[Dela prosto]], 4,FALSE), 0)</f>
        <v>0</v>
      </c>
      <c r="I1156" s="2">
        <f t="shared" si="150"/>
        <v>0</v>
      </c>
      <c r="J1156" s="2">
        <f t="shared" si="151"/>
        <v>0</v>
      </c>
      <c r="K1156">
        <f t="shared" si="145"/>
        <v>1</v>
      </c>
    </row>
    <row r="1157" spans="1:11" x14ac:dyDescent="0.3">
      <c r="A1157" s="1">
        <v>41334</v>
      </c>
      <c r="B1157">
        <f t="shared" si="146"/>
        <v>0</v>
      </c>
      <c r="C1157" s="2" t="str">
        <f>IFERROR(VLOOKUP((IF(LEN(DAY($A1157))&lt;2,0&amp;DAY($A1157),DAY($A1157))&amp;IF(LEN(MONTH($A1157))&lt;2,0&amp;MONTH($A1157),MONTH($A1157))), Prazniki[[#All],[DanMesec]:[Dela prosto]], 3,FALSE), "")</f>
        <v/>
      </c>
      <c r="D1157" s="2" t="str">
        <f t="shared" si="147"/>
        <v/>
      </c>
      <c r="E1157" s="2" t="str">
        <f t="shared" si="148"/>
        <v/>
      </c>
      <c r="F1157" s="2">
        <f t="shared" si="149"/>
        <v>0</v>
      </c>
      <c r="G1157" s="2" t="str">
        <f t="shared" si="144"/>
        <v/>
      </c>
      <c r="H1157" s="2">
        <f>IFERROR(VLOOKUP((IF(LEN(DAY($A1157))&lt;2,0&amp;DAY($A1157),DAY($A1157))&amp;IF(LEN(MONTH($A1157))&lt;2,0&amp;MONTH($A1157),MONTH($A1157))), Prazniki[[#All],[DanMesec]:[Dela prosto]], 4,FALSE), 0)</f>
        <v>0</v>
      </c>
      <c r="I1157" s="2">
        <f t="shared" si="150"/>
        <v>0</v>
      </c>
      <c r="J1157" s="2">
        <f t="shared" si="151"/>
        <v>0</v>
      </c>
      <c r="K1157">
        <f t="shared" si="145"/>
        <v>1</v>
      </c>
    </row>
    <row r="1158" spans="1:11" x14ac:dyDescent="0.3">
      <c r="A1158" s="1">
        <v>41335</v>
      </c>
      <c r="B1158">
        <f t="shared" si="146"/>
        <v>1</v>
      </c>
      <c r="C1158" s="2" t="str">
        <f>IFERROR(VLOOKUP((IF(LEN(DAY($A1158))&lt;2,0&amp;DAY($A1158),DAY($A1158))&amp;IF(LEN(MONTH($A1158))&lt;2,0&amp;MONTH($A1158),MONTH($A1158))), Prazniki[[#All],[DanMesec]:[Dela prosto]], 3,FALSE), "")</f>
        <v/>
      </c>
      <c r="D1158" s="2" t="str">
        <f t="shared" si="147"/>
        <v/>
      </c>
      <c r="E1158" s="2" t="str">
        <f t="shared" si="148"/>
        <v/>
      </c>
      <c r="F1158" s="2">
        <f t="shared" si="149"/>
        <v>0</v>
      </c>
      <c r="G1158" s="2" t="str">
        <f t="shared" si="144"/>
        <v/>
      </c>
      <c r="H1158" s="2">
        <f>IFERROR(VLOOKUP((IF(LEN(DAY($A1158))&lt;2,0&amp;DAY($A1158),DAY($A1158))&amp;IF(LEN(MONTH($A1158))&lt;2,0&amp;MONTH($A1158),MONTH($A1158))), Prazniki[[#All],[DanMesec]:[Dela prosto]], 4,FALSE), 0)</f>
        <v>0</v>
      </c>
      <c r="I1158" s="2">
        <f t="shared" si="150"/>
        <v>0</v>
      </c>
      <c r="J1158" s="2">
        <f t="shared" si="151"/>
        <v>0</v>
      </c>
      <c r="K1158">
        <f t="shared" si="145"/>
        <v>0</v>
      </c>
    </row>
    <row r="1159" spans="1:11" x14ac:dyDescent="0.3">
      <c r="A1159" s="1">
        <v>41336</v>
      </c>
      <c r="B1159">
        <f t="shared" si="146"/>
        <v>1</v>
      </c>
      <c r="C1159" s="2" t="str">
        <f>IFERROR(VLOOKUP((IF(LEN(DAY($A1159))&lt;2,0&amp;DAY($A1159),DAY($A1159))&amp;IF(LEN(MONTH($A1159))&lt;2,0&amp;MONTH($A1159),MONTH($A1159))), Prazniki[[#All],[DanMesec]:[Dela prosto]], 3,FALSE), "")</f>
        <v/>
      </c>
      <c r="D1159" s="2" t="str">
        <f t="shared" si="147"/>
        <v/>
      </c>
      <c r="E1159" s="2" t="str">
        <f t="shared" si="148"/>
        <v/>
      </c>
      <c r="F1159" s="2">
        <f t="shared" si="149"/>
        <v>0</v>
      </c>
      <c r="G1159" s="2" t="str">
        <f t="shared" si="144"/>
        <v/>
      </c>
      <c r="H1159" s="2">
        <f>IFERROR(VLOOKUP((IF(LEN(DAY($A1159))&lt;2,0&amp;DAY($A1159),DAY($A1159))&amp;IF(LEN(MONTH($A1159))&lt;2,0&amp;MONTH($A1159),MONTH($A1159))), Prazniki[[#All],[DanMesec]:[Dela prosto]], 4,FALSE), 0)</f>
        <v>0</v>
      </c>
      <c r="I1159" s="2">
        <f t="shared" si="150"/>
        <v>0</v>
      </c>
      <c r="J1159" s="2">
        <f t="shared" si="151"/>
        <v>0</v>
      </c>
      <c r="K1159">
        <f t="shared" si="145"/>
        <v>0</v>
      </c>
    </row>
    <row r="1160" spans="1:11" x14ac:dyDescent="0.3">
      <c r="A1160" s="1">
        <v>41337</v>
      </c>
      <c r="B1160">
        <f t="shared" si="146"/>
        <v>0</v>
      </c>
      <c r="C1160" s="2" t="str">
        <f>IFERROR(VLOOKUP((IF(LEN(DAY($A1160))&lt;2,0&amp;DAY($A1160),DAY($A1160))&amp;IF(LEN(MONTH($A1160))&lt;2,0&amp;MONTH($A1160),MONTH($A1160))), Prazniki[[#All],[DanMesec]:[Dela prosto]], 3,FALSE), "")</f>
        <v/>
      </c>
      <c r="D1160" s="2" t="str">
        <f t="shared" si="147"/>
        <v/>
      </c>
      <c r="E1160" s="2" t="str">
        <f t="shared" si="148"/>
        <v/>
      </c>
      <c r="F1160" s="2">
        <f t="shared" si="149"/>
        <v>0</v>
      </c>
      <c r="G1160" s="2" t="str">
        <f t="shared" si="144"/>
        <v/>
      </c>
      <c r="H1160" s="2">
        <f>IFERROR(VLOOKUP((IF(LEN(DAY($A1160))&lt;2,0&amp;DAY($A1160),DAY($A1160))&amp;IF(LEN(MONTH($A1160))&lt;2,0&amp;MONTH($A1160),MONTH($A1160))), Prazniki[[#All],[DanMesec]:[Dela prosto]], 4,FALSE), 0)</f>
        <v>0</v>
      </c>
      <c r="I1160" s="2">
        <f t="shared" si="150"/>
        <v>0</v>
      </c>
      <c r="J1160" s="2">
        <f t="shared" si="151"/>
        <v>0</v>
      </c>
      <c r="K1160">
        <f t="shared" si="145"/>
        <v>1</v>
      </c>
    </row>
    <row r="1161" spans="1:11" x14ac:dyDescent="0.3">
      <c r="A1161" s="1">
        <v>41338</v>
      </c>
      <c r="B1161">
        <f t="shared" si="146"/>
        <v>0</v>
      </c>
      <c r="C1161" s="2" t="str">
        <f>IFERROR(VLOOKUP((IF(LEN(DAY($A1161))&lt;2,0&amp;DAY($A1161),DAY($A1161))&amp;IF(LEN(MONTH($A1161))&lt;2,0&amp;MONTH($A1161),MONTH($A1161))), Prazniki[[#All],[DanMesec]:[Dela prosto]], 3,FALSE), "")</f>
        <v/>
      </c>
      <c r="D1161" s="2" t="str">
        <f t="shared" si="147"/>
        <v/>
      </c>
      <c r="E1161" s="2" t="str">
        <f t="shared" si="148"/>
        <v/>
      </c>
      <c r="F1161" s="2">
        <f t="shared" si="149"/>
        <v>0</v>
      </c>
      <c r="G1161" s="2" t="str">
        <f t="shared" si="144"/>
        <v/>
      </c>
      <c r="H1161" s="2">
        <f>IFERROR(VLOOKUP((IF(LEN(DAY($A1161))&lt;2,0&amp;DAY($A1161),DAY($A1161))&amp;IF(LEN(MONTH($A1161))&lt;2,0&amp;MONTH($A1161),MONTH($A1161))), Prazniki[[#All],[DanMesec]:[Dela prosto]], 4,FALSE), 0)</f>
        <v>0</v>
      </c>
      <c r="I1161" s="2">
        <f t="shared" si="150"/>
        <v>0</v>
      </c>
      <c r="J1161" s="2">
        <f t="shared" si="151"/>
        <v>0</v>
      </c>
      <c r="K1161">
        <f t="shared" si="145"/>
        <v>1</v>
      </c>
    </row>
    <row r="1162" spans="1:11" x14ac:dyDescent="0.3">
      <c r="A1162" s="1">
        <v>41339</v>
      </c>
      <c r="B1162">
        <f t="shared" si="146"/>
        <v>0</v>
      </c>
      <c r="C1162" s="2" t="str">
        <f>IFERROR(VLOOKUP((IF(LEN(DAY($A1162))&lt;2,0&amp;DAY($A1162),DAY($A1162))&amp;IF(LEN(MONTH($A1162))&lt;2,0&amp;MONTH($A1162),MONTH($A1162))), Prazniki[[#All],[DanMesec]:[Dela prosto]], 3,FALSE), "")</f>
        <v/>
      </c>
      <c r="D1162" s="2" t="str">
        <f t="shared" si="147"/>
        <v/>
      </c>
      <c r="E1162" s="2" t="str">
        <f t="shared" si="148"/>
        <v/>
      </c>
      <c r="F1162" s="2">
        <f t="shared" si="149"/>
        <v>0</v>
      </c>
      <c r="G1162" s="2" t="str">
        <f t="shared" si="144"/>
        <v/>
      </c>
      <c r="H1162" s="2">
        <f>IFERROR(VLOOKUP((IF(LEN(DAY($A1162))&lt;2,0&amp;DAY($A1162),DAY($A1162))&amp;IF(LEN(MONTH($A1162))&lt;2,0&amp;MONTH($A1162),MONTH($A1162))), Prazniki[[#All],[DanMesec]:[Dela prosto]], 4,FALSE), 0)</f>
        <v>0</v>
      </c>
      <c r="I1162" s="2">
        <f t="shared" si="150"/>
        <v>0</v>
      </c>
      <c r="J1162" s="2">
        <f t="shared" si="151"/>
        <v>0</v>
      </c>
      <c r="K1162">
        <f t="shared" si="145"/>
        <v>1</v>
      </c>
    </row>
    <row r="1163" spans="1:11" x14ac:dyDescent="0.3">
      <c r="A1163" s="1">
        <v>41340</v>
      </c>
      <c r="B1163">
        <f t="shared" si="146"/>
        <v>0</v>
      </c>
      <c r="C1163" s="2" t="str">
        <f>IFERROR(VLOOKUP((IF(LEN(DAY($A1163))&lt;2,0&amp;DAY($A1163),DAY($A1163))&amp;IF(LEN(MONTH($A1163))&lt;2,0&amp;MONTH($A1163),MONTH($A1163))), Prazniki[[#All],[DanMesec]:[Dela prosto]], 3,FALSE), "")</f>
        <v/>
      </c>
      <c r="D1163" s="2" t="str">
        <f t="shared" si="147"/>
        <v/>
      </c>
      <c r="E1163" s="2" t="str">
        <f t="shared" si="148"/>
        <v/>
      </c>
      <c r="F1163" s="2">
        <f t="shared" si="149"/>
        <v>0</v>
      </c>
      <c r="G1163" s="2" t="str">
        <f t="shared" si="144"/>
        <v/>
      </c>
      <c r="H1163" s="2">
        <f>IFERROR(VLOOKUP((IF(LEN(DAY($A1163))&lt;2,0&amp;DAY($A1163),DAY($A1163))&amp;IF(LEN(MONTH($A1163))&lt;2,0&amp;MONTH($A1163),MONTH($A1163))), Prazniki[[#All],[DanMesec]:[Dela prosto]], 4,FALSE), 0)</f>
        <v>0</v>
      </c>
      <c r="I1163" s="2">
        <f t="shared" si="150"/>
        <v>0</v>
      </c>
      <c r="J1163" s="2">
        <f t="shared" si="151"/>
        <v>0</v>
      </c>
      <c r="K1163">
        <f t="shared" si="145"/>
        <v>1</v>
      </c>
    </row>
    <row r="1164" spans="1:11" x14ac:dyDescent="0.3">
      <c r="A1164" s="1">
        <v>41341</v>
      </c>
      <c r="B1164">
        <f t="shared" si="146"/>
        <v>0</v>
      </c>
      <c r="C1164" s="2" t="str">
        <f>IFERROR(VLOOKUP((IF(LEN(DAY($A1164))&lt;2,0&amp;DAY($A1164),DAY($A1164))&amp;IF(LEN(MONTH($A1164))&lt;2,0&amp;MONTH($A1164),MONTH($A1164))), Prazniki[[#All],[DanMesec]:[Dela prosto]], 3,FALSE), "")</f>
        <v/>
      </c>
      <c r="D1164" s="2" t="str">
        <f t="shared" si="147"/>
        <v/>
      </c>
      <c r="E1164" s="2" t="str">
        <f t="shared" si="148"/>
        <v/>
      </c>
      <c r="F1164" s="2">
        <f t="shared" si="149"/>
        <v>0</v>
      </c>
      <c r="G1164" s="2" t="str">
        <f t="shared" si="144"/>
        <v/>
      </c>
      <c r="H1164" s="2">
        <f>IFERROR(VLOOKUP((IF(LEN(DAY($A1164))&lt;2,0&amp;DAY($A1164),DAY($A1164))&amp;IF(LEN(MONTH($A1164))&lt;2,0&amp;MONTH($A1164),MONTH($A1164))), Prazniki[[#All],[DanMesec]:[Dela prosto]], 4,FALSE), 0)</f>
        <v>0</v>
      </c>
      <c r="I1164" s="2">
        <f t="shared" si="150"/>
        <v>0</v>
      </c>
      <c r="J1164" s="2">
        <f t="shared" si="151"/>
        <v>0</v>
      </c>
      <c r="K1164">
        <f t="shared" si="145"/>
        <v>1</v>
      </c>
    </row>
    <row r="1165" spans="1:11" x14ac:dyDescent="0.3">
      <c r="A1165" s="1">
        <v>41342</v>
      </c>
      <c r="B1165">
        <f t="shared" si="146"/>
        <v>1</v>
      </c>
      <c r="C1165" s="2" t="str">
        <f>IFERROR(VLOOKUP((IF(LEN(DAY($A1165))&lt;2,0&amp;DAY($A1165),DAY($A1165))&amp;IF(LEN(MONTH($A1165))&lt;2,0&amp;MONTH($A1165),MONTH($A1165))), Prazniki[[#All],[DanMesec]:[Dela prosto]], 3,FALSE), "")</f>
        <v/>
      </c>
      <c r="D1165" s="2" t="str">
        <f t="shared" si="147"/>
        <v/>
      </c>
      <c r="E1165" s="2" t="str">
        <f t="shared" si="148"/>
        <v/>
      </c>
      <c r="F1165" s="2">
        <f t="shared" si="149"/>
        <v>0</v>
      </c>
      <c r="G1165" s="2" t="str">
        <f t="shared" si="144"/>
        <v/>
      </c>
      <c r="H1165" s="2">
        <f>IFERROR(VLOOKUP((IF(LEN(DAY($A1165))&lt;2,0&amp;DAY($A1165),DAY($A1165))&amp;IF(LEN(MONTH($A1165))&lt;2,0&amp;MONTH($A1165),MONTH($A1165))), Prazniki[[#All],[DanMesec]:[Dela prosto]], 4,FALSE), 0)</f>
        <v>0</v>
      </c>
      <c r="I1165" s="2">
        <f t="shared" si="150"/>
        <v>0</v>
      </c>
      <c r="J1165" s="2">
        <f t="shared" si="151"/>
        <v>0</v>
      </c>
      <c r="K1165">
        <f t="shared" si="145"/>
        <v>0</v>
      </c>
    </row>
    <row r="1166" spans="1:11" x14ac:dyDescent="0.3">
      <c r="A1166" s="1">
        <v>41343</v>
      </c>
      <c r="B1166">
        <f t="shared" si="146"/>
        <v>1</v>
      </c>
      <c r="C1166" s="2" t="str">
        <f>IFERROR(VLOOKUP((IF(LEN(DAY($A1166))&lt;2,0&amp;DAY($A1166),DAY($A1166))&amp;IF(LEN(MONTH($A1166))&lt;2,0&amp;MONTH($A1166),MONTH($A1166))), Prazniki[[#All],[DanMesec]:[Dela prosto]], 3,FALSE), "")</f>
        <v/>
      </c>
      <c r="D1166" s="2" t="str">
        <f t="shared" si="147"/>
        <v/>
      </c>
      <c r="E1166" s="2" t="str">
        <f t="shared" si="148"/>
        <v/>
      </c>
      <c r="F1166" s="2">
        <f t="shared" si="149"/>
        <v>0</v>
      </c>
      <c r="G1166" s="2" t="str">
        <f t="shared" si="144"/>
        <v/>
      </c>
      <c r="H1166" s="2">
        <f>IFERROR(VLOOKUP((IF(LEN(DAY($A1166))&lt;2,0&amp;DAY($A1166),DAY($A1166))&amp;IF(LEN(MONTH($A1166))&lt;2,0&amp;MONTH($A1166),MONTH($A1166))), Prazniki[[#All],[DanMesec]:[Dela prosto]], 4,FALSE), 0)</f>
        <v>0</v>
      </c>
      <c r="I1166" s="2">
        <f t="shared" si="150"/>
        <v>0</v>
      </c>
      <c r="J1166" s="2">
        <f t="shared" si="151"/>
        <v>0</v>
      </c>
      <c r="K1166">
        <f t="shared" si="145"/>
        <v>0</v>
      </c>
    </row>
    <row r="1167" spans="1:11" x14ac:dyDescent="0.3">
      <c r="A1167" s="1">
        <v>41344</v>
      </c>
      <c r="B1167">
        <f t="shared" si="146"/>
        <v>0</v>
      </c>
      <c r="C1167" s="2" t="str">
        <f>IFERROR(VLOOKUP((IF(LEN(DAY($A1167))&lt;2,0&amp;DAY($A1167),DAY($A1167))&amp;IF(LEN(MONTH($A1167))&lt;2,0&amp;MONTH($A1167),MONTH($A1167))), Prazniki[[#All],[DanMesec]:[Dela prosto]], 3,FALSE), "")</f>
        <v/>
      </c>
      <c r="D1167" s="2" t="str">
        <f t="shared" si="147"/>
        <v/>
      </c>
      <c r="E1167" s="2" t="str">
        <f t="shared" si="148"/>
        <v/>
      </c>
      <c r="F1167" s="2">
        <f t="shared" si="149"/>
        <v>0</v>
      </c>
      <c r="G1167" s="2" t="str">
        <f t="shared" si="144"/>
        <v/>
      </c>
      <c r="H1167" s="2">
        <f>IFERROR(VLOOKUP((IF(LEN(DAY($A1167))&lt;2,0&amp;DAY($A1167),DAY($A1167))&amp;IF(LEN(MONTH($A1167))&lt;2,0&amp;MONTH($A1167),MONTH($A1167))), Prazniki[[#All],[DanMesec]:[Dela prosto]], 4,FALSE), 0)</f>
        <v>0</v>
      </c>
      <c r="I1167" s="2">
        <f t="shared" si="150"/>
        <v>0</v>
      </c>
      <c r="J1167" s="2">
        <f t="shared" si="151"/>
        <v>0</v>
      </c>
      <c r="K1167">
        <f t="shared" si="145"/>
        <v>1</v>
      </c>
    </row>
    <row r="1168" spans="1:11" x14ac:dyDescent="0.3">
      <c r="A1168" s="1">
        <v>41345</v>
      </c>
      <c r="B1168">
        <f t="shared" si="146"/>
        <v>0</v>
      </c>
      <c r="C1168" s="2" t="str">
        <f>IFERROR(VLOOKUP((IF(LEN(DAY($A1168))&lt;2,0&amp;DAY($A1168),DAY($A1168))&amp;IF(LEN(MONTH($A1168))&lt;2,0&amp;MONTH($A1168),MONTH($A1168))), Prazniki[[#All],[DanMesec]:[Dela prosto]], 3,FALSE), "")</f>
        <v/>
      </c>
      <c r="D1168" s="2" t="str">
        <f t="shared" si="147"/>
        <v/>
      </c>
      <c r="E1168" s="2" t="str">
        <f t="shared" si="148"/>
        <v/>
      </c>
      <c r="F1168" s="2">
        <f t="shared" si="149"/>
        <v>0</v>
      </c>
      <c r="G1168" s="2" t="str">
        <f t="shared" si="144"/>
        <v/>
      </c>
      <c r="H1168" s="2">
        <f>IFERROR(VLOOKUP((IF(LEN(DAY($A1168))&lt;2,0&amp;DAY($A1168),DAY($A1168))&amp;IF(LEN(MONTH($A1168))&lt;2,0&amp;MONTH($A1168),MONTH($A1168))), Prazniki[[#All],[DanMesec]:[Dela prosto]], 4,FALSE), 0)</f>
        <v>0</v>
      </c>
      <c r="I1168" s="2">
        <f t="shared" si="150"/>
        <v>0</v>
      </c>
      <c r="J1168" s="2">
        <f t="shared" si="151"/>
        <v>0</v>
      </c>
      <c r="K1168">
        <f t="shared" si="145"/>
        <v>1</v>
      </c>
    </row>
    <row r="1169" spans="1:11" x14ac:dyDescent="0.3">
      <c r="A1169" s="1">
        <v>41346</v>
      </c>
      <c r="B1169">
        <f t="shared" si="146"/>
        <v>0</v>
      </c>
      <c r="C1169" s="2" t="str">
        <f>IFERROR(VLOOKUP((IF(LEN(DAY($A1169))&lt;2,0&amp;DAY($A1169),DAY($A1169))&amp;IF(LEN(MONTH($A1169))&lt;2,0&amp;MONTH($A1169),MONTH($A1169))), Prazniki[[#All],[DanMesec]:[Dela prosto]], 3,FALSE), "")</f>
        <v/>
      </c>
      <c r="D1169" s="2" t="str">
        <f t="shared" si="147"/>
        <v/>
      </c>
      <c r="E1169" s="2" t="str">
        <f t="shared" si="148"/>
        <v/>
      </c>
      <c r="F1169" s="2">
        <f t="shared" si="149"/>
        <v>0</v>
      </c>
      <c r="G1169" s="2" t="str">
        <f t="shared" si="144"/>
        <v/>
      </c>
      <c r="H1169" s="2">
        <f>IFERROR(VLOOKUP((IF(LEN(DAY($A1169))&lt;2,0&amp;DAY($A1169),DAY($A1169))&amp;IF(LEN(MONTH($A1169))&lt;2,0&amp;MONTH($A1169),MONTH($A1169))), Prazniki[[#All],[DanMesec]:[Dela prosto]], 4,FALSE), 0)</f>
        <v>0</v>
      </c>
      <c r="I1169" s="2">
        <f t="shared" si="150"/>
        <v>0</v>
      </c>
      <c r="J1169" s="2">
        <f t="shared" si="151"/>
        <v>0</v>
      </c>
      <c r="K1169">
        <f t="shared" si="145"/>
        <v>1</v>
      </c>
    </row>
    <row r="1170" spans="1:11" x14ac:dyDescent="0.3">
      <c r="A1170" s="1">
        <v>41347</v>
      </c>
      <c r="B1170">
        <f t="shared" si="146"/>
        <v>0</v>
      </c>
      <c r="C1170" s="2" t="str">
        <f>IFERROR(VLOOKUP((IF(LEN(DAY($A1170))&lt;2,0&amp;DAY($A1170),DAY($A1170))&amp;IF(LEN(MONTH($A1170))&lt;2,0&amp;MONTH($A1170),MONTH($A1170))), Prazniki[[#All],[DanMesec]:[Dela prosto]], 3,FALSE), "")</f>
        <v/>
      </c>
      <c r="D1170" s="2" t="str">
        <f t="shared" si="147"/>
        <v/>
      </c>
      <c r="E1170" s="2" t="str">
        <f t="shared" si="148"/>
        <v/>
      </c>
      <c r="F1170" s="2">
        <f t="shared" si="149"/>
        <v>0</v>
      </c>
      <c r="G1170" s="2" t="str">
        <f t="shared" si="144"/>
        <v/>
      </c>
      <c r="H1170" s="2">
        <f>IFERROR(VLOOKUP((IF(LEN(DAY($A1170))&lt;2,0&amp;DAY($A1170),DAY($A1170))&amp;IF(LEN(MONTH($A1170))&lt;2,0&amp;MONTH($A1170),MONTH($A1170))), Prazniki[[#All],[DanMesec]:[Dela prosto]], 4,FALSE), 0)</f>
        <v>0</v>
      </c>
      <c r="I1170" s="2">
        <f t="shared" si="150"/>
        <v>0</v>
      </c>
      <c r="J1170" s="2">
        <f t="shared" si="151"/>
        <v>0</v>
      </c>
      <c r="K1170">
        <f t="shared" si="145"/>
        <v>1</v>
      </c>
    </row>
    <row r="1171" spans="1:11" x14ac:dyDescent="0.3">
      <c r="A1171" s="1">
        <v>41348</v>
      </c>
      <c r="B1171">
        <f t="shared" si="146"/>
        <v>0</v>
      </c>
      <c r="C1171" s="2" t="str">
        <f>IFERROR(VLOOKUP((IF(LEN(DAY($A1171))&lt;2,0&amp;DAY($A1171),DAY($A1171))&amp;IF(LEN(MONTH($A1171))&lt;2,0&amp;MONTH($A1171),MONTH($A1171))), Prazniki[[#All],[DanMesec]:[Dela prosto]], 3,FALSE), "")</f>
        <v/>
      </c>
      <c r="D1171" s="2" t="str">
        <f t="shared" si="147"/>
        <v/>
      </c>
      <c r="E1171" s="2" t="str">
        <f t="shared" si="148"/>
        <v/>
      </c>
      <c r="F1171" s="2">
        <f t="shared" si="149"/>
        <v>0</v>
      </c>
      <c r="G1171" s="2" t="str">
        <f t="shared" si="144"/>
        <v/>
      </c>
      <c r="H1171" s="2">
        <f>IFERROR(VLOOKUP((IF(LEN(DAY($A1171))&lt;2,0&amp;DAY($A1171),DAY($A1171))&amp;IF(LEN(MONTH($A1171))&lt;2,0&amp;MONTH($A1171),MONTH($A1171))), Prazniki[[#All],[DanMesec]:[Dela prosto]], 4,FALSE), 0)</f>
        <v>0</v>
      </c>
      <c r="I1171" s="2">
        <f t="shared" si="150"/>
        <v>0</v>
      </c>
      <c r="J1171" s="2">
        <f t="shared" si="151"/>
        <v>0</v>
      </c>
      <c r="K1171">
        <f t="shared" si="145"/>
        <v>1</v>
      </c>
    </row>
    <row r="1172" spans="1:11" x14ac:dyDescent="0.3">
      <c r="A1172" s="1">
        <v>41349</v>
      </c>
      <c r="B1172">
        <f t="shared" si="146"/>
        <v>1</v>
      </c>
      <c r="C1172" s="2" t="str">
        <f>IFERROR(VLOOKUP((IF(LEN(DAY($A1172))&lt;2,0&amp;DAY($A1172),DAY($A1172))&amp;IF(LEN(MONTH($A1172))&lt;2,0&amp;MONTH($A1172),MONTH($A1172))), Prazniki[[#All],[DanMesec]:[Dela prosto]], 3,FALSE), "")</f>
        <v/>
      </c>
      <c r="D1172" s="2" t="str">
        <f t="shared" si="147"/>
        <v/>
      </c>
      <c r="E1172" s="2" t="str">
        <f t="shared" si="148"/>
        <v/>
      </c>
      <c r="F1172" s="2">
        <f t="shared" si="149"/>
        <v>0</v>
      </c>
      <c r="G1172" s="2" t="str">
        <f t="shared" si="144"/>
        <v/>
      </c>
      <c r="H1172" s="2">
        <f>IFERROR(VLOOKUP((IF(LEN(DAY($A1172))&lt;2,0&amp;DAY($A1172),DAY($A1172))&amp;IF(LEN(MONTH($A1172))&lt;2,0&amp;MONTH($A1172),MONTH($A1172))), Prazniki[[#All],[DanMesec]:[Dela prosto]], 4,FALSE), 0)</f>
        <v>0</v>
      </c>
      <c r="I1172" s="2">
        <f t="shared" si="150"/>
        <v>0</v>
      </c>
      <c r="J1172" s="2">
        <f t="shared" si="151"/>
        <v>0</v>
      </c>
      <c r="K1172">
        <f t="shared" si="145"/>
        <v>0</v>
      </c>
    </row>
    <row r="1173" spans="1:11" x14ac:dyDescent="0.3">
      <c r="A1173" s="1">
        <v>41350</v>
      </c>
      <c r="B1173">
        <f t="shared" si="146"/>
        <v>1</v>
      </c>
      <c r="C1173" s="2" t="str">
        <f>IFERROR(VLOOKUP((IF(LEN(DAY($A1173))&lt;2,0&amp;DAY($A1173),DAY($A1173))&amp;IF(LEN(MONTH($A1173))&lt;2,0&amp;MONTH($A1173),MONTH($A1173))), Prazniki[[#All],[DanMesec]:[Dela prosto]], 3,FALSE), "")</f>
        <v/>
      </c>
      <c r="D1173" s="2" t="str">
        <f t="shared" si="147"/>
        <v/>
      </c>
      <c r="E1173" s="2" t="str">
        <f t="shared" si="148"/>
        <v/>
      </c>
      <c r="F1173" s="2">
        <f t="shared" si="149"/>
        <v>0</v>
      </c>
      <c r="G1173" s="2" t="str">
        <f t="shared" si="144"/>
        <v/>
      </c>
      <c r="H1173" s="2">
        <f>IFERROR(VLOOKUP((IF(LEN(DAY($A1173))&lt;2,0&amp;DAY($A1173),DAY($A1173))&amp;IF(LEN(MONTH($A1173))&lt;2,0&amp;MONTH($A1173),MONTH($A1173))), Prazniki[[#All],[DanMesec]:[Dela prosto]], 4,FALSE), 0)</f>
        <v>0</v>
      </c>
      <c r="I1173" s="2">
        <f t="shared" si="150"/>
        <v>0</v>
      </c>
      <c r="J1173" s="2">
        <f t="shared" si="151"/>
        <v>0</v>
      </c>
      <c r="K1173">
        <f t="shared" si="145"/>
        <v>0</v>
      </c>
    </row>
    <row r="1174" spans="1:11" x14ac:dyDescent="0.3">
      <c r="A1174" s="1">
        <v>41351</v>
      </c>
      <c r="B1174">
        <f t="shared" si="146"/>
        <v>0</v>
      </c>
      <c r="C1174" s="2" t="str">
        <f>IFERROR(VLOOKUP((IF(LEN(DAY($A1174))&lt;2,0&amp;DAY($A1174),DAY($A1174))&amp;IF(LEN(MONTH($A1174))&lt;2,0&amp;MONTH($A1174),MONTH($A1174))), Prazniki[[#All],[DanMesec]:[Dela prosto]], 3,FALSE), "")</f>
        <v/>
      </c>
      <c r="D1174" s="2" t="str">
        <f t="shared" si="147"/>
        <v/>
      </c>
      <c r="E1174" s="2" t="str">
        <f t="shared" si="148"/>
        <v/>
      </c>
      <c r="F1174" s="2">
        <f t="shared" si="149"/>
        <v>0</v>
      </c>
      <c r="G1174" s="2" t="str">
        <f t="shared" si="144"/>
        <v/>
      </c>
      <c r="H1174" s="2">
        <f>IFERROR(VLOOKUP((IF(LEN(DAY($A1174))&lt;2,0&amp;DAY($A1174),DAY($A1174))&amp;IF(LEN(MONTH($A1174))&lt;2,0&amp;MONTH($A1174),MONTH($A1174))), Prazniki[[#All],[DanMesec]:[Dela prosto]], 4,FALSE), 0)</f>
        <v>0</v>
      </c>
      <c r="I1174" s="2">
        <f t="shared" si="150"/>
        <v>0</v>
      </c>
      <c r="J1174" s="2">
        <f t="shared" si="151"/>
        <v>0</v>
      </c>
      <c r="K1174">
        <f t="shared" si="145"/>
        <v>1</v>
      </c>
    </row>
    <row r="1175" spans="1:11" x14ac:dyDescent="0.3">
      <c r="A1175" s="1">
        <v>41352</v>
      </c>
      <c r="B1175">
        <f t="shared" si="146"/>
        <v>0</v>
      </c>
      <c r="C1175" s="2" t="str">
        <f>IFERROR(VLOOKUP((IF(LEN(DAY($A1175))&lt;2,0&amp;DAY($A1175),DAY($A1175))&amp;IF(LEN(MONTH($A1175))&lt;2,0&amp;MONTH($A1175),MONTH($A1175))), Prazniki[[#All],[DanMesec]:[Dela prosto]], 3,FALSE), "")</f>
        <v/>
      </c>
      <c r="D1175" s="2" t="str">
        <f t="shared" si="147"/>
        <v/>
      </c>
      <c r="E1175" s="2" t="str">
        <f t="shared" si="148"/>
        <v/>
      </c>
      <c r="F1175" s="2">
        <f t="shared" si="149"/>
        <v>0</v>
      </c>
      <c r="G1175" s="2" t="str">
        <f t="shared" si="144"/>
        <v/>
      </c>
      <c r="H1175" s="2">
        <f>IFERROR(VLOOKUP((IF(LEN(DAY($A1175))&lt;2,0&amp;DAY($A1175),DAY($A1175))&amp;IF(LEN(MONTH($A1175))&lt;2,0&amp;MONTH($A1175),MONTH($A1175))), Prazniki[[#All],[DanMesec]:[Dela prosto]], 4,FALSE), 0)</f>
        <v>0</v>
      </c>
      <c r="I1175" s="2">
        <f t="shared" si="150"/>
        <v>0</v>
      </c>
      <c r="J1175" s="2">
        <f t="shared" si="151"/>
        <v>0</v>
      </c>
      <c r="K1175">
        <f t="shared" si="145"/>
        <v>1</v>
      </c>
    </row>
    <row r="1176" spans="1:11" x14ac:dyDescent="0.3">
      <c r="A1176" s="1">
        <v>41353</v>
      </c>
      <c r="B1176">
        <f t="shared" si="146"/>
        <v>0</v>
      </c>
      <c r="C1176" s="2" t="str">
        <f>IFERROR(VLOOKUP((IF(LEN(DAY($A1176))&lt;2,0&amp;DAY($A1176),DAY($A1176))&amp;IF(LEN(MONTH($A1176))&lt;2,0&amp;MONTH($A1176),MONTH($A1176))), Prazniki[[#All],[DanMesec]:[Dela prosto]], 3,FALSE), "")</f>
        <v/>
      </c>
      <c r="D1176" s="2" t="str">
        <f t="shared" si="147"/>
        <v/>
      </c>
      <c r="E1176" s="2" t="str">
        <f t="shared" si="148"/>
        <v/>
      </c>
      <c r="F1176" s="2">
        <f t="shared" si="149"/>
        <v>0</v>
      </c>
      <c r="G1176" s="2" t="str">
        <f t="shared" si="144"/>
        <v/>
      </c>
      <c r="H1176" s="2">
        <f>IFERROR(VLOOKUP((IF(LEN(DAY($A1176))&lt;2,0&amp;DAY($A1176),DAY($A1176))&amp;IF(LEN(MONTH($A1176))&lt;2,0&amp;MONTH($A1176),MONTH($A1176))), Prazniki[[#All],[DanMesec]:[Dela prosto]], 4,FALSE), 0)</f>
        <v>0</v>
      </c>
      <c r="I1176" s="2">
        <f t="shared" si="150"/>
        <v>0</v>
      </c>
      <c r="J1176" s="2">
        <f t="shared" si="151"/>
        <v>0</v>
      </c>
      <c r="K1176">
        <f t="shared" si="145"/>
        <v>1</v>
      </c>
    </row>
    <row r="1177" spans="1:11" x14ac:dyDescent="0.3">
      <c r="A1177" s="1">
        <v>41354</v>
      </c>
      <c r="B1177">
        <f t="shared" si="146"/>
        <v>0</v>
      </c>
      <c r="C1177" s="2" t="str">
        <f>IFERROR(VLOOKUP((IF(LEN(DAY($A1177))&lt;2,0&amp;DAY($A1177),DAY($A1177))&amp;IF(LEN(MONTH($A1177))&lt;2,0&amp;MONTH($A1177),MONTH($A1177))), Prazniki[[#All],[DanMesec]:[Dela prosto]], 3,FALSE), "")</f>
        <v/>
      </c>
      <c r="D1177" s="2" t="str">
        <f t="shared" si="147"/>
        <v/>
      </c>
      <c r="E1177" s="2" t="str">
        <f t="shared" si="148"/>
        <v/>
      </c>
      <c r="F1177" s="2">
        <f t="shared" si="149"/>
        <v>0</v>
      </c>
      <c r="G1177" s="2" t="str">
        <f t="shared" si="144"/>
        <v/>
      </c>
      <c r="H1177" s="2">
        <f>IFERROR(VLOOKUP((IF(LEN(DAY($A1177))&lt;2,0&amp;DAY($A1177),DAY($A1177))&amp;IF(LEN(MONTH($A1177))&lt;2,0&amp;MONTH($A1177),MONTH($A1177))), Prazniki[[#All],[DanMesec]:[Dela prosto]], 4,FALSE), 0)</f>
        <v>0</v>
      </c>
      <c r="I1177" s="2">
        <f t="shared" si="150"/>
        <v>0</v>
      </c>
      <c r="J1177" s="2">
        <f t="shared" si="151"/>
        <v>0</v>
      </c>
      <c r="K1177">
        <f t="shared" si="145"/>
        <v>1</v>
      </c>
    </row>
    <row r="1178" spans="1:11" x14ac:dyDescent="0.3">
      <c r="A1178" s="1">
        <v>41355</v>
      </c>
      <c r="B1178">
        <f t="shared" si="146"/>
        <v>0</v>
      </c>
      <c r="C1178" s="2" t="str">
        <f>IFERROR(VLOOKUP((IF(LEN(DAY($A1178))&lt;2,0&amp;DAY($A1178),DAY($A1178))&amp;IF(LEN(MONTH($A1178))&lt;2,0&amp;MONTH($A1178),MONTH($A1178))), Prazniki[[#All],[DanMesec]:[Dela prosto]], 3,FALSE), "")</f>
        <v/>
      </c>
      <c r="D1178" s="2" t="str">
        <f t="shared" si="147"/>
        <v/>
      </c>
      <c r="E1178" s="2" t="str">
        <f t="shared" si="148"/>
        <v/>
      </c>
      <c r="F1178" s="2">
        <f t="shared" si="149"/>
        <v>0</v>
      </c>
      <c r="G1178" s="2" t="str">
        <f t="shared" si="144"/>
        <v/>
      </c>
      <c r="H1178" s="2">
        <f>IFERROR(VLOOKUP((IF(LEN(DAY($A1178))&lt;2,0&amp;DAY($A1178),DAY($A1178))&amp;IF(LEN(MONTH($A1178))&lt;2,0&amp;MONTH($A1178),MONTH($A1178))), Prazniki[[#All],[DanMesec]:[Dela prosto]], 4,FALSE), 0)</f>
        <v>0</v>
      </c>
      <c r="I1178" s="2">
        <f t="shared" si="150"/>
        <v>0</v>
      </c>
      <c r="J1178" s="2">
        <f t="shared" si="151"/>
        <v>0</v>
      </c>
      <c r="K1178">
        <f t="shared" si="145"/>
        <v>1</v>
      </c>
    </row>
    <row r="1179" spans="1:11" x14ac:dyDescent="0.3">
      <c r="A1179" s="1">
        <v>41356</v>
      </c>
      <c r="B1179">
        <f t="shared" si="146"/>
        <v>1</v>
      </c>
      <c r="C1179" s="2" t="str">
        <f>IFERROR(VLOOKUP((IF(LEN(DAY($A1179))&lt;2,0&amp;DAY($A1179),DAY($A1179))&amp;IF(LEN(MONTH($A1179))&lt;2,0&amp;MONTH($A1179),MONTH($A1179))), Prazniki[[#All],[DanMesec]:[Dela prosto]], 3,FALSE), "")</f>
        <v/>
      </c>
      <c r="D1179" s="2" t="str">
        <f t="shared" si="147"/>
        <v/>
      </c>
      <c r="E1179" s="2" t="str">
        <f t="shared" si="148"/>
        <v/>
      </c>
      <c r="F1179" s="2">
        <f t="shared" si="149"/>
        <v>0</v>
      </c>
      <c r="G1179" s="2" t="str">
        <f t="shared" si="144"/>
        <v/>
      </c>
      <c r="H1179" s="2">
        <f>IFERROR(VLOOKUP((IF(LEN(DAY($A1179))&lt;2,0&amp;DAY($A1179),DAY($A1179))&amp;IF(LEN(MONTH($A1179))&lt;2,0&amp;MONTH($A1179),MONTH($A1179))), Prazniki[[#All],[DanMesec]:[Dela prosto]], 4,FALSE), 0)</f>
        <v>0</v>
      </c>
      <c r="I1179" s="2">
        <f t="shared" si="150"/>
        <v>0</v>
      </c>
      <c r="J1179" s="2">
        <f t="shared" si="151"/>
        <v>0</v>
      </c>
      <c r="K1179">
        <f t="shared" si="145"/>
        <v>0</v>
      </c>
    </row>
    <row r="1180" spans="1:11" x14ac:dyDescent="0.3">
      <c r="A1180" s="1">
        <v>41357</v>
      </c>
      <c r="B1180">
        <f t="shared" si="146"/>
        <v>1</v>
      </c>
      <c r="C1180" s="2" t="str">
        <f>IFERROR(VLOOKUP((IF(LEN(DAY($A1180))&lt;2,0&amp;DAY($A1180),DAY($A1180))&amp;IF(LEN(MONTH($A1180))&lt;2,0&amp;MONTH($A1180),MONTH($A1180))), Prazniki[[#All],[DanMesec]:[Dela prosto]], 3,FALSE), "")</f>
        <v/>
      </c>
      <c r="D1180" s="2" t="str">
        <f t="shared" si="147"/>
        <v/>
      </c>
      <c r="E1180" s="2" t="str">
        <f t="shared" si="148"/>
        <v/>
      </c>
      <c r="F1180" s="2">
        <f t="shared" si="149"/>
        <v>0</v>
      </c>
      <c r="G1180" s="2" t="str">
        <f t="shared" si="144"/>
        <v/>
      </c>
      <c r="H1180" s="2">
        <f>IFERROR(VLOOKUP((IF(LEN(DAY($A1180))&lt;2,0&amp;DAY($A1180),DAY($A1180))&amp;IF(LEN(MONTH($A1180))&lt;2,0&amp;MONTH($A1180),MONTH($A1180))), Prazniki[[#All],[DanMesec]:[Dela prosto]], 4,FALSE), 0)</f>
        <v>0</v>
      </c>
      <c r="I1180" s="2">
        <f t="shared" si="150"/>
        <v>0</v>
      </c>
      <c r="J1180" s="2">
        <f t="shared" si="151"/>
        <v>0</v>
      </c>
      <c r="K1180">
        <f t="shared" si="145"/>
        <v>0</v>
      </c>
    </row>
    <row r="1181" spans="1:11" x14ac:dyDescent="0.3">
      <c r="A1181" s="1">
        <v>41358</v>
      </c>
      <c r="B1181">
        <f t="shared" si="146"/>
        <v>0</v>
      </c>
      <c r="C1181" s="2" t="str">
        <f>IFERROR(VLOOKUP((IF(LEN(DAY($A1181))&lt;2,0&amp;DAY($A1181),DAY($A1181))&amp;IF(LEN(MONTH($A1181))&lt;2,0&amp;MONTH($A1181),MONTH($A1181))), Prazniki[[#All],[DanMesec]:[Dela prosto]], 3,FALSE), "")</f>
        <v/>
      </c>
      <c r="D1181" s="2" t="str">
        <f t="shared" si="147"/>
        <v/>
      </c>
      <c r="E1181" s="2" t="str">
        <f t="shared" si="148"/>
        <v/>
      </c>
      <c r="F1181" s="2">
        <f t="shared" si="149"/>
        <v>0</v>
      </c>
      <c r="G1181" s="2" t="str">
        <f t="shared" si="144"/>
        <v/>
      </c>
      <c r="H1181" s="2">
        <f>IFERROR(VLOOKUP((IF(LEN(DAY($A1181))&lt;2,0&amp;DAY($A1181),DAY($A1181))&amp;IF(LEN(MONTH($A1181))&lt;2,0&amp;MONTH($A1181),MONTH($A1181))), Prazniki[[#All],[DanMesec]:[Dela prosto]], 4,FALSE), 0)</f>
        <v>0</v>
      </c>
      <c r="I1181" s="2">
        <f t="shared" si="150"/>
        <v>0</v>
      </c>
      <c r="J1181" s="2">
        <f t="shared" si="151"/>
        <v>0</v>
      </c>
      <c r="K1181">
        <f t="shared" si="145"/>
        <v>1</v>
      </c>
    </row>
    <row r="1182" spans="1:11" x14ac:dyDescent="0.3">
      <c r="A1182" s="1">
        <v>41359</v>
      </c>
      <c r="B1182">
        <f t="shared" si="146"/>
        <v>0</v>
      </c>
      <c r="C1182" s="2" t="str">
        <f>IFERROR(VLOOKUP((IF(LEN(DAY($A1182))&lt;2,0&amp;DAY($A1182),DAY($A1182))&amp;IF(LEN(MONTH($A1182))&lt;2,0&amp;MONTH($A1182),MONTH($A1182))), Prazniki[[#All],[DanMesec]:[Dela prosto]], 3,FALSE), "")</f>
        <v/>
      </c>
      <c r="D1182" s="2" t="str">
        <f t="shared" si="147"/>
        <v/>
      </c>
      <c r="E1182" s="2" t="str">
        <f t="shared" si="148"/>
        <v/>
      </c>
      <c r="F1182" s="2">
        <f t="shared" si="149"/>
        <v>0</v>
      </c>
      <c r="G1182" s="2" t="str">
        <f t="shared" si="144"/>
        <v/>
      </c>
      <c r="H1182" s="2">
        <f>IFERROR(VLOOKUP((IF(LEN(DAY($A1182))&lt;2,0&amp;DAY($A1182),DAY($A1182))&amp;IF(LEN(MONTH($A1182))&lt;2,0&amp;MONTH($A1182),MONTH($A1182))), Prazniki[[#All],[DanMesec]:[Dela prosto]], 4,FALSE), 0)</f>
        <v>0</v>
      </c>
      <c r="I1182" s="2">
        <f t="shared" si="150"/>
        <v>0</v>
      </c>
      <c r="J1182" s="2">
        <f t="shared" si="151"/>
        <v>0</v>
      </c>
      <c r="K1182">
        <f t="shared" si="145"/>
        <v>1</v>
      </c>
    </row>
    <row r="1183" spans="1:11" x14ac:dyDescent="0.3">
      <c r="A1183" s="1">
        <v>41360</v>
      </c>
      <c r="B1183">
        <f t="shared" si="146"/>
        <v>0</v>
      </c>
      <c r="C1183" s="2" t="str">
        <f>IFERROR(VLOOKUP((IF(LEN(DAY($A1183))&lt;2,0&amp;DAY($A1183),DAY($A1183))&amp;IF(LEN(MONTH($A1183))&lt;2,0&amp;MONTH($A1183),MONTH($A1183))), Prazniki[[#All],[DanMesec]:[Dela prosto]], 3,FALSE), "")</f>
        <v/>
      </c>
      <c r="D1183" s="2" t="str">
        <f t="shared" si="147"/>
        <v/>
      </c>
      <c r="E1183" s="2" t="str">
        <f t="shared" si="148"/>
        <v/>
      </c>
      <c r="F1183" s="2">
        <f t="shared" si="149"/>
        <v>0</v>
      </c>
      <c r="G1183" s="2" t="str">
        <f t="shared" si="144"/>
        <v/>
      </c>
      <c r="H1183" s="2">
        <f>IFERROR(VLOOKUP((IF(LEN(DAY($A1183))&lt;2,0&amp;DAY($A1183),DAY($A1183))&amp;IF(LEN(MONTH($A1183))&lt;2,0&amp;MONTH($A1183),MONTH($A1183))), Prazniki[[#All],[DanMesec]:[Dela prosto]], 4,FALSE), 0)</f>
        <v>0</v>
      </c>
      <c r="I1183" s="2">
        <f t="shared" si="150"/>
        <v>0</v>
      </c>
      <c r="J1183" s="2">
        <f t="shared" si="151"/>
        <v>0</v>
      </c>
      <c r="K1183">
        <f t="shared" si="145"/>
        <v>1</v>
      </c>
    </row>
    <row r="1184" spans="1:11" x14ac:dyDescent="0.3">
      <c r="A1184" s="1">
        <v>41361</v>
      </c>
      <c r="B1184">
        <f t="shared" si="146"/>
        <v>0</v>
      </c>
      <c r="C1184" s="2" t="str">
        <f>IFERROR(VLOOKUP((IF(LEN(DAY($A1184))&lt;2,0&amp;DAY($A1184),DAY($A1184))&amp;IF(LEN(MONTH($A1184))&lt;2,0&amp;MONTH($A1184),MONTH($A1184))), Prazniki[[#All],[DanMesec]:[Dela prosto]], 3,FALSE), "")</f>
        <v/>
      </c>
      <c r="D1184" s="2" t="str">
        <f t="shared" si="147"/>
        <v/>
      </c>
      <c r="E1184" s="2" t="str">
        <f t="shared" si="148"/>
        <v/>
      </c>
      <c r="F1184" s="2">
        <f t="shared" si="149"/>
        <v>0</v>
      </c>
      <c r="G1184" s="2" t="str">
        <f t="shared" si="144"/>
        <v/>
      </c>
      <c r="H1184" s="2">
        <f>IFERROR(VLOOKUP((IF(LEN(DAY($A1184))&lt;2,0&amp;DAY($A1184),DAY($A1184))&amp;IF(LEN(MONTH($A1184))&lt;2,0&amp;MONTH($A1184),MONTH($A1184))), Prazniki[[#All],[DanMesec]:[Dela prosto]], 4,FALSE), 0)</f>
        <v>0</v>
      </c>
      <c r="I1184" s="2">
        <f t="shared" si="150"/>
        <v>0</v>
      </c>
      <c r="J1184" s="2">
        <f t="shared" si="151"/>
        <v>0</v>
      </c>
      <c r="K1184">
        <f t="shared" si="145"/>
        <v>1</v>
      </c>
    </row>
    <row r="1185" spans="1:11" x14ac:dyDescent="0.3">
      <c r="A1185" s="1">
        <v>41362</v>
      </c>
      <c r="B1185">
        <f t="shared" si="146"/>
        <v>0</v>
      </c>
      <c r="C1185" s="2" t="str">
        <f>IFERROR(VLOOKUP((IF(LEN(DAY($A1185))&lt;2,0&amp;DAY($A1185),DAY($A1185))&amp;IF(LEN(MONTH($A1185))&lt;2,0&amp;MONTH($A1185),MONTH($A1185))), Prazniki[[#All],[DanMesec]:[Dela prosto]], 3,FALSE), "")</f>
        <v/>
      </c>
      <c r="D1185" s="2" t="str">
        <f t="shared" si="147"/>
        <v/>
      </c>
      <c r="E1185" s="2" t="str">
        <f t="shared" si="148"/>
        <v/>
      </c>
      <c r="F1185" s="2">
        <f t="shared" si="149"/>
        <v>0</v>
      </c>
      <c r="G1185" s="2" t="str">
        <f t="shared" si="144"/>
        <v/>
      </c>
      <c r="H1185" s="2">
        <f>IFERROR(VLOOKUP((IF(LEN(DAY($A1185))&lt;2,0&amp;DAY($A1185),DAY($A1185))&amp;IF(LEN(MONTH($A1185))&lt;2,0&amp;MONTH($A1185),MONTH($A1185))), Prazniki[[#All],[DanMesec]:[Dela prosto]], 4,FALSE), 0)</f>
        <v>0</v>
      </c>
      <c r="I1185" s="2">
        <f t="shared" si="150"/>
        <v>0</v>
      </c>
      <c r="J1185" s="2">
        <f t="shared" si="151"/>
        <v>0</v>
      </c>
      <c r="K1185">
        <f t="shared" si="145"/>
        <v>1</v>
      </c>
    </row>
    <row r="1186" spans="1:11" x14ac:dyDescent="0.3">
      <c r="A1186" s="1">
        <v>41363</v>
      </c>
      <c r="B1186">
        <f t="shared" si="146"/>
        <v>1</v>
      </c>
      <c r="C1186" s="2" t="str">
        <f>IFERROR(VLOOKUP((IF(LEN(DAY($A1186))&lt;2,0&amp;DAY($A1186),DAY($A1186))&amp;IF(LEN(MONTH($A1186))&lt;2,0&amp;MONTH($A1186),MONTH($A1186))), Prazniki[[#All],[DanMesec]:[Dela prosto]], 3,FALSE), "")</f>
        <v/>
      </c>
      <c r="D1186" s="2" t="str">
        <f t="shared" si="147"/>
        <v/>
      </c>
      <c r="E1186" s="2" t="str">
        <f t="shared" si="148"/>
        <v/>
      </c>
      <c r="F1186" s="2">
        <f t="shared" si="149"/>
        <v>0</v>
      </c>
      <c r="G1186" s="2" t="str">
        <f t="shared" si="144"/>
        <v/>
      </c>
      <c r="H1186" s="2">
        <f>IFERROR(VLOOKUP((IF(LEN(DAY($A1186))&lt;2,0&amp;DAY($A1186),DAY($A1186))&amp;IF(LEN(MONTH($A1186))&lt;2,0&amp;MONTH($A1186),MONTH($A1186))), Prazniki[[#All],[DanMesec]:[Dela prosto]], 4,FALSE), 0)</f>
        <v>0</v>
      </c>
      <c r="I1186" s="2">
        <f t="shared" si="150"/>
        <v>0</v>
      </c>
      <c r="J1186" s="2">
        <f t="shared" si="151"/>
        <v>0</v>
      </c>
      <c r="K1186">
        <f t="shared" si="145"/>
        <v>0</v>
      </c>
    </row>
    <row r="1187" spans="1:11" x14ac:dyDescent="0.3">
      <c r="A1187" s="1">
        <v>41364</v>
      </c>
      <c r="B1187">
        <f t="shared" si="146"/>
        <v>1</v>
      </c>
      <c r="C1187" s="2" t="str">
        <f>IFERROR(VLOOKUP((IF(LEN(DAY($A1187))&lt;2,0&amp;DAY($A1187),DAY($A1187))&amp;IF(LEN(MONTH($A1187))&lt;2,0&amp;MONTH($A1187),MONTH($A1187))), Prazniki[[#All],[DanMesec]:[Dela prosto]], 3,FALSE), "")</f>
        <v/>
      </c>
      <c r="D1187" s="2" t="str">
        <f t="shared" si="147"/>
        <v/>
      </c>
      <c r="E1187" s="2" t="str">
        <f t="shared" si="148"/>
        <v/>
      </c>
      <c r="F1187" s="2">
        <f t="shared" si="149"/>
        <v>0</v>
      </c>
      <c r="G1187" s="2" t="str">
        <f t="shared" si="144"/>
        <v/>
      </c>
      <c r="H1187" s="2">
        <f>IFERROR(VLOOKUP((IF(LEN(DAY($A1187))&lt;2,0&amp;DAY($A1187),DAY($A1187))&amp;IF(LEN(MONTH($A1187))&lt;2,0&amp;MONTH($A1187),MONTH($A1187))), Prazniki[[#All],[DanMesec]:[Dela prosto]], 4,FALSE), 0)</f>
        <v>0</v>
      </c>
      <c r="I1187" s="2">
        <f t="shared" si="150"/>
        <v>0</v>
      </c>
      <c r="J1187" s="2">
        <f t="shared" si="151"/>
        <v>0</v>
      </c>
      <c r="K1187">
        <f t="shared" si="145"/>
        <v>0</v>
      </c>
    </row>
    <row r="1188" spans="1:11" x14ac:dyDescent="0.3">
      <c r="A1188" s="1">
        <v>41365</v>
      </c>
      <c r="B1188">
        <f t="shared" si="146"/>
        <v>0</v>
      </c>
      <c r="C1188" s="2" t="str">
        <f>IFERROR(VLOOKUP((IF(LEN(DAY($A1188))&lt;2,0&amp;DAY($A1188),DAY($A1188))&amp;IF(LEN(MONTH($A1188))&lt;2,0&amp;MONTH($A1188),MONTH($A1188))), Prazniki[[#All],[DanMesec]:[Dela prosto]], 3,FALSE), "")</f>
        <v/>
      </c>
      <c r="D1188" s="2" t="str">
        <f t="shared" si="147"/>
        <v>Velikonočni ponedeljek</v>
      </c>
      <c r="E1188" s="2" t="str">
        <f t="shared" si="148"/>
        <v/>
      </c>
      <c r="F1188" s="2">
        <f t="shared" si="149"/>
        <v>1</v>
      </c>
      <c r="G1188" s="2" t="str">
        <f t="shared" si="144"/>
        <v>Velikonočni ponedeljek</v>
      </c>
      <c r="H1188" s="2">
        <f>IFERROR(VLOOKUP((IF(LEN(DAY($A1188))&lt;2,0&amp;DAY($A1188),DAY($A1188))&amp;IF(LEN(MONTH($A1188))&lt;2,0&amp;MONTH($A1188),MONTH($A1188))), Prazniki[[#All],[DanMesec]:[Dela prosto]], 4,FALSE), 0)</f>
        <v>0</v>
      </c>
      <c r="I1188" s="2">
        <f t="shared" si="150"/>
        <v>1</v>
      </c>
      <c r="J1188" s="2">
        <f t="shared" si="151"/>
        <v>1</v>
      </c>
      <c r="K1188">
        <f t="shared" si="145"/>
        <v>1</v>
      </c>
    </row>
    <row r="1189" spans="1:11" x14ac:dyDescent="0.3">
      <c r="A1189" s="1">
        <v>41366</v>
      </c>
      <c r="B1189">
        <f t="shared" si="146"/>
        <v>0</v>
      </c>
      <c r="C1189" s="2" t="str">
        <f>IFERROR(VLOOKUP((IF(LEN(DAY($A1189))&lt;2,0&amp;DAY($A1189),DAY($A1189))&amp;IF(LEN(MONTH($A1189))&lt;2,0&amp;MONTH($A1189),MONTH($A1189))), Prazniki[[#All],[DanMesec]:[Dela prosto]], 3,FALSE), "")</f>
        <v/>
      </c>
      <c r="D1189" s="2" t="str">
        <f t="shared" si="147"/>
        <v/>
      </c>
      <c r="E1189" s="2" t="str">
        <f t="shared" si="148"/>
        <v/>
      </c>
      <c r="F1189" s="2">
        <f t="shared" si="149"/>
        <v>0</v>
      </c>
      <c r="G1189" s="2" t="str">
        <f t="shared" si="144"/>
        <v/>
      </c>
      <c r="H1189" s="2">
        <f>IFERROR(VLOOKUP((IF(LEN(DAY($A1189))&lt;2,0&amp;DAY($A1189),DAY($A1189))&amp;IF(LEN(MONTH($A1189))&lt;2,0&amp;MONTH($A1189),MONTH($A1189))), Prazniki[[#All],[DanMesec]:[Dela prosto]], 4,FALSE), 0)</f>
        <v>0</v>
      </c>
      <c r="I1189" s="2">
        <f t="shared" si="150"/>
        <v>0</v>
      </c>
      <c r="J1189" s="2">
        <f t="shared" si="151"/>
        <v>0</v>
      </c>
      <c r="K1189">
        <f t="shared" si="145"/>
        <v>1</v>
      </c>
    </row>
    <row r="1190" spans="1:11" x14ac:dyDescent="0.3">
      <c r="A1190" s="1">
        <v>41367</v>
      </c>
      <c r="B1190">
        <f t="shared" si="146"/>
        <v>0</v>
      </c>
      <c r="C1190" s="2" t="str">
        <f>IFERROR(VLOOKUP((IF(LEN(DAY($A1190))&lt;2,0&amp;DAY($A1190),DAY($A1190))&amp;IF(LEN(MONTH($A1190))&lt;2,0&amp;MONTH($A1190),MONTH($A1190))), Prazniki[[#All],[DanMesec]:[Dela prosto]], 3,FALSE), "")</f>
        <v/>
      </c>
      <c r="D1190" s="2" t="str">
        <f t="shared" si="147"/>
        <v/>
      </c>
      <c r="E1190" s="2" t="str">
        <f t="shared" si="148"/>
        <v/>
      </c>
      <c r="F1190" s="2">
        <f t="shared" si="149"/>
        <v>0</v>
      </c>
      <c r="G1190" s="2" t="str">
        <f t="shared" si="144"/>
        <v/>
      </c>
      <c r="H1190" s="2">
        <f>IFERROR(VLOOKUP((IF(LEN(DAY($A1190))&lt;2,0&amp;DAY($A1190),DAY($A1190))&amp;IF(LEN(MONTH($A1190))&lt;2,0&amp;MONTH($A1190),MONTH($A1190))), Prazniki[[#All],[DanMesec]:[Dela prosto]], 4,FALSE), 0)</f>
        <v>0</v>
      </c>
      <c r="I1190" s="2">
        <f t="shared" si="150"/>
        <v>0</v>
      </c>
      <c r="J1190" s="2">
        <f t="shared" si="151"/>
        <v>0</v>
      </c>
      <c r="K1190">
        <f t="shared" si="145"/>
        <v>1</v>
      </c>
    </row>
    <row r="1191" spans="1:11" x14ac:dyDescent="0.3">
      <c r="A1191" s="1">
        <v>41368</v>
      </c>
      <c r="B1191">
        <f t="shared" si="146"/>
        <v>0</v>
      </c>
      <c r="C1191" s="2" t="str">
        <f>IFERROR(VLOOKUP((IF(LEN(DAY($A1191))&lt;2,0&amp;DAY($A1191),DAY($A1191))&amp;IF(LEN(MONTH($A1191))&lt;2,0&amp;MONTH($A1191),MONTH($A1191))), Prazniki[[#All],[DanMesec]:[Dela prosto]], 3,FALSE), "")</f>
        <v/>
      </c>
      <c r="D1191" s="2" t="str">
        <f t="shared" si="147"/>
        <v/>
      </c>
      <c r="E1191" s="2" t="str">
        <f t="shared" si="148"/>
        <v/>
      </c>
      <c r="F1191" s="2">
        <f t="shared" si="149"/>
        <v>0</v>
      </c>
      <c r="G1191" s="2" t="str">
        <f t="shared" si="144"/>
        <v/>
      </c>
      <c r="H1191" s="2">
        <f>IFERROR(VLOOKUP((IF(LEN(DAY($A1191))&lt;2,0&amp;DAY($A1191),DAY($A1191))&amp;IF(LEN(MONTH($A1191))&lt;2,0&amp;MONTH($A1191),MONTH($A1191))), Prazniki[[#All],[DanMesec]:[Dela prosto]], 4,FALSE), 0)</f>
        <v>0</v>
      </c>
      <c r="I1191" s="2">
        <f t="shared" si="150"/>
        <v>0</v>
      </c>
      <c r="J1191" s="2">
        <f t="shared" si="151"/>
        <v>0</v>
      </c>
      <c r="K1191">
        <f t="shared" si="145"/>
        <v>1</v>
      </c>
    </row>
    <row r="1192" spans="1:11" x14ac:dyDescent="0.3">
      <c r="A1192" s="1">
        <v>41369</v>
      </c>
      <c r="B1192">
        <f t="shared" si="146"/>
        <v>0</v>
      </c>
      <c r="C1192" s="2" t="str">
        <f>IFERROR(VLOOKUP((IF(LEN(DAY($A1192))&lt;2,0&amp;DAY($A1192),DAY($A1192))&amp;IF(LEN(MONTH($A1192))&lt;2,0&amp;MONTH($A1192),MONTH($A1192))), Prazniki[[#All],[DanMesec]:[Dela prosto]], 3,FALSE), "")</f>
        <v/>
      </c>
      <c r="D1192" s="2" t="str">
        <f t="shared" si="147"/>
        <v/>
      </c>
      <c r="E1192" s="2" t="str">
        <f t="shared" si="148"/>
        <v/>
      </c>
      <c r="F1192" s="2">
        <f t="shared" si="149"/>
        <v>0</v>
      </c>
      <c r="G1192" s="2" t="str">
        <f t="shared" si="144"/>
        <v/>
      </c>
      <c r="H1192" s="2">
        <f>IFERROR(VLOOKUP((IF(LEN(DAY($A1192))&lt;2,0&amp;DAY($A1192),DAY($A1192))&amp;IF(LEN(MONTH($A1192))&lt;2,0&amp;MONTH($A1192),MONTH($A1192))), Prazniki[[#All],[DanMesec]:[Dela prosto]], 4,FALSE), 0)</f>
        <v>0</v>
      </c>
      <c r="I1192" s="2">
        <f t="shared" si="150"/>
        <v>0</v>
      </c>
      <c r="J1192" s="2">
        <f t="shared" si="151"/>
        <v>0</v>
      </c>
      <c r="K1192">
        <f t="shared" si="145"/>
        <v>1</v>
      </c>
    </row>
    <row r="1193" spans="1:11" x14ac:dyDescent="0.3">
      <c r="A1193" s="1">
        <v>41370</v>
      </c>
      <c r="B1193">
        <f t="shared" si="146"/>
        <v>1</v>
      </c>
      <c r="C1193" s="2" t="str">
        <f>IFERROR(VLOOKUP((IF(LEN(DAY($A1193))&lt;2,0&amp;DAY($A1193),DAY($A1193))&amp;IF(LEN(MONTH($A1193))&lt;2,0&amp;MONTH($A1193),MONTH($A1193))), Prazniki[[#All],[DanMesec]:[Dela prosto]], 3,FALSE), "")</f>
        <v/>
      </c>
      <c r="D1193" s="2" t="str">
        <f t="shared" si="147"/>
        <v/>
      </c>
      <c r="E1193" s="2" t="str">
        <f t="shared" si="148"/>
        <v/>
      </c>
      <c r="F1193" s="2">
        <f t="shared" si="149"/>
        <v>0</v>
      </c>
      <c r="G1193" s="2" t="str">
        <f t="shared" si="144"/>
        <v/>
      </c>
      <c r="H1193" s="2">
        <f>IFERROR(VLOOKUP((IF(LEN(DAY($A1193))&lt;2,0&amp;DAY($A1193),DAY($A1193))&amp;IF(LEN(MONTH($A1193))&lt;2,0&amp;MONTH($A1193),MONTH($A1193))), Prazniki[[#All],[DanMesec]:[Dela prosto]], 4,FALSE), 0)</f>
        <v>0</v>
      </c>
      <c r="I1193" s="2">
        <f t="shared" si="150"/>
        <v>0</v>
      </c>
      <c r="J1193" s="2">
        <f t="shared" si="151"/>
        <v>0</v>
      </c>
      <c r="K1193">
        <f t="shared" si="145"/>
        <v>0</v>
      </c>
    </row>
    <row r="1194" spans="1:11" x14ac:dyDescent="0.3">
      <c r="A1194" s="1">
        <v>41371</v>
      </c>
      <c r="B1194">
        <f t="shared" si="146"/>
        <v>1</v>
      </c>
      <c r="C1194" s="2" t="str">
        <f>IFERROR(VLOOKUP((IF(LEN(DAY($A1194))&lt;2,0&amp;DAY($A1194),DAY($A1194))&amp;IF(LEN(MONTH($A1194))&lt;2,0&amp;MONTH($A1194),MONTH($A1194))), Prazniki[[#All],[DanMesec]:[Dela prosto]], 3,FALSE), "")</f>
        <v/>
      </c>
      <c r="D1194" s="2" t="str">
        <f t="shared" si="147"/>
        <v/>
      </c>
      <c r="E1194" s="2" t="str">
        <f t="shared" si="148"/>
        <v/>
      </c>
      <c r="F1194" s="2">
        <f t="shared" si="149"/>
        <v>0</v>
      </c>
      <c r="G1194" s="2" t="str">
        <f t="shared" si="144"/>
        <v/>
      </c>
      <c r="H1194" s="2">
        <f>IFERROR(VLOOKUP((IF(LEN(DAY($A1194))&lt;2,0&amp;DAY($A1194),DAY($A1194))&amp;IF(LEN(MONTH($A1194))&lt;2,0&amp;MONTH($A1194),MONTH($A1194))), Prazniki[[#All],[DanMesec]:[Dela prosto]], 4,FALSE), 0)</f>
        <v>0</v>
      </c>
      <c r="I1194" s="2">
        <f t="shared" si="150"/>
        <v>0</v>
      </c>
      <c r="J1194" s="2">
        <f t="shared" si="151"/>
        <v>0</v>
      </c>
      <c r="K1194">
        <f t="shared" si="145"/>
        <v>0</v>
      </c>
    </row>
    <row r="1195" spans="1:11" x14ac:dyDescent="0.3">
      <c r="A1195" s="1">
        <v>41372</v>
      </c>
      <c r="B1195">
        <f t="shared" si="146"/>
        <v>0</v>
      </c>
      <c r="C1195" s="2" t="str">
        <f>IFERROR(VLOOKUP((IF(LEN(DAY($A1195))&lt;2,0&amp;DAY($A1195),DAY($A1195))&amp;IF(LEN(MONTH($A1195))&lt;2,0&amp;MONTH($A1195),MONTH($A1195))), Prazniki[[#All],[DanMesec]:[Dela prosto]], 3,FALSE), "")</f>
        <v/>
      </c>
      <c r="D1195" s="2" t="str">
        <f t="shared" si="147"/>
        <v/>
      </c>
      <c r="E1195" s="2" t="str">
        <f t="shared" si="148"/>
        <v/>
      </c>
      <c r="F1195" s="2">
        <f t="shared" si="149"/>
        <v>0</v>
      </c>
      <c r="G1195" s="2" t="str">
        <f t="shared" si="144"/>
        <v/>
      </c>
      <c r="H1195" s="2">
        <f>IFERROR(VLOOKUP((IF(LEN(DAY($A1195))&lt;2,0&amp;DAY($A1195),DAY($A1195))&amp;IF(LEN(MONTH($A1195))&lt;2,0&amp;MONTH($A1195),MONTH($A1195))), Prazniki[[#All],[DanMesec]:[Dela prosto]], 4,FALSE), 0)</f>
        <v>0</v>
      </c>
      <c r="I1195" s="2">
        <f t="shared" si="150"/>
        <v>0</v>
      </c>
      <c r="J1195" s="2">
        <f t="shared" si="151"/>
        <v>0</v>
      </c>
      <c r="K1195">
        <f t="shared" si="145"/>
        <v>1</v>
      </c>
    </row>
    <row r="1196" spans="1:11" x14ac:dyDescent="0.3">
      <c r="A1196" s="1">
        <v>41373</v>
      </c>
      <c r="B1196">
        <f t="shared" si="146"/>
        <v>0</v>
      </c>
      <c r="C1196" s="2" t="str">
        <f>IFERROR(VLOOKUP((IF(LEN(DAY($A1196))&lt;2,0&amp;DAY($A1196),DAY($A1196))&amp;IF(LEN(MONTH($A1196))&lt;2,0&amp;MONTH($A1196),MONTH($A1196))), Prazniki[[#All],[DanMesec]:[Dela prosto]], 3,FALSE), "")</f>
        <v/>
      </c>
      <c r="D1196" s="2" t="str">
        <f t="shared" si="147"/>
        <v/>
      </c>
      <c r="E1196" s="2" t="str">
        <f t="shared" si="148"/>
        <v/>
      </c>
      <c r="F1196" s="2">
        <f t="shared" si="149"/>
        <v>0</v>
      </c>
      <c r="G1196" s="2" t="str">
        <f t="shared" si="144"/>
        <v/>
      </c>
      <c r="H1196" s="2">
        <f>IFERROR(VLOOKUP((IF(LEN(DAY($A1196))&lt;2,0&amp;DAY($A1196),DAY($A1196))&amp;IF(LEN(MONTH($A1196))&lt;2,0&amp;MONTH($A1196),MONTH($A1196))), Prazniki[[#All],[DanMesec]:[Dela prosto]], 4,FALSE), 0)</f>
        <v>0</v>
      </c>
      <c r="I1196" s="2">
        <f t="shared" si="150"/>
        <v>0</v>
      </c>
      <c r="J1196" s="2">
        <f t="shared" si="151"/>
        <v>0</v>
      </c>
      <c r="K1196">
        <f t="shared" si="145"/>
        <v>1</v>
      </c>
    </row>
    <row r="1197" spans="1:11" x14ac:dyDescent="0.3">
      <c r="A1197" s="1">
        <v>41374</v>
      </c>
      <c r="B1197">
        <f t="shared" si="146"/>
        <v>0</v>
      </c>
      <c r="C1197" s="2" t="str">
        <f>IFERROR(VLOOKUP((IF(LEN(DAY($A1197))&lt;2,0&amp;DAY($A1197),DAY($A1197))&amp;IF(LEN(MONTH($A1197))&lt;2,0&amp;MONTH($A1197),MONTH($A1197))), Prazniki[[#All],[DanMesec]:[Dela prosto]], 3,FALSE), "")</f>
        <v/>
      </c>
      <c r="D1197" s="2" t="str">
        <f t="shared" si="147"/>
        <v/>
      </c>
      <c r="E1197" s="2" t="str">
        <f t="shared" si="148"/>
        <v/>
      </c>
      <c r="F1197" s="2">
        <f t="shared" si="149"/>
        <v>0</v>
      </c>
      <c r="G1197" s="2" t="str">
        <f t="shared" si="144"/>
        <v/>
      </c>
      <c r="H1197" s="2">
        <f>IFERROR(VLOOKUP((IF(LEN(DAY($A1197))&lt;2,0&amp;DAY($A1197),DAY($A1197))&amp;IF(LEN(MONTH($A1197))&lt;2,0&amp;MONTH($A1197),MONTH($A1197))), Prazniki[[#All],[DanMesec]:[Dela prosto]], 4,FALSE), 0)</f>
        <v>0</v>
      </c>
      <c r="I1197" s="2">
        <f t="shared" si="150"/>
        <v>0</v>
      </c>
      <c r="J1197" s="2">
        <f t="shared" si="151"/>
        <v>0</v>
      </c>
      <c r="K1197">
        <f t="shared" si="145"/>
        <v>1</v>
      </c>
    </row>
    <row r="1198" spans="1:11" x14ac:dyDescent="0.3">
      <c r="A1198" s="1">
        <v>41375</v>
      </c>
      <c r="B1198">
        <f t="shared" si="146"/>
        <v>0</v>
      </c>
      <c r="C1198" s="2" t="str">
        <f>IFERROR(VLOOKUP((IF(LEN(DAY($A1198))&lt;2,0&amp;DAY($A1198),DAY($A1198))&amp;IF(LEN(MONTH($A1198))&lt;2,0&amp;MONTH($A1198),MONTH($A1198))), Prazniki[[#All],[DanMesec]:[Dela prosto]], 3,FALSE), "")</f>
        <v/>
      </c>
      <c r="D1198" s="2" t="str">
        <f t="shared" si="147"/>
        <v/>
      </c>
      <c r="E1198" s="2" t="str">
        <f t="shared" si="148"/>
        <v/>
      </c>
      <c r="F1198" s="2">
        <f t="shared" si="149"/>
        <v>0</v>
      </c>
      <c r="G1198" s="2" t="str">
        <f t="shared" si="144"/>
        <v/>
      </c>
      <c r="H1198" s="2">
        <f>IFERROR(VLOOKUP((IF(LEN(DAY($A1198))&lt;2,0&amp;DAY($A1198),DAY($A1198))&amp;IF(LEN(MONTH($A1198))&lt;2,0&amp;MONTH($A1198),MONTH($A1198))), Prazniki[[#All],[DanMesec]:[Dela prosto]], 4,FALSE), 0)</f>
        <v>0</v>
      </c>
      <c r="I1198" s="2">
        <f t="shared" si="150"/>
        <v>0</v>
      </c>
      <c r="J1198" s="2">
        <f t="shared" si="151"/>
        <v>0</v>
      </c>
      <c r="K1198">
        <f t="shared" si="145"/>
        <v>1</v>
      </c>
    </row>
    <row r="1199" spans="1:11" x14ac:dyDescent="0.3">
      <c r="A1199" s="1">
        <v>41376</v>
      </c>
      <c r="B1199">
        <f t="shared" si="146"/>
        <v>0</v>
      </c>
      <c r="C1199" s="2" t="str">
        <f>IFERROR(VLOOKUP((IF(LEN(DAY($A1199))&lt;2,0&amp;DAY($A1199),DAY($A1199))&amp;IF(LEN(MONTH($A1199))&lt;2,0&amp;MONTH($A1199),MONTH($A1199))), Prazniki[[#All],[DanMesec]:[Dela prosto]], 3,FALSE), "")</f>
        <v/>
      </c>
      <c r="D1199" s="2" t="str">
        <f t="shared" si="147"/>
        <v/>
      </c>
      <c r="E1199" s="2" t="str">
        <f t="shared" si="148"/>
        <v/>
      </c>
      <c r="F1199" s="2">
        <f t="shared" si="149"/>
        <v>0</v>
      </c>
      <c r="G1199" s="2" t="str">
        <f t="shared" si="144"/>
        <v/>
      </c>
      <c r="H1199" s="2">
        <f>IFERROR(VLOOKUP((IF(LEN(DAY($A1199))&lt;2,0&amp;DAY($A1199),DAY($A1199))&amp;IF(LEN(MONTH($A1199))&lt;2,0&amp;MONTH($A1199),MONTH($A1199))), Prazniki[[#All],[DanMesec]:[Dela prosto]], 4,FALSE), 0)</f>
        <v>0</v>
      </c>
      <c r="I1199" s="2">
        <f t="shared" si="150"/>
        <v>0</v>
      </c>
      <c r="J1199" s="2">
        <f t="shared" si="151"/>
        <v>0</v>
      </c>
      <c r="K1199">
        <f t="shared" si="145"/>
        <v>1</v>
      </c>
    </row>
    <row r="1200" spans="1:11" x14ac:dyDescent="0.3">
      <c r="A1200" s="1">
        <v>41377</v>
      </c>
      <c r="B1200">
        <f t="shared" si="146"/>
        <v>1</v>
      </c>
      <c r="C1200" s="2" t="str">
        <f>IFERROR(VLOOKUP((IF(LEN(DAY($A1200))&lt;2,0&amp;DAY($A1200),DAY($A1200))&amp;IF(LEN(MONTH($A1200))&lt;2,0&amp;MONTH($A1200),MONTH($A1200))), Prazniki[[#All],[DanMesec]:[Dela prosto]], 3,FALSE), "")</f>
        <v/>
      </c>
      <c r="D1200" s="2" t="str">
        <f t="shared" si="147"/>
        <v/>
      </c>
      <c r="E1200" s="2" t="str">
        <f t="shared" si="148"/>
        <v/>
      </c>
      <c r="F1200" s="2">
        <f t="shared" si="149"/>
        <v>0</v>
      </c>
      <c r="G1200" s="2" t="str">
        <f t="shared" si="144"/>
        <v/>
      </c>
      <c r="H1200" s="2">
        <f>IFERROR(VLOOKUP((IF(LEN(DAY($A1200))&lt;2,0&amp;DAY($A1200),DAY($A1200))&amp;IF(LEN(MONTH($A1200))&lt;2,0&amp;MONTH($A1200),MONTH($A1200))), Prazniki[[#All],[DanMesec]:[Dela prosto]], 4,FALSE), 0)</f>
        <v>0</v>
      </c>
      <c r="I1200" s="2">
        <f t="shared" si="150"/>
        <v>0</v>
      </c>
      <c r="J1200" s="2">
        <f t="shared" si="151"/>
        <v>0</v>
      </c>
      <c r="K1200">
        <f t="shared" si="145"/>
        <v>0</v>
      </c>
    </row>
    <row r="1201" spans="1:11" x14ac:dyDescent="0.3">
      <c r="A1201" s="1">
        <v>41378</v>
      </c>
      <c r="B1201">
        <f t="shared" si="146"/>
        <v>1</v>
      </c>
      <c r="C1201" s="2" t="str">
        <f>IFERROR(VLOOKUP((IF(LEN(DAY($A1201))&lt;2,0&amp;DAY($A1201),DAY($A1201))&amp;IF(LEN(MONTH($A1201))&lt;2,0&amp;MONTH($A1201),MONTH($A1201))), Prazniki[[#All],[DanMesec]:[Dela prosto]], 3,FALSE), "")</f>
        <v/>
      </c>
      <c r="D1201" s="2" t="str">
        <f t="shared" si="147"/>
        <v/>
      </c>
      <c r="E1201" s="2" t="str">
        <f t="shared" si="148"/>
        <v/>
      </c>
      <c r="F1201" s="2">
        <f t="shared" si="149"/>
        <v>0</v>
      </c>
      <c r="G1201" s="2" t="str">
        <f t="shared" si="144"/>
        <v/>
      </c>
      <c r="H1201" s="2">
        <f>IFERROR(VLOOKUP((IF(LEN(DAY($A1201))&lt;2,0&amp;DAY($A1201),DAY($A1201))&amp;IF(LEN(MONTH($A1201))&lt;2,0&amp;MONTH($A1201),MONTH($A1201))), Prazniki[[#All],[DanMesec]:[Dela prosto]], 4,FALSE), 0)</f>
        <v>0</v>
      </c>
      <c r="I1201" s="2">
        <f t="shared" si="150"/>
        <v>0</v>
      </c>
      <c r="J1201" s="2">
        <f t="shared" si="151"/>
        <v>0</v>
      </c>
      <c r="K1201">
        <f t="shared" si="145"/>
        <v>0</v>
      </c>
    </row>
    <row r="1202" spans="1:11" x14ac:dyDescent="0.3">
      <c r="A1202" s="1">
        <v>41379</v>
      </c>
      <c r="B1202">
        <f t="shared" si="146"/>
        <v>0</v>
      </c>
      <c r="C1202" s="2" t="str">
        <f>IFERROR(VLOOKUP((IF(LEN(DAY($A1202))&lt;2,0&amp;DAY($A1202),DAY($A1202))&amp;IF(LEN(MONTH($A1202))&lt;2,0&amp;MONTH($A1202),MONTH($A1202))), Prazniki[[#All],[DanMesec]:[Dela prosto]], 3,FALSE), "")</f>
        <v/>
      </c>
      <c r="D1202" s="2" t="str">
        <f t="shared" si="147"/>
        <v/>
      </c>
      <c r="E1202" s="2" t="str">
        <f t="shared" si="148"/>
        <v/>
      </c>
      <c r="F1202" s="2">
        <f t="shared" si="149"/>
        <v>0</v>
      </c>
      <c r="G1202" s="2" t="str">
        <f t="shared" si="144"/>
        <v/>
      </c>
      <c r="H1202" s="2">
        <f>IFERROR(VLOOKUP((IF(LEN(DAY($A1202))&lt;2,0&amp;DAY($A1202),DAY($A1202))&amp;IF(LEN(MONTH($A1202))&lt;2,0&amp;MONTH($A1202),MONTH($A1202))), Prazniki[[#All],[DanMesec]:[Dela prosto]], 4,FALSE), 0)</f>
        <v>0</v>
      </c>
      <c r="I1202" s="2">
        <f t="shared" si="150"/>
        <v>0</v>
      </c>
      <c r="J1202" s="2">
        <f t="shared" si="151"/>
        <v>0</v>
      </c>
      <c r="K1202">
        <f t="shared" si="145"/>
        <v>1</v>
      </c>
    </row>
    <row r="1203" spans="1:11" x14ac:dyDescent="0.3">
      <c r="A1203" s="1">
        <v>41380</v>
      </c>
      <c r="B1203">
        <f t="shared" si="146"/>
        <v>0</v>
      </c>
      <c r="C1203" s="2" t="str">
        <f>IFERROR(VLOOKUP((IF(LEN(DAY($A1203))&lt;2,0&amp;DAY($A1203),DAY($A1203))&amp;IF(LEN(MONTH($A1203))&lt;2,0&amp;MONTH($A1203),MONTH($A1203))), Prazniki[[#All],[DanMesec]:[Dela prosto]], 3,FALSE), "")</f>
        <v/>
      </c>
      <c r="D1203" s="2" t="str">
        <f t="shared" si="147"/>
        <v/>
      </c>
      <c r="E1203" s="2" t="str">
        <f t="shared" si="148"/>
        <v/>
      </c>
      <c r="F1203" s="2">
        <f t="shared" si="149"/>
        <v>0</v>
      </c>
      <c r="G1203" s="2" t="str">
        <f t="shared" si="144"/>
        <v/>
      </c>
      <c r="H1203" s="2">
        <f>IFERROR(VLOOKUP((IF(LEN(DAY($A1203))&lt;2,0&amp;DAY($A1203),DAY($A1203))&amp;IF(LEN(MONTH($A1203))&lt;2,0&amp;MONTH($A1203),MONTH($A1203))), Prazniki[[#All],[DanMesec]:[Dela prosto]], 4,FALSE), 0)</f>
        <v>0</v>
      </c>
      <c r="I1203" s="2">
        <f t="shared" si="150"/>
        <v>0</v>
      </c>
      <c r="J1203" s="2">
        <f t="shared" si="151"/>
        <v>0</v>
      </c>
      <c r="K1203">
        <f t="shared" si="145"/>
        <v>1</v>
      </c>
    </row>
    <row r="1204" spans="1:11" x14ac:dyDescent="0.3">
      <c r="A1204" s="1">
        <v>41381</v>
      </c>
      <c r="B1204">
        <f t="shared" si="146"/>
        <v>0</v>
      </c>
      <c r="C1204" s="2" t="str">
        <f>IFERROR(VLOOKUP((IF(LEN(DAY($A1204))&lt;2,0&amp;DAY($A1204),DAY($A1204))&amp;IF(LEN(MONTH($A1204))&lt;2,0&amp;MONTH($A1204),MONTH($A1204))), Prazniki[[#All],[DanMesec]:[Dela prosto]], 3,FALSE), "")</f>
        <v/>
      </c>
      <c r="D1204" s="2" t="str">
        <f t="shared" si="147"/>
        <v/>
      </c>
      <c r="E1204" s="2" t="str">
        <f t="shared" si="148"/>
        <v/>
      </c>
      <c r="F1204" s="2">
        <f t="shared" si="149"/>
        <v>0</v>
      </c>
      <c r="G1204" s="2" t="str">
        <f t="shared" si="144"/>
        <v/>
      </c>
      <c r="H1204" s="2">
        <f>IFERROR(VLOOKUP((IF(LEN(DAY($A1204))&lt;2,0&amp;DAY($A1204),DAY($A1204))&amp;IF(LEN(MONTH($A1204))&lt;2,0&amp;MONTH($A1204),MONTH($A1204))), Prazniki[[#All],[DanMesec]:[Dela prosto]], 4,FALSE), 0)</f>
        <v>0</v>
      </c>
      <c r="I1204" s="2">
        <f t="shared" si="150"/>
        <v>0</v>
      </c>
      <c r="J1204" s="2">
        <f t="shared" si="151"/>
        <v>0</v>
      </c>
      <c r="K1204">
        <f t="shared" si="145"/>
        <v>1</v>
      </c>
    </row>
    <row r="1205" spans="1:11" x14ac:dyDescent="0.3">
      <c r="A1205" s="1">
        <v>41382</v>
      </c>
      <c r="B1205">
        <f t="shared" si="146"/>
        <v>0</v>
      </c>
      <c r="C1205" s="2" t="str">
        <f>IFERROR(VLOOKUP((IF(LEN(DAY($A1205))&lt;2,0&amp;DAY($A1205),DAY($A1205))&amp;IF(LEN(MONTH($A1205))&lt;2,0&amp;MONTH($A1205),MONTH($A1205))), Prazniki[[#All],[DanMesec]:[Dela prosto]], 3,FALSE), "")</f>
        <v/>
      </c>
      <c r="D1205" s="2" t="str">
        <f t="shared" si="147"/>
        <v/>
      </c>
      <c r="E1205" s="2" t="str">
        <f t="shared" si="148"/>
        <v/>
      </c>
      <c r="F1205" s="2">
        <f t="shared" si="149"/>
        <v>0</v>
      </c>
      <c r="G1205" s="2" t="str">
        <f t="shared" si="144"/>
        <v/>
      </c>
      <c r="H1205" s="2">
        <f>IFERROR(VLOOKUP((IF(LEN(DAY($A1205))&lt;2,0&amp;DAY($A1205),DAY($A1205))&amp;IF(LEN(MONTH($A1205))&lt;2,0&amp;MONTH($A1205),MONTH($A1205))), Prazniki[[#All],[DanMesec]:[Dela prosto]], 4,FALSE), 0)</f>
        <v>0</v>
      </c>
      <c r="I1205" s="2">
        <f t="shared" si="150"/>
        <v>0</v>
      </c>
      <c r="J1205" s="2">
        <f t="shared" si="151"/>
        <v>0</v>
      </c>
      <c r="K1205">
        <f t="shared" si="145"/>
        <v>1</v>
      </c>
    </row>
    <row r="1206" spans="1:11" x14ac:dyDescent="0.3">
      <c r="A1206" s="1">
        <v>41383</v>
      </c>
      <c r="B1206">
        <f t="shared" si="146"/>
        <v>0</v>
      </c>
      <c r="C1206" s="2" t="str">
        <f>IFERROR(VLOOKUP((IF(LEN(DAY($A1206))&lt;2,0&amp;DAY($A1206),DAY($A1206))&amp;IF(LEN(MONTH($A1206))&lt;2,0&amp;MONTH($A1206),MONTH($A1206))), Prazniki[[#All],[DanMesec]:[Dela prosto]], 3,FALSE), "")</f>
        <v/>
      </c>
      <c r="D1206" s="2" t="str">
        <f t="shared" si="147"/>
        <v/>
      </c>
      <c r="E1206" s="2" t="str">
        <f t="shared" si="148"/>
        <v/>
      </c>
      <c r="F1206" s="2">
        <f t="shared" si="149"/>
        <v>0</v>
      </c>
      <c r="G1206" s="2" t="str">
        <f t="shared" si="144"/>
        <v/>
      </c>
      <c r="H1206" s="2">
        <f>IFERROR(VLOOKUP((IF(LEN(DAY($A1206))&lt;2,0&amp;DAY($A1206),DAY($A1206))&amp;IF(LEN(MONTH($A1206))&lt;2,0&amp;MONTH($A1206),MONTH($A1206))), Prazniki[[#All],[DanMesec]:[Dela prosto]], 4,FALSE), 0)</f>
        <v>0</v>
      </c>
      <c r="I1206" s="2">
        <f t="shared" si="150"/>
        <v>0</v>
      </c>
      <c r="J1206" s="2">
        <f t="shared" si="151"/>
        <v>0</v>
      </c>
      <c r="K1206">
        <f t="shared" si="145"/>
        <v>1</v>
      </c>
    </row>
    <row r="1207" spans="1:11" x14ac:dyDescent="0.3">
      <c r="A1207" s="1">
        <v>41384</v>
      </c>
      <c r="B1207">
        <f t="shared" si="146"/>
        <v>1</v>
      </c>
      <c r="C1207" s="2" t="str">
        <f>IFERROR(VLOOKUP((IF(LEN(DAY($A1207))&lt;2,0&amp;DAY($A1207),DAY($A1207))&amp;IF(LEN(MONTH($A1207))&lt;2,0&amp;MONTH($A1207),MONTH($A1207))), Prazniki[[#All],[DanMesec]:[Dela prosto]], 3,FALSE), "")</f>
        <v/>
      </c>
      <c r="D1207" s="2" t="str">
        <f t="shared" si="147"/>
        <v/>
      </c>
      <c r="E1207" s="2" t="str">
        <f t="shared" si="148"/>
        <v/>
      </c>
      <c r="F1207" s="2">
        <f t="shared" si="149"/>
        <v>0</v>
      </c>
      <c r="G1207" s="2" t="str">
        <f t="shared" si="144"/>
        <v/>
      </c>
      <c r="H1207" s="2">
        <f>IFERROR(VLOOKUP((IF(LEN(DAY($A1207))&lt;2,0&amp;DAY($A1207),DAY($A1207))&amp;IF(LEN(MONTH($A1207))&lt;2,0&amp;MONTH($A1207),MONTH($A1207))), Prazniki[[#All],[DanMesec]:[Dela prosto]], 4,FALSE), 0)</f>
        <v>0</v>
      </c>
      <c r="I1207" s="2">
        <f t="shared" si="150"/>
        <v>0</v>
      </c>
      <c r="J1207" s="2">
        <f t="shared" si="151"/>
        <v>0</v>
      </c>
      <c r="K1207">
        <f t="shared" si="145"/>
        <v>0</v>
      </c>
    </row>
    <row r="1208" spans="1:11" x14ac:dyDescent="0.3">
      <c r="A1208" s="1">
        <v>41385</v>
      </c>
      <c r="B1208">
        <f t="shared" si="146"/>
        <v>1</v>
      </c>
      <c r="C1208" s="2" t="str">
        <f>IFERROR(VLOOKUP((IF(LEN(DAY($A1208))&lt;2,0&amp;DAY($A1208),DAY($A1208))&amp;IF(LEN(MONTH($A1208))&lt;2,0&amp;MONTH($A1208),MONTH($A1208))), Prazniki[[#All],[DanMesec]:[Dela prosto]], 3,FALSE), "")</f>
        <v/>
      </c>
      <c r="D1208" s="2" t="str">
        <f t="shared" si="147"/>
        <v/>
      </c>
      <c r="E1208" s="2" t="str">
        <f t="shared" si="148"/>
        <v/>
      </c>
      <c r="F1208" s="2">
        <f t="shared" si="149"/>
        <v>0</v>
      </c>
      <c r="G1208" s="2" t="str">
        <f t="shared" si="144"/>
        <v/>
      </c>
      <c r="H1208" s="2">
        <f>IFERROR(VLOOKUP((IF(LEN(DAY($A1208))&lt;2,0&amp;DAY($A1208),DAY($A1208))&amp;IF(LEN(MONTH($A1208))&lt;2,0&amp;MONTH($A1208),MONTH($A1208))), Prazniki[[#All],[DanMesec]:[Dela prosto]], 4,FALSE), 0)</f>
        <v>0</v>
      </c>
      <c r="I1208" s="2">
        <f t="shared" si="150"/>
        <v>0</v>
      </c>
      <c r="J1208" s="2">
        <f t="shared" si="151"/>
        <v>0</v>
      </c>
      <c r="K1208">
        <f t="shared" si="145"/>
        <v>0</v>
      </c>
    </row>
    <row r="1209" spans="1:11" x14ac:dyDescent="0.3">
      <c r="A1209" s="1">
        <v>41386</v>
      </c>
      <c r="B1209">
        <f t="shared" si="146"/>
        <v>0</v>
      </c>
      <c r="C1209" s="2" t="str">
        <f>IFERROR(VLOOKUP((IF(LEN(DAY($A1209))&lt;2,0&amp;DAY($A1209),DAY($A1209))&amp;IF(LEN(MONTH($A1209))&lt;2,0&amp;MONTH($A1209),MONTH($A1209))), Prazniki[[#All],[DanMesec]:[Dela prosto]], 3,FALSE), "")</f>
        <v/>
      </c>
      <c r="D1209" s="2" t="str">
        <f t="shared" si="147"/>
        <v/>
      </c>
      <c r="E1209" s="2" t="str">
        <f t="shared" si="148"/>
        <v/>
      </c>
      <c r="F1209" s="2">
        <f t="shared" si="149"/>
        <v>0</v>
      </c>
      <c r="G1209" s="2" t="str">
        <f t="shared" si="144"/>
        <v/>
      </c>
      <c r="H1209" s="2">
        <f>IFERROR(VLOOKUP((IF(LEN(DAY($A1209))&lt;2,0&amp;DAY($A1209),DAY($A1209))&amp;IF(LEN(MONTH($A1209))&lt;2,0&amp;MONTH($A1209),MONTH($A1209))), Prazniki[[#All],[DanMesec]:[Dela prosto]], 4,FALSE), 0)</f>
        <v>0</v>
      </c>
      <c r="I1209" s="2">
        <f t="shared" si="150"/>
        <v>0</v>
      </c>
      <c r="J1209" s="2">
        <f t="shared" si="151"/>
        <v>0</v>
      </c>
      <c r="K1209">
        <f t="shared" si="145"/>
        <v>1</v>
      </c>
    </row>
    <row r="1210" spans="1:11" x14ac:dyDescent="0.3">
      <c r="A1210" s="1">
        <v>41387</v>
      </c>
      <c r="B1210">
        <f t="shared" si="146"/>
        <v>0</v>
      </c>
      <c r="C1210" s="2" t="str">
        <f>IFERROR(VLOOKUP((IF(LEN(DAY($A1210))&lt;2,0&amp;DAY($A1210),DAY($A1210))&amp;IF(LEN(MONTH($A1210))&lt;2,0&amp;MONTH($A1210),MONTH($A1210))), Prazniki[[#All],[DanMesec]:[Dela prosto]], 3,FALSE), "")</f>
        <v/>
      </c>
      <c r="D1210" s="2" t="str">
        <f t="shared" si="147"/>
        <v/>
      </c>
      <c r="E1210" s="2" t="str">
        <f t="shared" si="148"/>
        <v/>
      </c>
      <c r="F1210" s="2">
        <f t="shared" si="149"/>
        <v>0</v>
      </c>
      <c r="G1210" s="2" t="str">
        <f t="shared" si="144"/>
        <v/>
      </c>
      <c r="H1210" s="2">
        <f>IFERROR(VLOOKUP((IF(LEN(DAY($A1210))&lt;2,0&amp;DAY($A1210),DAY($A1210))&amp;IF(LEN(MONTH($A1210))&lt;2,0&amp;MONTH($A1210),MONTH($A1210))), Prazniki[[#All],[DanMesec]:[Dela prosto]], 4,FALSE), 0)</f>
        <v>0</v>
      </c>
      <c r="I1210" s="2">
        <f t="shared" si="150"/>
        <v>0</v>
      </c>
      <c r="J1210" s="2">
        <f t="shared" si="151"/>
        <v>0</v>
      </c>
      <c r="K1210">
        <f t="shared" si="145"/>
        <v>1</v>
      </c>
    </row>
    <row r="1211" spans="1:11" x14ac:dyDescent="0.3">
      <c r="A1211" s="1">
        <v>41388</v>
      </c>
      <c r="B1211">
        <f t="shared" si="146"/>
        <v>0</v>
      </c>
      <c r="C1211" s="2" t="str">
        <f>IFERROR(VLOOKUP((IF(LEN(DAY($A1211))&lt;2,0&amp;DAY($A1211),DAY($A1211))&amp;IF(LEN(MONTH($A1211))&lt;2,0&amp;MONTH($A1211),MONTH($A1211))), Prazniki[[#All],[DanMesec]:[Dela prosto]], 3,FALSE), "")</f>
        <v/>
      </c>
      <c r="D1211" s="2" t="str">
        <f t="shared" si="147"/>
        <v/>
      </c>
      <c r="E1211" s="2" t="str">
        <f t="shared" si="148"/>
        <v/>
      </c>
      <c r="F1211" s="2">
        <f t="shared" si="149"/>
        <v>0</v>
      </c>
      <c r="G1211" s="2" t="str">
        <f t="shared" si="144"/>
        <v/>
      </c>
      <c r="H1211" s="2">
        <f>IFERROR(VLOOKUP((IF(LEN(DAY($A1211))&lt;2,0&amp;DAY($A1211),DAY($A1211))&amp;IF(LEN(MONTH($A1211))&lt;2,0&amp;MONTH($A1211),MONTH($A1211))), Prazniki[[#All],[DanMesec]:[Dela prosto]], 4,FALSE), 0)</f>
        <v>0</v>
      </c>
      <c r="I1211" s="2">
        <f t="shared" si="150"/>
        <v>0</v>
      </c>
      <c r="J1211" s="2">
        <f t="shared" si="151"/>
        <v>0</v>
      </c>
      <c r="K1211">
        <f t="shared" si="145"/>
        <v>1</v>
      </c>
    </row>
    <row r="1212" spans="1:11" x14ac:dyDescent="0.3">
      <c r="A1212" s="1">
        <v>41389</v>
      </c>
      <c r="B1212">
        <f t="shared" si="146"/>
        <v>0</v>
      </c>
      <c r="C1212" s="2" t="str">
        <f>IFERROR(VLOOKUP((IF(LEN(DAY($A1212))&lt;2,0&amp;DAY($A1212),DAY($A1212))&amp;IF(LEN(MONTH($A1212))&lt;2,0&amp;MONTH($A1212),MONTH($A1212))), Prazniki[[#All],[DanMesec]:[Dela prosto]], 3,FALSE), "")</f>
        <v/>
      </c>
      <c r="D1212" s="2" t="str">
        <f t="shared" si="147"/>
        <v/>
      </c>
      <c r="E1212" s="2" t="str">
        <f t="shared" si="148"/>
        <v/>
      </c>
      <c r="F1212" s="2">
        <f t="shared" si="149"/>
        <v>0</v>
      </c>
      <c r="G1212" s="2" t="str">
        <f t="shared" si="144"/>
        <v/>
      </c>
      <c r="H1212" s="2">
        <f>IFERROR(VLOOKUP((IF(LEN(DAY($A1212))&lt;2,0&amp;DAY($A1212),DAY($A1212))&amp;IF(LEN(MONTH($A1212))&lt;2,0&amp;MONTH($A1212),MONTH($A1212))), Prazniki[[#All],[DanMesec]:[Dela prosto]], 4,FALSE), 0)</f>
        <v>0</v>
      </c>
      <c r="I1212" s="2">
        <f t="shared" si="150"/>
        <v>0</v>
      </c>
      <c r="J1212" s="2">
        <f t="shared" si="151"/>
        <v>0</v>
      </c>
      <c r="K1212">
        <f t="shared" si="145"/>
        <v>1</v>
      </c>
    </row>
    <row r="1213" spans="1:11" x14ac:dyDescent="0.3">
      <c r="A1213" s="1">
        <v>41390</v>
      </c>
      <c r="B1213">
        <f t="shared" si="146"/>
        <v>0</v>
      </c>
      <c r="C1213" s="2" t="str">
        <f>IFERROR(VLOOKUP((IF(LEN(DAY($A1213))&lt;2,0&amp;DAY($A1213),DAY($A1213))&amp;IF(LEN(MONTH($A1213))&lt;2,0&amp;MONTH($A1213),MONTH($A1213))), Prazniki[[#All],[DanMesec]:[Dela prosto]], 3,FALSE), "")</f>
        <v/>
      </c>
      <c r="D1213" s="2" t="str">
        <f t="shared" si="147"/>
        <v/>
      </c>
      <c r="E1213" s="2" t="str">
        <f t="shared" si="148"/>
        <v/>
      </c>
      <c r="F1213" s="2">
        <f t="shared" si="149"/>
        <v>0</v>
      </c>
      <c r="G1213" s="2" t="str">
        <f t="shared" si="144"/>
        <v/>
      </c>
      <c r="H1213" s="2">
        <f>IFERROR(VLOOKUP((IF(LEN(DAY($A1213))&lt;2,0&amp;DAY($A1213),DAY($A1213))&amp;IF(LEN(MONTH($A1213))&lt;2,0&amp;MONTH($A1213),MONTH($A1213))), Prazniki[[#All],[DanMesec]:[Dela prosto]], 4,FALSE), 0)</f>
        <v>0</v>
      </c>
      <c r="I1213" s="2">
        <f t="shared" si="150"/>
        <v>0</v>
      </c>
      <c r="J1213" s="2">
        <f t="shared" si="151"/>
        <v>0</v>
      </c>
      <c r="K1213">
        <f t="shared" si="145"/>
        <v>1</v>
      </c>
    </row>
    <row r="1214" spans="1:11" x14ac:dyDescent="0.3">
      <c r="A1214" s="1">
        <v>41391</v>
      </c>
      <c r="B1214">
        <f t="shared" si="146"/>
        <v>1</v>
      </c>
      <c r="C1214" s="2" t="str">
        <f>IFERROR(VLOOKUP((IF(LEN(DAY($A1214))&lt;2,0&amp;DAY($A1214),DAY($A1214))&amp;IF(LEN(MONTH($A1214))&lt;2,0&amp;MONTH($A1214),MONTH($A1214))), Prazniki[[#All],[DanMesec]:[Dela prosto]], 3,FALSE), "")</f>
        <v>Dan upora proti okupatorju</v>
      </c>
      <c r="D1214" s="2" t="str">
        <f t="shared" si="147"/>
        <v/>
      </c>
      <c r="E1214" s="2" t="str">
        <f t="shared" si="148"/>
        <v/>
      </c>
      <c r="F1214" s="2">
        <f t="shared" si="149"/>
        <v>1</v>
      </c>
      <c r="G1214" s="2" t="str">
        <f t="shared" si="144"/>
        <v>Dan upora proti okupatorju</v>
      </c>
      <c r="H1214" s="2">
        <f>IFERROR(VLOOKUP((IF(LEN(DAY($A1214))&lt;2,0&amp;DAY($A1214),DAY($A1214))&amp;IF(LEN(MONTH($A1214))&lt;2,0&amp;MONTH($A1214),MONTH($A1214))), Prazniki[[#All],[DanMesec]:[Dela prosto]], 4,FALSE), 0)</f>
        <v>1</v>
      </c>
      <c r="I1214" s="2">
        <f t="shared" si="150"/>
        <v>0</v>
      </c>
      <c r="J1214" s="2">
        <f t="shared" si="151"/>
        <v>1</v>
      </c>
      <c r="K1214">
        <f t="shared" si="145"/>
        <v>0</v>
      </c>
    </row>
    <row r="1215" spans="1:11" x14ac:dyDescent="0.3">
      <c r="A1215" s="1">
        <v>41392</v>
      </c>
      <c r="B1215">
        <f t="shared" si="146"/>
        <v>1</v>
      </c>
      <c r="C1215" s="2" t="str">
        <f>IFERROR(VLOOKUP((IF(LEN(DAY($A1215))&lt;2,0&amp;DAY($A1215),DAY($A1215))&amp;IF(LEN(MONTH($A1215))&lt;2,0&amp;MONTH($A1215),MONTH($A1215))), Prazniki[[#All],[DanMesec]:[Dela prosto]], 3,FALSE), "")</f>
        <v/>
      </c>
      <c r="D1215" s="2" t="str">
        <f t="shared" si="147"/>
        <v/>
      </c>
      <c r="E1215" s="2" t="str">
        <f t="shared" si="148"/>
        <v/>
      </c>
      <c r="F1215" s="2">
        <f t="shared" si="149"/>
        <v>0</v>
      </c>
      <c r="G1215" s="2" t="str">
        <f t="shared" si="144"/>
        <v/>
      </c>
      <c r="H1215" s="2">
        <f>IFERROR(VLOOKUP((IF(LEN(DAY($A1215))&lt;2,0&amp;DAY($A1215),DAY($A1215))&amp;IF(LEN(MONTH($A1215))&lt;2,0&amp;MONTH($A1215),MONTH($A1215))), Prazniki[[#All],[DanMesec]:[Dela prosto]], 4,FALSE), 0)</f>
        <v>0</v>
      </c>
      <c r="I1215" s="2">
        <f t="shared" si="150"/>
        <v>0</v>
      </c>
      <c r="J1215" s="2">
        <f t="shared" si="151"/>
        <v>0</v>
      </c>
      <c r="K1215">
        <f t="shared" si="145"/>
        <v>0</v>
      </c>
    </row>
    <row r="1216" spans="1:11" x14ac:dyDescent="0.3">
      <c r="A1216" s="1">
        <v>41393</v>
      </c>
      <c r="B1216">
        <f t="shared" si="146"/>
        <v>0</v>
      </c>
      <c r="C1216" s="2" t="str">
        <f>IFERROR(VLOOKUP((IF(LEN(DAY($A1216))&lt;2,0&amp;DAY($A1216),DAY($A1216))&amp;IF(LEN(MONTH($A1216))&lt;2,0&amp;MONTH($A1216),MONTH($A1216))), Prazniki[[#All],[DanMesec]:[Dela prosto]], 3,FALSE), "")</f>
        <v/>
      </c>
      <c r="D1216" s="2" t="str">
        <f t="shared" si="147"/>
        <v/>
      </c>
      <c r="E1216" s="2" t="str">
        <f t="shared" si="148"/>
        <v/>
      </c>
      <c r="F1216" s="2">
        <f t="shared" si="149"/>
        <v>0</v>
      </c>
      <c r="G1216" s="2" t="str">
        <f t="shared" si="144"/>
        <v/>
      </c>
      <c r="H1216" s="2">
        <f>IFERROR(VLOOKUP((IF(LEN(DAY($A1216))&lt;2,0&amp;DAY($A1216),DAY($A1216))&amp;IF(LEN(MONTH($A1216))&lt;2,0&amp;MONTH($A1216),MONTH($A1216))), Prazniki[[#All],[DanMesec]:[Dela prosto]], 4,FALSE), 0)</f>
        <v>0</v>
      </c>
      <c r="I1216" s="2">
        <f t="shared" si="150"/>
        <v>0</v>
      </c>
      <c r="J1216" s="2">
        <f t="shared" si="151"/>
        <v>0</v>
      </c>
      <c r="K1216">
        <f t="shared" si="145"/>
        <v>1</v>
      </c>
    </row>
    <row r="1217" spans="1:11" x14ac:dyDescent="0.3">
      <c r="A1217" s="1">
        <v>41394</v>
      </c>
      <c r="B1217">
        <f t="shared" si="146"/>
        <v>0</v>
      </c>
      <c r="C1217" s="2" t="str">
        <f>IFERROR(VLOOKUP((IF(LEN(DAY($A1217))&lt;2,0&amp;DAY($A1217),DAY($A1217))&amp;IF(LEN(MONTH($A1217))&lt;2,0&amp;MONTH($A1217),MONTH($A1217))), Prazniki[[#All],[DanMesec]:[Dela prosto]], 3,FALSE), "")</f>
        <v/>
      </c>
      <c r="D1217" s="2" t="str">
        <f t="shared" si="147"/>
        <v/>
      </c>
      <c r="E1217" s="2" t="str">
        <f t="shared" si="148"/>
        <v/>
      </c>
      <c r="F1217" s="2">
        <f t="shared" si="149"/>
        <v>0</v>
      </c>
      <c r="G1217" s="2" t="str">
        <f t="shared" si="144"/>
        <v/>
      </c>
      <c r="H1217" s="2">
        <f>IFERROR(VLOOKUP((IF(LEN(DAY($A1217))&lt;2,0&amp;DAY($A1217),DAY($A1217))&amp;IF(LEN(MONTH($A1217))&lt;2,0&amp;MONTH($A1217),MONTH($A1217))), Prazniki[[#All],[DanMesec]:[Dela prosto]], 4,FALSE), 0)</f>
        <v>0</v>
      </c>
      <c r="I1217" s="2">
        <f t="shared" si="150"/>
        <v>0</v>
      </c>
      <c r="J1217" s="2">
        <f t="shared" si="151"/>
        <v>0</v>
      </c>
      <c r="K1217">
        <f t="shared" si="145"/>
        <v>1</v>
      </c>
    </row>
    <row r="1218" spans="1:11" x14ac:dyDescent="0.3">
      <c r="A1218" s="1">
        <v>41395</v>
      </c>
      <c r="B1218">
        <f t="shared" si="146"/>
        <v>0</v>
      </c>
      <c r="C1218" s="2" t="str">
        <f>IFERROR(VLOOKUP((IF(LEN(DAY($A1218))&lt;2,0&amp;DAY($A1218),DAY($A1218))&amp;IF(LEN(MONTH($A1218))&lt;2,0&amp;MONTH($A1218),MONTH($A1218))), Prazniki[[#All],[DanMesec]:[Dela prosto]], 3,FALSE), "")</f>
        <v>Praznik dela</v>
      </c>
      <c r="D1218" s="2" t="str">
        <f t="shared" si="147"/>
        <v/>
      </c>
      <c r="E1218" s="2" t="str">
        <f t="shared" si="148"/>
        <v/>
      </c>
      <c r="F1218" s="2">
        <f t="shared" si="149"/>
        <v>1</v>
      </c>
      <c r="G1218" s="2" t="str">
        <f t="shared" ref="G1218:G1281" si="152">IF(C1218&lt;&gt;"",C1218,IF(D1218&lt;&gt;"",D1218,IF(E1218&lt;&gt;"",E1218, "")))</f>
        <v>Praznik dela</v>
      </c>
      <c r="H1218" s="2">
        <f>IFERROR(VLOOKUP((IF(LEN(DAY($A1218))&lt;2,0&amp;DAY($A1218),DAY($A1218))&amp;IF(LEN(MONTH($A1218))&lt;2,0&amp;MONTH($A1218),MONTH($A1218))), Prazniki[[#All],[DanMesec]:[Dela prosto]], 4,FALSE), 0)</f>
        <v>1</v>
      </c>
      <c r="I1218" s="2">
        <f t="shared" si="150"/>
        <v>0</v>
      </c>
      <c r="J1218" s="2">
        <f t="shared" si="151"/>
        <v>1</v>
      </c>
      <c r="K1218">
        <f t="shared" ref="K1218:K1281" si="153">IF(OR(B1218=1,H1218=1), 0,1)</f>
        <v>0</v>
      </c>
    </row>
    <row r="1219" spans="1:11" x14ac:dyDescent="0.3">
      <c r="A1219" s="1">
        <v>41396</v>
      </c>
      <c r="B1219">
        <f t="shared" ref="B1219:B1282" si="154">IF(OR(WEEKDAY(A1219,2)=6,WEEKDAY(A1219,2)=7),1,0)</f>
        <v>0</v>
      </c>
      <c r="C1219" s="2" t="str">
        <f>IFERROR(VLOOKUP((IF(LEN(DAY($A1219))&lt;2,0&amp;DAY($A1219),DAY($A1219))&amp;IF(LEN(MONTH($A1219))&lt;2,0&amp;MONTH($A1219),MONTH($A1219))), Prazniki[[#All],[DanMesec]:[Dela prosto]], 3,FALSE), "")</f>
        <v>Praznik dela</v>
      </c>
      <c r="D1219" s="2" t="str">
        <f t="shared" ref="D1219:D1282" si="155">IF(FLOOR(DAY(MINUTE(YEAR(A1219)/38)/2+56)&amp;"/"&amp;"5/"&amp;YEAR(A1219),7)-34+1=A1219,$D$1,"")</f>
        <v/>
      </c>
      <c r="E1219" s="2" t="str">
        <f t="shared" ref="E1219:E1282" si="156">IF(FLOOR(DAY(MINUTE(YEAR(A1219)/38)/2+56)&amp;"/"&amp;"5/"&amp;YEAR(A1219),7)-34+1+50-2=A1219,$E$1,"")</f>
        <v/>
      </c>
      <c r="F1219" s="2">
        <f t="shared" ref="F1219:F1282" si="157">IF(C1219&lt;&gt;"",1,IF(D1219&lt;&gt;"",1,IF(E1219&lt;&gt;"",1, 0)))</f>
        <v>1</v>
      </c>
      <c r="G1219" s="2" t="str">
        <f t="shared" si="152"/>
        <v>Praznik dela</v>
      </c>
      <c r="H1219" s="2">
        <f>IFERROR(VLOOKUP((IF(LEN(DAY($A1219))&lt;2,0&amp;DAY($A1219),DAY($A1219))&amp;IF(LEN(MONTH($A1219))&lt;2,0&amp;MONTH($A1219),MONTH($A1219))), Prazniki[[#All],[DanMesec]:[Dela prosto]], 4,FALSE), 0)</f>
        <v>1</v>
      </c>
      <c r="I1219" s="2">
        <f t="shared" ref="I1219:I1282" si="158">IF(OR(D1219&lt;&gt;"",E1219&lt;&gt;""),1,0)</f>
        <v>0</v>
      </c>
      <c r="J1219" s="2">
        <f t="shared" ref="J1219:J1282" si="159">IF(OR(H1219=1,I1219=1),1,0)</f>
        <v>1</v>
      </c>
      <c r="K1219">
        <f t="shared" si="153"/>
        <v>0</v>
      </c>
    </row>
    <row r="1220" spans="1:11" x14ac:dyDescent="0.3">
      <c r="A1220" s="1">
        <v>41397</v>
      </c>
      <c r="B1220">
        <f t="shared" si="154"/>
        <v>0</v>
      </c>
      <c r="C1220" s="2" t="str">
        <f>IFERROR(VLOOKUP((IF(LEN(DAY($A1220))&lt;2,0&amp;DAY($A1220),DAY($A1220))&amp;IF(LEN(MONTH($A1220))&lt;2,0&amp;MONTH($A1220),MONTH($A1220))), Prazniki[[#All],[DanMesec]:[Dela prosto]], 3,FALSE), "")</f>
        <v/>
      </c>
      <c r="D1220" s="2" t="str">
        <f t="shared" si="155"/>
        <v/>
      </c>
      <c r="E1220" s="2" t="str">
        <f t="shared" si="156"/>
        <v/>
      </c>
      <c r="F1220" s="2">
        <f t="shared" si="157"/>
        <v>0</v>
      </c>
      <c r="G1220" s="2" t="str">
        <f t="shared" si="152"/>
        <v/>
      </c>
      <c r="H1220" s="2">
        <f>IFERROR(VLOOKUP((IF(LEN(DAY($A1220))&lt;2,0&amp;DAY($A1220),DAY($A1220))&amp;IF(LEN(MONTH($A1220))&lt;2,0&amp;MONTH($A1220),MONTH($A1220))), Prazniki[[#All],[DanMesec]:[Dela prosto]], 4,FALSE), 0)</f>
        <v>0</v>
      </c>
      <c r="I1220" s="2">
        <f t="shared" si="158"/>
        <v>0</v>
      </c>
      <c r="J1220" s="2">
        <f t="shared" si="159"/>
        <v>0</v>
      </c>
      <c r="K1220">
        <f t="shared" si="153"/>
        <v>1</v>
      </c>
    </row>
    <row r="1221" spans="1:11" x14ac:dyDescent="0.3">
      <c r="A1221" s="1">
        <v>41398</v>
      </c>
      <c r="B1221">
        <f t="shared" si="154"/>
        <v>1</v>
      </c>
      <c r="C1221" s="2" t="str">
        <f>IFERROR(VLOOKUP((IF(LEN(DAY($A1221))&lt;2,0&amp;DAY($A1221),DAY($A1221))&amp;IF(LEN(MONTH($A1221))&lt;2,0&amp;MONTH($A1221),MONTH($A1221))), Prazniki[[#All],[DanMesec]:[Dela prosto]], 3,FALSE), "")</f>
        <v/>
      </c>
      <c r="D1221" s="2" t="str">
        <f t="shared" si="155"/>
        <v/>
      </c>
      <c r="E1221" s="2" t="str">
        <f t="shared" si="156"/>
        <v/>
      </c>
      <c r="F1221" s="2">
        <f t="shared" si="157"/>
        <v>0</v>
      </c>
      <c r="G1221" s="2" t="str">
        <f t="shared" si="152"/>
        <v/>
      </c>
      <c r="H1221" s="2">
        <f>IFERROR(VLOOKUP((IF(LEN(DAY($A1221))&lt;2,0&amp;DAY($A1221),DAY($A1221))&amp;IF(LEN(MONTH($A1221))&lt;2,0&amp;MONTH($A1221),MONTH($A1221))), Prazniki[[#All],[DanMesec]:[Dela prosto]], 4,FALSE), 0)</f>
        <v>0</v>
      </c>
      <c r="I1221" s="2">
        <f t="shared" si="158"/>
        <v>0</v>
      </c>
      <c r="J1221" s="2">
        <f t="shared" si="159"/>
        <v>0</v>
      </c>
      <c r="K1221">
        <f t="shared" si="153"/>
        <v>0</v>
      </c>
    </row>
    <row r="1222" spans="1:11" x14ac:dyDescent="0.3">
      <c r="A1222" s="1">
        <v>41399</v>
      </c>
      <c r="B1222">
        <f t="shared" si="154"/>
        <v>1</v>
      </c>
      <c r="C1222" s="2" t="str">
        <f>IFERROR(VLOOKUP((IF(LEN(DAY($A1222))&lt;2,0&amp;DAY($A1222),DAY($A1222))&amp;IF(LEN(MONTH($A1222))&lt;2,0&amp;MONTH($A1222),MONTH($A1222))), Prazniki[[#All],[DanMesec]:[Dela prosto]], 3,FALSE), "")</f>
        <v/>
      </c>
      <c r="D1222" s="2" t="str">
        <f t="shared" si="155"/>
        <v/>
      </c>
      <c r="E1222" s="2" t="str">
        <f t="shared" si="156"/>
        <v/>
      </c>
      <c r="F1222" s="2">
        <f t="shared" si="157"/>
        <v>0</v>
      </c>
      <c r="G1222" s="2" t="str">
        <f t="shared" si="152"/>
        <v/>
      </c>
      <c r="H1222" s="2">
        <f>IFERROR(VLOOKUP((IF(LEN(DAY($A1222))&lt;2,0&amp;DAY($A1222),DAY($A1222))&amp;IF(LEN(MONTH($A1222))&lt;2,0&amp;MONTH($A1222),MONTH($A1222))), Prazniki[[#All],[DanMesec]:[Dela prosto]], 4,FALSE), 0)</f>
        <v>0</v>
      </c>
      <c r="I1222" s="2">
        <f t="shared" si="158"/>
        <v>0</v>
      </c>
      <c r="J1222" s="2">
        <f t="shared" si="159"/>
        <v>0</v>
      </c>
      <c r="K1222">
        <f t="shared" si="153"/>
        <v>0</v>
      </c>
    </row>
    <row r="1223" spans="1:11" x14ac:dyDescent="0.3">
      <c r="A1223" s="1">
        <v>41400</v>
      </c>
      <c r="B1223">
        <f t="shared" si="154"/>
        <v>0</v>
      </c>
      <c r="C1223" s="2" t="str">
        <f>IFERROR(VLOOKUP((IF(LEN(DAY($A1223))&lt;2,0&amp;DAY($A1223),DAY($A1223))&amp;IF(LEN(MONTH($A1223))&lt;2,0&amp;MONTH($A1223),MONTH($A1223))), Prazniki[[#All],[DanMesec]:[Dela prosto]], 3,FALSE), "")</f>
        <v/>
      </c>
      <c r="D1223" s="2" t="str">
        <f t="shared" si="155"/>
        <v/>
      </c>
      <c r="E1223" s="2" t="str">
        <f t="shared" si="156"/>
        <v/>
      </c>
      <c r="F1223" s="2">
        <f t="shared" si="157"/>
        <v>0</v>
      </c>
      <c r="G1223" s="2" t="str">
        <f t="shared" si="152"/>
        <v/>
      </c>
      <c r="H1223" s="2">
        <f>IFERROR(VLOOKUP((IF(LEN(DAY($A1223))&lt;2,0&amp;DAY($A1223),DAY($A1223))&amp;IF(LEN(MONTH($A1223))&lt;2,0&amp;MONTH($A1223),MONTH($A1223))), Prazniki[[#All],[DanMesec]:[Dela prosto]], 4,FALSE), 0)</f>
        <v>0</v>
      </c>
      <c r="I1223" s="2">
        <f t="shared" si="158"/>
        <v>0</v>
      </c>
      <c r="J1223" s="2">
        <f t="shared" si="159"/>
        <v>0</v>
      </c>
      <c r="K1223">
        <f t="shared" si="153"/>
        <v>1</v>
      </c>
    </row>
    <row r="1224" spans="1:11" x14ac:dyDescent="0.3">
      <c r="A1224" s="1">
        <v>41401</v>
      </c>
      <c r="B1224">
        <f t="shared" si="154"/>
        <v>0</v>
      </c>
      <c r="C1224" s="2" t="str">
        <f>IFERROR(VLOOKUP((IF(LEN(DAY($A1224))&lt;2,0&amp;DAY($A1224),DAY($A1224))&amp;IF(LEN(MONTH($A1224))&lt;2,0&amp;MONTH($A1224),MONTH($A1224))), Prazniki[[#All],[DanMesec]:[Dela prosto]], 3,FALSE), "")</f>
        <v/>
      </c>
      <c r="D1224" s="2" t="str">
        <f t="shared" si="155"/>
        <v/>
      </c>
      <c r="E1224" s="2" t="str">
        <f t="shared" si="156"/>
        <v/>
      </c>
      <c r="F1224" s="2">
        <f t="shared" si="157"/>
        <v>0</v>
      </c>
      <c r="G1224" s="2" t="str">
        <f t="shared" si="152"/>
        <v/>
      </c>
      <c r="H1224" s="2">
        <f>IFERROR(VLOOKUP((IF(LEN(DAY($A1224))&lt;2,0&amp;DAY($A1224),DAY($A1224))&amp;IF(LEN(MONTH($A1224))&lt;2,0&amp;MONTH($A1224),MONTH($A1224))), Prazniki[[#All],[DanMesec]:[Dela prosto]], 4,FALSE), 0)</f>
        <v>0</v>
      </c>
      <c r="I1224" s="2">
        <f t="shared" si="158"/>
        <v>0</v>
      </c>
      <c r="J1224" s="2">
        <f t="shared" si="159"/>
        <v>0</v>
      </c>
      <c r="K1224">
        <f t="shared" si="153"/>
        <v>1</v>
      </c>
    </row>
    <row r="1225" spans="1:11" x14ac:dyDescent="0.3">
      <c r="A1225" s="1">
        <v>41402</v>
      </c>
      <c r="B1225">
        <f t="shared" si="154"/>
        <v>0</v>
      </c>
      <c r="C1225" s="2" t="str">
        <f>IFERROR(VLOOKUP((IF(LEN(DAY($A1225))&lt;2,0&amp;DAY($A1225),DAY($A1225))&amp;IF(LEN(MONTH($A1225))&lt;2,0&amp;MONTH($A1225),MONTH($A1225))), Prazniki[[#All],[DanMesec]:[Dela prosto]], 3,FALSE), "")</f>
        <v/>
      </c>
      <c r="D1225" s="2" t="str">
        <f t="shared" si="155"/>
        <v/>
      </c>
      <c r="E1225" s="2" t="str">
        <f t="shared" si="156"/>
        <v/>
      </c>
      <c r="F1225" s="2">
        <f t="shared" si="157"/>
        <v>0</v>
      </c>
      <c r="G1225" s="2" t="str">
        <f t="shared" si="152"/>
        <v/>
      </c>
      <c r="H1225" s="2">
        <f>IFERROR(VLOOKUP((IF(LEN(DAY($A1225))&lt;2,0&amp;DAY($A1225),DAY($A1225))&amp;IF(LEN(MONTH($A1225))&lt;2,0&amp;MONTH($A1225),MONTH($A1225))), Prazniki[[#All],[DanMesec]:[Dela prosto]], 4,FALSE), 0)</f>
        <v>0</v>
      </c>
      <c r="I1225" s="2">
        <f t="shared" si="158"/>
        <v>0</v>
      </c>
      <c r="J1225" s="2">
        <f t="shared" si="159"/>
        <v>0</v>
      </c>
      <c r="K1225">
        <f t="shared" si="153"/>
        <v>1</v>
      </c>
    </row>
    <row r="1226" spans="1:11" x14ac:dyDescent="0.3">
      <c r="A1226" s="1">
        <v>41403</v>
      </c>
      <c r="B1226">
        <f t="shared" si="154"/>
        <v>0</v>
      </c>
      <c r="C1226" s="2" t="str">
        <f>IFERROR(VLOOKUP((IF(LEN(DAY($A1226))&lt;2,0&amp;DAY($A1226),DAY($A1226))&amp;IF(LEN(MONTH($A1226))&lt;2,0&amp;MONTH($A1226),MONTH($A1226))), Prazniki[[#All],[DanMesec]:[Dela prosto]], 3,FALSE), "")</f>
        <v/>
      </c>
      <c r="D1226" s="2" t="str">
        <f t="shared" si="155"/>
        <v/>
      </c>
      <c r="E1226" s="2" t="str">
        <f t="shared" si="156"/>
        <v/>
      </c>
      <c r="F1226" s="2">
        <f t="shared" si="157"/>
        <v>0</v>
      </c>
      <c r="G1226" s="2" t="str">
        <f t="shared" si="152"/>
        <v/>
      </c>
      <c r="H1226" s="2">
        <f>IFERROR(VLOOKUP((IF(LEN(DAY($A1226))&lt;2,0&amp;DAY($A1226),DAY($A1226))&amp;IF(LEN(MONTH($A1226))&lt;2,0&amp;MONTH($A1226),MONTH($A1226))), Prazniki[[#All],[DanMesec]:[Dela prosto]], 4,FALSE), 0)</f>
        <v>0</v>
      </c>
      <c r="I1226" s="2">
        <f t="shared" si="158"/>
        <v>0</v>
      </c>
      <c r="J1226" s="2">
        <f t="shared" si="159"/>
        <v>0</v>
      </c>
      <c r="K1226">
        <f t="shared" si="153"/>
        <v>1</v>
      </c>
    </row>
    <row r="1227" spans="1:11" x14ac:dyDescent="0.3">
      <c r="A1227" s="1">
        <v>41404</v>
      </c>
      <c r="B1227">
        <f t="shared" si="154"/>
        <v>0</v>
      </c>
      <c r="C1227" s="2" t="str">
        <f>IFERROR(VLOOKUP((IF(LEN(DAY($A1227))&lt;2,0&amp;DAY($A1227),DAY($A1227))&amp;IF(LEN(MONTH($A1227))&lt;2,0&amp;MONTH($A1227),MONTH($A1227))), Prazniki[[#All],[DanMesec]:[Dela prosto]], 3,FALSE), "")</f>
        <v/>
      </c>
      <c r="D1227" s="2" t="str">
        <f t="shared" si="155"/>
        <v/>
      </c>
      <c r="E1227" s="2" t="str">
        <f t="shared" si="156"/>
        <v/>
      </c>
      <c r="F1227" s="2">
        <f t="shared" si="157"/>
        <v>0</v>
      </c>
      <c r="G1227" s="2" t="str">
        <f t="shared" si="152"/>
        <v/>
      </c>
      <c r="H1227" s="2">
        <f>IFERROR(VLOOKUP((IF(LEN(DAY($A1227))&lt;2,0&amp;DAY($A1227),DAY($A1227))&amp;IF(LEN(MONTH($A1227))&lt;2,0&amp;MONTH($A1227),MONTH($A1227))), Prazniki[[#All],[DanMesec]:[Dela prosto]], 4,FALSE), 0)</f>
        <v>0</v>
      </c>
      <c r="I1227" s="2">
        <f t="shared" si="158"/>
        <v>0</v>
      </c>
      <c r="J1227" s="2">
        <f t="shared" si="159"/>
        <v>0</v>
      </c>
      <c r="K1227">
        <f t="shared" si="153"/>
        <v>1</v>
      </c>
    </row>
    <row r="1228" spans="1:11" x14ac:dyDescent="0.3">
      <c r="A1228" s="1">
        <v>41405</v>
      </c>
      <c r="B1228">
        <f t="shared" si="154"/>
        <v>1</v>
      </c>
      <c r="C1228" s="2" t="str">
        <f>IFERROR(VLOOKUP((IF(LEN(DAY($A1228))&lt;2,0&amp;DAY($A1228),DAY($A1228))&amp;IF(LEN(MONTH($A1228))&lt;2,0&amp;MONTH($A1228),MONTH($A1228))), Prazniki[[#All],[DanMesec]:[Dela prosto]], 3,FALSE), "")</f>
        <v/>
      </c>
      <c r="D1228" s="2" t="str">
        <f t="shared" si="155"/>
        <v/>
      </c>
      <c r="E1228" s="2" t="str">
        <f t="shared" si="156"/>
        <v/>
      </c>
      <c r="F1228" s="2">
        <f t="shared" si="157"/>
        <v>0</v>
      </c>
      <c r="G1228" s="2" t="str">
        <f t="shared" si="152"/>
        <v/>
      </c>
      <c r="H1228" s="2">
        <f>IFERROR(VLOOKUP((IF(LEN(DAY($A1228))&lt;2,0&amp;DAY($A1228),DAY($A1228))&amp;IF(LEN(MONTH($A1228))&lt;2,0&amp;MONTH($A1228),MONTH($A1228))), Prazniki[[#All],[DanMesec]:[Dela prosto]], 4,FALSE), 0)</f>
        <v>0</v>
      </c>
      <c r="I1228" s="2">
        <f t="shared" si="158"/>
        <v>0</v>
      </c>
      <c r="J1228" s="2">
        <f t="shared" si="159"/>
        <v>0</v>
      </c>
      <c r="K1228">
        <f t="shared" si="153"/>
        <v>0</v>
      </c>
    </row>
    <row r="1229" spans="1:11" x14ac:dyDescent="0.3">
      <c r="A1229" s="1">
        <v>41406</v>
      </c>
      <c r="B1229">
        <f t="shared" si="154"/>
        <v>1</v>
      </c>
      <c r="C1229" s="2" t="str">
        <f>IFERROR(VLOOKUP((IF(LEN(DAY($A1229))&lt;2,0&amp;DAY($A1229),DAY($A1229))&amp;IF(LEN(MONTH($A1229))&lt;2,0&amp;MONTH($A1229),MONTH($A1229))), Prazniki[[#All],[DanMesec]:[Dela prosto]], 3,FALSE), "")</f>
        <v/>
      </c>
      <c r="D1229" s="2" t="str">
        <f t="shared" si="155"/>
        <v/>
      </c>
      <c r="E1229" s="2" t="str">
        <f t="shared" si="156"/>
        <v/>
      </c>
      <c r="F1229" s="2">
        <f t="shared" si="157"/>
        <v>0</v>
      </c>
      <c r="G1229" s="2" t="str">
        <f t="shared" si="152"/>
        <v/>
      </c>
      <c r="H1229" s="2">
        <f>IFERROR(VLOOKUP((IF(LEN(DAY($A1229))&lt;2,0&amp;DAY($A1229),DAY($A1229))&amp;IF(LEN(MONTH($A1229))&lt;2,0&amp;MONTH($A1229),MONTH($A1229))), Prazniki[[#All],[DanMesec]:[Dela prosto]], 4,FALSE), 0)</f>
        <v>0</v>
      </c>
      <c r="I1229" s="2">
        <f t="shared" si="158"/>
        <v>0</v>
      </c>
      <c r="J1229" s="2">
        <f t="shared" si="159"/>
        <v>0</v>
      </c>
      <c r="K1229">
        <f t="shared" si="153"/>
        <v>0</v>
      </c>
    </row>
    <row r="1230" spans="1:11" x14ac:dyDescent="0.3">
      <c r="A1230" s="1">
        <v>41407</v>
      </c>
      <c r="B1230">
        <f t="shared" si="154"/>
        <v>0</v>
      </c>
      <c r="C1230" s="2" t="str">
        <f>IFERROR(VLOOKUP((IF(LEN(DAY($A1230))&lt;2,0&amp;DAY($A1230),DAY($A1230))&amp;IF(LEN(MONTH($A1230))&lt;2,0&amp;MONTH($A1230),MONTH($A1230))), Prazniki[[#All],[DanMesec]:[Dela prosto]], 3,FALSE), "")</f>
        <v/>
      </c>
      <c r="D1230" s="2" t="str">
        <f t="shared" si="155"/>
        <v/>
      </c>
      <c r="E1230" s="2" t="str">
        <f t="shared" si="156"/>
        <v/>
      </c>
      <c r="F1230" s="2">
        <f t="shared" si="157"/>
        <v>0</v>
      </c>
      <c r="G1230" s="2" t="str">
        <f t="shared" si="152"/>
        <v/>
      </c>
      <c r="H1230" s="2">
        <f>IFERROR(VLOOKUP((IF(LEN(DAY($A1230))&lt;2,0&amp;DAY($A1230),DAY($A1230))&amp;IF(LEN(MONTH($A1230))&lt;2,0&amp;MONTH($A1230),MONTH($A1230))), Prazniki[[#All],[DanMesec]:[Dela prosto]], 4,FALSE), 0)</f>
        <v>0</v>
      </c>
      <c r="I1230" s="2">
        <f t="shared" si="158"/>
        <v>0</v>
      </c>
      <c r="J1230" s="2">
        <f t="shared" si="159"/>
        <v>0</v>
      </c>
      <c r="K1230">
        <f t="shared" si="153"/>
        <v>1</v>
      </c>
    </row>
    <row r="1231" spans="1:11" x14ac:dyDescent="0.3">
      <c r="A1231" s="1">
        <v>41408</v>
      </c>
      <c r="B1231">
        <f t="shared" si="154"/>
        <v>0</v>
      </c>
      <c r="C1231" s="2" t="str">
        <f>IFERROR(VLOOKUP((IF(LEN(DAY($A1231))&lt;2,0&amp;DAY($A1231),DAY($A1231))&amp;IF(LEN(MONTH($A1231))&lt;2,0&amp;MONTH($A1231),MONTH($A1231))), Prazniki[[#All],[DanMesec]:[Dela prosto]], 3,FALSE), "")</f>
        <v/>
      </c>
      <c r="D1231" s="2" t="str">
        <f t="shared" si="155"/>
        <v/>
      </c>
      <c r="E1231" s="2" t="str">
        <f t="shared" si="156"/>
        <v/>
      </c>
      <c r="F1231" s="2">
        <f t="shared" si="157"/>
        <v>0</v>
      </c>
      <c r="G1231" s="2" t="str">
        <f t="shared" si="152"/>
        <v/>
      </c>
      <c r="H1231" s="2">
        <f>IFERROR(VLOOKUP((IF(LEN(DAY($A1231))&lt;2,0&amp;DAY($A1231),DAY($A1231))&amp;IF(LEN(MONTH($A1231))&lt;2,0&amp;MONTH($A1231),MONTH($A1231))), Prazniki[[#All],[DanMesec]:[Dela prosto]], 4,FALSE), 0)</f>
        <v>0</v>
      </c>
      <c r="I1231" s="2">
        <f t="shared" si="158"/>
        <v>0</v>
      </c>
      <c r="J1231" s="2">
        <f t="shared" si="159"/>
        <v>0</v>
      </c>
      <c r="K1231">
        <f t="shared" si="153"/>
        <v>1</v>
      </c>
    </row>
    <row r="1232" spans="1:11" x14ac:dyDescent="0.3">
      <c r="A1232" s="1">
        <v>41409</v>
      </c>
      <c r="B1232">
        <f t="shared" si="154"/>
        <v>0</v>
      </c>
      <c r="C1232" s="2" t="str">
        <f>IFERROR(VLOOKUP((IF(LEN(DAY($A1232))&lt;2,0&amp;DAY($A1232),DAY($A1232))&amp;IF(LEN(MONTH($A1232))&lt;2,0&amp;MONTH($A1232),MONTH($A1232))), Prazniki[[#All],[DanMesec]:[Dela prosto]], 3,FALSE), "")</f>
        <v/>
      </c>
      <c r="D1232" s="2" t="str">
        <f t="shared" si="155"/>
        <v/>
      </c>
      <c r="E1232" s="2" t="str">
        <f t="shared" si="156"/>
        <v/>
      </c>
      <c r="F1232" s="2">
        <f t="shared" si="157"/>
        <v>0</v>
      </c>
      <c r="G1232" s="2" t="str">
        <f t="shared" si="152"/>
        <v/>
      </c>
      <c r="H1232" s="2">
        <f>IFERROR(VLOOKUP((IF(LEN(DAY($A1232))&lt;2,0&amp;DAY($A1232),DAY($A1232))&amp;IF(LEN(MONTH($A1232))&lt;2,0&amp;MONTH($A1232),MONTH($A1232))), Prazniki[[#All],[DanMesec]:[Dela prosto]], 4,FALSE), 0)</f>
        <v>0</v>
      </c>
      <c r="I1232" s="2">
        <f t="shared" si="158"/>
        <v>0</v>
      </c>
      <c r="J1232" s="2">
        <f t="shared" si="159"/>
        <v>0</v>
      </c>
      <c r="K1232">
        <f t="shared" si="153"/>
        <v>1</v>
      </c>
    </row>
    <row r="1233" spans="1:11" x14ac:dyDescent="0.3">
      <c r="A1233" s="1">
        <v>41410</v>
      </c>
      <c r="B1233">
        <f t="shared" si="154"/>
        <v>0</v>
      </c>
      <c r="C1233" s="2" t="str">
        <f>IFERROR(VLOOKUP((IF(LEN(DAY($A1233))&lt;2,0&amp;DAY($A1233),DAY($A1233))&amp;IF(LEN(MONTH($A1233))&lt;2,0&amp;MONTH($A1233),MONTH($A1233))), Prazniki[[#All],[DanMesec]:[Dela prosto]], 3,FALSE), "")</f>
        <v/>
      </c>
      <c r="D1233" s="2" t="str">
        <f t="shared" si="155"/>
        <v/>
      </c>
      <c r="E1233" s="2" t="str">
        <f t="shared" si="156"/>
        <v/>
      </c>
      <c r="F1233" s="2">
        <f t="shared" si="157"/>
        <v>0</v>
      </c>
      <c r="G1233" s="2" t="str">
        <f t="shared" si="152"/>
        <v/>
      </c>
      <c r="H1233" s="2">
        <f>IFERROR(VLOOKUP((IF(LEN(DAY($A1233))&lt;2,0&amp;DAY($A1233),DAY($A1233))&amp;IF(LEN(MONTH($A1233))&lt;2,0&amp;MONTH($A1233),MONTH($A1233))), Prazniki[[#All],[DanMesec]:[Dela prosto]], 4,FALSE), 0)</f>
        <v>0</v>
      </c>
      <c r="I1233" s="2">
        <f t="shared" si="158"/>
        <v>0</v>
      </c>
      <c r="J1233" s="2">
        <f t="shared" si="159"/>
        <v>0</v>
      </c>
      <c r="K1233">
        <f t="shared" si="153"/>
        <v>1</v>
      </c>
    </row>
    <row r="1234" spans="1:11" x14ac:dyDescent="0.3">
      <c r="A1234" s="1">
        <v>41411</v>
      </c>
      <c r="B1234">
        <f t="shared" si="154"/>
        <v>0</v>
      </c>
      <c r="C1234" s="2" t="str">
        <f>IFERROR(VLOOKUP((IF(LEN(DAY($A1234))&lt;2,0&amp;DAY($A1234),DAY($A1234))&amp;IF(LEN(MONTH($A1234))&lt;2,0&amp;MONTH($A1234),MONTH($A1234))), Prazniki[[#All],[DanMesec]:[Dela prosto]], 3,FALSE), "")</f>
        <v/>
      </c>
      <c r="D1234" s="2" t="str">
        <f t="shared" si="155"/>
        <v/>
      </c>
      <c r="E1234" s="2" t="str">
        <f t="shared" si="156"/>
        <v/>
      </c>
      <c r="F1234" s="2">
        <f t="shared" si="157"/>
        <v>0</v>
      </c>
      <c r="G1234" s="2" t="str">
        <f t="shared" si="152"/>
        <v/>
      </c>
      <c r="H1234" s="2">
        <f>IFERROR(VLOOKUP((IF(LEN(DAY($A1234))&lt;2,0&amp;DAY($A1234),DAY($A1234))&amp;IF(LEN(MONTH($A1234))&lt;2,0&amp;MONTH($A1234),MONTH($A1234))), Prazniki[[#All],[DanMesec]:[Dela prosto]], 4,FALSE), 0)</f>
        <v>0</v>
      </c>
      <c r="I1234" s="2">
        <f t="shared" si="158"/>
        <v>0</v>
      </c>
      <c r="J1234" s="2">
        <f t="shared" si="159"/>
        <v>0</v>
      </c>
      <c r="K1234">
        <f t="shared" si="153"/>
        <v>1</v>
      </c>
    </row>
    <row r="1235" spans="1:11" x14ac:dyDescent="0.3">
      <c r="A1235" s="1">
        <v>41412</v>
      </c>
      <c r="B1235">
        <f t="shared" si="154"/>
        <v>1</v>
      </c>
      <c r="C1235" s="2" t="str">
        <f>IFERROR(VLOOKUP((IF(LEN(DAY($A1235))&lt;2,0&amp;DAY($A1235),DAY($A1235))&amp;IF(LEN(MONTH($A1235))&lt;2,0&amp;MONTH($A1235),MONTH($A1235))), Prazniki[[#All],[DanMesec]:[Dela prosto]], 3,FALSE), "")</f>
        <v/>
      </c>
      <c r="D1235" s="2" t="str">
        <f t="shared" si="155"/>
        <v/>
      </c>
      <c r="E1235" s="2" t="str">
        <f t="shared" si="156"/>
        <v/>
      </c>
      <c r="F1235" s="2">
        <f t="shared" si="157"/>
        <v>0</v>
      </c>
      <c r="G1235" s="2" t="str">
        <f t="shared" si="152"/>
        <v/>
      </c>
      <c r="H1235" s="2">
        <f>IFERROR(VLOOKUP((IF(LEN(DAY($A1235))&lt;2,0&amp;DAY($A1235),DAY($A1235))&amp;IF(LEN(MONTH($A1235))&lt;2,0&amp;MONTH($A1235),MONTH($A1235))), Prazniki[[#All],[DanMesec]:[Dela prosto]], 4,FALSE), 0)</f>
        <v>0</v>
      </c>
      <c r="I1235" s="2">
        <f t="shared" si="158"/>
        <v>0</v>
      </c>
      <c r="J1235" s="2">
        <f t="shared" si="159"/>
        <v>0</v>
      </c>
      <c r="K1235">
        <f t="shared" si="153"/>
        <v>0</v>
      </c>
    </row>
    <row r="1236" spans="1:11" x14ac:dyDescent="0.3">
      <c r="A1236" s="1">
        <v>41413</v>
      </c>
      <c r="B1236">
        <f t="shared" si="154"/>
        <v>1</v>
      </c>
      <c r="C1236" s="2" t="str">
        <f>IFERROR(VLOOKUP((IF(LEN(DAY($A1236))&lt;2,0&amp;DAY($A1236),DAY($A1236))&amp;IF(LEN(MONTH($A1236))&lt;2,0&amp;MONTH($A1236),MONTH($A1236))), Prazniki[[#All],[DanMesec]:[Dela prosto]], 3,FALSE), "")</f>
        <v/>
      </c>
      <c r="D1236" s="2" t="str">
        <f t="shared" si="155"/>
        <v/>
      </c>
      <c r="E1236" s="2" t="str">
        <f t="shared" si="156"/>
        <v>Binkoštna nedelja</v>
      </c>
      <c r="F1236" s="2">
        <f t="shared" si="157"/>
        <v>1</v>
      </c>
      <c r="G1236" s="2" t="str">
        <f t="shared" si="152"/>
        <v>Binkoštna nedelja</v>
      </c>
      <c r="H1236" s="2">
        <f>IFERROR(VLOOKUP((IF(LEN(DAY($A1236))&lt;2,0&amp;DAY($A1236),DAY($A1236))&amp;IF(LEN(MONTH($A1236))&lt;2,0&amp;MONTH($A1236),MONTH($A1236))), Prazniki[[#All],[DanMesec]:[Dela prosto]], 4,FALSE), 0)</f>
        <v>0</v>
      </c>
      <c r="I1236" s="2">
        <f t="shared" si="158"/>
        <v>1</v>
      </c>
      <c r="J1236" s="2">
        <f t="shared" si="159"/>
        <v>1</v>
      </c>
      <c r="K1236">
        <f t="shared" si="153"/>
        <v>0</v>
      </c>
    </row>
    <row r="1237" spans="1:11" x14ac:dyDescent="0.3">
      <c r="A1237" s="1">
        <v>41414</v>
      </c>
      <c r="B1237">
        <f t="shared" si="154"/>
        <v>0</v>
      </c>
      <c r="C1237" s="2" t="str">
        <f>IFERROR(VLOOKUP((IF(LEN(DAY($A1237))&lt;2,0&amp;DAY($A1237),DAY($A1237))&amp;IF(LEN(MONTH($A1237))&lt;2,0&amp;MONTH($A1237),MONTH($A1237))), Prazniki[[#All],[DanMesec]:[Dela prosto]], 3,FALSE), "")</f>
        <v/>
      </c>
      <c r="D1237" s="2" t="str">
        <f t="shared" si="155"/>
        <v/>
      </c>
      <c r="E1237" s="2" t="str">
        <f t="shared" si="156"/>
        <v/>
      </c>
      <c r="F1237" s="2">
        <f t="shared" si="157"/>
        <v>0</v>
      </c>
      <c r="G1237" s="2" t="str">
        <f t="shared" si="152"/>
        <v/>
      </c>
      <c r="H1237" s="2">
        <f>IFERROR(VLOOKUP((IF(LEN(DAY($A1237))&lt;2,0&amp;DAY($A1237),DAY($A1237))&amp;IF(LEN(MONTH($A1237))&lt;2,0&amp;MONTH($A1237),MONTH($A1237))), Prazniki[[#All],[DanMesec]:[Dela prosto]], 4,FALSE), 0)</f>
        <v>0</v>
      </c>
      <c r="I1237" s="2">
        <f t="shared" si="158"/>
        <v>0</v>
      </c>
      <c r="J1237" s="2">
        <f t="shared" si="159"/>
        <v>0</v>
      </c>
      <c r="K1237">
        <f t="shared" si="153"/>
        <v>1</v>
      </c>
    </row>
    <row r="1238" spans="1:11" x14ac:dyDescent="0.3">
      <c r="A1238" s="1">
        <v>41415</v>
      </c>
      <c r="B1238">
        <f t="shared" si="154"/>
        <v>0</v>
      </c>
      <c r="C1238" s="2" t="str">
        <f>IFERROR(VLOOKUP((IF(LEN(DAY($A1238))&lt;2,0&amp;DAY($A1238),DAY($A1238))&amp;IF(LEN(MONTH($A1238))&lt;2,0&amp;MONTH($A1238),MONTH($A1238))), Prazniki[[#All],[DanMesec]:[Dela prosto]], 3,FALSE), "")</f>
        <v/>
      </c>
      <c r="D1238" s="2" t="str">
        <f t="shared" si="155"/>
        <v/>
      </c>
      <c r="E1238" s="2" t="str">
        <f t="shared" si="156"/>
        <v/>
      </c>
      <c r="F1238" s="2">
        <f t="shared" si="157"/>
        <v>0</v>
      </c>
      <c r="G1238" s="2" t="str">
        <f t="shared" si="152"/>
        <v/>
      </c>
      <c r="H1238" s="2">
        <f>IFERROR(VLOOKUP((IF(LEN(DAY($A1238))&lt;2,0&amp;DAY($A1238),DAY($A1238))&amp;IF(LEN(MONTH($A1238))&lt;2,0&amp;MONTH($A1238),MONTH($A1238))), Prazniki[[#All],[DanMesec]:[Dela prosto]], 4,FALSE), 0)</f>
        <v>0</v>
      </c>
      <c r="I1238" s="2">
        <f t="shared" si="158"/>
        <v>0</v>
      </c>
      <c r="J1238" s="2">
        <f t="shared" si="159"/>
        <v>0</v>
      </c>
      <c r="K1238">
        <f t="shared" si="153"/>
        <v>1</v>
      </c>
    </row>
    <row r="1239" spans="1:11" x14ac:dyDescent="0.3">
      <c r="A1239" s="1">
        <v>41416</v>
      </c>
      <c r="B1239">
        <f t="shared" si="154"/>
        <v>0</v>
      </c>
      <c r="C1239" s="2" t="str">
        <f>IFERROR(VLOOKUP((IF(LEN(DAY($A1239))&lt;2,0&amp;DAY($A1239),DAY($A1239))&amp;IF(LEN(MONTH($A1239))&lt;2,0&amp;MONTH($A1239),MONTH($A1239))), Prazniki[[#All],[DanMesec]:[Dela prosto]], 3,FALSE), "")</f>
        <v/>
      </c>
      <c r="D1239" s="2" t="str">
        <f t="shared" si="155"/>
        <v/>
      </c>
      <c r="E1239" s="2" t="str">
        <f t="shared" si="156"/>
        <v/>
      </c>
      <c r="F1239" s="2">
        <f t="shared" si="157"/>
        <v>0</v>
      </c>
      <c r="G1239" s="2" t="str">
        <f t="shared" si="152"/>
        <v/>
      </c>
      <c r="H1239" s="2">
        <f>IFERROR(VLOOKUP((IF(LEN(DAY($A1239))&lt;2,0&amp;DAY($A1239),DAY($A1239))&amp;IF(LEN(MONTH($A1239))&lt;2,0&amp;MONTH($A1239),MONTH($A1239))), Prazniki[[#All],[DanMesec]:[Dela prosto]], 4,FALSE), 0)</f>
        <v>0</v>
      </c>
      <c r="I1239" s="2">
        <f t="shared" si="158"/>
        <v>0</v>
      </c>
      <c r="J1239" s="2">
        <f t="shared" si="159"/>
        <v>0</v>
      </c>
      <c r="K1239">
        <f t="shared" si="153"/>
        <v>1</v>
      </c>
    </row>
    <row r="1240" spans="1:11" x14ac:dyDescent="0.3">
      <c r="A1240" s="1">
        <v>41417</v>
      </c>
      <c r="B1240">
        <f t="shared" si="154"/>
        <v>0</v>
      </c>
      <c r="C1240" s="2" t="str">
        <f>IFERROR(VLOOKUP((IF(LEN(DAY($A1240))&lt;2,0&amp;DAY($A1240),DAY($A1240))&amp;IF(LEN(MONTH($A1240))&lt;2,0&amp;MONTH($A1240),MONTH($A1240))), Prazniki[[#All],[DanMesec]:[Dela prosto]], 3,FALSE), "")</f>
        <v/>
      </c>
      <c r="D1240" s="2" t="str">
        <f t="shared" si="155"/>
        <v/>
      </c>
      <c r="E1240" s="2" t="str">
        <f t="shared" si="156"/>
        <v/>
      </c>
      <c r="F1240" s="2">
        <f t="shared" si="157"/>
        <v>0</v>
      </c>
      <c r="G1240" s="2" t="str">
        <f t="shared" si="152"/>
        <v/>
      </c>
      <c r="H1240" s="2">
        <f>IFERROR(VLOOKUP((IF(LEN(DAY($A1240))&lt;2,0&amp;DAY($A1240),DAY($A1240))&amp;IF(LEN(MONTH($A1240))&lt;2,0&amp;MONTH($A1240),MONTH($A1240))), Prazniki[[#All],[DanMesec]:[Dela prosto]], 4,FALSE), 0)</f>
        <v>0</v>
      </c>
      <c r="I1240" s="2">
        <f t="shared" si="158"/>
        <v>0</v>
      </c>
      <c r="J1240" s="2">
        <f t="shared" si="159"/>
        <v>0</v>
      </c>
      <c r="K1240">
        <f t="shared" si="153"/>
        <v>1</v>
      </c>
    </row>
    <row r="1241" spans="1:11" x14ac:dyDescent="0.3">
      <c r="A1241" s="1">
        <v>41418</v>
      </c>
      <c r="B1241">
        <f t="shared" si="154"/>
        <v>0</v>
      </c>
      <c r="C1241" s="2" t="str">
        <f>IFERROR(VLOOKUP((IF(LEN(DAY($A1241))&lt;2,0&amp;DAY($A1241),DAY($A1241))&amp;IF(LEN(MONTH($A1241))&lt;2,0&amp;MONTH($A1241),MONTH($A1241))), Prazniki[[#All],[DanMesec]:[Dela prosto]], 3,FALSE), "")</f>
        <v/>
      </c>
      <c r="D1241" s="2" t="str">
        <f t="shared" si="155"/>
        <v/>
      </c>
      <c r="E1241" s="2" t="str">
        <f t="shared" si="156"/>
        <v/>
      </c>
      <c r="F1241" s="2">
        <f t="shared" si="157"/>
        <v>0</v>
      </c>
      <c r="G1241" s="2" t="str">
        <f t="shared" si="152"/>
        <v/>
      </c>
      <c r="H1241" s="2">
        <f>IFERROR(VLOOKUP((IF(LEN(DAY($A1241))&lt;2,0&amp;DAY($A1241),DAY($A1241))&amp;IF(LEN(MONTH($A1241))&lt;2,0&amp;MONTH($A1241),MONTH($A1241))), Prazniki[[#All],[DanMesec]:[Dela prosto]], 4,FALSE), 0)</f>
        <v>0</v>
      </c>
      <c r="I1241" s="2">
        <f t="shared" si="158"/>
        <v>0</v>
      </c>
      <c r="J1241" s="2">
        <f t="shared" si="159"/>
        <v>0</v>
      </c>
      <c r="K1241">
        <f t="shared" si="153"/>
        <v>1</v>
      </c>
    </row>
    <row r="1242" spans="1:11" x14ac:dyDescent="0.3">
      <c r="A1242" s="1">
        <v>41419</v>
      </c>
      <c r="B1242">
        <f t="shared" si="154"/>
        <v>1</v>
      </c>
      <c r="C1242" s="2" t="str">
        <f>IFERROR(VLOOKUP((IF(LEN(DAY($A1242))&lt;2,0&amp;DAY($A1242),DAY($A1242))&amp;IF(LEN(MONTH($A1242))&lt;2,0&amp;MONTH($A1242),MONTH($A1242))), Prazniki[[#All],[DanMesec]:[Dela prosto]], 3,FALSE), "")</f>
        <v/>
      </c>
      <c r="D1242" s="2" t="str">
        <f t="shared" si="155"/>
        <v/>
      </c>
      <c r="E1242" s="2" t="str">
        <f t="shared" si="156"/>
        <v/>
      </c>
      <c r="F1242" s="2">
        <f t="shared" si="157"/>
        <v>0</v>
      </c>
      <c r="G1242" s="2" t="str">
        <f t="shared" si="152"/>
        <v/>
      </c>
      <c r="H1242" s="2">
        <f>IFERROR(VLOOKUP((IF(LEN(DAY($A1242))&lt;2,0&amp;DAY($A1242),DAY($A1242))&amp;IF(LEN(MONTH($A1242))&lt;2,0&amp;MONTH($A1242),MONTH($A1242))), Prazniki[[#All],[DanMesec]:[Dela prosto]], 4,FALSE), 0)</f>
        <v>0</v>
      </c>
      <c r="I1242" s="2">
        <f t="shared" si="158"/>
        <v>0</v>
      </c>
      <c r="J1242" s="2">
        <f t="shared" si="159"/>
        <v>0</v>
      </c>
      <c r="K1242">
        <f t="shared" si="153"/>
        <v>0</v>
      </c>
    </row>
    <row r="1243" spans="1:11" x14ac:dyDescent="0.3">
      <c r="A1243" s="1">
        <v>41420</v>
      </c>
      <c r="B1243">
        <f t="shared" si="154"/>
        <v>1</v>
      </c>
      <c r="C1243" s="2" t="str">
        <f>IFERROR(VLOOKUP((IF(LEN(DAY($A1243))&lt;2,0&amp;DAY($A1243),DAY($A1243))&amp;IF(LEN(MONTH($A1243))&lt;2,0&amp;MONTH($A1243),MONTH($A1243))), Prazniki[[#All],[DanMesec]:[Dela prosto]], 3,FALSE), "")</f>
        <v/>
      </c>
      <c r="D1243" s="2" t="str">
        <f t="shared" si="155"/>
        <v/>
      </c>
      <c r="E1243" s="2" t="str">
        <f t="shared" si="156"/>
        <v/>
      </c>
      <c r="F1243" s="2">
        <f t="shared" si="157"/>
        <v>0</v>
      </c>
      <c r="G1243" s="2" t="str">
        <f t="shared" si="152"/>
        <v/>
      </c>
      <c r="H1243" s="2">
        <f>IFERROR(VLOOKUP((IF(LEN(DAY($A1243))&lt;2,0&amp;DAY($A1243),DAY($A1243))&amp;IF(LEN(MONTH($A1243))&lt;2,0&amp;MONTH($A1243),MONTH($A1243))), Prazniki[[#All],[DanMesec]:[Dela prosto]], 4,FALSE), 0)</f>
        <v>0</v>
      </c>
      <c r="I1243" s="2">
        <f t="shared" si="158"/>
        <v>0</v>
      </c>
      <c r="J1243" s="2">
        <f t="shared" si="159"/>
        <v>0</v>
      </c>
      <c r="K1243">
        <f t="shared" si="153"/>
        <v>0</v>
      </c>
    </row>
    <row r="1244" spans="1:11" x14ac:dyDescent="0.3">
      <c r="A1244" s="1">
        <v>41421</v>
      </c>
      <c r="B1244">
        <f t="shared" si="154"/>
        <v>0</v>
      </c>
      <c r="C1244" s="2" t="str">
        <f>IFERROR(VLOOKUP((IF(LEN(DAY($A1244))&lt;2,0&amp;DAY($A1244),DAY($A1244))&amp;IF(LEN(MONTH($A1244))&lt;2,0&amp;MONTH($A1244),MONTH($A1244))), Prazniki[[#All],[DanMesec]:[Dela prosto]], 3,FALSE), "")</f>
        <v/>
      </c>
      <c r="D1244" s="2" t="str">
        <f t="shared" si="155"/>
        <v/>
      </c>
      <c r="E1244" s="2" t="str">
        <f t="shared" si="156"/>
        <v/>
      </c>
      <c r="F1244" s="2">
        <f t="shared" si="157"/>
        <v>0</v>
      </c>
      <c r="G1244" s="2" t="str">
        <f t="shared" si="152"/>
        <v/>
      </c>
      <c r="H1244" s="2">
        <f>IFERROR(VLOOKUP((IF(LEN(DAY($A1244))&lt;2,0&amp;DAY($A1244),DAY($A1244))&amp;IF(LEN(MONTH($A1244))&lt;2,0&amp;MONTH($A1244),MONTH($A1244))), Prazniki[[#All],[DanMesec]:[Dela prosto]], 4,FALSE), 0)</f>
        <v>0</v>
      </c>
      <c r="I1244" s="2">
        <f t="shared" si="158"/>
        <v>0</v>
      </c>
      <c r="J1244" s="2">
        <f t="shared" si="159"/>
        <v>0</v>
      </c>
      <c r="K1244">
        <f t="shared" si="153"/>
        <v>1</v>
      </c>
    </row>
    <row r="1245" spans="1:11" x14ac:dyDescent="0.3">
      <c r="A1245" s="1">
        <v>41422</v>
      </c>
      <c r="B1245">
        <f t="shared" si="154"/>
        <v>0</v>
      </c>
      <c r="C1245" s="2" t="str">
        <f>IFERROR(VLOOKUP((IF(LEN(DAY($A1245))&lt;2,0&amp;DAY($A1245),DAY($A1245))&amp;IF(LEN(MONTH($A1245))&lt;2,0&amp;MONTH($A1245),MONTH($A1245))), Prazniki[[#All],[DanMesec]:[Dela prosto]], 3,FALSE), "")</f>
        <v/>
      </c>
      <c r="D1245" s="2" t="str">
        <f t="shared" si="155"/>
        <v/>
      </c>
      <c r="E1245" s="2" t="str">
        <f t="shared" si="156"/>
        <v/>
      </c>
      <c r="F1245" s="2">
        <f t="shared" si="157"/>
        <v>0</v>
      </c>
      <c r="G1245" s="2" t="str">
        <f t="shared" si="152"/>
        <v/>
      </c>
      <c r="H1245" s="2">
        <f>IFERROR(VLOOKUP((IF(LEN(DAY($A1245))&lt;2,0&amp;DAY($A1245),DAY($A1245))&amp;IF(LEN(MONTH($A1245))&lt;2,0&amp;MONTH($A1245),MONTH($A1245))), Prazniki[[#All],[DanMesec]:[Dela prosto]], 4,FALSE), 0)</f>
        <v>0</v>
      </c>
      <c r="I1245" s="2">
        <f t="shared" si="158"/>
        <v>0</v>
      </c>
      <c r="J1245" s="2">
        <f t="shared" si="159"/>
        <v>0</v>
      </c>
      <c r="K1245">
        <f t="shared" si="153"/>
        <v>1</v>
      </c>
    </row>
    <row r="1246" spans="1:11" x14ac:dyDescent="0.3">
      <c r="A1246" s="1">
        <v>41423</v>
      </c>
      <c r="B1246">
        <f t="shared" si="154"/>
        <v>0</v>
      </c>
      <c r="C1246" s="2" t="str">
        <f>IFERROR(VLOOKUP((IF(LEN(DAY($A1246))&lt;2,0&amp;DAY($A1246),DAY($A1246))&amp;IF(LEN(MONTH($A1246))&lt;2,0&amp;MONTH($A1246),MONTH($A1246))), Prazniki[[#All],[DanMesec]:[Dela prosto]], 3,FALSE), "")</f>
        <v/>
      </c>
      <c r="D1246" s="2" t="str">
        <f t="shared" si="155"/>
        <v/>
      </c>
      <c r="E1246" s="2" t="str">
        <f t="shared" si="156"/>
        <v/>
      </c>
      <c r="F1246" s="2">
        <f t="shared" si="157"/>
        <v>0</v>
      </c>
      <c r="G1246" s="2" t="str">
        <f t="shared" si="152"/>
        <v/>
      </c>
      <c r="H1246" s="2">
        <f>IFERROR(VLOOKUP((IF(LEN(DAY($A1246))&lt;2,0&amp;DAY($A1246),DAY($A1246))&amp;IF(LEN(MONTH($A1246))&lt;2,0&amp;MONTH($A1246),MONTH($A1246))), Prazniki[[#All],[DanMesec]:[Dela prosto]], 4,FALSE), 0)</f>
        <v>0</v>
      </c>
      <c r="I1246" s="2">
        <f t="shared" si="158"/>
        <v>0</v>
      </c>
      <c r="J1246" s="2">
        <f t="shared" si="159"/>
        <v>0</v>
      </c>
      <c r="K1246">
        <f t="shared" si="153"/>
        <v>1</v>
      </c>
    </row>
    <row r="1247" spans="1:11" x14ac:dyDescent="0.3">
      <c r="A1247" s="1">
        <v>41424</v>
      </c>
      <c r="B1247">
        <f t="shared" si="154"/>
        <v>0</v>
      </c>
      <c r="C1247" s="2" t="str">
        <f>IFERROR(VLOOKUP((IF(LEN(DAY($A1247))&lt;2,0&amp;DAY($A1247),DAY($A1247))&amp;IF(LEN(MONTH($A1247))&lt;2,0&amp;MONTH($A1247),MONTH($A1247))), Prazniki[[#All],[DanMesec]:[Dela prosto]], 3,FALSE), "")</f>
        <v/>
      </c>
      <c r="D1247" s="2" t="str">
        <f t="shared" si="155"/>
        <v/>
      </c>
      <c r="E1247" s="2" t="str">
        <f t="shared" si="156"/>
        <v/>
      </c>
      <c r="F1247" s="2">
        <f t="shared" si="157"/>
        <v>0</v>
      </c>
      <c r="G1247" s="2" t="str">
        <f t="shared" si="152"/>
        <v/>
      </c>
      <c r="H1247" s="2">
        <f>IFERROR(VLOOKUP((IF(LEN(DAY($A1247))&lt;2,0&amp;DAY($A1247),DAY($A1247))&amp;IF(LEN(MONTH($A1247))&lt;2,0&amp;MONTH($A1247),MONTH($A1247))), Prazniki[[#All],[DanMesec]:[Dela prosto]], 4,FALSE), 0)</f>
        <v>0</v>
      </c>
      <c r="I1247" s="2">
        <f t="shared" si="158"/>
        <v>0</v>
      </c>
      <c r="J1247" s="2">
        <f t="shared" si="159"/>
        <v>0</v>
      </c>
      <c r="K1247">
        <f t="shared" si="153"/>
        <v>1</v>
      </c>
    </row>
    <row r="1248" spans="1:11" x14ac:dyDescent="0.3">
      <c r="A1248" s="1">
        <v>41425</v>
      </c>
      <c r="B1248">
        <f t="shared" si="154"/>
        <v>0</v>
      </c>
      <c r="C1248" s="2" t="str">
        <f>IFERROR(VLOOKUP((IF(LEN(DAY($A1248))&lt;2,0&amp;DAY($A1248),DAY($A1248))&amp;IF(LEN(MONTH($A1248))&lt;2,0&amp;MONTH($A1248),MONTH($A1248))), Prazniki[[#All],[DanMesec]:[Dela prosto]], 3,FALSE), "")</f>
        <v/>
      </c>
      <c r="D1248" s="2" t="str">
        <f t="shared" si="155"/>
        <v/>
      </c>
      <c r="E1248" s="2" t="str">
        <f t="shared" si="156"/>
        <v/>
      </c>
      <c r="F1248" s="2">
        <f t="shared" si="157"/>
        <v>0</v>
      </c>
      <c r="G1248" s="2" t="str">
        <f t="shared" si="152"/>
        <v/>
      </c>
      <c r="H1248" s="2">
        <f>IFERROR(VLOOKUP((IF(LEN(DAY($A1248))&lt;2,0&amp;DAY($A1248),DAY($A1248))&amp;IF(LEN(MONTH($A1248))&lt;2,0&amp;MONTH($A1248),MONTH($A1248))), Prazniki[[#All],[DanMesec]:[Dela prosto]], 4,FALSE), 0)</f>
        <v>0</v>
      </c>
      <c r="I1248" s="2">
        <f t="shared" si="158"/>
        <v>0</v>
      </c>
      <c r="J1248" s="2">
        <f t="shared" si="159"/>
        <v>0</v>
      </c>
      <c r="K1248">
        <f t="shared" si="153"/>
        <v>1</v>
      </c>
    </row>
    <row r="1249" spans="1:11" x14ac:dyDescent="0.3">
      <c r="A1249" s="1">
        <v>41426</v>
      </c>
      <c r="B1249">
        <f t="shared" si="154"/>
        <v>1</v>
      </c>
      <c r="C1249" s="2" t="str">
        <f>IFERROR(VLOOKUP((IF(LEN(DAY($A1249))&lt;2,0&amp;DAY($A1249),DAY($A1249))&amp;IF(LEN(MONTH($A1249))&lt;2,0&amp;MONTH($A1249),MONTH($A1249))), Prazniki[[#All],[DanMesec]:[Dela prosto]], 3,FALSE), "")</f>
        <v/>
      </c>
      <c r="D1249" s="2" t="str">
        <f t="shared" si="155"/>
        <v/>
      </c>
      <c r="E1249" s="2" t="str">
        <f t="shared" si="156"/>
        <v/>
      </c>
      <c r="F1249" s="2">
        <f t="shared" si="157"/>
        <v>0</v>
      </c>
      <c r="G1249" s="2" t="str">
        <f t="shared" si="152"/>
        <v/>
      </c>
      <c r="H1249" s="2">
        <f>IFERROR(VLOOKUP((IF(LEN(DAY($A1249))&lt;2,0&amp;DAY($A1249),DAY($A1249))&amp;IF(LEN(MONTH($A1249))&lt;2,0&amp;MONTH($A1249),MONTH($A1249))), Prazniki[[#All],[DanMesec]:[Dela prosto]], 4,FALSE), 0)</f>
        <v>0</v>
      </c>
      <c r="I1249" s="2">
        <f t="shared" si="158"/>
        <v>0</v>
      </c>
      <c r="J1249" s="2">
        <f t="shared" si="159"/>
        <v>0</v>
      </c>
      <c r="K1249">
        <f t="shared" si="153"/>
        <v>0</v>
      </c>
    </row>
    <row r="1250" spans="1:11" x14ac:dyDescent="0.3">
      <c r="A1250" s="1">
        <v>41427</v>
      </c>
      <c r="B1250">
        <f t="shared" si="154"/>
        <v>1</v>
      </c>
      <c r="C1250" s="2" t="str">
        <f>IFERROR(VLOOKUP((IF(LEN(DAY($A1250))&lt;2,0&amp;DAY($A1250),DAY($A1250))&amp;IF(LEN(MONTH($A1250))&lt;2,0&amp;MONTH($A1250),MONTH($A1250))), Prazniki[[#All],[DanMesec]:[Dela prosto]], 3,FALSE), "")</f>
        <v/>
      </c>
      <c r="D1250" s="2" t="str">
        <f t="shared" si="155"/>
        <v/>
      </c>
      <c r="E1250" s="2" t="str">
        <f t="shared" si="156"/>
        <v/>
      </c>
      <c r="F1250" s="2">
        <f t="shared" si="157"/>
        <v>0</v>
      </c>
      <c r="G1250" s="2" t="str">
        <f t="shared" si="152"/>
        <v/>
      </c>
      <c r="H1250" s="2">
        <f>IFERROR(VLOOKUP((IF(LEN(DAY($A1250))&lt;2,0&amp;DAY($A1250),DAY($A1250))&amp;IF(LEN(MONTH($A1250))&lt;2,0&amp;MONTH($A1250),MONTH($A1250))), Prazniki[[#All],[DanMesec]:[Dela prosto]], 4,FALSE), 0)</f>
        <v>0</v>
      </c>
      <c r="I1250" s="2">
        <f t="shared" si="158"/>
        <v>0</v>
      </c>
      <c r="J1250" s="2">
        <f t="shared" si="159"/>
        <v>0</v>
      </c>
      <c r="K1250">
        <f t="shared" si="153"/>
        <v>0</v>
      </c>
    </row>
    <row r="1251" spans="1:11" x14ac:dyDescent="0.3">
      <c r="A1251" s="1">
        <v>41428</v>
      </c>
      <c r="B1251">
        <f t="shared" si="154"/>
        <v>0</v>
      </c>
      <c r="C1251" s="2" t="str">
        <f>IFERROR(VLOOKUP((IF(LEN(DAY($A1251))&lt;2,0&amp;DAY($A1251),DAY($A1251))&amp;IF(LEN(MONTH($A1251))&lt;2,0&amp;MONTH($A1251),MONTH($A1251))), Prazniki[[#All],[DanMesec]:[Dela prosto]], 3,FALSE), "")</f>
        <v/>
      </c>
      <c r="D1251" s="2" t="str">
        <f t="shared" si="155"/>
        <v/>
      </c>
      <c r="E1251" s="2" t="str">
        <f t="shared" si="156"/>
        <v/>
      </c>
      <c r="F1251" s="2">
        <f t="shared" si="157"/>
        <v>0</v>
      </c>
      <c r="G1251" s="2" t="str">
        <f t="shared" si="152"/>
        <v/>
      </c>
      <c r="H1251" s="2">
        <f>IFERROR(VLOOKUP((IF(LEN(DAY($A1251))&lt;2,0&amp;DAY($A1251),DAY($A1251))&amp;IF(LEN(MONTH($A1251))&lt;2,0&amp;MONTH($A1251),MONTH($A1251))), Prazniki[[#All],[DanMesec]:[Dela prosto]], 4,FALSE), 0)</f>
        <v>0</v>
      </c>
      <c r="I1251" s="2">
        <f t="shared" si="158"/>
        <v>0</v>
      </c>
      <c r="J1251" s="2">
        <f t="shared" si="159"/>
        <v>0</v>
      </c>
      <c r="K1251">
        <f t="shared" si="153"/>
        <v>1</v>
      </c>
    </row>
    <row r="1252" spans="1:11" x14ac:dyDescent="0.3">
      <c r="A1252" s="1">
        <v>41429</v>
      </c>
      <c r="B1252">
        <f t="shared" si="154"/>
        <v>0</v>
      </c>
      <c r="C1252" s="2" t="str">
        <f>IFERROR(VLOOKUP((IF(LEN(DAY($A1252))&lt;2,0&amp;DAY($A1252),DAY($A1252))&amp;IF(LEN(MONTH($A1252))&lt;2,0&amp;MONTH($A1252),MONTH($A1252))), Prazniki[[#All],[DanMesec]:[Dela prosto]], 3,FALSE), "")</f>
        <v/>
      </c>
      <c r="D1252" s="2" t="str">
        <f t="shared" si="155"/>
        <v/>
      </c>
      <c r="E1252" s="2" t="str">
        <f t="shared" si="156"/>
        <v/>
      </c>
      <c r="F1252" s="2">
        <f t="shared" si="157"/>
        <v>0</v>
      </c>
      <c r="G1252" s="2" t="str">
        <f t="shared" si="152"/>
        <v/>
      </c>
      <c r="H1252" s="2">
        <f>IFERROR(VLOOKUP((IF(LEN(DAY($A1252))&lt;2,0&amp;DAY($A1252),DAY($A1252))&amp;IF(LEN(MONTH($A1252))&lt;2,0&amp;MONTH($A1252),MONTH($A1252))), Prazniki[[#All],[DanMesec]:[Dela prosto]], 4,FALSE), 0)</f>
        <v>0</v>
      </c>
      <c r="I1252" s="2">
        <f t="shared" si="158"/>
        <v>0</v>
      </c>
      <c r="J1252" s="2">
        <f t="shared" si="159"/>
        <v>0</v>
      </c>
      <c r="K1252">
        <f t="shared" si="153"/>
        <v>1</v>
      </c>
    </row>
    <row r="1253" spans="1:11" x14ac:dyDescent="0.3">
      <c r="A1253" s="1">
        <v>41430</v>
      </c>
      <c r="B1253">
        <f t="shared" si="154"/>
        <v>0</v>
      </c>
      <c r="C1253" s="2" t="str">
        <f>IFERROR(VLOOKUP((IF(LEN(DAY($A1253))&lt;2,0&amp;DAY($A1253),DAY($A1253))&amp;IF(LEN(MONTH($A1253))&lt;2,0&amp;MONTH($A1253),MONTH($A1253))), Prazniki[[#All],[DanMesec]:[Dela prosto]], 3,FALSE), "")</f>
        <v/>
      </c>
      <c r="D1253" s="2" t="str">
        <f t="shared" si="155"/>
        <v/>
      </c>
      <c r="E1253" s="2" t="str">
        <f t="shared" si="156"/>
        <v/>
      </c>
      <c r="F1253" s="2">
        <f t="shared" si="157"/>
        <v>0</v>
      </c>
      <c r="G1253" s="2" t="str">
        <f t="shared" si="152"/>
        <v/>
      </c>
      <c r="H1253" s="2">
        <f>IFERROR(VLOOKUP((IF(LEN(DAY($A1253))&lt;2,0&amp;DAY($A1253),DAY($A1253))&amp;IF(LEN(MONTH($A1253))&lt;2,0&amp;MONTH($A1253),MONTH($A1253))), Prazniki[[#All],[DanMesec]:[Dela prosto]], 4,FALSE), 0)</f>
        <v>0</v>
      </c>
      <c r="I1253" s="2">
        <f t="shared" si="158"/>
        <v>0</v>
      </c>
      <c r="J1253" s="2">
        <f t="shared" si="159"/>
        <v>0</v>
      </c>
      <c r="K1253">
        <f t="shared" si="153"/>
        <v>1</v>
      </c>
    </row>
    <row r="1254" spans="1:11" x14ac:dyDescent="0.3">
      <c r="A1254" s="1">
        <v>41431</v>
      </c>
      <c r="B1254">
        <f t="shared" si="154"/>
        <v>0</v>
      </c>
      <c r="C1254" s="2" t="str">
        <f>IFERROR(VLOOKUP((IF(LEN(DAY($A1254))&lt;2,0&amp;DAY($A1254),DAY($A1254))&amp;IF(LEN(MONTH($A1254))&lt;2,0&amp;MONTH($A1254),MONTH($A1254))), Prazniki[[#All],[DanMesec]:[Dela prosto]], 3,FALSE), "")</f>
        <v/>
      </c>
      <c r="D1254" s="2" t="str">
        <f t="shared" si="155"/>
        <v/>
      </c>
      <c r="E1254" s="2" t="str">
        <f t="shared" si="156"/>
        <v/>
      </c>
      <c r="F1254" s="2">
        <f t="shared" si="157"/>
        <v>0</v>
      </c>
      <c r="G1254" s="2" t="str">
        <f t="shared" si="152"/>
        <v/>
      </c>
      <c r="H1254" s="2">
        <f>IFERROR(VLOOKUP((IF(LEN(DAY($A1254))&lt;2,0&amp;DAY($A1254),DAY($A1254))&amp;IF(LEN(MONTH($A1254))&lt;2,0&amp;MONTH($A1254),MONTH($A1254))), Prazniki[[#All],[DanMesec]:[Dela prosto]], 4,FALSE), 0)</f>
        <v>0</v>
      </c>
      <c r="I1254" s="2">
        <f t="shared" si="158"/>
        <v>0</v>
      </c>
      <c r="J1254" s="2">
        <f t="shared" si="159"/>
        <v>0</v>
      </c>
      <c r="K1254">
        <f t="shared" si="153"/>
        <v>1</v>
      </c>
    </row>
    <row r="1255" spans="1:11" x14ac:dyDescent="0.3">
      <c r="A1255" s="1">
        <v>41432</v>
      </c>
      <c r="B1255">
        <f t="shared" si="154"/>
        <v>0</v>
      </c>
      <c r="C1255" s="2" t="str">
        <f>IFERROR(VLOOKUP((IF(LEN(DAY($A1255))&lt;2,0&amp;DAY($A1255),DAY($A1255))&amp;IF(LEN(MONTH($A1255))&lt;2,0&amp;MONTH($A1255),MONTH($A1255))), Prazniki[[#All],[DanMesec]:[Dela prosto]], 3,FALSE), "")</f>
        <v/>
      </c>
      <c r="D1255" s="2" t="str">
        <f t="shared" si="155"/>
        <v/>
      </c>
      <c r="E1255" s="2" t="str">
        <f t="shared" si="156"/>
        <v/>
      </c>
      <c r="F1255" s="2">
        <f t="shared" si="157"/>
        <v>0</v>
      </c>
      <c r="G1255" s="2" t="str">
        <f t="shared" si="152"/>
        <v/>
      </c>
      <c r="H1255" s="2">
        <f>IFERROR(VLOOKUP((IF(LEN(DAY($A1255))&lt;2,0&amp;DAY($A1255),DAY($A1255))&amp;IF(LEN(MONTH($A1255))&lt;2,0&amp;MONTH($A1255),MONTH($A1255))), Prazniki[[#All],[DanMesec]:[Dela prosto]], 4,FALSE), 0)</f>
        <v>0</v>
      </c>
      <c r="I1255" s="2">
        <f t="shared" si="158"/>
        <v>0</v>
      </c>
      <c r="J1255" s="2">
        <f t="shared" si="159"/>
        <v>0</v>
      </c>
      <c r="K1255">
        <f t="shared" si="153"/>
        <v>1</v>
      </c>
    </row>
    <row r="1256" spans="1:11" x14ac:dyDescent="0.3">
      <c r="A1256" s="1">
        <v>41433</v>
      </c>
      <c r="B1256">
        <f t="shared" si="154"/>
        <v>1</v>
      </c>
      <c r="C1256" s="2" t="str">
        <f>IFERROR(VLOOKUP((IF(LEN(DAY($A1256))&lt;2,0&amp;DAY($A1256),DAY($A1256))&amp;IF(LEN(MONTH($A1256))&lt;2,0&amp;MONTH($A1256),MONTH($A1256))), Prazniki[[#All],[DanMesec]:[Dela prosto]], 3,FALSE), "")</f>
        <v>Dan Primoža Trubarja</v>
      </c>
      <c r="D1256" s="2" t="str">
        <f t="shared" si="155"/>
        <v/>
      </c>
      <c r="E1256" s="2" t="str">
        <f t="shared" si="156"/>
        <v/>
      </c>
      <c r="F1256" s="2">
        <f t="shared" si="157"/>
        <v>1</v>
      </c>
      <c r="G1256" s="2" t="str">
        <f t="shared" si="152"/>
        <v>Dan Primoža Trubarja</v>
      </c>
      <c r="H1256" s="2">
        <f>IFERROR(VLOOKUP((IF(LEN(DAY($A1256))&lt;2,0&amp;DAY($A1256),DAY($A1256))&amp;IF(LEN(MONTH($A1256))&lt;2,0&amp;MONTH($A1256),MONTH($A1256))), Prazniki[[#All],[DanMesec]:[Dela prosto]], 4,FALSE), 0)</f>
        <v>0</v>
      </c>
      <c r="I1256" s="2">
        <f t="shared" si="158"/>
        <v>0</v>
      </c>
      <c r="J1256" s="2">
        <f t="shared" si="159"/>
        <v>0</v>
      </c>
      <c r="K1256">
        <f t="shared" si="153"/>
        <v>0</v>
      </c>
    </row>
    <row r="1257" spans="1:11" x14ac:dyDescent="0.3">
      <c r="A1257" s="1">
        <v>41434</v>
      </c>
      <c r="B1257">
        <f t="shared" si="154"/>
        <v>1</v>
      </c>
      <c r="C1257" s="2" t="str">
        <f>IFERROR(VLOOKUP((IF(LEN(DAY($A1257))&lt;2,0&amp;DAY($A1257),DAY($A1257))&amp;IF(LEN(MONTH($A1257))&lt;2,0&amp;MONTH($A1257),MONTH($A1257))), Prazniki[[#All],[DanMesec]:[Dela prosto]], 3,FALSE), "")</f>
        <v/>
      </c>
      <c r="D1257" s="2" t="str">
        <f t="shared" si="155"/>
        <v/>
      </c>
      <c r="E1257" s="2" t="str">
        <f t="shared" si="156"/>
        <v/>
      </c>
      <c r="F1257" s="2">
        <f t="shared" si="157"/>
        <v>0</v>
      </c>
      <c r="G1257" s="2" t="str">
        <f t="shared" si="152"/>
        <v/>
      </c>
      <c r="H1257" s="2">
        <f>IFERROR(VLOOKUP((IF(LEN(DAY($A1257))&lt;2,0&amp;DAY($A1257),DAY($A1257))&amp;IF(LEN(MONTH($A1257))&lt;2,0&amp;MONTH($A1257),MONTH($A1257))), Prazniki[[#All],[DanMesec]:[Dela prosto]], 4,FALSE), 0)</f>
        <v>0</v>
      </c>
      <c r="I1257" s="2">
        <f t="shared" si="158"/>
        <v>0</v>
      </c>
      <c r="J1257" s="2">
        <f t="shared" si="159"/>
        <v>0</v>
      </c>
      <c r="K1257">
        <f t="shared" si="153"/>
        <v>0</v>
      </c>
    </row>
    <row r="1258" spans="1:11" x14ac:dyDescent="0.3">
      <c r="A1258" s="1">
        <v>41435</v>
      </c>
      <c r="B1258">
        <f t="shared" si="154"/>
        <v>0</v>
      </c>
      <c r="C1258" s="2" t="str">
        <f>IFERROR(VLOOKUP((IF(LEN(DAY($A1258))&lt;2,0&amp;DAY($A1258),DAY($A1258))&amp;IF(LEN(MONTH($A1258))&lt;2,0&amp;MONTH($A1258),MONTH($A1258))), Prazniki[[#All],[DanMesec]:[Dela prosto]], 3,FALSE), "")</f>
        <v/>
      </c>
      <c r="D1258" s="2" t="str">
        <f t="shared" si="155"/>
        <v/>
      </c>
      <c r="E1258" s="2" t="str">
        <f t="shared" si="156"/>
        <v/>
      </c>
      <c r="F1258" s="2">
        <f t="shared" si="157"/>
        <v>0</v>
      </c>
      <c r="G1258" s="2" t="str">
        <f t="shared" si="152"/>
        <v/>
      </c>
      <c r="H1258" s="2">
        <f>IFERROR(VLOOKUP((IF(LEN(DAY($A1258))&lt;2,0&amp;DAY($A1258),DAY($A1258))&amp;IF(LEN(MONTH($A1258))&lt;2,0&amp;MONTH($A1258),MONTH($A1258))), Prazniki[[#All],[DanMesec]:[Dela prosto]], 4,FALSE), 0)</f>
        <v>0</v>
      </c>
      <c r="I1258" s="2">
        <f t="shared" si="158"/>
        <v>0</v>
      </c>
      <c r="J1258" s="2">
        <f t="shared" si="159"/>
        <v>0</v>
      </c>
      <c r="K1258">
        <f t="shared" si="153"/>
        <v>1</v>
      </c>
    </row>
    <row r="1259" spans="1:11" x14ac:dyDescent="0.3">
      <c r="A1259" s="1">
        <v>41436</v>
      </c>
      <c r="B1259">
        <f t="shared" si="154"/>
        <v>0</v>
      </c>
      <c r="C1259" s="2" t="str">
        <f>IFERROR(VLOOKUP((IF(LEN(DAY($A1259))&lt;2,0&amp;DAY($A1259),DAY($A1259))&amp;IF(LEN(MONTH($A1259))&lt;2,0&amp;MONTH($A1259),MONTH($A1259))), Prazniki[[#All],[DanMesec]:[Dela prosto]], 3,FALSE), "")</f>
        <v/>
      </c>
      <c r="D1259" s="2" t="str">
        <f t="shared" si="155"/>
        <v/>
      </c>
      <c r="E1259" s="2" t="str">
        <f t="shared" si="156"/>
        <v/>
      </c>
      <c r="F1259" s="2">
        <f t="shared" si="157"/>
        <v>0</v>
      </c>
      <c r="G1259" s="2" t="str">
        <f t="shared" si="152"/>
        <v/>
      </c>
      <c r="H1259" s="2">
        <f>IFERROR(VLOOKUP((IF(LEN(DAY($A1259))&lt;2,0&amp;DAY($A1259),DAY($A1259))&amp;IF(LEN(MONTH($A1259))&lt;2,0&amp;MONTH($A1259),MONTH($A1259))), Prazniki[[#All],[DanMesec]:[Dela prosto]], 4,FALSE), 0)</f>
        <v>0</v>
      </c>
      <c r="I1259" s="2">
        <f t="shared" si="158"/>
        <v>0</v>
      </c>
      <c r="J1259" s="2">
        <f t="shared" si="159"/>
        <v>0</v>
      </c>
      <c r="K1259">
        <f t="shared" si="153"/>
        <v>1</v>
      </c>
    </row>
    <row r="1260" spans="1:11" x14ac:dyDescent="0.3">
      <c r="A1260" s="1">
        <v>41437</v>
      </c>
      <c r="B1260">
        <f t="shared" si="154"/>
        <v>0</v>
      </c>
      <c r="C1260" s="2" t="str">
        <f>IFERROR(VLOOKUP((IF(LEN(DAY($A1260))&lt;2,0&amp;DAY($A1260),DAY($A1260))&amp;IF(LEN(MONTH($A1260))&lt;2,0&amp;MONTH($A1260),MONTH($A1260))), Prazniki[[#All],[DanMesec]:[Dela prosto]], 3,FALSE), "")</f>
        <v/>
      </c>
      <c r="D1260" s="2" t="str">
        <f t="shared" si="155"/>
        <v/>
      </c>
      <c r="E1260" s="2" t="str">
        <f t="shared" si="156"/>
        <v/>
      </c>
      <c r="F1260" s="2">
        <f t="shared" si="157"/>
        <v>0</v>
      </c>
      <c r="G1260" s="2" t="str">
        <f t="shared" si="152"/>
        <v/>
      </c>
      <c r="H1260" s="2">
        <f>IFERROR(VLOOKUP((IF(LEN(DAY($A1260))&lt;2,0&amp;DAY($A1260),DAY($A1260))&amp;IF(LEN(MONTH($A1260))&lt;2,0&amp;MONTH($A1260),MONTH($A1260))), Prazniki[[#All],[DanMesec]:[Dela prosto]], 4,FALSE), 0)</f>
        <v>0</v>
      </c>
      <c r="I1260" s="2">
        <f t="shared" si="158"/>
        <v>0</v>
      </c>
      <c r="J1260" s="2">
        <f t="shared" si="159"/>
        <v>0</v>
      </c>
      <c r="K1260">
        <f t="shared" si="153"/>
        <v>1</v>
      </c>
    </row>
    <row r="1261" spans="1:11" x14ac:dyDescent="0.3">
      <c r="A1261" s="1">
        <v>41438</v>
      </c>
      <c r="B1261">
        <f t="shared" si="154"/>
        <v>0</v>
      </c>
      <c r="C1261" s="2" t="str">
        <f>IFERROR(VLOOKUP((IF(LEN(DAY($A1261))&lt;2,0&amp;DAY($A1261),DAY($A1261))&amp;IF(LEN(MONTH($A1261))&lt;2,0&amp;MONTH($A1261),MONTH($A1261))), Prazniki[[#All],[DanMesec]:[Dela prosto]], 3,FALSE), "")</f>
        <v/>
      </c>
      <c r="D1261" s="2" t="str">
        <f t="shared" si="155"/>
        <v/>
      </c>
      <c r="E1261" s="2" t="str">
        <f t="shared" si="156"/>
        <v/>
      </c>
      <c r="F1261" s="2">
        <f t="shared" si="157"/>
        <v>0</v>
      </c>
      <c r="G1261" s="2" t="str">
        <f t="shared" si="152"/>
        <v/>
      </c>
      <c r="H1261" s="2">
        <f>IFERROR(VLOOKUP((IF(LEN(DAY($A1261))&lt;2,0&amp;DAY($A1261),DAY($A1261))&amp;IF(LEN(MONTH($A1261))&lt;2,0&amp;MONTH($A1261),MONTH($A1261))), Prazniki[[#All],[DanMesec]:[Dela prosto]], 4,FALSE), 0)</f>
        <v>0</v>
      </c>
      <c r="I1261" s="2">
        <f t="shared" si="158"/>
        <v>0</v>
      </c>
      <c r="J1261" s="2">
        <f t="shared" si="159"/>
        <v>0</v>
      </c>
      <c r="K1261">
        <f t="shared" si="153"/>
        <v>1</v>
      </c>
    </row>
    <row r="1262" spans="1:11" x14ac:dyDescent="0.3">
      <c r="A1262" s="1">
        <v>41439</v>
      </c>
      <c r="B1262">
        <f t="shared" si="154"/>
        <v>0</v>
      </c>
      <c r="C1262" s="2" t="str">
        <f>IFERROR(VLOOKUP((IF(LEN(DAY($A1262))&lt;2,0&amp;DAY($A1262),DAY($A1262))&amp;IF(LEN(MONTH($A1262))&lt;2,0&amp;MONTH($A1262),MONTH($A1262))), Prazniki[[#All],[DanMesec]:[Dela prosto]], 3,FALSE), "")</f>
        <v/>
      </c>
      <c r="D1262" s="2" t="str">
        <f t="shared" si="155"/>
        <v/>
      </c>
      <c r="E1262" s="2" t="str">
        <f t="shared" si="156"/>
        <v/>
      </c>
      <c r="F1262" s="2">
        <f t="shared" si="157"/>
        <v>0</v>
      </c>
      <c r="G1262" s="2" t="str">
        <f t="shared" si="152"/>
        <v/>
      </c>
      <c r="H1262" s="2">
        <f>IFERROR(VLOOKUP((IF(LEN(DAY($A1262))&lt;2,0&amp;DAY($A1262),DAY($A1262))&amp;IF(LEN(MONTH($A1262))&lt;2,0&amp;MONTH($A1262),MONTH($A1262))), Prazniki[[#All],[DanMesec]:[Dela prosto]], 4,FALSE), 0)</f>
        <v>0</v>
      </c>
      <c r="I1262" s="2">
        <f t="shared" si="158"/>
        <v>0</v>
      </c>
      <c r="J1262" s="2">
        <f t="shared" si="159"/>
        <v>0</v>
      </c>
      <c r="K1262">
        <f t="shared" si="153"/>
        <v>1</v>
      </c>
    </row>
    <row r="1263" spans="1:11" x14ac:dyDescent="0.3">
      <c r="A1263" s="1">
        <v>41440</v>
      </c>
      <c r="B1263">
        <f t="shared" si="154"/>
        <v>1</v>
      </c>
      <c r="C1263" s="2" t="str">
        <f>IFERROR(VLOOKUP((IF(LEN(DAY($A1263))&lt;2,0&amp;DAY($A1263),DAY($A1263))&amp;IF(LEN(MONTH($A1263))&lt;2,0&amp;MONTH($A1263),MONTH($A1263))), Prazniki[[#All],[DanMesec]:[Dela prosto]], 3,FALSE), "")</f>
        <v/>
      </c>
      <c r="D1263" s="2" t="str">
        <f t="shared" si="155"/>
        <v/>
      </c>
      <c r="E1263" s="2" t="str">
        <f t="shared" si="156"/>
        <v/>
      </c>
      <c r="F1263" s="2">
        <f t="shared" si="157"/>
        <v>0</v>
      </c>
      <c r="G1263" s="2" t="str">
        <f t="shared" si="152"/>
        <v/>
      </c>
      <c r="H1263" s="2">
        <f>IFERROR(VLOOKUP((IF(LEN(DAY($A1263))&lt;2,0&amp;DAY($A1263),DAY($A1263))&amp;IF(LEN(MONTH($A1263))&lt;2,0&amp;MONTH($A1263),MONTH($A1263))), Prazniki[[#All],[DanMesec]:[Dela prosto]], 4,FALSE), 0)</f>
        <v>0</v>
      </c>
      <c r="I1263" s="2">
        <f t="shared" si="158"/>
        <v>0</v>
      </c>
      <c r="J1263" s="2">
        <f t="shared" si="159"/>
        <v>0</v>
      </c>
      <c r="K1263">
        <f t="shared" si="153"/>
        <v>0</v>
      </c>
    </row>
    <row r="1264" spans="1:11" x14ac:dyDescent="0.3">
      <c r="A1264" s="1">
        <v>41441</v>
      </c>
      <c r="B1264">
        <f t="shared" si="154"/>
        <v>1</v>
      </c>
      <c r="C1264" s="2" t="str">
        <f>IFERROR(VLOOKUP((IF(LEN(DAY($A1264))&lt;2,0&amp;DAY($A1264),DAY($A1264))&amp;IF(LEN(MONTH($A1264))&lt;2,0&amp;MONTH($A1264),MONTH($A1264))), Prazniki[[#All],[DanMesec]:[Dela prosto]], 3,FALSE), "")</f>
        <v/>
      </c>
      <c r="D1264" s="2" t="str">
        <f t="shared" si="155"/>
        <v/>
      </c>
      <c r="E1264" s="2" t="str">
        <f t="shared" si="156"/>
        <v/>
      </c>
      <c r="F1264" s="2">
        <f t="shared" si="157"/>
        <v>0</v>
      </c>
      <c r="G1264" s="2" t="str">
        <f t="shared" si="152"/>
        <v/>
      </c>
      <c r="H1264" s="2">
        <f>IFERROR(VLOOKUP((IF(LEN(DAY($A1264))&lt;2,0&amp;DAY($A1264),DAY($A1264))&amp;IF(LEN(MONTH($A1264))&lt;2,0&amp;MONTH($A1264),MONTH($A1264))), Prazniki[[#All],[DanMesec]:[Dela prosto]], 4,FALSE), 0)</f>
        <v>0</v>
      </c>
      <c r="I1264" s="2">
        <f t="shared" si="158"/>
        <v>0</v>
      </c>
      <c r="J1264" s="2">
        <f t="shared" si="159"/>
        <v>0</v>
      </c>
      <c r="K1264">
        <f t="shared" si="153"/>
        <v>0</v>
      </c>
    </row>
    <row r="1265" spans="1:11" x14ac:dyDescent="0.3">
      <c r="A1265" s="1">
        <v>41442</v>
      </c>
      <c r="B1265">
        <f t="shared" si="154"/>
        <v>0</v>
      </c>
      <c r="C1265" s="2" t="str">
        <f>IFERROR(VLOOKUP((IF(LEN(DAY($A1265))&lt;2,0&amp;DAY($A1265),DAY($A1265))&amp;IF(LEN(MONTH($A1265))&lt;2,0&amp;MONTH($A1265),MONTH($A1265))), Prazniki[[#All],[DanMesec]:[Dela prosto]], 3,FALSE), "")</f>
        <v/>
      </c>
      <c r="D1265" s="2" t="str">
        <f t="shared" si="155"/>
        <v/>
      </c>
      <c r="E1265" s="2" t="str">
        <f t="shared" si="156"/>
        <v/>
      </c>
      <c r="F1265" s="2">
        <f t="shared" si="157"/>
        <v>0</v>
      </c>
      <c r="G1265" s="2" t="str">
        <f t="shared" si="152"/>
        <v/>
      </c>
      <c r="H1265" s="2">
        <f>IFERROR(VLOOKUP((IF(LEN(DAY($A1265))&lt;2,0&amp;DAY($A1265),DAY($A1265))&amp;IF(LEN(MONTH($A1265))&lt;2,0&amp;MONTH($A1265),MONTH($A1265))), Prazniki[[#All],[DanMesec]:[Dela prosto]], 4,FALSE), 0)</f>
        <v>0</v>
      </c>
      <c r="I1265" s="2">
        <f t="shared" si="158"/>
        <v>0</v>
      </c>
      <c r="J1265" s="2">
        <f t="shared" si="159"/>
        <v>0</v>
      </c>
      <c r="K1265">
        <f t="shared" si="153"/>
        <v>1</v>
      </c>
    </row>
    <row r="1266" spans="1:11" x14ac:dyDescent="0.3">
      <c r="A1266" s="1">
        <v>41443</v>
      </c>
      <c r="B1266">
        <f t="shared" si="154"/>
        <v>0</v>
      </c>
      <c r="C1266" s="2" t="str">
        <f>IFERROR(VLOOKUP((IF(LEN(DAY($A1266))&lt;2,0&amp;DAY($A1266),DAY($A1266))&amp;IF(LEN(MONTH($A1266))&lt;2,0&amp;MONTH($A1266),MONTH($A1266))), Prazniki[[#All],[DanMesec]:[Dela prosto]], 3,FALSE), "")</f>
        <v/>
      </c>
      <c r="D1266" s="2" t="str">
        <f t="shared" si="155"/>
        <v/>
      </c>
      <c r="E1266" s="2" t="str">
        <f t="shared" si="156"/>
        <v/>
      </c>
      <c r="F1266" s="2">
        <f t="shared" si="157"/>
        <v>0</v>
      </c>
      <c r="G1266" s="2" t="str">
        <f t="shared" si="152"/>
        <v/>
      </c>
      <c r="H1266" s="2">
        <f>IFERROR(VLOOKUP((IF(LEN(DAY($A1266))&lt;2,0&amp;DAY($A1266),DAY($A1266))&amp;IF(LEN(MONTH($A1266))&lt;2,0&amp;MONTH($A1266),MONTH($A1266))), Prazniki[[#All],[DanMesec]:[Dela prosto]], 4,FALSE), 0)</f>
        <v>0</v>
      </c>
      <c r="I1266" s="2">
        <f t="shared" si="158"/>
        <v>0</v>
      </c>
      <c r="J1266" s="2">
        <f t="shared" si="159"/>
        <v>0</v>
      </c>
      <c r="K1266">
        <f t="shared" si="153"/>
        <v>1</v>
      </c>
    </row>
    <row r="1267" spans="1:11" x14ac:dyDescent="0.3">
      <c r="A1267" s="1">
        <v>41444</v>
      </c>
      <c r="B1267">
        <f t="shared" si="154"/>
        <v>0</v>
      </c>
      <c r="C1267" s="2" t="str">
        <f>IFERROR(VLOOKUP((IF(LEN(DAY($A1267))&lt;2,0&amp;DAY($A1267),DAY($A1267))&amp;IF(LEN(MONTH($A1267))&lt;2,0&amp;MONTH($A1267),MONTH($A1267))), Prazniki[[#All],[DanMesec]:[Dela prosto]], 3,FALSE), "")</f>
        <v/>
      </c>
      <c r="D1267" s="2" t="str">
        <f t="shared" si="155"/>
        <v/>
      </c>
      <c r="E1267" s="2" t="str">
        <f t="shared" si="156"/>
        <v/>
      </c>
      <c r="F1267" s="2">
        <f t="shared" si="157"/>
        <v>0</v>
      </c>
      <c r="G1267" s="2" t="str">
        <f t="shared" si="152"/>
        <v/>
      </c>
      <c r="H1267" s="2">
        <f>IFERROR(VLOOKUP((IF(LEN(DAY($A1267))&lt;2,0&amp;DAY($A1267),DAY($A1267))&amp;IF(LEN(MONTH($A1267))&lt;2,0&amp;MONTH($A1267),MONTH($A1267))), Prazniki[[#All],[DanMesec]:[Dela prosto]], 4,FALSE), 0)</f>
        <v>0</v>
      </c>
      <c r="I1267" s="2">
        <f t="shared" si="158"/>
        <v>0</v>
      </c>
      <c r="J1267" s="2">
        <f t="shared" si="159"/>
        <v>0</v>
      </c>
      <c r="K1267">
        <f t="shared" si="153"/>
        <v>1</v>
      </c>
    </row>
    <row r="1268" spans="1:11" x14ac:dyDescent="0.3">
      <c r="A1268" s="1">
        <v>41445</v>
      </c>
      <c r="B1268">
        <f t="shared" si="154"/>
        <v>0</v>
      </c>
      <c r="C1268" s="2" t="str">
        <f>IFERROR(VLOOKUP((IF(LEN(DAY($A1268))&lt;2,0&amp;DAY($A1268),DAY($A1268))&amp;IF(LEN(MONTH($A1268))&lt;2,0&amp;MONTH($A1268),MONTH($A1268))), Prazniki[[#All],[DanMesec]:[Dela prosto]], 3,FALSE), "")</f>
        <v/>
      </c>
      <c r="D1268" s="2" t="str">
        <f t="shared" si="155"/>
        <v/>
      </c>
      <c r="E1268" s="2" t="str">
        <f t="shared" si="156"/>
        <v/>
      </c>
      <c r="F1268" s="2">
        <f t="shared" si="157"/>
        <v>0</v>
      </c>
      <c r="G1268" s="2" t="str">
        <f t="shared" si="152"/>
        <v/>
      </c>
      <c r="H1268" s="2">
        <f>IFERROR(VLOOKUP((IF(LEN(DAY($A1268))&lt;2,0&amp;DAY($A1268),DAY($A1268))&amp;IF(LEN(MONTH($A1268))&lt;2,0&amp;MONTH($A1268),MONTH($A1268))), Prazniki[[#All],[DanMesec]:[Dela prosto]], 4,FALSE), 0)</f>
        <v>0</v>
      </c>
      <c r="I1268" s="2">
        <f t="shared" si="158"/>
        <v>0</v>
      </c>
      <c r="J1268" s="2">
        <f t="shared" si="159"/>
        <v>0</v>
      </c>
      <c r="K1268">
        <f t="shared" si="153"/>
        <v>1</v>
      </c>
    </row>
    <row r="1269" spans="1:11" x14ac:dyDescent="0.3">
      <c r="A1269" s="1">
        <v>41446</v>
      </c>
      <c r="B1269">
        <f t="shared" si="154"/>
        <v>0</v>
      </c>
      <c r="C1269" s="2" t="str">
        <f>IFERROR(VLOOKUP((IF(LEN(DAY($A1269))&lt;2,0&amp;DAY($A1269),DAY($A1269))&amp;IF(LEN(MONTH($A1269))&lt;2,0&amp;MONTH($A1269),MONTH($A1269))), Prazniki[[#All],[DanMesec]:[Dela prosto]], 3,FALSE), "")</f>
        <v/>
      </c>
      <c r="D1269" s="2" t="str">
        <f t="shared" si="155"/>
        <v/>
      </c>
      <c r="E1269" s="2" t="str">
        <f t="shared" si="156"/>
        <v/>
      </c>
      <c r="F1269" s="2">
        <f t="shared" si="157"/>
        <v>0</v>
      </c>
      <c r="G1269" s="2" t="str">
        <f t="shared" si="152"/>
        <v/>
      </c>
      <c r="H1269" s="2">
        <f>IFERROR(VLOOKUP((IF(LEN(DAY($A1269))&lt;2,0&amp;DAY($A1269),DAY($A1269))&amp;IF(LEN(MONTH($A1269))&lt;2,0&amp;MONTH($A1269),MONTH($A1269))), Prazniki[[#All],[DanMesec]:[Dela prosto]], 4,FALSE), 0)</f>
        <v>0</v>
      </c>
      <c r="I1269" s="2">
        <f t="shared" si="158"/>
        <v>0</v>
      </c>
      <c r="J1269" s="2">
        <f t="shared" si="159"/>
        <v>0</v>
      </c>
      <c r="K1269">
        <f t="shared" si="153"/>
        <v>1</v>
      </c>
    </row>
    <row r="1270" spans="1:11" x14ac:dyDescent="0.3">
      <c r="A1270" s="1">
        <v>41447</v>
      </c>
      <c r="B1270">
        <f t="shared" si="154"/>
        <v>1</v>
      </c>
      <c r="C1270" s="2" t="str">
        <f>IFERROR(VLOOKUP((IF(LEN(DAY($A1270))&lt;2,0&amp;DAY($A1270),DAY($A1270))&amp;IF(LEN(MONTH($A1270))&lt;2,0&amp;MONTH($A1270),MONTH($A1270))), Prazniki[[#All],[DanMesec]:[Dela prosto]], 3,FALSE), "")</f>
        <v/>
      </c>
      <c r="D1270" s="2" t="str">
        <f t="shared" si="155"/>
        <v/>
      </c>
      <c r="E1270" s="2" t="str">
        <f t="shared" si="156"/>
        <v/>
      </c>
      <c r="F1270" s="2">
        <f t="shared" si="157"/>
        <v>0</v>
      </c>
      <c r="G1270" s="2" t="str">
        <f t="shared" si="152"/>
        <v/>
      </c>
      <c r="H1270" s="2">
        <f>IFERROR(VLOOKUP((IF(LEN(DAY($A1270))&lt;2,0&amp;DAY($A1270),DAY($A1270))&amp;IF(LEN(MONTH($A1270))&lt;2,0&amp;MONTH($A1270),MONTH($A1270))), Prazniki[[#All],[DanMesec]:[Dela prosto]], 4,FALSE), 0)</f>
        <v>0</v>
      </c>
      <c r="I1270" s="2">
        <f t="shared" si="158"/>
        <v>0</v>
      </c>
      <c r="J1270" s="2">
        <f t="shared" si="159"/>
        <v>0</v>
      </c>
      <c r="K1270">
        <f t="shared" si="153"/>
        <v>0</v>
      </c>
    </row>
    <row r="1271" spans="1:11" x14ac:dyDescent="0.3">
      <c r="A1271" s="1">
        <v>41448</v>
      </c>
      <c r="B1271">
        <f t="shared" si="154"/>
        <v>1</v>
      </c>
      <c r="C1271" s="2" t="str">
        <f>IFERROR(VLOOKUP((IF(LEN(DAY($A1271))&lt;2,0&amp;DAY($A1271),DAY($A1271))&amp;IF(LEN(MONTH($A1271))&lt;2,0&amp;MONTH($A1271),MONTH($A1271))), Prazniki[[#All],[DanMesec]:[Dela prosto]], 3,FALSE), "")</f>
        <v/>
      </c>
      <c r="D1271" s="2" t="str">
        <f t="shared" si="155"/>
        <v/>
      </c>
      <c r="E1271" s="2" t="str">
        <f t="shared" si="156"/>
        <v/>
      </c>
      <c r="F1271" s="2">
        <f t="shared" si="157"/>
        <v>0</v>
      </c>
      <c r="G1271" s="2" t="str">
        <f t="shared" si="152"/>
        <v/>
      </c>
      <c r="H1271" s="2">
        <f>IFERROR(VLOOKUP((IF(LEN(DAY($A1271))&lt;2,0&amp;DAY($A1271),DAY($A1271))&amp;IF(LEN(MONTH($A1271))&lt;2,0&amp;MONTH($A1271),MONTH($A1271))), Prazniki[[#All],[DanMesec]:[Dela prosto]], 4,FALSE), 0)</f>
        <v>0</v>
      </c>
      <c r="I1271" s="2">
        <f t="shared" si="158"/>
        <v>0</v>
      </c>
      <c r="J1271" s="2">
        <f t="shared" si="159"/>
        <v>0</v>
      </c>
      <c r="K1271">
        <f t="shared" si="153"/>
        <v>0</v>
      </c>
    </row>
    <row r="1272" spans="1:11" x14ac:dyDescent="0.3">
      <c r="A1272" s="1">
        <v>41449</v>
      </c>
      <c r="B1272">
        <f t="shared" si="154"/>
        <v>0</v>
      </c>
      <c r="C1272" s="2" t="str">
        <f>IFERROR(VLOOKUP((IF(LEN(DAY($A1272))&lt;2,0&amp;DAY($A1272),DAY($A1272))&amp;IF(LEN(MONTH($A1272))&lt;2,0&amp;MONTH($A1272),MONTH($A1272))), Prazniki[[#All],[DanMesec]:[Dela prosto]], 3,FALSE), "")</f>
        <v/>
      </c>
      <c r="D1272" s="2" t="str">
        <f t="shared" si="155"/>
        <v/>
      </c>
      <c r="E1272" s="2" t="str">
        <f t="shared" si="156"/>
        <v/>
      </c>
      <c r="F1272" s="2">
        <f t="shared" si="157"/>
        <v>0</v>
      </c>
      <c r="G1272" s="2" t="str">
        <f t="shared" si="152"/>
        <v/>
      </c>
      <c r="H1272" s="2">
        <f>IFERROR(VLOOKUP((IF(LEN(DAY($A1272))&lt;2,0&amp;DAY($A1272),DAY($A1272))&amp;IF(LEN(MONTH($A1272))&lt;2,0&amp;MONTH($A1272),MONTH($A1272))), Prazniki[[#All],[DanMesec]:[Dela prosto]], 4,FALSE), 0)</f>
        <v>0</v>
      </c>
      <c r="I1272" s="2">
        <f t="shared" si="158"/>
        <v>0</v>
      </c>
      <c r="J1272" s="2">
        <f t="shared" si="159"/>
        <v>0</v>
      </c>
      <c r="K1272">
        <f t="shared" si="153"/>
        <v>1</v>
      </c>
    </row>
    <row r="1273" spans="1:11" x14ac:dyDescent="0.3">
      <c r="A1273" s="1">
        <v>41450</v>
      </c>
      <c r="B1273">
        <f t="shared" si="154"/>
        <v>0</v>
      </c>
      <c r="C1273" s="2" t="str">
        <f>IFERROR(VLOOKUP((IF(LEN(DAY($A1273))&lt;2,0&amp;DAY($A1273),DAY($A1273))&amp;IF(LEN(MONTH($A1273))&lt;2,0&amp;MONTH($A1273),MONTH($A1273))), Prazniki[[#All],[DanMesec]:[Dela prosto]], 3,FALSE), "")</f>
        <v>Dan državnosti</v>
      </c>
      <c r="D1273" s="2" t="str">
        <f t="shared" si="155"/>
        <v/>
      </c>
      <c r="E1273" s="2" t="str">
        <f t="shared" si="156"/>
        <v/>
      </c>
      <c r="F1273" s="2">
        <f t="shared" si="157"/>
        <v>1</v>
      </c>
      <c r="G1273" s="2" t="str">
        <f t="shared" si="152"/>
        <v>Dan državnosti</v>
      </c>
      <c r="H1273" s="2">
        <f>IFERROR(VLOOKUP((IF(LEN(DAY($A1273))&lt;2,0&amp;DAY($A1273),DAY($A1273))&amp;IF(LEN(MONTH($A1273))&lt;2,0&amp;MONTH($A1273),MONTH($A1273))), Prazniki[[#All],[DanMesec]:[Dela prosto]], 4,FALSE), 0)</f>
        <v>1</v>
      </c>
      <c r="I1273" s="2">
        <f t="shared" si="158"/>
        <v>0</v>
      </c>
      <c r="J1273" s="2">
        <f t="shared" si="159"/>
        <v>1</v>
      </c>
      <c r="K1273">
        <f t="shared" si="153"/>
        <v>0</v>
      </c>
    </row>
    <row r="1274" spans="1:11" x14ac:dyDescent="0.3">
      <c r="A1274" s="1">
        <v>41451</v>
      </c>
      <c r="B1274">
        <f t="shared" si="154"/>
        <v>0</v>
      </c>
      <c r="C1274" s="2" t="str">
        <f>IFERROR(VLOOKUP((IF(LEN(DAY($A1274))&lt;2,0&amp;DAY($A1274),DAY($A1274))&amp;IF(LEN(MONTH($A1274))&lt;2,0&amp;MONTH($A1274),MONTH($A1274))), Prazniki[[#All],[DanMesec]:[Dela prosto]], 3,FALSE), "")</f>
        <v/>
      </c>
      <c r="D1274" s="2" t="str">
        <f t="shared" si="155"/>
        <v/>
      </c>
      <c r="E1274" s="2" t="str">
        <f t="shared" si="156"/>
        <v/>
      </c>
      <c r="F1274" s="2">
        <f t="shared" si="157"/>
        <v>0</v>
      </c>
      <c r="G1274" s="2" t="str">
        <f t="shared" si="152"/>
        <v/>
      </c>
      <c r="H1274" s="2">
        <f>IFERROR(VLOOKUP((IF(LEN(DAY($A1274))&lt;2,0&amp;DAY($A1274),DAY($A1274))&amp;IF(LEN(MONTH($A1274))&lt;2,0&amp;MONTH($A1274),MONTH($A1274))), Prazniki[[#All],[DanMesec]:[Dela prosto]], 4,FALSE), 0)</f>
        <v>0</v>
      </c>
      <c r="I1274" s="2">
        <f t="shared" si="158"/>
        <v>0</v>
      </c>
      <c r="J1274" s="2">
        <f t="shared" si="159"/>
        <v>0</v>
      </c>
      <c r="K1274">
        <f t="shared" si="153"/>
        <v>1</v>
      </c>
    </row>
    <row r="1275" spans="1:11" x14ac:dyDescent="0.3">
      <c r="A1275" s="1">
        <v>41452</v>
      </c>
      <c r="B1275">
        <f t="shared" si="154"/>
        <v>0</v>
      </c>
      <c r="C1275" s="2" t="str">
        <f>IFERROR(VLOOKUP((IF(LEN(DAY($A1275))&lt;2,0&amp;DAY($A1275),DAY($A1275))&amp;IF(LEN(MONTH($A1275))&lt;2,0&amp;MONTH($A1275),MONTH($A1275))), Prazniki[[#All],[DanMesec]:[Dela prosto]], 3,FALSE), "")</f>
        <v/>
      </c>
      <c r="D1275" s="2" t="str">
        <f t="shared" si="155"/>
        <v/>
      </c>
      <c r="E1275" s="2" t="str">
        <f t="shared" si="156"/>
        <v/>
      </c>
      <c r="F1275" s="2">
        <f t="shared" si="157"/>
        <v>0</v>
      </c>
      <c r="G1275" s="2" t="str">
        <f t="shared" si="152"/>
        <v/>
      </c>
      <c r="H1275" s="2">
        <f>IFERROR(VLOOKUP((IF(LEN(DAY($A1275))&lt;2,0&amp;DAY($A1275),DAY($A1275))&amp;IF(LEN(MONTH($A1275))&lt;2,0&amp;MONTH($A1275),MONTH($A1275))), Prazniki[[#All],[DanMesec]:[Dela prosto]], 4,FALSE), 0)</f>
        <v>0</v>
      </c>
      <c r="I1275" s="2">
        <f t="shared" si="158"/>
        <v>0</v>
      </c>
      <c r="J1275" s="2">
        <f t="shared" si="159"/>
        <v>0</v>
      </c>
      <c r="K1275">
        <f t="shared" si="153"/>
        <v>1</v>
      </c>
    </row>
    <row r="1276" spans="1:11" x14ac:dyDescent="0.3">
      <c r="A1276" s="1">
        <v>41453</v>
      </c>
      <c r="B1276">
        <f t="shared" si="154"/>
        <v>0</v>
      </c>
      <c r="C1276" s="2" t="str">
        <f>IFERROR(VLOOKUP((IF(LEN(DAY($A1276))&lt;2,0&amp;DAY($A1276),DAY($A1276))&amp;IF(LEN(MONTH($A1276))&lt;2,0&amp;MONTH($A1276),MONTH($A1276))), Prazniki[[#All],[DanMesec]:[Dela prosto]], 3,FALSE), "")</f>
        <v/>
      </c>
      <c r="D1276" s="2" t="str">
        <f t="shared" si="155"/>
        <v/>
      </c>
      <c r="E1276" s="2" t="str">
        <f t="shared" si="156"/>
        <v/>
      </c>
      <c r="F1276" s="2">
        <f t="shared" si="157"/>
        <v>0</v>
      </c>
      <c r="G1276" s="2" t="str">
        <f t="shared" si="152"/>
        <v/>
      </c>
      <c r="H1276" s="2">
        <f>IFERROR(VLOOKUP((IF(LEN(DAY($A1276))&lt;2,0&amp;DAY($A1276),DAY($A1276))&amp;IF(LEN(MONTH($A1276))&lt;2,0&amp;MONTH($A1276),MONTH($A1276))), Prazniki[[#All],[DanMesec]:[Dela prosto]], 4,FALSE), 0)</f>
        <v>0</v>
      </c>
      <c r="I1276" s="2">
        <f t="shared" si="158"/>
        <v>0</v>
      </c>
      <c r="J1276" s="2">
        <f t="shared" si="159"/>
        <v>0</v>
      </c>
      <c r="K1276">
        <f t="shared" si="153"/>
        <v>1</v>
      </c>
    </row>
    <row r="1277" spans="1:11" x14ac:dyDescent="0.3">
      <c r="A1277" s="1">
        <v>41454</v>
      </c>
      <c r="B1277">
        <f t="shared" si="154"/>
        <v>1</v>
      </c>
      <c r="C1277" s="2" t="str">
        <f>IFERROR(VLOOKUP((IF(LEN(DAY($A1277))&lt;2,0&amp;DAY($A1277),DAY($A1277))&amp;IF(LEN(MONTH($A1277))&lt;2,0&amp;MONTH($A1277),MONTH($A1277))), Prazniki[[#All],[DanMesec]:[Dela prosto]], 3,FALSE), "")</f>
        <v/>
      </c>
      <c r="D1277" s="2" t="str">
        <f t="shared" si="155"/>
        <v/>
      </c>
      <c r="E1277" s="2" t="str">
        <f t="shared" si="156"/>
        <v/>
      </c>
      <c r="F1277" s="2">
        <f t="shared" si="157"/>
        <v>0</v>
      </c>
      <c r="G1277" s="2" t="str">
        <f t="shared" si="152"/>
        <v/>
      </c>
      <c r="H1277" s="2">
        <f>IFERROR(VLOOKUP((IF(LEN(DAY($A1277))&lt;2,0&amp;DAY($A1277),DAY($A1277))&amp;IF(LEN(MONTH($A1277))&lt;2,0&amp;MONTH($A1277),MONTH($A1277))), Prazniki[[#All],[DanMesec]:[Dela prosto]], 4,FALSE), 0)</f>
        <v>0</v>
      </c>
      <c r="I1277" s="2">
        <f t="shared" si="158"/>
        <v>0</v>
      </c>
      <c r="J1277" s="2">
        <f t="shared" si="159"/>
        <v>0</v>
      </c>
      <c r="K1277">
        <f t="shared" si="153"/>
        <v>0</v>
      </c>
    </row>
    <row r="1278" spans="1:11" x14ac:dyDescent="0.3">
      <c r="A1278" s="1">
        <v>41455</v>
      </c>
      <c r="B1278">
        <f t="shared" si="154"/>
        <v>1</v>
      </c>
      <c r="C1278" s="2" t="str">
        <f>IFERROR(VLOOKUP((IF(LEN(DAY($A1278))&lt;2,0&amp;DAY($A1278),DAY($A1278))&amp;IF(LEN(MONTH($A1278))&lt;2,0&amp;MONTH($A1278),MONTH($A1278))), Prazniki[[#All],[DanMesec]:[Dela prosto]], 3,FALSE), "")</f>
        <v/>
      </c>
      <c r="D1278" s="2" t="str">
        <f t="shared" si="155"/>
        <v/>
      </c>
      <c r="E1278" s="2" t="str">
        <f t="shared" si="156"/>
        <v/>
      </c>
      <c r="F1278" s="2">
        <f t="shared" si="157"/>
        <v>0</v>
      </c>
      <c r="G1278" s="2" t="str">
        <f t="shared" si="152"/>
        <v/>
      </c>
      <c r="H1278" s="2">
        <f>IFERROR(VLOOKUP((IF(LEN(DAY($A1278))&lt;2,0&amp;DAY($A1278),DAY($A1278))&amp;IF(LEN(MONTH($A1278))&lt;2,0&amp;MONTH($A1278),MONTH($A1278))), Prazniki[[#All],[DanMesec]:[Dela prosto]], 4,FALSE), 0)</f>
        <v>0</v>
      </c>
      <c r="I1278" s="2">
        <f t="shared" si="158"/>
        <v>0</v>
      </c>
      <c r="J1278" s="2">
        <f t="shared" si="159"/>
        <v>0</v>
      </c>
      <c r="K1278">
        <f t="shared" si="153"/>
        <v>0</v>
      </c>
    </row>
    <row r="1279" spans="1:11" x14ac:dyDescent="0.3">
      <c r="A1279" s="1">
        <v>41456</v>
      </c>
      <c r="B1279">
        <f t="shared" si="154"/>
        <v>0</v>
      </c>
      <c r="C1279" s="2" t="str">
        <f>IFERROR(VLOOKUP((IF(LEN(DAY($A1279))&lt;2,0&amp;DAY($A1279),DAY($A1279))&amp;IF(LEN(MONTH($A1279))&lt;2,0&amp;MONTH($A1279),MONTH($A1279))), Prazniki[[#All],[DanMesec]:[Dela prosto]], 3,FALSE), "")</f>
        <v/>
      </c>
      <c r="D1279" s="2" t="str">
        <f t="shared" si="155"/>
        <v/>
      </c>
      <c r="E1279" s="2" t="str">
        <f t="shared" si="156"/>
        <v/>
      </c>
      <c r="F1279" s="2">
        <f t="shared" si="157"/>
        <v>0</v>
      </c>
      <c r="G1279" s="2" t="str">
        <f t="shared" si="152"/>
        <v/>
      </c>
      <c r="H1279" s="2">
        <f>IFERROR(VLOOKUP((IF(LEN(DAY($A1279))&lt;2,0&amp;DAY($A1279),DAY($A1279))&amp;IF(LEN(MONTH($A1279))&lt;2,0&amp;MONTH($A1279),MONTH($A1279))), Prazniki[[#All],[DanMesec]:[Dela prosto]], 4,FALSE), 0)</f>
        <v>0</v>
      </c>
      <c r="I1279" s="2">
        <f t="shared" si="158"/>
        <v>0</v>
      </c>
      <c r="J1279" s="2">
        <f t="shared" si="159"/>
        <v>0</v>
      </c>
      <c r="K1279">
        <f t="shared" si="153"/>
        <v>1</v>
      </c>
    </row>
    <row r="1280" spans="1:11" x14ac:dyDescent="0.3">
      <c r="A1280" s="1">
        <v>41457</v>
      </c>
      <c r="B1280">
        <f t="shared" si="154"/>
        <v>0</v>
      </c>
      <c r="C1280" s="2" t="str">
        <f>IFERROR(VLOOKUP((IF(LEN(DAY($A1280))&lt;2,0&amp;DAY($A1280),DAY($A1280))&amp;IF(LEN(MONTH($A1280))&lt;2,0&amp;MONTH($A1280),MONTH($A1280))), Prazniki[[#All],[DanMesec]:[Dela prosto]], 3,FALSE), "")</f>
        <v/>
      </c>
      <c r="D1280" s="2" t="str">
        <f t="shared" si="155"/>
        <v/>
      </c>
      <c r="E1280" s="2" t="str">
        <f t="shared" si="156"/>
        <v/>
      </c>
      <c r="F1280" s="2">
        <f t="shared" si="157"/>
        <v>0</v>
      </c>
      <c r="G1280" s="2" t="str">
        <f t="shared" si="152"/>
        <v/>
      </c>
      <c r="H1280" s="2">
        <f>IFERROR(VLOOKUP((IF(LEN(DAY($A1280))&lt;2,0&amp;DAY($A1280),DAY($A1280))&amp;IF(LEN(MONTH($A1280))&lt;2,0&amp;MONTH($A1280),MONTH($A1280))), Prazniki[[#All],[DanMesec]:[Dela prosto]], 4,FALSE), 0)</f>
        <v>0</v>
      </c>
      <c r="I1280" s="2">
        <f t="shared" si="158"/>
        <v>0</v>
      </c>
      <c r="J1280" s="2">
        <f t="shared" si="159"/>
        <v>0</v>
      </c>
      <c r="K1280">
        <f t="shared" si="153"/>
        <v>1</v>
      </c>
    </row>
    <row r="1281" spans="1:11" x14ac:dyDescent="0.3">
      <c r="A1281" s="1">
        <v>41458</v>
      </c>
      <c r="B1281">
        <f t="shared" si="154"/>
        <v>0</v>
      </c>
      <c r="C1281" s="2" t="str">
        <f>IFERROR(VLOOKUP((IF(LEN(DAY($A1281))&lt;2,0&amp;DAY($A1281),DAY($A1281))&amp;IF(LEN(MONTH($A1281))&lt;2,0&amp;MONTH($A1281),MONTH($A1281))), Prazniki[[#All],[DanMesec]:[Dela prosto]], 3,FALSE), "")</f>
        <v/>
      </c>
      <c r="D1281" s="2" t="str">
        <f t="shared" si="155"/>
        <v/>
      </c>
      <c r="E1281" s="2" t="str">
        <f t="shared" si="156"/>
        <v/>
      </c>
      <c r="F1281" s="2">
        <f t="shared" si="157"/>
        <v>0</v>
      </c>
      <c r="G1281" s="2" t="str">
        <f t="shared" si="152"/>
        <v/>
      </c>
      <c r="H1281" s="2">
        <f>IFERROR(VLOOKUP((IF(LEN(DAY($A1281))&lt;2,0&amp;DAY($A1281),DAY($A1281))&amp;IF(LEN(MONTH($A1281))&lt;2,0&amp;MONTH($A1281),MONTH($A1281))), Prazniki[[#All],[DanMesec]:[Dela prosto]], 4,FALSE), 0)</f>
        <v>0</v>
      </c>
      <c r="I1281" s="2">
        <f t="shared" si="158"/>
        <v>0</v>
      </c>
      <c r="J1281" s="2">
        <f t="shared" si="159"/>
        <v>0</v>
      </c>
      <c r="K1281">
        <f t="shared" si="153"/>
        <v>1</v>
      </c>
    </row>
    <row r="1282" spans="1:11" x14ac:dyDescent="0.3">
      <c r="A1282" s="1">
        <v>41459</v>
      </c>
      <c r="B1282">
        <f t="shared" si="154"/>
        <v>0</v>
      </c>
      <c r="C1282" s="2" t="str">
        <f>IFERROR(VLOOKUP((IF(LEN(DAY($A1282))&lt;2,0&amp;DAY($A1282),DAY($A1282))&amp;IF(LEN(MONTH($A1282))&lt;2,0&amp;MONTH($A1282),MONTH($A1282))), Prazniki[[#All],[DanMesec]:[Dela prosto]], 3,FALSE), "")</f>
        <v/>
      </c>
      <c r="D1282" s="2" t="str">
        <f t="shared" si="155"/>
        <v/>
      </c>
      <c r="E1282" s="2" t="str">
        <f t="shared" si="156"/>
        <v/>
      </c>
      <c r="F1282" s="2">
        <f t="shared" si="157"/>
        <v>0</v>
      </c>
      <c r="G1282" s="2" t="str">
        <f t="shared" ref="G1282:G1345" si="160">IF(C1282&lt;&gt;"",C1282,IF(D1282&lt;&gt;"",D1282,IF(E1282&lt;&gt;"",E1282, "")))</f>
        <v/>
      </c>
      <c r="H1282" s="2">
        <f>IFERROR(VLOOKUP((IF(LEN(DAY($A1282))&lt;2,0&amp;DAY($A1282),DAY($A1282))&amp;IF(LEN(MONTH($A1282))&lt;2,0&amp;MONTH($A1282),MONTH($A1282))), Prazniki[[#All],[DanMesec]:[Dela prosto]], 4,FALSE), 0)</f>
        <v>0</v>
      </c>
      <c r="I1282" s="2">
        <f t="shared" si="158"/>
        <v>0</v>
      </c>
      <c r="J1282" s="2">
        <f t="shared" si="159"/>
        <v>0</v>
      </c>
      <c r="K1282">
        <f t="shared" ref="K1282:K1345" si="161">IF(OR(B1282=1,H1282=1), 0,1)</f>
        <v>1</v>
      </c>
    </row>
    <row r="1283" spans="1:11" x14ac:dyDescent="0.3">
      <c r="A1283" s="1">
        <v>41460</v>
      </c>
      <c r="B1283">
        <f t="shared" ref="B1283:B1346" si="162">IF(OR(WEEKDAY(A1283,2)=6,WEEKDAY(A1283,2)=7),1,0)</f>
        <v>0</v>
      </c>
      <c r="C1283" s="2" t="str">
        <f>IFERROR(VLOOKUP((IF(LEN(DAY($A1283))&lt;2,0&amp;DAY($A1283),DAY($A1283))&amp;IF(LEN(MONTH($A1283))&lt;2,0&amp;MONTH($A1283),MONTH($A1283))), Prazniki[[#All],[DanMesec]:[Dela prosto]], 3,FALSE), "")</f>
        <v/>
      </c>
      <c r="D1283" s="2" t="str">
        <f t="shared" ref="D1283:D1346" si="163">IF(FLOOR(DAY(MINUTE(YEAR(A1283)/38)/2+56)&amp;"/"&amp;"5/"&amp;YEAR(A1283),7)-34+1=A1283,$D$1,"")</f>
        <v/>
      </c>
      <c r="E1283" s="2" t="str">
        <f t="shared" ref="E1283:E1346" si="164">IF(FLOOR(DAY(MINUTE(YEAR(A1283)/38)/2+56)&amp;"/"&amp;"5/"&amp;YEAR(A1283),7)-34+1+50-2=A1283,$E$1,"")</f>
        <v/>
      </c>
      <c r="F1283" s="2">
        <f t="shared" ref="F1283:F1346" si="165">IF(C1283&lt;&gt;"",1,IF(D1283&lt;&gt;"",1,IF(E1283&lt;&gt;"",1, 0)))</f>
        <v>0</v>
      </c>
      <c r="G1283" s="2" t="str">
        <f t="shared" si="160"/>
        <v/>
      </c>
      <c r="H1283" s="2">
        <f>IFERROR(VLOOKUP((IF(LEN(DAY($A1283))&lt;2,0&amp;DAY($A1283),DAY($A1283))&amp;IF(LEN(MONTH($A1283))&lt;2,0&amp;MONTH($A1283),MONTH($A1283))), Prazniki[[#All],[DanMesec]:[Dela prosto]], 4,FALSE), 0)</f>
        <v>0</v>
      </c>
      <c r="I1283" s="2">
        <f t="shared" ref="I1283:I1346" si="166">IF(OR(D1283&lt;&gt;"",E1283&lt;&gt;""),1,0)</f>
        <v>0</v>
      </c>
      <c r="J1283" s="2">
        <f t="shared" ref="J1283:J1346" si="167">IF(OR(H1283=1,I1283=1),1,0)</f>
        <v>0</v>
      </c>
      <c r="K1283">
        <f t="shared" si="161"/>
        <v>1</v>
      </c>
    </row>
    <row r="1284" spans="1:11" x14ac:dyDescent="0.3">
      <c r="A1284" s="1">
        <v>41461</v>
      </c>
      <c r="B1284">
        <f t="shared" si="162"/>
        <v>1</v>
      </c>
      <c r="C1284" s="2" t="str">
        <f>IFERROR(VLOOKUP((IF(LEN(DAY($A1284))&lt;2,0&amp;DAY($A1284),DAY($A1284))&amp;IF(LEN(MONTH($A1284))&lt;2,0&amp;MONTH($A1284),MONTH($A1284))), Prazniki[[#All],[DanMesec]:[Dela prosto]], 3,FALSE), "")</f>
        <v/>
      </c>
      <c r="D1284" s="2" t="str">
        <f t="shared" si="163"/>
        <v/>
      </c>
      <c r="E1284" s="2" t="str">
        <f t="shared" si="164"/>
        <v/>
      </c>
      <c r="F1284" s="2">
        <f t="shared" si="165"/>
        <v>0</v>
      </c>
      <c r="G1284" s="2" t="str">
        <f t="shared" si="160"/>
        <v/>
      </c>
      <c r="H1284" s="2">
        <f>IFERROR(VLOOKUP((IF(LEN(DAY($A1284))&lt;2,0&amp;DAY($A1284),DAY($A1284))&amp;IF(LEN(MONTH($A1284))&lt;2,0&amp;MONTH($A1284),MONTH($A1284))), Prazniki[[#All],[DanMesec]:[Dela prosto]], 4,FALSE), 0)</f>
        <v>0</v>
      </c>
      <c r="I1284" s="2">
        <f t="shared" si="166"/>
        <v>0</v>
      </c>
      <c r="J1284" s="2">
        <f t="shared" si="167"/>
        <v>0</v>
      </c>
      <c r="K1284">
        <f t="shared" si="161"/>
        <v>0</v>
      </c>
    </row>
    <row r="1285" spans="1:11" x14ac:dyDescent="0.3">
      <c r="A1285" s="1">
        <v>41462</v>
      </c>
      <c r="B1285">
        <f t="shared" si="162"/>
        <v>1</v>
      </c>
      <c r="C1285" s="2" t="str">
        <f>IFERROR(VLOOKUP((IF(LEN(DAY($A1285))&lt;2,0&amp;DAY($A1285),DAY($A1285))&amp;IF(LEN(MONTH($A1285))&lt;2,0&amp;MONTH($A1285),MONTH($A1285))), Prazniki[[#All],[DanMesec]:[Dela prosto]], 3,FALSE), "")</f>
        <v/>
      </c>
      <c r="D1285" s="2" t="str">
        <f t="shared" si="163"/>
        <v/>
      </c>
      <c r="E1285" s="2" t="str">
        <f t="shared" si="164"/>
        <v/>
      </c>
      <c r="F1285" s="2">
        <f t="shared" si="165"/>
        <v>0</v>
      </c>
      <c r="G1285" s="2" t="str">
        <f t="shared" si="160"/>
        <v/>
      </c>
      <c r="H1285" s="2">
        <f>IFERROR(VLOOKUP((IF(LEN(DAY($A1285))&lt;2,0&amp;DAY($A1285),DAY($A1285))&amp;IF(LEN(MONTH($A1285))&lt;2,0&amp;MONTH($A1285),MONTH($A1285))), Prazniki[[#All],[DanMesec]:[Dela prosto]], 4,FALSE), 0)</f>
        <v>0</v>
      </c>
      <c r="I1285" s="2">
        <f t="shared" si="166"/>
        <v>0</v>
      </c>
      <c r="J1285" s="2">
        <f t="shared" si="167"/>
        <v>0</v>
      </c>
      <c r="K1285">
        <f t="shared" si="161"/>
        <v>0</v>
      </c>
    </row>
    <row r="1286" spans="1:11" x14ac:dyDescent="0.3">
      <c r="A1286" s="1">
        <v>41463</v>
      </c>
      <c r="B1286">
        <f t="shared" si="162"/>
        <v>0</v>
      </c>
      <c r="C1286" s="2" t="str">
        <f>IFERROR(VLOOKUP((IF(LEN(DAY($A1286))&lt;2,0&amp;DAY($A1286),DAY($A1286))&amp;IF(LEN(MONTH($A1286))&lt;2,0&amp;MONTH($A1286),MONTH($A1286))), Prazniki[[#All],[DanMesec]:[Dela prosto]], 3,FALSE), "")</f>
        <v/>
      </c>
      <c r="D1286" s="2" t="str">
        <f t="shared" si="163"/>
        <v/>
      </c>
      <c r="E1286" s="2" t="str">
        <f t="shared" si="164"/>
        <v/>
      </c>
      <c r="F1286" s="2">
        <f t="shared" si="165"/>
        <v>0</v>
      </c>
      <c r="G1286" s="2" t="str">
        <f t="shared" si="160"/>
        <v/>
      </c>
      <c r="H1286" s="2">
        <f>IFERROR(VLOOKUP((IF(LEN(DAY($A1286))&lt;2,0&amp;DAY($A1286),DAY($A1286))&amp;IF(LEN(MONTH($A1286))&lt;2,0&amp;MONTH($A1286),MONTH($A1286))), Prazniki[[#All],[DanMesec]:[Dela prosto]], 4,FALSE), 0)</f>
        <v>0</v>
      </c>
      <c r="I1286" s="2">
        <f t="shared" si="166"/>
        <v>0</v>
      </c>
      <c r="J1286" s="2">
        <f t="shared" si="167"/>
        <v>0</v>
      </c>
      <c r="K1286">
        <f t="shared" si="161"/>
        <v>1</v>
      </c>
    </row>
    <row r="1287" spans="1:11" x14ac:dyDescent="0.3">
      <c r="A1287" s="1">
        <v>41464</v>
      </c>
      <c r="B1287">
        <f t="shared" si="162"/>
        <v>0</v>
      </c>
      <c r="C1287" s="2" t="str">
        <f>IFERROR(VLOOKUP((IF(LEN(DAY($A1287))&lt;2,0&amp;DAY($A1287),DAY($A1287))&amp;IF(LEN(MONTH($A1287))&lt;2,0&amp;MONTH($A1287),MONTH($A1287))), Prazniki[[#All],[DanMesec]:[Dela prosto]], 3,FALSE), "")</f>
        <v/>
      </c>
      <c r="D1287" s="2" t="str">
        <f t="shared" si="163"/>
        <v/>
      </c>
      <c r="E1287" s="2" t="str">
        <f t="shared" si="164"/>
        <v/>
      </c>
      <c r="F1287" s="2">
        <f t="shared" si="165"/>
        <v>0</v>
      </c>
      <c r="G1287" s="2" t="str">
        <f t="shared" si="160"/>
        <v/>
      </c>
      <c r="H1287" s="2">
        <f>IFERROR(VLOOKUP((IF(LEN(DAY($A1287))&lt;2,0&amp;DAY($A1287),DAY($A1287))&amp;IF(LEN(MONTH($A1287))&lt;2,0&amp;MONTH($A1287),MONTH($A1287))), Prazniki[[#All],[DanMesec]:[Dela prosto]], 4,FALSE), 0)</f>
        <v>0</v>
      </c>
      <c r="I1287" s="2">
        <f t="shared" si="166"/>
        <v>0</v>
      </c>
      <c r="J1287" s="2">
        <f t="shared" si="167"/>
        <v>0</v>
      </c>
      <c r="K1287">
        <f t="shared" si="161"/>
        <v>1</v>
      </c>
    </row>
    <row r="1288" spans="1:11" x14ac:dyDescent="0.3">
      <c r="A1288" s="1">
        <v>41465</v>
      </c>
      <c r="B1288">
        <f t="shared" si="162"/>
        <v>0</v>
      </c>
      <c r="C1288" s="2" t="str">
        <f>IFERROR(VLOOKUP((IF(LEN(DAY($A1288))&lt;2,0&amp;DAY($A1288),DAY($A1288))&amp;IF(LEN(MONTH($A1288))&lt;2,0&amp;MONTH($A1288),MONTH($A1288))), Prazniki[[#All],[DanMesec]:[Dela prosto]], 3,FALSE), "")</f>
        <v/>
      </c>
      <c r="D1288" s="2" t="str">
        <f t="shared" si="163"/>
        <v/>
      </c>
      <c r="E1288" s="2" t="str">
        <f t="shared" si="164"/>
        <v/>
      </c>
      <c r="F1288" s="2">
        <f t="shared" si="165"/>
        <v>0</v>
      </c>
      <c r="G1288" s="2" t="str">
        <f t="shared" si="160"/>
        <v/>
      </c>
      <c r="H1288" s="2">
        <f>IFERROR(VLOOKUP((IF(LEN(DAY($A1288))&lt;2,0&amp;DAY($A1288),DAY($A1288))&amp;IF(LEN(MONTH($A1288))&lt;2,0&amp;MONTH($A1288),MONTH($A1288))), Prazniki[[#All],[DanMesec]:[Dela prosto]], 4,FALSE), 0)</f>
        <v>0</v>
      </c>
      <c r="I1288" s="2">
        <f t="shared" si="166"/>
        <v>0</v>
      </c>
      <c r="J1288" s="2">
        <f t="shared" si="167"/>
        <v>0</v>
      </c>
      <c r="K1288">
        <f t="shared" si="161"/>
        <v>1</v>
      </c>
    </row>
    <row r="1289" spans="1:11" x14ac:dyDescent="0.3">
      <c r="A1289" s="1">
        <v>41466</v>
      </c>
      <c r="B1289">
        <f t="shared" si="162"/>
        <v>0</v>
      </c>
      <c r="C1289" s="2" t="str">
        <f>IFERROR(VLOOKUP((IF(LEN(DAY($A1289))&lt;2,0&amp;DAY($A1289),DAY($A1289))&amp;IF(LEN(MONTH($A1289))&lt;2,0&amp;MONTH($A1289),MONTH($A1289))), Prazniki[[#All],[DanMesec]:[Dela prosto]], 3,FALSE), "")</f>
        <v/>
      </c>
      <c r="D1289" s="2" t="str">
        <f t="shared" si="163"/>
        <v/>
      </c>
      <c r="E1289" s="2" t="str">
        <f t="shared" si="164"/>
        <v/>
      </c>
      <c r="F1289" s="2">
        <f t="shared" si="165"/>
        <v>0</v>
      </c>
      <c r="G1289" s="2" t="str">
        <f t="shared" si="160"/>
        <v/>
      </c>
      <c r="H1289" s="2">
        <f>IFERROR(VLOOKUP((IF(LEN(DAY($A1289))&lt;2,0&amp;DAY($A1289),DAY($A1289))&amp;IF(LEN(MONTH($A1289))&lt;2,0&amp;MONTH($A1289),MONTH($A1289))), Prazniki[[#All],[DanMesec]:[Dela prosto]], 4,FALSE), 0)</f>
        <v>0</v>
      </c>
      <c r="I1289" s="2">
        <f t="shared" si="166"/>
        <v>0</v>
      </c>
      <c r="J1289" s="2">
        <f t="shared" si="167"/>
        <v>0</v>
      </c>
      <c r="K1289">
        <f t="shared" si="161"/>
        <v>1</v>
      </c>
    </row>
    <row r="1290" spans="1:11" x14ac:dyDescent="0.3">
      <c r="A1290" s="1">
        <v>41467</v>
      </c>
      <c r="B1290">
        <f t="shared" si="162"/>
        <v>0</v>
      </c>
      <c r="C1290" s="2" t="str">
        <f>IFERROR(VLOOKUP((IF(LEN(DAY($A1290))&lt;2,0&amp;DAY($A1290),DAY($A1290))&amp;IF(LEN(MONTH($A1290))&lt;2,0&amp;MONTH($A1290),MONTH($A1290))), Prazniki[[#All],[DanMesec]:[Dela prosto]], 3,FALSE), "")</f>
        <v/>
      </c>
      <c r="D1290" s="2" t="str">
        <f t="shared" si="163"/>
        <v/>
      </c>
      <c r="E1290" s="2" t="str">
        <f t="shared" si="164"/>
        <v/>
      </c>
      <c r="F1290" s="2">
        <f t="shared" si="165"/>
        <v>0</v>
      </c>
      <c r="G1290" s="2" t="str">
        <f t="shared" si="160"/>
        <v/>
      </c>
      <c r="H1290" s="2">
        <f>IFERROR(VLOOKUP((IF(LEN(DAY($A1290))&lt;2,0&amp;DAY($A1290),DAY($A1290))&amp;IF(LEN(MONTH($A1290))&lt;2,0&amp;MONTH($A1290),MONTH($A1290))), Prazniki[[#All],[DanMesec]:[Dela prosto]], 4,FALSE), 0)</f>
        <v>0</v>
      </c>
      <c r="I1290" s="2">
        <f t="shared" si="166"/>
        <v>0</v>
      </c>
      <c r="J1290" s="2">
        <f t="shared" si="167"/>
        <v>0</v>
      </c>
      <c r="K1290">
        <f t="shared" si="161"/>
        <v>1</v>
      </c>
    </row>
    <row r="1291" spans="1:11" x14ac:dyDescent="0.3">
      <c r="A1291" s="1">
        <v>41468</v>
      </c>
      <c r="B1291">
        <f t="shared" si="162"/>
        <v>1</v>
      </c>
      <c r="C1291" s="2" t="str">
        <f>IFERROR(VLOOKUP((IF(LEN(DAY($A1291))&lt;2,0&amp;DAY($A1291),DAY($A1291))&amp;IF(LEN(MONTH($A1291))&lt;2,0&amp;MONTH($A1291),MONTH($A1291))), Prazniki[[#All],[DanMesec]:[Dela prosto]], 3,FALSE), "")</f>
        <v/>
      </c>
      <c r="D1291" s="2" t="str">
        <f t="shared" si="163"/>
        <v/>
      </c>
      <c r="E1291" s="2" t="str">
        <f t="shared" si="164"/>
        <v/>
      </c>
      <c r="F1291" s="2">
        <f t="shared" si="165"/>
        <v>0</v>
      </c>
      <c r="G1291" s="2" t="str">
        <f t="shared" si="160"/>
        <v/>
      </c>
      <c r="H1291" s="2">
        <f>IFERROR(VLOOKUP((IF(LEN(DAY($A1291))&lt;2,0&amp;DAY($A1291),DAY($A1291))&amp;IF(LEN(MONTH($A1291))&lt;2,0&amp;MONTH($A1291),MONTH($A1291))), Prazniki[[#All],[DanMesec]:[Dela prosto]], 4,FALSE), 0)</f>
        <v>0</v>
      </c>
      <c r="I1291" s="2">
        <f t="shared" si="166"/>
        <v>0</v>
      </c>
      <c r="J1291" s="2">
        <f t="shared" si="167"/>
        <v>0</v>
      </c>
      <c r="K1291">
        <f t="shared" si="161"/>
        <v>0</v>
      </c>
    </row>
    <row r="1292" spans="1:11" x14ac:dyDescent="0.3">
      <c r="A1292" s="1">
        <v>41469</v>
      </c>
      <c r="B1292">
        <f t="shared" si="162"/>
        <v>1</v>
      </c>
      <c r="C1292" s="2" t="str">
        <f>IFERROR(VLOOKUP((IF(LEN(DAY($A1292))&lt;2,0&amp;DAY($A1292),DAY($A1292))&amp;IF(LEN(MONTH($A1292))&lt;2,0&amp;MONTH($A1292),MONTH($A1292))), Prazniki[[#All],[DanMesec]:[Dela prosto]], 3,FALSE), "")</f>
        <v/>
      </c>
      <c r="D1292" s="2" t="str">
        <f t="shared" si="163"/>
        <v/>
      </c>
      <c r="E1292" s="2" t="str">
        <f t="shared" si="164"/>
        <v/>
      </c>
      <c r="F1292" s="2">
        <f t="shared" si="165"/>
        <v>0</v>
      </c>
      <c r="G1292" s="2" t="str">
        <f t="shared" si="160"/>
        <v/>
      </c>
      <c r="H1292" s="2">
        <f>IFERROR(VLOOKUP((IF(LEN(DAY($A1292))&lt;2,0&amp;DAY($A1292),DAY($A1292))&amp;IF(LEN(MONTH($A1292))&lt;2,0&amp;MONTH($A1292),MONTH($A1292))), Prazniki[[#All],[DanMesec]:[Dela prosto]], 4,FALSE), 0)</f>
        <v>0</v>
      </c>
      <c r="I1292" s="2">
        <f t="shared" si="166"/>
        <v>0</v>
      </c>
      <c r="J1292" s="2">
        <f t="shared" si="167"/>
        <v>0</v>
      </c>
      <c r="K1292">
        <f t="shared" si="161"/>
        <v>0</v>
      </c>
    </row>
    <row r="1293" spans="1:11" x14ac:dyDescent="0.3">
      <c r="A1293" s="1">
        <v>41470</v>
      </c>
      <c r="B1293">
        <f t="shared" si="162"/>
        <v>0</v>
      </c>
      <c r="C1293" s="2" t="str">
        <f>IFERROR(VLOOKUP((IF(LEN(DAY($A1293))&lt;2,0&amp;DAY($A1293),DAY($A1293))&amp;IF(LEN(MONTH($A1293))&lt;2,0&amp;MONTH($A1293),MONTH($A1293))), Prazniki[[#All],[DanMesec]:[Dela prosto]], 3,FALSE), "")</f>
        <v/>
      </c>
      <c r="D1293" s="2" t="str">
        <f t="shared" si="163"/>
        <v/>
      </c>
      <c r="E1293" s="2" t="str">
        <f t="shared" si="164"/>
        <v/>
      </c>
      <c r="F1293" s="2">
        <f t="shared" si="165"/>
        <v>0</v>
      </c>
      <c r="G1293" s="2" t="str">
        <f t="shared" si="160"/>
        <v/>
      </c>
      <c r="H1293" s="2">
        <f>IFERROR(VLOOKUP((IF(LEN(DAY($A1293))&lt;2,0&amp;DAY($A1293),DAY($A1293))&amp;IF(LEN(MONTH($A1293))&lt;2,0&amp;MONTH($A1293),MONTH($A1293))), Prazniki[[#All],[DanMesec]:[Dela prosto]], 4,FALSE), 0)</f>
        <v>0</v>
      </c>
      <c r="I1293" s="2">
        <f t="shared" si="166"/>
        <v>0</v>
      </c>
      <c r="J1293" s="2">
        <f t="shared" si="167"/>
        <v>0</v>
      </c>
      <c r="K1293">
        <f t="shared" si="161"/>
        <v>1</v>
      </c>
    </row>
    <row r="1294" spans="1:11" x14ac:dyDescent="0.3">
      <c r="A1294" s="1">
        <v>41471</v>
      </c>
      <c r="B1294">
        <f t="shared" si="162"/>
        <v>0</v>
      </c>
      <c r="C1294" s="2" t="str">
        <f>IFERROR(VLOOKUP((IF(LEN(DAY($A1294))&lt;2,0&amp;DAY($A1294),DAY($A1294))&amp;IF(LEN(MONTH($A1294))&lt;2,0&amp;MONTH($A1294),MONTH($A1294))), Prazniki[[#All],[DanMesec]:[Dela prosto]], 3,FALSE), "")</f>
        <v/>
      </c>
      <c r="D1294" s="2" t="str">
        <f t="shared" si="163"/>
        <v/>
      </c>
      <c r="E1294" s="2" t="str">
        <f t="shared" si="164"/>
        <v/>
      </c>
      <c r="F1294" s="2">
        <f t="shared" si="165"/>
        <v>0</v>
      </c>
      <c r="G1294" s="2" t="str">
        <f t="shared" si="160"/>
        <v/>
      </c>
      <c r="H1294" s="2">
        <f>IFERROR(VLOOKUP((IF(LEN(DAY($A1294))&lt;2,0&amp;DAY($A1294),DAY($A1294))&amp;IF(LEN(MONTH($A1294))&lt;2,0&amp;MONTH($A1294),MONTH($A1294))), Prazniki[[#All],[DanMesec]:[Dela prosto]], 4,FALSE), 0)</f>
        <v>0</v>
      </c>
      <c r="I1294" s="2">
        <f t="shared" si="166"/>
        <v>0</v>
      </c>
      <c r="J1294" s="2">
        <f t="shared" si="167"/>
        <v>0</v>
      </c>
      <c r="K1294">
        <f t="shared" si="161"/>
        <v>1</v>
      </c>
    </row>
    <row r="1295" spans="1:11" x14ac:dyDescent="0.3">
      <c r="A1295" s="1">
        <v>41472</v>
      </c>
      <c r="B1295">
        <f t="shared" si="162"/>
        <v>0</v>
      </c>
      <c r="C1295" s="2" t="str">
        <f>IFERROR(VLOOKUP((IF(LEN(DAY($A1295))&lt;2,0&amp;DAY($A1295),DAY($A1295))&amp;IF(LEN(MONTH($A1295))&lt;2,0&amp;MONTH($A1295),MONTH($A1295))), Prazniki[[#All],[DanMesec]:[Dela prosto]], 3,FALSE), "")</f>
        <v/>
      </c>
      <c r="D1295" s="2" t="str">
        <f t="shared" si="163"/>
        <v/>
      </c>
      <c r="E1295" s="2" t="str">
        <f t="shared" si="164"/>
        <v/>
      </c>
      <c r="F1295" s="2">
        <f t="shared" si="165"/>
        <v>0</v>
      </c>
      <c r="G1295" s="2" t="str">
        <f t="shared" si="160"/>
        <v/>
      </c>
      <c r="H1295" s="2">
        <f>IFERROR(VLOOKUP((IF(LEN(DAY($A1295))&lt;2,0&amp;DAY($A1295),DAY($A1295))&amp;IF(LEN(MONTH($A1295))&lt;2,0&amp;MONTH($A1295),MONTH($A1295))), Prazniki[[#All],[DanMesec]:[Dela prosto]], 4,FALSE), 0)</f>
        <v>0</v>
      </c>
      <c r="I1295" s="2">
        <f t="shared" si="166"/>
        <v>0</v>
      </c>
      <c r="J1295" s="2">
        <f t="shared" si="167"/>
        <v>0</v>
      </c>
      <c r="K1295">
        <f t="shared" si="161"/>
        <v>1</v>
      </c>
    </row>
    <row r="1296" spans="1:11" x14ac:dyDescent="0.3">
      <c r="A1296" s="1">
        <v>41473</v>
      </c>
      <c r="B1296">
        <f t="shared" si="162"/>
        <v>0</v>
      </c>
      <c r="C1296" s="2" t="str">
        <f>IFERROR(VLOOKUP((IF(LEN(DAY($A1296))&lt;2,0&amp;DAY($A1296),DAY($A1296))&amp;IF(LEN(MONTH($A1296))&lt;2,0&amp;MONTH($A1296),MONTH($A1296))), Prazniki[[#All],[DanMesec]:[Dela prosto]], 3,FALSE), "")</f>
        <v/>
      </c>
      <c r="D1296" s="2" t="str">
        <f t="shared" si="163"/>
        <v/>
      </c>
      <c r="E1296" s="2" t="str">
        <f t="shared" si="164"/>
        <v/>
      </c>
      <c r="F1296" s="2">
        <f t="shared" si="165"/>
        <v>0</v>
      </c>
      <c r="G1296" s="2" t="str">
        <f t="shared" si="160"/>
        <v/>
      </c>
      <c r="H1296" s="2">
        <f>IFERROR(VLOOKUP((IF(LEN(DAY($A1296))&lt;2,0&amp;DAY($A1296),DAY($A1296))&amp;IF(LEN(MONTH($A1296))&lt;2,0&amp;MONTH($A1296),MONTH($A1296))), Prazniki[[#All],[DanMesec]:[Dela prosto]], 4,FALSE), 0)</f>
        <v>0</v>
      </c>
      <c r="I1296" s="2">
        <f t="shared" si="166"/>
        <v>0</v>
      </c>
      <c r="J1296" s="2">
        <f t="shared" si="167"/>
        <v>0</v>
      </c>
      <c r="K1296">
        <f t="shared" si="161"/>
        <v>1</v>
      </c>
    </row>
    <row r="1297" spans="1:11" x14ac:dyDescent="0.3">
      <c r="A1297" s="1">
        <v>41474</v>
      </c>
      <c r="B1297">
        <f t="shared" si="162"/>
        <v>0</v>
      </c>
      <c r="C1297" s="2" t="str">
        <f>IFERROR(VLOOKUP((IF(LEN(DAY($A1297))&lt;2,0&amp;DAY($A1297),DAY($A1297))&amp;IF(LEN(MONTH($A1297))&lt;2,0&amp;MONTH($A1297),MONTH($A1297))), Prazniki[[#All],[DanMesec]:[Dela prosto]], 3,FALSE), "")</f>
        <v/>
      </c>
      <c r="D1297" s="2" t="str">
        <f t="shared" si="163"/>
        <v/>
      </c>
      <c r="E1297" s="2" t="str">
        <f t="shared" si="164"/>
        <v/>
      </c>
      <c r="F1297" s="2">
        <f t="shared" si="165"/>
        <v>0</v>
      </c>
      <c r="G1297" s="2" t="str">
        <f t="shared" si="160"/>
        <v/>
      </c>
      <c r="H1297" s="2">
        <f>IFERROR(VLOOKUP((IF(LEN(DAY($A1297))&lt;2,0&amp;DAY($A1297),DAY($A1297))&amp;IF(LEN(MONTH($A1297))&lt;2,0&amp;MONTH($A1297),MONTH($A1297))), Prazniki[[#All],[DanMesec]:[Dela prosto]], 4,FALSE), 0)</f>
        <v>0</v>
      </c>
      <c r="I1297" s="2">
        <f t="shared" si="166"/>
        <v>0</v>
      </c>
      <c r="J1297" s="2">
        <f t="shared" si="167"/>
        <v>0</v>
      </c>
      <c r="K1297">
        <f t="shared" si="161"/>
        <v>1</v>
      </c>
    </row>
    <row r="1298" spans="1:11" x14ac:dyDescent="0.3">
      <c r="A1298" s="1">
        <v>41475</v>
      </c>
      <c r="B1298">
        <f t="shared" si="162"/>
        <v>1</v>
      </c>
      <c r="C1298" s="2" t="str">
        <f>IFERROR(VLOOKUP((IF(LEN(DAY($A1298))&lt;2,0&amp;DAY($A1298),DAY($A1298))&amp;IF(LEN(MONTH($A1298))&lt;2,0&amp;MONTH($A1298),MONTH($A1298))), Prazniki[[#All],[DanMesec]:[Dela prosto]], 3,FALSE), "")</f>
        <v/>
      </c>
      <c r="D1298" s="2" t="str">
        <f t="shared" si="163"/>
        <v/>
      </c>
      <c r="E1298" s="2" t="str">
        <f t="shared" si="164"/>
        <v/>
      </c>
      <c r="F1298" s="2">
        <f t="shared" si="165"/>
        <v>0</v>
      </c>
      <c r="G1298" s="2" t="str">
        <f t="shared" si="160"/>
        <v/>
      </c>
      <c r="H1298" s="2">
        <f>IFERROR(VLOOKUP((IF(LEN(DAY($A1298))&lt;2,0&amp;DAY($A1298),DAY($A1298))&amp;IF(LEN(MONTH($A1298))&lt;2,0&amp;MONTH($A1298),MONTH($A1298))), Prazniki[[#All],[DanMesec]:[Dela prosto]], 4,FALSE), 0)</f>
        <v>0</v>
      </c>
      <c r="I1298" s="2">
        <f t="shared" si="166"/>
        <v>0</v>
      </c>
      <c r="J1298" s="2">
        <f t="shared" si="167"/>
        <v>0</v>
      </c>
      <c r="K1298">
        <f t="shared" si="161"/>
        <v>0</v>
      </c>
    </row>
    <row r="1299" spans="1:11" x14ac:dyDescent="0.3">
      <c r="A1299" s="1">
        <v>41476</v>
      </c>
      <c r="B1299">
        <f t="shared" si="162"/>
        <v>1</v>
      </c>
      <c r="C1299" s="2" t="str">
        <f>IFERROR(VLOOKUP((IF(LEN(DAY($A1299))&lt;2,0&amp;DAY($A1299),DAY($A1299))&amp;IF(LEN(MONTH($A1299))&lt;2,0&amp;MONTH($A1299),MONTH($A1299))), Prazniki[[#All],[DanMesec]:[Dela prosto]], 3,FALSE), "")</f>
        <v/>
      </c>
      <c r="D1299" s="2" t="str">
        <f t="shared" si="163"/>
        <v/>
      </c>
      <c r="E1299" s="2" t="str">
        <f t="shared" si="164"/>
        <v/>
      </c>
      <c r="F1299" s="2">
        <f t="shared" si="165"/>
        <v>0</v>
      </c>
      <c r="G1299" s="2" t="str">
        <f t="shared" si="160"/>
        <v/>
      </c>
      <c r="H1299" s="2">
        <f>IFERROR(VLOOKUP((IF(LEN(DAY($A1299))&lt;2,0&amp;DAY($A1299),DAY($A1299))&amp;IF(LEN(MONTH($A1299))&lt;2,0&amp;MONTH($A1299),MONTH($A1299))), Prazniki[[#All],[DanMesec]:[Dela prosto]], 4,FALSE), 0)</f>
        <v>0</v>
      </c>
      <c r="I1299" s="2">
        <f t="shared" si="166"/>
        <v>0</v>
      </c>
      <c r="J1299" s="2">
        <f t="shared" si="167"/>
        <v>0</v>
      </c>
      <c r="K1299">
        <f t="shared" si="161"/>
        <v>0</v>
      </c>
    </row>
    <row r="1300" spans="1:11" x14ac:dyDescent="0.3">
      <c r="A1300" s="1">
        <v>41477</v>
      </c>
      <c r="B1300">
        <f t="shared" si="162"/>
        <v>0</v>
      </c>
      <c r="C1300" s="2" t="str">
        <f>IFERROR(VLOOKUP((IF(LEN(DAY($A1300))&lt;2,0&amp;DAY($A1300),DAY($A1300))&amp;IF(LEN(MONTH($A1300))&lt;2,0&amp;MONTH($A1300),MONTH($A1300))), Prazniki[[#All],[DanMesec]:[Dela prosto]], 3,FALSE), "")</f>
        <v/>
      </c>
      <c r="D1300" s="2" t="str">
        <f t="shared" si="163"/>
        <v/>
      </c>
      <c r="E1300" s="2" t="str">
        <f t="shared" si="164"/>
        <v/>
      </c>
      <c r="F1300" s="2">
        <f t="shared" si="165"/>
        <v>0</v>
      </c>
      <c r="G1300" s="2" t="str">
        <f t="shared" si="160"/>
        <v/>
      </c>
      <c r="H1300" s="2">
        <f>IFERROR(VLOOKUP((IF(LEN(DAY($A1300))&lt;2,0&amp;DAY($A1300),DAY($A1300))&amp;IF(LEN(MONTH($A1300))&lt;2,0&amp;MONTH($A1300),MONTH($A1300))), Prazniki[[#All],[DanMesec]:[Dela prosto]], 4,FALSE), 0)</f>
        <v>0</v>
      </c>
      <c r="I1300" s="2">
        <f t="shared" si="166"/>
        <v>0</v>
      </c>
      <c r="J1300" s="2">
        <f t="shared" si="167"/>
        <v>0</v>
      </c>
      <c r="K1300">
        <f t="shared" si="161"/>
        <v>1</v>
      </c>
    </row>
    <row r="1301" spans="1:11" x14ac:dyDescent="0.3">
      <c r="A1301" s="1">
        <v>41478</v>
      </c>
      <c r="B1301">
        <f t="shared" si="162"/>
        <v>0</v>
      </c>
      <c r="C1301" s="2" t="str">
        <f>IFERROR(VLOOKUP((IF(LEN(DAY($A1301))&lt;2,0&amp;DAY($A1301),DAY($A1301))&amp;IF(LEN(MONTH($A1301))&lt;2,0&amp;MONTH($A1301),MONTH($A1301))), Prazniki[[#All],[DanMesec]:[Dela prosto]], 3,FALSE), "")</f>
        <v/>
      </c>
      <c r="D1301" s="2" t="str">
        <f t="shared" si="163"/>
        <v/>
      </c>
      <c r="E1301" s="2" t="str">
        <f t="shared" si="164"/>
        <v/>
      </c>
      <c r="F1301" s="2">
        <f t="shared" si="165"/>
        <v>0</v>
      </c>
      <c r="G1301" s="2" t="str">
        <f t="shared" si="160"/>
        <v/>
      </c>
      <c r="H1301" s="2">
        <f>IFERROR(VLOOKUP((IF(LEN(DAY($A1301))&lt;2,0&amp;DAY($A1301),DAY($A1301))&amp;IF(LEN(MONTH($A1301))&lt;2,0&amp;MONTH($A1301),MONTH($A1301))), Prazniki[[#All],[DanMesec]:[Dela prosto]], 4,FALSE), 0)</f>
        <v>0</v>
      </c>
      <c r="I1301" s="2">
        <f t="shared" si="166"/>
        <v>0</v>
      </c>
      <c r="J1301" s="2">
        <f t="shared" si="167"/>
        <v>0</v>
      </c>
      <c r="K1301">
        <f t="shared" si="161"/>
        <v>1</v>
      </c>
    </row>
    <row r="1302" spans="1:11" x14ac:dyDescent="0.3">
      <c r="A1302" s="1">
        <v>41479</v>
      </c>
      <c r="B1302">
        <f t="shared" si="162"/>
        <v>0</v>
      </c>
      <c r="C1302" s="2" t="str">
        <f>IFERROR(VLOOKUP((IF(LEN(DAY($A1302))&lt;2,0&amp;DAY($A1302),DAY($A1302))&amp;IF(LEN(MONTH($A1302))&lt;2,0&amp;MONTH($A1302),MONTH($A1302))), Prazniki[[#All],[DanMesec]:[Dela prosto]], 3,FALSE), "")</f>
        <v/>
      </c>
      <c r="D1302" s="2" t="str">
        <f t="shared" si="163"/>
        <v/>
      </c>
      <c r="E1302" s="2" t="str">
        <f t="shared" si="164"/>
        <v/>
      </c>
      <c r="F1302" s="2">
        <f t="shared" si="165"/>
        <v>0</v>
      </c>
      <c r="G1302" s="2" t="str">
        <f t="shared" si="160"/>
        <v/>
      </c>
      <c r="H1302" s="2">
        <f>IFERROR(VLOOKUP((IF(LEN(DAY($A1302))&lt;2,0&amp;DAY($A1302),DAY($A1302))&amp;IF(LEN(MONTH($A1302))&lt;2,0&amp;MONTH($A1302),MONTH($A1302))), Prazniki[[#All],[DanMesec]:[Dela prosto]], 4,FALSE), 0)</f>
        <v>0</v>
      </c>
      <c r="I1302" s="2">
        <f t="shared" si="166"/>
        <v>0</v>
      </c>
      <c r="J1302" s="2">
        <f t="shared" si="167"/>
        <v>0</v>
      </c>
      <c r="K1302">
        <f t="shared" si="161"/>
        <v>1</v>
      </c>
    </row>
    <row r="1303" spans="1:11" x14ac:dyDescent="0.3">
      <c r="A1303" s="1">
        <v>41480</v>
      </c>
      <c r="B1303">
        <f t="shared" si="162"/>
        <v>0</v>
      </c>
      <c r="C1303" s="2" t="str">
        <f>IFERROR(VLOOKUP((IF(LEN(DAY($A1303))&lt;2,0&amp;DAY($A1303),DAY($A1303))&amp;IF(LEN(MONTH($A1303))&lt;2,0&amp;MONTH($A1303),MONTH($A1303))), Prazniki[[#All],[DanMesec]:[Dela prosto]], 3,FALSE), "")</f>
        <v/>
      </c>
      <c r="D1303" s="2" t="str">
        <f t="shared" si="163"/>
        <v/>
      </c>
      <c r="E1303" s="2" t="str">
        <f t="shared" si="164"/>
        <v/>
      </c>
      <c r="F1303" s="2">
        <f t="shared" si="165"/>
        <v>0</v>
      </c>
      <c r="G1303" s="2" t="str">
        <f t="shared" si="160"/>
        <v/>
      </c>
      <c r="H1303" s="2">
        <f>IFERROR(VLOOKUP((IF(LEN(DAY($A1303))&lt;2,0&amp;DAY($A1303),DAY($A1303))&amp;IF(LEN(MONTH($A1303))&lt;2,0&amp;MONTH($A1303),MONTH($A1303))), Prazniki[[#All],[DanMesec]:[Dela prosto]], 4,FALSE), 0)</f>
        <v>0</v>
      </c>
      <c r="I1303" s="2">
        <f t="shared" si="166"/>
        <v>0</v>
      </c>
      <c r="J1303" s="2">
        <f t="shared" si="167"/>
        <v>0</v>
      </c>
      <c r="K1303">
        <f t="shared" si="161"/>
        <v>1</v>
      </c>
    </row>
    <row r="1304" spans="1:11" x14ac:dyDescent="0.3">
      <c r="A1304" s="1">
        <v>41481</v>
      </c>
      <c r="B1304">
        <f t="shared" si="162"/>
        <v>0</v>
      </c>
      <c r="C1304" s="2" t="str">
        <f>IFERROR(VLOOKUP((IF(LEN(DAY($A1304))&lt;2,0&amp;DAY($A1304),DAY($A1304))&amp;IF(LEN(MONTH($A1304))&lt;2,0&amp;MONTH($A1304),MONTH($A1304))), Prazniki[[#All],[DanMesec]:[Dela prosto]], 3,FALSE), "")</f>
        <v/>
      </c>
      <c r="D1304" s="2" t="str">
        <f t="shared" si="163"/>
        <v/>
      </c>
      <c r="E1304" s="2" t="str">
        <f t="shared" si="164"/>
        <v/>
      </c>
      <c r="F1304" s="2">
        <f t="shared" si="165"/>
        <v>0</v>
      </c>
      <c r="G1304" s="2" t="str">
        <f t="shared" si="160"/>
        <v/>
      </c>
      <c r="H1304" s="2">
        <f>IFERROR(VLOOKUP((IF(LEN(DAY($A1304))&lt;2,0&amp;DAY($A1304),DAY($A1304))&amp;IF(LEN(MONTH($A1304))&lt;2,0&amp;MONTH($A1304),MONTH($A1304))), Prazniki[[#All],[DanMesec]:[Dela prosto]], 4,FALSE), 0)</f>
        <v>0</v>
      </c>
      <c r="I1304" s="2">
        <f t="shared" si="166"/>
        <v>0</v>
      </c>
      <c r="J1304" s="2">
        <f t="shared" si="167"/>
        <v>0</v>
      </c>
      <c r="K1304">
        <f t="shared" si="161"/>
        <v>1</v>
      </c>
    </row>
    <row r="1305" spans="1:11" x14ac:dyDescent="0.3">
      <c r="A1305" s="1">
        <v>41482</v>
      </c>
      <c r="B1305">
        <f t="shared" si="162"/>
        <v>1</v>
      </c>
      <c r="C1305" s="2" t="str">
        <f>IFERROR(VLOOKUP((IF(LEN(DAY($A1305))&lt;2,0&amp;DAY($A1305),DAY($A1305))&amp;IF(LEN(MONTH($A1305))&lt;2,0&amp;MONTH($A1305),MONTH($A1305))), Prazniki[[#All],[DanMesec]:[Dela prosto]], 3,FALSE), "")</f>
        <v/>
      </c>
      <c r="D1305" s="2" t="str">
        <f t="shared" si="163"/>
        <v/>
      </c>
      <c r="E1305" s="2" t="str">
        <f t="shared" si="164"/>
        <v/>
      </c>
      <c r="F1305" s="2">
        <f t="shared" si="165"/>
        <v>0</v>
      </c>
      <c r="G1305" s="2" t="str">
        <f t="shared" si="160"/>
        <v/>
      </c>
      <c r="H1305" s="2">
        <f>IFERROR(VLOOKUP((IF(LEN(DAY($A1305))&lt;2,0&amp;DAY($A1305),DAY($A1305))&amp;IF(LEN(MONTH($A1305))&lt;2,0&amp;MONTH($A1305),MONTH($A1305))), Prazniki[[#All],[DanMesec]:[Dela prosto]], 4,FALSE), 0)</f>
        <v>0</v>
      </c>
      <c r="I1305" s="2">
        <f t="shared" si="166"/>
        <v>0</v>
      </c>
      <c r="J1305" s="2">
        <f t="shared" si="167"/>
        <v>0</v>
      </c>
      <c r="K1305">
        <f t="shared" si="161"/>
        <v>0</v>
      </c>
    </row>
    <row r="1306" spans="1:11" x14ac:dyDescent="0.3">
      <c r="A1306" s="1">
        <v>41483</v>
      </c>
      <c r="B1306">
        <f t="shared" si="162"/>
        <v>1</v>
      </c>
      <c r="C1306" s="2" t="str">
        <f>IFERROR(VLOOKUP((IF(LEN(DAY($A1306))&lt;2,0&amp;DAY($A1306),DAY($A1306))&amp;IF(LEN(MONTH($A1306))&lt;2,0&amp;MONTH($A1306),MONTH($A1306))), Prazniki[[#All],[DanMesec]:[Dela prosto]], 3,FALSE), "")</f>
        <v/>
      </c>
      <c r="D1306" s="2" t="str">
        <f t="shared" si="163"/>
        <v/>
      </c>
      <c r="E1306" s="2" t="str">
        <f t="shared" si="164"/>
        <v/>
      </c>
      <c r="F1306" s="2">
        <f t="shared" si="165"/>
        <v>0</v>
      </c>
      <c r="G1306" s="2" t="str">
        <f t="shared" si="160"/>
        <v/>
      </c>
      <c r="H1306" s="2">
        <f>IFERROR(VLOOKUP((IF(LEN(DAY($A1306))&lt;2,0&amp;DAY($A1306),DAY($A1306))&amp;IF(LEN(MONTH($A1306))&lt;2,0&amp;MONTH($A1306),MONTH($A1306))), Prazniki[[#All],[DanMesec]:[Dela prosto]], 4,FALSE), 0)</f>
        <v>0</v>
      </c>
      <c r="I1306" s="2">
        <f t="shared" si="166"/>
        <v>0</v>
      </c>
      <c r="J1306" s="2">
        <f t="shared" si="167"/>
        <v>0</v>
      </c>
      <c r="K1306">
        <f t="shared" si="161"/>
        <v>0</v>
      </c>
    </row>
    <row r="1307" spans="1:11" x14ac:dyDescent="0.3">
      <c r="A1307" s="1">
        <v>41484</v>
      </c>
      <c r="B1307">
        <f t="shared" si="162"/>
        <v>0</v>
      </c>
      <c r="C1307" s="2" t="str">
        <f>IFERROR(VLOOKUP((IF(LEN(DAY($A1307))&lt;2,0&amp;DAY($A1307),DAY($A1307))&amp;IF(LEN(MONTH($A1307))&lt;2,0&amp;MONTH($A1307),MONTH($A1307))), Prazniki[[#All],[DanMesec]:[Dela prosto]], 3,FALSE), "")</f>
        <v/>
      </c>
      <c r="D1307" s="2" t="str">
        <f t="shared" si="163"/>
        <v/>
      </c>
      <c r="E1307" s="2" t="str">
        <f t="shared" si="164"/>
        <v/>
      </c>
      <c r="F1307" s="2">
        <f t="shared" si="165"/>
        <v>0</v>
      </c>
      <c r="G1307" s="2" t="str">
        <f t="shared" si="160"/>
        <v/>
      </c>
      <c r="H1307" s="2">
        <f>IFERROR(VLOOKUP((IF(LEN(DAY($A1307))&lt;2,0&amp;DAY($A1307),DAY($A1307))&amp;IF(LEN(MONTH($A1307))&lt;2,0&amp;MONTH($A1307),MONTH($A1307))), Prazniki[[#All],[DanMesec]:[Dela prosto]], 4,FALSE), 0)</f>
        <v>0</v>
      </c>
      <c r="I1307" s="2">
        <f t="shared" si="166"/>
        <v>0</v>
      </c>
      <c r="J1307" s="2">
        <f t="shared" si="167"/>
        <v>0</v>
      </c>
      <c r="K1307">
        <f t="shared" si="161"/>
        <v>1</v>
      </c>
    </row>
    <row r="1308" spans="1:11" x14ac:dyDescent="0.3">
      <c r="A1308" s="1">
        <v>41485</v>
      </c>
      <c r="B1308">
        <f t="shared" si="162"/>
        <v>0</v>
      </c>
      <c r="C1308" s="2" t="str">
        <f>IFERROR(VLOOKUP((IF(LEN(DAY($A1308))&lt;2,0&amp;DAY($A1308),DAY($A1308))&amp;IF(LEN(MONTH($A1308))&lt;2,0&amp;MONTH($A1308),MONTH($A1308))), Prazniki[[#All],[DanMesec]:[Dela prosto]], 3,FALSE), "")</f>
        <v/>
      </c>
      <c r="D1308" s="2" t="str">
        <f t="shared" si="163"/>
        <v/>
      </c>
      <c r="E1308" s="2" t="str">
        <f t="shared" si="164"/>
        <v/>
      </c>
      <c r="F1308" s="2">
        <f t="shared" si="165"/>
        <v>0</v>
      </c>
      <c r="G1308" s="2" t="str">
        <f t="shared" si="160"/>
        <v/>
      </c>
      <c r="H1308" s="2">
        <f>IFERROR(VLOOKUP((IF(LEN(DAY($A1308))&lt;2,0&amp;DAY($A1308),DAY($A1308))&amp;IF(LEN(MONTH($A1308))&lt;2,0&amp;MONTH($A1308),MONTH($A1308))), Prazniki[[#All],[DanMesec]:[Dela prosto]], 4,FALSE), 0)</f>
        <v>0</v>
      </c>
      <c r="I1308" s="2">
        <f t="shared" si="166"/>
        <v>0</v>
      </c>
      <c r="J1308" s="2">
        <f t="shared" si="167"/>
        <v>0</v>
      </c>
      <c r="K1308">
        <f t="shared" si="161"/>
        <v>1</v>
      </c>
    </row>
    <row r="1309" spans="1:11" x14ac:dyDescent="0.3">
      <c r="A1309" s="1">
        <v>41486</v>
      </c>
      <c r="B1309">
        <f t="shared" si="162"/>
        <v>0</v>
      </c>
      <c r="C1309" s="2" t="str">
        <f>IFERROR(VLOOKUP((IF(LEN(DAY($A1309))&lt;2,0&amp;DAY($A1309),DAY($A1309))&amp;IF(LEN(MONTH($A1309))&lt;2,0&amp;MONTH($A1309),MONTH($A1309))), Prazniki[[#All],[DanMesec]:[Dela prosto]], 3,FALSE), "")</f>
        <v/>
      </c>
      <c r="D1309" s="2" t="str">
        <f t="shared" si="163"/>
        <v/>
      </c>
      <c r="E1309" s="2" t="str">
        <f t="shared" si="164"/>
        <v/>
      </c>
      <c r="F1309" s="2">
        <f t="shared" si="165"/>
        <v>0</v>
      </c>
      <c r="G1309" s="2" t="str">
        <f t="shared" si="160"/>
        <v/>
      </c>
      <c r="H1309" s="2">
        <f>IFERROR(VLOOKUP((IF(LEN(DAY($A1309))&lt;2,0&amp;DAY($A1309),DAY($A1309))&amp;IF(LEN(MONTH($A1309))&lt;2,0&amp;MONTH($A1309),MONTH($A1309))), Prazniki[[#All],[DanMesec]:[Dela prosto]], 4,FALSE), 0)</f>
        <v>0</v>
      </c>
      <c r="I1309" s="2">
        <f t="shared" si="166"/>
        <v>0</v>
      </c>
      <c r="J1309" s="2">
        <f t="shared" si="167"/>
        <v>0</v>
      </c>
      <c r="K1309">
        <f t="shared" si="161"/>
        <v>1</v>
      </c>
    </row>
    <row r="1310" spans="1:11" x14ac:dyDescent="0.3">
      <c r="A1310" s="1">
        <v>41487</v>
      </c>
      <c r="B1310">
        <f t="shared" si="162"/>
        <v>0</v>
      </c>
      <c r="C1310" s="2" t="str">
        <f>IFERROR(VLOOKUP((IF(LEN(DAY($A1310))&lt;2,0&amp;DAY($A1310),DAY($A1310))&amp;IF(LEN(MONTH($A1310))&lt;2,0&amp;MONTH($A1310),MONTH($A1310))), Prazniki[[#All],[DanMesec]:[Dela prosto]], 3,FALSE), "")</f>
        <v/>
      </c>
      <c r="D1310" s="2" t="str">
        <f t="shared" si="163"/>
        <v/>
      </c>
      <c r="E1310" s="2" t="str">
        <f t="shared" si="164"/>
        <v/>
      </c>
      <c r="F1310" s="2">
        <f t="shared" si="165"/>
        <v>0</v>
      </c>
      <c r="G1310" s="2" t="str">
        <f t="shared" si="160"/>
        <v/>
      </c>
      <c r="H1310" s="2">
        <f>IFERROR(VLOOKUP((IF(LEN(DAY($A1310))&lt;2,0&amp;DAY($A1310),DAY($A1310))&amp;IF(LEN(MONTH($A1310))&lt;2,0&amp;MONTH($A1310),MONTH($A1310))), Prazniki[[#All],[DanMesec]:[Dela prosto]], 4,FALSE), 0)</f>
        <v>0</v>
      </c>
      <c r="I1310" s="2">
        <f t="shared" si="166"/>
        <v>0</v>
      </c>
      <c r="J1310" s="2">
        <f t="shared" si="167"/>
        <v>0</v>
      </c>
      <c r="K1310">
        <f t="shared" si="161"/>
        <v>1</v>
      </c>
    </row>
    <row r="1311" spans="1:11" x14ac:dyDescent="0.3">
      <c r="A1311" s="1">
        <v>41488</v>
      </c>
      <c r="B1311">
        <f t="shared" si="162"/>
        <v>0</v>
      </c>
      <c r="C1311" s="2" t="str">
        <f>IFERROR(VLOOKUP((IF(LEN(DAY($A1311))&lt;2,0&amp;DAY($A1311),DAY($A1311))&amp;IF(LEN(MONTH($A1311))&lt;2,0&amp;MONTH($A1311),MONTH($A1311))), Prazniki[[#All],[DanMesec]:[Dela prosto]], 3,FALSE), "")</f>
        <v/>
      </c>
      <c r="D1311" s="2" t="str">
        <f t="shared" si="163"/>
        <v/>
      </c>
      <c r="E1311" s="2" t="str">
        <f t="shared" si="164"/>
        <v/>
      </c>
      <c r="F1311" s="2">
        <f t="shared" si="165"/>
        <v>0</v>
      </c>
      <c r="G1311" s="2" t="str">
        <f t="shared" si="160"/>
        <v/>
      </c>
      <c r="H1311" s="2">
        <f>IFERROR(VLOOKUP((IF(LEN(DAY($A1311))&lt;2,0&amp;DAY($A1311),DAY($A1311))&amp;IF(LEN(MONTH($A1311))&lt;2,0&amp;MONTH($A1311),MONTH($A1311))), Prazniki[[#All],[DanMesec]:[Dela prosto]], 4,FALSE), 0)</f>
        <v>0</v>
      </c>
      <c r="I1311" s="2">
        <f t="shared" si="166"/>
        <v>0</v>
      </c>
      <c r="J1311" s="2">
        <f t="shared" si="167"/>
        <v>0</v>
      </c>
      <c r="K1311">
        <f t="shared" si="161"/>
        <v>1</v>
      </c>
    </row>
    <row r="1312" spans="1:11" x14ac:dyDescent="0.3">
      <c r="A1312" s="1">
        <v>41489</v>
      </c>
      <c r="B1312">
        <f t="shared" si="162"/>
        <v>1</v>
      </c>
      <c r="C1312" s="2" t="str">
        <f>IFERROR(VLOOKUP((IF(LEN(DAY($A1312))&lt;2,0&amp;DAY($A1312),DAY($A1312))&amp;IF(LEN(MONTH($A1312))&lt;2,0&amp;MONTH($A1312),MONTH($A1312))), Prazniki[[#All],[DanMesec]:[Dela prosto]], 3,FALSE), "")</f>
        <v/>
      </c>
      <c r="D1312" s="2" t="str">
        <f t="shared" si="163"/>
        <v/>
      </c>
      <c r="E1312" s="2" t="str">
        <f t="shared" si="164"/>
        <v/>
      </c>
      <c r="F1312" s="2">
        <f t="shared" si="165"/>
        <v>0</v>
      </c>
      <c r="G1312" s="2" t="str">
        <f t="shared" si="160"/>
        <v/>
      </c>
      <c r="H1312" s="2">
        <f>IFERROR(VLOOKUP((IF(LEN(DAY($A1312))&lt;2,0&amp;DAY($A1312),DAY($A1312))&amp;IF(LEN(MONTH($A1312))&lt;2,0&amp;MONTH($A1312),MONTH($A1312))), Prazniki[[#All],[DanMesec]:[Dela prosto]], 4,FALSE), 0)</f>
        <v>0</v>
      </c>
      <c r="I1312" s="2">
        <f t="shared" si="166"/>
        <v>0</v>
      </c>
      <c r="J1312" s="2">
        <f t="shared" si="167"/>
        <v>0</v>
      </c>
      <c r="K1312">
        <f t="shared" si="161"/>
        <v>0</v>
      </c>
    </row>
    <row r="1313" spans="1:11" x14ac:dyDescent="0.3">
      <c r="A1313" s="1">
        <v>41490</v>
      </c>
      <c r="B1313">
        <f t="shared" si="162"/>
        <v>1</v>
      </c>
      <c r="C1313" s="2" t="str">
        <f>IFERROR(VLOOKUP((IF(LEN(DAY($A1313))&lt;2,0&amp;DAY($A1313),DAY($A1313))&amp;IF(LEN(MONTH($A1313))&lt;2,0&amp;MONTH($A1313),MONTH($A1313))), Prazniki[[#All],[DanMesec]:[Dela prosto]], 3,FALSE), "")</f>
        <v/>
      </c>
      <c r="D1313" s="2" t="str">
        <f t="shared" si="163"/>
        <v/>
      </c>
      <c r="E1313" s="2" t="str">
        <f t="shared" si="164"/>
        <v/>
      </c>
      <c r="F1313" s="2">
        <f t="shared" si="165"/>
        <v>0</v>
      </c>
      <c r="G1313" s="2" t="str">
        <f t="shared" si="160"/>
        <v/>
      </c>
      <c r="H1313" s="2">
        <f>IFERROR(VLOOKUP((IF(LEN(DAY($A1313))&lt;2,0&amp;DAY($A1313),DAY($A1313))&amp;IF(LEN(MONTH($A1313))&lt;2,0&amp;MONTH($A1313),MONTH($A1313))), Prazniki[[#All],[DanMesec]:[Dela prosto]], 4,FALSE), 0)</f>
        <v>0</v>
      </c>
      <c r="I1313" s="2">
        <f t="shared" si="166"/>
        <v>0</v>
      </c>
      <c r="J1313" s="2">
        <f t="shared" si="167"/>
        <v>0</v>
      </c>
      <c r="K1313">
        <f t="shared" si="161"/>
        <v>0</v>
      </c>
    </row>
    <row r="1314" spans="1:11" x14ac:dyDescent="0.3">
      <c r="A1314" s="1">
        <v>41491</v>
      </c>
      <c r="B1314">
        <f t="shared" si="162"/>
        <v>0</v>
      </c>
      <c r="C1314" s="2" t="str">
        <f>IFERROR(VLOOKUP((IF(LEN(DAY($A1314))&lt;2,0&amp;DAY($A1314),DAY($A1314))&amp;IF(LEN(MONTH($A1314))&lt;2,0&amp;MONTH($A1314),MONTH($A1314))), Prazniki[[#All],[DanMesec]:[Dela prosto]], 3,FALSE), "")</f>
        <v/>
      </c>
      <c r="D1314" s="2" t="str">
        <f t="shared" si="163"/>
        <v/>
      </c>
      <c r="E1314" s="2" t="str">
        <f t="shared" si="164"/>
        <v/>
      </c>
      <c r="F1314" s="2">
        <f t="shared" si="165"/>
        <v>0</v>
      </c>
      <c r="G1314" s="2" t="str">
        <f t="shared" si="160"/>
        <v/>
      </c>
      <c r="H1314" s="2">
        <f>IFERROR(VLOOKUP((IF(LEN(DAY($A1314))&lt;2,0&amp;DAY($A1314),DAY($A1314))&amp;IF(LEN(MONTH($A1314))&lt;2,0&amp;MONTH($A1314),MONTH($A1314))), Prazniki[[#All],[DanMesec]:[Dela prosto]], 4,FALSE), 0)</f>
        <v>0</v>
      </c>
      <c r="I1314" s="2">
        <f t="shared" si="166"/>
        <v>0</v>
      </c>
      <c r="J1314" s="2">
        <f t="shared" si="167"/>
        <v>0</v>
      </c>
      <c r="K1314">
        <f t="shared" si="161"/>
        <v>1</v>
      </c>
    </row>
    <row r="1315" spans="1:11" x14ac:dyDescent="0.3">
      <c r="A1315" s="1">
        <v>41492</v>
      </c>
      <c r="B1315">
        <f t="shared" si="162"/>
        <v>0</v>
      </c>
      <c r="C1315" s="2" t="str">
        <f>IFERROR(VLOOKUP((IF(LEN(DAY($A1315))&lt;2,0&amp;DAY($A1315),DAY($A1315))&amp;IF(LEN(MONTH($A1315))&lt;2,0&amp;MONTH($A1315),MONTH($A1315))), Prazniki[[#All],[DanMesec]:[Dela prosto]], 3,FALSE), "")</f>
        <v/>
      </c>
      <c r="D1315" s="2" t="str">
        <f t="shared" si="163"/>
        <v/>
      </c>
      <c r="E1315" s="2" t="str">
        <f t="shared" si="164"/>
        <v/>
      </c>
      <c r="F1315" s="2">
        <f t="shared" si="165"/>
        <v>0</v>
      </c>
      <c r="G1315" s="2" t="str">
        <f t="shared" si="160"/>
        <v/>
      </c>
      <c r="H1315" s="2">
        <f>IFERROR(VLOOKUP((IF(LEN(DAY($A1315))&lt;2,0&amp;DAY($A1315),DAY($A1315))&amp;IF(LEN(MONTH($A1315))&lt;2,0&amp;MONTH($A1315),MONTH($A1315))), Prazniki[[#All],[DanMesec]:[Dela prosto]], 4,FALSE), 0)</f>
        <v>0</v>
      </c>
      <c r="I1315" s="2">
        <f t="shared" si="166"/>
        <v>0</v>
      </c>
      <c r="J1315" s="2">
        <f t="shared" si="167"/>
        <v>0</v>
      </c>
      <c r="K1315">
        <f t="shared" si="161"/>
        <v>1</v>
      </c>
    </row>
    <row r="1316" spans="1:11" x14ac:dyDescent="0.3">
      <c r="A1316" s="1">
        <v>41493</v>
      </c>
      <c r="B1316">
        <f t="shared" si="162"/>
        <v>0</v>
      </c>
      <c r="C1316" s="2" t="str">
        <f>IFERROR(VLOOKUP((IF(LEN(DAY($A1316))&lt;2,0&amp;DAY($A1316),DAY($A1316))&amp;IF(LEN(MONTH($A1316))&lt;2,0&amp;MONTH($A1316),MONTH($A1316))), Prazniki[[#All],[DanMesec]:[Dela prosto]], 3,FALSE), "")</f>
        <v/>
      </c>
      <c r="D1316" s="2" t="str">
        <f t="shared" si="163"/>
        <v/>
      </c>
      <c r="E1316" s="2" t="str">
        <f t="shared" si="164"/>
        <v/>
      </c>
      <c r="F1316" s="2">
        <f t="shared" si="165"/>
        <v>0</v>
      </c>
      <c r="G1316" s="2" t="str">
        <f t="shared" si="160"/>
        <v/>
      </c>
      <c r="H1316" s="2">
        <f>IFERROR(VLOOKUP((IF(LEN(DAY($A1316))&lt;2,0&amp;DAY($A1316),DAY($A1316))&amp;IF(LEN(MONTH($A1316))&lt;2,0&amp;MONTH($A1316),MONTH($A1316))), Prazniki[[#All],[DanMesec]:[Dela prosto]], 4,FALSE), 0)</f>
        <v>0</v>
      </c>
      <c r="I1316" s="2">
        <f t="shared" si="166"/>
        <v>0</v>
      </c>
      <c r="J1316" s="2">
        <f t="shared" si="167"/>
        <v>0</v>
      </c>
      <c r="K1316">
        <f t="shared" si="161"/>
        <v>1</v>
      </c>
    </row>
    <row r="1317" spans="1:11" x14ac:dyDescent="0.3">
      <c r="A1317" s="1">
        <v>41494</v>
      </c>
      <c r="B1317">
        <f t="shared" si="162"/>
        <v>0</v>
      </c>
      <c r="C1317" s="2" t="str">
        <f>IFERROR(VLOOKUP((IF(LEN(DAY($A1317))&lt;2,0&amp;DAY($A1317),DAY($A1317))&amp;IF(LEN(MONTH($A1317))&lt;2,0&amp;MONTH($A1317),MONTH($A1317))), Prazniki[[#All],[DanMesec]:[Dela prosto]], 3,FALSE), "")</f>
        <v/>
      </c>
      <c r="D1317" s="2" t="str">
        <f t="shared" si="163"/>
        <v/>
      </c>
      <c r="E1317" s="2" t="str">
        <f t="shared" si="164"/>
        <v/>
      </c>
      <c r="F1317" s="2">
        <f t="shared" si="165"/>
        <v>0</v>
      </c>
      <c r="G1317" s="2" t="str">
        <f t="shared" si="160"/>
        <v/>
      </c>
      <c r="H1317" s="2">
        <f>IFERROR(VLOOKUP((IF(LEN(DAY($A1317))&lt;2,0&amp;DAY($A1317),DAY($A1317))&amp;IF(LEN(MONTH($A1317))&lt;2,0&amp;MONTH($A1317),MONTH($A1317))), Prazniki[[#All],[DanMesec]:[Dela prosto]], 4,FALSE), 0)</f>
        <v>0</v>
      </c>
      <c r="I1317" s="2">
        <f t="shared" si="166"/>
        <v>0</v>
      </c>
      <c r="J1317" s="2">
        <f t="shared" si="167"/>
        <v>0</v>
      </c>
      <c r="K1317">
        <f t="shared" si="161"/>
        <v>1</v>
      </c>
    </row>
    <row r="1318" spans="1:11" x14ac:dyDescent="0.3">
      <c r="A1318" s="1">
        <v>41495</v>
      </c>
      <c r="B1318">
        <f t="shared" si="162"/>
        <v>0</v>
      </c>
      <c r="C1318" s="2" t="str">
        <f>IFERROR(VLOOKUP((IF(LEN(DAY($A1318))&lt;2,0&amp;DAY($A1318),DAY($A1318))&amp;IF(LEN(MONTH($A1318))&lt;2,0&amp;MONTH($A1318),MONTH($A1318))), Prazniki[[#All],[DanMesec]:[Dela prosto]], 3,FALSE), "")</f>
        <v/>
      </c>
      <c r="D1318" s="2" t="str">
        <f t="shared" si="163"/>
        <v/>
      </c>
      <c r="E1318" s="2" t="str">
        <f t="shared" si="164"/>
        <v/>
      </c>
      <c r="F1318" s="2">
        <f t="shared" si="165"/>
        <v>0</v>
      </c>
      <c r="G1318" s="2" t="str">
        <f t="shared" si="160"/>
        <v/>
      </c>
      <c r="H1318" s="2">
        <f>IFERROR(VLOOKUP((IF(LEN(DAY($A1318))&lt;2,0&amp;DAY($A1318),DAY($A1318))&amp;IF(LEN(MONTH($A1318))&lt;2,0&amp;MONTH($A1318),MONTH($A1318))), Prazniki[[#All],[DanMesec]:[Dela prosto]], 4,FALSE), 0)</f>
        <v>0</v>
      </c>
      <c r="I1318" s="2">
        <f t="shared" si="166"/>
        <v>0</v>
      </c>
      <c r="J1318" s="2">
        <f t="shared" si="167"/>
        <v>0</v>
      </c>
      <c r="K1318">
        <f t="shared" si="161"/>
        <v>1</v>
      </c>
    </row>
    <row r="1319" spans="1:11" x14ac:dyDescent="0.3">
      <c r="A1319" s="1">
        <v>41496</v>
      </c>
      <c r="B1319">
        <f t="shared" si="162"/>
        <v>1</v>
      </c>
      <c r="C1319" s="2" t="str">
        <f>IFERROR(VLOOKUP((IF(LEN(DAY($A1319))&lt;2,0&amp;DAY($A1319),DAY($A1319))&amp;IF(LEN(MONTH($A1319))&lt;2,0&amp;MONTH($A1319),MONTH($A1319))), Prazniki[[#All],[DanMesec]:[Dela prosto]], 3,FALSE), "")</f>
        <v/>
      </c>
      <c r="D1319" s="2" t="str">
        <f t="shared" si="163"/>
        <v/>
      </c>
      <c r="E1319" s="2" t="str">
        <f t="shared" si="164"/>
        <v/>
      </c>
      <c r="F1319" s="2">
        <f t="shared" si="165"/>
        <v>0</v>
      </c>
      <c r="G1319" s="2" t="str">
        <f t="shared" si="160"/>
        <v/>
      </c>
      <c r="H1319" s="2">
        <f>IFERROR(VLOOKUP((IF(LEN(DAY($A1319))&lt;2,0&amp;DAY($A1319),DAY($A1319))&amp;IF(LEN(MONTH($A1319))&lt;2,0&amp;MONTH($A1319),MONTH($A1319))), Prazniki[[#All],[DanMesec]:[Dela prosto]], 4,FALSE), 0)</f>
        <v>0</v>
      </c>
      <c r="I1319" s="2">
        <f t="shared" si="166"/>
        <v>0</v>
      </c>
      <c r="J1319" s="2">
        <f t="shared" si="167"/>
        <v>0</v>
      </c>
      <c r="K1319">
        <f t="shared" si="161"/>
        <v>0</v>
      </c>
    </row>
    <row r="1320" spans="1:11" x14ac:dyDescent="0.3">
      <c r="A1320" s="1">
        <v>41497</v>
      </c>
      <c r="B1320">
        <f t="shared" si="162"/>
        <v>1</v>
      </c>
      <c r="C1320" s="2" t="str">
        <f>IFERROR(VLOOKUP((IF(LEN(DAY($A1320))&lt;2,0&amp;DAY($A1320),DAY($A1320))&amp;IF(LEN(MONTH($A1320))&lt;2,0&amp;MONTH($A1320),MONTH($A1320))), Prazniki[[#All],[DanMesec]:[Dela prosto]], 3,FALSE), "")</f>
        <v/>
      </c>
      <c r="D1320" s="2" t="str">
        <f t="shared" si="163"/>
        <v/>
      </c>
      <c r="E1320" s="2" t="str">
        <f t="shared" si="164"/>
        <v/>
      </c>
      <c r="F1320" s="2">
        <f t="shared" si="165"/>
        <v>0</v>
      </c>
      <c r="G1320" s="2" t="str">
        <f t="shared" si="160"/>
        <v/>
      </c>
      <c r="H1320" s="2">
        <f>IFERROR(VLOOKUP((IF(LEN(DAY($A1320))&lt;2,0&amp;DAY($A1320),DAY($A1320))&amp;IF(LEN(MONTH($A1320))&lt;2,0&amp;MONTH($A1320),MONTH($A1320))), Prazniki[[#All],[DanMesec]:[Dela prosto]], 4,FALSE), 0)</f>
        <v>0</v>
      </c>
      <c r="I1320" s="2">
        <f t="shared" si="166"/>
        <v>0</v>
      </c>
      <c r="J1320" s="2">
        <f t="shared" si="167"/>
        <v>0</v>
      </c>
      <c r="K1320">
        <f t="shared" si="161"/>
        <v>0</v>
      </c>
    </row>
    <row r="1321" spans="1:11" x14ac:dyDescent="0.3">
      <c r="A1321" s="1">
        <v>41498</v>
      </c>
      <c r="B1321">
        <f t="shared" si="162"/>
        <v>0</v>
      </c>
      <c r="C1321" s="2" t="str">
        <f>IFERROR(VLOOKUP((IF(LEN(DAY($A1321))&lt;2,0&amp;DAY($A1321),DAY($A1321))&amp;IF(LEN(MONTH($A1321))&lt;2,0&amp;MONTH($A1321),MONTH($A1321))), Prazniki[[#All],[DanMesec]:[Dela prosto]], 3,FALSE), "")</f>
        <v/>
      </c>
      <c r="D1321" s="2" t="str">
        <f t="shared" si="163"/>
        <v/>
      </c>
      <c r="E1321" s="2" t="str">
        <f t="shared" si="164"/>
        <v/>
      </c>
      <c r="F1321" s="2">
        <f t="shared" si="165"/>
        <v>0</v>
      </c>
      <c r="G1321" s="2" t="str">
        <f t="shared" si="160"/>
        <v/>
      </c>
      <c r="H1321" s="2">
        <f>IFERROR(VLOOKUP((IF(LEN(DAY($A1321))&lt;2,0&amp;DAY($A1321),DAY($A1321))&amp;IF(LEN(MONTH($A1321))&lt;2,0&amp;MONTH($A1321),MONTH($A1321))), Prazniki[[#All],[DanMesec]:[Dela prosto]], 4,FALSE), 0)</f>
        <v>0</v>
      </c>
      <c r="I1321" s="2">
        <f t="shared" si="166"/>
        <v>0</v>
      </c>
      <c r="J1321" s="2">
        <f t="shared" si="167"/>
        <v>0</v>
      </c>
      <c r="K1321">
        <f t="shared" si="161"/>
        <v>1</v>
      </c>
    </row>
    <row r="1322" spans="1:11" x14ac:dyDescent="0.3">
      <c r="A1322" s="1">
        <v>41499</v>
      </c>
      <c r="B1322">
        <f t="shared" si="162"/>
        <v>0</v>
      </c>
      <c r="C1322" s="2" t="str">
        <f>IFERROR(VLOOKUP((IF(LEN(DAY($A1322))&lt;2,0&amp;DAY($A1322),DAY($A1322))&amp;IF(LEN(MONTH($A1322))&lt;2,0&amp;MONTH($A1322),MONTH($A1322))), Prazniki[[#All],[DanMesec]:[Dela prosto]], 3,FALSE), "")</f>
        <v/>
      </c>
      <c r="D1322" s="2" t="str">
        <f t="shared" si="163"/>
        <v/>
      </c>
      <c r="E1322" s="2" t="str">
        <f t="shared" si="164"/>
        <v/>
      </c>
      <c r="F1322" s="2">
        <f t="shared" si="165"/>
        <v>0</v>
      </c>
      <c r="G1322" s="2" t="str">
        <f t="shared" si="160"/>
        <v/>
      </c>
      <c r="H1322" s="2">
        <f>IFERROR(VLOOKUP((IF(LEN(DAY($A1322))&lt;2,0&amp;DAY($A1322),DAY($A1322))&amp;IF(LEN(MONTH($A1322))&lt;2,0&amp;MONTH($A1322),MONTH($A1322))), Prazniki[[#All],[DanMesec]:[Dela prosto]], 4,FALSE), 0)</f>
        <v>0</v>
      </c>
      <c r="I1322" s="2">
        <f t="shared" si="166"/>
        <v>0</v>
      </c>
      <c r="J1322" s="2">
        <f t="shared" si="167"/>
        <v>0</v>
      </c>
      <c r="K1322">
        <f t="shared" si="161"/>
        <v>1</v>
      </c>
    </row>
    <row r="1323" spans="1:11" x14ac:dyDescent="0.3">
      <c r="A1323" s="1">
        <v>41500</v>
      </c>
      <c r="B1323">
        <f t="shared" si="162"/>
        <v>0</v>
      </c>
      <c r="C1323" s="2" t="str">
        <f>IFERROR(VLOOKUP((IF(LEN(DAY($A1323))&lt;2,0&amp;DAY($A1323),DAY($A1323))&amp;IF(LEN(MONTH($A1323))&lt;2,0&amp;MONTH($A1323),MONTH($A1323))), Prazniki[[#All],[DanMesec]:[Dela prosto]], 3,FALSE), "")</f>
        <v/>
      </c>
      <c r="D1323" s="2" t="str">
        <f t="shared" si="163"/>
        <v/>
      </c>
      <c r="E1323" s="2" t="str">
        <f t="shared" si="164"/>
        <v/>
      </c>
      <c r="F1323" s="2">
        <f t="shared" si="165"/>
        <v>0</v>
      </c>
      <c r="G1323" s="2" t="str">
        <f t="shared" si="160"/>
        <v/>
      </c>
      <c r="H1323" s="2">
        <f>IFERROR(VLOOKUP((IF(LEN(DAY($A1323))&lt;2,0&amp;DAY($A1323),DAY($A1323))&amp;IF(LEN(MONTH($A1323))&lt;2,0&amp;MONTH($A1323),MONTH($A1323))), Prazniki[[#All],[DanMesec]:[Dela prosto]], 4,FALSE), 0)</f>
        <v>0</v>
      </c>
      <c r="I1323" s="2">
        <f t="shared" si="166"/>
        <v>0</v>
      </c>
      <c r="J1323" s="2">
        <f t="shared" si="167"/>
        <v>0</v>
      </c>
      <c r="K1323">
        <f t="shared" si="161"/>
        <v>1</v>
      </c>
    </row>
    <row r="1324" spans="1:11" x14ac:dyDescent="0.3">
      <c r="A1324" s="1">
        <v>41501</v>
      </c>
      <c r="B1324">
        <f t="shared" si="162"/>
        <v>0</v>
      </c>
      <c r="C1324" s="2" t="str">
        <f>IFERROR(VLOOKUP((IF(LEN(DAY($A1324))&lt;2,0&amp;DAY($A1324),DAY($A1324))&amp;IF(LEN(MONTH($A1324))&lt;2,0&amp;MONTH($A1324),MONTH($A1324))), Prazniki[[#All],[DanMesec]:[Dela prosto]], 3,FALSE), "")</f>
        <v>Marijino vnebovzetje</v>
      </c>
      <c r="D1324" s="2" t="str">
        <f t="shared" si="163"/>
        <v/>
      </c>
      <c r="E1324" s="2" t="str">
        <f t="shared" si="164"/>
        <v/>
      </c>
      <c r="F1324" s="2">
        <f t="shared" si="165"/>
        <v>1</v>
      </c>
      <c r="G1324" s="2" t="str">
        <f t="shared" si="160"/>
        <v>Marijino vnebovzetje</v>
      </c>
      <c r="H1324" s="2">
        <f>IFERROR(VLOOKUP((IF(LEN(DAY($A1324))&lt;2,0&amp;DAY($A1324),DAY($A1324))&amp;IF(LEN(MONTH($A1324))&lt;2,0&amp;MONTH($A1324),MONTH($A1324))), Prazniki[[#All],[DanMesec]:[Dela prosto]], 4,FALSE), 0)</f>
        <v>1</v>
      </c>
      <c r="I1324" s="2">
        <f t="shared" si="166"/>
        <v>0</v>
      </c>
      <c r="J1324" s="2">
        <f t="shared" si="167"/>
        <v>1</v>
      </c>
      <c r="K1324">
        <f t="shared" si="161"/>
        <v>0</v>
      </c>
    </row>
    <row r="1325" spans="1:11" x14ac:dyDescent="0.3">
      <c r="A1325" s="1">
        <v>41502</v>
      </c>
      <c r="B1325">
        <f t="shared" si="162"/>
        <v>0</v>
      </c>
      <c r="C1325" s="2" t="str">
        <f>IFERROR(VLOOKUP((IF(LEN(DAY($A1325))&lt;2,0&amp;DAY($A1325),DAY($A1325))&amp;IF(LEN(MONTH($A1325))&lt;2,0&amp;MONTH($A1325),MONTH($A1325))), Prazniki[[#All],[DanMesec]:[Dela prosto]], 3,FALSE), "")</f>
        <v/>
      </c>
      <c r="D1325" s="2" t="str">
        <f t="shared" si="163"/>
        <v/>
      </c>
      <c r="E1325" s="2" t="str">
        <f t="shared" si="164"/>
        <v/>
      </c>
      <c r="F1325" s="2">
        <f t="shared" si="165"/>
        <v>0</v>
      </c>
      <c r="G1325" s="2" t="str">
        <f t="shared" si="160"/>
        <v/>
      </c>
      <c r="H1325" s="2">
        <f>IFERROR(VLOOKUP((IF(LEN(DAY($A1325))&lt;2,0&amp;DAY($A1325),DAY($A1325))&amp;IF(LEN(MONTH($A1325))&lt;2,0&amp;MONTH($A1325),MONTH($A1325))), Prazniki[[#All],[DanMesec]:[Dela prosto]], 4,FALSE), 0)</f>
        <v>0</v>
      </c>
      <c r="I1325" s="2">
        <f t="shared" si="166"/>
        <v>0</v>
      </c>
      <c r="J1325" s="2">
        <f t="shared" si="167"/>
        <v>0</v>
      </c>
      <c r="K1325">
        <f t="shared" si="161"/>
        <v>1</v>
      </c>
    </row>
    <row r="1326" spans="1:11" x14ac:dyDescent="0.3">
      <c r="A1326" s="1">
        <v>41503</v>
      </c>
      <c r="B1326">
        <f t="shared" si="162"/>
        <v>1</v>
      </c>
      <c r="C1326" s="2" t="str">
        <f>IFERROR(VLOOKUP((IF(LEN(DAY($A1326))&lt;2,0&amp;DAY($A1326),DAY($A1326))&amp;IF(LEN(MONTH($A1326))&lt;2,0&amp;MONTH($A1326),MONTH($A1326))), Prazniki[[#All],[DanMesec]:[Dela prosto]], 3,FALSE), "")</f>
        <v>Združitev prekmurskih Slovencev z matičnim narodom</v>
      </c>
      <c r="D1326" s="2" t="str">
        <f t="shared" si="163"/>
        <v/>
      </c>
      <c r="E1326" s="2" t="str">
        <f t="shared" si="164"/>
        <v/>
      </c>
      <c r="F1326" s="2">
        <f t="shared" si="165"/>
        <v>1</v>
      </c>
      <c r="G1326" s="2" t="str">
        <f t="shared" si="160"/>
        <v>Združitev prekmurskih Slovencev z matičnim narodom</v>
      </c>
      <c r="H1326" s="2">
        <f>IFERROR(VLOOKUP((IF(LEN(DAY($A1326))&lt;2,0&amp;DAY($A1326),DAY($A1326))&amp;IF(LEN(MONTH($A1326))&lt;2,0&amp;MONTH($A1326),MONTH($A1326))), Prazniki[[#All],[DanMesec]:[Dela prosto]], 4,FALSE), 0)</f>
        <v>0</v>
      </c>
      <c r="I1326" s="2">
        <f t="shared" si="166"/>
        <v>0</v>
      </c>
      <c r="J1326" s="2">
        <f t="shared" si="167"/>
        <v>0</v>
      </c>
      <c r="K1326">
        <f t="shared" si="161"/>
        <v>0</v>
      </c>
    </row>
    <row r="1327" spans="1:11" x14ac:dyDescent="0.3">
      <c r="A1327" s="1">
        <v>41504</v>
      </c>
      <c r="B1327">
        <f t="shared" si="162"/>
        <v>1</v>
      </c>
      <c r="C1327" s="2" t="str">
        <f>IFERROR(VLOOKUP((IF(LEN(DAY($A1327))&lt;2,0&amp;DAY($A1327),DAY($A1327))&amp;IF(LEN(MONTH($A1327))&lt;2,0&amp;MONTH($A1327),MONTH($A1327))), Prazniki[[#All],[DanMesec]:[Dela prosto]], 3,FALSE), "")</f>
        <v/>
      </c>
      <c r="D1327" s="2" t="str">
        <f t="shared" si="163"/>
        <v/>
      </c>
      <c r="E1327" s="2" t="str">
        <f t="shared" si="164"/>
        <v/>
      </c>
      <c r="F1327" s="2">
        <f t="shared" si="165"/>
        <v>0</v>
      </c>
      <c r="G1327" s="2" t="str">
        <f t="shared" si="160"/>
        <v/>
      </c>
      <c r="H1327" s="2">
        <f>IFERROR(VLOOKUP((IF(LEN(DAY($A1327))&lt;2,0&amp;DAY($A1327),DAY($A1327))&amp;IF(LEN(MONTH($A1327))&lt;2,0&amp;MONTH($A1327),MONTH($A1327))), Prazniki[[#All],[DanMesec]:[Dela prosto]], 4,FALSE), 0)</f>
        <v>0</v>
      </c>
      <c r="I1327" s="2">
        <f t="shared" si="166"/>
        <v>0</v>
      </c>
      <c r="J1327" s="2">
        <f t="shared" si="167"/>
        <v>0</v>
      </c>
      <c r="K1327">
        <f t="shared" si="161"/>
        <v>0</v>
      </c>
    </row>
    <row r="1328" spans="1:11" x14ac:dyDescent="0.3">
      <c r="A1328" s="1">
        <v>41505</v>
      </c>
      <c r="B1328">
        <f t="shared" si="162"/>
        <v>0</v>
      </c>
      <c r="C1328" s="2" t="str">
        <f>IFERROR(VLOOKUP((IF(LEN(DAY($A1328))&lt;2,0&amp;DAY($A1328),DAY($A1328))&amp;IF(LEN(MONTH($A1328))&lt;2,0&amp;MONTH($A1328),MONTH($A1328))), Prazniki[[#All],[DanMesec]:[Dela prosto]], 3,FALSE), "")</f>
        <v/>
      </c>
      <c r="D1328" s="2" t="str">
        <f t="shared" si="163"/>
        <v/>
      </c>
      <c r="E1328" s="2" t="str">
        <f t="shared" si="164"/>
        <v/>
      </c>
      <c r="F1328" s="2">
        <f t="shared" si="165"/>
        <v>0</v>
      </c>
      <c r="G1328" s="2" t="str">
        <f t="shared" si="160"/>
        <v/>
      </c>
      <c r="H1328" s="2">
        <f>IFERROR(VLOOKUP((IF(LEN(DAY($A1328))&lt;2,0&amp;DAY($A1328),DAY($A1328))&amp;IF(LEN(MONTH($A1328))&lt;2,0&amp;MONTH($A1328),MONTH($A1328))), Prazniki[[#All],[DanMesec]:[Dela prosto]], 4,FALSE), 0)</f>
        <v>0</v>
      </c>
      <c r="I1328" s="2">
        <f t="shared" si="166"/>
        <v>0</v>
      </c>
      <c r="J1328" s="2">
        <f t="shared" si="167"/>
        <v>0</v>
      </c>
      <c r="K1328">
        <f t="shared" si="161"/>
        <v>1</v>
      </c>
    </row>
    <row r="1329" spans="1:11" x14ac:dyDescent="0.3">
      <c r="A1329" s="1">
        <v>41506</v>
      </c>
      <c r="B1329">
        <f t="shared" si="162"/>
        <v>0</v>
      </c>
      <c r="C1329" s="2" t="str">
        <f>IFERROR(VLOOKUP((IF(LEN(DAY($A1329))&lt;2,0&amp;DAY($A1329),DAY($A1329))&amp;IF(LEN(MONTH($A1329))&lt;2,0&amp;MONTH($A1329),MONTH($A1329))), Prazniki[[#All],[DanMesec]:[Dela prosto]], 3,FALSE), "")</f>
        <v/>
      </c>
      <c r="D1329" s="2" t="str">
        <f t="shared" si="163"/>
        <v/>
      </c>
      <c r="E1329" s="2" t="str">
        <f t="shared" si="164"/>
        <v/>
      </c>
      <c r="F1329" s="2">
        <f t="shared" si="165"/>
        <v>0</v>
      </c>
      <c r="G1329" s="2" t="str">
        <f t="shared" si="160"/>
        <v/>
      </c>
      <c r="H1329" s="2">
        <f>IFERROR(VLOOKUP((IF(LEN(DAY($A1329))&lt;2,0&amp;DAY($A1329),DAY($A1329))&amp;IF(LEN(MONTH($A1329))&lt;2,0&amp;MONTH($A1329),MONTH($A1329))), Prazniki[[#All],[DanMesec]:[Dela prosto]], 4,FALSE), 0)</f>
        <v>0</v>
      </c>
      <c r="I1329" s="2">
        <f t="shared" si="166"/>
        <v>0</v>
      </c>
      <c r="J1329" s="2">
        <f t="shared" si="167"/>
        <v>0</v>
      </c>
      <c r="K1329">
        <f t="shared" si="161"/>
        <v>1</v>
      </c>
    </row>
    <row r="1330" spans="1:11" x14ac:dyDescent="0.3">
      <c r="A1330" s="1">
        <v>41507</v>
      </c>
      <c r="B1330">
        <f t="shared" si="162"/>
        <v>0</v>
      </c>
      <c r="C1330" s="2" t="str">
        <f>IFERROR(VLOOKUP((IF(LEN(DAY($A1330))&lt;2,0&amp;DAY($A1330),DAY($A1330))&amp;IF(LEN(MONTH($A1330))&lt;2,0&amp;MONTH($A1330),MONTH($A1330))), Prazniki[[#All],[DanMesec]:[Dela prosto]], 3,FALSE), "")</f>
        <v/>
      </c>
      <c r="D1330" s="2" t="str">
        <f t="shared" si="163"/>
        <v/>
      </c>
      <c r="E1330" s="2" t="str">
        <f t="shared" si="164"/>
        <v/>
      </c>
      <c r="F1330" s="2">
        <f t="shared" si="165"/>
        <v>0</v>
      </c>
      <c r="G1330" s="2" t="str">
        <f t="shared" si="160"/>
        <v/>
      </c>
      <c r="H1330" s="2">
        <f>IFERROR(VLOOKUP((IF(LEN(DAY($A1330))&lt;2,0&amp;DAY($A1330),DAY($A1330))&amp;IF(LEN(MONTH($A1330))&lt;2,0&amp;MONTH($A1330),MONTH($A1330))), Prazniki[[#All],[DanMesec]:[Dela prosto]], 4,FALSE), 0)</f>
        <v>0</v>
      </c>
      <c r="I1330" s="2">
        <f t="shared" si="166"/>
        <v>0</v>
      </c>
      <c r="J1330" s="2">
        <f t="shared" si="167"/>
        <v>0</v>
      </c>
      <c r="K1330">
        <f t="shared" si="161"/>
        <v>1</v>
      </c>
    </row>
    <row r="1331" spans="1:11" x14ac:dyDescent="0.3">
      <c r="A1331" s="1">
        <v>41508</v>
      </c>
      <c r="B1331">
        <f t="shared" si="162"/>
        <v>0</v>
      </c>
      <c r="C1331" s="2" t="str">
        <f>IFERROR(VLOOKUP((IF(LEN(DAY($A1331))&lt;2,0&amp;DAY($A1331),DAY($A1331))&amp;IF(LEN(MONTH($A1331))&lt;2,0&amp;MONTH($A1331),MONTH($A1331))), Prazniki[[#All],[DanMesec]:[Dela prosto]], 3,FALSE), "")</f>
        <v/>
      </c>
      <c r="D1331" s="2" t="str">
        <f t="shared" si="163"/>
        <v/>
      </c>
      <c r="E1331" s="2" t="str">
        <f t="shared" si="164"/>
        <v/>
      </c>
      <c r="F1331" s="2">
        <f t="shared" si="165"/>
        <v>0</v>
      </c>
      <c r="G1331" s="2" t="str">
        <f t="shared" si="160"/>
        <v/>
      </c>
      <c r="H1331" s="2">
        <f>IFERROR(VLOOKUP((IF(LEN(DAY($A1331))&lt;2,0&amp;DAY($A1331),DAY($A1331))&amp;IF(LEN(MONTH($A1331))&lt;2,0&amp;MONTH($A1331),MONTH($A1331))), Prazniki[[#All],[DanMesec]:[Dela prosto]], 4,FALSE), 0)</f>
        <v>0</v>
      </c>
      <c r="I1331" s="2">
        <f t="shared" si="166"/>
        <v>0</v>
      </c>
      <c r="J1331" s="2">
        <f t="shared" si="167"/>
        <v>0</v>
      </c>
      <c r="K1331">
        <f t="shared" si="161"/>
        <v>1</v>
      </c>
    </row>
    <row r="1332" spans="1:11" x14ac:dyDescent="0.3">
      <c r="A1332" s="1">
        <v>41509</v>
      </c>
      <c r="B1332">
        <f t="shared" si="162"/>
        <v>0</v>
      </c>
      <c r="C1332" s="2" t="str">
        <f>IFERROR(VLOOKUP((IF(LEN(DAY($A1332))&lt;2,0&amp;DAY($A1332),DAY($A1332))&amp;IF(LEN(MONTH($A1332))&lt;2,0&amp;MONTH($A1332),MONTH($A1332))), Prazniki[[#All],[DanMesec]:[Dela prosto]], 3,FALSE), "")</f>
        <v/>
      </c>
      <c r="D1332" s="2" t="str">
        <f t="shared" si="163"/>
        <v/>
      </c>
      <c r="E1332" s="2" t="str">
        <f t="shared" si="164"/>
        <v/>
      </c>
      <c r="F1332" s="2">
        <f t="shared" si="165"/>
        <v>0</v>
      </c>
      <c r="G1332" s="2" t="str">
        <f t="shared" si="160"/>
        <v/>
      </c>
      <c r="H1332" s="2">
        <f>IFERROR(VLOOKUP((IF(LEN(DAY($A1332))&lt;2,0&amp;DAY($A1332),DAY($A1332))&amp;IF(LEN(MONTH($A1332))&lt;2,0&amp;MONTH($A1332),MONTH($A1332))), Prazniki[[#All],[DanMesec]:[Dela prosto]], 4,FALSE), 0)</f>
        <v>0</v>
      </c>
      <c r="I1332" s="2">
        <f t="shared" si="166"/>
        <v>0</v>
      </c>
      <c r="J1332" s="2">
        <f t="shared" si="167"/>
        <v>0</v>
      </c>
      <c r="K1332">
        <f t="shared" si="161"/>
        <v>1</v>
      </c>
    </row>
    <row r="1333" spans="1:11" x14ac:dyDescent="0.3">
      <c r="A1333" s="1">
        <v>41510</v>
      </c>
      <c r="B1333">
        <f t="shared" si="162"/>
        <v>1</v>
      </c>
      <c r="C1333" s="2" t="str">
        <f>IFERROR(VLOOKUP((IF(LEN(DAY($A1333))&lt;2,0&amp;DAY($A1333),DAY($A1333))&amp;IF(LEN(MONTH($A1333))&lt;2,0&amp;MONTH($A1333),MONTH($A1333))), Prazniki[[#All],[DanMesec]:[Dela prosto]], 3,FALSE), "")</f>
        <v/>
      </c>
      <c r="D1333" s="2" t="str">
        <f t="shared" si="163"/>
        <v/>
      </c>
      <c r="E1333" s="2" t="str">
        <f t="shared" si="164"/>
        <v/>
      </c>
      <c r="F1333" s="2">
        <f t="shared" si="165"/>
        <v>0</v>
      </c>
      <c r="G1333" s="2" t="str">
        <f t="shared" si="160"/>
        <v/>
      </c>
      <c r="H1333" s="2">
        <f>IFERROR(VLOOKUP((IF(LEN(DAY($A1333))&lt;2,0&amp;DAY($A1333),DAY($A1333))&amp;IF(LEN(MONTH($A1333))&lt;2,0&amp;MONTH($A1333),MONTH($A1333))), Prazniki[[#All],[DanMesec]:[Dela prosto]], 4,FALSE), 0)</f>
        <v>0</v>
      </c>
      <c r="I1333" s="2">
        <f t="shared" si="166"/>
        <v>0</v>
      </c>
      <c r="J1333" s="2">
        <f t="shared" si="167"/>
        <v>0</v>
      </c>
      <c r="K1333">
        <f t="shared" si="161"/>
        <v>0</v>
      </c>
    </row>
    <row r="1334" spans="1:11" x14ac:dyDescent="0.3">
      <c r="A1334" s="1">
        <v>41511</v>
      </c>
      <c r="B1334">
        <f t="shared" si="162"/>
        <v>1</v>
      </c>
      <c r="C1334" s="2" t="str">
        <f>IFERROR(VLOOKUP((IF(LEN(DAY($A1334))&lt;2,0&amp;DAY($A1334),DAY($A1334))&amp;IF(LEN(MONTH($A1334))&lt;2,0&amp;MONTH($A1334),MONTH($A1334))), Prazniki[[#All],[DanMesec]:[Dela prosto]], 3,FALSE), "")</f>
        <v/>
      </c>
      <c r="D1334" s="2" t="str">
        <f t="shared" si="163"/>
        <v/>
      </c>
      <c r="E1334" s="2" t="str">
        <f t="shared" si="164"/>
        <v/>
      </c>
      <c r="F1334" s="2">
        <f t="shared" si="165"/>
        <v>0</v>
      </c>
      <c r="G1334" s="2" t="str">
        <f t="shared" si="160"/>
        <v/>
      </c>
      <c r="H1334" s="2">
        <f>IFERROR(VLOOKUP((IF(LEN(DAY($A1334))&lt;2,0&amp;DAY($A1334),DAY($A1334))&amp;IF(LEN(MONTH($A1334))&lt;2,0&amp;MONTH($A1334),MONTH($A1334))), Prazniki[[#All],[DanMesec]:[Dela prosto]], 4,FALSE), 0)</f>
        <v>0</v>
      </c>
      <c r="I1334" s="2">
        <f t="shared" si="166"/>
        <v>0</v>
      </c>
      <c r="J1334" s="2">
        <f t="shared" si="167"/>
        <v>0</v>
      </c>
      <c r="K1334">
        <f t="shared" si="161"/>
        <v>0</v>
      </c>
    </row>
    <row r="1335" spans="1:11" x14ac:dyDescent="0.3">
      <c r="A1335" s="1">
        <v>41512</v>
      </c>
      <c r="B1335">
        <f t="shared" si="162"/>
        <v>0</v>
      </c>
      <c r="C1335" s="2" t="str">
        <f>IFERROR(VLOOKUP((IF(LEN(DAY($A1335))&lt;2,0&amp;DAY($A1335),DAY($A1335))&amp;IF(LEN(MONTH($A1335))&lt;2,0&amp;MONTH($A1335),MONTH($A1335))), Prazniki[[#All],[DanMesec]:[Dela prosto]], 3,FALSE), "")</f>
        <v/>
      </c>
      <c r="D1335" s="2" t="str">
        <f t="shared" si="163"/>
        <v/>
      </c>
      <c r="E1335" s="2" t="str">
        <f t="shared" si="164"/>
        <v/>
      </c>
      <c r="F1335" s="2">
        <f t="shared" si="165"/>
        <v>0</v>
      </c>
      <c r="G1335" s="2" t="str">
        <f t="shared" si="160"/>
        <v/>
      </c>
      <c r="H1335" s="2">
        <f>IFERROR(VLOOKUP((IF(LEN(DAY($A1335))&lt;2,0&amp;DAY($A1335),DAY($A1335))&amp;IF(LEN(MONTH($A1335))&lt;2,0&amp;MONTH($A1335),MONTH($A1335))), Prazniki[[#All],[DanMesec]:[Dela prosto]], 4,FALSE), 0)</f>
        <v>0</v>
      </c>
      <c r="I1335" s="2">
        <f t="shared" si="166"/>
        <v>0</v>
      </c>
      <c r="J1335" s="2">
        <f t="shared" si="167"/>
        <v>0</v>
      </c>
      <c r="K1335">
        <f t="shared" si="161"/>
        <v>1</v>
      </c>
    </row>
    <row r="1336" spans="1:11" x14ac:dyDescent="0.3">
      <c r="A1336" s="1">
        <v>41513</v>
      </c>
      <c r="B1336">
        <f t="shared" si="162"/>
        <v>0</v>
      </c>
      <c r="C1336" s="2" t="str">
        <f>IFERROR(VLOOKUP((IF(LEN(DAY($A1336))&lt;2,0&amp;DAY($A1336),DAY($A1336))&amp;IF(LEN(MONTH($A1336))&lt;2,0&amp;MONTH($A1336),MONTH($A1336))), Prazniki[[#All],[DanMesec]:[Dela prosto]], 3,FALSE), "")</f>
        <v/>
      </c>
      <c r="D1336" s="2" t="str">
        <f t="shared" si="163"/>
        <v/>
      </c>
      <c r="E1336" s="2" t="str">
        <f t="shared" si="164"/>
        <v/>
      </c>
      <c r="F1336" s="2">
        <f t="shared" si="165"/>
        <v>0</v>
      </c>
      <c r="G1336" s="2" t="str">
        <f t="shared" si="160"/>
        <v/>
      </c>
      <c r="H1336" s="2">
        <f>IFERROR(VLOOKUP((IF(LEN(DAY($A1336))&lt;2,0&amp;DAY($A1336),DAY($A1336))&amp;IF(LEN(MONTH($A1336))&lt;2,0&amp;MONTH($A1336),MONTH($A1336))), Prazniki[[#All],[DanMesec]:[Dela prosto]], 4,FALSE), 0)</f>
        <v>0</v>
      </c>
      <c r="I1336" s="2">
        <f t="shared" si="166"/>
        <v>0</v>
      </c>
      <c r="J1336" s="2">
        <f t="shared" si="167"/>
        <v>0</v>
      </c>
      <c r="K1336">
        <f t="shared" si="161"/>
        <v>1</v>
      </c>
    </row>
    <row r="1337" spans="1:11" x14ac:dyDescent="0.3">
      <c r="A1337" s="1">
        <v>41514</v>
      </c>
      <c r="B1337">
        <f t="shared" si="162"/>
        <v>0</v>
      </c>
      <c r="C1337" s="2" t="str">
        <f>IFERROR(VLOOKUP((IF(LEN(DAY($A1337))&lt;2,0&amp;DAY($A1337),DAY($A1337))&amp;IF(LEN(MONTH($A1337))&lt;2,0&amp;MONTH($A1337),MONTH($A1337))), Prazniki[[#All],[DanMesec]:[Dela prosto]], 3,FALSE), "")</f>
        <v/>
      </c>
      <c r="D1337" s="2" t="str">
        <f t="shared" si="163"/>
        <v/>
      </c>
      <c r="E1337" s="2" t="str">
        <f t="shared" si="164"/>
        <v/>
      </c>
      <c r="F1337" s="2">
        <f t="shared" si="165"/>
        <v>0</v>
      </c>
      <c r="G1337" s="2" t="str">
        <f t="shared" si="160"/>
        <v/>
      </c>
      <c r="H1337" s="2">
        <f>IFERROR(VLOOKUP((IF(LEN(DAY($A1337))&lt;2,0&amp;DAY($A1337),DAY($A1337))&amp;IF(LEN(MONTH($A1337))&lt;2,0&amp;MONTH($A1337),MONTH($A1337))), Prazniki[[#All],[DanMesec]:[Dela prosto]], 4,FALSE), 0)</f>
        <v>0</v>
      </c>
      <c r="I1337" s="2">
        <f t="shared" si="166"/>
        <v>0</v>
      </c>
      <c r="J1337" s="2">
        <f t="shared" si="167"/>
        <v>0</v>
      </c>
      <c r="K1337">
        <f t="shared" si="161"/>
        <v>1</v>
      </c>
    </row>
    <row r="1338" spans="1:11" x14ac:dyDescent="0.3">
      <c r="A1338" s="1">
        <v>41515</v>
      </c>
      <c r="B1338">
        <f t="shared" si="162"/>
        <v>0</v>
      </c>
      <c r="C1338" s="2" t="str">
        <f>IFERROR(VLOOKUP((IF(LEN(DAY($A1338))&lt;2,0&amp;DAY($A1338),DAY($A1338))&amp;IF(LEN(MONTH($A1338))&lt;2,0&amp;MONTH($A1338),MONTH($A1338))), Prazniki[[#All],[DanMesec]:[Dela prosto]], 3,FALSE), "")</f>
        <v/>
      </c>
      <c r="D1338" s="2" t="str">
        <f t="shared" si="163"/>
        <v/>
      </c>
      <c r="E1338" s="2" t="str">
        <f t="shared" si="164"/>
        <v/>
      </c>
      <c r="F1338" s="2">
        <f t="shared" si="165"/>
        <v>0</v>
      </c>
      <c r="G1338" s="2" t="str">
        <f t="shared" si="160"/>
        <v/>
      </c>
      <c r="H1338" s="2">
        <f>IFERROR(VLOOKUP((IF(LEN(DAY($A1338))&lt;2,0&amp;DAY($A1338),DAY($A1338))&amp;IF(LEN(MONTH($A1338))&lt;2,0&amp;MONTH($A1338),MONTH($A1338))), Prazniki[[#All],[DanMesec]:[Dela prosto]], 4,FALSE), 0)</f>
        <v>0</v>
      </c>
      <c r="I1338" s="2">
        <f t="shared" si="166"/>
        <v>0</v>
      </c>
      <c r="J1338" s="2">
        <f t="shared" si="167"/>
        <v>0</v>
      </c>
      <c r="K1338">
        <f t="shared" si="161"/>
        <v>1</v>
      </c>
    </row>
    <row r="1339" spans="1:11" x14ac:dyDescent="0.3">
      <c r="A1339" s="1">
        <v>41516</v>
      </c>
      <c r="B1339">
        <f t="shared" si="162"/>
        <v>0</v>
      </c>
      <c r="C1339" s="2" t="str">
        <f>IFERROR(VLOOKUP((IF(LEN(DAY($A1339))&lt;2,0&amp;DAY($A1339),DAY($A1339))&amp;IF(LEN(MONTH($A1339))&lt;2,0&amp;MONTH($A1339),MONTH($A1339))), Prazniki[[#All],[DanMesec]:[Dela prosto]], 3,FALSE), "")</f>
        <v/>
      </c>
      <c r="D1339" s="2" t="str">
        <f t="shared" si="163"/>
        <v/>
      </c>
      <c r="E1339" s="2" t="str">
        <f t="shared" si="164"/>
        <v/>
      </c>
      <c r="F1339" s="2">
        <f t="shared" si="165"/>
        <v>0</v>
      </c>
      <c r="G1339" s="2" t="str">
        <f t="shared" si="160"/>
        <v/>
      </c>
      <c r="H1339" s="2">
        <f>IFERROR(VLOOKUP((IF(LEN(DAY($A1339))&lt;2,0&amp;DAY($A1339),DAY($A1339))&amp;IF(LEN(MONTH($A1339))&lt;2,0&amp;MONTH($A1339),MONTH($A1339))), Prazniki[[#All],[DanMesec]:[Dela prosto]], 4,FALSE), 0)</f>
        <v>0</v>
      </c>
      <c r="I1339" s="2">
        <f t="shared" si="166"/>
        <v>0</v>
      </c>
      <c r="J1339" s="2">
        <f t="shared" si="167"/>
        <v>0</v>
      </c>
      <c r="K1339">
        <f t="shared" si="161"/>
        <v>1</v>
      </c>
    </row>
    <row r="1340" spans="1:11" x14ac:dyDescent="0.3">
      <c r="A1340" s="1">
        <v>41517</v>
      </c>
      <c r="B1340">
        <f t="shared" si="162"/>
        <v>1</v>
      </c>
      <c r="C1340" s="2" t="str">
        <f>IFERROR(VLOOKUP((IF(LEN(DAY($A1340))&lt;2,0&amp;DAY($A1340),DAY($A1340))&amp;IF(LEN(MONTH($A1340))&lt;2,0&amp;MONTH($A1340),MONTH($A1340))), Prazniki[[#All],[DanMesec]:[Dela prosto]], 3,FALSE), "")</f>
        <v/>
      </c>
      <c r="D1340" s="2" t="str">
        <f t="shared" si="163"/>
        <v/>
      </c>
      <c r="E1340" s="2" t="str">
        <f t="shared" si="164"/>
        <v/>
      </c>
      <c r="F1340" s="2">
        <f t="shared" si="165"/>
        <v>0</v>
      </c>
      <c r="G1340" s="2" t="str">
        <f t="shared" si="160"/>
        <v/>
      </c>
      <c r="H1340" s="2">
        <f>IFERROR(VLOOKUP((IF(LEN(DAY($A1340))&lt;2,0&amp;DAY($A1340),DAY($A1340))&amp;IF(LEN(MONTH($A1340))&lt;2,0&amp;MONTH($A1340),MONTH($A1340))), Prazniki[[#All],[DanMesec]:[Dela prosto]], 4,FALSE), 0)</f>
        <v>0</v>
      </c>
      <c r="I1340" s="2">
        <f t="shared" si="166"/>
        <v>0</v>
      </c>
      <c r="J1340" s="2">
        <f t="shared" si="167"/>
        <v>0</v>
      </c>
      <c r="K1340">
        <f t="shared" si="161"/>
        <v>0</v>
      </c>
    </row>
    <row r="1341" spans="1:11" x14ac:dyDescent="0.3">
      <c r="A1341" s="1">
        <v>41518</v>
      </c>
      <c r="B1341">
        <f t="shared" si="162"/>
        <v>1</v>
      </c>
      <c r="C1341" s="2" t="str">
        <f>IFERROR(VLOOKUP((IF(LEN(DAY($A1341))&lt;2,0&amp;DAY($A1341),DAY($A1341))&amp;IF(LEN(MONTH($A1341))&lt;2,0&amp;MONTH($A1341),MONTH($A1341))), Prazniki[[#All],[DanMesec]:[Dela prosto]], 3,FALSE), "")</f>
        <v/>
      </c>
      <c r="D1341" s="2" t="str">
        <f t="shared" si="163"/>
        <v/>
      </c>
      <c r="E1341" s="2" t="str">
        <f t="shared" si="164"/>
        <v/>
      </c>
      <c r="F1341" s="2">
        <f t="shared" si="165"/>
        <v>0</v>
      </c>
      <c r="G1341" s="2" t="str">
        <f t="shared" si="160"/>
        <v/>
      </c>
      <c r="H1341" s="2">
        <f>IFERROR(VLOOKUP((IF(LEN(DAY($A1341))&lt;2,0&amp;DAY($A1341),DAY($A1341))&amp;IF(LEN(MONTH($A1341))&lt;2,0&amp;MONTH($A1341),MONTH($A1341))), Prazniki[[#All],[DanMesec]:[Dela prosto]], 4,FALSE), 0)</f>
        <v>0</v>
      </c>
      <c r="I1341" s="2">
        <f t="shared" si="166"/>
        <v>0</v>
      </c>
      <c r="J1341" s="2">
        <f t="shared" si="167"/>
        <v>0</v>
      </c>
      <c r="K1341">
        <f t="shared" si="161"/>
        <v>0</v>
      </c>
    </row>
    <row r="1342" spans="1:11" x14ac:dyDescent="0.3">
      <c r="A1342" s="1">
        <v>41519</v>
      </c>
      <c r="B1342">
        <f t="shared" si="162"/>
        <v>0</v>
      </c>
      <c r="C1342" s="2" t="str">
        <f>IFERROR(VLOOKUP((IF(LEN(DAY($A1342))&lt;2,0&amp;DAY($A1342),DAY($A1342))&amp;IF(LEN(MONTH($A1342))&lt;2,0&amp;MONTH($A1342),MONTH($A1342))), Prazniki[[#All],[DanMesec]:[Dela prosto]], 3,FALSE), "")</f>
        <v/>
      </c>
      <c r="D1342" s="2" t="str">
        <f t="shared" si="163"/>
        <v/>
      </c>
      <c r="E1342" s="2" t="str">
        <f t="shared" si="164"/>
        <v/>
      </c>
      <c r="F1342" s="2">
        <f t="shared" si="165"/>
        <v>0</v>
      </c>
      <c r="G1342" s="2" t="str">
        <f t="shared" si="160"/>
        <v/>
      </c>
      <c r="H1342" s="2">
        <f>IFERROR(VLOOKUP((IF(LEN(DAY($A1342))&lt;2,0&amp;DAY($A1342),DAY($A1342))&amp;IF(LEN(MONTH($A1342))&lt;2,0&amp;MONTH($A1342),MONTH($A1342))), Prazniki[[#All],[DanMesec]:[Dela prosto]], 4,FALSE), 0)</f>
        <v>0</v>
      </c>
      <c r="I1342" s="2">
        <f t="shared" si="166"/>
        <v>0</v>
      </c>
      <c r="J1342" s="2">
        <f t="shared" si="167"/>
        <v>0</v>
      </c>
      <c r="K1342">
        <f t="shared" si="161"/>
        <v>1</v>
      </c>
    </row>
    <row r="1343" spans="1:11" x14ac:dyDescent="0.3">
      <c r="A1343" s="1">
        <v>41520</v>
      </c>
      <c r="B1343">
        <f t="shared" si="162"/>
        <v>0</v>
      </c>
      <c r="C1343" s="2" t="str">
        <f>IFERROR(VLOOKUP((IF(LEN(DAY($A1343))&lt;2,0&amp;DAY($A1343),DAY($A1343))&amp;IF(LEN(MONTH($A1343))&lt;2,0&amp;MONTH($A1343),MONTH($A1343))), Prazniki[[#All],[DanMesec]:[Dela prosto]], 3,FALSE), "")</f>
        <v/>
      </c>
      <c r="D1343" s="2" t="str">
        <f t="shared" si="163"/>
        <v/>
      </c>
      <c r="E1343" s="2" t="str">
        <f t="shared" si="164"/>
        <v/>
      </c>
      <c r="F1343" s="2">
        <f t="shared" si="165"/>
        <v>0</v>
      </c>
      <c r="G1343" s="2" t="str">
        <f t="shared" si="160"/>
        <v/>
      </c>
      <c r="H1343" s="2">
        <f>IFERROR(VLOOKUP((IF(LEN(DAY($A1343))&lt;2,0&amp;DAY($A1343),DAY($A1343))&amp;IF(LEN(MONTH($A1343))&lt;2,0&amp;MONTH($A1343),MONTH($A1343))), Prazniki[[#All],[DanMesec]:[Dela prosto]], 4,FALSE), 0)</f>
        <v>0</v>
      </c>
      <c r="I1343" s="2">
        <f t="shared" si="166"/>
        <v>0</v>
      </c>
      <c r="J1343" s="2">
        <f t="shared" si="167"/>
        <v>0</v>
      </c>
      <c r="K1343">
        <f t="shared" si="161"/>
        <v>1</v>
      </c>
    </row>
    <row r="1344" spans="1:11" x14ac:dyDescent="0.3">
      <c r="A1344" s="1">
        <v>41521</v>
      </c>
      <c r="B1344">
        <f t="shared" si="162"/>
        <v>0</v>
      </c>
      <c r="C1344" s="2" t="str">
        <f>IFERROR(VLOOKUP((IF(LEN(DAY($A1344))&lt;2,0&amp;DAY($A1344),DAY($A1344))&amp;IF(LEN(MONTH($A1344))&lt;2,0&amp;MONTH($A1344),MONTH($A1344))), Prazniki[[#All],[DanMesec]:[Dela prosto]], 3,FALSE), "")</f>
        <v/>
      </c>
      <c r="D1344" s="2" t="str">
        <f t="shared" si="163"/>
        <v/>
      </c>
      <c r="E1344" s="2" t="str">
        <f t="shared" si="164"/>
        <v/>
      </c>
      <c r="F1344" s="2">
        <f t="shared" si="165"/>
        <v>0</v>
      </c>
      <c r="G1344" s="2" t="str">
        <f t="shared" si="160"/>
        <v/>
      </c>
      <c r="H1344" s="2">
        <f>IFERROR(VLOOKUP((IF(LEN(DAY($A1344))&lt;2,0&amp;DAY($A1344),DAY($A1344))&amp;IF(LEN(MONTH($A1344))&lt;2,0&amp;MONTH($A1344),MONTH($A1344))), Prazniki[[#All],[DanMesec]:[Dela prosto]], 4,FALSE), 0)</f>
        <v>0</v>
      </c>
      <c r="I1344" s="2">
        <f t="shared" si="166"/>
        <v>0</v>
      </c>
      <c r="J1344" s="2">
        <f t="shared" si="167"/>
        <v>0</v>
      </c>
      <c r="K1344">
        <f t="shared" si="161"/>
        <v>1</v>
      </c>
    </row>
    <row r="1345" spans="1:11" x14ac:dyDescent="0.3">
      <c r="A1345" s="1">
        <v>41522</v>
      </c>
      <c r="B1345">
        <f t="shared" si="162"/>
        <v>0</v>
      </c>
      <c r="C1345" s="2" t="str">
        <f>IFERROR(VLOOKUP((IF(LEN(DAY($A1345))&lt;2,0&amp;DAY($A1345),DAY($A1345))&amp;IF(LEN(MONTH($A1345))&lt;2,0&amp;MONTH($A1345),MONTH($A1345))), Prazniki[[#All],[DanMesec]:[Dela prosto]], 3,FALSE), "")</f>
        <v/>
      </c>
      <c r="D1345" s="2" t="str">
        <f t="shared" si="163"/>
        <v/>
      </c>
      <c r="E1345" s="2" t="str">
        <f t="shared" si="164"/>
        <v/>
      </c>
      <c r="F1345" s="2">
        <f t="shared" si="165"/>
        <v>0</v>
      </c>
      <c r="G1345" s="2" t="str">
        <f t="shared" si="160"/>
        <v/>
      </c>
      <c r="H1345" s="2">
        <f>IFERROR(VLOOKUP((IF(LEN(DAY($A1345))&lt;2,0&amp;DAY($A1345),DAY($A1345))&amp;IF(LEN(MONTH($A1345))&lt;2,0&amp;MONTH($A1345),MONTH($A1345))), Prazniki[[#All],[DanMesec]:[Dela prosto]], 4,FALSE), 0)</f>
        <v>0</v>
      </c>
      <c r="I1345" s="2">
        <f t="shared" si="166"/>
        <v>0</v>
      </c>
      <c r="J1345" s="2">
        <f t="shared" si="167"/>
        <v>0</v>
      </c>
      <c r="K1345">
        <f t="shared" si="161"/>
        <v>1</v>
      </c>
    </row>
    <row r="1346" spans="1:11" x14ac:dyDescent="0.3">
      <c r="A1346" s="1">
        <v>41523</v>
      </c>
      <c r="B1346">
        <f t="shared" si="162"/>
        <v>0</v>
      </c>
      <c r="C1346" s="2" t="str">
        <f>IFERROR(VLOOKUP((IF(LEN(DAY($A1346))&lt;2,0&amp;DAY($A1346),DAY($A1346))&amp;IF(LEN(MONTH($A1346))&lt;2,0&amp;MONTH($A1346),MONTH($A1346))), Prazniki[[#All],[DanMesec]:[Dela prosto]], 3,FALSE), "")</f>
        <v/>
      </c>
      <c r="D1346" s="2" t="str">
        <f t="shared" si="163"/>
        <v/>
      </c>
      <c r="E1346" s="2" t="str">
        <f t="shared" si="164"/>
        <v/>
      </c>
      <c r="F1346" s="2">
        <f t="shared" si="165"/>
        <v>0</v>
      </c>
      <c r="G1346" s="2" t="str">
        <f t="shared" ref="G1346:G1409" si="168">IF(C1346&lt;&gt;"",C1346,IF(D1346&lt;&gt;"",D1346,IF(E1346&lt;&gt;"",E1346, "")))</f>
        <v/>
      </c>
      <c r="H1346" s="2">
        <f>IFERROR(VLOOKUP((IF(LEN(DAY($A1346))&lt;2,0&amp;DAY($A1346),DAY($A1346))&amp;IF(LEN(MONTH($A1346))&lt;2,0&amp;MONTH($A1346),MONTH($A1346))), Prazniki[[#All],[DanMesec]:[Dela prosto]], 4,FALSE), 0)</f>
        <v>0</v>
      </c>
      <c r="I1346" s="2">
        <f t="shared" si="166"/>
        <v>0</v>
      </c>
      <c r="J1346" s="2">
        <f t="shared" si="167"/>
        <v>0</v>
      </c>
      <c r="K1346">
        <f t="shared" ref="K1346:K1409" si="169">IF(OR(B1346=1,H1346=1), 0,1)</f>
        <v>1</v>
      </c>
    </row>
    <row r="1347" spans="1:11" x14ac:dyDescent="0.3">
      <c r="A1347" s="1">
        <v>41524</v>
      </c>
      <c r="B1347">
        <f t="shared" ref="B1347:B1410" si="170">IF(OR(WEEKDAY(A1347,2)=6,WEEKDAY(A1347,2)=7),1,0)</f>
        <v>1</v>
      </c>
      <c r="C1347" s="2" t="str">
        <f>IFERROR(VLOOKUP((IF(LEN(DAY($A1347))&lt;2,0&amp;DAY($A1347),DAY($A1347))&amp;IF(LEN(MONTH($A1347))&lt;2,0&amp;MONTH($A1347),MONTH($A1347))), Prazniki[[#All],[DanMesec]:[Dela prosto]], 3,FALSE), "")</f>
        <v/>
      </c>
      <c r="D1347" s="2" t="str">
        <f t="shared" ref="D1347:D1410" si="171">IF(FLOOR(DAY(MINUTE(YEAR(A1347)/38)/2+56)&amp;"/"&amp;"5/"&amp;YEAR(A1347),7)-34+1=A1347,$D$1,"")</f>
        <v/>
      </c>
      <c r="E1347" s="2" t="str">
        <f t="shared" ref="E1347:E1410" si="172">IF(FLOOR(DAY(MINUTE(YEAR(A1347)/38)/2+56)&amp;"/"&amp;"5/"&amp;YEAR(A1347),7)-34+1+50-2=A1347,$E$1,"")</f>
        <v/>
      </c>
      <c r="F1347" s="2">
        <f t="shared" ref="F1347:F1410" si="173">IF(C1347&lt;&gt;"",1,IF(D1347&lt;&gt;"",1,IF(E1347&lt;&gt;"",1, 0)))</f>
        <v>0</v>
      </c>
      <c r="G1347" s="2" t="str">
        <f t="shared" si="168"/>
        <v/>
      </c>
      <c r="H1347" s="2">
        <f>IFERROR(VLOOKUP((IF(LEN(DAY($A1347))&lt;2,0&amp;DAY($A1347),DAY($A1347))&amp;IF(LEN(MONTH($A1347))&lt;2,0&amp;MONTH($A1347),MONTH($A1347))), Prazniki[[#All],[DanMesec]:[Dela prosto]], 4,FALSE), 0)</f>
        <v>0</v>
      </c>
      <c r="I1347" s="2">
        <f t="shared" ref="I1347:I1410" si="174">IF(OR(D1347&lt;&gt;"",E1347&lt;&gt;""),1,0)</f>
        <v>0</v>
      </c>
      <c r="J1347" s="2">
        <f t="shared" ref="J1347:J1410" si="175">IF(OR(H1347=1,I1347=1),1,0)</f>
        <v>0</v>
      </c>
      <c r="K1347">
        <f t="shared" si="169"/>
        <v>0</v>
      </c>
    </row>
    <row r="1348" spans="1:11" x14ac:dyDescent="0.3">
      <c r="A1348" s="1">
        <v>41525</v>
      </c>
      <c r="B1348">
        <f t="shared" si="170"/>
        <v>1</v>
      </c>
      <c r="C1348" s="2" t="str">
        <f>IFERROR(VLOOKUP((IF(LEN(DAY($A1348))&lt;2,0&amp;DAY($A1348),DAY($A1348))&amp;IF(LEN(MONTH($A1348))&lt;2,0&amp;MONTH($A1348),MONTH($A1348))), Prazniki[[#All],[DanMesec]:[Dela prosto]], 3,FALSE), "")</f>
        <v/>
      </c>
      <c r="D1348" s="2" t="str">
        <f t="shared" si="171"/>
        <v/>
      </c>
      <c r="E1348" s="2" t="str">
        <f t="shared" si="172"/>
        <v/>
      </c>
      <c r="F1348" s="2">
        <f t="shared" si="173"/>
        <v>0</v>
      </c>
      <c r="G1348" s="2" t="str">
        <f t="shared" si="168"/>
        <v/>
      </c>
      <c r="H1348" s="2">
        <f>IFERROR(VLOOKUP((IF(LEN(DAY($A1348))&lt;2,0&amp;DAY($A1348),DAY($A1348))&amp;IF(LEN(MONTH($A1348))&lt;2,0&amp;MONTH($A1348),MONTH($A1348))), Prazniki[[#All],[DanMesec]:[Dela prosto]], 4,FALSE), 0)</f>
        <v>0</v>
      </c>
      <c r="I1348" s="2">
        <f t="shared" si="174"/>
        <v>0</v>
      </c>
      <c r="J1348" s="2">
        <f t="shared" si="175"/>
        <v>0</v>
      </c>
      <c r="K1348">
        <f t="shared" si="169"/>
        <v>0</v>
      </c>
    </row>
    <row r="1349" spans="1:11" x14ac:dyDescent="0.3">
      <c r="A1349" s="1">
        <v>41526</v>
      </c>
      <c r="B1349">
        <f t="shared" si="170"/>
        <v>0</v>
      </c>
      <c r="C1349" s="2" t="str">
        <f>IFERROR(VLOOKUP((IF(LEN(DAY($A1349))&lt;2,0&amp;DAY($A1349),DAY($A1349))&amp;IF(LEN(MONTH($A1349))&lt;2,0&amp;MONTH($A1349),MONTH($A1349))), Prazniki[[#All],[DanMesec]:[Dela prosto]], 3,FALSE), "")</f>
        <v/>
      </c>
      <c r="D1349" s="2" t="str">
        <f t="shared" si="171"/>
        <v/>
      </c>
      <c r="E1349" s="2" t="str">
        <f t="shared" si="172"/>
        <v/>
      </c>
      <c r="F1349" s="2">
        <f t="shared" si="173"/>
        <v>0</v>
      </c>
      <c r="G1349" s="2" t="str">
        <f t="shared" si="168"/>
        <v/>
      </c>
      <c r="H1349" s="2">
        <f>IFERROR(VLOOKUP((IF(LEN(DAY($A1349))&lt;2,0&amp;DAY($A1349),DAY($A1349))&amp;IF(LEN(MONTH($A1349))&lt;2,0&amp;MONTH($A1349),MONTH($A1349))), Prazniki[[#All],[DanMesec]:[Dela prosto]], 4,FALSE), 0)</f>
        <v>0</v>
      </c>
      <c r="I1349" s="2">
        <f t="shared" si="174"/>
        <v>0</v>
      </c>
      <c r="J1349" s="2">
        <f t="shared" si="175"/>
        <v>0</v>
      </c>
      <c r="K1349">
        <f t="shared" si="169"/>
        <v>1</v>
      </c>
    </row>
    <row r="1350" spans="1:11" x14ac:dyDescent="0.3">
      <c r="A1350" s="1">
        <v>41527</v>
      </c>
      <c r="B1350">
        <f t="shared" si="170"/>
        <v>0</v>
      </c>
      <c r="C1350" s="2" t="str">
        <f>IFERROR(VLOOKUP((IF(LEN(DAY($A1350))&lt;2,0&amp;DAY($A1350),DAY($A1350))&amp;IF(LEN(MONTH($A1350))&lt;2,0&amp;MONTH($A1350),MONTH($A1350))), Prazniki[[#All],[DanMesec]:[Dela prosto]], 3,FALSE), "")</f>
        <v/>
      </c>
      <c r="D1350" s="2" t="str">
        <f t="shared" si="171"/>
        <v/>
      </c>
      <c r="E1350" s="2" t="str">
        <f t="shared" si="172"/>
        <v/>
      </c>
      <c r="F1350" s="2">
        <f t="shared" si="173"/>
        <v>0</v>
      </c>
      <c r="G1350" s="2" t="str">
        <f t="shared" si="168"/>
        <v/>
      </c>
      <c r="H1350" s="2">
        <f>IFERROR(VLOOKUP((IF(LEN(DAY($A1350))&lt;2,0&amp;DAY($A1350),DAY($A1350))&amp;IF(LEN(MONTH($A1350))&lt;2,0&amp;MONTH($A1350),MONTH($A1350))), Prazniki[[#All],[DanMesec]:[Dela prosto]], 4,FALSE), 0)</f>
        <v>0</v>
      </c>
      <c r="I1350" s="2">
        <f t="shared" si="174"/>
        <v>0</v>
      </c>
      <c r="J1350" s="2">
        <f t="shared" si="175"/>
        <v>0</v>
      </c>
      <c r="K1350">
        <f t="shared" si="169"/>
        <v>1</v>
      </c>
    </row>
    <row r="1351" spans="1:11" x14ac:dyDescent="0.3">
      <c r="A1351" s="1">
        <v>41528</v>
      </c>
      <c r="B1351">
        <f t="shared" si="170"/>
        <v>0</v>
      </c>
      <c r="C1351" s="2" t="str">
        <f>IFERROR(VLOOKUP((IF(LEN(DAY($A1351))&lt;2,0&amp;DAY($A1351),DAY($A1351))&amp;IF(LEN(MONTH($A1351))&lt;2,0&amp;MONTH($A1351),MONTH($A1351))), Prazniki[[#All],[DanMesec]:[Dela prosto]], 3,FALSE), "")</f>
        <v/>
      </c>
      <c r="D1351" s="2" t="str">
        <f t="shared" si="171"/>
        <v/>
      </c>
      <c r="E1351" s="2" t="str">
        <f t="shared" si="172"/>
        <v/>
      </c>
      <c r="F1351" s="2">
        <f t="shared" si="173"/>
        <v>0</v>
      </c>
      <c r="G1351" s="2" t="str">
        <f t="shared" si="168"/>
        <v/>
      </c>
      <c r="H1351" s="2">
        <f>IFERROR(VLOOKUP((IF(LEN(DAY($A1351))&lt;2,0&amp;DAY($A1351),DAY($A1351))&amp;IF(LEN(MONTH($A1351))&lt;2,0&amp;MONTH($A1351),MONTH($A1351))), Prazniki[[#All],[DanMesec]:[Dela prosto]], 4,FALSE), 0)</f>
        <v>0</v>
      </c>
      <c r="I1351" s="2">
        <f t="shared" si="174"/>
        <v>0</v>
      </c>
      <c r="J1351" s="2">
        <f t="shared" si="175"/>
        <v>0</v>
      </c>
      <c r="K1351">
        <f t="shared" si="169"/>
        <v>1</v>
      </c>
    </row>
    <row r="1352" spans="1:11" x14ac:dyDescent="0.3">
      <c r="A1352" s="1">
        <v>41529</v>
      </c>
      <c r="B1352">
        <f t="shared" si="170"/>
        <v>0</v>
      </c>
      <c r="C1352" s="2" t="str">
        <f>IFERROR(VLOOKUP((IF(LEN(DAY($A1352))&lt;2,0&amp;DAY($A1352),DAY($A1352))&amp;IF(LEN(MONTH($A1352))&lt;2,0&amp;MONTH($A1352),MONTH($A1352))), Prazniki[[#All],[DanMesec]:[Dela prosto]], 3,FALSE), "")</f>
        <v/>
      </c>
      <c r="D1352" s="2" t="str">
        <f t="shared" si="171"/>
        <v/>
      </c>
      <c r="E1352" s="2" t="str">
        <f t="shared" si="172"/>
        <v/>
      </c>
      <c r="F1352" s="2">
        <f t="shared" si="173"/>
        <v>0</v>
      </c>
      <c r="G1352" s="2" t="str">
        <f t="shared" si="168"/>
        <v/>
      </c>
      <c r="H1352" s="2">
        <f>IFERROR(VLOOKUP((IF(LEN(DAY($A1352))&lt;2,0&amp;DAY($A1352),DAY($A1352))&amp;IF(LEN(MONTH($A1352))&lt;2,0&amp;MONTH($A1352),MONTH($A1352))), Prazniki[[#All],[DanMesec]:[Dela prosto]], 4,FALSE), 0)</f>
        <v>0</v>
      </c>
      <c r="I1352" s="2">
        <f t="shared" si="174"/>
        <v>0</v>
      </c>
      <c r="J1352" s="2">
        <f t="shared" si="175"/>
        <v>0</v>
      </c>
      <c r="K1352">
        <f t="shared" si="169"/>
        <v>1</v>
      </c>
    </row>
    <row r="1353" spans="1:11" x14ac:dyDescent="0.3">
      <c r="A1353" s="1">
        <v>41530</v>
      </c>
      <c r="B1353">
        <f t="shared" si="170"/>
        <v>0</v>
      </c>
      <c r="C1353" s="2" t="str">
        <f>IFERROR(VLOOKUP((IF(LEN(DAY($A1353))&lt;2,0&amp;DAY($A1353),DAY($A1353))&amp;IF(LEN(MONTH($A1353))&lt;2,0&amp;MONTH($A1353),MONTH($A1353))), Prazniki[[#All],[DanMesec]:[Dela prosto]], 3,FALSE), "")</f>
        <v/>
      </c>
      <c r="D1353" s="2" t="str">
        <f t="shared" si="171"/>
        <v/>
      </c>
      <c r="E1353" s="2" t="str">
        <f t="shared" si="172"/>
        <v/>
      </c>
      <c r="F1353" s="2">
        <f t="shared" si="173"/>
        <v>0</v>
      </c>
      <c r="G1353" s="2" t="str">
        <f t="shared" si="168"/>
        <v/>
      </c>
      <c r="H1353" s="2">
        <f>IFERROR(VLOOKUP((IF(LEN(DAY($A1353))&lt;2,0&amp;DAY($A1353),DAY($A1353))&amp;IF(LEN(MONTH($A1353))&lt;2,0&amp;MONTH($A1353),MONTH($A1353))), Prazniki[[#All],[DanMesec]:[Dela prosto]], 4,FALSE), 0)</f>
        <v>0</v>
      </c>
      <c r="I1353" s="2">
        <f t="shared" si="174"/>
        <v>0</v>
      </c>
      <c r="J1353" s="2">
        <f t="shared" si="175"/>
        <v>0</v>
      </c>
      <c r="K1353">
        <f t="shared" si="169"/>
        <v>1</v>
      </c>
    </row>
    <row r="1354" spans="1:11" x14ac:dyDescent="0.3">
      <c r="A1354" s="1">
        <v>41531</v>
      </c>
      <c r="B1354">
        <f t="shared" si="170"/>
        <v>1</v>
      </c>
      <c r="C1354" s="2" t="str">
        <f>IFERROR(VLOOKUP((IF(LEN(DAY($A1354))&lt;2,0&amp;DAY($A1354),DAY($A1354))&amp;IF(LEN(MONTH($A1354))&lt;2,0&amp;MONTH($A1354),MONTH($A1354))), Prazniki[[#All],[DanMesec]:[Dela prosto]], 3,FALSE), "")</f>
        <v/>
      </c>
      <c r="D1354" s="2" t="str">
        <f t="shared" si="171"/>
        <v/>
      </c>
      <c r="E1354" s="2" t="str">
        <f t="shared" si="172"/>
        <v/>
      </c>
      <c r="F1354" s="2">
        <f t="shared" si="173"/>
        <v>0</v>
      </c>
      <c r="G1354" s="2" t="str">
        <f t="shared" si="168"/>
        <v/>
      </c>
      <c r="H1354" s="2">
        <f>IFERROR(VLOOKUP((IF(LEN(DAY($A1354))&lt;2,0&amp;DAY($A1354),DAY($A1354))&amp;IF(LEN(MONTH($A1354))&lt;2,0&amp;MONTH($A1354),MONTH($A1354))), Prazniki[[#All],[DanMesec]:[Dela prosto]], 4,FALSE), 0)</f>
        <v>0</v>
      </c>
      <c r="I1354" s="2">
        <f t="shared" si="174"/>
        <v>0</v>
      </c>
      <c r="J1354" s="2">
        <f t="shared" si="175"/>
        <v>0</v>
      </c>
      <c r="K1354">
        <f t="shared" si="169"/>
        <v>0</v>
      </c>
    </row>
    <row r="1355" spans="1:11" x14ac:dyDescent="0.3">
      <c r="A1355" s="1">
        <v>41532</v>
      </c>
      <c r="B1355">
        <f t="shared" si="170"/>
        <v>1</v>
      </c>
      <c r="C1355" s="2" t="str">
        <f>IFERROR(VLOOKUP((IF(LEN(DAY($A1355))&lt;2,0&amp;DAY($A1355),DAY($A1355))&amp;IF(LEN(MONTH($A1355))&lt;2,0&amp;MONTH($A1355),MONTH($A1355))), Prazniki[[#All],[DanMesec]:[Dela prosto]], 3,FALSE), "")</f>
        <v>Vrnitev Primorske k matični domovini</v>
      </c>
      <c r="D1355" s="2" t="str">
        <f t="shared" si="171"/>
        <v/>
      </c>
      <c r="E1355" s="2" t="str">
        <f t="shared" si="172"/>
        <v/>
      </c>
      <c r="F1355" s="2">
        <f t="shared" si="173"/>
        <v>1</v>
      </c>
      <c r="G1355" s="2" t="str">
        <f t="shared" si="168"/>
        <v>Vrnitev Primorske k matični domovini</v>
      </c>
      <c r="H1355" s="2">
        <f>IFERROR(VLOOKUP((IF(LEN(DAY($A1355))&lt;2,0&amp;DAY($A1355),DAY($A1355))&amp;IF(LEN(MONTH($A1355))&lt;2,0&amp;MONTH($A1355),MONTH($A1355))), Prazniki[[#All],[DanMesec]:[Dela prosto]], 4,FALSE), 0)</f>
        <v>0</v>
      </c>
      <c r="I1355" s="2">
        <f t="shared" si="174"/>
        <v>0</v>
      </c>
      <c r="J1355" s="2">
        <f t="shared" si="175"/>
        <v>0</v>
      </c>
      <c r="K1355">
        <f t="shared" si="169"/>
        <v>0</v>
      </c>
    </row>
    <row r="1356" spans="1:11" x14ac:dyDescent="0.3">
      <c r="A1356" s="1">
        <v>41533</v>
      </c>
      <c r="B1356">
        <f t="shared" si="170"/>
        <v>0</v>
      </c>
      <c r="C1356" s="2" t="str">
        <f>IFERROR(VLOOKUP((IF(LEN(DAY($A1356))&lt;2,0&amp;DAY($A1356),DAY($A1356))&amp;IF(LEN(MONTH($A1356))&lt;2,0&amp;MONTH($A1356),MONTH($A1356))), Prazniki[[#All],[DanMesec]:[Dela prosto]], 3,FALSE), "")</f>
        <v/>
      </c>
      <c r="D1356" s="2" t="str">
        <f t="shared" si="171"/>
        <v/>
      </c>
      <c r="E1356" s="2" t="str">
        <f t="shared" si="172"/>
        <v/>
      </c>
      <c r="F1356" s="2">
        <f t="shared" si="173"/>
        <v>0</v>
      </c>
      <c r="G1356" s="2" t="str">
        <f t="shared" si="168"/>
        <v/>
      </c>
      <c r="H1356" s="2">
        <f>IFERROR(VLOOKUP((IF(LEN(DAY($A1356))&lt;2,0&amp;DAY($A1356),DAY($A1356))&amp;IF(LEN(MONTH($A1356))&lt;2,0&amp;MONTH($A1356),MONTH($A1356))), Prazniki[[#All],[DanMesec]:[Dela prosto]], 4,FALSE), 0)</f>
        <v>0</v>
      </c>
      <c r="I1356" s="2">
        <f t="shared" si="174"/>
        <v>0</v>
      </c>
      <c r="J1356" s="2">
        <f t="shared" si="175"/>
        <v>0</v>
      </c>
      <c r="K1356">
        <f t="shared" si="169"/>
        <v>1</v>
      </c>
    </row>
    <row r="1357" spans="1:11" x14ac:dyDescent="0.3">
      <c r="A1357" s="1">
        <v>41534</v>
      </c>
      <c r="B1357">
        <f t="shared" si="170"/>
        <v>0</v>
      </c>
      <c r="C1357" s="2" t="str">
        <f>IFERROR(VLOOKUP((IF(LEN(DAY($A1357))&lt;2,0&amp;DAY($A1357),DAY($A1357))&amp;IF(LEN(MONTH($A1357))&lt;2,0&amp;MONTH($A1357),MONTH($A1357))), Prazniki[[#All],[DanMesec]:[Dela prosto]], 3,FALSE), "")</f>
        <v/>
      </c>
      <c r="D1357" s="2" t="str">
        <f t="shared" si="171"/>
        <v/>
      </c>
      <c r="E1357" s="2" t="str">
        <f t="shared" si="172"/>
        <v/>
      </c>
      <c r="F1357" s="2">
        <f t="shared" si="173"/>
        <v>0</v>
      </c>
      <c r="G1357" s="2" t="str">
        <f t="shared" si="168"/>
        <v/>
      </c>
      <c r="H1357" s="2">
        <f>IFERROR(VLOOKUP((IF(LEN(DAY($A1357))&lt;2,0&amp;DAY($A1357),DAY($A1357))&amp;IF(LEN(MONTH($A1357))&lt;2,0&amp;MONTH($A1357),MONTH($A1357))), Prazniki[[#All],[DanMesec]:[Dela prosto]], 4,FALSE), 0)</f>
        <v>0</v>
      </c>
      <c r="I1357" s="2">
        <f t="shared" si="174"/>
        <v>0</v>
      </c>
      <c r="J1357" s="2">
        <f t="shared" si="175"/>
        <v>0</v>
      </c>
      <c r="K1357">
        <f t="shared" si="169"/>
        <v>1</v>
      </c>
    </row>
    <row r="1358" spans="1:11" x14ac:dyDescent="0.3">
      <c r="A1358" s="1">
        <v>41535</v>
      </c>
      <c r="B1358">
        <f t="shared" si="170"/>
        <v>0</v>
      </c>
      <c r="C1358" s="2" t="str">
        <f>IFERROR(VLOOKUP((IF(LEN(DAY($A1358))&lt;2,0&amp;DAY($A1358),DAY($A1358))&amp;IF(LEN(MONTH($A1358))&lt;2,0&amp;MONTH($A1358),MONTH($A1358))), Prazniki[[#All],[DanMesec]:[Dela prosto]], 3,FALSE), "")</f>
        <v/>
      </c>
      <c r="D1358" s="2" t="str">
        <f t="shared" si="171"/>
        <v/>
      </c>
      <c r="E1358" s="2" t="str">
        <f t="shared" si="172"/>
        <v/>
      </c>
      <c r="F1358" s="2">
        <f t="shared" si="173"/>
        <v>0</v>
      </c>
      <c r="G1358" s="2" t="str">
        <f t="shared" si="168"/>
        <v/>
      </c>
      <c r="H1358" s="2">
        <f>IFERROR(VLOOKUP((IF(LEN(DAY($A1358))&lt;2,0&amp;DAY($A1358),DAY($A1358))&amp;IF(LEN(MONTH($A1358))&lt;2,0&amp;MONTH($A1358),MONTH($A1358))), Prazniki[[#All],[DanMesec]:[Dela prosto]], 4,FALSE), 0)</f>
        <v>0</v>
      </c>
      <c r="I1358" s="2">
        <f t="shared" si="174"/>
        <v>0</v>
      </c>
      <c r="J1358" s="2">
        <f t="shared" si="175"/>
        <v>0</v>
      </c>
      <c r="K1358">
        <f t="shared" si="169"/>
        <v>1</v>
      </c>
    </row>
    <row r="1359" spans="1:11" x14ac:dyDescent="0.3">
      <c r="A1359" s="1">
        <v>41536</v>
      </c>
      <c r="B1359">
        <f t="shared" si="170"/>
        <v>0</v>
      </c>
      <c r="C1359" s="2" t="str">
        <f>IFERROR(VLOOKUP((IF(LEN(DAY($A1359))&lt;2,0&amp;DAY($A1359),DAY($A1359))&amp;IF(LEN(MONTH($A1359))&lt;2,0&amp;MONTH($A1359),MONTH($A1359))), Prazniki[[#All],[DanMesec]:[Dela prosto]], 3,FALSE), "")</f>
        <v/>
      </c>
      <c r="D1359" s="2" t="str">
        <f t="shared" si="171"/>
        <v/>
      </c>
      <c r="E1359" s="2" t="str">
        <f t="shared" si="172"/>
        <v/>
      </c>
      <c r="F1359" s="2">
        <f t="shared" si="173"/>
        <v>0</v>
      </c>
      <c r="G1359" s="2" t="str">
        <f t="shared" si="168"/>
        <v/>
      </c>
      <c r="H1359" s="2">
        <f>IFERROR(VLOOKUP((IF(LEN(DAY($A1359))&lt;2,0&amp;DAY($A1359),DAY($A1359))&amp;IF(LEN(MONTH($A1359))&lt;2,0&amp;MONTH($A1359),MONTH($A1359))), Prazniki[[#All],[DanMesec]:[Dela prosto]], 4,FALSE), 0)</f>
        <v>0</v>
      </c>
      <c r="I1359" s="2">
        <f t="shared" si="174"/>
        <v>0</v>
      </c>
      <c r="J1359" s="2">
        <f t="shared" si="175"/>
        <v>0</v>
      </c>
      <c r="K1359">
        <f t="shared" si="169"/>
        <v>1</v>
      </c>
    </row>
    <row r="1360" spans="1:11" x14ac:dyDescent="0.3">
      <c r="A1360" s="1">
        <v>41537</v>
      </c>
      <c r="B1360">
        <f t="shared" si="170"/>
        <v>0</v>
      </c>
      <c r="C1360" s="2" t="str">
        <f>IFERROR(VLOOKUP((IF(LEN(DAY($A1360))&lt;2,0&amp;DAY($A1360),DAY($A1360))&amp;IF(LEN(MONTH($A1360))&lt;2,0&amp;MONTH($A1360),MONTH($A1360))), Prazniki[[#All],[DanMesec]:[Dela prosto]], 3,FALSE), "")</f>
        <v/>
      </c>
      <c r="D1360" s="2" t="str">
        <f t="shared" si="171"/>
        <v/>
      </c>
      <c r="E1360" s="2" t="str">
        <f t="shared" si="172"/>
        <v/>
      </c>
      <c r="F1360" s="2">
        <f t="shared" si="173"/>
        <v>0</v>
      </c>
      <c r="G1360" s="2" t="str">
        <f t="shared" si="168"/>
        <v/>
      </c>
      <c r="H1360" s="2">
        <f>IFERROR(VLOOKUP((IF(LEN(DAY($A1360))&lt;2,0&amp;DAY($A1360),DAY($A1360))&amp;IF(LEN(MONTH($A1360))&lt;2,0&amp;MONTH($A1360),MONTH($A1360))), Prazniki[[#All],[DanMesec]:[Dela prosto]], 4,FALSE), 0)</f>
        <v>0</v>
      </c>
      <c r="I1360" s="2">
        <f t="shared" si="174"/>
        <v>0</v>
      </c>
      <c r="J1360" s="2">
        <f t="shared" si="175"/>
        <v>0</v>
      </c>
      <c r="K1360">
        <f t="shared" si="169"/>
        <v>1</v>
      </c>
    </row>
    <row r="1361" spans="1:11" x14ac:dyDescent="0.3">
      <c r="A1361" s="1">
        <v>41538</v>
      </c>
      <c r="B1361">
        <f t="shared" si="170"/>
        <v>1</v>
      </c>
      <c r="C1361" s="2" t="str">
        <f>IFERROR(VLOOKUP((IF(LEN(DAY($A1361))&lt;2,0&amp;DAY($A1361),DAY($A1361))&amp;IF(LEN(MONTH($A1361))&lt;2,0&amp;MONTH($A1361),MONTH($A1361))), Prazniki[[#All],[DanMesec]:[Dela prosto]], 3,FALSE), "")</f>
        <v/>
      </c>
      <c r="D1361" s="2" t="str">
        <f t="shared" si="171"/>
        <v/>
      </c>
      <c r="E1361" s="2" t="str">
        <f t="shared" si="172"/>
        <v/>
      </c>
      <c r="F1361" s="2">
        <f t="shared" si="173"/>
        <v>0</v>
      </c>
      <c r="G1361" s="2" t="str">
        <f t="shared" si="168"/>
        <v/>
      </c>
      <c r="H1361" s="2">
        <f>IFERROR(VLOOKUP((IF(LEN(DAY($A1361))&lt;2,0&amp;DAY($A1361),DAY($A1361))&amp;IF(LEN(MONTH($A1361))&lt;2,0&amp;MONTH($A1361),MONTH($A1361))), Prazniki[[#All],[DanMesec]:[Dela prosto]], 4,FALSE), 0)</f>
        <v>0</v>
      </c>
      <c r="I1361" s="2">
        <f t="shared" si="174"/>
        <v>0</v>
      </c>
      <c r="J1361" s="2">
        <f t="shared" si="175"/>
        <v>0</v>
      </c>
      <c r="K1361">
        <f t="shared" si="169"/>
        <v>0</v>
      </c>
    </row>
    <row r="1362" spans="1:11" x14ac:dyDescent="0.3">
      <c r="A1362" s="1">
        <v>41539</v>
      </c>
      <c r="B1362">
        <f t="shared" si="170"/>
        <v>1</v>
      </c>
      <c r="C1362" s="2" t="str">
        <f>IFERROR(VLOOKUP((IF(LEN(DAY($A1362))&lt;2,0&amp;DAY($A1362),DAY($A1362))&amp;IF(LEN(MONTH($A1362))&lt;2,0&amp;MONTH($A1362),MONTH($A1362))), Prazniki[[#All],[DanMesec]:[Dela prosto]], 3,FALSE), "")</f>
        <v/>
      </c>
      <c r="D1362" s="2" t="str">
        <f t="shared" si="171"/>
        <v/>
      </c>
      <c r="E1362" s="2" t="str">
        <f t="shared" si="172"/>
        <v/>
      </c>
      <c r="F1362" s="2">
        <f t="shared" si="173"/>
        <v>0</v>
      </c>
      <c r="G1362" s="2" t="str">
        <f t="shared" si="168"/>
        <v/>
      </c>
      <c r="H1362" s="2">
        <f>IFERROR(VLOOKUP((IF(LEN(DAY($A1362))&lt;2,0&amp;DAY($A1362),DAY($A1362))&amp;IF(LEN(MONTH($A1362))&lt;2,0&amp;MONTH($A1362),MONTH($A1362))), Prazniki[[#All],[DanMesec]:[Dela prosto]], 4,FALSE), 0)</f>
        <v>0</v>
      </c>
      <c r="I1362" s="2">
        <f t="shared" si="174"/>
        <v>0</v>
      </c>
      <c r="J1362" s="2">
        <f t="shared" si="175"/>
        <v>0</v>
      </c>
      <c r="K1362">
        <f t="shared" si="169"/>
        <v>0</v>
      </c>
    </row>
    <row r="1363" spans="1:11" x14ac:dyDescent="0.3">
      <c r="A1363" s="1">
        <v>41540</v>
      </c>
      <c r="B1363">
        <f t="shared" si="170"/>
        <v>0</v>
      </c>
      <c r="C1363" s="2" t="str">
        <f>IFERROR(VLOOKUP((IF(LEN(DAY($A1363))&lt;2,0&amp;DAY($A1363),DAY($A1363))&amp;IF(LEN(MONTH($A1363))&lt;2,0&amp;MONTH($A1363),MONTH($A1363))), Prazniki[[#All],[DanMesec]:[Dela prosto]], 3,FALSE), "")</f>
        <v>Dan slovenskega športa</v>
      </c>
      <c r="D1363" s="2" t="str">
        <f t="shared" si="171"/>
        <v/>
      </c>
      <c r="E1363" s="2" t="str">
        <f t="shared" si="172"/>
        <v/>
      </c>
      <c r="F1363" s="2">
        <f t="shared" si="173"/>
        <v>1</v>
      </c>
      <c r="G1363" s="2" t="str">
        <f t="shared" si="168"/>
        <v>Dan slovenskega športa</v>
      </c>
      <c r="H1363" s="2">
        <f>IFERROR(VLOOKUP((IF(LEN(DAY($A1363))&lt;2,0&amp;DAY($A1363),DAY($A1363))&amp;IF(LEN(MONTH($A1363))&lt;2,0&amp;MONTH($A1363),MONTH($A1363))), Prazniki[[#All],[DanMesec]:[Dela prosto]], 4,FALSE), 0)</f>
        <v>0</v>
      </c>
      <c r="I1363" s="2">
        <f t="shared" si="174"/>
        <v>0</v>
      </c>
      <c r="J1363" s="2">
        <f t="shared" si="175"/>
        <v>0</v>
      </c>
      <c r="K1363">
        <f t="shared" si="169"/>
        <v>1</v>
      </c>
    </row>
    <row r="1364" spans="1:11" x14ac:dyDescent="0.3">
      <c r="A1364" s="1">
        <v>41541</v>
      </c>
      <c r="B1364">
        <f t="shared" si="170"/>
        <v>0</v>
      </c>
      <c r="C1364" s="2" t="str">
        <f>IFERROR(VLOOKUP((IF(LEN(DAY($A1364))&lt;2,0&amp;DAY($A1364),DAY($A1364))&amp;IF(LEN(MONTH($A1364))&lt;2,0&amp;MONTH($A1364),MONTH($A1364))), Prazniki[[#All],[DanMesec]:[Dela prosto]], 3,FALSE), "")</f>
        <v/>
      </c>
      <c r="D1364" s="2" t="str">
        <f t="shared" si="171"/>
        <v/>
      </c>
      <c r="E1364" s="2" t="str">
        <f t="shared" si="172"/>
        <v/>
      </c>
      <c r="F1364" s="2">
        <f t="shared" si="173"/>
        <v>0</v>
      </c>
      <c r="G1364" s="2" t="str">
        <f t="shared" si="168"/>
        <v/>
      </c>
      <c r="H1364" s="2">
        <f>IFERROR(VLOOKUP((IF(LEN(DAY($A1364))&lt;2,0&amp;DAY($A1364),DAY($A1364))&amp;IF(LEN(MONTH($A1364))&lt;2,0&amp;MONTH($A1364),MONTH($A1364))), Prazniki[[#All],[DanMesec]:[Dela prosto]], 4,FALSE), 0)</f>
        <v>0</v>
      </c>
      <c r="I1364" s="2">
        <f t="shared" si="174"/>
        <v>0</v>
      </c>
      <c r="J1364" s="2">
        <f t="shared" si="175"/>
        <v>0</v>
      </c>
      <c r="K1364">
        <f t="shared" si="169"/>
        <v>1</v>
      </c>
    </row>
    <row r="1365" spans="1:11" x14ac:dyDescent="0.3">
      <c r="A1365" s="1">
        <v>41542</v>
      </c>
      <c r="B1365">
        <f t="shared" si="170"/>
        <v>0</v>
      </c>
      <c r="C1365" s="2" t="str">
        <f>IFERROR(VLOOKUP((IF(LEN(DAY($A1365))&lt;2,0&amp;DAY($A1365),DAY($A1365))&amp;IF(LEN(MONTH($A1365))&lt;2,0&amp;MONTH($A1365),MONTH($A1365))), Prazniki[[#All],[DanMesec]:[Dela prosto]], 3,FALSE), "")</f>
        <v/>
      </c>
      <c r="D1365" s="2" t="str">
        <f t="shared" si="171"/>
        <v/>
      </c>
      <c r="E1365" s="2" t="str">
        <f t="shared" si="172"/>
        <v/>
      </c>
      <c r="F1365" s="2">
        <f t="shared" si="173"/>
        <v>0</v>
      </c>
      <c r="G1365" s="2" t="str">
        <f t="shared" si="168"/>
        <v/>
      </c>
      <c r="H1365" s="2">
        <f>IFERROR(VLOOKUP((IF(LEN(DAY($A1365))&lt;2,0&amp;DAY($A1365),DAY($A1365))&amp;IF(LEN(MONTH($A1365))&lt;2,0&amp;MONTH($A1365),MONTH($A1365))), Prazniki[[#All],[DanMesec]:[Dela prosto]], 4,FALSE), 0)</f>
        <v>0</v>
      </c>
      <c r="I1365" s="2">
        <f t="shared" si="174"/>
        <v>0</v>
      </c>
      <c r="J1365" s="2">
        <f t="shared" si="175"/>
        <v>0</v>
      </c>
      <c r="K1365">
        <f t="shared" si="169"/>
        <v>1</v>
      </c>
    </row>
    <row r="1366" spans="1:11" x14ac:dyDescent="0.3">
      <c r="A1366" s="1">
        <v>41543</v>
      </c>
      <c r="B1366">
        <f t="shared" si="170"/>
        <v>0</v>
      </c>
      <c r="C1366" s="2" t="str">
        <f>IFERROR(VLOOKUP((IF(LEN(DAY($A1366))&lt;2,0&amp;DAY($A1366),DAY($A1366))&amp;IF(LEN(MONTH($A1366))&lt;2,0&amp;MONTH($A1366),MONTH($A1366))), Prazniki[[#All],[DanMesec]:[Dela prosto]], 3,FALSE), "")</f>
        <v/>
      </c>
      <c r="D1366" s="2" t="str">
        <f t="shared" si="171"/>
        <v/>
      </c>
      <c r="E1366" s="2" t="str">
        <f t="shared" si="172"/>
        <v/>
      </c>
      <c r="F1366" s="2">
        <f t="shared" si="173"/>
        <v>0</v>
      </c>
      <c r="G1366" s="2" t="str">
        <f t="shared" si="168"/>
        <v/>
      </c>
      <c r="H1366" s="2">
        <f>IFERROR(VLOOKUP((IF(LEN(DAY($A1366))&lt;2,0&amp;DAY($A1366),DAY($A1366))&amp;IF(LEN(MONTH($A1366))&lt;2,0&amp;MONTH($A1366),MONTH($A1366))), Prazniki[[#All],[DanMesec]:[Dela prosto]], 4,FALSE), 0)</f>
        <v>0</v>
      </c>
      <c r="I1366" s="2">
        <f t="shared" si="174"/>
        <v>0</v>
      </c>
      <c r="J1366" s="2">
        <f t="shared" si="175"/>
        <v>0</v>
      </c>
      <c r="K1366">
        <f t="shared" si="169"/>
        <v>1</v>
      </c>
    </row>
    <row r="1367" spans="1:11" x14ac:dyDescent="0.3">
      <c r="A1367" s="1">
        <v>41544</v>
      </c>
      <c r="B1367">
        <f t="shared" si="170"/>
        <v>0</v>
      </c>
      <c r="C1367" s="2" t="str">
        <f>IFERROR(VLOOKUP((IF(LEN(DAY($A1367))&lt;2,0&amp;DAY($A1367),DAY($A1367))&amp;IF(LEN(MONTH($A1367))&lt;2,0&amp;MONTH($A1367),MONTH($A1367))), Prazniki[[#All],[DanMesec]:[Dela prosto]], 3,FALSE), "")</f>
        <v/>
      </c>
      <c r="D1367" s="2" t="str">
        <f t="shared" si="171"/>
        <v/>
      </c>
      <c r="E1367" s="2" t="str">
        <f t="shared" si="172"/>
        <v/>
      </c>
      <c r="F1367" s="2">
        <f t="shared" si="173"/>
        <v>0</v>
      </c>
      <c r="G1367" s="2" t="str">
        <f t="shared" si="168"/>
        <v/>
      </c>
      <c r="H1367" s="2">
        <f>IFERROR(VLOOKUP((IF(LEN(DAY($A1367))&lt;2,0&amp;DAY($A1367),DAY($A1367))&amp;IF(LEN(MONTH($A1367))&lt;2,0&amp;MONTH($A1367),MONTH($A1367))), Prazniki[[#All],[DanMesec]:[Dela prosto]], 4,FALSE), 0)</f>
        <v>0</v>
      </c>
      <c r="I1367" s="2">
        <f t="shared" si="174"/>
        <v>0</v>
      </c>
      <c r="J1367" s="2">
        <f t="shared" si="175"/>
        <v>0</v>
      </c>
      <c r="K1367">
        <f t="shared" si="169"/>
        <v>1</v>
      </c>
    </row>
    <row r="1368" spans="1:11" x14ac:dyDescent="0.3">
      <c r="A1368" s="1">
        <v>41545</v>
      </c>
      <c r="B1368">
        <f t="shared" si="170"/>
        <v>1</v>
      </c>
      <c r="C1368" s="2" t="str">
        <f>IFERROR(VLOOKUP((IF(LEN(DAY($A1368))&lt;2,0&amp;DAY($A1368),DAY($A1368))&amp;IF(LEN(MONTH($A1368))&lt;2,0&amp;MONTH($A1368),MONTH($A1368))), Prazniki[[#All],[DanMesec]:[Dela prosto]], 3,FALSE), "")</f>
        <v/>
      </c>
      <c r="D1368" s="2" t="str">
        <f t="shared" si="171"/>
        <v/>
      </c>
      <c r="E1368" s="2" t="str">
        <f t="shared" si="172"/>
        <v/>
      </c>
      <c r="F1368" s="2">
        <f t="shared" si="173"/>
        <v>0</v>
      </c>
      <c r="G1368" s="2" t="str">
        <f t="shared" si="168"/>
        <v/>
      </c>
      <c r="H1368" s="2">
        <f>IFERROR(VLOOKUP((IF(LEN(DAY($A1368))&lt;2,0&amp;DAY($A1368),DAY($A1368))&amp;IF(LEN(MONTH($A1368))&lt;2,0&amp;MONTH($A1368),MONTH($A1368))), Prazniki[[#All],[DanMesec]:[Dela prosto]], 4,FALSE), 0)</f>
        <v>0</v>
      </c>
      <c r="I1368" s="2">
        <f t="shared" si="174"/>
        <v>0</v>
      </c>
      <c r="J1368" s="2">
        <f t="shared" si="175"/>
        <v>0</v>
      </c>
      <c r="K1368">
        <f t="shared" si="169"/>
        <v>0</v>
      </c>
    </row>
    <row r="1369" spans="1:11" x14ac:dyDescent="0.3">
      <c r="A1369" s="1">
        <v>41546</v>
      </c>
      <c r="B1369">
        <f t="shared" si="170"/>
        <v>1</v>
      </c>
      <c r="C1369" s="2" t="str">
        <f>IFERROR(VLOOKUP((IF(LEN(DAY($A1369))&lt;2,0&amp;DAY($A1369),DAY($A1369))&amp;IF(LEN(MONTH($A1369))&lt;2,0&amp;MONTH($A1369),MONTH($A1369))), Prazniki[[#All],[DanMesec]:[Dela prosto]], 3,FALSE), "")</f>
        <v/>
      </c>
      <c r="D1369" s="2" t="str">
        <f t="shared" si="171"/>
        <v/>
      </c>
      <c r="E1369" s="2" t="str">
        <f t="shared" si="172"/>
        <v/>
      </c>
      <c r="F1369" s="2">
        <f t="shared" si="173"/>
        <v>0</v>
      </c>
      <c r="G1369" s="2" t="str">
        <f t="shared" si="168"/>
        <v/>
      </c>
      <c r="H1369" s="2">
        <f>IFERROR(VLOOKUP((IF(LEN(DAY($A1369))&lt;2,0&amp;DAY($A1369),DAY($A1369))&amp;IF(LEN(MONTH($A1369))&lt;2,0&amp;MONTH($A1369),MONTH($A1369))), Prazniki[[#All],[DanMesec]:[Dela prosto]], 4,FALSE), 0)</f>
        <v>0</v>
      </c>
      <c r="I1369" s="2">
        <f t="shared" si="174"/>
        <v>0</v>
      </c>
      <c r="J1369" s="2">
        <f t="shared" si="175"/>
        <v>0</v>
      </c>
      <c r="K1369">
        <f t="shared" si="169"/>
        <v>0</v>
      </c>
    </row>
    <row r="1370" spans="1:11" x14ac:dyDescent="0.3">
      <c r="A1370" s="1">
        <v>41547</v>
      </c>
      <c r="B1370">
        <f t="shared" si="170"/>
        <v>0</v>
      </c>
      <c r="C1370" s="2" t="str">
        <f>IFERROR(VLOOKUP((IF(LEN(DAY($A1370))&lt;2,0&amp;DAY($A1370),DAY($A1370))&amp;IF(LEN(MONTH($A1370))&lt;2,0&amp;MONTH($A1370),MONTH($A1370))), Prazniki[[#All],[DanMesec]:[Dela prosto]], 3,FALSE), "")</f>
        <v/>
      </c>
      <c r="D1370" s="2" t="str">
        <f t="shared" si="171"/>
        <v/>
      </c>
      <c r="E1370" s="2" t="str">
        <f t="shared" si="172"/>
        <v/>
      </c>
      <c r="F1370" s="2">
        <f t="shared" si="173"/>
        <v>0</v>
      </c>
      <c r="G1370" s="2" t="str">
        <f t="shared" si="168"/>
        <v/>
      </c>
      <c r="H1370" s="2">
        <f>IFERROR(VLOOKUP((IF(LEN(DAY($A1370))&lt;2,0&amp;DAY($A1370),DAY($A1370))&amp;IF(LEN(MONTH($A1370))&lt;2,0&amp;MONTH($A1370),MONTH($A1370))), Prazniki[[#All],[DanMesec]:[Dela prosto]], 4,FALSE), 0)</f>
        <v>0</v>
      </c>
      <c r="I1370" s="2">
        <f t="shared" si="174"/>
        <v>0</v>
      </c>
      <c r="J1370" s="2">
        <f t="shared" si="175"/>
        <v>0</v>
      </c>
      <c r="K1370">
        <f t="shared" si="169"/>
        <v>1</v>
      </c>
    </row>
    <row r="1371" spans="1:11" x14ac:dyDescent="0.3">
      <c r="A1371" s="1">
        <v>41548</v>
      </c>
      <c r="B1371">
        <f t="shared" si="170"/>
        <v>0</v>
      </c>
      <c r="C1371" s="2" t="str">
        <f>IFERROR(VLOOKUP((IF(LEN(DAY($A1371))&lt;2,0&amp;DAY($A1371),DAY($A1371))&amp;IF(LEN(MONTH($A1371))&lt;2,0&amp;MONTH($A1371),MONTH($A1371))), Prazniki[[#All],[DanMesec]:[Dela prosto]], 3,FALSE), "")</f>
        <v/>
      </c>
      <c r="D1371" s="2" t="str">
        <f t="shared" si="171"/>
        <v/>
      </c>
      <c r="E1371" s="2" t="str">
        <f t="shared" si="172"/>
        <v/>
      </c>
      <c r="F1371" s="2">
        <f t="shared" si="173"/>
        <v>0</v>
      </c>
      <c r="G1371" s="2" t="str">
        <f t="shared" si="168"/>
        <v/>
      </c>
      <c r="H1371" s="2">
        <f>IFERROR(VLOOKUP((IF(LEN(DAY($A1371))&lt;2,0&amp;DAY($A1371),DAY($A1371))&amp;IF(LEN(MONTH($A1371))&lt;2,0&amp;MONTH($A1371),MONTH($A1371))), Prazniki[[#All],[DanMesec]:[Dela prosto]], 4,FALSE), 0)</f>
        <v>0</v>
      </c>
      <c r="I1371" s="2">
        <f t="shared" si="174"/>
        <v>0</v>
      </c>
      <c r="J1371" s="2">
        <f t="shared" si="175"/>
        <v>0</v>
      </c>
      <c r="K1371">
        <f t="shared" si="169"/>
        <v>1</v>
      </c>
    </row>
    <row r="1372" spans="1:11" x14ac:dyDescent="0.3">
      <c r="A1372" s="1">
        <v>41549</v>
      </c>
      <c r="B1372">
        <f t="shared" si="170"/>
        <v>0</v>
      </c>
      <c r="C1372" s="2" t="str">
        <f>IFERROR(VLOOKUP((IF(LEN(DAY($A1372))&lt;2,0&amp;DAY($A1372),DAY($A1372))&amp;IF(LEN(MONTH($A1372))&lt;2,0&amp;MONTH($A1372),MONTH($A1372))), Prazniki[[#All],[DanMesec]:[Dela prosto]], 3,FALSE), "")</f>
        <v/>
      </c>
      <c r="D1372" s="2" t="str">
        <f t="shared" si="171"/>
        <v/>
      </c>
      <c r="E1372" s="2" t="str">
        <f t="shared" si="172"/>
        <v/>
      </c>
      <c r="F1372" s="2">
        <f t="shared" si="173"/>
        <v>0</v>
      </c>
      <c r="G1372" s="2" t="str">
        <f t="shared" si="168"/>
        <v/>
      </c>
      <c r="H1372" s="2">
        <f>IFERROR(VLOOKUP((IF(LEN(DAY($A1372))&lt;2,0&amp;DAY($A1372),DAY($A1372))&amp;IF(LEN(MONTH($A1372))&lt;2,0&amp;MONTH($A1372),MONTH($A1372))), Prazniki[[#All],[DanMesec]:[Dela prosto]], 4,FALSE), 0)</f>
        <v>0</v>
      </c>
      <c r="I1372" s="2">
        <f t="shared" si="174"/>
        <v>0</v>
      </c>
      <c r="J1372" s="2">
        <f t="shared" si="175"/>
        <v>0</v>
      </c>
      <c r="K1372">
        <f t="shared" si="169"/>
        <v>1</v>
      </c>
    </row>
    <row r="1373" spans="1:11" x14ac:dyDescent="0.3">
      <c r="A1373" s="1">
        <v>41550</v>
      </c>
      <c r="B1373">
        <f t="shared" si="170"/>
        <v>0</v>
      </c>
      <c r="C1373" s="2" t="str">
        <f>IFERROR(VLOOKUP((IF(LEN(DAY($A1373))&lt;2,0&amp;DAY($A1373),DAY($A1373))&amp;IF(LEN(MONTH($A1373))&lt;2,0&amp;MONTH($A1373),MONTH($A1373))), Prazniki[[#All],[DanMesec]:[Dela prosto]], 3,FALSE), "")</f>
        <v/>
      </c>
      <c r="D1373" s="2" t="str">
        <f t="shared" si="171"/>
        <v/>
      </c>
      <c r="E1373" s="2" t="str">
        <f t="shared" si="172"/>
        <v/>
      </c>
      <c r="F1373" s="2">
        <f t="shared" si="173"/>
        <v>0</v>
      </c>
      <c r="G1373" s="2" t="str">
        <f t="shared" si="168"/>
        <v/>
      </c>
      <c r="H1373" s="2">
        <f>IFERROR(VLOOKUP((IF(LEN(DAY($A1373))&lt;2,0&amp;DAY($A1373),DAY($A1373))&amp;IF(LEN(MONTH($A1373))&lt;2,0&amp;MONTH($A1373),MONTH($A1373))), Prazniki[[#All],[DanMesec]:[Dela prosto]], 4,FALSE), 0)</f>
        <v>0</v>
      </c>
      <c r="I1373" s="2">
        <f t="shared" si="174"/>
        <v>0</v>
      </c>
      <c r="J1373" s="2">
        <f t="shared" si="175"/>
        <v>0</v>
      </c>
      <c r="K1373">
        <f t="shared" si="169"/>
        <v>1</v>
      </c>
    </row>
    <row r="1374" spans="1:11" x14ac:dyDescent="0.3">
      <c r="A1374" s="1">
        <v>41551</v>
      </c>
      <c r="B1374">
        <f t="shared" si="170"/>
        <v>0</v>
      </c>
      <c r="C1374" s="2" t="str">
        <f>IFERROR(VLOOKUP((IF(LEN(DAY($A1374))&lt;2,0&amp;DAY($A1374),DAY($A1374))&amp;IF(LEN(MONTH($A1374))&lt;2,0&amp;MONTH($A1374),MONTH($A1374))), Prazniki[[#All],[DanMesec]:[Dela prosto]], 3,FALSE), "")</f>
        <v/>
      </c>
      <c r="D1374" s="2" t="str">
        <f t="shared" si="171"/>
        <v/>
      </c>
      <c r="E1374" s="2" t="str">
        <f t="shared" si="172"/>
        <v/>
      </c>
      <c r="F1374" s="2">
        <f t="shared" si="173"/>
        <v>0</v>
      </c>
      <c r="G1374" s="2" t="str">
        <f t="shared" si="168"/>
        <v/>
      </c>
      <c r="H1374" s="2">
        <f>IFERROR(VLOOKUP((IF(LEN(DAY($A1374))&lt;2,0&amp;DAY($A1374),DAY($A1374))&amp;IF(LEN(MONTH($A1374))&lt;2,0&amp;MONTH($A1374),MONTH($A1374))), Prazniki[[#All],[DanMesec]:[Dela prosto]], 4,FALSE), 0)</f>
        <v>0</v>
      </c>
      <c r="I1374" s="2">
        <f t="shared" si="174"/>
        <v>0</v>
      </c>
      <c r="J1374" s="2">
        <f t="shared" si="175"/>
        <v>0</v>
      </c>
      <c r="K1374">
        <f t="shared" si="169"/>
        <v>1</v>
      </c>
    </row>
    <row r="1375" spans="1:11" x14ac:dyDescent="0.3">
      <c r="A1375" s="1">
        <v>41552</v>
      </c>
      <c r="B1375">
        <f t="shared" si="170"/>
        <v>1</v>
      </c>
      <c r="C1375" s="2" t="str">
        <f>IFERROR(VLOOKUP((IF(LEN(DAY($A1375))&lt;2,0&amp;DAY($A1375),DAY($A1375))&amp;IF(LEN(MONTH($A1375))&lt;2,0&amp;MONTH($A1375),MONTH($A1375))), Prazniki[[#All],[DanMesec]:[Dela prosto]], 3,FALSE), "")</f>
        <v/>
      </c>
      <c r="D1375" s="2" t="str">
        <f t="shared" si="171"/>
        <v/>
      </c>
      <c r="E1375" s="2" t="str">
        <f t="shared" si="172"/>
        <v/>
      </c>
      <c r="F1375" s="2">
        <f t="shared" si="173"/>
        <v>0</v>
      </c>
      <c r="G1375" s="2" t="str">
        <f t="shared" si="168"/>
        <v/>
      </c>
      <c r="H1375" s="2">
        <f>IFERROR(VLOOKUP((IF(LEN(DAY($A1375))&lt;2,0&amp;DAY($A1375),DAY($A1375))&amp;IF(LEN(MONTH($A1375))&lt;2,0&amp;MONTH($A1375),MONTH($A1375))), Prazniki[[#All],[DanMesec]:[Dela prosto]], 4,FALSE), 0)</f>
        <v>0</v>
      </c>
      <c r="I1375" s="2">
        <f t="shared" si="174"/>
        <v>0</v>
      </c>
      <c r="J1375" s="2">
        <f t="shared" si="175"/>
        <v>0</v>
      </c>
      <c r="K1375">
        <f t="shared" si="169"/>
        <v>0</v>
      </c>
    </row>
    <row r="1376" spans="1:11" x14ac:dyDescent="0.3">
      <c r="A1376" s="1">
        <v>41553</v>
      </c>
      <c r="B1376">
        <f t="shared" si="170"/>
        <v>1</v>
      </c>
      <c r="C1376" s="2" t="str">
        <f>IFERROR(VLOOKUP((IF(LEN(DAY($A1376))&lt;2,0&amp;DAY($A1376),DAY($A1376))&amp;IF(LEN(MONTH($A1376))&lt;2,0&amp;MONTH($A1376),MONTH($A1376))), Prazniki[[#All],[DanMesec]:[Dela prosto]], 3,FALSE), "")</f>
        <v/>
      </c>
      <c r="D1376" s="2" t="str">
        <f t="shared" si="171"/>
        <v/>
      </c>
      <c r="E1376" s="2" t="str">
        <f t="shared" si="172"/>
        <v/>
      </c>
      <c r="F1376" s="2">
        <f t="shared" si="173"/>
        <v>0</v>
      </c>
      <c r="G1376" s="2" t="str">
        <f t="shared" si="168"/>
        <v/>
      </c>
      <c r="H1376" s="2">
        <f>IFERROR(VLOOKUP((IF(LEN(DAY($A1376))&lt;2,0&amp;DAY($A1376),DAY($A1376))&amp;IF(LEN(MONTH($A1376))&lt;2,0&amp;MONTH($A1376),MONTH($A1376))), Prazniki[[#All],[DanMesec]:[Dela prosto]], 4,FALSE), 0)</f>
        <v>0</v>
      </c>
      <c r="I1376" s="2">
        <f t="shared" si="174"/>
        <v>0</v>
      </c>
      <c r="J1376" s="2">
        <f t="shared" si="175"/>
        <v>0</v>
      </c>
      <c r="K1376">
        <f t="shared" si="169"/>
        <v>0</v>
      </c>
    </row>
    <row r="1377" spans="1:11" x14ac:dyDescent="0.3">
      <c r="A1377" s="1">
        <v>41554</v>
      </c>
      <c r="B1377">
        <f t="shared" si="170"/>
        <v>0</v>
      </c>
      <c r="C1377" s="2" t="str">
        <f>IFERROR(VLOOKUP((IF(LEN(DAY($A1377))&lt;2,0&amp;DAY($A1377),DAY($A1377))&amp;IF(LEN(MONTH($A1377))&lt;2,0&amp;MONTH($A1377),MONTH($A1377))), Prazniki[[#All],[DanMesec]:[Dela prosto]], 3,FALSE), "")</f>
        <v/>
      </c>
      <c r="D1377" s="2" t="str">
        <f t="shared" si="171"/>
        <v/>
      </c>
      <c r="E1377" s="2" t="str">
        <f t="shared" si="172"/>
        <v/>
      </c>
      <c r="F1377" s="2">
        <f t="shared" si="173"/>
        <v>0</v>
      </c>
      <c r="G1377" s="2" t="str">
        <f t="shared" si="168"/>
        <v/>
      </c>
      <c r="H1377" s="2">
        <f>IFERROR(VLOOKUP((IF(LEN(DAY($A1377))&lt;2,0&amp;DAY($A1377),DAY($A1377))&amp;IF(LEN(MONTH($A1377))&lt;2,0&amp;MONTH($A1377),MONTH($A1377))), Prazniki[[#All],[DanMesec]:[Dela prosto]], 4,FALSE), 0)</f>
        <v>0</v>
      </c>
      <c r="I1377" s="2">
        <f t="shared" si="174"/>
        <v>0</v>
      </c>
      <c r="J1377" s="2">
        <f t="shared" si="175"/>
        <v>0</v>
      </c>
      <c r="K1377">
        <f t="shared" si="169"/>
        <v>1</v>
      </c>
    </row>
    <row r="1378" spans="1:11" x14ac:dyDescent="0.3">
      <c r="A1378" s="1">
        <v>41555</v>
      </c>
      <c r="B1378">
        <f t="shared" si="170"/>
        <v>0</v>
      </c>
      <c r="C1378" s="2" t="str">
        <f>IFERROR(VLOOKUP((IF(LEN(DAY($A1378))&lt;2,0&amp;DAY($A1378),DAY($A1378))&amp;IF(LEN(MONTH($A1378))&lt;2,0&amp;MONTH($A1378),MONTH($A1378))), Prazniki[[#All],[DanMesec]:[Dela prosto]], 3,FALSE), "")</f>
        <v/>
      </c>
      <c r="D1378" s="2" t="str">
        <f t="shared" si="171"/>
        <v/>
      </c>
      <c r="E1378" s="2" t="str">
        <f t="shared" si="172"/>
        <v/>
      </c>
      <c r="F1378" s="2">
        <f t="shared" si="173"/>
        <v>0</v>
      </c>
      <c r="G1378" s="2" t="str">
        <f t="shared" si="168"/>
        <v/>
      </c>
      <c r="H1378" s="2">
        <f>IFERROR(VLOOKUP((IF(LEN(DAY($A1378))&lt;2,0&amp;DAY($A1378),DAY($A1378))&amp;IF(LEN(MONTH($A1378))&lt;2,0&amp;MONTH($A1378),MONTH($A1378))), Prazniki[[#All],[DanMesec]:[Dela prosto]], 4,FALSE), 0)</f>
        <v>0</v>
      </c>
      <c r="I1378" s="2">
        <f t="shared" si="174"/>
        <v>0</v>
      </c>
      <c r="J1378" s="2">
        <f t="shared" si="175"/>
        <v>0</v>
      </c>
      <c r="K1378">
        <f t="shared" si="169"/>
        <v>1</v>
      </c>
    </row>
    <row r="1379" spans="1:11" x14ac:dyDescent="0.3">
      <c r="A1379" s="1">
        <v>41556</v>
      </c>
      <c r="B1379">
        <f t="shared" si="170"/>
        <v>0</v>
      </c>
      <c r="C1379" s="2" t="str">
        <f>IFERROR(VLOOKUP((IF(LEN(DAY($A1379))&lt;2,0&amp;DAY($A1379),DAY($A1379))&amp;IF(LEN(MONTH($A1379))&lt;2,0&amp;MONTH($A1379),MONTH($A1379))), Prazniki[[#All],[DanMesec]:[Dela prosto]], 3,FALSE), "")</f>
        <v/>
      </c>
      <c r="D1379" s="2" t="str">
        <f t="shared" si="171"/>
        <v/>
      </c>
      <c r="E1379" s="2" t="str">
        <f t="shared" si="172"/>
        <v/>
      </c>
      <c r="F1379" s="2">
        <f t="shared" si="173"/>
        <v>0</v>
      </c>
      <c r="G1379" s="2" t="str">
        <f t="shared" si="168"/>
        <v/>
      </c>
      <c r="H1379" s="2">
        <f>IFERROR(VLOOKUP((IF(LEN(DAY($A1379))&lt;2,0&amp;DAY($A1379),DAY($A1379))&amp;IF(LEN(MONTH($A1379))&lt;2,0&amp;MONTH($A1379),MONTH($A1379))), Prazniki[[#All],[DanMesec]:[Dela prosto]], 4,FALSE), 0)</f>
        <v>0</v>
      </c>
      <c r="I1379" s="2">
        <f t="shared" si="174"/>
        <v>0</v>
      </c>
      <c r="J1379" s="2">
        <f t="shared" si="175"/>
        <v>0</v>
      </c>
      <c r="K1379">
        <f t="shared" si="169"/>
        <v>1</v>
      </c>
    </row>
    <row r="1380" spans="1:11" x14ac:dyDescent="0.3">
      <c r="A1380" s="1">
        <v>41557</v>
      </c>
      <c r="B1380">
        <f t="shared" si="170"/>
        <v>0</v>
      </c>
      <c r="C1380" s="2" t="str">
        <f>IFERROR(VLOOKUP((IF(LEN(DAY($A1380))&lt;2,0&amp;DAY($A1380),DAY($A1380))&amp;IF(LEN(MONTH($A1380))&lt;2,0&amp;MONTH($A1380),MONTH($A1380))), Prazniki[[#All],[DanMesec]:[Dela prosto]], 3,FALSE), "")</f>
        <v/>
      </c>
      <c r="D1380" s="2" t="str">
        <f t="shared" si="171"/>
        <v/>
      </c>
      <c r="E1380" s="2" t="str">
        <f t="shared" si="172"/>
        <v/>
      </c>
      <c r="F1380" s="2">
        <f t="shared" si="173"/>
        <v>0</v>
      </c>
      <c r="G1380" s="2" t="str">
        <f t="shared" si="168"/>
        <v/>
      </c>
      <c r="H1380" s="2">
        <f>IFERROR(VLOOKUP((IF(LEN(DAY($A1380))&lt;2,0&amp;DAY($A1380),DAY($A1380))&amp;IF(LEN(MONTH($A1380))&lt;2,0&amp;MONTH($A1380),MONTH($A1380))), Prazniki[[#All],[DanMesec]:[Dela prosto]], 4,FALSE), 0)</f>
        <v>0</v>
      </c>
      <c r="I1380" s="2">
        <f t="shared" si="174"/>
        <v>0</v>
      </c>
      <c r="J1380" s="2">
        <f t="shared" si="175"/>
        <v>0</v>
      </c>
      <c r="K1380">
        <f t="shared" si="169"/>
        <v>1</v>
      </c>
    </row>
    <row r="1381" spans="1:11" x14ac:dyDescent="0.3">
      <c r="A1381" s="1">
        <v>41558</v>
      </c>
      <c r="B1381">
        <f t="shared" si="170"/>
        <v>0</v>
      </c>
      <c r="C1381" s="2" t="str">
        <f>IFERROR(VLOOKUP((IF(LEN(DAY($A1381))&lt;2,0&amp;DAY($A1381),DAY($A1381))&amp;IF(LEN(MONTH($A1381))&lt;2,0&amp;MONTH($A1381),MONTH($A1381))), Prazniki[[#All],[DanMesec]:[Dela prosto]], 3,FALSE), "")</f>
        <v/>
      </c>
      <c r="D1381" s="2" t="str">
        <f t="shared" si="171"/>
        <v/>
      </c>
      <c r="E1381" s="2" t="str">
        <f t="shared" si="172"/>
        <v/>
      </c>
      <c r="F1381" s="2">
        <f t="shared" si="173"/>
        <v>0</v>
      </c>
      <c r="G1381" s="2" t="str">
        <f t="shared" si="168"/>
        <v/>
      </c>
      <c r="H1381" s="2">
        <f>IFERROR(VLOOKUP((IF(LEN(DAY($A1381))&lt;2,0&amp;DAY($A1381),DAY($A1381))&amp;IF(LEN(MONTH($A1381))&lt;2,0&amp;MONTH($A1381),MONTH($A1381))), Prazniki[[#All],[DanMesec]:[Dela prosto]], 4,FALSE), 0)</f>
        <v>0</v>
      </c>
      <c r="I1381" s="2">
        <f t="shared" si="174"/>
        <v>0</v>
      </c>
      <c r="J1381" s="2">
        <f t="shared" si="175"/>
        <v>0</v>
      </c>
      <c r="K1381">
        <f t="shared" si="169"/>
        <v>1</v>
      </c>
    </row>
    <row r="1382" spans="1:11" x14ac:dyDescent="0.3">
      <c r="A1382" s="1">
        <v>41559</v>
      </c>
      <c r="B1382">
        <f t="shared" si="170"/>
        <v>1</v>
      </c>
      <c r="C1382" s="2" t="str">
        <f>IFERROR(VLOOKUP((IF(LEN(DAY($A1382))&lt;2,0&amp;DAY($A1382),DAY($A1382))&amp;IF(LEN(MONTH($A1382))&lt;2,0&amp;MONTH($A1382),MONTH($A1382))), Prazniki[[#All],[DanMesec]:[Dela prosto]], 3,FALSE), "")</f>
        <v/>
      </c>
      <c r="D1382" s="2" t="str">
        <f t="shared" si="171"/>
        <v/>
      </c>
      <c r="E1382" s="2" t="str">
        <f t="shared" si="172"/>
        <v/>
      </c>
      <c r="F1382" s="2">
        <f t="shared" si="173"/>
        <v>0</v>
      </c>
      <c r="G1382" s="2" t="str">
        <f t="shared" si="168"/>
        <v/>
      </c>
      <c r="H1382" s="2">
        <f>IFERROR(VLOOKUP((IF(LEN(DAY($A1382))&lt;2,0&amp;DAY($A1382),DAY($A1382))&amp;IF(LEN(MONTH($A1382))&lt;2,0&amp;MONTH($A1382),MONTH($A1382))), Prazniki[[#All],[DanMesec]:[Dela prosto]], 4,FALSE), 0)</f>
        <v>0</v>
      </c>
      <c r="I1382" s="2">
        <f t="shared" si="174"/>
        <v>0</v>
      </c>
      <c r="J1382" s="2">
        <f t="shared" si="175"/>
        <v>0</v>
      </c>
      <c r="K1382">
        <f t="shared" si="169"/>
        <v>0</v>
      </c>
    </row>
    <row r="1383" spans="1:11" x14ac:dyDescent="0.3">
      <c r="A1383" s="1">
        <v>41560</v>
      </c>
      <c r="B1383">
        <f t="shared" si="170"/>
        <v>1</v>
      </c>
      <c r="C1383" s="2" t="str">
        <f>IFERROR(VLOOKUP((IF(LEN(DAY($A1383))&lt;2,0&amp;DAY($A1383),DAY($A1383))&amp;IF(LEN(MONTH($A1383))&lt;2,0&amp;MONTH($A1383),MONTH($A1383))), Prazniki[[#All],[DanMesec]:[Dela prosto]], 3,FALSE), "")</f>
        <v/>
      </c>
      <c r="D1383" s="2" t="str">
        <f t="shared" si="171"/>
        <v/>
      </c>
      <c r="E1383" s="2" t="str">
        <f t="shared" si="172"/>
        <v/>
      </c>
      <c r="F1383" s="2">
        <f t="shared" si="173"/>
        <v>0</v>
      </c>
      <c r="G1383" s="2" t="str">
        <f t="shared" si="168"/>
        <v/>
      </c>
      <c r="H1383" s="2">
        <f>IFERROR(VLOOKUP((IF(LEN(DAY($A1383))&lt;2,0&amp;DAY($A1383),DAY($A1383))&amp;IF(LEN(MONTH($A1383))&lt;2,0&amp;MONTH($A1383),MONTH($A1383))), Prazniki[[#All],[DanMesec]:[Dela prosto]], 4,FALSE), 0)</f>
        <v>0</v>
      </c>
      <c r="I1383" s="2">
        <f t="shared" si="174"/>
        <v>0</v>
      </c>
      <c r="J1383" s="2">
        <f t="shared" si="175"/>
        <v>0</v>
      </c>
      <c r="K1383">
        <f t="shared" si="169"/>
        <v>0</v>
      </c>
    </row>
    <row r="1384" spans="1:11" x14ac:dyDescent="0.3">
      <c r="A1384" s="1">
        <v>41561</v>
      </c>
      <c r="B1384">
        <f t="shared" si="170"/>
        <v>0</v>
      </c>
      <c r="C1384" s="2" t="str">
        <f>IFERROR(VLOOKUP((IF(LEN(DAY($A1384))&lt;2,0&amp;DAY($A1384),DAY($A1384))&amp;IF(LEN(MONTH($A1384))&lt;2,0&amp;MONTH($A1384),MONTH($A1384))), Prazniki[[#All],[DanMesec]:[Dela prosto]], 3,FALSE), "")</f>
        <v/>
      </c>
      <c r="D1384" s="2" t="str">
        <f t="shared" si="171"/>
        <v/>
      </c>
      <c r="E1384" s="2" t="str">
        <f t="shared" si="172"/>
        <v/>
      </c>
      <c r="F1384" s="2">
        <f t="shared" si="173"/>
        <v>0</v>
      </c>
      <c r="G1384" s="2" t="str">
        <f t="shared" si="168"/>
        <v/>
      </c>
      <c r="H1384" s="2">
        <f>IFERROR(VLOOKUP((IF(LEN(DAY($A1384))&lt;2,0&amp;DAY($A1384),DAY($A1384))&amp;IF(LEN(MONTH($A1384))&lt;2,0&amp;MONTH($A1384),MONTH($A1384))), Prazniki[[#All],[DanMesec]:[Dela prosto]], 4,FALSE), 0)</f>
        <v>0</v>
      </c>
      <c r="I1384" s="2">
        <f t="shared" si="174"/>
        <v>0</v>
      </c>
      <c r="J1384" s="2">
        <f t="shared" si="175"/>
        <v>0</v>
      </c>
      <c r="K1384">
        <f t="shared" si="169"/>
        <v>1</v>
      </c>
    </row>
    <row r="1385" spans="1:11" x14ac:dyDescent="0.3">
      <c r="A1385" s="1">
        <v>41562</v>
      </c>
      <c r="B1385">
        <f t="shared" si="170"/>
        <v>0</v>
      </c>
      <c r="C1385" s="2" t="str">
        <f>IFERROR(VLOOKUP((IF(LEN(DAY($A1385))&lt;2,0&amp;DAY($A1385),DAY($A1385))&amp;IF(LEN(MONTH($A1385))&lt;2,0&amp;MONTH($A1385),MONTH($A1385))), Prazniki[[#All],[DanMesec]:[Dela prosto]], 3,FALSE), "")</f>
        <v/>
      </c>
      <c r="D1385" s="2" t="str">
        <f t="shared" si="171"/>
        <v/>
      </c>
      <c r="E1385" s="2" t="str">
        <f t="shared" si="172"/>
        <v/>
      </c>
      <c r="F1385" s="2">
        <f t="shared" si="173"/>
        <v>0</v>
      </c>
      <c r="G1385" s="2" t="str">
        <f t="shared" si="168"/>
        <v/>
      </c>
      <c r="H1385" s="2">
        <f>IFERROR(VLOOKUP((IF(LEN(DAY($A1385))&lt;2,0&amp;DAY($A1385),DAY($A1385))&amp;IF(LEN(MONTH($A1385))&lt;2,0&amp;MONTH($A1385),MONTH($A1385))), Prazniki[[#All],[DanMesec]:[Dela prosto]], 4,FALSE), 0)</f>
        <v>0</v>
      </c>
      <c r="I1385" s="2">
        <f t="shared" si="174"/>
        <v>0</v>
      </c>
      <c r="J1385" s="2">
        <f t="shared" si="175"/>
        <v>0</v>
      </c>
      <c r="K1385">
        <f t="shared" si="169"/>
        <v>1</v>
      </c>
    </row>
    <row r="1386" spans="1:11" x14ac:dyDescent="0.3">
      <c r="A1386" s="1">
        <v>41563</v>
      </c>
      <c r="B1386">
        <f t="shared" si="170"/>
        <v>0</v>
      </c>
      <c r="C1386" s="2" t="str">
        <f>IFERROR(VLOOKUP((IF(LEN(DAY($A1386))&lt;2,0&amp;DAY($A1386),DAY($A1386))&amp;IF(LEN(MONTH($A1386))&lt;2,0&amp;MONTH($A1386),MONTH($A1386))), Prazniki[[#All],[DanMesec]:[Dela prosto]], 3,FALSE), "")</f>
        <v/>
      </c>
      <c r="D1386" s="2" t="str">
        <f t="shared" si="171"/>
        <v/>
      </c>
      <c r="E1386" s="2" t="str">
        <f t="shared" si="172"/>
        <v/>
      </c>
      <c r="F1386" s="2">
        <f t="shared" si="173"/>
        <v>0</v>
      </c>
      <c r="G1386" s="2" t="str">
        <f t="shared" si="168"/>
        <v/>
      </c>
      <c r="H1386" s="2">
        <f>IFERROR(VLOOKUP((IF(LEN(DAY($A1386))&lt;2,0&amp;DAY($A1386),DAY($A1386))&amp;IF(LEN(MONTH($A1386))&lt;2,0&amp;MONTH($A1386),MONTH($A1386))), Prazniki[[#All],[DanMesec]:[Dela prosto]], 4,FALSE), 0)</f>
        <v>0</v>
      </c>
      <c r="I1386" s="2">
        <f t="shared" si="174"/>
        <v>0</v>
      </c>
      <c r="J1386" s="2">
        <f t="shared" si="175"/>
        <v>0</v>
      </c>
      <c r="K1386">
        <f t="shared" si="169"/>
        <v>1</v>
      </c>
    </row>
    <row r="1387" spans="1:11" x14ac:dyDescent="0.3">
      <c r="A1387" s="1">
        <v>41564</v>
      </c>
      <c r="B1387">
        <f t="shared" si="170"/>
        <v>0</v>
      </c>
      <c r="C1387" s="2" t="str">
        <f>IFERROR(VLOOKUP((IF(LEN(DAY($A1387))&lt;2,0&amp;DAY($A1387),DAY($A1387))&amp;IF(LEN(MONTH($A1387))&lt;2,0&amp;MONTH($A1387),MONTH($A1387))), Prazniki[[#All],[DanMesec]:[Dela prosto]], 3,FALSE), "")</f>
        <v/>
      </c>
      <c r="D1387" s="2" t="str">
        <f t="shared" si="171"/>
        <v/>
      </c>
      <c r="E1387" s="2" t="str">
        <f t="shared" si="172"/>
        <v/>
      </c>
      <c r="F1387" s="2">
        <f t="shared" si="173"/>
        <v>0</v>
      </c>
      <c r="G1387" s="2" t="str">
        <f t="shared" si="168"/>
        <v/>
      </c>
      <c r="H1387" s="2">
        <f>IFERROR(VLOOKUP((IF(LEN(DAY($A1387))&lt;2,0&amp;DAY($A1387),DAY($A1387))&amp;IF(LEN(MONTH($A1387))&lt;2,0&amp;MONTH($A1387),MONTH($A1387))), Prazniki[[#All],[DanMesec]:[Dela prosto]], 4,FALSE), 0)</f>
        <v>0</v>
      </c>
      <c r="I1387" s="2">
        <f t="shared" si="174"/>
        <v>0</v>
      </c>
      <c r="J1387" s="2">
        <f t="shared" si="175"/>
        <v>0</v>
      </c>
      <c r="K1387">
        <f t="shared" si="169"/>
        <v>1</v>
      </c>
    </row>
    <row r="1388" spans="1:11" x14ac:dyDescent="0.3">
      <c r="A1388" s="1">
        <v>41565</v>
      </c>
      <c r="B1388">
        <f t="shared" si="170"/>
        <v>0</v>
      </c>
      <c r="C1388" s="2" t="str">
        <f>IFERROR(VLOOKUP((IF(LEN(DAY($A1388))&lt;2,0&amp;DAY($A1388),DAY($A1388))&amp;IF(LEN(MONTH($A1388))&lt;2,0&amp;MONTH($A1388),MONTH($A1388))), Prazniki[[#All],[DanMesec]:[Dela prosto]], 3,FALSE), "")</f>
        <v/>
      </c>
      <c r="D1388" s="2" t="str">
        <f t="shared" si="171"/>
        <v/>
      </c>
      <c r="E1388" s="2" t="str">
        <f t="shared" si="172"/>
        <v/>
      </c>
      <c r="F1388" s="2">
        <f t="shared" si="173"/>
        <v>0</v>
      </c>
      <c r="G1388" s="2" t="str">
        <f t="shared" si="168"/>
        <v/>
      </c>
      <c r="H1388" s="2">
        <f>IFERROR(VLOOKUP((IF(LEN(DAY($A1388))&lt;2,0&amp;DAY($A1388),DAY($A1388))&amp;IF(LEN(MONTH($A1388))&lt;2,0&amp;MONTH($A1388),MONTH($A1388))), Prazniki[[#All],[DanMesec]:[Dela prosto]], 4,FALSE), 0)</f>
        <v>0</v>
      </c>
      <c r="I1388" s="2">
        <f t="shared" si="174"/>
        <v>0</v>
      </c>
      <c r="J1388" s="2">
        <f t="shared" si="175"/>
        <v>0</v>
      </c>
      <c r="K1388">
        <f t="shared" si="169"/>
        <v>1</v>
      </c>
    </row>
    <row r="1389" spans="1:11" x14ac:dyDescent="0.3">
      <c r="A1389" s="1">
        <v>41566</v>
      </c>
      <c r="B1389">
        <f t="shared" si="170"/>
        <v>1</v>
      </c>
      <c r="C1389" s="2" t="str">
        <f>IFERROR(VLOOKUP((IF(LEN(DAY($A1389))&lt;2,0&amp;DAY($A1389),DAY($A1389))&amp;IF(LEN(MONTH($A1389))&lt;2,0&amp;MONTH($A1389),MONTH($A1389))), Prazniki[[#All],[DanMesec]:[Dela prosto]], 3,FALSE), "")</f>
        <v/>
      </c>
      <c r="D1389" s="2" t="str">
        <f t="shared" si="171"/>
        <v/>
      </c>
      <c r="E1389" s="2" t="str">
        <f t="shared" si="172"/>
        <v/>
      </c>
      <c r="F1389" s="2">
        <f t="shared" si="173"/>
        <v>0</v>
      </c>
      <c r="G1389" s="2" t="str">
        <f t="shared" si="168"/>
        <v/>
      </c>
      <c r="H1389" s="2">
        <f>IFERROR(VLOOKUP((IF(LEN(DAY($A1389))&lt;2,0&amp;DAY($A1389),DAY($A1389))&amp;IF(LEN(MONTH($A1389))&lt;2,0&amp;MONTH($A1389),MONTH($A1389))), Prazniki[[#All],[DanMesec]:[Dela prosto]], 4,FALSE), 0)</f>
        <v>0</v>
      </c>
      <c r="I1389" s="2">
        <f t="shared" si="174"/>
        <v>0</v>
      </c>
      <c r="J1389" s="2">
        <f t="shared" si="175"/>
        <v>0</v>
      </c>
      <c r="K1389">
        <f t="shared" si="169"/>
        <v>0</v>
      </c>
    </row>
    <row r="1390" spans="1:11" x14ac:dyDescent="0.3">
      <c r="A1390" s="1">
        <v>41567</v>
      </c>
      <c r="B1390">
        <f t="shared" si="170"/>
        <v>1</v>
      </c>
      <c r="C1390" s="2" t="str">
        <f>IFERROR(VLOOKUP((IF(LEN(DAY($A1390))&lt;2,0&amp;DAY($A1390),DAY($A1390))&amp;IF(LEN(MONTH($A1390))&lt;2,0&amp;MONTH($A1390),MONTH($A1390))), Prazniki[[#All],[DanMesec]:[Dela prosto]], 3,FALSE), "")</f>
        <v/>
      </c>
      <c r="D1390" s="2" t="str">
        <f t="shared" si="171"/>
        <v/>
      </c>
      <c r="E1390" s="2" t="str">
        <f t="shared" si="172"/>
        <v/>
      </c>
      <c r="F1390" s="2">
        <f t="shared" si="173"/>
        <v>0</v>
      </c>
      <c r="G1390" s="2" t="str">
        <f t="shared" si="168"/>
        <v/>
      </c>
      <c r="H1390" s="2">
        <f>IFERROR(VLOOKUP((IF(LEN(DAY($A1390))&lt;2,0&amp;DAY($A1390),DAY($A1390))&amp;IF(LEN(MONTH($A1390))&lt;2,0&amp;MONTH($A1390),MONTH($A1390))), Prazniki[[#All],[DanMesec]:[Dela prosto]], 4,FALSE), 0)</f>
        <v>0</v>
      </c>
      <c r="I1390" s="2">
        <f t="shared" si="174"/>
        <v>0</v>
      </c>
      <c r="J1390" s="2">
        <f t="shared" si="175"/>
        <v>0</v>
      </c>
      <c r="K1390">
        <f t="shared" si="169"/>
        <v>0</v>
      </c>
    </row>
    <row r="1391" spans="1:11" x14ac:dyDescent="0.3">
      <c r="A1391" s="1">
        <v>41568</v>
      </c>
      <c r="B1391">
        <f t="shared" si="170"/>
        <v>0</v>
      </c>
      <c r="C1391" s="2" t="str">
        <f>IFERROR(VLOOKUP((IF(LEN(DAY($A1391))&lt;2,0&amp;DAY($A1391),DAY($A1391))&amp;IF(LEN(MONTH($A1391))&lt;2,0&amp;MONTH($A1391),MONTH($A1391))), Prazniki[[#All],[DanMesec]:[Dela prosto]], 3,FALSE), "")</f>
        <v/>
      </c>
      <c r="D1391" s="2" t="str">
        <f t="shared" si="171"/>
        <v/>
      </c>
      <c r="E1391" s="2" t="str">
        <f t="shared" si="172"/>
        <v/>
      </c>
      <c r="F1391" s="2">
        <f t="shared" si="173"/>
        <v>0</v>
      </c>
      <c r="G1391" s="2" t="str">
        <f t="shared" si="168"/>
        <v/>
      </c>
      <c r="H1391" s="2">
        <f>IFERROR(VLOOKUP((IF(LEN(DAY($A1391))&lt;2,0&amp;DAY($A1391),DAY($A1391))&amp;IF(LEN(MONTH($A1391))&lt;2,0&amp;MONTH($A1391),MONTH($A1391))), Prazniki[[#All],[DanMesec]:[Dela prosto]], 4,FALSE), 0)</f>
        <v>0</v>
      </c>
      <c r="I1391" s="2">
        <f t="shared" si="174"/>
        <v>0</v>
      </c>
      <c r="J1391" s="2">
        <f t="shared" si="175"/>
        <v>0</v>
      </c>
      <c r="K1391">
        <f t="shared" si="169"/>
        <v>1</v>
      </c>
    </row>
    <row r="1392" spans="1:11" x14ac:dyDescent="0.3">
      <c r="A1392" s="1">
        <v>41569</v>
      </c>
      <c r="B1392">
        <f t="shared" si="170"/>
        <v>0</v>
      </c>
      <c r="C1392" s="2" t="str">
        <f>IFERROR(VLOOKUP((IF(LEN(DAY($A1392))&lt;2,0&amp;DAY($A1392),DAY($A1392))&amp;IF(LEN(MONTH($A1392))&lt;2,0&amp;MONTH($A1392),MONTH($A1392))), Prazniki[[#All],[DanMesec]:[Dela prosto]], 3,FALSE), "")</f>
        <v/>
      </c>
      <c r="D1392" s="2" t="str">
        <f t="shared" si="171"/>
        <v/>
      </c>
      <c r="E1392" s="2" t="str">
        <f t="shared" si="172"/>
        <v/>
      </c>
      <c r="F1392" s="2">
        <f t="shared" si="173"/>
        <v>0</v>
      </c>
      <c r="G1392" s="2" t="str">
        <f t="shared" si="168"/>
        <v/>
      </c>
      <c r="H1392" s="2">
        <f>IFERROR(VLOOKUP((IF(LEN(DAY($A1392))&lt;2,0&amp;DAY($A1392),DAY($A1392))&amp;IF(LEN(MONTH($A1392))&lt;2,0&amp;MONTH($A1392),MONTH($A1392))), Prazniki[[#All],[DanMesec]:[Dela prosto]], 4,FALSE), 0)</f>
        <v>0</v>
      </c>
      <c r="I1392" s="2">
        <f t="shared" si="174"/>
        <v>0</v>
      </c>
      <c r="J1392" s="2">
        <f t="shared" si="175"/>
        <v>0</v>
      </c>
      <c r="K1392">
        <f t="shared" si="169"/>
        <v>1</v>
      </c>
    </row>
    <row r="1393" spans="1:11" x14ac:dyDescent="0.3">
      <c r="A1393" s="1">
        <v>41570</v>
      </c>
      <c r="B1393">
        <f t="shared" si="170"/>
        <v>0</v>
      </c>
      <c r="C1393" s="2" t="str">
        <f>IFERROR(VLOOKUP((IF(LEN(DAY($A1393))&lt;2,0&amp;DAY($A1393),DAY($A1393))&amp;IF(LEN(MONTH($A1393))&lt;2,0&amp;MONTH($A1393),MONTH($A1393))), Prazniki[[#All],[DanMesec]:[Dela prosto]], 3,FALSE), "")</f>
        <v/>
      </c>
      <c r="D1393" s="2" t="str">
        <f t="shared" si="171"/>
        <v/>
      </c>
      <c r="E1393" s="2" t="str">
        <f t="shared" si="172"/>
        <v/>
      </c>
      <c r="F1393" s="2">
        <f t="shared" si="173"/>
        <v>0</v>
      </c>
      <c r="G1393" s="2" t="str">
        <f t="shared" si="168"/>
        <v/>
      </c>
      <c r="H1393" s="2">
        <f>IFERROR(VLOOKUP((IF(LEN(DAY($A1393))&lt;2,0&amp;DAY($A1393),DAY($A1393))&amp;IF(LEN(MONTH($A1393))&lt;2,0&amp;MONTH($A1393),MONTH($A1393))), Prazniki[[#All],[DanMesec]:[Dela prosto]], 4,FALSE), 0)</f>
        <v>0</v>
      </c>
      <c r="I1393" s="2">
        <f t="shared" si="174"/>
        <v>0</v>
      </c>
      <c r="J1393" s="2">
        <f t="shared" si="175"/>
        <v>0</v>
      </c>
      <c r="K1393">
        <f t="shared" si="169"/>
        <v>1</v>
      </c>
    </row>
    <row r="1394" spans="1:11" x14ac:dyDescent="0.3">
      <c r="A1394" s="1">
        <v>41571</v>
      </c>
      <c r="B1394">
        <f t="shared" si="170"/>
        <v>0</v>
      </c>
      <c r="C1394" s="2" t="str">
        <f>IFERROR(VLOOKUP((IF(LEN(DAY($A1394))&lt;2,0&amp;DAY($A1394),DAY($A1394))&amp;IF(LEN(MONTH($A1394))&lt;2,0&amp;MONTH($A1394),MONTH($A1394))), Prazniki[[#All],[DanMesec]:[Dela prosto]], 3,FALSE), "")</f>
        <v/>
      </c>
      <c r="D1394" s="2" t="str">
        <f t="shared" si="171"/>
        <v/>
      </c>
      <c r="E1394" s="2" t="str">
        <f t="shared" si="172"/>
        <v/>
      </c>
      <c r="F1394" s="2">
        <f t="shared" si="173"/>
        <v>0</v>
      </c>
      <c r="G1394" s="2" t="str">
        <f t="shared" si="168"/>
        <v/>
      </c>
      <c r="H1394" s="2">
        <f>IFERROR(VLOOKUP((IF(LEN(DAY($A1394))&lt;2,0&amp;DAY($A1394),DAY($A1394))&amp;IF(LEN(MONTH($A1394))&lt;2,0&amp;MONTH($A1394),MONTH($A1394))), Prazniki[[#All],[DanMesec]:[Dela prosto]], 4,FALSE), 0)</f>
        <v>0</v>
      </c>
      <c r="I1394" s="2">
        <f t="shared" si="174"/>
        <v>0</v>
      </c>
      <c r="J1394" s="2">
        <f t="shared" si="175"/>
        <v>0</v>
      </c>
      <c r="K1394">
        <f t="shared" si="169"/>
        <v>1</v>
      </c>
    </row>
    <row r="1395" spans="1:11" x14ac:dyDescent="0.3">
      <c r="A1395" s="1">
        <v>41572</v>
      </c>
      <c r="B1395">
        <f t="shared" si="170"/>
        <v>0</v>
      </c>
      <c r="C1395" s="2" t="str">
        <f>IFERROR(VLOOKUP((IF(LEN(DAY($A1395))&lt;2,0&amp;DAY($A1395),DAY($A1395))&amp;IF(LEN(MONTH($A1395))&lt;2,0&amp;MONTH($A1395),MONTH($A1395))), Prazniki[[#All],[DanMesec]:[Dela prosto]], 3,FALSE), "")</f>
        <v>Dan reformacije</v>
      </c>
      <c r="D1395" s="2" t="str">
        <f t="shared" si="171"/>
        <v/>
      </c>
      <c r="E1395" s="2" t="str">
        <f t="shared" si="172"/>
        <v/>
      </c>
      <c r="F1395" s="2">
        <f t="shared" si="173"/>
        <v>1</v>
      </c>
      <c r="G1395" s="2" t="str">
        <f t="shared" si="168"/>
        <v>Dan reformacije</v>
      </c>
      <c r="H1395" s="2">
        <f>IFERROR(VLOOKUP((IF(LEN(DAY($A1395))&lt;2,0&amp;DAY($A1395),DAY($A1395))&amp;IF(LEN(MONTH($A1395))&lt;2,0&amp;MONTH($A1395),MONTH($A1395))), Prazniki[[#All],[DanMesec]:[Dela prosto]], 4,FALSE), 0)</f>
        <v>0</v>
      </c>
      <c r="I1395" s="2">
        <f t="shared" si="174"/>
        <v>0</v>
      </c>
      <c r="J1395" s="2">
        <f t="shared" si="175"/>
        <v>0</v>
      </c>
      <c r="K1395">
        <f t="shared" si="169"/>
        <v>1</v>
      </c>
    </row>
    <row r="1396" spans="1:11" x14ac:dyDescent="0.3">
      <c r="A1396" s="1">
        <v>41573</v>
      </c>
      <c r="B1396">
        <f t="shared" si="170"/>
        <v>1</v>
      </c>
      <c r="C1396" s="2" t="str">
        <f>IFERROR(VLOOKUP((IF(LEN(DAY($A1396))&lt;2,0&amp;DAY($A1396),DAY($A1396))&amp;IF(LEN(MONTH($A1396))&lt;2,0&amp;MONTH($A1396),MONTH($A1396))), Prazniki[[#All],[DanMesec]:[Dela prosto]], 3,FALSE), "")</f>
        <v/>
      </c>
      <c r="D1396" s="2" t="str">
        <f t="shared" si="171"/>
        <v/>
      </c>
      <c r="E1396" s="2" t="str">
        <f t="shared" si="172"/>
        <v/>
      </c>
      <c r="F1396" s="2">
        <f t="shared" si="173"/>
        <v>0</v>
      </c>
      <c r="G1396" s="2" t="str">
        <f t="shared" si="168"/>
        <v/>
      </c>
      <c r="H1396" s="2">
        <f>IFERROR(VLOOKUP((IF(LEN(DAY($A1396))&lt;2,0&amp;DAY($A1396),DAY($A1396))&amp;IF(LEN(MONTH($A1396))&lt;2,0&amp;MONTH($A1396),MONTH($A1396))), Prazniki[[#All],[DanMesec]:[Dela prosto]], 4,FALSE), 0)</f>
        <v>0</v>
      </c>
      <c r="I1396" s="2">
        <f t="shared" si="174"/>
        <v>0</v>
      </c>
      <c r="J1396" s="2">
        <f t="shared" si="175"/>
        <v>0</v>
      </c>
      <c r="K1396">
        <f t="shared" si="169"/>
        <v>0</v>
      </c>
    </row>
    <row r="1397" spans="1:11" x14ac:dyDescent="0.3">
      <c r="A1397" s="1">
        <v>41574</v>
      </c>
      <c r="B1397">
        <f t="shared" si="170"/>
        <v>1</v>
      </c>
      <c r="C1397" s="2" t="str">
        <f>IFERROR(VLOOKUP((IF(LEN(DAY($A1397))&lt;2,0&amp;DAY($A1397),DAY($A1397))&amp;IF(LEN(MONTH($A1397))&lt;2,0&amp;MONTH($A1397),MONTH($A1397))), Prazniki[[#All],[DanMesec]:[Dela prosto]], 3,FALSE), "")</f>
        <v/>
      </c>
      <c r="D1397" s="2" t="str">
        <f t="shared" si="171"/>
        <v/>
      </c>
      <c r="E1397" s="2" t="str">
        <f t="shared" si="172"/>
        <v/>
      </c>
      <c r="F1397" s="2">
        <f t="shared" si="173"/>
        <v>0</v>
      </c>
      <c r="G1397" s="2" t="str">
        <f t="shared" si="168"/>
        <v/>
      </c>
      <c r="H1397" s="2">
        <f>IFERROR(VLOOKUP((IF(LEN(DAY($A1397))&lt;2,0&amp;DAY($A1397),DAY($A1397))&amp;IF(LEN(MONTH($A1397))&lt;2,0&amp;MONTH($A1397),MONTH($A1397))), Prazniki[[#All],[DanMesec]:[Dela prosto]], 4,FALSE), 0)</f>
        <v>0</v>
      </c>
      <c r="I1397" s="2">
        <f t="shared" si="174"/>
        <v>0</v>
      </c>
      <c r="J1397" s="2">
        <f t="shared" si="175"/>
        <v>0</v>
      </c>
      <c r="K1397">
        <f t="shared" si="169"/>
        <v>0</v>
      </c>
    </row>
    <row r="1398" spans="1:11" x14ac:dyDescent="0.3">
      <c r="A1398" s="1">
        <v>41575</v>
      </c>
      <c r="B1398">
        <f t="shared" si="170"/>
        <v>0</v>
      </c>
      <c r="C1398" s="2" t="str">
        <f>IFERROR(VLOOKUP((IF(LEN(DAY($A1398))&lt;2,0&amp;DAY($A1398),DAY($A1398))&amp;IF(LEN(MONTH($A1398))&lt;2,0&amp;MONTH($A1398),MONTH($A1398))), Prazniki[[#All],[DanMesec]:[Dela prosto]], 3,FALSE), "")</f>
        <v/>
      </c>
      <c r="D1398" s="2" t="str">
        <f t="shared" si="171"/>
        <v/>
      </c>
      <c r="E1398" s="2" t="str">
        <f t="shared" si="172"/>
        <v/>
      </c>
      <c r="F1398" s="2">
        <f t="shared" si="173"/>
        <v>0</v>
      </c>
      <c r="G1398" s="2" t="str">
        <f t="shared" si="168"/>
        <v/>
      </c>
      <c r="H1398" s="2">
        <f>IFERROR(VLOOKUP((IF(LEN(DAY($A1398))&lt;2,0&amp;DAY($A1398),DAY($A1398))&amp;IF(LEN(MONTH($A1398))&lt;2,0&amp;MONTH($A1398),MONTH($A1398))), Prazniki[[#All],[DanMesec]:[Dela prosto]], 4,FALSE), 0)</f>
        <v>0</v>
      </c>
      <c r="I1398" s="2">
        <f t="shared" si="174"/>
        <v>0</v>
      </c>
      <c r="J1398" s="2">
        <f t="shared" si="175"/>
        <v>0</v>
      </c>
      <c r="K1398">
        <f t="shared" si="169"/>
        <v>1</v>
      </c>
    </row>
    <row r="1399" spans="1:11" x14ac:dyDescent="0.3">
      <c r="A1399" s="1">
        <v>41576</v>
      </c>
      <c r="B1399">
        <f t="shared" si="170"/>
        <v>0</v>
      </c>
      <c r="C1399" s="2" t="str">
        <f>IFERROR(VLOOKUP((IF(LEN(DAY($A1399))&lt;2,0&amp;DAY($A1399),DAY($A1399))&amp;IF(LEN(MONTH($A1399))&lt;2,0&amp;MONTH($A1399),MONTH($A1399))), Prazniki[[#All],[DanMesec]:[Dela prosto]], 3,FALSE), "")</f>
        <v/>
      </c>
      <c r="D1399" s="2" t="str">
        <f t="shared" si="171"/>
        <v/>
      </c>
      <c r="E1399" s="2" t="str">
        <f t="shared" si="172"/>
        <v/>
      </c>
      <c r="F1399" s="2">
        <f t="shared" si="173"/>
        <v>0</v>
      </c>
      <c r="G1399" s="2" t="str">
        <f t="shared" si="168"/>
        <v/>
      </c>
      <c r="H1399" s="2">
        <f>IFERROR(VLOOKUP((IF(LEN(DAY($A1399))&lt;2,0&amp;DAY($A1399),DAY($A1399))&amp;IF(LEN(MONTH($A1399))&lt;2,0&amp;MONTH($A1399),MONTH($A1399))), Prazniki[[#All],[DanMesec]:[Dela prosto]], 4,FALSE), 0)</f>
        <v>0</v>
      </c>
      <c r="I1399" s="2">
        <f t="shared" si="174"/>
        <v>0</v>
      </c>
      <c r="J1399" s="2">
        <f t="shared" si="175"/>
        <v>0</v>
      </c>
      <c r="K1399">
        <f t="shared" si="169"/>
        <v>1</v>
      </c>
    </row>
    <row r="1400" spans="1:11" x14ac:dyDescent="0.3">
      <c r="A1400" s="1">
        <v>41577</v>
      </c>
      <c r="B1400">
        <f t="shared" si="170"/>
        <v>0</v>
      </c>
      <c r="C1400" s="2" t="str">
        <f>IFERROR(VLOOKUP((IF(LEN(DAY($A1400))&lt;2,0&amp;DAY($A1400),DAY($A1400))&amp;IF(LEN(MONTH($A1400))&lt;2,0&amp;MONTH($A1400),MONTH($A1400))), Prazniki[[#All],[DanMesec]:[Dela prosto]], 3,FALSE), "")</f>
        <v/>
      </c>
      <c r="D1400" s="2" t="str">
        <f t="shared" si="171"/>
        <v/>
      </c>
      <c r="E1400" s="2" t="str">
        <f t="shared" si="172"/>
        <v/>
      </c>
      <c r="F1400" s="2">
        <f t="shared" si="173"/>
        <v>0</v>
      </c>
      <c r="G1400" s="2" t="str">
        <f t="shared" si="168"/>
        <v/>
      </c>
      <c r="H1400" s="2">
        <f>IFERROR(VLOOKUP((IF(LEN(DAY($A1400))&lt;2,0&amp;DAY($A1400),DAY($A1400))&amp;IF(LEN(MONTH($A1400))&lt;2,0&amp;MONTH($A1400),MONTH($A1400))), Prazniki[[#All],[DanMesec]:[Dela prosto]], 4,FALSE), 0)</f>
        <v>0</v>
      </c>
      <c r="I1400" s="2">
        <f t="shared" si="174"/>
        <v>0</v>
      </c>
      <c r="J1400" s="2">
        <f t="shared" si="175"/>
        <v>0</v>
      </c>
      <c r="K1400">
        <f t="shared" si="169"/>
        <v>1</v>
      </c>
    </row>
    <row r="1401" spans="1:11" x14ac:dyDescent="0.3">
      <c r="A1401" s="1">
        <v>41578</v>
      </c>
      <c r="B1401">
        <f t="shared" si="170"/>
        <v>0</v>
      </c>
      <c r="C1401" s="2" t="str">
        <f>IFERROR(VLOOKUP((IF(LEN(DAY($A1401))&lt;2,0&amp;DAY($A1401),DAY($A1401))&amp;IF(LEN(MONTH($A1401))&lt;2,0&amp;MONTH($A1401),MONTH($A1401))), Prazniki[[#All],[DanMesec]:[Dela prosto]], 3,FALSE), "")</f>
        <v>Dan suverenosti</v>
      </c>
      <c r="D1401" s="2" t="str">
        <f t="shared" si="171"/>
        <v/>
      </c>
      <c r="E1401" s="2" t="str">
        <f t="shared" si="172"/>
        <v/>
      </c>
      <c r="F1401" s="2">
        <f t="shared" si="173"/>
        <v>1</v>
      </c>
      <c r="G1401" s="2" t="str">
        <f t="shared" si="168"/>
        <v>Dan suverenosti</v>
      </c>
      <c r="H1401" s="2">
        <f>IFERROR(VLOOKUP((IF(LEN(DAY($A1401))&lt;2,0&amp;DAY($A1401),DAY($A1401))&amp;IF(LEN(MONTH($A1401))&lt;2,0&amp;MONTH($A1401),MONTH($A1401))), Prazniki[[#All],[DanMesec]:[Dela prosto]], 4,FALSE), 0)</f>
        <v>1</v>
      </c>
      <c r="I1401" s="2">
        <f t="shared" si="174"/>
        <v>0</v>
      </c>
      <c r="J1401" s="2">
        <f t="shared" si="175"/>
        <v>1</v>
      </c>
      <c r="K1401">
        <f t="shared" si="169"/>
        <v>0</v>
      </c>
    </row>
    <row r="1402" spans="1:11" x14ac:dyDescent="0.3">
      <c r="A1402" s="1">
        <v>41579</v>
      </c>
      <c r="B1402">
        <f t="shared" si="170"/>
        <v>0</v>
      </c>
      <c r="C1402" s="2" t="str">
        <f>IFERROR(VLOOKUP((IF(LEN(DAY($A1402))&lt;2,0&amp;DAY($A1402),DAY($A1402))&amp;IF(LEN(MONTH($A1402))&lt;2,0&amp;MONTH($A1402),MONTH($A1402))), Prazniki[[#All],[DanMesec]:[Dela prosto]], 3,FALSE), "")</f>
        <v>Dan spomina na mrtve</v>
      </c>
      <c r="D1402" s="2" t="str">
        <f t="shared" si="171"/>
        <v/>
      </c>
      <c r="E1402" s="2" t="str">
        <f t="shared" si="172"/>
        <v/>
      </c>
      <c r="F1402" s="2">
        <f t="shared" si="173"/>
        <v>1</v>
      </c>
      <c r="G1402" s="2" t="str">
        <f t="shared" si="168"/>
        <v>Dan spomina na mrtve</v>
      </c>
      <c r="H1402" s="2">
        <f>IFERROR(VLOOKUP((IF(LEN(DAY($A1402))&lt;2,0&amp;DAY($A1402),DAY($A1402))&amp;IF(LEN(MONTH($A1402))&lt;2,0&amp;MONTH($A1402),MONTH($A1402))), Prazniki[[#All],[DanMesec]:[Dela prosto]], 4,FALSE), 0)</f>
        <v>1</v>
      </c>
      <c r="I1402" s="2">
        <f t="shared" si="174"/>
        <v>0</v>
      </c>
      <c r="J1402" s="2">
        <f t="shared" si="175"/>
        <v>1</v>
      </c>
      <c r="K1402">
        <f t="shared" si="169"/>
        <v>0</v>
      </c>
    </row>
    <row r="1403" spans="1:11" x14ac:dyDescent="0.3">
      <c r="A1403" s="1">
        <v>41580</v>
      </c>
      <c r="B1403">
        <f t="shared" si="170"/>
        <v>1</v>
      </c>
      <c r="C1403" s="2" t="str">
        <f>IFERROR(VLOOKUP((IF(LEN(DAY($A1403))&lt;2,0&amp;DAY($A1403),DAY($A1403))&amp;IF(LEN(MONTH($A1403))&lt;2,0&amp;MONTH($A1403),MONTH($A1403))), Prazniki[[#All],[DanMesec]:[Dela prosto]], 3,FALSE), "")</f>
        <v/>
      </c>
      <c r="D1403" s="2" t="str">
        <f t="shared" si="171"/>
        <v/>
      </c>
      <c r="E1403" s="2" t="str">
        <f t="shared" si="172"/>
        <v/>
      </c>
      <c r="F1403" s="2">
        <f t="shared" si="173"/>
        <v>0</v>
      </c>
      <c r="G1403" s="2" t="str">
        <f t="shared" si="168"/>
        <v/>
      </c>
      <c r="H1403" s="2">
        <f>IFERROR(VLOOKUP((IF(LEN(DAY($A1403))&lt;2,0&amp;DAY($A1403),DAY($A1403))&amp;IF(LEN(MONTH($A1403))&lt;2,0&amp;MONTH($A1403),MONTH($A1403))), Prazniki[[#All],[DanMesec]:[Dela prosto]], 4,FALSE), 0)</f>
        <v>0</v>
      </c>
      <c r="I1403" s="2">
        <f t="shared" si="174"/>
        <v>0</v>
      </c>
      <c r="J1403" s="2">
        <f t="shared" si="175"/>
        <v>0</v>
      </c>
      <c r="K1403">
        <f t="shared" si="169"/>
        <v>0</v>
      </c>
    </row>
    <row r="1404" spans="1:11" x14ac:dyDescent="0.3">
      <c r="A1404" s="1">
        <v>41581</v>
      </c>
      <c r="B1404">
        <f t="shared" si="170"/>
        <v>1</v>
      </c>
      <c r="C1404" s="2" t="str">
        <f>IFERROR(VLOOKUP((IF(LEN(DAY($A1404))&lt;2,0&amp;DAY($A1404),DAY($A1404))&amp;IF(LEN(MONTH($A1404))&lt;2,0&amp;MONTH($A1404),MONTH($A1404))), Prazniki[[#All],[DanMesec]:[Dela prosto]], 3,FALSE), "")</f>
        <v/>
      </c>
      <c r="D1404" s="2" t="str">
        <f t="shared" si="171"/>
        <v/>
      </c>
      <c r="E1404" s="2" t="str">
        <f t="shared" si="172"/>
        <v/>
      </c>
      <c r="F1404" s="2">
        <f t="shared" si="173"/>
        <v>0</v>
      </c>
      <c r="G1404" s="2" t="str">
        <f t="shared" si="168"/>
        <v/>
      </c>
      <c r="H1404" s="2">
        <f>IFERROR(VLOOKUP((IF(LEN(DAY($A1404))&lt;2,0&amp;DAY($A1404),DAY($A1404))&amp;IF(LEN(MONTH($A1404))&lt;2,0&amp;MONTH($A1404),MONTH($A1404))), Prazniki[[#All],[DanMesec]:[Dela prosto]], 4,FALSE), 0)</f>
        <v>0</v>
      </c>
      <c r="I1404" s="2">
        <f t="shared" si="174"/>
        <v>0</v>
      </c>
      <c r="J1404" s="2">
        <f t="shared" si="175"/>
        <v>0</v>
      </c>
      <c r="K1404">
        <f t="shared" si="169"/>
        <v>0</v>
      </c>
    </row>
    <row r="1405" spans="1:11" x14ac:dyDescent="0.3">
      <c r="A1405" s="1">
        <v>41582</v>
      </c>
      <c r="B1405">
        <f t="shared" si="170"/>
        <v>0</v>
      </c>
      <c r="C1405" s="2" t="str">
        <f>IFERROR(VLOOKUP((IF(LEN(DAY($A1405))&lt;2,0&amp;DAY($A1405),DAY($A1405))&amp;IF(LEN(MONTH($A1405))&lt;2,0&amp;MONTH($A1405),MONTH($A1405))), Prazniki[[#All],[DanMesec]:[Dela prosto]], 3,FALSE), "")</f>
        <v/>
      </c>
      <c r="D1405" s="2" t="str">
        <f t="shared" si="171"/>
        <v/>
      </c>
      <c r="E1405" s="2" t="str">
        <f t="shared" si="172"/>
        <v/>
      </c>
      <c r="F1405" s="2">
        <f t="shared" si="173"/>
        <v>0</v>
      </c>
      <c r="G1405" s="2" t="str">
        <f t="shared" si="168"/>
        <v/>
      </c>
      <c r="H1405" s="2">
        <f>IFERROR(VLOOKUP((IF(LEN(DAY($A1405))&lt;2,0&amp;DAY($A1405),DAY($A1405))&amp;IF(LEN(MONTH($A1405))&lt;2,0&amp;MONTH($A1405),MONTH($A1405))), Prazniki[[#All],[DanMesec]:[Dela prosto]], 4,FALSE), 0)</f>
        <v>0</v>
      </c>
      <c r="I1405" s="2">
        <f t="shared" si="174"/>
        <v>0</v>
      </c>
      <c r="J1405" s="2">
        <f t="shared" si="175"/>
        <v>0</v>
      </c>
      <c r="K1405">
        <f t="shared" si="169"/>
        <v>1</v>
      </c>
    </row>
    <row r="1406" spans="1:11" x14ac:dyDescent="0.3">
      <c r="A1406" s="1">
        <v>41583</v>
      </c>
      <c r="B1406">
        <f t="shared" si="170"/>
        <v>0</v>
      </c>
      <c r="C1406" s="2" t="str">
        <f>IFERROR(VLOOKUP((IF(LEN(DAY($A1406))&lt;2,0&amp;DAY($A1406),DAY($A1406))&amp;IF(LEN(MONTH($A1406))&lt;2,0&amp;MONTH($A1406),MONTH($A1406))), Prazniki[[#All],[DanMesec]:[Dela prosto]], 3,FALSE), "")</f>
        <v/>
      </c>
      <c r="D1406" s="2" t="str">
        <f t="shared" si="171"/>
        <v/>
      </c>
      <c r="E1406" s="2" t="str">
        <f t="shared" si="172"/>
        <v/>
      </c>
      <c r="F1406" s="2">
        <f t="shared" si="173"/>
        <v>0</v>
      </c>
      <c r="G1406" s="2" t="str">
        <f t="shared" si="168"/>
        <v/>
      </c>
      <c r="H1406" s="2">
        <f>IFERROR(VLOOKUP((IF(LEN(DAY($A1406))&lt;2,0&amp;DAY($A1406),DAY($A1406))&amp;IF(LEN(MONTH($A1406))&lt;2,0&amp;MONTH($A1406),MONTH($A1406))), Prazniki[[#All],[DanMesec]:[Dela prosto]], 4,FALSE), 0)</f>
        <v>0</v>
      </c>
      <c r="I1406" s="2">
        <f t="shared" si="174"/>
        <v>0</v>
      </c>
      <c r="J1406" s="2">
        <f t="shared" si="175"/>
        <v>0</v>
      </c>
      <c r="K1406">
        <f t="shared" si="169"/>
        <v>1</v>
      </c>
    </row>
    <row r="1407" spans="1:11" x14ac:dyDescent="0.3">
      <c r="A1407" s="1">
        <v>41584</v>
      </c>
      <c r="B1407">
        <f t="shared" si="170"/>
        <v>0</v>
      </c>
      <c r="C1407" s="2" t="str">
        <f>IFERROR(VLOOKUP((IF(LEN(DAY($A1407))&lt;2,0&amp;DAY($A1407),DAY($A1407))&amp;IF(LEN(MONTH($A1407))&lt;2,0&amp;MONTH($A1407),MONTH($A1407))), Prazniki[[#All],[DanMesec]:[Dela prosto]], 3,FALSE), "")</f>
        <v/>
      </c>
      <c r="D1407" s="2" t="str">
        <f t="shared" si="171"/>
        <v/>
      </c>
      <c r="E1407" s="2" t="str">
        <f t="shared" si="172"/>
        <v/>
      </c>
      <c r="F1407" s="2">
        <f t="shared" si="173"/>
        <v>0</v>
      </c>
      <c r="G1407" s="2" t="str">
        <f t="shared" si="168"/>
        <v/>
      </c>
      <c r="H1407" s="2">
        <f>IFERROR(VLOOKUP((IF(LEN(DAY($A1407))&lt;2,0&amp;DAY($A1407),DAY($A1407))&amp;IF(LEN(MONTH($A1407))&lt;2,0&amp;MONTH($A1407),MONTH($A1407))), Prazniki[[#All],[DanMesec]:[Dela prosto]], 4,FALSE), 0)</f>
        <v>0</v>
      </c>
      <c r="I1407" s="2">
        <f t="shared" si="174"/>
        <v>0</v>
      </c>
      <c r="J1407" s="2">
        <f t="shared" si="175"/>
        <v>0</v>
      </c>
      <c r="K1407">
        <f t="shared" si="169"/>
        <v>1</v>
      </c>
    </row>
    <row r="1408" spans="1:11" x14ac:dyDescent="0.3">
      <c r="A1408" s="1">
        <v>41585</v>
      </c>
      <c r="B1408">
        <f t="shared" si="170"/>
        <v>0</v>
      </c>
      <c r="C1408" s="2" t="str">
        <f>IFERROR(VLOOKUP((IF(LEN(DAY($A1408))&lt;2,0&amp;DAY($A1408),DAY($A1408))&amp;IF(LEN(MONTH($A1408))&lt;2,0&amp;MONTH($A1408),MONTH($A1408))), Prazniki[[#All],[DanMesec]:[Dela prosto]], 3,FALSE), "")</f>
        <v/>
      </c>
      <c r="D1408" s="2" t="str">
        <f t="shared" si="171"/>
        <v/>
      </c>
      <c r="E1408" s="2" t="str">
        <f t="shared" si="172"/>
        <v/>
      </c>
      <c r="F1408" s="2">
        <f t="shared" si="173"/>
        <v>0</v>
      </c>
      <c r="G1408" s="2" t="str">
        <f t="shared" si="168"/>
        <v/>
      </c>
      <c r="H1408" s="2">
        <f>IFERROR(VLOOKUP((IF(LEN(DAY($A1408))&lt;2,0&amp;DAY($A1408),DAY($A1408))&amp;IF(LEN(MONTH($A1408))&lt;2,0&amp;MONTH($A1408),MONTH($A1408))), Prazniki[[#All],[DanMesec]:[Dela prosto]], 4,FALSE), 0)</f>
        <v>0</v>
      </c>
      <c r="I1408" s="2">
        <f t="shared" si="174"/>
        <v>0</v>
      </c>
      <c r="J1408" s="2">
        <f t="shared" si="175"/>
        <v>0</v>
      </c>
      <c r="K1408">
        <f t="shared" si="169"/>
        <v>1</v>
      </c>
    </row>
    <row r="1409" spans="1:11" x14ac:dyDescent="0.3">
      <c r="A1409" s="1">
        <v>41586</v>
      </c>
      <c r="B1409">
        <f t="shared" si="170"/>
        <v>0</v>
      </c>
      <c r="C1409" s="2" t="str">
        <f>IFERROR(VLOOKUP((IF(LEN(DAY($A1409))&lt;2,0&amp;DAY($A1409),DAY($A1409))&amp;IF(LEN(MONTH($A1409))&lt;2,0&amp;MONTH($A1409),MONTH($A1409))), Prazniki[[#All],[DanMesec]:[Dela prosto]], 3,FALSE), "")</f>
        <v/>
      </c>
      <c r="D1409" s="2" t="str">
        <f t="shared" si="171"/>
        <v/>
      </c>
      <c r="E1409" s="2" t="str">
        <f t="shared" si="172"/>
        <v/>
      </c>
      <c r="F1409" s="2">
        <f t="shared" si="173"/>
        <v>0</v>
      </c>
      <c r="G1409" s="2" t="str">
        <f t="shared" si="168"/>
        <v/>
      </c>
      <c r="H1409" s="2">
        <f>IFERROR(VLOOKUP((IF(LEN(DAY($A1409))&lt;2,0&amp;DAY($A1409),DAY($A1409))&amp;IF(LEN(MONTH($A1409))&lt;2,0&amp;MONTH($A1409),MONTH($A1409))), Prazniki[[#All],[DanMesec]:[Dela prosto]], 4,FALSE), 0)</f>
        <v>0</v>
      </c>
      <c r="I1409" s="2">
        <f t="shared" si="174"/>
        <v>0</v>
      </c>
      <c r="J1409" s="2">
        <f t="shared" si="175"/>
        <v>0</v>
      </c>
      <c r="K1409">
        <f t="shared" si="169"/>
        <v>1</v>
      </c>
    </row>
    <row r="1410" spans="1:11" x14ac:dyDescent="0.3">
      <c r="A1410" s="1">
        <v>41587</v>
      </c>
      <c r="B1410">
        <f t="shared" si="170"/>
        <v>1</v>
      </c>
      <c r="C1410" s="2" t="str">
        <f>IFERROR(VLOOKUP((IF(LEN(DAY($A1410))&lt;2,0&amp;DAY($A1410),DAY($A1410))&amp;IF(LEN(MONTH($A1410))&lt;2,0&amp;MONTH($A1410),MONTH($A1410))), Prazniki[[#All],[DanMesec]:[Dela prosto]], 3,FALSE), "")</f>
        <v/>
      </c>
      <c r="D1410" s="2" t="str">
        <f t="shared" si="171"/>
        <v/>
      </c>
      <c r="E1410" s="2" t="str">
        <f t="shared" si="172"/>
        <v/>
      </c>
      <c r="F1410" s="2">
        <f t="shared" si="173"/>
        <v>0</v>
      </c>
      <c r="G1410" s="2" t="str">
        <f t="shared" ref="G1410:G1473" si="176">IF(C1410&lt;&gt;"",C1410,IF(D1410&lt;&gt;"",D1410,IF(E1410&lt;&gt;"",E1410, "")))</f>
        <v/>
      </c>
      <c r="H1410" s="2">
        <f>IFERROR(VLOOKUP((IF(LEN(DAY($A1410))&lt;2,0&amp;DAY($A1410),DAY($A1410))&amp;IF(LEN(MONTH($A1410))&lt;2,0&amp;MONTH($A1410),MONTH($A1410))), Prazniki[[#All],[DanMesec]:[Dela prosto]], 4,FALSE), 0)</f>
        <v>0</v>
      </c>
      <c r="I1410" s="2">
        <f t="shared" si="174"/>
        <v>0</v>
      </c>
      <c r="J1410" s="2">
        <f t="shared" si="175"/>
        <v>0</v>
      </c>
      <c r="K1410">
        <f t="shared" ref="K1410:K1473" si="177">IF(OR(B1410=1,H1410=1), 0,1)</f>
        <v>0</v>
      </c>
    </row>
    <row r="1411" spans="1:11" x14ac:dyDescent="0.3">
      <c r="A1411" s="1">
        <v>41588</v>
      </c>
      <c r="B1411">
        <f t="shared" ref="B1411:B1474" si="178">IF(OR(WEEKDAY(A1411,2)=6,WEEKDAY(A1411,2)=7),1,0)</f>
        <v>1</v>
      </c>
      <c r="C1411" s="2" t="str">
        <f>IFERROR(VLOOKUP((IF(LEN(DAY($A1411))&lt;2,0&amp;DAY($A1411),DAY($A1411))&amp;IF(LEN(MONTH($A1411))&lt;2,0&amp;MONTH($A1411),MONTH($A1411))), Prazniki[[#All],[DanMesec]:[Dela prosto]], 3,FALSE), "")</f>
        <v/>
      </c>
      <c r="D1411" s="2" t="str">
        <f t="shared" ref="D1411:D1474" si="179">IF(FLOOR(DAY(MINUTE(YEAR(A1411)/38)/2+56)&amp;"/"&amp;"5/"&amp;YEAR(A1411),7)-34+1=A1411,$D$1,"")</f>
        <v/>
      </c>
      <c r="E1411" s="2" t="str">
        <f t="shared" ref="E1411:E1474" si="180">IF(FLOOR(DAY(MINUTE(YEAR(A1411)/38)/2+56)&amp;"/"&amp;"5/"&amp;YEAR(A1411),7)-34+1+50-2=A1411,$E$1,"")</f>
        <v/>
      </c>
      <c r="F1411" s="2">
        <f t="shared" ref="F1411:F1474" si="181">IF(C1411&lt;&gt;"",1,IF(D1411&lt;&gt;"",1,IF(E1411&lt;&gt;"",1, 0)))</f>
        <v>0</v>
      </c>
      <c r="G1411" s="2" t="str">
        <f t="shared" si="176"/>
        <v/>
      </c>
      <c r="H1411" s="2">
        <f>IFERROR(VLOOKUP((IF(LEN(DAY($A1411))&lt;2,0&amp;DAY($A1411),DAY($A1411))&amp;IF(LEN(MONTH($A1411))&lt;2,0&amp;MONTH($A1411),MONTH($A1411))), Prazniki[[#All],[DanMesec]:[Dela prosto]], 4,FALSE), 0)</f>
        <v>0</v>
      </c>
      <c r="I1411" s="2">
        <f t="shared" ref="I1411:I1474" si="182">IF(OR(D1411&lt;&gt;"",E1411&lt;&gt;""),1,0)</f>
        <v>0</v>
      </c>
      <c r="J1411" s="2">
        <f t="shared" ref="J1411:J1474" si="183">IF(OR(H1411=1,I1411=1),1,0)</f>
        <v>0</v>
      </c>
      <c r="K1411">
        <f t="shared" si="177"/>
        <v>0</v>
      </c>
    </row>
    <row r="1412" spans="1:11" x14ac:dyDescent="0.3">
      <c r="A1412" s="1">
        <v>41589</v>
      </c>
      <c r="B1412">
        <f t="shared" si="178"/>
        <v>0</v>
      </c>
      <c r="C1412" s="2" t="str">
        <f>IFERROR(VLOOKUP((IF(LEN(DAY($A1412))&lt;2,0&amp;DAY($A1412),DAY($A1412))&amp;IF(LEN(MONTH($A1412))&lt;2,0&amp;MONTH($A1412),MONTH($A1412))), Prazniki[[#All],[DanMesec]:[Dela prosto]], 3,FALSE), "")</f>
        <v/>
      </c>
      <c r="D1412" s="2" t="str">
        <f t="shared" si="179"/>
        <v/>
      </c>
      <c r="E1412" s="2" t="str">
        <f t="shared" si="180"/>
        <v/>
      </c>
      <c r="F1412" s="2">
        <f t="shared" si="181"/>
        <v>0</v>
      </c>
      <c r="G1412" s="2" t="str">
        <f t="shared" si="176"/>
        <v/>
      </c>
      <c r="H1412" s="2">
        <f>IFERROR(VLOOKUP((IF(LEN(DAY($A1412))&lt;2,0&amp;DAY($A1412),DAY($A1412))&amp;IF(LEN(MONTH($A1412))&lt;2,0&amp;MONTH($A1412),MONTH($A1412))), Prazniki[[#All],[DanMesec]:[Dela prosto]], 4,FALSE), 0)</f>
        <v>0</v>
      </c>
      <c r="I1412" s="2">
        <f t="shared" si="182"/>
        <v>0</v>
      </c>
      <c r="J1412" s="2">
        <f t="shared" si="183"/>
        <v>0</v>
      </c>
      <c r="K1412">
        <f t="shared" si="177"/>
        <v>1</v>
      </c>
    </row>
    <row r="1413" spans="1:11" x14ac:dyDescent="0.3">
      <c r="A1413" s="1">
        <v>41590</v>
      </c>
      <c r="B1413">
        <f t="shared" si="178"/>
        <v>0</v>
      </c>
      <c r="C1413" s="2" t="str">
        <f>IFERROR(VLOOKUP((IF(LEN(DAY($A1413))&lt;2,0&amp;DAY($A1413),DAY($A1413))&amp;IF(LEN(MONTH($A1413))&lt;2,0&amp;MONTH($A1413),MONTH($A1413))), Prazniki[[#All],[DanMesec]:[Dela prosto]], 3,FALSE), "")</f>
        <v/>
      </c>
      <c r="D1413" s="2" t="str">
        <f t="shared" si="179"/>
        <v/>
      </c>
      <c r="E1413" s="2" t="str">
        <f t="shared" si="180"/>
        <v/>
      </c>
      <c r="F1413" s="2">
        <f t="shared" si="181"/>
        <v>0</v>
      </c>
      <c r="G1413" s="2" t="str">
        <f t="shared" si="176"/>
        <v/>
      </c>
      <c r="H1413" s="2">
        <f>IFERROR(VLOOKUP((IF(LEN(DAY($A1413))&lt;2,0&amp;DAY($A1413),DAY($A1413))&amp;IF(LEN(MONTH($A1413))&lt;2,0&amp;MONTH($A1413),MONTH($A1413))), Prazniki[[#All],[DanMesec]:[Dela prosto]], 4,FALSE), 0)</f>
        <v>0</v>
      </c>
      <c r="I1413" s="2">
        <f t="shared" si="182"/>
        <v>0</v>
      </c>
      <c r="J1413" s="2">
        <f t="shared" si="183"/>
        <v>0</v>
      </c>
      <c r="K1413">
        <f t="shared" si="177"/>
        <v>1</v>
      </c>
    </row>
    <row r="1414" spans="1:11" x14ac:dyDescent="0.3">
      <c r="A1414" s="1">
        <v>41591</v>
      </c>
      <c r="B1414">
        <f t="shared" si="178"/>
        <v>0</v>
      </c>
      <c r="C1414" s="2" t="str">
        <f>IFERROR(VLOOKUP((IF(LEN(DAY($A1414))&lt;2,0&amp;DAY($A1414),DAY($A1414))&amp;IF(LEN(MONTH($A1414))&lt;2,0&amp;MONTH($A1414),MONTH($A1414))), Prazniki[[#All],[DanMesec]:[Dela prosto]], 3,FALSE), "")</f>
        <v/>
      </c>
      <c r="D1414" s="2" t="str">
        <f t="shared" si="179"/>
        <v/>
      </c>
      <c r="E1414" s="2" t="str">
        <f t="shared" si="180"/>
        <v/>
      </c>
      <c r="F1414" s="2">
        <f t="shared" si="181"/>
        <v>0</v>
      </c>
      <c r="G1414" s="2" t="str">
        <f t="shared" si="176"/>
        <v/>
      </c>
      <c r="H1414" s="2">
        <f>IFERROR(VLOOKUP((IF(LEN(DAY($A1414))&lt;2,0&amp;DAY($A1414),DAY($A1414))&amp;IF(LEN(MONTH($A1414))&lt;2,0&amp;MONTH($A1414),MONTH($A1414))), Prazniki[[#All],[DanMesec]:[Dela prosto]], 4,FALSE), 0)</f>
        <v>0</v>
      </c>
      <c r="I1414" s="2">
        <f t="shared" si="182"/>
        <v>0</v>
      </c>
      <c r="J1414" s="2">
        <f t="shared" si="183"/>
        <v>0</v>
      </c>
      <c r="K1414">
        <f t="shared" si="177"/>
        <v>1</v>
      </c>
    </row>
    <row r="1415" spans="1:11" x14ac:dyDescent="0.3">
      <c r="A1415" s="1">
        <v>41592</v>
      </c>
      <c r="B1415">
        <f t="shared" si="178"/>
        <v>0</v>
      </c>
      <c r="C1415" s="2" t="str">
        <f>IFERROR(VLOOKUP((IF(LEN(DAY($A1415))&lt;2,0&amp;DAY($A1415),DAY($A1415))&amp;IF(LEN(MONTH($A1415))&lt;2,0&amp;MONTH($A1415),MONTH($A1415))), Prazniki[[#All],[DanMesec]:[Dela prosto]], 3,FALSE), "")</f>
        <v/>
      </c>
      <c r="D1415" s="2" t="str">
        <f t="shared" si="179"/>
        <v/>
      </c>
      <c r="E1415" s="2" t="str">
        <f t="shared" si="180"/>
        <v/>
      </c>
      <c r="F1415" s="2">
        <f t="shared" si="181"/>
        <v>0</v>
      </c>
      <c r="G1415" s="2" t="str">
        <f t="shared" si="176"/>
        <v/>
      </c>
      <c r="H1415" s="2">
        <f>IFERROR(VLOOKUP((IF(LEN(DAY($A1415))&lt;2,0&amp;DAY($A1415),DAY($A1415))&amp;IF(LEN(MONTH($A1415))&lt;2,0&amp;MONTH($A1415),MONTH($A1415))), Prazniki[[#All],[DanMesec]:[Dela prosto]], 4,FALSE), 0)</f>
        <v>0</v>
      </c>
      <c r="I1415" s="2">
        <f t="shared" si="182"/>
        <v>0</v>
      </c>
      <c r="J1415" s="2">
        <f t="shared" si="183"/>
        <v>0</v>
      </c>
      <c r="K1415">
        <f t="shared" si="177"/>
        <v>1</v>
      </c>
    </row>
    <row r="1416" spans="1:11" x14ac:dyDescent="0.3">
      <c r="A1416" s="1">
        <v>41593</v>
      </c>
      <c r="B1416">
        <f t="shared" si="178"/>
        <v>0</v>
      </c>
      <c r="C1416" s="2" t="str">
        <f>IFERROR(VLOOKUP((IF(LEN(DAY($A1416))&lt;2,0&amp;DAY($A1416),DAY($A1416))&amp;IF(LEN(MONTH($A1416))&lt;2,0&amp;MONTH($A1416),MONTH($A1416))), Prazniki[[#All],[DanMesec]:[Dela prosto]], 3,FALSE), "")</f>
        <v/>
      </c>
      <c r="D1416" s="2" t="str">
        <f t="shared" si="179"/>
        <v/>
      </c>
      <c r="E1416" s="2" t="str">
        <f t="shared" si="180"/>
        <v/>
      </c>
      <c r="F1416" s="2">
        <f t="shared" si="181"/>
        <v>0</v>
      </c>
      <c r="G1416" s="2" t="str">
        <f t="shared" si="176"/>
        <v/>
      </c>
      <c r="H1416" s="2">
        <f>IFERROR(VLOOKUP((IF(LEN(DAY($A1416))&lt;2,0&amp;DAY($A1416),DAY($A1416))&amp;IF(LEN(MONTH($A1416))&lt;2,0&amp;MONTH($A1416),MONTH($A1416))), Prazniki[[#All],[DanMesec]:[Dela prosto]], 4,FALSE), 0)</f>
        <v>0</v>
      </c>
      <c r="I1416" s="2">
        <f t="shared" si="182"/>
        <v>0</v>
      </c>
      <c r="J1416" s="2">
        <f t="shared" si="183"/>
        <v>0</v>
      </c>
      <c r="K1416">
        <f t="shared" si="177"/>
        <v>1</v>
      </c>
    </row>
    <row r="1417" spans="1:11" x14ac:dyDescent="0.3">
      <c r="A1417" s="1">
        <v>41594</v>
      </c>
      <c r="B1417">
        <f t="shared" si="178"/>
        <v>1</v>
      </c>
      <c r="C1417" s="2" t="str">
        <f>IFERROR(VLOOKUP((IF(LEN(DAY($A1417))&lt;2,0&amp;DAY($A1417),DAY($A1417))&amp;IF(LEN(MONTH($A1417))&lt;2,0&amp;MONTH($A1417),MONTH($A1417))), Prazniki[[#All],[DanMesec]:[Dela prosto]], 3,FALSE), "")</f>
        <v/>
      </c>
      <c r="D1417" s="2" t="str">
        <f t="shared" si="179"/>
        <v/>
      </c>
      <c r="E1417" s="2" t="str">
        <f t="shared" si="180"/>
        <v/>
      </c>
      <c r="F1417" s="2">
        <f t="shared" si="181"/>
        <v>0</v>
      </c>
      <c r="G1417" s="2" t="str">
        <f t="shared" si="176"/>
        <v/>
      </c>
      <c r="H1417" s="2">
        <f>IFERROR(VLOOKUP((IF(LEN(DAY($A1417))&lt;2,0&amp;DAY($A1417),DAY($A1417))&amp;IF(LEN(MONTH($A1417))&lt;2,0&amp;MONTH($A1417),MONTH($A1417))), Prazniki[[#All],[DanMesec]:[Dela prosto]], 4,FALSE), 0)</f>
        <v>0</v>
      </c>
      <c r="I1417" s="2">
        <f t="shared" si="182"/>
        <v>0</v>
      </c>
      <c r="J1417" s="2">
        <f t="shared" si="183"/>
        <v>0</v>
      </c>
      <c r="K1417">
        <f t="shared" si="177"/>
        <v>0</v>
      </c>
    </row>
    <row r="1418" spans="1:11" x14ac:dyDescent="0.3">
      <c r="A1418" s="1">
        <v>41595</v>
      </c>
      <c r="B1418">
        <f t="shared" si="178"/>
        <v>1</v>
      </c>
      <c r="C1418" s="2" t="str">
        <f>IFERROR(VLOOKUP((IF(LEN(DAY($A1418))&lt;2,0&amp;DAY($A1418),DAY($A1418))&amp;IF(LEN(MONTH($A1418))&lt;2,0&amp;MONTH($A1418),MONTH($A1418))), Prazniki[[#All],[DanMesec]:[Dela prosto]], 3,FALSE), "")</f>
        <v/>
      </c>
      <c r="D1418" s="2" t="str">
        <f t="shared" si="179"/>
        <v/>
      </c>
      <c r="E1418" s="2" t="str">
        <f t="shared" si="180"/>
        <v/>
      </c>
      <c r="F1418" s="2">
        <f t="shared" si="181"/>
        <v>0</v>
      </c>
      <c r="G1418" s="2" t="str">
        <f t="shared" si="176"/>
        <v/>
      </c>
      <c r="H1418" s="2">
        <f>IFERROR(VLOOKUP((IF(LEN(DAY($A1418))&lt;2,0&amp;DAY($A1418),DAY($A1418))&amp;IF(LEN(MONTH($A1418))&lt;2,0&amp;MONTH($A1418),MONTH($A1418))), Prazniki[[#All],[DanMesec]:[Dela prosto]], 4,FALSE), 0)</f>
        <v>0</v>
      </c>
      <c r="I1418" s="2">
        <f t="shared" si="182"/>
        <v>0</v>
      </c>
      <c r="J1418" s="2">
        <f t="shared" si="183"/>
        <v>0</v>
      </c>
      <c r="K1418">
        <f t="shared" si="177"/>
        <v>0</v>
      </c>
    </row>
    <row r="1419" spans="1:11" x14ac:dyDescent="0.3">
      <c r="A1419" s="1">
        <v>41596</v>
      </c>
      <c r="B1419">
        <f t="shared" si="178"/>
        <v>0</v>
      </c>
      <c r="C1419" s="2" t="str">
        <f>IFERROR(VLOOKUP((IF(LEN(DAY($A1419))&lt;2,0&amp;DAY($A1419),DAY($A1419))&amp;IF(LEN(MONTH($A1419))&lt;2,0&amp;MONTH($A1419),MONTH($A1419))), Prazniki[[#All],[DanMesec]:[Dela prosto]], 3,FALSE), "")</f>
        <v/>
      </c>
      <c r="D1419" s="2" t="str">
        <f t="shared" si="179"/>
        <v/>
      </c>
      <c r="E1419" s="2" t="str">
        <f t="shared" si="180"/>
        <v/>
      </c>
      <c r="F1419" s="2">
        <f t="shared" si="181"/>
        <v>0</v>
      </c>
      <c r="G1419" s="2" t="str">
        <f t="shared" si="176"/>
        <v/>
      </c>
      <c r="H1419" s="2">
        <f>IFERROR(VLOOKUP((IF(LEN(DAY($A1419))&lt;2,0&amp;DAY($A1419),DAY($A1419))&amp;IF(LEN(MONTH($A1419))&lt;2,0&amp;MONTH($A1419),MONTH($A1419))), Prazniki[[#All],[DanMesec]:[Dela prosto]], 4,FALSE), 0)</f>
        <v>0</v>
      </c>
      <c r="I1419" s="2">
        <f t="shared" si="182"/>
        <v>0</v>
      </c>
      <c r="J1419" s="2">
        <f t="shared" si="183"/>
        <v>0</v>
      </c>
      <c r="K1419">
        <f t="shared" si="177"/>
        <v>1</v>
      </c>
    </row>
    <row r="1420" spans="1:11" x14ac:dyDescent="0.3">
      <c r="A1420" s="1">
        <v>41597</v>
      </c>
      <c r="B1420">
        <f t="shared" si="178"/>
        <v>0</v>
      </c>
      <c r="C1420" s="2" t="str">
        <f>IFERROR(VLOOKUP((IF(LEN(DAY($A1420))&lt;2,0&amp;DAY($A1420),DAY($A1420))&amp;IF(LEN(MONTH($A1420))&lt;2,0&amp;MONTH($A1420),MONTH($A1420))), Prazniki[[#All],[DanMesec]:[Dela prosto]], 3,FALSE), "")</f>
        <v/>
      </c>
      <c r="D1420" s="2" t="str">
        <f t="shared" si="179"/>
        <v/>
      </c>
      <c r="E1420" s="2" t="str">
        <f t="shared" si="180"/>
        <v/>
      </c>
      <c r="F1420" s="2">
        <f t="shared" si="181"/>
        <v>0</v>
      </c>
      <c r="G1420" s="2" t="str">
        <f t="shared" si="176"/>
        <v/>
      </c>
      <c r="H1420" s="2">
        <f>IFERROR(VLOOKUP((IF(LEN(DAY($A1420))&lt;2,0&amp;DAY($A1420),DAY($A1420))&amp;IF(LEN(MONTH($A1420))&lt;2,0&amp;MONTH($A1420),MONTH($A1420))), Prazniki[[#All],[DanMesec]:[Dela prosto]], 4,FALSE), 0)</f>
        <v>0</v>
      </c>
      <c r="I1420" s="2">
        <f t="shared" si="182"/>
        <v>0</v>
      </c>
      <c r="J1420" s="2">
        <f t="shared" si="183"/>
        <v>0</v>
      </c>
      <c r="K1420">
        <f t="shared" si="177"/>
        <v>1</v>
      </c>
    </row>
    <row r="1421" spans="1:11" x14ac:dyDescent="0.3">
      <c r="A1421" s="1">
        <v>41598</v>
      </c>
      <c r="B1421">
        <f t="shared" si="178"/>
        <v>0</v>
      </c>
      <c r="C1421" s="2" t="str">
        <f>IFERROR(VLOOKUP((IF(LEN(DAY($A1421))&lt;2,0&amp;DAY($A1421),DAY($A1421))&amp;IF(LEN(MONTH($A1421))&lt;2,0&amp;MONTH($A1421),MONTH($A1421))), Prazniki[[#All],[DanMesec]:[Dela prosto]], 3,FALSE), "")</f>
        <v/>
      </c>
      <c r="D1421" s="2" t="str">
        <f t="shared" si="179"/>
        <v/>
      </c>
      <c r="E1421" s="2" t="str">
        <f t="shared" si="180"/>
        <v/>
      </c>
      <c r="F1421" s="2">
        <f t="shared" si="181"/>
        <v>0</v>
      </c>
      <c r="G1421" s="2" t="str">
        <f t="shared" si="176"/>
        <v/>
      </c>
      <c r="H1421" s="2">
        <f>IFERROR(VLOOKUP((IF(LEN(DAY($A1421))&lt;2,0&amp;DAY($A1421),DAY($A1421))&amp;IF(LEN(MONTH($A1421))&lt;2,0&amp;MONTH($A1421),MONTH($A1421))), Prazniki[[#All],[DanMesec]:[Dela prosto]], 4,FALSE), 0)</f>
        <v>0</v>
      </c>
      <c r="I1421" s="2">
        <f t="shared" si="182"/>
        <v>0</v>
      </c>
      <c r="J1421" s="2">
        <f t="shared" si="183"/>
        <v>0</v>
      </c>
      <c r="K1421">
        <f t="shared" si="177"/>
        <v>1</v>
      </c>
    </row>
    <row r="1422" spans="1:11" x14ac:dyDescent="0.3">
      <c r="A1422" s="1">
        <v>41599</v>
      </c>
      <c r="B1422">
        <f t="shared" si="178"/>
        <v>0</v>
      </c>
      <c r="C1422" s="2" t="str">
        <f>IFERROR(VLOOKUP((IF(LEN(DAY($A1422))&lt;2,0&amp;DAY($A1422),DAY($A1422))&amp;IF(LEN(MONTH($A1422))&lt;2,0&amp;MONTH($A1422),MONTH($A1422))), Prazniki[[#All],[DanMesec]:[Dela prosto]], 3,FALSE), "")</f>
        <v/>
      </c>
      <c r="D1422" s="2" t="str">
        <f t="shared" si="179"/>
        <v/>
      </c>
      <c r="E1422" s="2" t="str">
        <f t="shared" si="180"/>
        <v/>
      </c>
      <c r="F1422" s="2">
        <f t="shared" si="181"/>
        <v>0</v>
      </c>
      <c r="G1422" s="2" t="str">
        <f t="shared" si="176"/>
        <v/>
      </c>
      <c r="H1422" s="2">
        <f>IFERROR(VLOOKUP((IF(LEN(DAY($A1422))&lt;2,0&amp;DAY($A1422),DAY($A1422))&amp;IF(LEN(MONTH($A1422))&lt;2,0&amp;MONTH($A1422),MONTH($A1422))), Prazniki[[#All],[DanMesec]:[Dela prosto]], 4,FALSE), 0)</f>
        <v>0</v>
      </c>
      <c r="I1422" s="2">
        <f t="shared" si="182"/>
        <v>0</v>
      </c>
      <c r="J1422" s="2">
        <f t="shared" si="183"/>
        <v>0</v>
      </c>
      <c r="K1422">
        <f t="shared" si="177"/>
        <v>1</v>
      </c>
    </row>
    <row r="1423" spans="1:11" x14ac:dyDescent="0.3">
      <c r="A1423" s="1">
        <v>41600</v>
      </c>
      <c r="B1423">
        <f t="shared" si="178"/>
        <v>0</v>
      </c>
      <c r="C1423" s="2" t="str">
        <f>IFERROR(VLOOKUP((IF(LEN(DAY($A1423))&lt;2,0&amp;DAY($A1423),DAY($A1423))&amp;IF(LEN(MONTH($A1423))&lt;2,0&amp;MONTH($A1423),MONTH($A1423))), Prazniki[[#All],[DanMesec]:[Dela prosto]], 3,FALSE), "")</f>
        <v/>
      </c>
      <c r="D1423" s="2" t="str">
        <f t="shared" si="179"/>
        <v/>
      </c>
      <c r="E1423" s="2" t="str">
        <f t="shared" si="180"/>
        <v/>
      </c>
      <c r="F1423" s="2">
        <f t="shared" si="181"/>
        <v>0</v>
      </c>
      <c r="G1423" s="2" t="str">
        <f t="shared" si="176"/>
        <v/>
      </c>
      <c r="H1423" s="2">
        <f>IFERROR(VLOOKUP((IF(LEN(DAY($A1423))&lt;2,0&amp;DAY($A1423),DAY($A1423))&amp;IF(LEN(MONTH($A1423))&lt;2,0&amp;MONTH($A1423),MONTH($A1423))), Prazniki[[#All],[DanMesec]:[Dela prosto]], 4,FALSE), 0)</f>
        <v>0</v>
      </c>
      <c r="I1423" s="2">
        <f t="shared" si="182"/>
        <v>0</v>
      </c>
      <c r="J1423" s="2">
        <f t="shared" si="183"/>
        <v>0</v>
      </c>
      <c r="K1423">
        <f t="shared" si="177"/>
        <v>1</v>
      </c>
    </row>
    <row r="1424" spans="1:11" x14ac:dyDescent="0.3">
      <c r="A1424" s="1">
        <v>41601</v>
      </c>
      <c r="B1424">
        <f t="shared" si="178"/>
        <v>1</v>
      </c>
      <c r="C1424" s="2" t="str">
        <f>IFERROR(VLOOKUP((IF(LEN(DAY($A1424))&lt;2,0&amp;DAY($A1424),DAY($A1424))&amp;IF(LEN(MONTH($A1424))&lt;2,0&amp;MONTH($A1424),MONTH($A1424))), Prazniki[[#All],[DanMesec]:[Dela prosto]], 3,FALSE), "")</f>
        <v>Dan Rudolfa Maistra</v>
      </c>
      <c r="D1424" s="2" t="str">
        <f t="shared" si="179"/>
        <v/>
      </c>
      <c r="E1424" s="2" t="str">
        <f t="shared" si="180"/>
        <v/>
      </c>
      <c r="F1424" s="2">
        <f t="shared" si="181"/>
        <v>1</v>
      </c>
      <c r="G1424" s="2" t="str">
        <f t="shared" si="176"/>
        <v>Dan Rudolfa Maistra</v>
      </c>
      <c r="H1424" s="2">
        <f>IFERROR(VLOOKUP((IF(LEN(DAY($A1424))&lt;2,0&amp;DAY($A1424),DAY($A1424))&amp;IF(LEN(MONTH($A1424))&lt;2,0&amp;MONTH($A1424),MONTH($A1424))), Prazniki[[#All],[DanMesec]:[Dela prosto]], 4,FALSE), 0)</f>
        <v>0</v>
      </c>
      <c r="I1424" s="2">
        <f t="shared" si="182"/>
        <v>0</v>
      </c>
      <c r="J1424" s="2">
        <f t="shared" si="183"/>
        <v>0</v>
      </c>
      <c r="K1424">
        <f t="shared" si="177"/>
        <v>0</v>
      </c>
    </row>
    <row r="1425" spans="1:11" x14ac:dyDescent="0.3">
      <c r="A1425" s="1">
        <v>41602</v>
      </c>
      <c r="B1425">
        <f t="shared" si="178"/>
        <v>1</v>
      </c>
      <c r="C1425" s="2" t="str">
        <f>IFERROR(VLOOKUP((IF(LEN(DAY($A1425))&lt;2,0&amp;DAY($A1425),DAY($A1425))&amp;IF(LEN(MONTH($A1425))&lt;2,0&amp;MONTH($A1425),MONTH($A1425))), Prazniki[[#All],[DanMesec]:[Dela prosto]], 3,FALSE), "")</f>
        <v/>
      </c>
      <c r="D1425" s="2" t="str">
        <f t="shared" si="179"/>
        <v/>
      </c>
      <c r="E1425" s="2" t="str">
        <f t="shared" si="180"/>
        <v/>
      </c>
      <c r="F1425" s="2">
        <f t="shared" si="181"/>
        <v>0</v>
      </c>
      <c r="G1425" s="2" t="str">
        <f t="shared" si="176"/>
        <v/>
      </c>
      <c r="H1425" s="2">
        <f>IFERROR(VLOOKUP((IF(LEN(DAY($A1425))&lt;2,0&amp;DAY($A1425),DAY($A1425))&amp;IF(LEN(MONTH($A1425))&lt;2,0&amp;MONTH($A1425),MONTH($A1425))), Prazniki[[#All],[DanMesec]:[Dela prosto]], 4,FALSE), 0)</f>
        <v>0</v>
      </c>
      <c r="I1425" s="2">
        <f t="shared" si="182"/>
        <v>0</v>
      </c>
      <c r="J1425" s="2">
        <f t="shared" si="183"/>
        <v>0</v>
      </c>
      <c r="K1425">
        <f t="shared" si="177"/>
        <v>0</v>
      </c>
    </row>
    <row r="1426" spans="1:11" x14ac:dyDescent="0.3">
      <c r="A1426" s="1">
        <v>41603</v>
      </c>
      <c r="B1426">
        <f t="shared" si="178"/>
        <v>0</v>
      </c>
      <c r="C1426" s="2" t="str">
        <f>IFERROR(VLOOKUP((IF(LEN(DAY($A1426))&lt;2,0&amp;DAY($A1426),DAY($A1426))&amp;IF(LEN(MONTH($A1426))&lt;2,0&amp;MONTH($A1426),MONTH($A1426))), Prazniki[[#All],[DanMesec]:[Dela prosto]], 3,FALSE), "")</f>
        <v/>
      </c>
      <c r="D1426" s="2" t="str">
        <f t="shared" si="179"/>
        <v/>
      </c>
      <c r="E1426" s="2" t="str">
        <f t="shared" si="180"/>
        <v/>
      </c>
      <c r="F1426" s="2">
        <f t="shared" si="181"/>
        <v>0</v>
      </c>
      <c r="G1426" s="2" t="str">
        <f t="shared" si="176"/>
        <v/>
      </c>
      <c r="H1426" s="2">
        <f>IFERROR(VLOOKUP((IF(LEN(DAY($A1426))&lt;2,0&amp;DAY($A1426),DAY($A1426))&amp;IF(LEN(MONTH($A1426))&lt;2,0&amp;MONTH($A1426),MONTH($A1426))), Prazniki[[#All],[DanMesec]:[Dela prosto]], 4,FALSE), 0)</f>
        <v>0</v>
      </c>
      <c r="I1426" s="2">
        <f t="shared" si="182"/>
        <v>0</v>
      </c>
      <c r="J1426" s="2">
        <f t="shared" si="183"/>
        <v>0</v>
      </c>
      <c r="K1426">
        <f t="shared" si="177"/>
        <v>1</v>
      </c>
    </row>
    <row r="1427" spans="1:11" x14ac:dyDescent="0.3">
      <c r="A1427" s="1">
        <v>41604</v>
      </c>
      <c r="B1427">
        <f t="shared" si="178"/>
        <v>0</v>
      </c>
      <c r="C1427" s="2" t="str">
        <f>IFERROR(VLOOKUP((IF(LEN(DAY($A1427))&lt;2,0&amp;DAY($A1427),DAY($A1427))&amp;IF(LEN(MONTH($A1427))&lt;2,0&amp;MONTH($A1427),MONTH($A1427))), Prazniki[[#All],[DanMesec]:[Dela prosto]], 3,FALSE), "")</f>
        <v/>
      </c>
      <c r="D1427" s="2" t="str">
        <f t="shared" si="179"/>
        <v/>
      </c>
      <c r="E1427" s="2" t="str">
        <f t="shared" si="180"/>
        <v/>
      </c>
      <c r="F1427" s="2">
        <f t="shared" si="181"/>
        <v>0</v>
      </c>
      <c r="G1427" s="2" t="str">
        <f t="shared" si="176"/>
        <v/>
      </c>
      <c r="H1427" s="2">
        <f>IFERROR(VLOOKUP((IF(LEN(DAY($A1427))&lt;2,0&amp;DAY($A1427),DAY($A1427))&amp;IF(LEN(MONTH($A1427))&lt;2,0&amp;MONTH($A1427),MONTH($A1427))), Prazniki[[#All],[DanMesec]:[Dela prosto]], 4,FALSE), 0)</f>
        <v>0</v>
      </c>
      <c r="I1427" s="2">
        <f t="shared" si="182"/>
        <v>0</v>
      </c>
      <c r="J1427" s="2">
        <f t="shared" si="183"/>
        <v>0</v>
      </c>
      <c r="K1427">
        <f t="shared" si="177"/>
        <v>1</v>
      </c>
    </row>
    <row r="1428" spans="1:11" x14ac:dyDescent="0.3">
      <c r="A1428" s="1">
        <v>41605</v>
      </c>
      <c r="B1428">
        <f t="shared" si="178"/>
        <v>0</v>
      </c>
      <c r="C1428" s="2" t="str">
        <f>IFERROR(VLOOKUP((IF(LEN(DAY($A1428))&lt;2,0&amp;DAY($A1428),DAY($A1428))&amp;IF(LEN(MONTH($A1428))&lt;2,0&amp;MONTH($A1428),MONTH($A1428))), Prazniki[[#All],[DanMesec]:[Dela prosto]], 3,FALSE), "")</f>
        <v/>
      </c>
      <c r="D1428" s="2" t="str">
        <f t="shared" si="179"/>
        <v/>
      </c>
      <c r="E1428" s="2" t="str">
        <f t="shared" si="180"/>
        <v/>
      </c>
      <c r="F1428" s="2">
        <f t="shared" si="181"/>
        <v>0</v>
      </c>
      <c r="G1428" s="2" t="str">
        <f t="shared" si="176"/>
        <v/>
      </c>
      <c r="H1428" s="2">
        <f>IFERROR(VLOOKUP((IF(LEN(DAY($A1428))&lt;2,0&amp;DAY($A1428),DAY($A1428))&amp;IF(LEN(MONTH($A1428))&lt;2,0&amp;MONTH($A1428),MONTH($A1428))), Prazniki[[#All],[DanMesec]:[Dela prosto]], 4,FALSE), 0)</f>
        <v>0</v>
      </c>
      <c r="I1428" s="2">
        <f t="shared" si="182"/>
        <v>0</v>
      </c>
      <c r="J1428" s="2">
        <f t="shared" si="183"/>
        <v>0</v>
      </c>
      <c r="K1428">
        <f t="shared" si="177"/>
        <v>1</v>
      </c>
    </row>
    <row r="1429" spans="1:11" x14ac:dyDescent="0.3">
      <c r="A1429" s="1">
        <v>41606</v>
      </c>
      <c r="B1429">
        <f t="shared" si="178"/>
        <v>0</v>
      </c>
      <c r="C1429" s="2" t="str">
        <f>IFERROR(VLOOKUP((IF(LEN(DAY($A1429))&lt;2,0&amp;DAY($A1429),DAY($A1429))&amp;IF(LEN(MONTH($A1429))&lt;2,0&amp;MONTH($A1429),MONTH($A1429))), Prazniki[[#All],[DanMesec]:[Dela prosto]], 3,FALSE), "")</f>
        <v/>
      </c>
      <c r="D1429" s="2" t="str">
        <f t="shared" si="179"/>
        <v/>
      </c>
      <c r="E1429" s="2" t="str">
        <f t="shared" si="180"/>
        <v/>
      </c>
      <c r="F1429" s="2">
        <f t="shared" si="181"/>
        <v>0</v>
      </c>
      <c r="G1429" s="2" t="str">
        <f t="shared" si="176"/>
        <v/>
      </c>
      <c r="H1429" s="2">
        <f>IFERROR(VLOOKUP((IF(LEN(DAY($A1429))&lt;2,0&amp;DAY($A1429),DAY($A1429))&amp;IF(LEN(MONTH($A1429))&lt;2,0&amp;MONTH($A1429),MONTH($A1429))), Prazniki[[#All],[DanMesec]:[Dela prosto]], 4,FALSE), 0)</f>
        <v>0</v>
      </c>
      <c r="I1429" s="2">
        <f t="shared" si="182"/>
        <v>0</v>
      </c>
      <c r="J1429" s="2">
        <f t="shared" si="183"/>
        <v>0</v>
      </c>
      <c r="K1429">
        <f t="shared" si="177"/>
        <v>1</v>
      </c>
    </row>
    <row r="1430" spans="1:11" x14ac:dyDescent="0.3">
      <c r="A1430" s="1">
        <v>41607</v>
      </c>
      <c r="B1430">
        <f t="shared" si="178"/>
        <v>0</v>
      </c>
      <c r="C1430" s="2" t="str">
        <f>IFERROR(VLOOKUP((IF(LEN(DAY($A1430))&lt;2,0&amp;DAY($A1430),DAY($A1430))&amp;IF(LEN(MONTH($A1430))&lt;2,0&amp;MONTH($A1430),MONTH($A1430))), Prazniki[[#All],[DanMesec]:[Dela prosto]], 3,FALSE), "")</f>
        <v/>
      </c>
      <c r="D1430" s="2" t="str">
        <f t="shared" si="179"/>
        <v/>
      </c>
      <c r="E1430" s="2" t="str">
        <f t="shared" si="180"/>
        <v/>
      </c>
      <c r="F1430" s="2">
        <f t="shared" si="181"/>
        <v>0</v>
      </c>
      <c r="G1430" s="2" t="str">
        <f t="shared" si="176"/>
        <v/>
      </c>
      <c r="H1430" s="2">
        <f>IFERROR(VLOOKUP((IF(LEN(DAY($A1430))&lt;2,0&amp;DAY($A1430),DAY($A1430))&amp;IF(LEN(MONTH($A1430))&lt;2,0&amp;MONTH($A1430),MONTH($A1430))), Prazniki[[#All],[DanMesec]:[Dela prosto]], 4,FALSE), 0)</f>
        <v>0</v>
      </c>
      <c r="I1430" s="2">
        <f t="shared" si="182"/>
        <v>0</v>
      </c>
      <c r="J1430" s="2">
        <f t="shared" si="183"/>
        <v>0</v>
      </c>
      <c r="K1430">
        <f t="shared" si="177"/>
        <v>1</v>
      </c>
    </row>
    <row r="1431" spans="1:11" x14ac:dyDescent="0.3">
      <c r="A1431" s="1">
        <v>41608</v>
      </c>
      <c r="B1431">
        <f t="shared" si="178"/>
        <v>1</v>
      </c>
      <c r="C1431" s="2" t="str">
        <f>IFERROR(VLOOKUP((IF(LEN(DAY($A1431))&lt;2,0&amp;DAY($A1431),DAY($A1431))&amp;IF(LEN(MONTH($A1431))&lt;2,0&amp;MONTH($A1431),MONTH($A1431))), Prazniki[[#All],[DanMesec]:[Dela prosto]], 3,FALSE), "")</f>
        <v/>
      </c>
      <c r="D1431" s="2" t="str">
        <f t="shared" si="179"/>
        <v/>
      </c>
      <c r="E1431" s="2" t="str">
        <f t="shared" si="180"/>
        <v/>
      </c>
      <c r="F1431" s="2">
        <f t="shared" si="181"/>
        <v>0</v>
      </c>
      <c r="G1431" s="2" t="str">
        <f t="shared" si="176"/>
        <v/>
      </c>
      <c r="H1431" s="2">
        <f>IFERROR(VLOOKUP((IF(LEN(DAY($A1431))&lt;2,0&amp;DAY($A1431),DAY($A1431))&amp;IF(LEN(MONTH($A1431))&lt;2,0&amp;MONTH($A1431),MONTH($A1431))), Prazniki[[#All],[DanMesec]:[Dela prosto]], 4,FALSE), 0)</f>
        <v>0</v>
      </c>
      <c r="I1431" s="2">
        <f t="shared" si="182"/>
        <v>0</v>
      </c>
      <c r="J1431" s="2">
        <f t="shared" si="183"/>
        <v>0</v>
      </c>
      <c r="K1431">
        <f t="shared" si="177"/>
        <v>0</v>
      </c>
    </row>
    <row r="1432" spans="1:11" x14ac:dyDescent="0.3">
      <c r="A1432" s="1">
        <v>41609</v>
      </c>
      <c r="B1432">
        <f t="shared" si="178"/>
        <v>1</v>
      </c>
      <c r="C1432" s="2" t="str">
        <f>IFERROR(VLOOKUP((IF(LEN(DAY($A1432))&lt;2,0&amp;DAY($A1432),DAY($A1432))&amp;IF(LEN(MONTH($A1432))&lt;2,0&amp;MONTH($A1432),MONTH($A1432))), Prazniki[[#All],[DanMesec]:[Dela prosto]], 3,FALSE), "")</f>
        <v/>
      </c>
      <c r="D1432" s="2" t="str">
        <f t="shared" si="179"/>
        <v/>
      </c>
      <c r="E1432" s="2" t="str">
        <f t="shared" si="180"/>
        <v/>
      </c>
      <c r="F1432" s="2">
        <f t="shared" si="181"/>
        <v>0</v>
      </c>
      <c r="G1432" s="2" t="str">
        <f t="shared" si="176"/>
        <v/>
      </c>
      <c r="H1432" s="2">
        <f>IFERROR(VLOOKUP((IF(LEN(DAY($A1432))&lt;2,0&amp;DAY($A1432),DAY($A1432))&amp;IF(LEN(MONTH($A1432))&lt;2,0&amp;MONTH($A1432),MONTH($A1432))), Prazniki[[#All],[DanMesec]:[Dela prosto]], 4,FALSE), 0)</f>
        <v>0</v>
      </c>
      <c r="I1432" s="2">
        <f t="shared" si="182"/>
        <v>0</v>
      </c>
      <c r="J1432" s="2">
        <f t="shared" si="183"/>
        <v>0</v>
      </c>
      <c r="K1432">
        <f t="shared" si="177"/>
        <v>0</v>
      </c>
    </row>
    <row r="1433" spans="1:11" x14ac:dyDescent="0.3">
      <c r="A1433" s="1">
        <v>41610</v>
      </c>
      <c r="B1433">
        <f t="shared" si="178"/>
        <v>0</v>
      </c>
      <c r="C1433" s="2" t="str">
        <f>IFERROR(VLOOKUP((IF(LEN(DAY($A1433))&lt;2,0&amp;DAY($A1433),DAY($A1433))&amp;IF(LEN(MONTH($A1433))&lt;2,0&amp;MONTH($A1433),MONTH($A1433))), Prazniki[[#All],[DanMesec]:[Dela prosto]], 3,FALSE), "")</f>
        <v/>
      </c>
      <c r="D1433" s="2" t="str">
        <f t="shared" si="179"/>
        <v/>
      </c>
      <c r="E1433" s="2" t="str">
        <f t="shared" si="180"/>
        <v/>
      </c>
      <c r="F1433" s="2">
        <f t="shared" si="181"/>
        <v>0</v>
      </c>
      <c r="G1433" s="2" t="str">
        <f t="shared" si="176"/>
        <v/>
      </c>
      <c r="H1433" s="2">
        <f>IFERROR(VLOOKUP((IF(LEN(DAY($A1433))&lt;2,0&amp;DAY($A1433),DAY($A1433))&amp;IF(LEN(MONTH($A1433))&lt;2,0&amp;MONTH($A1433),MONTH($A1433))), Prazniki[[#All],[DanMesec]:[Dela prosto]], 4,FALSE), 0)</f>
        <v>0</v>
      </c>
      <c r="I1433" s="2">
        <f t="shared" si="182"/>
        <v>0</v>
      </c>
      <c r="J1433" s="2">
        <f t="shared" si="183"/>
        <v>0</v>
      </c>
      <c r="K1433">
        <f t="shared" si="177"/>
        <v>1</v>
      </c>
    </row>
    <row r="1434" spans="1:11" x14ac:dyDescent="0.3">
      <c r="A1434" s="1">
        <v>41611</v>
      </c>
      <c r="B1434">
        <f t="shared" si="178"/>
        <v>0</v>
      </c>
      <c r="C1434" s="2" t="str">
        <f>IFERROR(VLOOKUP((IF(LEN(DAY($A1434))&lt;2,0&amp;DAY($A1434),DAY($A1434))&amp;IF(LEN(MONTH($A1434))&lt;2,0&amp;MONTH($A1434),MONTH($A1434))), Prazniki[[#All],[DanMesec]:[Dela prosto]], 3,FALSE), "")</f>
        <v/>
      </c>
      <c r="D1434" s="2" t="str">
        <f t="shared" si="179"/>
        <v/>
      </c>
      <c r="E1434" s="2" t="str">
        <f t="shared" si="180"/>
        <v/>
      </c>
      <c r="F1434" s="2">
        <f t="shared" si="181"/>
        <v>0</v>
      </c>
      <c r="G1434" s="2" t="str">
        <f t="shared" si="176"/>
        <v/>
      </c>
      <c r="H1434" s="2">
        <f>IFERROR(VLOOKUP((IF(LEN(DAY($A1434))&lt;2,0&amp;DAY($A1434),DAY($A1434))&amp;IF(LEN(MONTH($A1434))&lt;2,0&amp;MONTH($A1434),MONTH($A1434))), Prazniki[[#All],[DanMesec]:[Dela prosto]], 4,FALSE), 0)</f>
        <v>0</v>
      </c>
      <c r="I1434" s="2">
        <f t="shared" si="182"/>
        <v>0</v>
      </c>
      <c r="J1434" s="2">
        <f t="shared" si="183"/>
        <v>0</v>
      </c>
      <c r="K1434">
        <f t="shared" si="177"/>
        <v>1</v>
      </c>
    </row>
    <row r="1435" spans="1:11" x14ac:dyDescent="0.3">
      <c r="A1435" s="1">
        <v>41612</v>
      </c>
      <c r="B1435">
        <f t="shared" si="178"/>
        <v>0</v>
      </c>
      <c r="C1435" s="2" t="str">
        <f>IFERROR(VLOOKUP((IF(LEN(DAY($A1435))&lt;2,0&amp;DAY($A1435),DAY($A1435))&amp;IF(LEN(MONTH($A1435))&lt;2,0&amp;MONTH($A1435),MONTH($A1435))), Prazniki[[#All],[DanMesec]:[Dela prosto]], 3,FALSE), "")</f>
        <v/>
      </c>
      <c r="D1435" s="2" t="str">
        <f t="shared" si="179"/>
        <v/>
      </c>
      <c r="E1435" s="2" t="str">
        <f t="shared" si="180"/>
        <v/>
      </c>
      <c r="F1435" s="2">
        <f t="shared" si="181"/>
        <v>0</v>
      </c>
      <c r="G1435" s="2" t="str">
        <f t="shared" si="176"/>
        <v/>
      </c>
      <c r="H1435" s="2">
        <f>IFERROR(VLOOKUP((IF(LEN(DAY($A1435))&lt;2,0&amp;DAY($A1435),DAY($A1435))&amp;IF(LEN(MONTH($A1435))&lt;2,0&amp;MONTH($A1435),MONTH($A1435))), Prazniki[[#All],[DanMesec]:[Dela prosto]], 4,FALSE), 0)</f>
        <v>0</v>
      </c>
      <c r="I1435" s="2">
        <f t="shared" si="182"/>
        <v>0</v>
      </c>
      <c r="J1435" s="2">
        <f t="shared" si="183"/>
        <v>0</v>
      </c>
      <c r="K1435">
        <f t="shared" si="177"/>
        <v>1</v>
      </c>
    </row>
    <row r="1436" spans="1:11" x14ac:dyDescent="0.3">
      <c r="A1436" s="1">
        <v>41613</v>
      </c>
      <c r="B1436">
        <f t="shared" si="178"/>
        <v>0</v>
      </c>
      <c r="C1436" s="2" t="str">
        <f>IFERROR(VLOOKUP((IF(LEN(DAY($A1436))&lt;2,0&amp;DAY($A1436),DAY($A1436))&amp;IF(LEN(MONTH($A1436))&lt;2,0&amp;MONTH($A1436),MONTH($A1436))), Prazniki[[#All],[DanMesec]:[Dela prosto]], 3,FALSE), "")</f>
        <v/>
      </c>
      <c r="D1436" s="2" t="str">
        <f t="shared" si="179"/>
        <v/>
      </c>
      <c r="E1436" s="2" t="str">
        <f t="shared" si="180"/>
        <v/>
      </c>
      <c r="F1436" s="2">
        <f t="shared" si="181"/>
        <v>0</v>
      </c>
      <c r="G1436" s="2" t="str">
        <f t="shared" si="176"/>
        <v/>
      </c>
      <c r="H1436" s="2">
        <f>IFERROR(VLOOKUP((IF(LEN(DAY($A1436))&lt;2,0&amp;DAY($A1436),DAY($A1436))&amp;IF(LEN(MONTH($A1436))&lt;2,0&amp;MONTH($A1436),MONTH($A1436))), Prazniki[[#All],[DanMesec]:[Dela prosto]], 4,FALSE), 0)</f>
        <v>0</v>
      </c>
      <c r="I1436" s="2">
        <f t="shared" si="182"/>
        <v>0</v>
      </c>
      <c r="J1436" s="2">
        <f t="shared" si="183"/>
        <v>0</v>
      </c>
      <c r="K1436">
        <f t="shared" si="177"/>
        <v>1</v>
      </c>
    </row>
    <row r="1437" spans="1:11" x14ac:dyDescent="0.3">
      <c r="A1437" s="1">
        <v>41614</v>
      </c>
      <c r="B1437">
        <f t="shared" si="178"/>
        <v>0</v>
      </c>
      <c r="C1437" s="2" t="str">
        <f>IFERROR(VLOOKUP((IF(LEN(DAY($A1437))&lt;2,0&amp;DAY($A1437),DAY($A1437))&amp;IF(LEN(MONTH($A1437))&lt;2,0&amp;MONTH($A1437),MONTH($A1437))), Prazniki[[#All],[DanMesec]:[Dela prosto]], 3,FALSE), "")</f>
        <v/>
      </c>
      <c r="D1437" s="2" t="str">
        <f t="shared" si="179"/>
        <v/>
      </c>
      <c r="E1437" s="2" t="str">
        <f t="shared" si="180"/>
        <v/>
      </c>
      <c r="F1437" s="2">
        <f t="shared" si="181"/>
        <v>0</v>
      </c>
      <c r="G1437" s="2" t="str">
        <f t="shared" si="176"/>
        <v/>
      </c>
      <c r="H1437" s="2">
        <f>IFERROR(VLOOKUP((IF(LEN(DAY($A1437))&lt;2,0&amp;DAY($A1437),DAY($A1437))&amp;IF(LEN(MONTH($A1437))&lt;2,0&amp;MONTH($A1437),MONTH($A1437))), Prazniki[[#All],[DanMesec]:[Dela prosto]], 4,FALSE), 0)</f>
        <v>0</v>
      </c>
      <c r="I1437" s="2">
        <f t="shared" si="182"/>
        <v>0</v>
      </c>
      <c r="J1437" s="2">
        <f t="shared" si="183"/>
        <v>0</v>
      </c>
      <c r="K1437">
        <f t="shared" si="177"/>
        <v>1</v>
      </c>
    </row>
    <row r="1438" spans="1:11" x14ac:dyDescent="0.3">
      <c r="A1438" s="1">
        <v>41615</v>
      </c>
      <c r="B1438">
        <f t="shared" si="178"/>
        <v>1</v>
      </c>
      <c r="C1438" s="2" t="str">
        <f>IFERROR(VLOOKUP((IF(LEN(DAY($A1438))&lt;2,0&amp;DAY($A1438),DAY($A1438))&amp;IF(LEN(MONTH($A1438))&lt;2,0&amp;MONTH($A1438),MONTH($A1438))), Prazniki[[#All],[DanMesec]:[Dela prosto]], 3,FALSE), "")</f>
        <v/>
      </c>
      <c r="D1438" s="2" t="str">
        <f t="shared" si="179"/>
        <v/>
      </c>
      <c r="E1438" s="2" t="str">
        <f t="shared" si="180"/>
        <v/>
      </c>
      <c r="F1438" s="2">
        <f t="shared" si="181"/>
        <v>0</v>
      </c>
      <c r="G1438" s="2" t="str">
        <f t="shared" si="176"/>
        <v/>
      </c>
      <c r="H1438" s="2">
        <f>IFERROR(VLOOKUP((IF(LEN(DAY($A1438))&lt;2,0&amp;DAY($A1438),DAY($A1438))&amp;IF(LEN(MONTH($A1438))&lt;2,0&amp;MONTH($A1438),MONTH($A1438))), Prazniki[[#All],[DanMesec]:[Dela prosto]], 4,FALSE), 0)</f>
        <v>0</v>
      </c>
      <c r="I1438" s="2">
        <f t="shared" si="182"/>
        <v>0</v>
      </c>
      <c r="J1438" s="2">
        <f t="shared" si="183"/>
        <v>0</v>
      </c>
      <c r="K1438">
        <f t="shared" si="177"/>
        <v>0</v>
      </c>
    </row>
    <row r="1439" spans="1:11" x14ac:dyDescent="0.3">
      <c r="A1439" s="1">
        <v>41616</v>
      </c>
      <c r="B1439">
        <f t="shared" si="178"/>
        <v>1</v>
      </c>
      <c r="C1439" s="2" t="str">
        <f>IFERROR(VLOOKUP((IF(LEN(DAY($A1439))&lt;2,0&amp;DAY($A1439),DAY($A1439))&amp;IF(LEN(MONTH($A1439))&lt;2,0&amp;MONTH($A1439),MONTH($A1439))), Prazniki[[#All],[DanMesec]:[Dela prosto]], 3,FALSE), "")</f>
        <v/>
      </c>
      <c r="D1439" s="2" t="str">
        <f t="shared" si="179"/>
        <v/>
      </c>
      <c r="E1439" s="2" t="str">
        <f t="shared" si="180"/>
        <v/>
      </c>
      <c r="F1439" s="2">
        <f t="shared" si="181"/>
        <v>0</v>
      </c>
      <c r="G1439" s="2" t="str">
        <f t="shared" si="176"/>
        <v/>
      </c>
      <c r="H1439" s="2">
        <f>IFERROR(VLOOKUP((IF(LEN(DAY($A1439))&lt;2,0&amp;DAY($A1439),DAY($A1439))&amp;IF(LEN(MONTH($A1439))&lt;2,0&amp;MONTH($A1439),MONTH($A1439))), Prazniki[[#All],[DanMesec]:[Dela prosto]], 4,FALSE), 0)</f>
        <v>0</v>
      </c>
      <c r="I1439" s="2">
        <f t="shared" si="182"/>
        <v>0</v>
      </c>
      <c r="J1439" s="2">
        <f t="shared" si="183"/>
        <v>0</v>
      </c>
      <c r="K1439">
        <f t="shared" si="177"/>
        <v>0</v>
      </c>
    </row>
    <row r="1440" spans="1:11" x14ac:dyDescent="0.3">
      <c r="A1440" s="1">
        <v>41617</v>
      </c>
      <c r="B1440">
        <f t="shared" si="178"/>
        <v>0</v>
      </c>
      <c r="C1440" s="2" t="str">
        <f>IFERROR(VLOOKUP((IF(LEN(DAY($A1440))&lt;2,0&amp;DAY($A1440),DAY($A1440))&amp;IF(LEN(MONTH($A1440))&lt;2,0&amp;MONTH($A1440),MONTH($A1440))), Prazniki[[#All],[DanMesec]:[Dela prosto]], 3,FALSE), "")</f>
        <v/>
      </c>
      <c r="D1440" s="2" t="str">
        <f t="shared" si="179"/>
        <v/>
      </c>
      <c r="E1440" s="2" t="str">
        <f t="shared" si="180"/>
        <v/>
      </c>
      <c r="F1440" s="2">
        <f t="shared" si="181"/>
        <v>0</v>
      </c>
      <c r="G1440" s="2" t="str">
        <f t="shared" si="176"/>
        <v/>
      </c>
      <c r="H1440" s="2">
        <f>IFERROR(VLOOKUP((IF(LEN(DAY($A1440))&lt;2,0&amp;DAY($A1440),DAY($A1440))&amp;IF(LEN(MONTH($A1440))&lt;2,0&amp;MONTH($A1440),MONTH($A1440))), Prazniki[[#All],[DanMesec]:[Dela prosto]], 4,FALSE), 0)</f>
        <v>0</v>
      </c>
      <c r="I1440" s="2">
        <f t="shared" si="182"/>
        <v>0</v>
      </c>
      <c r="J1440" s="2">
        <f t="shared" si="183"/>
        <v>0</v>
      </c>
      <c r="K1440">
        <f t="shared" si="177"/>
        <v>1</v>
      </c>
    </row>
    <row r="1441" spans="1:11" x14ac:dyDescent="0.3">
      <c r="A1441" s="1">
        <v>41618</v>
      </c>
      <c r="B1441">
        <f t="shared" si="178"/>
        <v>0</v>
      </c>
      <c r="C1441" s="2" t="str">
        <f>IFERROR(VLOOKUP((IF(LEN(DAY($A1441))&lt;2,0&amp;DAY($A1441),DAY($A1441))&amp;IF(LEN(MONTH($A1441))&lt;2,0&amp;MONTH($A1441),MONTH($A1441))), Prazniki[[#All],[DanMesec]:[Dela prosto]], 3,FALSE), "")</f>
        <v/>
      </c>
      <c r="D1441" s="2" t="str">
        <f t="shared" si="179"/>
        <v/>
      </c>
      <c r="E1441" s="2" t="str">
        <f t="shared" si="180"/>
        <v/>
      </c>
      <c r="F1441" s="2">
        <f t="shared" si="181"/>
        <v>0</v>
      </c>
      <c r="G1441" s="2" t="str">
        <f t="shared" si="176"/>
        <v/>
      </c>
      <c r="H1441" s="2">
        <f>IFERROR(VLOOKUP((IF(LEN(DAY($A1441))&lt;2,0&amp;DAY($A1441),DAY($A1441))&amp;IF(LEN(MONTH($A1441))&lt;2,0&amp;MONTH($A1441),MONTH($A1441))), Prazniki[[#All],[DanMesec]:[Dela prosto]], 4,FALSE), 0)</f>
        <v>0</v>
      </c>
      <c r="I1441" s="2">
        <f t="shared" si="182"/>
        <v>0</v>
      </c>
      <c r="J1441" s="2">
        <f t="shared" si="183"/>
        <v>0</v>
      </c>
      <c r="K1441">
        <f t="shared" si="177"/>
        <v>1</v>
      </c>
    </row>
    <row r="1442" spans="1:11" x14ac:dyDescent="0.3">
      <c r="A1442" s="1">
        <v>41619</v>
      </c>
      <c r="B1442">
        <f t="shared" si="178"/>
        <v>0</v>
      </c>
      <c r="C1442" s="2" t="str">
        <f>IFERROR(VLOOKUP((IF(LEN(DAY($A1442))&lt;2,0&amp;DAY($A1442),DAY($A1442))&amp;IF(LEN(MONTH($A1442))&lt;2,0&amp;MONTH($A1442),MONTH($A1442))), Prazniki[[#All],[DanMesec]:[Dela prosto]], 3,FALSE), "")</f>
        <v/>
      </c>
      <c r="D1442" s="2" t="str">
        <f t="shared" si="179"/>
        <v/>
      </c>
      <c r="E1442" s="2" t="str">
        <f t="shared" si="180"/>
        <v/>
      </c>
      <c r="F1442" s="2">
        <f t="shared" si="181"/>
        <v>0</v>
      </c>
      <c r="G1442" s="2" t="str">
        <f t="shared" si="176"/>
        <v/>
      </c>
      <c r="H1442" s="2">
        <f>IFERROR(VLOOKUP((IF(LEN(DAY($A1442))&lt;2,0&amp;DAY($A1442),DAY($A1442))&amp;IF(LEN(MONTH($A1442))&lt;2,0&amp;MONTH($A1442),MONTH($A1442))), Prazniki[[#All],[DanMesec]:[Dela prosto]], 4,FALSE), 0)</f>
        <v>0</v>
      </c>
      <c r="I1442" s="2">
        <f t="shared" si="182"/>
        <v>0</v>
      </c>
      <c r="J1442" s="2">
        <f t="shared" si="183"/>
        <v>0</v>
      </c>
      <c r="K1442">
        <f t="shared" si="177"/>
        <v>1</v>
      </c>
    </row>
    <row r="1443" spans="1:11" x14ac:dyDescent="0.3">
      <c r="A1443" s="1">
        <v>41620</v>
      </c>
      <c r="B1443">
        <f t="shared" si="178"/>
        <v>0</v>
      </c>
      <c r="C1443" s="2" t="str">
        <f>IFERROR(VLOOKUP((IF(LEN(DAY($A1443))&lt;2,0&amp;DAY($A1443),DAY($A1443))&amp;IF(LEN(MONTH($A1443))&lt;2,0&amp;MONTH($A1443),MONTH($A1443))), Prazniki[[#All],[DanMesec]:[Dela prosto]], 3,FALSE), "")</f>
        <v/>
      </c>
      <c r="D1443" s="2" t="str">
        <f t="shared" si="179"/>
        <v/>
      </c>
      <c r="E1443" s="2" t="str">
        <f t="shared" si="180"/>
        <v/>
      </c>
      <c r="F1443" s="2">
        <f t="shared" si="181"/>
        <v>0</v>
      </c>
      <c r="G1443" s="2" t="str">
        <f t="shared" si="176"/>
        <v/>
      </c>
      <c r="H1443" s="2">
        <f>IFERROR(VLOOKUP((IF(LEN(DAY($A1443))&lt;2,0&amp;DAY($A1443),DAY($A1443))&amp;IF(LEN(MONTH($A1443))&lt;2,0&amp;MONTH($A1443),MONTH($A1443))), Prazniki[[#All],[DanMesec]:[Dela prosto]], 4,FALSE), 0)</f>
        <v>0</v>
      </c>
      <c r="I1443" s="2">
        <f t="shared" si="182"/>
        <v>0</v>
      </c>
      <c r="J1443" s="2">
        <f t="shared" si="183"/>
        <v>0</v>
      </c>
      <c r="K1443">
        <f t="shared" si="177"/>
        <v>1</v>
      </c>
    </row>
    <row r="1444" spans="1:11" x14ac:dyDescent="0.3">
      <c r="A1444" s="1">
        <v>41621</v>
      </c>
      <c r="B1444">
        <f t="shared" si="178"/>
        <v>0</v>
      </c>
      <c r="C1444" s="2" t="str">
        <f>IFERROR(VLOOKUP((IF(LEN(DAY($A1444))&lt;2,0&amp;DAY($A1444),DAY($A1444))&amp;IF(LEN(MONTH($A1444))&lt;2,0&amp;MONTH($A1444),MONTH($A1444))), Prazniki[[#All],[DanMesec]:[Dela prosto]], 3,FALSE), "")</f>
        <v/>
      </c>
      <c r="D1444" s="2" t="str">
        <f t="shared" si="179"/>
        <v/>
      </c>
      <c r="E1444" s="2" t="str">
        <f t="shared" si="180"/>
        <v/>
      </c>
      <c r="F1444" s="2">
        <f t="shared" si="181"/>
        <v>0</v>
      </c>
      <c r="G1444" s="2" t="str">
        <f t="shared" si="176"/>
        <v/>
      </c>
      <c r="H1444" s="2">
        <f>IFERROR(VLOOKUP((IF(LEN(DAY($A1444))&lt;2,0&amp;DAY($A1444),DAY($A1444))&amp;IF(LEN(MONTH($A1444))&lt;2,0&amp;MONTH($A1444),MONTH($A1444))), Prazniki[[#All],[DanMesec]:[Dela prosto]], 4,FALSE), 0)</f>
        <v>0</v>
      </c>
      <c r="I1444" s="2">
        <f t="shared" si="182"/>
        <v>0</v>
      </c>
      <c r="J1444" s="2">
        <f t="shared" si="183"/>
        <v>0</v>
      </c>
      <c r="K1444">
        <f t="shared" si="177"/>
        <v>1</v>
      </c>
    </row>
    <row r="1445" spans="1:11" x14ac:dyDescent="0.3">
      <c r="A1445" s="1">
        <v>41622</v>
      </c>
      <c r="B1445">
        <f t="shared" si="178"/>
        <v>1</v>
      </c>
      <c r="C1445" s="2" t="str">
        <f>IFERROR(VLOOKUP((IF(LEN(DAY($A1445))&lt;2,0&amp;DAY($A1445),DAY($A1445))&amp;IF(LEN(MONTH($A1445))&lt;2,0&amp;MONTH($A1445),MONTH($A1445))), Prazniki[[#All],[DanMesec]:[Dela prosto]], 3,FALSE), "")</f>
        <v/>
      </c>
      <c r="D1445" s="2" t="str">
        <f t="shared" si="179"/>
        <v/>
      </c>
      <c r="E1445" s="2" t="str">
        <f t="shared" si="180"/>
        <v/>
      </c>
      <c r="F1445" s="2">
        <f t="shared" si="181"/>
        <v>0</v>
      </c>
      <c r="G1445" s="2" t="str">
        <f t="shared" si="176"/>
        <v/>
      </c>
      <c r="H1445" s="2">
        <f>IFERROR(VLOOKUP((IF(LEN(DAY($A1445))&lt;2,0&amp;DAY($A1445),DAY($A1445))&amp;IF(LEN(MONTH($A1445))&lt;2,0&amp;MONTH($A1445),MONTH($A1445))), Prazniki[[#All],[DanMesec]:[Dela prosto]], 4,FALSE), 0)</f>
        <v>0</v>
      </c>
      <c r="I1445" s="2">
        <f t="shared" si="182"/>
        <v>0</v>
      </c>
      <c r="J1445" s="2">
        <f t="shared" si="183"/>
        <v>0</v>
      </c>
      <c r="K1445">
        <f t="shared" si="177"/>
        <v>0</v>
      </c>
    </row>
    <row r="1446" spans="1:11" x14ac:dyDescent="0.3">
      <c r="A1446" s="1">
        <v>41623</v>
      </c>
      <c r="B1446">
        <f t="shared" si="178"/>
        <v>1</v>
      </c>
      <c r="C1446" s="2" t="str">
        <f>IFERROR(VLOOKUP((IF(LEN(DAY($A1446))&lt;2,0&amp;DAY($A1446),DAY($A1446))&amp;IF(LEN(MONTH($A1446))&lt;2,0&amp;MONTH($A1446),MONTH($A1446))), Prazniki[[#All],[DanMesec]:[Dela prosto]], 3,FALSE), "")</f>
        <v/>
      </c>
      <c r="D1446" s="2" t="str">
        <f t="shared" si="179"/>
        <v/>
      </c>
      <c r="E1446" s="2" t="str">
        <f t="shared" si="180"/>
        <v/>
      </c>
      <c r="F1446" s="2">
        <f t="shared" si="181"/>
        <v>0</v>
      </c>
      <c r="G1446" s="2" t="str">
        <f t="shared" si="176"/>
        <v/>
      </c>
      <c r="H1446" s="2">
        <f>IFERROR(VLOOKUP((IF(LEN(DAY($A1446))&lt;2,0&amp;DAY($A1446),DAY($A1446))&amp;IF(LEN(MONTH($A1446))&lt;2,0&amp;MONTH($A1446),MONTH($A1446))), Prazniki[[#All],[DanMesec]:[Dela prosto]], 4,FALSE), 0)</f>
        <v>0</v>
      </c>
      <c r="I1446" s="2">
        <f t="shared" si="182"/>
        <v>0</v>
      </c>
      <c r="J1446" s="2">
        <f t="shared" si="183"/>
        <v>0</v>
      </c>
      <c r="K1446">
        <f t="shared" si="177"/>
        <v>0</v>
      </c>
    </row>
    <row r="1447" spans="1:11" x14ac:dyDescent="0.3">
      <c r="A1447" s="1">
        <v>41624</v>
      </c>
      <c r="B1447">
        <f t="shared" si="178"/>
        <v>0</v>
      </c>
      <c r="C1447" s="2" t="str">
        <f>IFERROR(VLOOKUP((IF(LEN(DAY($A1447))&lt;2,0&amp;DAY($A1447),DAY($A1447))&amp;IF(LEN(MONTH($A1447))&lt;2,0&amp;MONTH($A1447),MONTH($A1447))), Prazniki[[#All],[DanMesec]:[Dela prosto]], 3,FALSE), "")</f>
        <v/>
      </c>
      <c r="D1447" s="2" t="str">
        <f t="shared" si="179"/>
        <v/>
      </c>
      <c r="E1447" s="2" t="str">
        <f t="shared" si="180"/>
        <v/>
      </c>
      <c r="F1447" s="2">
        <f t="shared" si="181"/>
        <v>0</v>
      </c>
      <c r="G1447" s="2" t="str">
        <f t="shared" si="176"/>
        <v/>
      </c>
      <c r="H1447" s="2">
        <f>IFERROR(VLOOKUP((IF(LEN(DAY($A1447))&lt;2,0&amp;DAY($A1447),DAY($A1447))&amp;IF(LEN(MONTH($A1447))&lt;2,0&amp;MONTH($A1447),MONTH($A1447))), Prazniki[[#All],[DanMesec]:[Dela prosto]], 4,FALSE), 0)</f>
        <v>0</v>
      </c>
      <c r="I1447" s="2">
        <f t="shared" si="182"/>
        <v>0</v>
      </c>
      <c r="J1447" s="2">
        <f t="shared" si="183"/>
        <v>0</v>
      </c>
      <c r="K1447">
        <f t="shared" si="177"/>
        <v>1</v>
      </c>
    </row>
    <row r="1448" spans="1:11" x14ac:dyDescent="0.3">
      <c r="A1448" s="1">
        <v>41625</v>
      </c>
      <c r="B1448">
        <f t="shared" si="178"/>
        <v>0</v>
      </c>
      <c r="C1448" s="2" t="str">
        <f>IFERROR(VLOOKUP((IF(LEN(DAY($A1448))&lt;2,0&amp;DAY($A1448),DAY($A1448))&amp;IF(LEN(MONTH($A1448))&lt;2,0&amp;MONTH($A1448),MONTH($A1448))), Prazniki[[#All],[DanMesec]:[Dela prosto]], 3,FALSE), "")</f>
        <v/>
      </c>
      <c r="D1448" s="2" t="str">
        <f t="shared" si="179"/>
        <v/>
      </c>
      <c r="E1448" s="2" t="str">
        <f t="shared" si="180"/>
        <v/>
      </c>
      <c r="F1448" s="2">
        <f t="shared" si="181"/>
        <v>0</v>
      </c>
      <c r="G1448" s="2" t="str">
        <f t="shared" si="176"/>
        <v/>
      </c>
      <c r="H1448" s="2">
        <f>IFERROR(VLOOKUP((IF(LEN(DAY($A1448))&lt;2,0&amp;DAY($A1448),DAY($A1448))&amp;IF(LEN(MONTH($A1448))&lt;2,0&amp;MONTH($A1448),MONTH($A1448))), Prazniki[[#All],[DanMesec]:[Dela prosto]], 4,FALSE), 0)</f>
        <v>0</v>
      </c>
      <c r="I1448" s="2">
        <f t="shared" si="182"/>
        <v>0</v>
      </c>
      <c r="J1448" s="2">
        <f t="shared" si="183"/>
        <v>0</v>
      </c>
      <c r="K1448">
        <f t="shared" si="177"/>
        <v>1</v>
      </c>
    </row>
    <row r="1449" spans="1:11" x14ac:dyDescent="0.3">
      <c r="A1449" s="1">
        <v>41626</v>
      </c>
      <c r="B1449">
        <f t="shared" si="178"/>
        <v>0</v>
      </c>
      <c r="C1449" s="2" t="str">
        <f>IFERROR(VLOOKUP((IF(LEN(DAY($A1449))&lt;2,0&amp;DAY($A1449),DAY($A1449))&amp;IF(LEN(MONTH($A1449))&lt;2,0&amp;MONTH($A1449),MONTH($A1449))), Prazniki[[#All],[DanMesec]:[Dela prosto]], 3,FALSE), "")</f>
        <v/>
      </c>
      <c r="D1449" s="2" t="str">
        <f t="shared" si="179"/>
        <v/>
      </c>
      <c r="E1449" s="2" t="str">
        <f t="shared" si="180"/>
        <v/>
      </c>
      <c r="F1449" s="2">
        <f t="shared" si="181"/>
        <v>0</v>
      </c>
      <c r="G1449" s="2" t="str">
        <f t="shared" si="176"/>
        <v/>
      </c>
      <c r="H1449" s="2">
        <f>IFERROR(VLOOKUP((IF(LEN(DAY($A1449))&lt;2,0&amp;DAY($A1449),DAY($A1449))&amp;IF(LEN(MONTH($A1449))&lt;2,0&amp;MONTH($A1449),MONTH($A1449))), Prazniki[[#All],[DanMesec]:[Dela prosto]], 4,FALSE), 0)</f>
        <v>0</v>
      </c>
      <c r="I1449" s="2">
        <f t="shared" si="182"/>
        <v>0</v>
      </c>
      <c r="J1449" s="2">
        <f t="shared" si="183"/>
        <v>0</v>
      </c>
      <c r="K1449">
        <f t="shared" si="177"/>
        <v>1</v>
      </c>
    </row>
    <row r="1450" spans="1:11" x14ac:dyDescent="0.3">
      <c r="A1450" s="1">
        <v>41627</v>
      </c>
      <c r="B1450">
        <f t="shared" si="178"/>
        <v>0</v>
      </c>
      <c r="C1450" s="2" t="str">
        <f>IFERROR(VLOOKUP((IF(LEN(DAY($A1450))&lt;2,0&amp;DAY($A1450),DAY($A1450))&amp;IF(LEN(MONTH($A1450))&lt;2,0&amp;MONTH($A1450),MONTH($A1450))), Prazniki[[#All],[DanMesec]:[Dela prosto]], 3,FALSE), "")</f>
        <v/>
      </c>
      <c r="D1450" s="2" t="str">
        <f t="shared" si="179"/>
        <v/>
      </c>
      <c r="E1450" s="2" t="str">
        <f t="shared" si="180"/>
        <v/>
      </c>
      <c r="F1450" s="2">
        <f t="shared" si="181"/>
        <v>0</v>
      </c>
      <c r="G1450" s="2" t="str">
        <f t="shared" si="176"/>
        <v/>
      </c>
      <c r="H1450" s="2">
        <f>IFERROR(VLOOKUP((IF(LEN(DAY($A1450))&lt;2,0&amp;DAY($A1450),DAY($A1450))&amp;IF(LEN(MONTH($A1450))&lt;2,0&amp;MONTH($A1450),MONTH($A1450))), Prazniki[[#All],[DanMesec]:[Dela prosto]], 4,FALSE), 0)</f>
        <v>0</v>
      </c>
      <c r="I1450" s="2">
        <f t="shared" si="182"/>
        <v>0</v>
      </c>
      <c r="J1450" s="2">
        <f t="shared" si="183"/>
        <v>0</v>
      </c>
      <c r="K1450">
        <f t="shared" si="177"/>
        <v>1</v>
      </c>
    </row>
    <row r="1451" spans="1:11" x14ac:dyDescent="0.3">
      <c r="A1451" s="1">
        <v>41628</v>
      </c>
      <c r="B1451">
        <f t="shared" si="178"/>
        <v>0</v>
      </c>
      <c r="C1451" s="2" t="str">
        <f>IFERROR(VLOOKUP((IF(LEN(DAY($A1451))&lt;2,0&amp;DAY($A1451),DAY($A1451))&amp;IF(LEN(MONTH($A1451))&lt;2,0&amp;MONTH($A1451),MONTH($A1451))), Prazniki[[#All],[DanMesec]:[Dela prosto]], 3,FALSE), "")</f>
        <v/>
      </c>
      <c r="D1451" s="2" t="str">
        <f t="shared" si="179"/>
        <v/>
      </c>
      <c r="E1451" s="2" t="str">
        <f t="shared" si="180"/>
        <v/>
      </c>
      <c r="F1451" s="2">
        <f t="shared" si="181"/>
        <v>0</v>
      </c>
      <c r="G1451" s="2" t="str">
        <f t="shared" si="176"/>
        <v/>
      </c>
      <c r="H1451" s="2">
        <f>IFERROR(VLOOKUP((IF(LEN(DAY($A1451))&lt;2,0&amp;DAY($A1451),DAY($A1451))&amp;IF(LEN(MONTH($A1451))&lt;2,0&amp;MONTH($A1451),MONTH($A1451))), Prazniki[[#All],[DanMesec]:[Dela prosto]], 4,FALSE), 0)</f>
        <v>0</v>
      </c>
      <c r="I1451" s="2">
        <f t="shared" si="182"/>
        <v>0</v>
      </c>
      <c r="J1451" s="2">
        <f t="shared" si="183"/>
        <v>0</v>
      </c>
      <c r="K1451">
        <f t="shared" si="177"/>
        <v>1</v>
      </c>
    </row>
    <row r="1452" spans="1:11" x14ac:dyDescent="0.3">
      <c r="A1452" s="1">
        <v>41629</v>
      </c>
      <c r="B1452">
        <f t="shared" si="178"/>
        <v>1</v>
      </c>
      <c r="C1452" s="2" t="str">
        <f>IFERROR(VLOOKUP((IF(LEN(DAY($A1452))&lt;2,0&amp;DAY($A1452),DAY($A1452))&amp;IF(LEN(MONTH($A1452))&lt;2,0&amp;MONTH($A1452),MONTH($A1452))), Prazniki[[#All],[DanMesec]:[Dela prosto]], 3,FALSE), "")</f>
        <v/>
      </c>
      <c r="D1452" s="2" t="str">
        <f t="shared" si="179"/>
        <v/>
      </c>
      <c r="E1452" s="2" t="str">
        <f t="shared" si="180"/>
        <v/>
      </c>
      <c r="F1452" s="2">
        <f t="shared" si="181"/>
        <v>0</v>
      </c>
      <c r="G1452" s="2" t="str">
        <f t="shared" si="176"/>
        <v/>
      </c>
      <c r="H1452" s="2">
        <f>IFERROR(VLOOKUP((IF(LEN(DAY($A1452))&lt;2,0&amp;DAY($A1452),DAY($A1452))&amp;IF(LEN(MONTH($A1452))&lt;2,0&amp;MONTH($A1452),MONTH($A1452))), Prazniki[[#All],[DanMesec]:[Dela prosto]], 4,FALSE), 0)</f>
        <v>0</v>
      </c>
      <c r="I1452" s="2">
        <f t="shared" si="182"/>
        <v>0</v>
      </c>
      <c r="J1452" s="2">
        <f t="shared" si="183"/>
        <v>0</v>
      </c>
      <c r="K1452">
        <f t="shared" si="177"/>
        <v>0</v>
      </c>
    </row>
    <row r="1453" spans="1:11" x14ac:dyDescent="0.3">
      <c r="A1453" s="1">
        <v>41630</v>
      </c>
      <c r="B1453">
        <f t="shared" si="178"/>
        <v>1</v>
      </c>
      <c r="C1453" s="2" t="str">
        <f>IFERROR(VLOOKUP((IF(LEN(DAY($A1453))&lt;2,0&amp;DAY($A1453),DAY($A1453))&amp;IF(LEN(MONTH($A1453))&lt;2,0&amp;MONTH($A1453),MONTH($A1453))), Prazniki[[#All],[DanMesec]:[Dela prosto]], 3,FALSE), "")</f>
        <v/>
      </c>
      <c r="D1453" s="2" t="str">
        <f t="shared" si="179"/>
        <v/>
      </c>
      <c r="E1453" s="2" t="str">
        <f t="shared" si="180"/>
        <v/>
      </c>
      <c r="F1453" s="2">
        <f t="shared" si="181"/>
        <v>0</v>
      </c>
      <c r="G1453" s="2" t="str">
        <f t="shared" si="176"/>
        <v/>
      </c>
      <c r="H1453" s="2">
        <f>IFERROR(VLOOKUP((IF(LEN(DAY($A1453))&lt;2,0&amp;DAY($A1453),DAY($A1453))&amp;IF(LEN(MONTH($A1453))&lt;2,0&amp;MONTH($A1453),MONTH($A1453))), Prazniki[[#All],[DanMesec]:[Dela prosto]], 4,FALSE), 0)</f>
        <v>0</v>
      </c>
      <c r="I1453" s="2">
        <f t="shared" si="182"/>
        <v>0</v>
      </c>
      <c r="J1453" s="2">
        <f t="shared" si="183"/>
        <v>0</v>
      </c>
      <c r="K1453">
        <f t="shared" si="177"/>
        <v>0</v>
      </c>
    </row>
    <row r="1454" spans="1:11" x14ac:dyDescent="0.3">
      <c r="A1454" s="1">
        <v>41631</v>
      </c>
      <c r="B1454">
        <f t="shared" si="178"/>
        <v>0</v>
      </c>
      <c r="C1454" s="2" t="str">
        <f>IFERROR(VLOOKUP((IF(LEN(DAY($A1454))&lt;2,0&amp;DAY($A1454),DAY($A1454))&amp;IF(LEN(MONTH($A1454))&lt;2,0&amp;MONTH($A1454),MONTH($A1454))), Prazniki[[#All],[DanMesec]:[Dela prosto]], 3,FALSE), "")</f>
        <v/>
      </c>
      <c r="D1454" s="2" t="str">
        <f t="shared" si="179"/>
        <v/>
      </c>
      <c r="E1454" s="2" t="str">
        <f t="shared" si="180"/>
        <v/>
      </c>
      <c r="F1454" s="2">
        <f t="shared" si="181"/>
        <v>0</v>
      </c>
      <c r="G1454" s="2" t="str">
        <f t="shared" si="176"/>
        <v/>
      </c>
      <c r="H1454" s="2">
        <f>IFERROR(VLOOKUP((IF(LEN(DAY($A1454))&lt;2,0&amp;DAY($A1454),DAY($A1454))&amp;IF(LEN(MONTH($A1454))&lt;2,0&amp;MONTH($A1454),MONTH($A1454))), Prazniki[[#All],[DanMesec]:[Dela prosto]], 4,FALSE), 0)</f>
        <v>0</v>
      </c>
      <c r="I1454" s="2">
        <f t="shared" si="182"/>
        <v>0</v>
      </c>
      <c r="J1454" s="2">
        <f t="shared" si="183"/>
        <v>0</v>
      </c>
      <c r="K1454">
        <f t="shared" si="177"/>
        <v>1</v>
      </c>
    </row>
    <row r="1455" spans="1:11" x14ac:dyDescent="0.3">
      <c r="A1455" s="1">
        <v>41632</v>
      </c>
      <c r="B1455">
        <f t="shared" si="178"/>
        <v>0</v>
      </c>
      <c r="C1455" s="2" t="str">
        <f>IFERROR(VLOOKUP((IF(LEN(DAY($A1455))&lt;2,0&amp;DAY($A1455),DAY($A1455))&amp;IF(LEN(MONTH($A1455))&lt;2,0&amp;MONTH($A1455),MONTH($A1455))), Prazniki[[#All],[DanMesec]:[Dela prosto]], 3,FALSE), "")</f>
        <v/>
      </c>
      <c r="D1455" s="2" t="str">
        <f t="shared" si="179"/>
        <v/>
      </c>
      <c r="E1455" s="2" t="str">
        <f t="shared" si="180"/>
        <v/>
      </c>
      <c r="F1455" s="2">
        <f t="shared" si="181"/>
        <v>0</v>
      </c>
      <c r="G1455" s="2" t="str">
        <f t="shared" si="176"/>
        <v/>
      </c>
      <c r="H1455" s="2">
        <f>IFERROR(VLOOKUP((IF(LEN(DAY($A1455))&lt;2,0&amp;DAY($A1455),DAY($A1455))&amp;IF(LEN(MONTH($A1455))&lt;2,0&amp;MONTH($A1455),MONTH($A1455))), Prazniki[[#All],[DanMesec]:[Dela prosto]], 4,FALSE), 0)</f>
        <v>0</v>
      </c>
      <c r="I1455" s="2">
        <f t="shared" si="182"/>
        <v>0</v>
      </c>
      <c r="J1455" s="2">
        <f t="shared" si="183"/>
        <v>0</v>
      </c>
      <c r="K1455">
        <f t="shared" si="177"/>
        <v>1</v>
      </c>
    </row>
    <row r="1456" spans="1:11" x14ac:dyDescent="0.3">
      <c r="A1456" s="1">
        <v>41633</v>
      </c>
      <c r="B1456">
        <f t="shared" si="178"/>
        <v>0</v>
      </c>
      <c r="C1456" s="2" t="str">
        <f>IFERROR(VLOOKUP((IF(LEN(DAY($A1456))&lt;2,0&amp;DAY($A1456),DAY($A1456))&amp;IF(LEN(MONTH($A1456))&lt;2,0&amp;MONTH($A1456),MONTH($A1456))), Prazniki[[#All],[DanMesec]:[Dela prosto]], 3,FALSE), "")</f>
        <v>Božič</v>
      </c>
      <c r="D1456" s="2" t="str">
        <f t="shared" si="179"/>
        <v/>
      </c>
      <c r="E1456" s="2" t="str">
        <f t="shared" si="180"/>
        <v/>
      </c>
      <c r="F1456" s="2">
        <f t="shared" si="181"/>
        <v>1</v>
      </c>
      <c r="G1456" s="2" t="str">
        <f t="shared" si="176"/>
        <v>Božič</v>
      </c>
      <c r="H1456" s="2">
        <f>IFERROR(VLOOKUP((IF(LEN(DAY($A1456))&lt;2,0&amp;DAY($A1456),DAY($A1456))&amp;IF(LEN(MONTH($A1456))&lt;2,0&amp;MONTH($A1456),MONTH($A1456))), Prazniki[[#All],[DanMesec]:[Dela prosto]], 4,FALSE), 0)</f>
        <v>1</v>
      </c>
      <c r="I1456" s="2">
        <f t="shared" si="182"/>
        <v>0</v>
      </c>
      <c r="J1456" s="2">
        <f t="shared" si="183"/>
        <v>1</v>
      </c>
      <c r="K1456">
        <f t="shared" si="177"/>
        <v>0</v>
      </c>
    </row>
    <row r="1457" spans="1:11" x14ac:dyDescent="0.3">
      <c r="A1457" s="1">
        <v>41634</v>
      </c>
      <c r="B1457">
        <f t="shared" si="178"/>
        <v>0</v>
      </c>
      <c r="C1457" s="2" t="str">
        <f>IFERROR(VLOOKUP((IF(LEN(DAY($A1457))&lt;2,0&amp;DAY($A1457),DAY($A1457))&amp;IF(LEN(MONTH($A1457))&lt;2,0&amp;MONTH($A1457),MONTH($A1457))), Prazniki[[#All],[DanMesec]:[Dela prosto]], 3,FALSE), "")</f>
        <v>Dan samostojnosti in enotnosti</v>
      </c>
      <c r="D1457" s="2" t="str">
        <f t="shared" si="179"/>
        <v/>
      </c>
      <c r="E1457" s="2" t="str">
        <f t="shared" si="180"/>
        <v/>
      </c>
      <c r="F1457" s="2">
        <f t="shared" si="181"/>
        <v>1</v>
      </c>
      <c r="G1457" s="2" t="str">
        <f t="shared" si="176"/>
        <v>Dan samostojnosti in enotnosti</v>
      </c>
      <c r="H1457" s="2">
        <f>IFERROR(VLOOKUP((IF(LEN(DAY($A1457))&lt;2,0&amp;DAY($A1457),DAY($A1457))&amp;IF(LEN(MONTH($A1457))&lt;2,0&amp;MONTH($A1457),MONTH($A1457))), Prazniki[[#All],[DanMesec]:[Dela prosto]], 4,FALSE), 0)</f>
        <v>1</v>
      </c>
      <c r="I1457" s="2">
        <f t="shared" si="182"/>
        <v>0</v>
      </c>
      <c r="J1457" s="2">
        <f t="shared" si="183"/>
        <v>1</v>
      </c>
      <c r="K1457">
        <f t="shared" si="177"/>
        <v>0</v>
      </c>
    </row>
    <row r="1458" spans="1:11" x14ac:dyDescent="0.3">
      <c r="A1458" s="1">
        <v>41635</v>
      </c>
      <c r="B1458">
        <f t="shared" si="178"/>
        <v>0</v>
      </c>
      <c r="C1458" s="2" t="str">
        <f>IFERROR(VLOOKUP((IF(LEN(DAY($A1458))&lt;2,0&amp;DAY($A1458),DAY($A1458))&amp;IF(LEN(MONTH($A1458))&lt;2,0&amp;MONTH($A1458),MONTH($A1458))), Prazniki[[#All],[DanMesec]:[Dela prosto]], 3,FALSE), "")</f>
        <v/>
      </c>
      <c r="D1458" s="2" t="str">
        <f t="shared" si="179"/>
        <v/>
      </c>
      <c r="E1458" s="2" t="str">
        <f t="shared" si="180"/>
        <v/>
      </c>
      <c r="F1458" s="2">
        <f t="shared" si="181"/>
        <v>0</v>
      </c>
      <c r="G1458" s="2" t="str">
        <f t="shared" si="176"/>
        <v/>
      </c>
      <c r="H1458" s="2">
        <f>IFERROR(VLOOKUP((IF(LEN(DAY($A1458))&lt;2,0&amp;DAY($A1458),DAY($A1458))&amp;IF(LEN(MONTH($A1458))&lt;2,0&amp;MONTH($A1458),MONTH($A1458))), Prazniki[[#All],[DanMesec]:[Dela prosto]], 4,FALSE), 0)</f>
        <v>0</v>
      </c>
      <c r="I1458" s="2">
        <f t="shared" si="182"/>
        <v>0</v>
      </c>
      <c r="J1458" s="2">
        <f t="shared" si="183"/>
        <v>0</v>
      </c>
      <c r="K1458">
        <f t="shared" si="177"/>
        <v>1</v>
      </c>
    </row>
    <row r="1459" spans="1:11" x14ac:dyDescent="0.3">
      <c r="A1459" s="1">
        <v>41636</v>
      </c>
      <c r="B1459">
        <f t="shared" si="178"/>
        <v>1</v>
      </c>
      <c r="C1459" s="2" t="str">
        <f>IFERROR(VLOOKUP((IF(LEN(DAY($A1459))&lt;2,0&amp;DAY($A1459),DAY($A1459))&amp;IF(LEN(MONTH($A1459))&lt;2,0&amp;MONTH($A1459),MONTH($A1459))), Prazniki[[#All],[DanMesec]:[Dela prosto]], 3,FALSE), "")</f>
        <v/>
      </c>
      <c r="D1459" s="2" t="str">
        <f t="shared" si="179"/>
        <v/>
      </c>
      <c r="E1459" s="2" t="str">
        <f t="shared" si="180"/>
        <v/>
      </c>
      <c r="F1459" s="2">
        <f t="shared" si="181"/>
        <v>0</v>
      </c>
      <c r="G1459" s="2" t="str">
        <f t="shared" si="176"/>
        <v/>
      </c>
      <c r="H1459" s="2">
        <f>IFERROR(VLOOKUP((IF(LEN(DAY($A1459))&lt;2,0&amp;DAY($A1459),DAY($A1459))&amp;IF(LEN(MONTH($A1459))&lt;2,0&amp;MONTH($A1459),MONTH($A1459))), Prazniki[[#All],[DanMesec]:[Dela prosto]], 4,FALSE), 0)</f>
        <v>0</v>
      </c>
      <c r="I1459" s="2">
        <f t="shared" si="182"/>
        <v>0</v>
      </c>
      <c r="J1459" s="2">
        <f t="shared" si="183"/>
        <v>0</v>
      </c>
      <c r="K1459">
        <f t="shared" si="177"/>
        <v>0</v>
      </c>
    </row>
    <row r="1460" spans="1:11" x14ac:dyDescent="0.3">
      <c r="A1460" s="1">
        <v>41637</v>
      </c>
      <c r="B1460">
        <f t="shared" si="178"/>
        <v>1</v>
      </c>
      <c r="C1460" s="2" t="str">
        <f>IFERROR(VLOOKUP((IF(LEN(DAY($A1460))&lt;2,0&amp;DAY($A1460),DAY($A1460))&amp;IF(LEN(MONTH($A1460))&lt;2,0&amp;MONTH($A1460),MONTH($A1460))), Prazniki[[#All],[DanMesec]:[Dela prosto]], 3,FALSE), "")</f>
        <v/>
      </c>
      <c r="D1460" s="2" t="str">
        <f t="shared" si="179"/>
        <v/>
      </c>
      <c r="E1460" s="2" t="str">
        <f t="shared" si="180"/>
        <v/>
      </c>
      <c r="F1460" s="2">
        <f t="shared" si="181"/>
        <v>0</v>
      </c>
      <c r="G1460" s="2" t="str">
        <f t="shared" si="176"/>
        <v/>
      </c>
      <c r="H1460" s="2">
        <f>IFERROR(VLOOKUP((IF(LEN(DAY($A1460))&lt;2,0&amp;DAY($A1460),DAY($A1460))&amp;IF(LEN(MONTH($A1460))&lt;2,0&amp;MONTH($A1460),MONTH($A1460))), Prazniki[[#All],[DanMesec]:[Dela prosto]], 4,FALSE), 0)</f>
        <v>0</v>
      </c>
      <c r="I1460" s="2">
        <f t="shared" si="182"/>
        <v>0</v>
      </c>
      <c r="J1460" s="2">
        <f t="shared" si="183"/>
        <v>0</v>
      </c>
      <c r="K1460">
        <f t="shared" si="177"/>
        <v>0</v>
      </c>
    </row>
    <row r="1461" spans="1:11" x14ac:dyDescent="0.3">
      <c r="A1461" s="1">
        <v>41638</v>
      </c>
      <c r="B1461">
        <f t="shared" si="178"/>
        <v>0</v>
      </c>
      <c r="C1461" s="2" t="str">
        <f>IFERROR(VLOOKUP((IF(LEN(DAY($A1461))&lt;2,0&amp;DAY($A1461),DAY($A1461))&amp;IF(LEN(MONTH($A1461))&lt;2,0&amp;MONTH($A1461),MONTH($A1461))), Prazniki[[#All],[DanMesec]:[Dela prosto]], 3,FALSE), "")</f>
        <v/>
      </c>
      <c r="D1461" s="2" t="str">
        <f t="shared" si="179"/>
        <v/>
      </c>
      <c r="E1461" s="2" t="str">
        <f t="shared" si="180"/>
        <v/>
      </c>
      <c r="F1461" s="2">
        <f t="shared" si="181"/>
        <v>0</v>
      </c>
      <c r="G1461" s="2" t="str">
        <f t="shared" si="176"/>
        <v/>
      </c>
      <c r="H1461" s="2">
        <f>IFERROR(VLOOKUP((IF(LEN(DAY($A1461))&lt;2,0&amp;DAY($A1461),DAY($A1461))&amp;IF(LEN(MONTH($A1461))&lt;2,0&amp;MONTH($A1461),MONTH($A1461))), Prazniki[[#All],[DanMesec]:[Dela prosto]], 4,FALSE), 0)</f>
        <v>0</v>
      </c>
      <c r="I1461" s="2">
        <f t="shared" si="182"/>
        <v>0</v>
      </c>
      <c r="J1461" s="2">
        <f t="shared" si="183"/>
        <v>0</v>
      </c>
      <c r="K1461">
        <f t="shared" si="177"/>
        <v>1</v>
      </c>
    </row>
    <row r="1462" spans="1:11" x14ac:dyDescent="0.3">
      <c r="A1462" s="1">
        <v>41639</v>
      </c>
      <c r="B1462">
        <f t="shared" si="178"/>
        <v>0</v>
      </c>
      <c r="C1462" s="2" t="str">
        <f>IFERROR(VLOOKUP((IF(LEN(DAY($A1462))&lt;2,0&amp;DAY($A1462),DAY($A1462))&amp;IF(LEN(MONTH($A1462))&lt;2,0&amp;MONTH($A1462),MONTH($A1462))), Prazniki[[#All],[DanMesec]:[Dela prosto]], 3,FALSE), "")</f>
        <v/>
      </c>
      <c r="D1462" s="2" t="str">
        <f t="shared" si="179"/>
        <v/>
      </c>
      <c r="E1462" s="2" t="str">
        <f t="shared" si="180"/>
        <v/>
      </c>
      <c r="F1462" s="2">
        <f t="shared" si="181"/>
        <v>0</v>
      </c>
      <c r="G1462" s="2" t="str">
        <f t="shared" si="176"/>
        <v/>
      </c>
      <c r="H1462" s="2">
        <f>IFERROR(VLOOKUP((IF(LEN(DAY($A1462))&lt;2,0&amp;DAY($A1462),DAY($A1462))&amp;IF(LEN(MONTH($A1462))&lt;2,0&amp;MONTH($A1462),MONTH($A1462))), Prazniki[[#All],[DanMesec]:[Dela prosto]], 4,FALSE), 0)</f>
        <v>0</v>
      </c>
      <c r="I1462" s="2">
        <f t="shared" si="182"/>
        <v>0</v>
      </c>
      <c r="J1462" s="2">
        <f t="shared" si="183"/>
        <v>0</v>
      </c>
      <c r="K1462">
        <f t="shared" si="177"/>
        <v>1</v>
      </c>
    </row>
    <row r="1463" spans="1:11" x14ac:dyDescent="0.3">
      <c r="A1463" s="1">
        <v>41640</v>
      </c>
      <c r="B1463">
        <f t="shared" si="178"/>
        <v>0</v>
      </c>
      <c r="C1463" s="2" t="str">
        <f>IFERROR(VLOOKUP((IF(LEN(DAY($A1463))&lt;2,0&amp;DAY($A1463),DAY($A1463))&amp;IF(LEN(MONTH($A1463))&lt;2,0&amp;MONTH($A1463),MONTH($A1463))), Prazniki[[#All],[DanMesec]:[Dela prosto]], 3,FALSE), "")</f>
        <v>Novo leto</v>
      </c>
      <c r="D1463" s="2" t="str">
        <f t="shared" si="179"/>
        <v/>
      </c>
      <c r="E1463" s="2" t="str">
        <f t="shared" si="180"/>
        <v/>
      </c>
      <c r="F1463" s="2">
        <f t="shared" si="181"/>
        <v>1</v>
      </c>
      <c r="G1463" s="2" t="str">
        <f t="shared" si="176"/>
        <v>Novo leto</v>
      </c>
      <c r="H1463" s="2">
        <f>IFERROR(VLOOKUP((IF(LEN(DAY($A1463))&lt;2,0&amp;DAY($A1463),DAY($A1463))&amp;IF(LEN(MONTH($A1463))&lt;2,0&amp;MONTH($A1463),MONTH($A1463))), Prazniki[[#All],[DanMesec]:[Dela prosto]], 4,FALSE), 0)</f>
        <v>1</v>
      </c>
      <c r="I1463" s="2">
        <f t="shared" si="182"/>
        <v>0</v>
      </c>
      <c r="J1463" s="2">
        <f t="shared" si="183"/>
        <v>1</v>
      </c>
      <c r="K1463">
        <f t="shared" si="177"/>
        <v>0</v>
      </c>
    </row>
    <row r="1464" spans="1:11" x14ac:dyDescent="0.3">
      <c r="A1464" s="1">
        <v>41641</v>
      </c>
      <c r="B1464">
        <f t="shared" si="178"/>
        <v>0</v>
      </c>
      <c r="C1464" s="2" t="str">
        <f>IFERROR(VLOOKUP((IF(LEN(DAY($A1464))&lt;2,0&amp;DAY($A1464),DAY($A1464))&amp;IF(LEN(MONTH($A1464))&lt;2,0&amp;MONTH($A1464),MONTH($A1464))), Prazniki[[#All],[DanMesec]:[Dela prosto]], 3,FALSE), "")</f>
        <v>Novo leto</v>
      </c>
      <c r="D1464" s="2" t="str">
        <f t="shared" si="179"/>
        <v/>
      </c>
      <c r="E1464" s="2" t="str">
        <f t="shared" si="180"/>
        <v/>
      </c>
      <c r="F1464" s="2">
        <f t="shared" si="181"/>
        <v>1</v>
      </c>
      <c r="G1464" s="2" t="str">
        <f t="shared" si="176"/>
        <v>Novo leto</v>
      </c>
      <c r="H1464" s="2">
        <f>IFERROR(VLOOKUP((IF(LEN(DAY($A1464))&lt;2,0&amp;DAY($A1464),DAY($A1464))&amp;IF(LEN(MONTH($A1464))&lt;2,0&amp;MONTH($A1464),MONTH($A1464))), Prazniki[[#All],[DanMesec]:[Dela prosto]], 4,FALSE), 0)</f>
        <v>1</v>
      </c>
      <c r="I1464" s="2">
        <f t="shared" si="182"/>
        <v>0</v>
      </c>
      <c r="J1464" s="2">
        <f t="shared" si="183"/>
        <v>1</v>
      </c>
      <c r="K1464">
        <f t="shared" si="177"/>
        <v>0</v>
      </c>
    </row>
    <row r="1465" spans="1:11" x14ac:dyDescent="0.3">
      <c r="A1465" s="1">
        <v>41642</v>
      </c>
      <c r="B1465">
        <f t="shared" si="178"/>
        <v>0</v>
      </c>
      <c r="C1465" s="2" t="str">
        <f>IFERROR(VLOOKUP((IF(LEN(DAY($A1465))&lt;2,0&amp;DAY($A1465),DAY($A1465))&amp;IF(LEN(MONTH($A1465))&lt;2,0&amp;MONTH($A1465),MONTH($A1465))), Prazniki[[#All],[DanMesec]:[Dela prosto]], 3,FALSE), "")</f>
        <v/>
      </c>
      <c r="D1465" s="2" t="str">
        <f t="shared" si="179"/>
        <v/>
      </c>
      <c r="E1465" s="2" t="str">
        <f t="shared" si="180"/>
        <v/>
      </c>
      <c r="F1465" s="2">
        <f t="shared" si="181"/>
        <v>0</v>
      </c>
      <c r="G1465" s="2" t="str">
        <f t="shared" si="176"/>
        <v/>
      </c>
      <c r="H1465" s="2">
        <f>IFERROR(VLOOKUP((IF(LEN(DAY($A1465))&lt;2,0&amp;DAY($A1465),DAY($A1465))&amp;IF(LEN(MONTH($A1465))&lt;2,0&amp;MONTH($A1465),MONTH($A1465))), Prazniki[[#All],[DanMesec]:[Dela prosto]], 4,FALSE), 0)</f>
        <v>0</v>
      </c>
      <c r="I1465" s="2">
        <f t="shared" si="182"/>
        <v>0</v>
      </c>
      <c r="J1465" s="2">
        <f t="shared" si="183"/>
        <v>0</v>
      </c>
      <c r="K1465">
        <f t="shared" si="177"/>
        <v>1</v>
      </c>
    </row>
    <row r="1466" spans="1:11" x14ac:dyDescent="0.3">
      <c r="A1466" s="1">
        <v>41643</v>
      </c>
      <c r="B1466">
        <f t="shared" si="178"/>
        <v>1</v>
      </c>
      <c r="C1466" s="2" t="str">
        <f>IFERROR(VLOOKUP((IF(LEN(DAY($A1466))&lt;2,0&amp;DAY($A1466),DAY($A1466))&amp;IF(LEN(MONTH($A1466))&lt;2,0&amp;MONTH($A1466),MONTH($A1466))), Prazniki[[#All],[DanMesec]:[Dela prosto]], 3,FALSE), "")</f>
        <v/>
      </c>
      <c r="D1466" s="2" t="str">
        <f t="shared" si="179"/>
        <v/>
      </c>
      <c r="E1466" s="2" t="str">
        <f t="shared" si="180"/>
        <v/>
      </c>
      <c r="F1466" s="2">
        <f t="shared" si="181"/>
        <v>0</v>
      </c>
      <c r="G1466" s="2" t="str">
        <f t="shared" si="176"/>
        <v/>
      </c>
      <c r="H1466" s="2">
        <f>IFERROR(VLOOKUP((IF(LEN(DAY($A1466))&lt;2,0&amp;DAY($A1466),DAY($A1466))&amp;IF(LEN(MONTH($A1466))&lt;2,0&amp;MONTH($A1466),MONTH($A1466))), Prazniki[[#All],[DanMesec]:[Dela prosto]], 4,FALSE), 0)</f>
        <v>0</v>
      </c>
      <c r="I1466" s="2">
        <f t="shared" si="182"/>
        <v>0</v>
      </c>
      <c r="J1466" s="2">
        <f t="shared" si="183"/>
        <v>0</v>
      </c>
      <c r="K1466">
        <f t="shared" si="177"/>
        <v>0</v>
      </c>
    </row>
    <row r="1467" spans="1:11" x14ac:dyDescent="0.3">
      <c r="A1467" s="1">
        <v>41644</v>
      </c>
      <c r="B1467">
        <f t="shared" si="178"/>
        <v>1</v>
      </c>
      <c r="C1467" s="2" t="str">
        <f>IFERROR(VLOOKUP((IF(LEN(DAY($A1467))&lt;2,0&amp;DAY($A1467),DAY($A1467))&amp;IF(LEN(MONTH($A1467))&lt;2,0&amp;MONTH($A1467),MONTH($A1467))), Prazniki[[#All],[DanMesec]:[Dela prosto]], 3,FALSE), "")</f>
        <v/>
      </c>
      <c r="D1467" s="2" t="str">
        <f t="shared" si="179"/>
        <v/>
      </c>
      <c r="E1467" s="2" t="str">
        <f t="shared" si="180"/>
        <v/>
      </c>
      <c r="F1467" s="2">
        <f t="shared" si="181"/>
        <v>0</v>
      </c>
      <c r="G1467" s="2" t="str">
        <f t="shared" si="176"/>
        <v/>
      </c>
      <c r="H1467" s="2">
        <f>IFERROR(VLOOKUP((IF(LEN(DAY($A1467))&lt;2,0&amp;DAY($A1467),DAY($A1467))&amp;IF(LEN(MONTH($A1467))&lt;2,0&amp;MONTH($A1467),MONTH($A1467))), Prazniki[[#All],[DanMesec]:[Dela prosto]], 4,FALSE), 0)</f>
        <v>0</v>
      </c>
      <c r="I1467" s="2">
        <f t="shared" si="182"/>
        <v>0</v>
      </c>
      <c r="J1467" s="2">
        <f t="shared" si="183"/>
        <v>0</v>
      </c>
      <c r="K1467">
        <f t="shared" si="177"/>
        <v>0</v>
      </c>
    </row>
    <row r="1468" spans="1:11" x14ac:dyDescent="0.3">
      <c r="A1468" s="1">
        <v>41645</v>
      </c>
      <c r="B1468">
        <f t="shared" si="178"/>
        <v>0</v>
      </c>
      <c r="C1468" s="2" t="str">
        <f>IFERROR(VLOOKUP((IF(LEN(DAY($A1468))&lt;2,0&amp;DAY($A1468),DAY($A1468))&amp;IF(LEN(MONTH($A1468))&lt;2,0&amp;MONTH($A1468),MONTH($A1468))), Prazniki[[#All],[DanMesec]:[Dela prosto]], 3,FALSE), "")</f>
        <v/>
      </c>
      <c r="D1468" s="2" t="str">
        <f t="shared" si="179"/>
        <v/>
      </c>
      <c r="E1468" s="2" t="str">
        <f t="shared" si="180"/>
        <v/>
      </c>
      <c r="F1468" s="2">
        <f t="shared" si="181"/>
        <v>0</v>
      </c>
      <c r="G1468" s="2" t="str">
        <f t="shared" si="176"/>
        <v/>
      </c>
      <c r="H1468" s="2">
        <f>IFERROR(VLOOKUP((IF(LEN(DAY($A1468))&lt;2,0&amp;DAY($A1468),DAY($A1468))&amp;IF(LEN(MONTH($A1468))&lt;2,0&amp;MONTH($A1468),MONTH($A1468))), Prazniki[[#All],[DanMesec]:[Dela prosto]], 4,FALSE), 0)</f>
        <v>0</v>
      </c>
      <c r="I1468" s="2">
        <f t="shared" si="182"/>
        <v>0</v>
      </c>
      <c r="J1468" s="2">
        <f t="shared" si="183"/>
        <v>0</v>
      </c>
      <c r="K1468">
        <f t="shared" si="177"/>
        <v>1</v>
      </c>
    </row>
    <row r="1469" spans="1:11" x14ac:dyDescent="0.3">
      <c r="A1469" s="1">
        <v>41646</v>
      </c>
      <c r="B1469">
        <f t="shared" si="178"/>
        <v>0</v>
      </c>
      <c r="C1469" s="2" t="str">
        <f>IFERROR(VLOOKUP((IF(LEN(DAY($A1469))&lt;2,0&amp;DAY($A1469),DAY($A1469))&amp;IF(LEN(MONTH($A1469))&lt;2,0&amp;MONTH($A1469),MONTH($A1469))), Prazniki[[#All],[DanMesec]:[Dela prosto]], 3,FALSE), "")</f>
        <v/>
      </c>
      <c r="D1469" s="2" t="str">
        <f t="shared" si="179"/>
        <v/>
      </c>
      <c r="E1469" s="2" t="str">
        <f t="shared" si="180"/>
        <v/>
      </c>
      <c r="F1469" s="2">
        <f t="shared" si="181"/>
        <v>0</v>
      </c>
      <c r="G1469" s="2" t="str">
        <f t="shared" si="176"/>
        <v/>
      </c>
      <c r="H1469" s="2">
        <f>IFERROR(VLOOKUP((IF(LEN(DAY($A1469))&lt;2,0&amp;DAY($A1469),DAY($A1469))&amp;IF(LEN(MONTH($A1469))&lt;2,0&amp;MONTH($A1469),MONTH($A1469))), Prazniki[[#All],[DanMesec]:[Dela prosto]], 4,FALSE), 0)</f>
        <v>0</v>
      </c>
      <c r="I1469" s="2">
        <f t="shared" si="182"/>
        <v>0</v>
      </c>
      <c r="J1469" s="2">
        <f t="shared" si="183"/>
        <v>0</v>
      </c>
      <c r="K1469">
        <f t="shared" si="177"/>
        <v>1</v>
      </c>
    </row>
    <row r="1470" spans="1:11" x14ac:dyDescent="0.3">
      <c r="A1470" s="1">
        <v>41647</v>
      </c>
      <c r="B1470">
        <f t="shared" si="178"/>
        <v>0</v>
      </c>
      <c r="C1470" s="2" t="str">
        <f>IFERROR(VLOOKUP((IF(LEN(DAY($A1470))&lt;2,0&amp;DAY($A1470),DAY($A1470))&amp;IF(LEN(MONTH($A1470))&lt;2,0&amp;MONTH($A1470),MONTH($A1470))), Prazniki[[#All],[DanMesec]:[Dela prosto]], 3,FALSE), "")</f>
        <v/>
      </c>
      <c r="D1470" s="2" t="str">
        <f t="shared" si="179"/>
        <v/>
      </c>
      <c r="E1470" s="2" t="str">
        <f t="shared" si="180"/>
        <v/>
      </c>
      <c r="F1470" s="2">
        <f t="shared" si="181"/>
        <v>0</v>
      </c>
      <c r="G1470" s="2" t="str">
        <f t="shared" si="176"/>
        <v/>
      </c>
      <c r="H1470" s="2">
        <f>IFERROR(VLOOKUP((IF(LEN(DAY($A1470))&lt;2,0&amp;DAY($A1470),DAY($A1470))&amp;IF(LEN(MONTH($A1470))&lt;2,0&amp;MONTH($A1470),MONTH($A1470))), Prazniki[[#All],[DanMesec]:[Dela prosto]], 4,FALSE), 0)</f>
        <v>0</v>
      </c>
      <c r="I1470" s="2">
        <f t="shared" si="182"/>
        <v>0</v>
      </c>
      <c r="J1470" s="2">
        <f t="shared" si="183"/>
        <v>0</v>
      </c>
      <c r="K1470">
        <f t="shared" si="177"/>
        <v>1</v>
      </c>
    </row>
    <row r="1471" spans="1:11" x14ac:dyDescent="0.3">
      <c r="A1471" s="1">
        <v>41648</v>
      </c>
      <c r="B1471">
        <f t="shared" si="178"/>
        <v>0</v>
      </c>
      <c r="C1471" s="2" t="str">
        <f>IFERROR(VLOOKUP((IF(LEN(DAY($A1471))&lt;2,0&amp;DAY($A1471),DAY($A1471))&amp;IF(LEN(MONTH($A1471))&lt;2,0&amp;MONTH($A1471),MONTH($A1471))), Prazniki[[#All],[DanMesec]:[Dela prosto]], 3,FALSE), "")</f>
        <v/>
      </c>
      <c r="D1471" s="2" t="str">
        <f t="shared" si="179"/>
        <v/>
      </c>
      <c r="E1471" s="2" t="str">
        <f t="shared" si="180"/>
        <v/>
      </c>
      <c r="F1471" s="2">
        <f t="shared" si="181"/>
        <v>0</v>
      </c>
      <c r="G1471" s="2" t="str">
        <f t="shared" si="176"/>
        <v/>
      </c>
      <c r="H1471" s="2">
        <f>IFERROR(VLOOKUP((IF(LEN(DAY($A1471))&lt;2,0&amp;DAY($A1471),DAY($A1471))&amp;IF(LEN(MONTH($A1471))&lt;2,0&amp;MONTH($A1471),MONTH($A1471))), Prazniki[[#All],[DanMesec]:[Dela prosto]], 4,FALSE), 0)</f>
        <v>0</v>
      </c>
      <c r="I1471" s="2">
        <f t="shared" si="182"/>
        <v>0</v>
      </c>
      <c r="J1471" s="2">
        <f t="shared" si="183"/>
        <v>0</v>
      </c>
      <c r="K1471">
        <f t="shared" si="177"/>
        <v>1</v>
      </c>
    </row>
    <row r="1472" spans="1:11" x14ac:dyDescent="0.3">
      <c r="A1472" s="1">
        <v>41649</v>
      </c>
      <c r="B1472">
        <f t="shared" si="178"/>
        <v>0</v>
      </c>
      <c r="C1472" s="2" t="str">
        <f>IFERROR(VLOOKUP((IF(LEN(DAY($A1472))&lt;2,0&amp;DAY($A1472),DAY($A1472))&amp;IF(LEN(MONTH($A1472))&lt;2,0&amp;MONTH($A1472),MONTH($A1472))), Prazniki[[#All],[DanMesec]:[Dela prosto]], 3,FALSE), "")</f>
        <v/>
      </c>
      <c r="D1472" s="2" t="str">
        <f t="shared" si="179"/>
        <v/>
      </c>
      <c r="E1472" s="2" t="str">
        <f t="shared" si="180"/>
        <v/>
      </c>
      <c r="F1472" s="2">
        <f t="shared" si="181"/>
        <v>0</v>
      </c>
      <c r="G1472" s="2" t="str">
        <f t="shared" si="176"/>
        <v/>
      </c>
      <c r="H1472" s="2">
        <f>IFERROR(VLOOKUP((IF(LEN(DAY($A1472))&lt;2,0&amp;DAY($A1472),DAY($A1472))&amp;IF(LEN(MONTH($A1472))&lt;2,0&amp;MONTH($A1472),MONTH($A1472))), Prazniki[[#All],[DanMesec]:[Dela prosto]], 4,FALSE), 0)</f>
        <v>0</v>
      </c>
      <c r="I1472" s="2">
        <f t="shared" si="182"/>
        <v>0</v>
      </c>
      <c r="J1472" s="2">
        <f t="shared" si="183"/>
        <v>0</v>
      </c>
      <c r="K1472">
        <f t="shared" si="177"/>
        <v>1</v>
      </c>
    </row>
    <row r="1473" spans="1:11" x14ac:dyDescent="0.3">
      <c r="A1473" s="1">
        <v>41650</v>
      </c>
      <c r="B1473">
        <f t="shared" si="178"/>
        <v>1</v>
      </c>
      <c r="C1473" s="2" t="str">
        <f>IFERROR(VLOOKUP((IF(LEN(DAY($A1473))&lt;2,0&amp;DAY($A1473),DAY($A1473))&amp;IF(LEN(MONTH($A1473))&lt;2,0&amp;MONTH($A1473),MONTH($A1473))), Prazniki[[#All],[DanMesec]:[Dela prosto]], 3,FALSE), "")</f>
        <v/>
      </c>
      <c r="D1473" s="2" t="str">
        <f t="shared" si="179"/>
        <v/>
      </c>
      <c r="E1473" s="2" t="str">
        <f t="shared" si="180"/>
        <v/>
      </c>
      <c r="F1473" s="2">
        <f t="shared" si="181"/>
        <v>0</v>
      </c>
      <c r="G1473" s="2" t="str">
        <f t="shared" si="176"/>
        <v/>
      </c>
      <c r="H1473" s="2">
        <f>IFERROR(VLOOKUP((IF(LEN(DAY($A1473))&lt;2,0&amp;DAY($A1473),DAY($A1473))&amp;IF(LEN(MONTH($A1473))&lt;2,0&amp;MONTH($A1473),MONTH($A1473))), Prazniki[[#All],[DanMesec]:[Dela prosto]], 4,FALSE), 0)</f>
        <v>0</v>
      </c>
      <c r="I1473" s="2">
        <f t="shared" si="182"/>
        <v>0</v>
      </c>
      <c r="J1473" s="2">
        <f t="shared" si="183"/>
        <v>0</v>
      </c>
      <c r="K1473">
        <f t="shared" si="177"/>
        <v>0</v>
      </c>
    </row>
    <row r="1474" spans="1:11" x14ac:dyDescent="0.3">
      <c r="A1474" s="1">
        <v>41651</v>
      </c>
      <c r="B1474">
        <f t="shared" si="178"/>
        <v>1</v>
      </c>
      <c r="C1474" s="2" t="str">
        <f>IFERROR(VLOOKUP((IF(LEN(DAY($A1474))&lt;2,0&amp;DAY($A1474),DAY($A1474))&amp;IF(LEN(MONTH($A1474))&lt;2,0&amp;MONTH($A1474),MONTH($A1474))), Prazniki[[#All],[DanMesec]:[Dela prosto]], 3,FALSE), "")</f>
        <v/>
      </c>
      <c r="D1474" s="2" t="str">
        <f t="shared" si="179"/>
        <v/>
      </c>
      <c r="E1474" s="2" t="str">
        <f t="shared" si="180"/>
        <v/>
      </c>
      <c r="F1474" s="2">
        <f t="shared" si="181"/>
        <v>0</v>
      </c>
      <c r="G1474" s="2" t="str">
        <f t="shared" ref="G1474:G1537" si="184">IF(C1474&lt;&gt;"",C1474,IF(D1474&lt;&gt;"",D1474,IF(E1474&lt;&gt;"",E1474, "")))</f>
        <v/>
      </c>
      <c r="H1474" s="2">
        <f>IFERROR(VLOOKUP((IF(LEN(DAY($A1474))&lt;2,0&amp;DAY($A1474),DAY($A1474))&amp;IF(LEN(MONTH($A1474))&lt;2,0&amp;MONTH($A1474),MONTH($A1474))), Prazniki[[#All],[DanMesec]:[Dela prosto]], 4,FALSE), 0)</f>
        <v>0</v>
      </c>
      <c r="I1474" s="2">
        <f t="shared" si="182"/>
        <v>0</v>
      </c>
      <c r="J1474" s="2">
        <f t="shared" si="183"/>
        <v>0</v>
      </c>
      <c r="K1474">
        <f t="shared" ref="K1474:K1537" si="185">IF(OR(B1474=1,H1474=1), 0,1)</f>
        <v>0</v>
      </c>
    </row>
    <row r="1475" spans="1:11" x14ac:dyDescent="0.3">
      <c r="A1475" s="1">
        <v>41652</v>
      </c>
      <c r="B1475">
        <f t="shared" ref="B1475:B1538" si="186">IF(OR(WEEKDAY(A1475,2)=6,WEEKDAY(A1475,2)=7),1,0)</f>
        <v>0</v>
      </c>
      <c r="C1475" s="2" t="str">
        <f>IFERROR(VLOOKUP((IF(LEN(DAY($A1475))&lt;2,0&amp;DAY($A1475),DAY($A1475))&amp;IF(LEN(MONTH($A1475))&lt;2,0&amp;MONTH($A1475),MONTH($A1475))), Prazniki[[#All],[DanMesec]:[Dela prosto]], 3,FALSE), "")</f>
        <v/>
      </c>
      <c r="D1475" s="2" t="str">
        <f t="shared" ref="D1475:D1538" si="187">IF(FLOOR(DAY(MINUTE(YEAR(A1475)/38)/2+56)&amp;"/"&amp;"5/"&amp;YEAR(A1475),7)-34+1=A1475,$D$1,"")</f>
        <v/>
      </c>
      <c r="E1475" s="2" t="str">
        <f t="shared" ref="E1475:E1538" si="188">IF(FLOOR(DAY(MINUTE(YEAR(A1475)/38)/2+56)&amp;"/"&amp;"5/"&amp;YEAR(A1475),7)-34+1+50-2=A1475,$E$1,"")</f>
        <v/>
      </c>
      <c r="F1475" s="2">
        <f t="shared" ref="F1475:F1538" si="189">IF(C1475&lt;&gt;"",1,IF(D1475&lt;&gt;"",1,IF(E1475&lt;&gt;"",1, 0)))</f>
        <v>0</v>
      </c>
      <c r="G1475" s="2" t="str">
        <f t="shared" si="184"/>
        <v/>
      </c>
      <c r="H1475" s="2">
        <f>IFERROR(VLOOKUP((IF(LEN(DAY($A1475))&lt;2,0&amp;DAY($A1475),DAY($A1475))&amp;IF(LEN(MONTH($A1475))&lt;2,0&amp;MONTH($A1475),MONTH($A1475))), Prazniki[[#All],[DanMesec]:[Dela prosto]], 4,FALSE), 0)</f>
        <v>0</v>
      </c>
      <c r="I1475" s="2">
        <f t="shared" ref="I1475:I1538" si="190">IF(OR(D1475&lt;&gt;"",E1475&lt;&gt;""),1,0)</f>
        <v>0</v>
      </c>
      <c r="J1475" s="2">
        <f t="shared" ref="J1475:J1538" si="191">IF(OR(H1475=1,I1475=1),1,0)</f>
        <v>0</v>
      </c>
      <c r="K1475">
        <f t="shared" si="185"/>
        <v>1</v>
      </c>
    </row>
    <row r="1476" spans="1:11" x14ac:dyDescent="0.3">
      <c r="A1476" s="1">
        <v>41653</v>
      </c>
      <c r="B1476">
        <f t="shared" si="186"/>
        <v>0</v>
      </c>
      <c r="C1476" s="2" t="str">
        <f>IFERROR(VLOOKUP((IF(LEN(DAY($A1476))&lt;2,0&amp;DAY($A1476),DAY($A1476))&amp;IF(LEN(MONTH($A1476))&lt;2,0&amp;MONTH($A1476),MONTH($A1476))), Prazniki[[#All],[DanMesec]:[Dela prosto]], 3,FALSE), "")</f>
        <v/>
      </c>
      <c r="D1476" s="2" t="str">
        <f t="shared" si="187"/>
        <v/>
      </c>
      <c r="E1476" s="2" t="str">
        <f t="shared" si="188"/>
        <v/>
      </c>
      <c r="F1476" s="2">
        <f t="shared" si="189"/>
        <v>0</v>
      </c>
      <c r="G1476" s="2" t="str">
        <f t="shared" si="184"/>
        <v/>
      </c>
      <c r="H1476" s="2">
        <f>IFERROR(VLOOKUP((IF(LEN(DAY($A1476))&lt;2,0&amp;DAY($A1476),DAY($A1476))&amp;IF(LEN(MONTH($A1476))&lt;2,0&amp;MONTH($A1476),MONTH($A1476))), Prazniki[[#All],[DanMesec]:[Dela prosto]], 4,FALSE), 0)</f>
        <v>0</v>
      </c>
      <c r="I1476" s="2">
        <f t="shared" si="190"/>
        <v>0</v>
      </c>
      <c r="J1476" s="2">
        <f t="shared" si="191"/>
        <v>0</v>
      </c>
      <c r="K1476">
        <f t="shared" si="185"/>
        <v>1</v>
      </c>
    </row>
    <row r="1477" spans="1:11" x14ac:dyDescent="0.3">
      <c r="A1477" s="1">
        <v>41654</v>
      </c>
      <c r="B1477">
        <f t="shared" si="186"/>
        <v>0</v>
      </c>
      <c r="C1477" s="2" t="str">
        <f>IFERROR(VLOOKUP((IF(LEN(DAY($A1477))&lt;2,0&amp;DAY($A1477),DAY($A1477))&amp;IF(LEN(MONTH($A1477))&lt;2,0&amp;MONTH($A1477),MONTH($A1477))), Prazniki[[#All],[DanMesec]:[Dela prosto]], 3,FALSE), "")</f>
        <v/>
      </c>
      <c r="D1477" s="2" t="str">
        <f t="shared" si="187"/>
        <v/>
      </c>
      <c r="E1477" s="2" t="str">
        <f t="shared" si="188"/>
        <v/>
      </c>
      <c r="F1477" s="2">
        <f t="shared" si="189"/>
        <v>0</v>
      </c>
      <c r="G1477" s="2" t="str">
        <f t="shared" si="184"/>
        <v/>
      </c>
      <c r="H1477" s="2">
        <f>IFERROR(VLOOKUP((IF(LEN(DAY($A1477))&lt;2,0&amp;DAY($A1477),DAY($A1477))&amp;IF(LEN(MONTH($A1477))&lt;2,0&amp;MONTH($A1477),MONTH($A1477))), Prazniki[[#All],[DanMesec]:[Dela prosto]], 4,FALSE), 0)</f>
        <v>0</v>
      </c>
      <c r="I1477" s="2">
        <f t="shared" si="190"/>
        <v>0</v>
      </c>
      <c r="J1477" s="2">
        <f t="shared" si="191"/>
        <v>0</v>
      </c>
      <c r="K1477">
        <f t="shared" si="185"/>
        <v>1</v>
      </c>
    </row>
    <row r="1478" spans="1:11" x14ac:dyDescent="0.3">
      <c r="A1478" s="1">
        <v>41655</v>
      </c>
      <c r="B1478">
        <f t="shared" si="186"/>
        <v>0</v>
      </c>
      <c r="C1478" s="2" t="str">
        <f>IFERROR(VLOOKUP((IF(LEN(DAY($A1478))&lt;2,0&amp;DAY($A1478),DAY($A1478))&amp;IF(LEN(MONTH($A1478))&lt;2,0&amp;MONTH($A1478),MONTH($A1478))), Prazniki[[#All],[DanMesec]:[Dela prosto]], 3,FALSE), "")</f>
        <v/>
      </c>
      <c r="D1478" s="2" t="str">
        <f t="shared" si="187"/>
        <v/>
      </c>
      <c r="E1478" s="2" t="str">
        <f t="shared" si="188"/>
        <v/>
      </c>
      <c r="F1478" s="2">
        <f t="shared" si="189"/>
        <v>0</v>
      </c>
      <c r="G1478" s="2" t="str">
        <f t="shared" si="184"/>
        <v/>
      </c>
      <c r="H1478" s="2">
        <f>IFERROR(VLOOKUP((IF(LEN(DAY($A1478))&lt;2,0&amp;DAY($A1478),DAY($A1478))&amp;IF(LEN(MONTH($A1478))&lt;2,0&amp;MONTH($A1478),MONTH($A1478))), Prazniki[[#All],[DanMesec]:[Dela prosto]], 4,FALSE), 0)</f>
        <v>0</v>
      </c>
      <c r="I1478" s="2">
        <f t="shared" si="190"/>
        <v>0</v>
      </c>
      <c r="J1478" s="2">
        <f t="shared" si="191"/>
        <v>0</v>
      </c>
      <c r="K1478">
        <f t="shared" si="185"/>
        <v>1</v>
      </c>
    </row>
    <row r="1479" spans="1:11" x14ac:dyDescent="0.3">
      <c r="A1479" s="1">
        <v>41656</v>
      </c>
      <c r="B1479">
        <f t="shared" si="186"/>
        <v>0</v>
      </c>
      <c r="C1479" s="2" t="str">
        <f>IFERROR(VLOOKUP((IF(LEN(DAY($A1479))&lt;2,0&amp;DAY($A1479),DAY($A1479))&amp;IF(LEN(MONTH($A1479))&lt;2,0&amp;MONTH($A1479),MONTH($A1479))), Prazniki[[#All],[DanMesec]:[Dela prosto]], 3,FALSE), "")</f>
        <v/>
      </c>
      <c r="D1479" s="2" t="str">
        <f t="shared" si="187"/>
        <v/>
      </c>
      <c r="E1479" s="2" t="str">
        <f t="shared" si="188"/>
        <v/>
      </c>
      <c r="F1479" s="2">
        <f t="shared" si="189"/>
        <v>0</v>
      </c>
      <c r="G1479" s="2" t="str">
        <f t="shared" si="184"/>
        <v/>
      </c>
      <c r="H1479" s="2">
        <f>IFERROR(VLOOKUP((IF(LEN(DAY($A1479))&lt;2,0&amp;DAY($A1479),DAY($A1479))&amp;IF(LEN(MONTH($A1479))&lt;2,0&amp;MONTH($A1479),MONTH($A1479))), Prazniki[[#All],[DanMesec]:[Dela prosto]], 4,FALSE), 0)</f>
        <v>0</v>
      </c>
      <c r="I1479" s="2">
        <f t="shared" si="190"/>
        <v>0</v>
      </c>
      <c r="J1479" s="2">
        <f t="shared" si="191"/>
        <v>0</v>
      </c>
      <c r="K1479">
        <f t="shared" si="185"/>
        <v>1</v>
      </c>
    </row>
    <row r="1480" spans="1:11" x14ac:dyDescent="0.3">
      <c r="A1480" s="1">
        <v>41657</v>
      </c>
      <c r="B1480">
        <f t="shared" si="186"/>
        <v>1</v>
      </c>
      <c r="C1480" s="2" t="str">
        <f>IFERROR(VLOOKUP((IF(LEN(DAY($A1480))&lt;2,0&amp;DAY($A1480),DAY($A1480))&amp;IF(LEN(MONTH($A1480))&lt;2,0&amp;MONTH($A1480),MONTH($A1480))), Prazniki[[#All],[DanMesec]:[Dela prosto]], 3,FALSE), "")</f>
        <v/>
      </c>
      <c r="D1480" s="2" t="str">
        <f t="shared" si="187"/>
        <v/>
      </c>
      <c r="E1480" s="2" t="str">
        <f t="shared" si="188"/>
        <v/>
      </c>
      <c r="F1480" s="2">
        <f t="shared" si="189"/>
        <v>0</v>
      </c>
      <c r="G1480" s="2" t="str">
        <f t="shared" si="184"/>
        <v/>
      </c>
      <c r="H1480" s="2">
        <f>IFERROR(VLOOKUP((IF(LEN(DAY($A1480))&lt;2,0&amp;DAY($A1480),DAY($A1480))&amp;IF(LEN(MONTH($A1480))&lt;2,0&amp;MONTH($A1480),MONTH($A1480))), Prazniki[[#All],[DanMesec]:[Dela prosto]], 4,FALSE), 0)</f>
        <v>0</v>
      </c>
      <c r="I1480" s="2">
        <f t="shared" si="190"/>
        <v>0</v>
      </c>
      <c r="J1480" s="2">
        <f t="shared" si="191"/>
        <v>0</v>
      </c>
      <c r="K1480">
        <f t="shared" si="185"/>
        <v>0</v>
      </c>
    </row>
    <row r="1481" spans="1:11" x14ac:dyDescent="0.3">
      <c r="A1481" s="1">
        <v>41658</v>
      </c>
      <c r="B1481">
        <f t="shared" si="186"/>
        <v>1</v>
      </c>
      <c r="C1481" s="2" t="str">
        <f>IFERROR(VLOOKUP((IF(LEN(DAY($A1481))&lt;2,0&amp;DAY($A1481),DAY($A1481))&amp;IF(LEN(MONTH($A1481))&lt;2,0&amp;MONTH($A1481),MONTH($A1481))), Prazniki[[#All],[DanMesec]:[Dela prosto]], 3,FALSE), "")</f>
        <v/>
      </c>
      <c r="D1481" s="2" t="str">
        <f t="shared" si="187"/>
        <v/>
      </c>
      <c r="E1481" s="2" t="str">
        <f t="shared" si="188"/>
        <v/>
      </c>
      <c r="F1481" s="2">
        <f t="shared" si="189"/>
        <v>0</v>
      </c>
      <c r="G1481" s="2" t="str">
        <f t="shared" si="184"/>
        <v/>
      </c>
      <c r="H1481" s="2">
        <f>IFERROR(VLOOKUP((IF(LEN(DAY($A1481))&lt;2,0&amp;DAY($A1481),DAY($A1481))&amp;IF(LEN(MONTH($A1481))&lt;2,0&amp;MONTH($A1481),MONTH($A1481))), Prazniki[[#All],[DanMesec]:[Dela prosto]], 4,FALSE), 0)</f>
        <v>0</v>
      </c>
      <c r="I1481" s="2">
        <f t="shared" si="190"/>
        <v>0</v>
      </c>
      <c r="J1481" s="2">
        <f t="shared" si="191"/>
        <v>0</v>
      </c>
      <c r="K1481">
        <f t="shared" si="185"/>
        <v>0</v>
      </c>
    </row>
    <row r="1482" spans="1:11" x14ac:dyDescent="0.3">
      <c r="A1482" s="1">
        <v>41659</v>
      </c>
      <c r="B1482">
        <f t="shared" si="186"/>
        <v>0</v>
      </c>
      <c r="C1482" s="2" t="str">
        <f>IFERROR(VLOOKUP((IF(LEN(DAY($A1482))&lt;2,0&amp;DAY($A1482),DAY($A1482))&amp;IF(LEN(MONTH($A1482))&lt;2,0&amp;MONTH($A1482),MONTH($A1482))), Prazniki[[#All],[DanMesec]:[Dela prosto]], 3,FALSE), "")</f>
        <v/>
      </c>
      <c r="D1482" s="2" t="str">
        <f t="shared" si="187"/>
        <v/>
      </c>
      <c r="E1482" s="2" t="str">
        <f t="shared" si="188"/>
        <v/>
      </c>
      <c r="F1482" s="2">
        <f t="shared" si="189"/>
        <v>0</v>
      </c>
      <c r="G1482" s="2" t="str">
        <f t="shared" si="184"/>
        <v/>
      </c>
      <c r="H1482" s="2">
        <f>IFERROR(VLOOKUP((IF(LEN(DAY($A1482))&lt;2,0&amp;DAY($A1482),DAY($A1482))&amp;IF(LEN(MONTH($A1482))&lt;2,0&amp;MONTH($A1482),MONTH($A1482))), Prazniki[[#All],[DanMesec]:[Dela prosto]], 4,FALSE), 0)</f>
        <v>0</v>
      </c>
      <c r="I1482" s="2">
        <f t="shared" si="190"/>
        <v>0</v>
      </c>
      <c r="J1482" s="2">
        <f t="shared" si="191"/>
        <v>0</v>
      </c>
      <c r="K1482">
        <f t="shared" si="185"/>
        <v>1</v>
      </c>
    </row>
    <row r="1483" spans="1:11" x14ac:dyDescent="0.3">
      <c r="A1483" s="1">
        <v>41660</v>
      </c>
      <c r="B1483">
        <f t="shared" si="186"/>
        <v>0</v>
      </c>
      <c r="C1483" s="2" t="str">
        <f>IFERROR(VLOOKUP((IF(LEN(DAY($A1483))&lt;2,0&amp;DAY($A1483),DAY($A1483))&amp;IF(LEN(MONTH($A1483))&lt;2,0&amp;MONTH($A1483),MONTH($A1483))), Prazniki[[#All],[DanMesec]:[Dela prosto]], 3,FALSE), "")</f>
        <v/>
      </c>
      <c r="D1483" s="2" t="str">
        <f t="shared" si="187"/>
        <v/>
      </c>
      <c r="E1483" s="2" t="str">
        <f t="shared" si="188"/>
        <v/>
      </c>
      <c r="F1483" s="2">
        <f t="shared" si="189"/>
        <v>0</v>
      </c>
      <c r="G1483" s="2" t="str">
        <f t="shared" si="184"/>
        <v/>
      </c>
      <c r="H1483" s="2">
        <f>IFERROR(VLOOKUP((IF(LEN(DAY($A1483))&lt;2,0&amp;DAY($A1483),DAY($A1483))&amp;IF(LEN(MONTH($A1483))&lt;2,0&amp;MONTH($A1483),MONTH($A1483))), Prazniki[[#All],[DanMesec]:[Dela prosto]], 4,FALSE), 0)</f>
        <v>0</v>
      </c>
      <c r="I1483" s="2">
        <f t="shared" si="190"/>
        <v>0</v>
      </c>
      <c r="J1483" s="2">
        <f t="shared" si="191"/>
        <v>0</v>
      </c>
      <c r="K1483">
        <f t="shared" si="185"/>
        <v>1</v>
      </c>
    </row>
    <row r="1484" spans="1:11" x14ac:dyDescent="0.3">
      <c r="A1484" s="1">
        <v>41661</v>
      </c>
      <c r="B1484">
        <f t="shared" si="186"/>
        <v>0</v>
      </c>
      <c r="C1484" s="2" t="str">
        <f>IFERROR(VLOOKUP((IF(LEN(DAY($A1484))&lt;2,0&amp;DAY($A1484),DAY($A1484))&amp;IF(LEN(MONTH($A1484))&lt;2,0&amp;MONTH($A1484),MONTH($A1484))), Prazniki[[#All],[DanMesec]:[Dela prosto]], 3,FALSE), "")</f>
        <v/>
      </c>
      <c r="D1484" s="2" t="str">
        <f t="shared" si="187"/>
        <v/>
      </c>
      <c r="E1484" s="2" t="str">
        <f t="shared" si="188"/>
        <v/>
      </c>
      <c r="F1484" s="2">
        <f t="shared" si="189"/>
        <v>0</v>
      </c>
      <c r="G1484" s="2" t="str">
        <f t="shared" si="184"/>
        <v/>
      </c>
      <c r="H1484" s="2">
        <f>IFERROR(VLOOKUP((IF(LEN(DAY($A1484))&lt;2,0&amp;DAY($A1484),DAY($A1484))&amp;IF(LEN(MONTH($A1484))&lt;2,0&amp;MONTH($A1484),MONTH($A1484))), Prazniki[[#All],[DanMesec]:[Dela prosto]], 4,FALSE), 0)</f>
        <v>0</v>
      </c>
      <c r="I1484" s="2">
        <f t="shared" si="190"/>
        <v>0</v>
      </c>
      <c r="J1484" s="2">
        <f t="shared" si="191"/>
        <v>0</v>
      </c>
      <c r="K1484">
        <f t="shared" si="185"/>
        <v>1</v>
      </c>
    </row>
    <row r="1485" spans="1:11" x14ac:dyDescent="0.3">
      <c r="A1485" s="1">
        <v>41662</v>
      </c>
      <c r="B1485">
        <f t="shared" si="186"/>
        <v>0</v>
      </c>
      <c r="C1485" s="2" t="str">
        <f>IFERROR(VLOOKUP((IF(LEN(DAY($A1485))&lt;2,0&amp;DAY($A1485),DAY($A1485))&amp;IF(LEN(MONTH($A1485))&lt;2,0&amp;MONTH($A1485),MONTH($A1485))), Prazniki[[#All],[DanMesec]:[Dela prosto]], 3,FALSE), "")</f>
        <v/>
      </c>
      <c r="D1485" s="2" t="str">
        <f t="shared" si="187"/>
        <v/>
      </c>
      <c r="E1485" s="2" t="str">
        <f t="shared" si="188"/>
        <v/>
      </c>
      <c r="F1485" s="2">
        <f t="shared" si="189"/>
        <v>0</v>
      </c>
      <c r="G1485" s="2" t="str">
        <f t="shared" si="184"/>
        <v/>
      </c>
      <c r="H1485" s="2">
        <f>IFERROR(VLOOKUP((IF(LEN(DAY($A1485))&lt;2,0&amp;DAY($A1485),DAY($A1485))&amp;IF(LEN(MONTH($A1485))&lt;2,0&amp;MONTH($A1485),MONTH($A1485))), Prazniki[[#All],[DanMesec]:[Dela prosto]], 4,FALSE), 0)</f>
        <v>0</v>
      </c>
      <c r="I1485" s="2">
        <f t="shared" si="190"/>
        <v>0</v>
      </c>
      <c r="J1485" s="2">
        <f t="shared" si="191"/>
        <v>0</v>
      </c>
      <c r="K1485">
        <f t="shared" si="185"/>
        <v>1</v>
      </c>
    </row>
    <row r="1486" spans="1:11" x14ac:dyDescent="0.3">
      <c r="A1486" s="1">
        <v>41663</v>
      </c>
      <c r="B1486">
        <f t="shared" si="186"/>
        <v>0</v>
      </c>
      <c r="C1486" s="2" t="str">
        <f>IFERROR(VLOOKUP((IF(LEN(DAY($A1486))&lt;2,0&amp;DAY($A1486),DAY($A1486))&amp;IF(LEN(MONTH($A1486))&lt;2,0&amp;MONTH($A1486),MONTH($A1486))), Prazniki[[#All],[DanMesec]:[Dela prosto]], 3,FALSE), "")</f>
        <v/>
      </c>
      <c r="D1486" s="2" t="str">
        <f t="shared" si="187"/>
        <v/>
      </c>
      <c r="E1486" s="2" t="str">
        <f t="shared" si="188"/>
        <v/>
      </c>
      <c r="F1486" s="2">
        <f t="shared" si="189"/>
        <v>0</v>
      </c>
      <c r="G1486" s="2" t="str">
        <f t="shared" si="184"/>
        <v/>
      </c>
      <c r="H1486" s="2">
        <f>IFERROR(VLOOKUP((IF(LEN(DAY($A1486))&lt;2,0&amp;DAY($A1486),DAY($A1486))&amp;IF(LEN(MONTH($A1486))&lt;2,0&amp;MONTH($A1486),MONTH($A1486))), Prazniki[[#All],[DanMesec]:[Dela prosto]], 4,FALSE), 0)</f>
        <v>0</v>
      </c>
      <c r="I1486" s="2">
        <f t="shared" si="190"/>
        <v>0</v>
      </c>
      <c r="J1486" s="2">
        <f t="shared" si="191"/>
        <v>0</v>
      </c>
      <c r="K1486">
        <f t="shared" si="185"/>
        <v>1</v>
      </c>
    </row>
    <row r="1487" spans="1:11" x14ac:dyDescent="0.3">
      <c r="A1487" s="1">
        <v>41664</v>
      </c>
      <c r="B1487">
        <f t="shared" si="186"/>
        <v>1</v>
      </c>
      <c r="C1487" s="2" t="str">
        <f>IFERROR(VLOOKUP((IF(LEN(DAY($A1487))&lt;2,0&amp;DAY($A1487),DAY($A1487))&amp;IF(LEN(MONTH($A1487))&lt;2,0&amp;MONTH($A1487),MONTH($A1487))), Prazniki[[#All],[DanMesec]:[Dela prosto]], 3,FALSE), "")</f>
        <v/>
      </c>
      <c r="D1487" s="2" t="str">
        <f t="shared" si="187"/>
        <v/>
      </c>
      <c r="E1487" s="2" t="str">
        <f t="shared" si="188"/>
        <v/>
      </c>
      <c r="F1487" s="2">
        <f t="shared" si="189"/>
        <v>0</v>
      </c>
      <c r="G1487" s="2" t="str">
        <f t="shared" si="184"/>
        <v/>
      </c>
      <c r="H1487" s="2">
        <f>IFERROR(VLOOKUP((IF(LEN(DAY($A1487))&lt;2,0&amp;DAY($A1487),DAY($A1487))&amp;IF(LEN(MONTH($A1487))&lt;2,0&amp;MONTH($A1487),MONTH($A1487))), Prazniki[[#All],[DanMesec]:[Dela prosto]], 4,FALSE), 0)</f>
        <v>0</v>
      </c>
      <c r="I1487" s="2">
        <f t="shared" si="190"/>
        <v>0</v>
      </c>
      <c r="J1487" s="2">
        <f t="shared" si="191"/>
        <v>0</v>
      </c>
      <c r="K1487">
        <f t="shared" si="185"/>
        <v>0</v>
      </c>
    </row>
    <row r="1488" spans="1:11" x14ac:dyDescent="0.3">
      <c r="A1488" s="1">
        <v>41665</v>
      </c>
      <c r="B1488">
        <f t="shared" si="186"/>
        <v>1</v>
      </c>
      <c r="C1488" s="2" t="str">
        <f>IFERROR(VLOOKUP((IF(LEN(DAY($A1488))&lt;2,0&amp;DAY($A1488),DAY($A1488))&amp;IF(LEN(MONTH($A1488))&lt;2,0&amp;MONTH($A1488),MONTH($A1488))), Prazniki[[#All],[DanMesec]:[Dela prosto]], 3,FALSE), "")</f>
        <v/>
      </c>
      <c r="D1488" s="2" t="str">
        <f t="shared" si="187"/>
        <v/>
      </c>
      <c r="E1488" s="2" t="str">
        <f t="shared" si="188"/>
        <v/>
      </c>
      <c r="F1488" s="2">
        <f t="shared" si="189"/>
        <v>0</v>
      </c>
      <c r="G1488" s="2" t="str">
        <f t="shared" si="184"/>
        <v/>
      </c>
      <c r="H1488" s="2">
        <f>IFERROR(VLOOKUP((IF(LEN(DAY($A1488))&lt;2,0&amp;DAY($A1488),DAY($A1488))&amp;IF(LEN(MONTH($A1488))&lt;2,0&amp;MONTH($A1488),MONTH($A1488))), Prazniki[[#All],[DanMesec]:[Dela prosto]], 4,FALSE), 0)</f>
        <v>0</v>
      </c>
      <c r="I1488" s="2">
        <f t="shared" si="190"/>
        <v>0</v>
      </c>
      <c r="J1488" s="2">
        <f t="shared" si="191"/>
        <v>0</v>
      </c>
      <c r="K1488">
        <f t="shared" si="185"/>
        <v>0</v>
      </c>
    </row>
    <row r="1489" spans="1:11" x14ac:dyDescent="0.3">
      <c r="A1489" s="1">
        <v>41666</v>
      </c>
      <c r="B1489">
        <f t="shared" si="186"/>
        <v>0</v>
      </c>
      <c r="C1489" s="2" t="str">
        <f>IFERROR(VLOOKUP((IF(LEN(DAY($A1489))&lt;2,0&amp;DAY($A1489),DAY($A1489))&amp;IF(LEN(MONTH($A1489))&lt;2,0&amp;MONTH($A1489),MONTH($A1489))), Prazniki[[#All],[DanMesec]:[Dela prosto]], 3,FALSE), "")</f>
        <v/>
      </c>
      <c r="D1489" s="2" t="str">
        <f t="shared" si="187"/>
        <v/>
      </c>
      <c r="E1489" s="2" t="str">
        <f t="shared" si="188"/>
        <v/>
      </c>
      <c r="F1489" s="2">
        <f t="shared" si="189"/>
        <v>0</v>
      </c>
      <c r="G1489" s="2" t="str">
        <f t="shared" si="184"/>
        <v/>
      </c>
      <c r="H1489" s="2">
        <f>IFERROR(VLOOKUP((IF(LEN(DAY($A1489))&lt;2,0&amp;DAY($A1489),DAY($A1489))&amp;IF(LEN(MONTH($A1489))&lt;2,0&amp;MONTH($A1489),MONTH($A1489))), Prazniki[[#All],[DanMesec]:[Dela prosto]], 4,FALSE), 0)</f>
        <v>0</v>
      </c>
      <c r="I1489" s="2">
        <f t="shared" si="190"/>
        <v>0</v>
      </c>
      <c r="J1489" s="2">
        <f t="shared" si="191"/>
        <v>0</v>
      </c>
      <c r="K1489">
        <f t="shared" si="185"/>
        <v>1</v>
      </c>
    </row>
    <row r="1490" spans="1:11" x14ac:dyDescent="0.3">
      <c r="A1490" s="1">
        <v>41667</v>
      </c>
      <c r="B1490">
        <f t="shared" si="186"/>
        <v>0</v>
      </c>
      <c r="C1490" s="2" t="str">
        <f>IFERROR(VLOOKUP((IF(LEN(DAY($A1490))&lt;2,0&amp;DAY($A1490),DAY($A1490))&amp;IF(LEN(MONTH($A1490))&lt;2,0&amp;MONTH($A1490),MONTH($A1490))), Prazniki[[#All],[DanMesec]:[Dela prosto]], 3,FALSE), "")</f>
        <v/>
      </c>
      <c r="D1490" s="2" t="str">
        <f t="shared" si="187"/>
        <v/>
      </c>
      <c r="E1490" s="2" t="str">
        <f t="shared" si="188"/>
        <v/>
      </c>
      <c r="F1490" s="2">
        <f t="shared" si="189"/>
        <v>0</v>
      </c>
      <c r="G1490" s="2" t="str">
        <f t="shared" si="184"/>
        <v/>
      </c>
      <c r="H1490" s="2">
        <f>IFERROR(VLOOKUP((IF(LEN(DAY($A1490))&lt;2,0&amp;DAY($A1490),DAY($A1490))&amp;IF(LEN(MONTH($A1490))&lt;2,0&amp;MONTH($A1490),MONTH($A1490))), Prazniki[[#All],[DanMesec]:[Dela prosto]], 4,FALSE), 0)</f>
        <v>0</v>
      </c>
      <c r="I1490" s="2">
        <f t="shared" si="190"/>
        <v>0</v>
      </c>
      <c r="J1490" s="2">
        <f t="shared" si="191"/>
        <v>0</v>
      </c>
      <c r="K1490">
        <f t="shared" si="185"/>
        <v>1</v>
      </c>
    </row>
    <row r="1491" spans="1:11" x14ac:dyDescent="0.3">
      <c r="A1491" s="1">
        <v>41668</v>
      </c>
      <c r="B1491">
        <f t="shared" si="186"/>
        <v>0</v>
      </c>
      <c r="C1491" s="2" t="str">
        <f>IFERROR(VLOOKUP((IF(LEN(DAY($A1491))&lt;2,0&amp;DAY($A1491),DAY($A1491))&amp;IF(LEN(MONTH($A1491))&lt;2,0&amp;MONTH($A1491),MONTH($A1491))), Prazniki[[#All],[DanMesec]:[Dela prosto]], 3,FALSE), "")</f>
        <v/>
      </c>
      <c r="D1491" s="2" t="str">
        <f t="shared" si="187"/>
        <v/>
      </c>
      <c r="E1491" s="2" t="str">
        <f t="shared" si="188"/>
        <v/>
      </c>
      <c r="F1491" s="2">
        <f t="shared" si="189"/>
        <v>0</v>
      </c>
      <c r="G1491" s="2" t="str">
        <f t="shared" si="184"/>
        <v/>
      </c>
      <c r="H1491" s="2">
        <f>IFERROR(VLOOKUP((IF(LEN(DAY($A1491))&lt;2,0&amp;DAY($A1491),DAY($A1491))&amp;IF(LEN(MONTH($A1491))&lt;2,0&amp;MONTH($A1491),MONTH($A1491))), Prazniki[[#All],[DanMesec]:[Dela prosto]], 4,FALSE), 0)</f>
        <v>0</v>
      </c>
      <c r="I1491" s="2">
        <f t="shared" si="190"/>
        <v>0</v>
      </c>
      <c r="J1491" s="2">
        <f t="shared" si="191"/>
        <v>0</v>
      </c>
      <c r="K1491">
        <f t="shared" si="185"/>
        <v>1</v>
      </c>
    </row>
    <row r="1492" spans="1:11" x14ac:dyDescent="0.3">
      <c r="A1492" s="1">
        <v>41669</v>
      </c>
      <c r="B1492">
        <f t="shared" si="186"/>
        <v>0</v>
      </c>
      <c r="C1492" s="2" t="str">
        <f>IFERROR(VLOOKUP((IF(LEN(DAY($A1492))&lt;2,0&amp;DAY($A1492),DAY($A1492))&amp;IF(LEN(MONTH($A1492))&lt;2,0&amp;MONTH($A1492),MONTH($A1492))), Prazniki[[#All],[DanMesec]:[Dela prosto]], 3,FALSE), "")</f>
        <v/>
      </c>
      <c r="D1492" s="2" t="str">
        <f t="shared" si="187"/>
        <v/>
      </c>
      <c r="E1492" s="2" t="str">
        <f t="shared" si="188"/>
        <v/>
      </c>
      <c r="F1492" s="2">
        <f t="shared" si="189"/>
        <v>0</v>
      </c>
      <c r="G1492" s="2" t="str">
        <f t="shared" si="184"/>
        <v/>
      </c>
      <c r="H1492" s="2">
        <f>IFERROR(VLOOKUP((IF(LEN(DAY($A1492))&lt;2,0&amp;DAY($A1492),DAY($A1492))&amp;IF(LEN(MONTH($A1492))&lt;2,0&amp;MONTH($A1492),MONTH($A1492))), Prazniki[[#All],[DanMesec]:[Dela prosto]], 4,FALSE), 0)</f>
        <v>0</v>
      </c>
      <c r="I1492" s="2">
        <f t="shared" si="190"/>
        <v>0</v>
      </c>
      <c r="J1492" s="2">
        <f t="shared" si="191"/>
        <v>0</v>
      </c>
      <c r="K1492">
        <f t="shared" si="185"/>
        <v>1</v>
      </c>
    </row>
    <row r="1493" spans="1:11" x14ac:dyDescent="0.3">
      <c r="A1493" s="1">
        <v>41670</v>
      </c>
      <c r="B1493">
        <f t="shared" si="186"/>
        <v>0</v>
      </c>
      <c r="C1493" s="2" t="str">
        <f>IFERROR(VLOOKUP((IF(LEN(DAY($A1493))&lt;2,0&amp;DAY($A1493),DAY($A1493))&amp;IF(LEN(MONTH($A1493))&lt;2,0&amp;MONTH($A1493),MONTH($A1493))), Prazniki[[#All],[DanMesec]:[Dela prosto]], 3,FALSE), "")</f>
        <v/>
      </c>
      <c r="D1493" s="2" t="str">
        <f t="shared" si="187"/>
        <v/>
      </c>
      <c r="E1493" s="2" t="str">
        <f t="shared" si="188"/>
        <v/>
      </c>
      <c r="F1493" s="2">
        <f t="shared" si="189"/>
        <v>0</v>
      </c>
      <c r="G1493" s="2" t="str">
        <f t="shared" si="184"/>
        <v/>
      </c>
      <c r="H1493" s="2">
        <f>IFERROR(VLOOKUP((IF(LEN(DAY($A1493))&lt;2,0&amp;DAY($A1493),DAY($A1493))&amp;IF(LEN(MONTH($A1493))&lt;2,0&amp;MONTH($A1493),MONTH($A1493))), Prazniki[[#All],[DanMesec]:[Dela prosto]], 4,FALSE), 0)</f>
        <v>0</v>
      </c>
      <c r="I1493" s="2">
        <f t="shared" si="190"/>
        <v>0</v>
      </c>
      <c r="J1493" s="2">
        <f t="shared" si="191"/>
        <v>0</v>
      </c>
      <c r="K1493">
        <f t="shared" si="185"/>
        <v>1</v>
      </c>
    </row>
    <row r="1494" spans="1:11" x14ac:dyDescent="0.3">
      <c r="A1494" s="1">
        <v>41671</v>
      </c>
      <c r="B1494">
        <f t="shared" si="186"/>
        <v>1</v>
      </c>
      <c r="C1494" s="2" t="str">
        <f>IFERROR(VLOOKUP((IF(LEN(DAY($A1494))&lt;2,0&amp;DAY($A1494),DAY($A1494))&amp;IF(LEN(MONTH($A1494))&lt;2,0&amp;MONTH($A1494),MONTH($A1494))), Prazniki[[#All],[DanMesec]:[Dela prosto]], 3,FALSE), "")</f>
        <v/>
      </c>
      <c r="D1494" s="2" t="str">
        <f t="shared" si="187"/>
        <v/>
      </c>
      <c r="E1494" s="2" t="str">
        <f t="shared" si="188"/>
        <v/>
      </c>
      <c r="F1494" s="2">
        <f t="shared" si="189"/>
        <v>0</v>
      </c>
      <c r="G1494" s="2" t="str">
        <f t="shared" si="184"/>
        <v/>
      </c>
      <c r="H1494" s="2">
        <f>IFERROR(VLOOKUP((IF(LEN(DAY($A1494))&lt;2,0&amp;DAY($A1494),DAY($A1494))&amp;IF(LEN(MONTH($A1494))&lt;2,0&amp;MONTH($A1494),MONTH($A1494))), Prazniki[[#All],[DanMesec]:[Dela prosto]], 4,FALSE), 0)</f>
        <v>0</v>
      </c>
      <c r="I1494" s="2">
        <f t="shared" si="190"/>
        <v>0</v>
      </c>
      <c r="J1494" s="2">
        <f t="shared" si="191"/>
        <v>0</v>
      </c>
      <c r="K1494">
        <f t="shared" si="185"/>
        <v>0</v>
      </c>
    </row>
    <row r="1495" spans="1:11" x14ac:dyDescent="0.3">
      <c r="A1495" s="1">
        <v>41672</v>
      </c>
      <c r="B1495">
        <f t="shared" si="186"/>
        <v>1</v>
      </c>
      <c r="C1495" s="2" t="str">
        <f>IFERROR(VLOOKUP((IF(LEN(DAY($A1495))&lt;2,0&amp;DAY($A1495),DAY($A1495))&amp;IF(LEN(MONTH($A1495))&lt;2,0&amp;MONTH($A1495),MONTH($A1495))), Prazniki[[#All],[DanMesec]:[Dela prosto]], 3,FALSE), "")</f>
        <v/>
      </c>
      <c r="D1495" s="2" t="str">
        <f t="shared" si="187"/>
        <v/>
      </c>
      <c r="E1495" s="2" t="str">
        <f t="shared" si="188"/>
        <v/>
      </c>
      <c r="F1495" s="2">
        <f t="shared" si="189"/>
        <v>0</v>
      </c>
      <c r="G1495" s="2" t="str">
        <f t="shared" si="184"/>
        <v/>
      </c>
      <c r="H1495" s="2">
        <f>IFERROR(VLOOKUP((IF(LEN(DAY($A1495))&lt;2,0&amp;DAY($A1495),DAY($A1495))&amp;IF(LEN(MONTH($A1495))&lt;2,0&amp;MONTH($A1495),MONTH($A1495))), Prazniki[[#All],[DanMesec]:[Dela prosto]], 4,FALSE), 0)</f>
        <v>0</v>
      </c>
      <c r="I1495" s="2">
        <f t="shared" si="190"/>
        <v>0</v>
      </c>
      <c r="J1495" s="2">
        <f t="shared" si="191"/>
        <v>0</v>
      </c>
      <c r="K1495">
        <f t="shared" si="185"/>
        <v>0</v>
      </c>
    </row>
    <row r="1496" spans="1:11" x14ac:dyDescent="0.3">
      <c r="A1496" s="1">
        <v>41673</v>
      </c>
      <c r="B1496">
        <f t="shared" si="186"/>
        <v>0</v>
      </c>
      <c r="C1496" s="2" t="str">
        <f>IFERROR(VLOOKUP((IF(LEN(DAY($A1496))&lt;2,0&amp;DAY($A1496),DAY($A1496))&amp;IF(LEN(MONTH($A1496))&lt;2,0&amp;MONTH($A1496),MONTH($A1496))), Prazniki[[#All],[DanMesec]:[Dela prosto]], 3,FALSE), "")</f>
        <v/>
      </c>
      <c r="D1496" s="2" t="str">
        <f t="shared" si="187"/>
        <v/>
      </c>
      <c r="E1496" s="2" t="str">
        <f t="shared" si="188"/>
        <v/>
      </c>
      <c r="F1496" s="2">
        <f t="shared" si="189"/>
        <v>0</v>
      </c>
      <c r="G1496" s="2" t="str">
        <f t="shared" si="184"/>
        <v/>
      </c>
      <c r="H1496" s="2">
        <f>IFERROR(VLOOKUP((IF(LEN(DAY($A1496))&lt;2,0&amp;DAY($A1496),DAY($A1496))&amp;IF(LEN(MONTH($A1496))&lt;2,0&amp;MONTH($A1496),MONTH($A1496))), Prazniki[[#All],[DanMesec]:[Dela prosto]], 4,FALSE), 0)</f>
        <v>0</v>
      </c>
      <c r="I1496" s="2">
        <f t="shared" si="190"/>
        <v>0</v>
      </c>
      <c r="J1496" s="2">
        <f t="shared" si="191"/>
        <v>0</v>
      </c>
      <c r="K1496">
        <f t="shared" si="185"/>
        <v>1</v>
      </c>
    </row>
    <row r="1497" spans="1:11" x14ac:dyDescent="0.3">
      <c r="A1497" s="1">
        <v>41674</v>
      </c>
      <c r="B1497">
        <f t="shared" si="186"/>
        <v>0</v>
      </c>
      <c r="C1497" s="2" t="str">
        <f>IFERROR(VLOOKUP((IF(LEN(DAY($A1497))&lt;2,0&amp;DAY($A1497),DAY($A1497))&amp;IF(LEN(MONTH($A1497))&lt;2,0&amp;MONTH($A1497),MONTH($A1497))), Prazniki[[#All],[DanMesec]:[Dela prosto]], 3,FALSE), "")</f>
        <v/>
      </c>
      <c r="D1497" s="2" t="str">
        <f t="shared" si="187"/>
        <v/>
      </c>
      <c r="E1497" s="2" t="str">
        <f t="shared" si="188"/>
        <v/>
      </c>
      <c r="F1497" s="2">
        <f t="shared" si="189"/>
        <v>0</v>
      </c>
      <c r="G1497" s="2" t="str">
        <f t="shared" si="184"/>
        <v/>
      </c>
      <c r="H1497" s="2">
        <f>IFERROR(VLOOKUP((IF(LEN(DAY($A1497))&lt;2,0&amp;DAY($A1497),DAY($A1497))&amp;IF(LEN(MONTH($A1497))&lt;2,0&amp;MONTH($A1497),MONTH($A1497))), Prazniki[[#All],[DanMesec]:[Dela prosto]], 4,FALSE), 0)</f>
        <v>0</v>
      </c>
      <c r="I1497" s="2">
        <f t="shared" si="190"/>
        <v>0</v>
      </c>
      <c r="J1497" s="2">
        <f t="shared" si="191"/>
        <v>0</v>
      </c>
      <c r="K1497">
        <f t="shared" si="185"/>
        <v>1</v>
      </c>
    </row>
    <row r="1498" spans="1:11" x14ac:dyDescent="0.3">
      <c r="A1498" s="1">
        <v>41675</v>
      </c>
      <c r="B1498">
        <f t="shared" si="186"/>
        <v>0</v>
      </c>
      <c r="C1498" s="2" t="str">
        <f>IFERROR(VLOOKUP((IF(LEN(DAY($A1498))&lt;2,0&amp;DAY($A1498),DAY($A1498))&amp;IF(LEN(MONTH($A1498))&lt;2,0&amp;MONTH($A1498),MONTH($A1498))), Prazniki[[#All],[DanMesec]:[Dela prosto]], 3,FALSE), "")</f>
        <v/>
      </c>
      <c r="D1498" s="2" t="str">
        <f t="shared" si="187"/>
        <v/>
      </c>
      <c r="E1498" s="2" t="str">
        <f t="shared" si="188"/>
        <v/>
      </c>
      <c r="F1498" s="2">
        <f t="shared" si="189"/>
        <v>0</v>
      </c>
      <c r="G1498" s="2" t="str">
        <f t="shared" si="184"/>
        <v/>
      </c>
      <c r="H1498" s="2">
        <f>IFERROR(VLOOKUP((IF(LEN(DAY($A1498))&lt;2,0&amp;DAY($A1498),DAY($A1498))&amp;IF(LEN(MONTH($A1498))&lt;2,0&amp;MONTH($A1498),MONTH($A1498))), Prazniki[[#All],[DanMesec]:[Dela prosto]], 4,FALSE), 0)</f>
        <v>0</v>
      </c>
      <c r="I1498" s="2">
        <f t="shared" si="190"/>
        <v>0</v>
      </c>
      <c r="J1498" s="2">
        <f t="shared" si="191"/>
        <v>0</v>
      </c>
      <c r="K1498">
        <f t="shared" si="185"/>
        <v>1</v>
      </c>
    </row>
    <row r="1499" spans="1:11" x14ac:dyDescent="0.3">
      <c r="A1499" s="1">
        <v>41676</v>
      </c>
      <c r="B1499">
        <f t="shared" si="186"/>
        <v>0</v>
      </c>
      <c r="C1499" s="2" t="str">
        <f>IFERROR(VLOOKUP((IF(LEN(DAY($A1499))&lt;2,0&amp;DAY($A1499),DAY($A1499))&amp;IF(LEN(MONTH($A1499))&lt;2,0&amp;MONTH($A1499),MONTH($A1499))), Prazniki[[#All],[DanMesec]:[Dela prosto]], 3,FALSE), "")</f>
        <v/>
      </c>
      <c r="D1499" s="2" t="str">
        <f t="shared" si="187"/>
        <v/>
      </c>
      <c r="E1499" s="2" t="str">
        <f t="shared" si="188"/>
        <v/>
      </c>
      <c r="F1499" s="2">
        <f t="shared" si="189"/>
        <v>0</v>
      </c>
      <c r="G1499" s="2" t="str">
        <f t="shared" si="184"/>
        <v/>
      </c>
      <c r="H1499" s="2">
        <f>IFERROR(VLOOKUP((IF(LEN(DAY($A1499))&lt;2,0&amp;DAY($A1499),DAY($A1499))&amp;IF(LEN(MONTH($A1499))&lt;2,0&amp;MONTH($A1499),MONTH($A1499))), Prazniki[[#All],[DanMesec]:[Dela prosto]], 4,FALSE), 0)</f>
        <v>0</v>
      </c>
      <c r="I1499" s="2">
        <f t="shared" si="190"/>
        <v>0</v>
      </c>
      <c r="J1499" s="2">
        <f t="shared" si="191"/>
        <v>0</v>
      </c>
      <c r="K1499">
        <f t="shared" si="185"/>
        <v>1</v>
      </c>
    </row>
    <row r="1500" spans="1:11" x14ac:dyDescent="0.3">
      <c r="A1500" s="1">
        <v>41677</v>
      </c>
      <c r="B1500">
        <f t="shared" si="186"/>
        <v>0</v>
      </c>
      <c r="C1500" s="2" t="str">
        <f>IFERROR(VLOOKUP((IF(LEN(DAY($A1500))&lt;2,0&amp;DAY($A1500),DAY($A1500))&amp;IF(LEN(MONTH($A1500))&lt;2,0&amp;MONTH($A1500),MONTH($A1500))), Prazniki[[#All],[DanMesec]:[Dela prosto]], 3,FALSE), "")</f>
        <v/>
      </c>
      <c r="D1500" s="2" t="str">
        <f t="shared" si="187"/>
        <v/>
      </c>
      <c r="E1500" s="2" t="str">
        <f t="shared" si="188"/>
        <v/>
      </c>
      <c r="F1500" s="2">
        <f t="shared" si="189"/>
        <v>0</v>
      </c>
      <c r="G1500" s="2" t="str">
        <f t="shared" si="184"/>
        <v/>
      </c>
      <c r="H1500" s="2">
        <f>IFERROR(VLOOKUP((IF(LEN(DAY($A1500))&lt;2,0&amp;DAY($A1500),DAY($A1500))&amp;IF(LEN(MONTH($A1500))&lt;2,0&amp;MONTH($A1500),MONTH($A1500))), Prazniki[[#All],[DanMesec]:[Dela prosto]], 4,FALSE), 0)</f>
        <v>0</v>
      </c>
      <c r="I1500" s="2">
        <f t="shared" si="190"/>
        <v>0</v>
      </c>
      <c r="J1500" s="2">
        <f t="shared" si="191"/>
        <v>0</v>
      </c>
      <c r="K1500">
        <f t="shared" si="185"/>
        <v>1</v>
      </c>
    </row>
    <row r="1501" spans="1:11" x14ac:dyDescent="0.3">
      <c r="A1501" s="1">
        <v>41678</v>
      </c>
      <c r="B1501">
        <f t="shared" si="186"/>
        <v>1</v>
      </c>
      <c r="C1501" s="2" t="str">
        <f>IFERROR(VLOOKUP((IF(LEN(DAY($A1501))&lt;2,0&amp;DAY($A1501),DAY($A1501))&amp;IF(LEN(MONTH($A1501))&lt;2,0&amp;MONTH($A1501),MONTH($A1501))), Prazniki[[#All],[DanMesec]:[Dela prosto]], 3,FALSE), "")</f>
        <v>Prešernov dan</v>
      </c>
      <c r="D1501" s="2" t="str">
        <f t="shared" si="187"/>
        <v/>
      </c>
      <c r="E1501" s="2" t="str">
        <f t="shared" si="188"/>
        <v/>
      </c>
      <c r="F1501" s="2">
        <f t="shared" si="189"/>
        <v>1</v>
      </c>
      <c r="G1501" s="2" t="str">
        <f t="shared" si="184"/>
        <v>Prešernov dan</v>
      </c>
      <c r="H1501" s="2">
        <f>IFERROR(VLOOKUP((IF(LEN(DAY($A1501))&lt;2,0&amp;DAY($A1501),DAY($A1501))&amp;IF(LEN(MONTH($A1501))&lt;2,0&amp;MONTH($A1501),MONTH($A1501))), Prazniki[[#All],[DanMesec]:[Dela prosto]], 4,FALSE), 0)</f>
        <v>1</v>
      </c>
      <c r="I1501" s="2">
        <f t="shared" si="190"/>
        <v>0</v>
      </c>
      <c r="J1501" s="2">
        <f t="shared" si="191"/>
        <v>1</v>
      </c>
      <c r="K1501">
        <f t="shared" si="185"/>
        <v>0</v>
      </c>
    </row>
    <row r="1502" spans="1:11" x14ac:dyDescent="0.3">
      <c r="A1502" s="1">
        <v>41679</v>
      </c>
      <c r="B1502">
        <f t="shared" si="186"/>
        <v>1</v>
      </c>
      <c r="C1502" s="2" t="str">
        <f>IFERROR(VLOOKUP((IF(LEN(DAY($A1502))&lt;2,0&amp;DAY($A1502),DAY($A1502))&amp;IF(LEN(MONTH($A1502))&lt;2,0&amp;MONTH($A1502),MONTH($A1502))), Prazniki[[#All],[DanMesec]:[Dela prosto]], 3,FALSE), "")</f>
        <v/>
      </c>
      <c r="D1502" s="2" t="str">
        <f t="shared" si="187"/>
        <v/>
      </c>
      <c r="E1502" s="2" t="str">
        <f t="shared" si="188"/>
        <v/>
      </c>
      <c r="F1502" s="2">
        <f t="shared" si="189"/>
        <v>0</v>
      </c>
      <c r="G1502" s="2" t="str">
        <f t="shared" si="184"/>
        <v/>
      </c>
      <c r="H1502" s="2">
        <f>IFERROR(VLOOKUP((IF(LEN(DAY($A1502))&lt;2,0&amp;DAY($A1502),DAY($A1502))&amp;IF(LEN(MONTH($A1502))&lt;2,0&amp;MONTH($A1502),MONTH($A1502))), Prazniki[[#All],[DanMesec]:[Dela prosto]], 4,FALSE), 0)</f>
        <v>0</v>
      </c>
      <c r="I1502" s="2">
        <f t="shared" si="190"/>
        <v>0</v>
      </c>
      <c r="J1502" s="2">
        <f t="shared" si="191"/>
        <v>0</v>
      </c>
      <c r="K1502">
        <f t="shared" si="185"/>
        <v>0</v>
      </c>
    </row>
    <row r="1503" spans="1:11" x14ac:dyDescent="0.3">
      <c r="A1503" s="1">
        <v>41680</v>
      </c>
      <c r="B1503">
        <f t="shared" si="186"/>
        <v>0</v>
      </c>
      <c r="C1503" s="2" t="str">
        <f>IFERROR(VLOOKUP((IF(LEN(DAY($A1503))&lt;2,0&amp;DAY($A1503),DAY($A1503))&amp;IF(LEN(MONTH($A1503))&lt;2,0&amp;MONTH($A1503),MONTH($A1503))), Prazniki[[#All],[DanMesec]:[Dela prosto]], 3,FALSE), "")</f>
        <v/>
      </c>
      <c r="D1503" s="2" t="str">
        <f t="shared" si="187"/>
        <v/>
      </c>
      <c r="E1503" s="2" t="str">
        <f t="shared" si="188"/>
        <v/>
      </c>
      <c r="F1503" s="2">
        <f t="shared" si="189"/>
        <v>0</v>
      </c>
      <c r="G1503" s="2" t="str">
        <f t="shared" si="184"/>
        <v/>
      </c>
      <c r="H1503" s="2">
        <f>IFERROR(VLOOKUP((IF(LEN(DAY($A1503))&lt;2,0&amp;DAY($A1503),DAY($A1503))&amp;IF(LEN(MONTH($A1503))&lt;2,0&amp;MONTH($A1503),MONTH($A1503))), Prazniki[[#All],[DanMesec]:[Dela prosto]], 4,FALSE), 0)</f>
        <v>0</v>
      </c>
      <c r="I1503" s="2">
        <f t="shared" si="190"/>
        <v>0</v>
      </c>
      <c r="J1503" s="2">
        <f t="shared" si="191"/>
        <v>0</v>
      </c>
      <c r="K1503">
        <f t="shared" si="185"/>
        <v>1</v>
      </c>
    </row>
    <row r="1504" spans="1:11" x14ac:dyDescent="0.3">
      <c r="A1504" s="1">
        <v>41681</v>
      </c>
      <c r="B1504">
        <f t="shared" si="186"/>
        <v>0</v>
      </c>
      <c r="C1504" s="2" t="str">
        <f>IFERROR(VLOOKUP((IF(LEN(DAY($A1504))&lt;2,0&amp;DAY($A1504),DAY($A1504))&amp;IF(LEN(MONTH($A1504))&lt;2,0&amp;MONTH($A1504),MONTH($A1504))), Prazniki[[#All],[DanMesec]:[Dela prosto]], 3,FALSE), "")</f>
        <v/>
      </c>
      <c r="D1504" s="2" t="str">
        <f t="shared" si="187"/>
        <v/>
      </c>
      <c r="E1504" s="2" t="str">
        <f t="shared" si="188"/>
        <v/>
      </c>
      <c r="F1504" s="2">
        <f t="shared" si="189"/>
        <v>0</v>
      </c>
      <c r="G1504" s="2" t="str">
        <f t="shared" si="184"/>
        <v/>
      </c>
      <c r="H1504" s="2">
        <f>IFERROR(VLOOKUP((IF(LEN(DAY($A1504))&lt;2,0&amp;DAY($A1504),DAY($A1504))&amp;IF(LEN(MONTH($A1504))&lt;2,0&amp;MONTH($A1504),MONTH($A1504))), Prazniki[[#All],[DanMesec]:[Dela prosto]], 4,FALSE), 0)</f>
        <v>0</v>
      </c>
      <c r="I1504" s="2">
        <f t="shared" si="190"/>
        <v>0</v>
      </c>
      <c r="J1504" s="2">
        <f t="shared" si="191"/>
        <v>0</v>
      </c>
      <c r="K1504">
        <f t="shared" si="185"/>
        <v>1</v>
      </c>
    </row>
    <row r="1505" spans="1:11" x14ac:dyDescent="0.3">
      <c r="A1505" s="1">
        <v>41682</v>
      </c>
      <c r="B1505">
        <f t="shared" si="186"/>
        <v>0</v>
      </c>
      <c r="C1505" s="2" t="str">
        <f>IFERROR(VLOOKUP((IF(LEN(DAY($A1505))&lt;2,0&amp;DAY($A1505),DAY($A1505))&amp;IF(LEN(MONTH($A1505))&lt;2,0&amp;MONTH($A1505),MONTH($A1505))), Prazniki[[#All],[DanMesec]:[Dela prosto]], 3,FALSE), "")</f>
        <v/>
      </c>
      <c r="D1505" s="2" t="str">
        <f t="shared" si="187"/>
        <v/>
      </c>
      <c r="E1505" s="2" t="str">
        <f t="shared" si="188"/>
        <v/>
      </c>
      <c r="F1505" s="2">
        <f t="shared" si="189"/>
        <v>0</v>
      </c>
      <c r="G1505" s="2" t="str">
        <f t="shared" si="184"/>
        <v/>
      </c>
      <c r="H1505" s="2">
        <f>IFERROR(VLOOKUP((IF(LEN(DAY($A1505))&lt;2,0&amp;DAY($A1505),DAY($A1505))&amp;IF(LEN(MONTH($A1505))&lt;2,0&amp;MONTH($A1505),MONTH($A1505))), Prazniki[[#All],[DanMesec]:[Dela prosto]], 4,FALSE), 0)</f>
        <v>0</v>
      </c>
      <c r="I1505" s="2">
        <f t="shared" si="190"/>
        <v>0</v>
      </c>
      <c r="J1505" s="2">
        <f t="shared" si="191"/>
        <v>0</v>
      </c>
      <c r="K1505">
        <f t="shared" si="185"/>
        <v>1</v>
      </c>
    </row>
    <row r="1506" spans="1:11" x14ac:dyDescent="0.3">
      <c r="A1506" s="1">
        <v>41683</v>
      </c>
      <c r="B1506">
        <f t="shared" si="186"/>
        <v>0</v>
      </c>
      <c r="C1506" s="2" t="str">
        <f>IFERROR(VLOOKUP((IF(LEN(DAY($A1506))&lt;2,0&amp;DAY($A1506),DAY($A1506))&amp;IF(LEN(MONTH($A1506))&lt;2,0&amp;MONTH($A1506),MONTH($A1506))), Prazniki[[#All],[DanMesec]:[Dela prosto]], 3,FALSE), "")</f>
        <v/>
      </c>
      <c r="D1506" s="2" t="str">
        <f t="shared" si="187"/>
        <v/>
      </c>
      <c r="E1506" s="2" t="str">
        <f t="shared" si="188"/>
        <v/>
      </c>
      <c r="F1506" s="2">
        <f t="shared" si="189"/>
        <v>0</v>
      </c>
      <c r="G1506" s="2" t="str">
        <f t="shared" si="184"/>
        <v/>
      </c>
      <c r="H1506" s="2">
        <f>IFERROR(VLOOKUP((IF(LEN(DAY($A1506))&lt;2,0&amp;DAY($A1506),DAY($A1506))&amp;IF(LEN(MONTH($A1506))&lt;2,0&amp;MONTH($A1506),MONTH($A1506))), Prazniki[[#All],[DanMesec]:[Dela prosto]], 4,FALSE), 0)</f>
        <v>0</v>
      </c>
      <c r="I1506" s="2">
        <f t="shared" si="190"/>
        <v>0</v>
      </c>
      <c r="J1506" s="2">
        <f t="shared" si="191"/>
        <v>0</v>
      </c>
      <c r="K1506">
        <f t="shared" si="185"/>
        <v>1</v>
      </c>
    </row>
    <row r="1507" spans="1:11" x14ac:dyDescent="0.3">
      <c r="A1507" s="1">
        <v>41684</v>
      </c>
      <c r="B1507">
        <f t="shared" si="186"/>
        <v>0</v>
      </c>
      <c r="C1507" s="2" t="str">
        <f>IFERROR(VLOOKUP((IF(LEN(DAY($A1507))&lt;2,0&amp;DAY($A1507),DAY($A1507))&amp;IF(LEN(MONTH($A1507))&lt;2,0&amp;MONTH($A1507),MONTH($A1507))), Prazniki[[#All],[DanMesec]:[Dela prosto]], 3,FALSE), "")</f>
        <v/>
      </c>
      <c r="D1507" s="2" t="str">
        <f t="shared" si="187"/>
        <v/>
      </c>
      <c r="E1507" s="2" t="str">
        <f t="shared" si="188"/>
        <v/>
      </c>
      <c r="F1507" s="2">
        <f t="shared" si="189"/>
        <v>0</v>
      </c>
      <c r="G1507" s="2" t="str">
        <f t="shared" si="184"/>
        <v/>
      </c>
      <c r="H1507" s="2">
        <f>IFERROR(VLOOKUP((IF(LEN(DAY($A1507))&lt;2,0&amp;DAY($A1507),DAY($A1507))&amp;IF(LEN(MONTH($A1507))&lt;2,0&amp;MONTH($A1507),MONTH($A1507))), Prazniki[[#All],[DanMesec]:[Dela prosto]], 4,FALSE), 0)</f>
        <v>0</v>
      </c>
      <c r="I1507" s="2">
        <f t="shared" si="190"/>
        <v>0</v>
      </c>
      <c r="J1507" s="2">
        <f t="shared" si="191"/>
        <v>0</v>
      </c>
      <c r="K1507">
        <f t="shared" si="185"/>
        <v>1</v>
      </c>
    </row>
    <row r="1508" spans="1:11" x14ac:dyDescent="0.3">
      <c r="A1508" s="1">
        <v>41685</v>
      </c>
      <c r="B1508">
        <f t="shared" si="186"/>
        <v>1</v>
      </c>
      <c r="C1508" s="2" t="str">
        <f>IFERROR(VLOOKUP((IF(LEN(DAY($A1508))&lt;2,0&amp;DAY($A1508),DAY($A1508))&amp;IF(LEN(MONTH($A1508))&lt;2,0&amp;MONTH($A1508),MONTH($A1508))), Prazniki[[#All],[DanMesec]:[Dela prosto]], 3,FALSE), "")</f>
        <v/>
      </c>
      <c r="D1508" s="2" t="str">
        <f t="shared" si="187"/>
        <v/>
      </c>
      <c r="E1508" s="2" t="str">
        <f t="shared" si="188"/>
        <v/>
      </c>
      <c r="F1508" s="2">
        <f t="shared" si="189"/>
        <v>0</v>
      </c>
      <c r="G1508" s="2" t="str">
        <f t="shared" si="184"/>
        <v/>
      </c>
      <c r="H1508" s="2">
        <f>IFERROR(VLOOKUP((IF(LEN(DAY($A1508))&lt;2,0&amp;DAY($A1508),DAY($A1508))&amp;IF(LEN(MONTH($A1508))&lt;2,0&amp;MONTH($A1508),MONTH($A1508))), Prazniki[[#All],[DanMesec]:[Dela prosto]], 4,FALSE), 0)</f>
        <v>0</v>
      </c>
      <c r="I1508" s="2">
        <f t="shared" si="190"/>
        <v>0</v>
      </c>
      <c r="J1508" s="2">
        <f t="shared" si="191"/>
        <v>0</v>
      </c>
      <c r="K1508">
        <f t="shared" si="185"/>
        <v>0</v>
      </c>
    </row>
    <row r="1509" spans="1:11" x14ac:dyDescent="0.3">
      <c r="A1509" s="1">
        <v>41686</v>
      </c>
      <c r="B1509">
        <f t="shared" si="186"/>
        <v>1</v>
      </c>
      <c r="C1509" s="2" t="str">
        <f>IFERROR(VLOOKUP((IF(LEN(DAY($A1509))&lt;2,0&amp;DAY($A1509),DAY($A1509))&amp;IF(LEN(MONTH($A1509))&lt;2,0&amp;MONTH($A1509),MONTH($A1509))), Prazniki[[#All],[DanMesec]:[Dela prosto]], 3,FALSE), "")</f>
        <v/>
      </c>
      <c r="D1509" s="2" t="str">
        <f t="shared" si="187"/>
        <v/>
      </c>
      <c r="E1509" s="2" t="str">
        <f t="shared" si="188"/>
        <v/>
      </c>
      <c r="F1509" s="2">
        <f t="shared" si="189"/>
        <v>0</v>
      </c>
      <c r="G1509" s="2" t="str">
        <f t="shared" si="184"/>
        <v/>
      </c>
      <c r="H1509" s="2">
        <f>IFERROR(VLOOKUP((IF(LEN(DAY($A1509))&lt;2,0&amp;DAY($A1509),DAY($A1509))&amp;IF(LEN(MONTH($A1509))&lt;2,0&amp;MONTH($A1509),MONTH($A1509))), Prazniki[[#All],[DanMesec]:[Dela prosto]], 4,FALSE), 0)</f>
        <v>0</v>
      </c>
      <c r="I1509" s="2">
        <f t="shared" si="190"/>
        <v>0</v>
      </c>
      <c r="J1509" s="2">
        <f t="shared" si="191"/>
        <v>0</v>
      </c>
      <c r="K1509">
        <f t="shared" si="185"/>
        <v>0</v>
      </c>
    </row>
    <row r="1510" spans="1:11" x14ac:dyDescent="0.3">
      <c r="A1510" s="1">
        <v>41687</v>
      </c>
      <c r="B1510">
        <f t="shared" si="186"/>
        <v>0</v>
      </c>
      <c r="C1510" s="2" t="str">
        <f>IFERROR(VLOOKUP((IF(LEN(DAY($A1510))&lt;2,0&amp;DAY($A1510),DAY($A1510))&amp;IF(LEN(MONTH($A1510))&lt;2,0&amp;MONTH($A1510),MONTH($A1510))), Prazniki[[#All],[DanMesec]:[Dela prosto]], 3,FALSE), "")</f>
        <v/>
      </c>
      <c r="D1510" s="2" t="str">
        <f t="shared" si="187"/>
        <v/>
      </c>
      <c r="E1510" s="2" t="str">
        <f t="shared" si="188"/>
        <v/>
      </c>
      <c r="F1510" s="2">
        <f t="shared" si="189"/>
        <v>0</v>
      </c>
      <c r="G1510" s="2" t="str">
        <f t="shared" si="184"/>
        <v/>
      </c>
      <c r="H1510" s="2">
        <f>IFERROR(VLOOKUP((IF(LEN(DAY($A1510))&lt;2,0&amp;DAY($A1510),DAY($A1510))&amp;IF(LEN(MONTH($A1510))&lt;2,0&amp;MONTH($A1510),MONTH($A1510))), Prazniki[[#All],[DanMesec]:[Dela prosto]], 4,FALSE), 0)</f>
        <v>0</v>
      </c>
      <c r="I1510" s="2">
        <f t="shared" si="190"/>
        <v>0</v>
      </c>
      <c r="J1510" s="2">
        <f t="shared" si="191"/>
        <v>0</v>
      </c>
      <c r="K1510">
        <f t="shared" si="185"/>
        <v>1</v>
      </c>
    </row>
    <row r="1511" spans="1:11" x14ac:dyDescent="0.3">
      <c r="A1511" s="1">
        <v>41688</v>
      </c>
      <c r="B1511">
        <f t="shared" si="186"/>
        <v>0</v>
      </c>
      <c r="C1511" s="2" t="str">
        <f>IFERROR(VLOOKUP((IF(LEN(DAY($A1511))&lt;2,0&amp;DAY($A1511),DAY($A1511))&amp;IF(LEN(MONTH($A1511))&lt;2,0&amp;MONTH($A1511),MONTH($A1511))), Prazniki[[#All],[DanMesec]:[Dela prosto]], 3,FALSE), "")</f>
        <v/>
      </c>
      <c r="D1511" s="2" t="str">
        <f t="shared" si="187"/>
        <v/>
      </c>
      <c r="E1511" s="2" t="str">
        <f t="shared" si="188"/>
        <v/>
      </c>
      <c r="F1511" s="2">
        <f t="shared" si="189"/>
        <v>0</v>
      </c>
      <c r="G1511" s="2" t="str">
        <f t="shared" si="184"/>
        <v/>
      </c>
      <c r="H1511" s="2">
        <f>IFERROR(VLOOKUP((IF(LEN(DAY($A1511))&lt;2,0&amp;DAY($A1511),DAY($A1511))&amp;IF(LEN(MONTH($A1511))&lt;2,0&amp;MONTH($A1511),MONTH($A1511))), Prazniki[[#All],[DanMesec]:[Dela prosto]], 4,FALSE), 0)</f>
        <v>0</v>
      </c>
      <c r="I1511" s="2">
        <f t="shared" si="190"/>
        <v>0</v>
      </c>
      <c r="J1511" s="2">
        <f t="shared" si="191"/>
        <v>0</v>
      </c>
      <c r="K1511">
        <f t="shared" si="185"/>
        <v>1</v>
      </c>
    </row>
    <row r="1512" spans="1:11" x14ac:dyDescent="0.3">
      <c r="A1512" s="1">
        <v>41689</v>
      </c>
      <c r="B1512">
        <f t="shared" si="186"/>
        <v>0</v>
      </c>
      <c r="C1512" s="2" t="str">
        <f>IFERROR(VLOOKUP((IF(LEN(DAY($A1512))&lt;2,0&amp;DAY($A1512),DAY($A1512))&amp;IF(LEN(MONTH($A1512))&lt;2,0&amp;MONTH($A1512),MONTH($A1512))), Prazniki[[#All],[DanMesec]:[Dela prosto]], 3,FALSE), "")</f>
        <v/>
      </c>
      <c r="D1512" s="2" t="str">
        <f t="shared" si="187"/>
        <v/>
      </c>
      <c r="E1512" s="2" t="str">
        <f t="shared" si="188"/>
        <v/>
      </c>
      <c r="F1512" s="2">
        <f t="shared" si="189"/>
        <v>0</v>
      </c>
      <c r="G1512" s="2" t="str">
        <f t="shared" si="184"/>
        <v/>
      </c>
      <c r="H1512" s="2">
        <f>IFERROR(VLOOKUP((IF(LEN(DAY($A1512))&lt;2,0&amp;DAY($A1512),DAY($A1512))&amp;IF(LEN(MONTH($A1512))&lt;2,0&amp;MONTH($A1512),MONTH($A1512))), Prazniki[[#All],[DanMesec]:[Dela prosto]], 4,FALSE), 0)</f>
        <v>0</v>
      </c>
      <c r="I1512" s="2">
        <f t="shared" si="190"/>
        <v>0</v>
      </c>
      <c r="J1512" s="2">
        <f t="shared" si="191"/>
        <v>0</v>
      </c>
      <c r="K1512">
        <f t="shared" si="185"/>
        <v>1</v>
      </c>
    </row>
    <row r="1513" spans="1:11" x14ac:dyDescent="0.3">
      <c r="A1513" s="1">
        <v>41690</v>
      </c>
      <c r="B1513">
        <f t="shared" si="186"/>
        <v>0</v>
      </c>
      <c r="C1513" s="2" t="str">
        <f>IFERROR(VLOOKUP((IF(LEN(DAY($A1513))&lt;2,0&amp;DAY($A1513),DAY($A1513))&amp;IF(LEN(MONTH($A1513))&lt;2,0&amp;MONTH($A1513),MONTH($A1513))), Prazniki[[#All],[DanMesec]:[Dela prosto]], 3,FALSE), "")</f>
        <v/>
      </c>
      <c r="D1513" s="2" t="str">
        <f t="shared" si="187"/>
        <v/>
      </c>
      <c r="E1513" s="2" t="str">
        <f t="shared" si="188"/>
        <v/>
      </c>
      <c r="F1513" s="2">
        <f t="shared" si="189"/>
        <v>0</v>
      </c>
      <c r="G1513" s="2" t="str">
        <f t="shared" si="184"/>
        <v/>
      </c>
      <c r="H1513" s="2">
        <f>IFERROR(VLOOKUP((IF(LEN(DAY($A1513))&lt;2,0&amp;DAY($A1513),DAY($A1513))&amp;IF(LEN(MONTH($A1513))&lt;2,0&amp;MONTH($A1513),MONTH($A1513))), Prazniki[[#All],[DanMesec]:[Dela prosto]], 4,FALSE), 0)</f>
        <v>0</v>
      </c>
      <c r="I1513" s="2">
        <f t="shared" si="190"/>
        <v>0</v>
      </c>
      <c r="J1513" s="2">
        <f t="shared" si="191"/>
        <v>0</v>
      </c>
      <c r="K1513">
        <f t="shared" si="185"/>
        <v>1</v>
      </c>
    </row>
    <row r="1514" spans="1:11" x14ac:dyDescent="0.3">
      <c r="A1514" s="1">
        <v>41691</v>
      </c>
      <c r="B1514">
        <f t="shared" si="186"/>
        <v>0</v>
      </c>
      <c r="C1514" s="2" t="str">
        <f>IFERROR(VLOOKUP((IF(LEN(DAY($A1514))&lt;2,0&amp;DAY($A1514),DAY($A1514))&amp;IF(LEN(MONTH($A1514))&lt;2,0&amp;MONTH($A1514),MONTH($A1514))), Prazniki[[#All],[DanMesec]:[Dela prosto]], 3,FALSE), "")</f>
        <v/>
      </c>
      <c r="D1514" s="2" t="str">
        <f t="shared" si="187"/>
        <v/>
      </c>
      <c r="E1514" s="2" t="str">
        <f t="shared" si="188"/>
        <v/>
      </c>
      <c r="F1514" s="2">
        <f t="shared" si="189"/>
        <v>0</v>
      </c>
      <c r="G1514" s="2" t="str">
        <f t="shared" si="184"/>
        <v/>
      </c>
      <c r="H1514" s="2">
        <f>IFERROR(VLOOKUP((IF(LEN(DAY($A1514))&lt;2,0&amp;DAY($A1514),DAY($A1514))&amp;IF(LEN(MONTH($A1514))&lt;2,0&amp;MONTH($A1514),MONTH($A1514))), Prazniki[[#All],[DanMesec]:[Dela prosto]], 4,FALSE), 0)</f>
        <v>0</v>
      </c>
      <c r="I1514" s="2">
        <f t="shared" si="190"/>
        <v>0</v>
      </c>
      <c r="J1514" s="2">
        <f t="shared" si="191"/>
        <v>0</v>
      </c>
      <c r="K1514">
        <f t="shared" si="185"/>
        <v>1</v>
      </c>
    </row>
    <row r="1515" spans="1:11" x14ac:dyDescent="0.3">
      <c r="A1515" s="1">
        <v>41692</v>
      </c>
      <c r="B1515">
        <f t="shared" si="186"/>
        <v>1</v>
      </c>
      <c r="C1515" s="2" t="str">
        <f>IFERROR(VLOOKUP((IF(LEN(DAY($A1515))&lt;2,0&amp;DAY($A1515),DAY($A1515))&amp;IF(LEN(MONTH($A1515))&lt;2,0&amp;MONTH($A1515),MONTH($A1515))), Prazniki[[#All],[DanMesec]:[Dela prosto]], 3,FALSE), "")</f>
        <v/>
      </c>
      <c r="D1515" s="2" t="str">
        <f t="shared" si="187"/>
        <v/>
      </c>
      <c r="E1515" s="2" t="str">
        <f t="shared" si="188"/>
        <v/>
      </c>
      <c r="F1515" s="2">
        <f t="shared" si="189"/>
        <v>0</v>
      </c>
      <c r="G1515" s="2" t="str">
        <f t="shared" si="184"/>
        <v/>
      </c>
      <c r="H1515" s="2">
        <f>IFERROR(VLOOKUP((IF(LEN(DAY($A1515))&lt;2,0&amp;DAY($A1515),DAY($A1515))&amp;IF(LEN(MONTH($A1515))&lt;2,0&amp;MONTH($A1515),MONTH($A1515))), Prazniki[[#All],[DanMesec]:[Dela prosto]], 4,FALSE), 0)</f>
        <v>0</v>
      </c>
      <c r="I1515" s="2">
        <f t="shared" si="190"/>
        <v>0</v>
      </c>
      <c r="J1515" s="2">
        <f t="shared" si="191"/>
        <v>0</v>
      </c>
      <c r="K1515">
        <f t="shared" si="185"/>
        <v>0</v>
      </c>
    </row>
    <row r="1516" spans="1:11" x14ac:dyDescent="0.3">
      <c r="A1516" s="1">
        <v>41693</v>
      </c>
      <c r="B1516">
        <f t="shared" si="186"/>
        <v>1</v>
      </c>
      <c r="C1516" s="2" t="str">
        <f>IFERROR(VLOOKUP((IF(LEN(DAY($A1516))&lt;2,0&amp;DAY($A1516),DAY($A1516))&amp;IF(LEN(MONTH($A1516))&lt;2,0&amp;MONTH($A1516),MONTH($A1516))), Prazniki[[#All],[DanMesec]:[Dela prosto]], 3,FALSE), "")</f>
        <v/>
      </c>
      <c r="D1516" s="2" t="str">
        <f t="shared" si="187"/>
        <v/>
      </c>
      <c r="E1516" s="2" t="str">
        <f t="shared" si="188"/>
        <v/>
      </c>
      <c r="F1516" s="2">
        <f t="shared" si="189"/>
        <v>0</v>
      </c>
      <c r="G1516" s="2" t="str">
        <f t="shared" si="184"/>
        <v/>
      </c>
      <c r="H1516" s="2">
        <f>IFERROR(VLOOKUP((IF(LEN(DAY($A1516))&lt;2,0&amp;DAY($A1516),DAY($A1516))&amp;IF(LEN(MONTH($A1516))&lt;2,0&amp;MONTH($A1516),MONTH($A1516))), Prazniki[[#All],[DanMesec]:[Dela prosto]], 4,FALSE), 0)</f>
        <v>0</v>
      </c>
      <c r="I1516" s="2">
        <f t="shared" si="190"/>
        <v>0</v>
      </c>
      <c r="J1516" s="2">
        <f t="shared" si="191"/>
        <v>0</v>
      </c>
      <c r="K1516">
        <f t="shared" si="185"/>
        <v>0</v>
      </c>
    </row>
    <row r="1517" spans="1:11" x14ac:dyDescent="0.3">
      <c r="A1517" s="1">
        <v>41694</v>
      </c>
      <c r="B1517">
        <f t="shared" si="186"/>
        <v>0</v>
      </c>
      <c r="C1517" s="2" t="str">
        <f>IFERROR(VLOOKUP((IF(LEN(DAY($A1517))&lt;2,0&amp;DAY($A1517),DAY($A1517))&amp;IF(LEN(MONTH($A1517))&lt;2,0&amp;MONTH($A1517),MONTH($A1517))), Prazniki[[#All],[DanMesec]:[Dela prosto]], 3,FALSE), "")</f>
        <v/>
      </c>
      <c r="D1517" s="2" t="str">
        <f t="shared" si="187"/>
        <v/>
      </c>
      <c r="E1517" s="2" t="str">
        <f t="shared" si="188"/>
        <v/>
      </c>
      <c r="F1517" s="2">
        <f t="shared" si="189"/>
        <v>0</v>
      </c>
      <c r="G1517" s="2" t="str">
        <f t="shared" si="184"/>
        <v/>
      </c>
      <c r="H1517" s="2">
        <f>IFERROR(VLOOKUP((IF(LEN(DAY($A1517))&lt;2,0&amp;DAY($A1517),DAY($A1517))&amp;IF(LEN(MONTH($A1517))&lt;2,0&amp;MONTH($A1517),MONTH($A1517))), Prazniki[[#All],[DanMesec]:[Dela prosto]], 4,FALSE), 0)</f>
        <v>0</v>
      </c>
      <c r="I1517" s="2">
        <f t="shared" si="190"/>
        <v>0</v>
      </c>
      <c r="J1517" s="2">
        <f t="shared" si="191"/>
        <v>0</v>
      </c>
      <c r="K1517">
        <f t="shared" si="185"/>
        <v>1</v>
      </c>
    </row>
    <row r="1518" spans="1:11" x14ac:dyDescent="0.3">
      <c r="A1518" s="1">
        <v>41695</v>
      </c>
      <c r="B1518">
        <f t="shared" si="186"/>
        <v>0</v>
      </c>
      <c r="C1518" s="2" t="str">
        <f>IFERROR(VLOOKUP((IF(LEN(DAY($A1518))&lt;2,0&amp;DAY($A1518),DAY($A1518))&amp;IF(LEN(MONTH($A1518))&lt;2,0&amp;MONTH($A1518),MONTH($A1518))), Prazniki[[#All],[DanMesec]:[Dela prosto]], 3,FALSE), "")</f>
        <v/>
      </c>
      <c r="D1518" s="2" t="str">
        <f t="shared" si="187"/>
        <v/>
      </c>
      <c r="E1518" s="2" t="str">
        <f t="shared" si="188"/>
        <v/>
      </c>
      <c r="F1518" s="2">
        <f t="shared" si="189"/>
        <v>0</v>
      </c>
      <c r="G1518" s="2" t="str">
        <f t="shared" si="184"/>
        <v/>
      </c>
      <c r="H1518" s="2">
        <f>IFERROR(VLOOKUP((IF(LEN(DAY($A1518))&lt;2,0&amp;DAY($A1518),DAY($A1518))&amp;IF(LEN(MONTH($A1518))&lt;2,0&amp;MONTH($A1518),MONTH($A1518))), Prazniki[[#All],[DanMesec]:[Dela prosto]], 4,FALSE), 0)</f>
        <v>0</v>
      </c>
      <c r="I1518" s="2">
        <f t="shared" si="190"/>
        <v>0</v>
      </c>
      <c r="J1518" s="2">
        <f t="shared" si="191"/>
        <v>0</v>
      </c>
      <c r="K1518">
        <f t="shared" si="185"/>
        <v>1</v>
      </c>
    </row>
    <row r="1519" spans="1:11" x14ac:dyDescent="0.3">
      <c r="A1519" s="1">
        <v>41696</v>
      </c>
      <c r="B1519">
        <f t="shared" si="186"/>
        <v>0</v>
      </c>
      <c r="C1519" s="2" t="str">
        <f>IFERROR(VLOOKUP((IF(LEN(DAY($A1519))&lt;2,0&amp;DAY($A1519),DAY($A1519))&amp;IF(LEN(MONTH($A1519))&lt;2,0&amp;MONTH($A1519),MONTH($A1519))), Prazniki[[#All],[DanMesec]:[Dela prosto]], 3,FALSE), "")</f>
        <v/>
      </c>
      <c r="D1519" s="2" t="str">
        <f t="shared" si="187"/>
        <v/>
      </c>
      <c r="E1519" s="2" t="str">
        <f t="shared" si="188"/>
        <v/>
      </c>
      <c r="F1519" s="2">
        <f t="shared" si="189"/>
        <v>0</v>
      </c>
      <c r="G1519" s="2" t="str">
        <f t="shared" si="184"/>
        <v/>
      </c>
      <c r="H1519" s="2">
        <f>IFERROR(VLOOKUP((IF(LEN(DAY($A1519))&lt;2,0&amp;DAY($A1519),DAY($A1519))&amp;IF(LEN(MONTH($A1519))&lt;2,0&amp;MONTH($A1519),MONTH($A1519))), Prazniki[[#All],[DanMesec]:[Dela prosto]], 4,FALSE), 0)</f>
        <v>0</v>
      </c>
      <c r="I1519" s="2">
        <f t="shared" si="190"/>
        <v>0</v>
      </c>
      <c r="J1519" s="2">
        <f t="shared" si="191"/>
        <v>0</v>
      </c>
      <c r="K1519">
        <f t="shared" si="185"/>
        <v>1</v>
      </c>
    </row>
    <row r="1520" spans="1:11" x14ac:dyDescent="0.3">
      <c r="A1520" s="1">
        <v>41697</v>
      </c>
      <c r="B1520">
        <f t="shared" si="186"/>
        <v>0</v>
      </c>
      <c r="C1520" s="2" t="str">
        <f>IFERROR(VLOOKUP((IF(LEN(DAY($A1520))&lt;2,0&amp;DAY($A1520),DAY($A1520))&amp;IF(LEN(MONTH($A1520))&lt;2,0&amp;MONTH($A1520),MONTH($A1520))), Prazniki[[#All],[DanMesec]:[Dela prosto]], 3,FALSE), "")</f>
        <v/>
      </c>
      <c r="D1520" s="2" t="str">
        <f t="shared" si="187"/>
        <v/>
      </c>
      <c r="E1520" s="2" t="str">
        <f t="shared" si="188"/>
        <v/>
      </c>
      <c r="F1520" s="2">
        <f t="shared" si="189"/>
        <v>0</v>
      </c>
      <c r="G1520" s="2" t="str">
        <f t="shared" si="184"/>
        <v/>
      </c>
      <c r="H1520" s="2">
        <f>IFERROR(VLOOKUP((IF(LEN(DAY($A1520))&lt;2,0&amp;DAY($A1520),DAY($A1520))&amp;IF(LEN(MONTH($A1520))&lt;2,0&amp;MONTH($A1520),MONTH($A1520))), Prazniki[[#All],[DanMesec]:[Dela prosto]], 4,FALSE), 0)</f>
        <v>0</v>
      </c>
      <c r="I1520" s="2">
        <f t="shared" si="190"/>
        <v>0</v>
      </c>
      <c r="J1520" s="2">
        <f t="shared" si="191"/>
        <v>0</v>
      </c>
      <c r="K1520">
        <f t="shared" si="185"/>
        <v>1</v>
      </c>
    </row>
    <row r="1521" spans="1:11" x14ac:dyDescent="0.3">
      <c r="A1521" s="1">
        <v>41698</v>
      </c>
      <c r="B1521">
        <f t="shared" si="186"/>
        <v>0</v>
      </c>
      <c r="C1521" s="2" t="str">
        <f>IFERROR(VLOOKUP((IF(LEN(DAY($A1521))&lt;2,0&amp;DAY($A1521),DAY($A1521))&amp;IF(LEN(MONTH($A1521))&lt;2,0&amp;MONTH($A1521),MONTH($A1521))), Prazniki[[#All],[DanMesec]:[Dela prosto]], 3,FALSE), "")</f>
        <v/>
      </c>
      <c r="D1521" s="2" t="str">
        <f t="shared" si="187"/>
        <v/>
      </c>
      <c r="E1521" s="2" t="str">
        <f t="shared" si="188"/>
        <v/>
      </c>
      <c r="F1521" s="2">
        <f t="shared" si="189"/>
        <v>0</v>
      </c>
      <c r="G1521" s="2" t="str">
        <f t="shared" si="184"/>
        <v/>
      </c>
      <c r="H1521" s="2">
        <f>IFERROR(VLOOKUP((IF(LEN(DAY($A1521))&lt;2,0&amp;DAY($A1521),DAY($A1521))&amp;IF(LEN(MONTH($A1521))&lt;2,0&amp;MONTH($A1521),MONTH($A1521))), Prazniki[[#All],[DanMesec]:[Dela prosto]], 4,FALSE), 0)</f>
        <v>0</v>
      </c>
      <c r="I1521" s="2">
        <f t="shared" si="190"/>
        <v>0</v>
      </c>
      <c r="J1521" s="2">
        <f t="shared" si="191"/>
        <v>0</v>
      </c>
      <c r="K1521">
        <f t="shared" si="185"/>
        <v>1</v>
      </c>
    </row>
    <row r="1522" spans="1:11" x14ac:dyDescent="0.3">
      <c r="A1522" s="1">
        <v>41699</v>
      </c>
      <c r="B1522">
        <f t="shared" si="186"/>
        <v>1</v>
      </c>
      <c r="C1522" s="2" t="str">
        <f>IFERROR(VLOOKUP((IF(LEN(DAY($A1522))&lt;2,0&amp;DAY($A1522),DAY($A1522))&amp;IF(LEN(MONTH($A1522))&lt;2,0&amp;MONTH($A1522),MONTH($A1522))), Prazniki[[#All],[DanMesec]:[Dela prosto]], 3,FALSE), "")</f>
        <v/>
      </c>
      <c r="D1522" s="2" t="str">
        <f t="shared" si="187"/>
        <v/>
      </c>
      <c r="E1522" s="2" t="str">
        <f t="shared" si="188"/>
        <v/>
      </c>
      <c r="F1522" s="2">
        <f t="shared" si="189"/>
        <v>0</v>
      </c>
      <c r="G1522" s="2" t="str">
        <f t="shared" si="184"/>
        <v/>
      </c>
      <c r="H1522" s="2">
        <f>IFERROR(VLOOKUP((IF(LEN(DAY($A1522))&lt;2,0&amp;DAY($A1522),DAY($A1522))&amp;IF(LEN(MONTH($A1522))&lt;2,0&amp;MONTH($A1522),MONTH($A1522))), Prazniki[[#All],[DanMesec]:[Dela prosto]], 4,FALSE), 0)</f>
        <v>0</v>
      </c>
      <c r="I1522" s="2">
        <f t="shared" si="190"/>
        <v>0</v>
      </c>
      <c r="J1522" s="2">
        <f t="shared" si="191"/>
        <v>0</v>
      </c>
      <c r="K1522">
        <f t="shared" si="185"/>
        <v>0</v>
      </c>
    </row>
    <row r="1523" spans="1:11" x14ac:dyDescent="0.3">
      <c r="A1523" s="1">
        <v>41700</v>
      </c>
      <c r="B1523">
        <f t="shared" si="186"/>
        <v>1</v>
      </c>
      <c r="C1523" s="2" t="str">
        <f>IFERROR(VLOOKUP((IF(LEN(DAY($A1523))&lt;2,0&amp;DAY($A1523),DAY($A1523))&amp;IF(LEN(MONTH($A1523))&lt;2,0&amp;MONTH($A1523),MONTH($A1523))), Prazniki[[#All],[DanMesec]:[Dela prosto]], 3,FALSE), "")</f>
        <v/>
      </c>
      <c r="D1523" s="2" t="str">
        <f t="shared" si="187"/>
        <v/>
      </c>
      <c r="E1523" s="2" t="str">
        <f t="shared" si="188"/>
        <v/>
      </c>
      <c r="F1523" s="2">
        <f t="shared" si="189"/>
        <v>0</v>
      </c>
      <c r="G1523" s="2" t="str">
        <f t="shared" si="184"/>
        <v/>
      </c>
      <c r="H1523" s="2">
        <f>IFERROR(VLOOKUP((IF(LEN(DAY($A1523))&lt;2,0&amp;DAY($A1523),DAY($A1523))&amp;IF(LEN(MONTH($A1523))&lt;2,0&amp;MONTH($A1523),MONTH($A1523))), Prazniki[[#All],[DanMesec]:[Dela prosto]], 4,FALSE), 0)</f>
        <v>0</v>
      </c>
      <c r="I1523" s="2">
        <f t="shared" si="190"/>
        <v>0</v>
      </c>
      <c r="J1523" s="2">
        <f t="shared" si="191"/>
        <v>0</v>
      </c>
      <c r="K1523">
        <f t="shared" si="185"/>
        <v>0</v>
      </c>
    </row>
    <row r="1524" spans="1:11" x14ac:dyDescent="0.3">
      <c r="A1524" s="1">
        <v>41701</v>
      </c>
      <c r="B1524">
        <f t="shared" si="186"/>
        <v>0</v>
      </c>
      <c r="C1524" s="2" t="str">
        <f>IFERROR(VLOOKUP((IF(LEN(DAY($A1524))&lt;2,0&amp;DAY($A1524),DAY($A1524))&amp;IF(LEN(MONTH($A1524))&lt;2,0&amp;MONTH($A1524),MONTH($A1524))), Prazniki[[#All],[DanMesec]:[Dela prosto]], 3,FALSE), "")</f>
        <v/>
      </c>
      <c r="D1524" s="2" t="str">
        <f t="shared" si="187"/>
        <v/>
      </c>
      <c r="E1524" s="2" t="str">
        <f t="shared" si="188"/>
        <v/>
      </c>
      <c r="F1524" s="2">
        <f t="shared" si="189"/>
        <v>0</v>
      </c>
      <c r="G1524" s="2" t="str">
        <f t="shared" si="184"/>
        <v/>
      </c>
      <c r="H1524" s="2">
        <f>IFERROR(VLOOKUP((IF(LEN(DAY($A1524))&lt;2,0&amp;DAY($A1524),DAY($A1524))&amp;IF(LEN(MONTH($A1524))&lt;2,0&amp;MONTH($A1524),MONTH($A1524))), Prazniki[[#All],[DanMesec]:[Dela prosto]], 4,FALSE), 0)</f>
        <v>0</v>
      </c>
      <c r="I1524" s="2">
        <f t="shared" si="190"/>
        <v>0</v>
      </c>
      <c r="J1524" s="2">
        <f t="shared" si="191"/>
        <v>0</v>
      </c>
      <c r="K1524">
        <f t="shared" si="185"/>
        <v>1</v>
      </c>
    </row>
    <row r="1525" spans="1:11" x14ac:dyDescent="0.3">
      <c r="A1525" s="1">
        <v>41702</v>
      </c>
      <c r="B1525">
        <f t="shared" si="186"/>
        <v>0</v>
      </c>
      <c r="C1525" s="2" t="str">
        <f>IFERROR(VLOOKUP((IF(LEN(DAY($A1525))&lt;2,0&amp;DAY($A1525),DAY($A1525))&amp;IF(LEN(MONTH($A1525))&lt;2,0&amp;MONTH($A1525),MONTH($A1525))), Prazniki[[#All],[DanMesec]:[Dela prosto]], 3,FALSE), "")</f>
        <v/>
      </c>
      <c r="D1525" s="2" t="str">
        <f t="shared" si="187"/>
        <v/>
      </c>
      <c r="E1525" s="2" t="str">
        <f t="shared" si="188"/>
        <v/>
      </c>
      <c r="F1525" s="2">
        <f t="shared" si="189"/>
        <v>0</v>
      </c>
      <c r="G1525" s="2" t="str">
        <f t="shared" si="184"/>
        <v/>
      </c>
      <c r="H1525" s="2">
        <f>IFERROR(VLOOKUP((IF(LEN(DAY($A1525))&lt;2,0&amp;DAY($A1525),DAY($A1525))&amp;IF(LEN(MONTH($A1525))&lt;2,0&amp;MONTH($A1525),MONTH($A1525))), Prazniki[[#All],[DanMesec]:[Dela prosto]], 4,FALSE), 0)</f>
        <v>0</v>
      </c>
      <c r="I1525" s="2">
        <f t="shared" si="190"/>
        <v>0</v>
      </c>
      <c r="J1525" s="2">
        <f t="shared" si="191"/>
        <v>0</v>
      </c>
      <c r="K1525">
        <f t="shared" si="185"/>
        <v>1</v>
      </c>
    </row>
    <row r="1526" spans="1:11" x14ac:dyDescent="0.3">
      <c r="A1526" s="1">
        <v>41703</v>
      </c>
      <c r="B1526">
        <f t="shared" si="186"/>
        <v>0</v>
      </c>
      <c r="C1526" s="2" t="str">
        <f>IFERROR(VLOOKUP((IF(LEN(DAY($A1526))&lt;2,0&amp;DAY($A1526),DAY($A1526))&amp;IF(LEN(MONTH($A1526))&lt;2,0&amp;MONTH($A1526),MONTH($A1526))), Prazniki[[#All],[DanMesec]:[Dela prosto]], 3,FALSE), "")</f>
        <v/>
      </c>
      <c r="D1526" s="2" t="str">
        <f t="shared" si="187"/>
        <v/>
      </c>
      <c r="E1526" s="2" t="str">
        <f t="shared" si="188"/>
        <v/>
      </c>
      <c r="F1526" s="2">
        <f t="shared" si="189"/>
        <v>0</v>
      </c>
      <c r="G1526" s="2" t="str">
        <f t="shared" si="184"/>
        <v/>
      </c>
      <c r="H1526" s="2">
        <f>IFERROR(VLOOKUP((IF(LEN(DAY($A1526))&lt;2,0&amp;DAY($A1526),DAY($A1526))&amp;IF(LEN(MONTH($A1526))&lt;2,0&amp;MONTH($A1526),MONTH($A1526))), Prazniki[[#All],[DanMesec]:[Dela prosto]], 4,FALSE), 0)</f>
        <v>0</v>
      </c>
      <c r="I1526" s="2">
        <f t="shared" si="190"/>
        <v>0</v>
      </c>
      <c r="J1526" s="2">
        <f t="shared" si="191"/>
        <v>0</v>
      </c>
      <c r="K1526">
        <f t="shared" si="185"/>
        <v>1</v>
      </c>
    </row>
    <row r="1527" spans="1:11" x14ac:dyDescent="0.3">
      <c r="A1527" s="1">
        <v>41704</v>
      </c>
      <c r="B1527">
        <f t="shared" si="186"/>
        <v>0</v>
      </c>
      <c r="C1527" s="2" t="str">
        <f>IFERROR(VLOOKUP((IF(LEN(DAY($A1527))&lt;2,0&amp;DAY($A1527),DAY($A1527))&amp;IF(LEN(MONTH($A1527))&lt;2,0&amp;MONTH($A1527),MONTH($A1527))), Prazniki[[#All],[DanMesec]:[Dela prosto]], 3,FALSE), "")</f>
        <v/>
      </c>
      <c r="D1527" s="2" t="str">
        <f t="shared" si="187"/>
        <v/>
      </c>
      <c r="E1527" s="2" t="str">
        <f t="shared" si="188"/>
        <v/>
      </c>
      <c r="F1527" s="2">
        <f t="shared" si="189"/>
        <v>0</v>
      </c>
      <c r="G1527" s="2" t="str">
        <f t="shared" si="184"/>
        <v/>
      </c>
      <c r="H1527" s="2">
        <f>IFERROR(VLOOKUP((IF(LEN(DAY($A1527))&lt;2,0&amp;DAY($A1527),DAY($A1527))&amp;IF(LEN(MONTH($A1527))&lt;2,0&amp;MONTH($A1527),MONTH($A1527))), Prazniki[[#All],[DanMesec]:[Dela prosto]], 4,FALSE), 0)</f>
        <v>0</v>
      </c>
      <c r="I1527" s="2">
        <f t="shared" si="190"/>
        <v>0</v>
      </c>
      <c r="J1527" s="2">
        <f t="shared" si="191"/>
        <v>0</v>
      </c>
      <c r="K1527">
        <f t="shared" si="185"/>
        <v>1</v>
      </c>
    </row>
    <row r="1528" spans="1:11" x14ac:dyDescent="0.3">
      <c r="A1528" s="1">
        <v>41705</v>
      </c>
      <c r="B1528">
        <f t="shared" si="186"/>
        <v>0</v>
      </c>
      <c r="C1528" s="2" t="str">
        <f>IFERROR(VLOOKUP((IF(LEN(DAY($A1528))&lt;2,0&amp;DAY($A1528),DAY($A1528))&amp;IF(LEN(MONTH($A1528))&lt;2,0&amp;MONTH($A1528),MONTH($A1528))), Prazniki[[#All],[DanMesec]:[Dela prosto]], 3,FALSE), "")</f>
        <v/>
      </c>
      <c r="D1528" s="2" t="str">
        <f t="shared" si="187"/>
        <v/>
      </c>
      <c r="E1528" s="2" t="str">
        <f t="shared" si="188"/>
        <v/>
      </c>
      <c r="F1528" s="2">
        <f t="shared" si="189"/>
        <v>0</v>
      </c>
      <c r="G1528" s="2" t="str">
        <f t="shared" si="184"/>
        <v/>
      </c>
      <c r="H1528" s="2">
        <f>IFERROR(VLOOKUP((IF(LEN(DAY($A1528))&lt;2,0&amp;DAY($A1528),DAY($A1528))&amp;IF(LEN(MONTH($A1528))&lt;2,0&amp;MONTH($A1528),MONTH($A1528))), Prazniki[[#All],[DanMesec]:[Dela prosto]], 4,FALSE), 0)</f>
        <v>0</v>
      </c>
      <c r="I1528" s="2">
        <f t="shared" si="190"/>
        <v>0</v>
      </c>
      <c r="J1528" s="2">
        <f t="shared" si="191"/>
        <v>0</v>
      </c>
      <c r="K1528">
        <f t="shared" si="185"/>
        <v>1</v>
      </c>
    </row>
    <row r="1529" spans="1:11" x14ac:dyDescent="0.3">
      <c r="A1529" s="1">
        <v>41706</v>
      </c>
      <c r="B1529">
        <f t="shared" si="186"/>
        <v>1</v>
      </c>
      <c r="C1529" s="2" t="str">
        <f>IFERROR(VLOOKUP((IF(LEN(DAY($A1529))&lt;2,0&amp;DAY($A1529),DAY($A1529))&amp;IF(LEN(MONTH($A1529))&lt;2,0&amp;MONTH($A1529),MONTH($A1529))), Prazniki[[#All],[DanMesec]:[Dela prosto]], 3,FALSE), "")</f>
        <v/>
      </c>
      <c r="D1529" s="2" t="str">
        <f t="shared" si="187"/>
        <v/>
      </c>
      <c r="E1529" s="2" t="str">
        <f t="shared" si="188"/>
        <v/>
      </c>
      <c r="F1529" s="2">
        <f t="shared" si="189"/>
        <v>0</v>
      </c>
      <c r="G1529" s="2" t="str">
        <f t="shared" si="184"/>
        <v/>
      </c>
      <c r="H1529" s="2">
        <f>IFERROR(VLOOKUP((IF(LEN(DAY($A1529))&lt;2,0&amp;DAY($A1529),DAY($A1529))&amp;IF(LEN(MONTH($A1529))&lt;2,0&amp;MONTH($A1529),MONTH($A1529))), Prazniki[[#All],[DanMesec]:[Dela prosto]], 4,FALSE), 0)</f>
        <v>0</v>
      </c>
      <c r="I1529" s="2">
        <f t="shared" si="190"/>
        <v>0</v>
      </c>
      <c r="J1529" s="2">
        <f t="shared" si="191"/>
        <v>0</v>
      </c>
      <c r="K1529">
        <f t="shared" si="185"/>
        <v>0</v>
      </c>
    </row>
    <row r="1530" spans="1:11" x14ac:dyDescent="0.3">
      <c r="A1530" s="1">
        <v>41707</v>
      </c>
      <c r="B1530">
        <f t="shared" si="186"/>
        <v>1</v>
      </c>
      <c r="C1530" s="2" t="str">
        <f>IFERROR(VLOOKUP((IF(LEN(DAY($A1530))&lt;2,0&amp;DAY($A1530),DAY($A1530))&amp;IF(LEN(MONTH($A1530))&lt;2,0&amp;MONTH($A1530),MONTH($A1530))), Prazniki[[#All],[DanMesec]:[Dela prosto]], 3,FALSE), "")</f>
        <v/>
      </c>
      <c r="D1530" s="2" t="str">
        <f t="shared" si="187"/>
        <v/>
      </c>
      <c r="E1530" s="2" t="str">
        <f t="shared" si="188"/>
        <v/>
      </c>
      <c r="F1530" s="2">
        <f t="shared" si="189"/>
        <v>0</v>
      </c>
      <c r="G1530" s="2" t="str">
        <f t="shared" si="184"/>
        <v/>
      </c>
      <c r="H1530" s="2">
        <f>IFERROR(VLOOKUP((IF(LEN(DAY($A1530))&lt;2,0&amp;DAY($A1530),DAY($A1530))&amp;IF(LEN(MONTH($A1530))&lt;2,0&amp;MONTH($A1530),MONTH($A1530))), Prazniki[[#All],[DanMesec]:[Dela prosto]], 4,FALSE), 0)</f>
        <v>0</v>
      </c>
      <c r="I1530" s="2">
        <f t="shared" si="190"/>
        <v>0</v>
      </c>
      <c r="J1530" s="2">
        <f t="shared" si="191"/>
        <v>0</v>
      </c>
      <c r="K1530">
        <f t="shared" si="185"/>
        <v>0</v>
      </c>
    </row>
    <row r="1531" spans="1:11" x14ac:dyDescent="0.3">
      <c r="A1531" s="1">
        <v>41708</v>
      </c>
      <c r="B1531">
        <f t="shared" si="186"/>
        <v>0</v>
      </c>
      <c r="C1531" s="2" t="str">
        <f>IFERROR(VLOOKUP((IF(LEN(DAY($A1531))&lt;2,0&amp;DAY($A1531),DAY($A1531))&amp;IF(LEN(MONTH($A1531))&lt;2,0&amp;MONTH($A1531),MONTH($A1531))), Prazniki[[#All],[DanMesec]:[Dela prosto]], 3,FALSE), "")</f>
        <v/>
      </c>
      <c r="D1531" s="2" t="str">
        <f t="shared" si="187"/>
        <v/>
      </c>
      <c r="E1531" s="2" t="str">
        <f t="shared" si="188"/>
        <v/>
      </c>
      <c r="F1531" s="2">
        <f t="shared" si="189"/>
        <v>0</v>
      </c>
      <c r="G1531" s="2" t="str">
        <f t="shared" si="184"/>
        <v/>
      </c>
      <c r="H1531" s="2">
        <f>IFERROR(VLOOKUP((IF(LEN(DAY($A1531))&lt;2,0&amp;DAY($A1531),DAY($A1531))&amp;IF(LEN(MONTH($A1531))&lt;2,0&amp;MONTH($A1531),MONTH($A1531))), Prazniki[[#All],[DanMesec]:[Dela prosto]], 4,FALSE), 0)</f>
        <v>0</v>
      </c>
      <c r="I1531" s="2">
        <f t="shared" si="190"/>
        <v>0</v>
      </c>
      <c r="J1531" s="2">
        <f t="shared" si="191"/>
        <v>0</v>
      </c>
      <c r="K1531">
        <f t="shared" si="185"/>
        <v>1</v>
      </c>
    </row>
    <row r="1532" spans="1:11" x14ac:dyDescent="0.3">
      <c r="A1532" s="1">
        <v>41709</v>
      </c>
      <c r="B1532">
        <f t="shared" si="186"/>
        <v>0</v>
      </c>
      <c r="C1532" s="2" t="str">
        <f>IFERROR(VLOOKUP((IF(LEN(DAY($A1532))&lt;2,0&amp;DAY($A1532),DAY($A1532))&amp;IF(LEN(MONTH($A1532))&lt;2,0&amp;MONTH($A1532),MONTH($A1532))), Prazniki[[#All],[DanMesec]:[Dela prosto]], 3,FALSE), "")</f>
        <v/>
      </c>
      <c r="D1532" s="2" t="str">
        <f t="shared" si="187"/>
        <v/>
      </c>
      <c r="E1532" s="2" t="str">
        <f t="shared" si="188"/>
        <v/>
      </c>
      <c r="F1532" s="2">
        <f t="shared" si="189"/>
        <v>0</v>
      </c>
      <c r="G1532" s="2" t="str">
        <f t="shared" si="184"/>
        <v/>
      </c>
      <c r="H1532" s="2">
        <f>IFERROR(VLOOKUP((IF(LEN(DAY($A1532))&lt;2,0&amp;DAY($A1532),DAY($A1532))&amp;IF(LEN(MONTH($A1532))&lt;2,0&amp;MONTH($A1532),MONTH($A1532))), Prazniki[[#All],[DanMesec]:[Dela prosto]], 4,FALSE), 0)</f>
        <v>0</v>
      </c>
      <c r="I1532" s="2">
        <f t="shared" si="190"/>
        <v>0</v>
      </c>
      <c r="J1532" s="2">
        <f t="shared" si="191"/>
        <v>0</v>
      </c>
      <c r="K1532">
        <f t="shared" si="185"/>
        <v>1</v>
      </c>
    </row>
    <row r="1533" spans="1:11" x14ac:dyDescent="0.3">
      <c r="A1533" s="1">
        <v>41710</v>
      </c>
      <c r="B1533">
        <f t="shared" si="186"/>
        <v>0</v>
      </c>
      <c r="C1533" s="2" t="str">
        <f>IFERROR(VLOOKUP((IF(LEN(DAY($A1533))&lt;2,0&amp;DAY($A1533),DAY($A1533))&amp;IF(LEN(MONTH($A1533))&lt;2,0&amp;MONTH($A1533),MONTH($A1533))), Prazniki[[#All],[DanMesec]:[Dela prosto]], 3,FALSE), "")</f>
        <v/>
      </c>
      <c r="D1533" s="2" t="str">
        <f t="shared" si="187"/>
        <v/>
      </c>
      <c r="E1533" s="2" t="str">
        <f t="shared" si="188"/>
        <v/>
      </c>
      <c r="F1533" s="2">
        <f t="shared" si="189"/>
        <v>0</v>
      </c>
      <c r="G1533" s="2" t="str">
        <f t="shared" si="184"/>
        <v/>
      </c>
      <c r="H1533" s="2">
        <f>IFERROR(VLOOKUP((IF(LEN(DAY($A1533))&lt;2,0&amp;DAY($A1533),DAY($A1533))&amp;IF(LEN(MONTH($A1533))&lt;2,0&amp;MONTH($A1533),MONTH($A1533))), Prazniki[[#All],[DanMesec]:[Dela prosto]], 4,FALSE), 0)</f>
        <v>0</v>
      </c>
      <c r="I1533" s="2">
        <f t="shared" si="190"/>
        <v>0</v>
      </c>
      <c r="J1533" s="2">
        <f t="shared" si="191"/>
        <v>0</v>
      </c>
      <c r="K1533">
        <f t="shared" si="185"/>
        <v>1</v>
      </c>
    </row>
    <row r="1534" spans="1:11" x14ac:dyDescent="0.3">
      <c r="A1534" s="1">
        <v>41711</v>
      </c>
      <c r="B1534">
        <f t="shared" si="186"/>
        <v>0</v>
      </c>
      <c r="C1534" s="2" t="str">
        <f>IFERROR(VLOOKUP((IF(LEN(DAY($A1534))&lt;2,0&amp;DAY($A1534),DAY($A1534))&amp;IF(LEN(MONTH($A1534))&lt;2,0&amp;MONTH($A1534),MONTH($A1534))), Prazniki[[#All],[DanMesec]:[Dela prosto]], 3,FALSE), "")</f>
        <v/>
      </c>
      <c r="D1534" s="2" t="str">
        <f t="shared" si="187"/>
        <v/>
      </c>
      <c r="E1534" s="2" t="str">
        <f t="shared" si="188"/>
        <v/>
      </c>
      <c r="F1534" s="2">
        <f t="shared" si="189"/>
        <v>0</v>
      </c>
      <c r="G1534" s="2" t="str">
        <f t="shared" si="184"/>
        <v/>
      </c>
      <c r="H1534" s="2">
        <f>IFERROR(VLOOKUP((IF(LEN(DAY($A1534))&lt;2,0&amp;DAY($A1534),DAY($A1534))&amp;IF(LEN(MONTH($A1534))&lt;2,0&amp;MONTH($A1534),MONTH($A1534))), Prazniki[[#All],[DanMesec]:[Dela prosto]], 4,FALSE), 0)</f>
        <v>0</v>
      </c>
      <c r="I1534" s="2">
        <f t="shared" si="190"/>
        <v>0</v>
      </c>
      <c r="J1534" s="2">
        <f t="shared" si="191"/>
        <v>0</v>
      </c>
      <c r="K1534">
        <f t="shared" si="185"/>
        <v>1</v>
      </c>
    </row>
    <row r="1535" spans="1:11" x14ac:dyDescent="0.3">
      <c r="A1535" s="1">
        <v>41712</v>
      </c>
      <c r="B1535">
        <f t="shared" si="186"/>
        <v>0</v>
      </c>
      <c r="C1535" s="2" t="str">
        <f>IFERROR(VLOOKUP((IF(LEN(DAY($A1535))&lt;2,0&amp;DAY($A1535),DAY($A1535))&amp;IF(LEN(MONTH($A1535))&lt;2,0&amp;MONTH($A1535),MONTH($A1535))), Prazniki[[#All],[DanMesec]:[Dela prosto]], 3,FALSE), "")</f>
        <v/>
      </c>
      <c r="D1535" s="2" t="str">
        <f t="shared" si="187"/>
        <v/>
      </c>
      <c r="E1535" s="2" t="str">
        <f t="shared" si="188"/>
        <v/>
      </c>
      <c r="F1535" s="2">
        <f t="shared" si="189"/>
        <v>0</v>
      </c>
      <c r="G1535" s="2" t="str">
        <f t="shared" si="184"/>
        <v/>
      </c>
      <c r="H1535" s="2">
        <f>IFERROR(VLOOKUP((IF(LEN(DAY($A1535))&lt;2,0&amp;DAY($A1535),DAY($A1535))&amp;IF(LEN(MONTH($A1535))&lt;2,0&amp;MONTH($A1535),MONTH($A1535))), Prazniki[[#All],[DanMesec]:[Dela prosto]], 4,FALSE), 0)</f>
        <v>0</v>
      </c>
      <c r="I1535" s="2">
        <f t="shared" si="190"/>
        <v>0</v>
      </c>
      <c r="J1535" s="2">
        <f t="shared" si="191"/>
        <v>0</v>
      </c>
      <c r="K1535">
        <f t="shared" si="185"/>
        <v>1</v>
      </c>
    </row>
    <row r="1536" spans="1:11" x14ac:dyDescent="0.3">
      <c r="A1536" s="1">
        <v>41713</v>
      </c>
      <c r="B1536">
        <f t="shared" si="186"/>
        <v>1</v>
      </c>
      <c r="C1536" s="2" t="str">
        <f>IFERROR(VLOOKUP((IF(LEN(DAY($A1536))&lt;2,0&amp;DAY($A1536),DAY($A1536))&amp;IF(LEN(MONTH($A1536))&lt;2,0&amp;MONTH($A1536),MONTH($A1536))), Prazniki[[#All],[DanMesec]:[Dela prosto]], 3,FALSE), "")</f>
        <v/>
      </c>
      <c r="D1536" s="2" t="str">
        <f t="shared" si="187"/>
        <v/>
      </c>
      <c r="E1536" s="2" t="str">
        <f t="shared" si="188"/>
        <v/>
      </c>
      <c r="F1536" s="2">
        <f t="shared" si="189"/>
        <v>0</v>
      </c>
      <c r="G1536" s="2" t="str">
        <f t="shared" si="184"/>
        <v/>
      </c>
      <c r="H1536" s="2">
        <f>IFERROR(VLOOKUP((IF(LEN(DAY($A1536))&lt;2,0&amp;DAY($A1536),DAY($A1536))&amp;IF(LEN(MONTH($A1536))&lt;2,0&amp;MONTH($A1536),MONTH($A1536))), Prazniki[[#All],[DanMesec]:[Dela prosto]], 4,FALSE), 0)</f>
        <v>0</v>
      </c>
      <c r="I1536" s="2">
        <f t="shared" si="190"/>
        <v>0</v>
      </c>
      <c r="J1536" s="2">
        <f t="shared" si="191"/>
        <v>0</v>
      </c>
      <c r="K1536">
        <f t="shared" si="185"/>
        <v>0</v>
      </c>
    </row>
    <row r="1537" spans="1:11" x14ac:dyDescent="0.3">
      <c r="A1537" s="1">
        <v>41714</v>
      </c>
      <c r="B1537">
        <f t="shared" si="186"/>
        <v>1</v>
      </c>
      <c r="C1537" s="2" t="str">
        <f>IFERROR(VLOOKUP((IF(LEN(DAY($A1537))&lt;2,0&amp;DAY($A1537),DAY($A1537))&amp;IF(LEN(MONTH($A1537))&lt;2,0&amp;MONTH($A1537),MONTH($A1537))), Prazniki[[#All],[DanMesec]:[Dela prosto]], 3,FALSE), "")</f>
        <v/>
      </c>
      <c r="D1537" s="2" t="str">
        <f t="shared" si="187"/>
        <v/>
      </c>
      <c r="E1537" s="2" t="str">
        <f t="shared" si="188"/>
        <v/>
      </c>
      <c r="F1537" s="2">
        <f t="shared" si="189"/>
        <v>0</v>
      </c>
      <c r="G1537" s="2" t="str">
        <f t="shared" si="184"/>
        <v/>
      </c>
      <c r="H1537" s="2">
        <f>IFERROR(VLOOKUP((IF(LEN(DAY($A1537))&lt;2,0&amp;DAY($A1537),DAY($A1537))&amp;IF(LEN(MONTH($A1537))&lt;2,0&amp;MONTH($A1537),MONTH($A1537))), Prazniki[[#All],[DanMesec]:[Dela prosto]], 4,FALSE), 0)</f>
        <v>0</v>
      </c>
      <c r="I1537" s="2">
        <f t="shared" si="190"/>
        <v>0</v>
      </c>
      <c r="J1537" s="2">
        <f t="shared" si="191"/>
        <v>0</v>
      </c>
      <c r="K1537">
        <f t="shared" si="185"/>
        <v>0</v>
      </c>
    </row>
    <row r="1538" spans="1:11" x14ac:dyDescent="0.3">
      <c r="A1538" s="1">
        <v>41715</v>
      </c>
      <c r="B1538">
        <f t="shared" si="186"/>
        <v>0</v>
      </c>
      <c r="C1538" s="2" t="str">
        <f>IFERROR(VLOOKUP((IF(LEN(DAY($A1538))&lt;2,0&amp;DAY($A1538),DAY($A1538))&amp;IF(LEN(MONTH($A1538))&lt;2,0&amp;MONTH($A1538),MONTH($A1538))), Prazniki[[#All],[DanMesec]:[Dela prosto]], 3,FALSE), "")</f>
        <v/>
      </c>
      <c r="D1538" s="2" t="str">
        <f t="shared" si="187"/>
        <v/>
      </c>
      <c r="E1538" s="2" t="str">
        <f t="shared" si="188"/>
        <v/>
      </c>
      <c r="F1538" s="2">
        <f t="shared" si="189"/>
        <v>0</v>
      </c>
      <c r="G1538" s="2" t="str">
        <f t="shared" ref="G1538:G1601" si="192">IF(C1538&lt;&gt;"",C1538,IF(D1538&lt;&gt;"",D1538,IF(E1538&lt;&gt;"",E1538, "")))</f>
        <v/>
      </c>
      <c r="H1538" s="2">
        <f>IFERROR(VLOOKUP((IF(LEN(DAY($A1538))&lt;2,0&amp;DAY($A1538),DAY($A1538))&amp;IF(LEN(MONTH($A1538))&lt;2,0&amp;MONTH($A1538),MONTH($A1538))), Prazniki[[#All],[DanMesec]:[Dela prosto]], 4,FALSE), 0)</f>
        <v>0</v>
      </c>
      <c r="I1538" s="2">
        <f t="shared" si="190"/>
        <v>0</v>
      </c>
      <c r="J1538" s="2">
        <f t="shared" si="191"/>
        <v>0</v>
      </c>
      <c r="K1538">
        <f t="shared" ref="K1538:K1601" si="193">IF(OR(B1538=1,H1538=1), 0,1)</f>
        <v>1</v>
      </c>
    </row>
    <row r="1539" spans="1:11" x14ac:dyDescent="0.3">
      <c r="A1539" s="1">
        <v>41716</v>
      </c>
      <c r="B1539">
        <f t="shared" ref="B1539:B1602" si="194">IF(OR(WEEKDAY(A1539,2)=6,WEEKDAY(A1539,2)=7),1,0)</f>
        <v>0</v>
      </c>
      <c r="C1539" s="2" t="str">
        <f>IFERROR(VLOOKUP((IF(LEN(DAY($A1539))&lt;2,0&amp;DAY($A1539),DAY($A1539))&amp;IF(LEN(MONTH($A1539))&lt;2,0&amp;MONTH($A1539),MONTH($A1539))), Prazniki[[#All],[DanMesec]:[Dela prosto]], 3,FALSE), "")</f>
        <v/>
      </c>
      <c r="D1539" s="2" t="str">
        <f t="shared" ref="D1539:D1602" si="195">IF(FLOOR(DAY(MINUTE(YEAR(A1539)/38)/2+56)&amp;"/"&amp;"5/"&amp;YEAR(A1539),7)-34+1=A1539,$D$1,"")</f>
        <v/>
      </c>
      <c r="E1539" s="2" t="str">
        <f t="shared" ref="E1539:E1602" si="196">IF(FLOOR(DAY(MINUTE(YEAR(A1539)/38)/2+56)&amp;"/"&amp;"5/"&amp;YEAR(A1539),7)-34+1+50-2=A1539,$E$1,"")</f>
        <v/>
      </c>
      <c r="F1539" s="2">
        <f t="shared" ref="F1539:F1602" si="197">IF(C1539&lt;&gt;"",1,IF(D1539&lt;&gt;"",1,IF(E1539&lt;&gt;"",1, 0)))</f>
        <v>0</v>
      </c>
      <c r="G1539" s="2" t="str">
        <f t="shared" si="192"/>
        <v/>
      </c>
      <c r="H1539" s="2">
        <f>IFERROR(VLOOKUP((IF(LEN(DAY($A1539))&lt;2,0&amp;DAY($A1539),DAY($A1539))&amp;IF(LEN(MONTH($A1539))&lt;2,0&amp;MONTH($A1539),MONTH($A1539))), Prazniki[[#All],[DanMesec]:[Dela prosto]], 4,FALSE), 0)</f>
        <v>0</v>
      </c>
      <c r="I1539" s="2">
        <f t="shared" ref="I1539:I1602" si="198">IF(OR(D1539&lt;&gt;"",E1539&lt;&gt;""),1,0)</f>
        <v>0</v>
      </c>
      <c r="J1539" s="2">
        <f t="shared" ref="J1539:J1602" si="199">IF(OR(H1539=1,I1539=1),1,0)</f>
        <v>0</v>
      </c>
      <c r="K1539">
        <f t="shared" si="193"/>
        <v>1</v>
      </c>
    </row>
    <row r="1540" spans="1:11" x14ac:dyDescent="0.3">
      <c r="A1540" s="1">
        <v>41717</v>
      </c>
      <c r="B1540">
        <f t="shared" si="194"/>
        <v>0</v>
      </c>
      <c r="C1540" s="2" t="str">
        <f>IFERROR(VLOOKUP((IF(LEN(DAY($A1540))&lt;2,0&amp;DAY($A1540),DAY($A1540))&amp;IF(LEN(MONTH($A1540))&lt;2,0&amp;MONTH($A1540),MONTH($A1540))), Prazniki[[#All],[DanMesec]:[Dela prosto]], 3,FALSE), "")</f>
        <v/>
      </c>
      <c r="D1540" s="2" t="str">
        <f t="shared" si="195"/>
        <v/>
      </c>
      <c r="E1540" s="2" t="str">
        <f t="shared" si="196"/>
        <v/>
      </c>
      <c r="F1540" s="2">
        <f t="shared" si="197"/>
        <v>0</v>
      </c>
      <c r="G1540" s="2" t="str">
        <f t="shared" si="192"/>
        <v/>
      </c>
      <c r="H1540" s="2">
        <f>IFERROR(VLOOKUP((IF(LEN(DAY($A1540))&lt;2,0&amp;DAY($A1540),DAY($A1540))&amp;IF(LEN(MONTH($A1540))&lt;2,0&amp;MONTH($A1540),MONTH($A1540))), Prazniki[[#All],[DanMesec]:[Dela prosto]], 4,FALSE), 0)</f>
        <v>0</v>
      </c>
      <c r="I1540" s="2">
        <f t="shared" si="198"/>
        <v>0</v>
      </c>
      <c r="J1540" s="2">
        <f t="shared" si="199"/>
        <v>0</v>
      </c>
      <c r="K1540">
        <f t="shared" si="193"/>
        <v>1</v>
      </c>
    </row>
    <row r="1541" spans="1:11" x14ac:dyDescent="0.3">
      <c r="A1541" s="1">
        <v>41718</v>
      </c>
      <c r="B1541">
        <f t="shared" si="194"/>
        <v>0</v>
      </c>
      <c r="C1541" s="2" t="str">
        <f>IFERROR(VLOOKUP((IF(LEN(DAY($A1541))&lt;2,0&amp;DAY($A1541),DAY($A1541))&amp;IF(LEN(MONTH($A1541))&lt;2,0&amp;MONTH($A1541),MONTH($A1541))), Prazniki[[#All],[DanMesec]:[Dela prosto]], 3,FALSE), "")</f>
        <v/>
      </c>
      <c r="D1541" s="2" t="str">
        <f t="shared" si="195"/>
        <v/>
      </c>
      <c r="E1541" s="2" t="str">
        <f t="shared" si="196"/>
        <v/>
      </c>
      <c r="F1541" s="2">
        <f t="shared" si="197"/>
        <v>0</v>
      </c>
      <c r="G1541" s="2" t="str">
        <f t="shared" si="192"/>
        <v/>
      </c>
      <c r="H1541" s="2">
        <f>IFERROR(VLOOKUP((IF(LEN(DAY($A1541))&lt;2,0&amp;DAY($A1541),DAY($A1541))&amp;IF(LEN(MONTH($A1541))&lt;2,0&amp;MONTH($A1541),MONTH($A1541))), Prazniki[[#All],[DanMesec]:[Dela prosto]], 4,FALSE), 0)</f>
        <v>0</v>
      </c>
      <c r="I1541" s="2">
        <f t="shared" si="198"/>
        <v>0</v>
      </c>
      <c r="J1541" s="2">
        <f t="shared" si="199"/>
        <v>0</v>
      </c>
      <c r="K1541">
        <f t="shared" si="193"/>
        <v>1</v>
      </c>
    </row>
    <row r="1542" spans="1:11" x14ac:dyDescent="0.3">
      <c r="A1542" s="1">
        <v>41719</v>
      </c>
      <c r="B1542">
        <f t="shared" si="194"/>
        <v>0</v>
      </c>
      <c r="C1542" s="2" t="str">
        <f>IFERROR(VLOOKUP((IF(LEN(DAY($A1542))&lt;2,0&amp;DAY($A1542),DAY($A1542))&amp;IF(LEN(MONTH($A1542))&lt;2,0&amp;MONTH($A1542),MONTH($A1542))), Prazniki[[#All],[DanMesec]:[Dela prosto]], 3,FALSE), "")</f>
        <v/>
      </c>
      <c r="D1542" s="2" t="str">
        <f t="shared" si="195"/>
        <v/>
      </c>
      <c r="E1542" s="2" t="str">
        <f t="shared" si="196"/>
        <v/>
      </c>
      <c r="F1542" s="2">
        <f t="shared" si="197"/>
        <v>0</v>
      </c>
      <c r="G1542" s="2" t="str">
        <f t="shared" si="192"/>
        <v/>
      </c>
      <c r="H1542" s="2">
        <f>IFERROR(VLOOKUP((IF(LEN(DAY($A1542))&lt;2,0&amp;DAY($A1542),DAY($A1542))&amp;IF(LEN(MONTH($A1542))&lt;2,0&amp;MONTH($A1542),MONTH($A1542))), Prazniki[[#All],[DanMesec]:[Dela prosto]], 4,FALSE), 0)</f>
        <v>0</v>
      </c>
      <c r="I1542" s="2">
        <f t="shared" si="198"/>
        <v>0</v>
      </c>
      <c r="J1542" s="2">
        <f t="shared" si="199"/>
        <v>0</v>
      </c>
      <c r="K1542">
        <f t="shared" si="193"/>
        <v>1</v>
      </c>
    </row>
    <row r="1543" spans="1:11" x14ac:dyDescent="0.3">
      <c r="A1543" s="1">
        <v>41720</v>
      </c>
      <c r="B1543">
        <f t="shared" si="194"/>
        <v>1</v>
      </c>
      <c r="C1543" s="2" t="str">
        <f>IFERROR(VLOOKUP((IF(LEN(DAY($A1543))&lt;2,0&amp;DAY($A1543),DAY($A1543))&amp;IF(LEN(MONTH($A1543))&lt;2,0&amp;MONTH($A1543),MONTH($A1543))), Prazniki[[#All],[DanMesec]:[Dela prosto]], 3,FALSE), "")</f>
        <v/>
      </c>
      <c r="D1543" s="2" t="str">
        <f t="shared" si="195"/>
        <v/>
      </c>
      <c r="E1543" s="2" t="str">
        <f t="shared" si="196"/>
        <v/>
      </c>
      <c r="F1543" s="2">
        <f t="shared" si="197"/>
        <v>0</v>
      </c>
      <c r="G1543" s="2" t="str">
        <f t="shared" si="192"/>
        <v/>
      </c>
      <c r="H1543" s="2">
        <f>IFERROR(VLOOKUP((IF(LEN(DAY($A1543))&lt;2,0&amp;DAY($A1543),DAY($A1543))&amp;IF(LEN(MONTH($A1543))&lt;2,0&amp;MONTH($A1543),MONTH($A1543))), Prazniki[[#All],[DanMesec]:[Dela prosto]], 4,FALSE), 0)</f>
        <v>0</v>
      </c>
      <c r="I1543" s="2">
        <f t="shared" si="198"/>
        <v>0</v>
      </c>
      <c r="J1543" s="2">
        <f t="shared" si="199"/>
        <v>0</v>
      </c>
      <c r="K1543">
        <f t="shared" si="193"/>
        <v>0</v>
      </c>
    </row>
    <row r="1544" spans="1:11" x14ac:dyDescent="0.3">
      <c r="A1544" s="1">
        <v>41721</v>
      </c>
      <c r="B1544">
        <f t="shared" si="194"/>
        <v>1</v>
      </c>
      <c r="C1544" s="2" t="str">
        <f>IFERROR(VLOOKUP((IF(LEN(DAY($A1544))&lt;2,0&amp;DAY($A1544),DAY($A1544))&amp;IF(LEN(MONTH($A1544))&lt;2,0&amp;MONTH($A1544),MONTH($A1544))), Prazniki[[#All],[DanMesec]:[Dela prosto]], 3,FALSE), "")</f>
        <v/>
      </c>
      <c r="D1544" s="2" t="str">
        <f t="shared" si="195"/>
        <v/>
      </c>
      <c r="E1544" s="2" t="str">
        <f t="shared" si="196"/>
        <v/>
      </c>
      <c r="F1544" s="2">
        <f t="shared" si="197"/>
        <v>0</v>
      </c>
      <c r="G1544" s="2" t="str">
        <f t="shared" si="192"/>
        <v/>
      </c>
      <c r="H1544" s="2">
        <f>IFERROR(VLOOKUP((IF(LEN(DAY($A1544))&lt;2,0&amp;DAY($A1544),DAY($A1544))&amp;IF(LEN(MONTH($A1544))&lt;2,0&amp;MONTH($A1544),MONTH($A1544))), Prazniki[[#All],[DanMesec]:[Dela prosto]], 4,FALSE), 0)</f>
        <v>0</v>
      </c>
      <c r="I1544" s="2">
        <f t="shared" si="198"/>
        <v>0</v>
      </c>
      <c r="J1544" s="2">
        <f t="shared" si="199"/>
        <v>0</v>
      </c>
      <c r="K1544">
        <f t="shared" si="193"/>
        <v>0</v>
      </c>
    </row>
    <row r="1545" spans="1:11" x14ac:dyDescent="0.3">
      <c r="A1545" s="1">
        <v>41722</v>
      </c>
      <c r="B1545">
        <f t="shared" si="194"/>
        <v>0</v>
      </c>
      <c r="C1545" s="2" t="str">
        <f>IFERROR(VLOOKUP((IF(LEN(DAY($A1545))&lt;2,0&amp;DAY($A1545),DAY($A1545))&amp;IF(LEN(MONTH($A1545))&lt;2,0&amp;MONTH($A1545),MONTH($A1545))), Prazniki[[#All],[DanMesec]:[Dela prosto]], 3,FALSE), "")</f>
        <v/>
      </c>
      <c r="D1545" s="2" t="str">
        <f t="shared" si="195"/>
        <v/>
      </c>
      <c r="E1545" s="2" t="str">
        <f t="shared" si="196"/>
        <v/>
      </c>
      <c r="F1545" s="2">
        <f t="shared" si="197"/>
        <v>0</v>
      </c>
      <c r="G1545" s="2" t="str">
        <f t="shared" si="192"/>
        <v/>
      </c>
      <c r="H1545" s="2">
        <f>IFERROR(VLOOKUP((IF(LEN(DAY($A1545))&lt;2,0&amp;DAY($A1545),DAY($A1545))&amp;IF(LEN(MONTH($A1545))&lt;2,0&amp;MONTH($A1545),MONTH($A1545))), Prazniki[[#All],[DanMesec]:[Dela prosto]], 4,FALSE), 0)</f>
        <v>0</v>
      </c>
      <c r="I1545" s="2">
        <f t="shared" si="198"/>
        <v>0</v>
      </c>
      <c r="J1545" s="2">
        <f t="shared" si="199"/>
        <v>0</v>
      </c>
      <c r="K1545">
        <f t="shared" si="193"/>
        <v>1</v>
      </c>
    </row>
    <row r="1546" spans="1:11" x14ac:dyDescent="0.3">
      <c r="A1546" s="1">
        <v>41723</v>
      </c>
      <c r="B1546">
        <f t="shared" si="194"/>
        <v>0</v>
      </c>
      <c r="C1546" s="2" t="str">
        <f>IFERROR(VLOOKUP((IF(LEN(DAY($A1546))&lt;2,0&amp;DAY($A1546),DAY($A1546))&amp;IF(LEN(MONTH($A1546))&lt;2,0&amp;MONTH($A1546),MONTH($A1546))), Prazniki[[#All],[DanMesec]:[Dela prosto]], 3,FALSE), "")</f>
        <v/>
      </c>
      <c r="D1546" s="2" t="str">
        <f t="shared" si="195"/>
        <v/>
      </c>
      <c r="E1546" s="2" t="str">
        <f t="shared" si="196"/>
        <v/>
      </c>
      <c r="F1546" s="2">
        <f t="shared" si="197"/>
        <v>0</v>
      </c>
      <c r="G1546" s="2" t="str">
        <f t="shared" si="192"/>
        <v/>
      </c>
      <c r="H1546" s="2">
        <f>IFERROR(VLOOKUP((IF(LEN(DAY($A1546))&lt;2,0&amp;DAY($A1546),DAY($A1546))&amp;IF(LEN(MONTH($A1546))&lt;2,0&amp;MONTH($A1546),MONTH($A1546))), Prazniki[[#All],[DanMesec]:[Dela prosto]], 4,FALSE), 0)</f>
        <v>0</v>
      </c>
      <c r="I1546" s="2">
        <f t="shared" si="198"/>
        <v>0</v>
      </c>
      <c r="J1546" s="2">
        <f t="shared" si="199"/>
        <v>0</v>
      </c>
      <c r="K1546">
        <f t="shared" si="193"/>
        <v>1</v>
      </c>
    </row>
    <row r="1547" spans="1:11" x14ac:dyDescent="0.3">
      <c r="A1547" s="1">
        <v>41724</v>
      </c>
      <c r="B1547">
        <f t="shared" si="194"/>
        <v>0</v>
      </c>
      <c r="C1547" s="2" t="str">
        <f>IFERROR(VLOOKUP((IF(LEN(DAY($A1547))&lt;2,0&amp;DAY($A1547),DAY($A1547))&amp;IF(LEN(MONTH($A1547))&lt;2,0&amp;MONTH($A1547),MONTH($A1547))), Prazniki[[#All],[DanMesec]:[Dela prosto]], 3,FALSE), "")</f>
        <v/>
      </c>
      <c r="D1547" s="2" t="str">
        <f t="shared" si="195"/>
        <v/>
      </c>
      <c r="E1547" s="2" t="str">
        <f t="shared" si="196"/>
        <v/>
      </c>
      <c r="F1547" s="2">
        <f t="shared" si="197"/>
        <v>0</v>
      </c>
      <c r="G1547" s="2" t="str">
        <f t="shared" si="192"/>
        <v/>
      </c>
      <c r="H1547" s="2">
        <f>IFERROR(VLOOKUP((IF(LEN(DAY($A1547))&lt;2,0&amp;DAY($A1547),DAY($A1547))&amp;IF(LEN(MONTH($A1547))&lt;2,0&amp;MONTH($A1547),MONTH($A1547))), Prazniki[[#All],[DanMesec]:[Dela prosto]], 4,FALSE), 0)</f>
        <v>0</v>
      </c>
      <c r="I1547" s="2">
        <f t="shared" si="198"/>
        <v>0</v>
      </c>
      <c r="J1547" s="2">
        <f t="shared" si="199"/>
        <v>0</v>
      </c>
      <c r="K1547">
        <f t="shared" si="193"/>
        <v>1</v>
      </c>
    </row>
    <row r="1548" spans="1:11" x14ac:dyDescent="0.3">
      <c r="A1548" s="1">
        <v>41725</v>
      </c>
      <c r="B1548">
        <f t="shared" si="194"/>
        <v>0</v>
      </c>
      <c r="C1548" s="2" t="str">
        <f>IFERROR(VLOOKUP((IF(LEN(DAY($A1548))&lt;2,0&amp;DAY($A1548),DAY($A1548))&amp;IF(LEN(MONTH($A1548))&lt;2,0&amp;MONTH($A1548),MONTH($A1548))), Prazniki[[#All],[DanMesec]:[Dela prosto]], 3,FALSE), "")</f>
        <v/>
      </c>
      <c r="D1548" s="2" t="str">
        <f t="shared" si="195"/>
        <v/>
      </c>
      <c r="E1548" s="2" t="str">
        <f t="shared" si="196"/>
        <v/>
      </c>
      <c r="F1548" s="2">
        <f t="shared" si="197"/>
        <v>0</v>
      </c>
      <c r="G1548" s="2" t="str">
        <f t="shared" si="192"/>
        <v/>
      </c>
      <c r="H1548" s="2">
        <f>IFERROR(VLOOKUP((IF(LEN(DAY($A1548))&lt;2,0&amp;DAY($A1548),DAY($A1548))&amp;IF(LEN(MONTH($A1548))&lt;2,0&amp;MONTH($A1548),MONTH($A1548))), Prazniki[[#All],[DanMesec]:[Dela prosto]], 4,FALSE), 0)</f>
        <v>0</v>
      </c>
      <c r="I1548" s="2">
        <f t="shared" si="198"/>
        <v>0</v>
      </c>
      <c r="J1548" s="2">
        <f t="shared" si="199"/>
        <v>0</v>
      </c>
      <c r="K1548">
        <f t="shared" si="193"/>
        <v>1</v>
      </c>
    </row>
    <row r="1549" spans="1:11" x14ac:dyDescent="0.3">
      <c r="A1549" s="1">
        <v>41726</v>
      </c>
      <c r="B1549">
        <f t="shared" si="194"/>
        <v>0</v>
      </c>
      <c r="C1549" s="2" t="str">
        <f>IFERROR(VLOOKUP((IF(LEN(DAY($A1549))&lt;2,0&amp;DAY($A1549),DAY($A1549))&amp;IF(LEN(MONTH($A1549))&lt;2,0&amp;MONTH($A1549),MONTH($A1549))), Prazniki[[#All],[DanMesec]:[Dela prosto]], 3,FALSE), "")</f>
        <v/>
      </c>
      <c r="D1549" s="2" t="str">
        <f t="shared" si="195"/>
        <v/>
      </c>
      <c r="E1549" s="2" t="str">
        <f t="shared" si="196"/>
        <v/>
      </c>
      <c r="F1549" s="2">
        <f t="shared" si="197"/>
        <v>0</v>
      </c>
      <c r="G1549" s="2" t="str">
        <f t="shared" si="192"/>
        <v/>
      </c>
      <c r="H1549" s="2">
        <f>IFERROR(VLOOKUP((IF(LEN(DAY($A1549))&lt;2,0&amp;DAY($A1549),DAY($A1549))&amp;IF(LEN(MONTH($A1549))&lt;2,0&amp;MONTH($A1549),MONTH($A1549))), Prazniki[[#All],[DanMesec]:[Dela prosto]], 4,FALSE), 0)</f>
        <v>0</v>
      </c>
      <c r="I1549" s="2">
        <f t="shared" si="198"/>
        <v>0</v>
      </c>
      <c r="J1549" s="2">
        <f t="shared" si="199"/>
        <v>0</v>
      </c>
      <c r="K1549">
        <f t="shared" si="193"/>
        <v>1</v>
      </c>
    </row>
    <row r="1550" spans="1:11" x14ac:dyDescent="0.3">
      <c r="A1550" s="1">
        <v>41727</v>
      </c>
      <c r="B1550">
        <f t="shared" si="194"/>
        <v>1</v>
      </c>
      <c r="C1550" s="2" t="str">
        <f>IFERROR(VLOOKUP((IF(LEN(DAY($A1550))&lt;2,0&amp;DAY($A1550),DAY($A1550))&amp;IF(LEN(MONTH($A1550))&lt;2,0&amp;MONTH($A1550),MONTH($A1550))), Prazniki[[#All],[DanMesec]:[Dela prosto]], 3,FALSE), "")</f>
        <v/>
      </c>
      <c r="D1550" s="2" t="str">
        <f t="shared" si="195"/>
        <v/>
      </c>
      <c r="E1550" s="2" t="str">
        <f t="shared" si="196"/>
        <v/>
      </c>
      <c r="F1550" s="2">
        <f t="shared" si="197"/>
        <v>0</v>
      </c>
      <c r="G1550" s="2" t="str">
        <f t="shared" si="192"/>
        <v/>
      </c>
      <c r="H1550" s="2">
        <f>IFERROR(VLOOKUP((IF(LEN(DAY($A1550))&lt;2,0&amp;DAY($A1550),DAY($A1550))&amp;IF(LEN(MONTH($A1550))&lt;2,0&amp;MONTH($A1550),MONTH($A1550))), Prazniki[[#All],[DanMesec]:[Dela prosto]], 4,FALSE), 0)</f>
        <v>0</v>
      </c>
      <c r="I1550" s="2">
        <f t="shared" si="198"/>
        <v>0</v>
      </c>
      <c r="J1550" s="2">
        <f t="shared" si="199"/>
        <v>0</v>
      </c>
      <c r="K1550">
        <f t="shared" si="193"/>
        <v>0</v>
      </c>
    </row>
    <row r="1551" spans="1:11" x14ac:dyDescent="0.3">
      <c r="A1551" s="1">
        <v>41728</v>
      </c>
      <c r="B1551">
        <f t="shared" si="194"/>
        <v>1</v>
      </c>
      <c r="C1551" s="2" t="str">
        <f>IFERROR(VLOOKUP((IF(LEN(DAY($A1551))&lt;2,0&amp;DAY($A1551),DAY($A1551))&amp;IF(LEN(MONTH($A1551))&lt;2,0&amp;MONTH($A1551),MONTH($A1551))), Prazniki[[#All],[DanMesec]:[Dela prosto]], 3,FALSE), "")</f>
        <v/>
      </c>
      <c r="D1551" s="2" t="str">
        <f t="shared" si="195"/>
        <v/>
      </c>
      <c r="E1551" s="2" t="str">
        <f t="shared" si="196"/>
        <v/>
      </c>
      <c r="F1551" s="2">
        <f t="shared" si="197"/>
        <v>0</v>
      </c>
      <c r="G1551" s="2" t="str">
        <f t="shared" si="192"/>
        <v/>
      </c>
      <c r="H1551" s="2">
        <f>IFERROR(VLOOKUP((IF(LEN(DAY($A1551))&lt;2,0&amp;DAY($A1551),DAY($A1551))&amp;IF(LEN(MONTH($A1551))&lt;2,0&amp;MONTH($A1551),MONTH($A1551))), Prazniki[[#All],[DanMesec]:[Dela prosto]], 4,FALSE), 0)</f>
        <v>0</v>
      </c>
      <c r="I1551" s="2">
        <f t="shared" si="198"/>
        <v>0</v>
      </c>
      <c r="J1551" s="2">
        <f t="shared" si="199"/>
        <v>0</v>
      </c>
      <c r="K1551">
        <f t="shared" si="193"/>
        <v>0</v>
      </c>
    </row>
    <row r="1552" spans="1:11" x14ac:dyDescent="0.3">
      <c r="A1552" s="1">
        <v>41729</v>
      </c>
      <c r="B1552">
        <f t="shared" si="194"/>
        <v>0</v>
      </c>
      <c r="C1552" s="2" t="str">
        <f>IFERROR(VLOOKUP((IF(LEN(DAY($A1552))&lt;2,0&amp;DAY($A1552),DAY($A1552))&amp;IF(LEN(MONTH($A1552))&lt;2,0&amp;MONTH($A1552),MONTH($A1552))), Prazniki[[#All],[DanMesec]:[Dela prosto]], 3,FALSE), "")</f>
        <v/>
      </c>
      <c r="D1552" s="2" t="str">
        <f t="shared" si="195"/>
        <v/>
      </c>
      <c r="E1552" s="2" t="str">
        <f t="shared" si="196"/>
        <v/>
      </c>
      <c r="F1552" s="2">
        <f t="shared" si="197"/>
        <v>0</v>
      </c>
      <c r="G1552" s="2" t="str">
        <f t="shared" si="192"/>
        <v/>
      </c>
      <c r="H1552" s="2">
        <f>IFERROR(VLOOKUP((IF(LEN(DAY($A1552))&lt;2,0&amp;DAY($A1552),DAY($A1552))&amp;IF(LEN(MONTH($A1552))&lt;2,0&amp;MONTH($A1552),MONTH($A1552))), Prazniki[[#All],[DanMesec]:[Dela prosto]], 4,FALSE), 0)</f>
        <v>0</v>
      </c>
      <c r="I1552" s="2">
        <f t="shared" si="198"/>
        <v>0</v>
      </c>
      <c r="J1552" s="2">
        <f t="shared" si="199"/>
        <v>0</v>
      </c>
      <c r="K1552">
        <f t="shared" si="193"/>
        <v>1</v>
      </c>
    </row>
    <row r="1553" spans="1:11" x14ac:dyDescent="0.3">
      <c r="A1553" s="1">
        <v>41730</v>
      </c>
      <c r="B1553">
        <f t="shared" si="194"/>
        <v>0</v>
      </c>
      <c r="C1553" s="2" t="str">
        <f>IFERROR(VLOOKUP((IF(LEN(DAY($A1553))&lt;2,0&amp;DAY($A1553),DAY($A1553))&amp;IF(LEN(MONTH($A1553))&lt;2,0&amp;MONTH($A1553),MONTH($A1553))), Prazniki[[#All],[DanMesec]:[Dela prosto]], 3,FALSE), "")</f>
        <v/>
      </c>
      <c r="D1553" s="2" t="str">
        <f t="shared" si="195"/>
        <v/>
      </c>
      <c r="E1553" s="2" t="str">
        <f t="shared" si="196"/>
        <v/>
      </c>
      <c r="F1553" s="2">
        <f t="shared" si="197"/>
        <v>0</v>
      </c>
      <c r="G1553" s="2" t="str">
        <f t="shared" si="192"/>
        <v/>
      </c>
      <c r="H1553" s="2">
        <f>IFERROR(VLOOKUP((IF(LEN(DAY($A1553))&lt;2,0&amp;DAY($A1553),DAY($A1553))&amp;IF(LEN(MONTH($A1553))&lt;2,0&amp;MONTH($A1553),MONTH($A1553))), Prazniki[[#All],[DanMesec]:[Dela prosto]], 4,FALSE), 0)</f>
        <v>0</v>
      </c>
      <c r="I1553" s="2">
        <f t="shared" si="198"/>
        <v>0</v>
      </c>
      <c r="J1553" s="2">
        <f t="shared" si="199"/>
        <v>0</v>
      </c>
      <c r="K1553">
        <f t="shared" si="193"/>
        <v>1</v>
      </c>
    </row>
    <row r="1554" spans="1:11" x14ac:dyDescent="0.3">
      <c r="A1554" s="1">
        <v>41731</v>
      </c>
      <c r="B1554">
        <f t="shared" si="194"/>
        <v>0</v>
      </c>
      <c r="C1554" s="2" t="str">
        <f>IFERROR(VLOOKUP((IF(LEN(DAY($A1554))&lt;2,0&amp;DAY($A1554),DAY($A1554))&amp;IF(LEN(MONTH($A1554))&lt;2,0&amp;MONTH($A1554),MONTH($A1554))), Prazniki[[#All],[DanMesec]:[Dela prosto]], 3,FALSE), "")</f>
        <v/>
      </c>
      <c r="D1554" s="2" t="str">
        <f t="shared" si="195"/>
        <v/>
      </c>
      <c r="E1554" s="2" t="str">
        <f t="shared" si="196"/>
        <v/>
      </c>
      <c r="F1554" s="2">
        <f t="shared" si="197"/>
        <v>0</v>
      </c>
      <c r="G1554" s="2" t="str">
        <f t="shared" si="192"/>
        <v/>
      </c>
      <c r="H1554" s="2">
        <f>IFERROR(VLOOKUP((IF(LEN(DAY($A1554))&lt;2,0&amp;DAY($A1554),DAY($A1554))&amp;IF(LEN(MONTH($A1554))&lt;2,0&amp;MONTH($A1554),MONTH($A1554))), Prazniki[[#All],[DanMesec]:[Dela prosto]], 4,FALSE), 0)</f>
        <v>0</v>
      </c>
      <c r="I1554" s="2">
        <f t="shared" si="198"/>
        <v>0</v>
      </c>
      <c r="J1554" s="2">
        <f t="shared" si="199"/>
        <v>0</v>
      </c>
      <c r="K1554">
        <f t="shared" si="193"/>
        <v>1</v>
      </c>
    </row>
    <row r="1555" spans="1:11" x14ac:dyDescent="0.3">
      <c r="A1555" s="1">
        <v>41732</v>
      </c>
      <c r="B1555">
        <f t="shared" si="194"/>
        <v>0</v>
      </c>
      <c r="C1555" s="2" t="str">
        <f>IFERROR(VLOOKUP((IF(LEN(DAY($A1555))&lt;2,0&amp;DAY($A1555),DAY($A1555))&amp;IF(LEN(MONTH($A1555))&lt;2,0&amp;MONTH($A1555),MONTH($A1555))), Prazniki[[#All],[DanMesec]:[Dela prosto]], 3,FALSE), "")</f>
        <v/>
      </c>
      <c r="D1555" s="2" t="str">
        <f t="shared" si="195"/>
        <v/>
      </c>
      <c r="E1555" s="2" t="str">
        <f t="shared" si="196"/>
        <v/>
      </c>
      <c r="F1555" s="2">
        <f t="shared" si="197"/>
        <v>0</v>
      </c>
      <c r="G1555" s="2" t="str">
        <f t="shared" si="192"/>
        <v/>
      </c>
      <c r="H1555" s="2">
        <f>IFERROR(VLOOKUP((IF(LEN(DAY($A1555))&lt;2,0&amp;DAY($A1555),DAY($A1555))&amp;IF(LEN(MONTH($A1555))&lt;2,0&amp;MONTH($A1555),MONTH($A1555))), Prazniki[[#All],[DanMesec]:[Dela prosto]], 4,FALSE), 0)</f>
        <v>0</v>
      </c>
      <c r="I1555" s="2">
        <f t="shared" si="198"/>
        <v>0</v>
      </c>
      <c r="J1555" s="2">
        <f t="shared" si="199"/>
        <v>0</v>
      </c>
      <c r="K1555">
        <f t="shared" si="193"/>
        <v>1</v>
      </c>
    </row>
    <row r="1556" spans="1:11" x14ac:dyDescent="0.3">
      <c r="A1556" s="1">
        <v>41733</v>
      </c>
      <c r="B1556">
        <f t="shared" si="194"/>
        <v>0</v>
      </c>
      <c r="C1556" s="2" t="str">
        <f>IFERROR(VLOOKUP((IF(LEN(DAY($A1556))&lt;2,0&amp;DAY($A1556),DAY($A1556))&amp;IF(LEN(MONTH($A1556))&lt;2,0&amp;MONTH($A1556),MONTH($A1556))), Prazniki[[#All],[DanMesec]:[Dela prosto]], 3,FALSE), "")</f>
        <v/>
      </c>
      <c r="D1556" s="2" t="str">
        <f t="shared" si="195"/>
        <v/>
      </c>
      <c r="E1556" s="2" t="str">
        <f t="shared" si="196"/>
        <v/>
      </c>
      <c r="F1556" s="2">
        <f t="shared" si="197"/>
        <v>0</v>
      </c>
      <c r="G1556" s="2" t="str">
        <f t="shared" si="192"/>
        <v/>
      </c>
      <c r="H1556" s="2">
        <f>IFERROR(VLOOKUP((IF(LEN(DAY($A1556))&lt;2,0&amp;DAY($A1556),DAY($A1556))&amp;IF(LEN(MONTH($A1556))&lt;2,0&amp;MONTH($A1556),MONTH($A1556))), Prazniki[[#All],[DanMesec]:[Dela prosto]], 4,FALSE), 0)</f>
        <v>0</v>
      </c>
      <c r="I1556" s="2">
        <f t="shared" si="198"/>
        <v>0</v>
      </c>
      <c r="J1556" s="2">
        <f t="shared" si="199"/>
        <v>0</v>
      </c>
      <c r="K1556">
        <f t="shared" si="193"/>
        <v>1</v>
      </c>
    </row>
    <row r="1557" spans="1:11" x14ac:dyDescent="0.3">
      <c r="A1557" s="1">
        <v>41734</v>
      </c>
      <c r="B1557">
        <f t="shared" si="194"/>
        <v>1</v>
      </c>
      <c r="C1557" s="2" t="str">
        <f>IFERROR(VLOOKUP((IF(LEN(DAY($A1557))&lt;2,0&amp;DAY($A1557),DAY($A1557))&amp;IF(LEN(MONTH($A1557))&lt;2,0&amp;MONTH($A1557),MONTH($A1557))), Prazniki[[#All],[DanMesec]:[Dela prosto]], 3,FALSE), "")</f>
        <v/>
      </c>
      <c r="D1557" s="2" t="str">
        <f t="shared" si="195"/>
        <v/>
      </c>
      <c r="E1557" s="2" t="str">
        <f t="shared" si="196"/>
        <v/>
      </c>
      <c r="F1557" s="2">
        <f t="shared" si="197"/>
        <v>0</v>
      </c>
      <c r="G1557" s="2" t="str">
        <f t="shared" si="192"/>
        <v/>
      </c>
      <c r="H1557" s="2">
        <f>IFERROR(VLOOKUP((IF(LEN(DAY($A1557))&lt;2,0&amp;DAY($A1557),DAY($A1557))&amp;IF(LEN(MONTH($A1557))&lt;2,0&amp;MONTH($A1557),MONTH($A1557))), Prazniki[[#All],[DanMesec]:[Dela prosto]], 4,FALSE), 0)</f>
        <v>0</v>
      </c>
      <c r="I1557" s="2">
        <f t="shared" si="198"/>
        <v>0</v>
      </c>
      <c r="J1557" s="2">
        <f t="shared" si="199"/>
        <v>0</v>
      </c>
      <c r="K1557">
        <f t="shared" si="193"/>
        <v>0</v>
      </c>
    </row>
    <row r="1558" spans="1:11" x14ac:dyDescent="0.3">
      <c r="A1558" s="1">
        <v>41735</v>
      </c>
      <c r="B1558">
        <f t="shared" si="194"/>
        <v>1</v>
      </c>
      <c r="C1558" s="2" t="str">
        <f>IFERROR(VLOOKUP((IF(LEN(DAY($A1558))&lt;2,0&amp;DAY($A1558),DAY($A1558))&amp;IF(LEN(MONTH($A1558))&lt;2,0&amp;MONTH($A1558),MONTH($A1558))), Prazniki[[#All],[DanMesec]:[Dela prosto]], 3,FALSE), "")</f>
        <v/>
      </c>
      <c r="D1558" s="2" t="str">
        <f t="shared" si="195"/>
        <v/>
      </c>
      <c r="E1558" s="2" t="str">
        <f t="shared" si="196"/>
        <v/>
      </c>
      <c r="F1558" s="2">
        <f t="shared" si="197"/>
        <v>0</v>
      </c>
      <c r="G1558" s="2" t="str">
        <f t="shared" si="192"/>
        <v/>
      </c>
      <c r="H1558" s="2">
        <f>IFERROR(VLOOKUP((IF(LEN(DAY($A1558))&lt;2,0&amp;DAY($A1558),DAY($A1558))&amp;IF(LEN(MONTH($A1558))&lt;2,0&amp;MONTH($A1558),MONTH($A1558))), Prazniki[[#All],[DanMesec]:[Dela prosto]], 4,FALSE), 0)</f>
        <v>0</v>
      </c>
      <c r="I1558" s="2">
        <f t="shared" si="198"/>
        <v>0</v>
      </c>
      <c r="J1558" s="2">
        <f t="shared" si="199"/>
        <v>0</v>
      </c>
      <c r="K1558">
        <f t="shared" si="193"/>
        <v>0</v>
      </c>
    </row>
    <row r="1559" spans="1:11" x14ac:dyDescent="0.3">
      <c r="A1559" s="1">
        <v>41736</v>
      </c>
      <c r="B1559">
        <f t="shared" si="194"/>
        <v>0</v>
      </c>
      <c r="C1559" s="2" t="str">
        <f>IFERROR(VLOOKUP((IF(LEN(DAY($A1559))&lt;2,0&amp;DAY($A1559),DAY($A1559))&amp;IF(LEN(MONTH($A1559))&lt;2,0&amp;MONTH($A1559),MONTH($A1559))), Prazniki[[#All],[DanMesec]:[Dela prosto]], 3,FALSE), "")</f>
        <v/>
      </c>
      <c r="D1559" s="2" t="str">
        <f t="shared" si="195"/>
        <v/>
      </c>
      <c r="E1559" s="2" t="str">
        <f t="shared" si="196"/>
        <v/>
      </c>
      <c r="F1559" s="2">
        <f t="shared" si="197"/>
        <v>0</v>
      </c>
      <c r="G1559" s="2" t="str">
        <f t="shared" si="192"/>
        <v/>
      </c>
      <c r="H1559" s="2">
        <f>IFERROR(VLOOKUP((IF(LEN(DAY($A1559))&lt;2,0&amp;DAY($A1559),DAY($A1559))&amp;IF(LEN(MONTH($A1559))&lt;2,0&amp;MONTH($A1559),MONTH($A1559))), Prazniki[[#All],[DanMesec]:[Dela prosto]], 4,FALSE), 0)</f>
        <v>0</v>
      </c>
      <c r="I1559" s="2">
        <f t="shared" si="198"/>
        <v>0</v>
      </c>
      <c r="J1559" s="2">
        <f t="shared" si="199"/>
        <v>0</v>
      </c>
      <c r="K1559">
        <f t="shared" si="193"/>
        <v>1</v>
      </c>
    </row>
    <row r="1560" spans="1:11" x14ac:dyDescent="0.3">
      <c r="A1560" s="1">
        <v>41737</v>
      </c>
      <c r="B1560">
        <f t="shared" si="194"/>
        <v>0</v>
      </c>
      <c r="C1560" s="2" t="str">
        <f>IFERROR(VLOOKUP((IF(LEN(DAY($A1560))&lt;2,0&amp;DAY($A1560),DAY($A1560))&amp;IF(LEN(MONTH($A1560))&lt;2,0&amp;MONTH($A1560),MONTH($A1560))), Prazniki[[#All],[DanMesec]:[Dela prosto]], 3,FALSE), "")</f>
        <v/>
      </c>
      <c r="D1560" s="2" t="str">
        <f t="shared" si="195"/>
        <v/>
      </c>
      <c r="E1560" s="2" t="str">
        <f t="shared" si="196"/>
        <v/>
      </c>
      <c r="F1560" s="2">
        <f t="shared" si="197"/>
        <v>0</v>
      </c>
      <c r="G1560" s="2" t="str">
        <f t="shared" si="192"/>
        <v/>
      </c>
      <c r="H1560" s="2">
        <f>IFERROR(VLOOKUP((IF(LEN(DAY($A1560))&lt;2,0&amp;DAY($A1560),DAY($A1560))&amp;IF(LEN(MONTH($A1560))&lt;2,0&amp;MONTH($A1560),MONTH($A1560))), Prazniki[[#All],[DanMesec]:[Dela prosto]], 4,FALSE), 0)</f>
        <v>0</v>
      </c>
      <c r="I1560" s="2">
        <f t="shared" si="198"/>
        <v>0</v>
      </c>
      <c r="J1560" s="2">
        <f t="shared" si="199"/>
        <v>0</v>
      </c>
      <c r="K1560">
        <f t="shared" si="193"/>
        <v>1</v>
      </c>
    </row>
    <row r="1561" spans="1:11" x14ac:dyDescent="0.3">
      <c r="A1561" s="1">
        <v>41738</v>
      </c>
      <c r="B1561">
        <f t="shared" si="194"/>
        <v>0</v>
      </c>
      <c r="C1561" s="2" t="str">
        <f>IFERROR(VLOOKUP((IF(LEN(DAY($A1561))&lt;2,0&amp;DAY($A1561),DAY($A1561))&amp;IF(LEN(MONTH($A1561))&lt;2,0&amp;MONTH($A1561),MONTH($A1561))), Prazniki[[#All],[DanMesec]:[Dela prosto]], 3,FALSE), "")</f>
        <v/>
      </c>
      <c r="D1561" s="2" t="str">
        <f t="shared" si="195"/>
        <v/>
      </c>
      <c r="E1561" s="2" t="str">
        <f t="shared" si="196"/>
        <v/>
      </c>
      <c r="F1561" s="2">
        <f t="shared" si="197"/>
        <v>0</v>
      </c>
      <c r="G1561" s="2" t="str">
        <f t="shared" si="192"/>
        <v/>
      </c>
      <c r="H1561" s="2">
        <f>IFERROR(VLOOKUP((IF(LEN(DAY($A1561))&lt;2,0&amp;DAY($A1561),DAY($A1561))&amp;IF(LEN(MONTH($A1561))&lt;2,0&amp;MONTH($A1561),MONTH($A1561))), Prazniki[[#All],[DanMesec]:[Dela prosto]], 4,FALSE), 0)</f>
        <v>0</v>
      </c>
      <c r="I1561" s="2">
        <f t="shared" si="198"/>
        <v>0</v>
      </c>
      <c r="J1561" s="2">
        <f t="shared" si="199"/>
        <v>0</v>
      </c>
      <c r="K1561">
        <f t="shared" si="193"/>
        <v>1</v>
      </c>
    </row>
    <row r="1562" spans="1:11" x14ac:dyDescent="0.3">
      <c r="A1562" s="1">
        <v>41739</v>
      </c>
      <c r="B1562">
        <f t="shared" si="194"/>
        <v>0</v>
      </c>
      <c r="C1562" s="2" t="str">
        <f>IFERROR(VLOOKUP((IF(LEN(DAY($A1562))&lt;2,0&amp;DAY($A1562),DAY($A1562))&amp;IF(LEN(MONTH($A1562))&lt;2,0&amp;MONTH($A1562),MONTH($A1562))), Prazniki[[#All],[DanMesec]:[Dela prosto]], 3,FALSE), "")</f>
        <v/>
      </c>
      <c r="D1562" s="2" t="str">
        <f t="shared" si="195"/>
        <v/>
      </c>
      <c r="E1562" s="2" t="str">
        <f t="shared" si="196"/>
        <v/>
      </c>
      <c r="F1562" s="2">
        <f t="shared" si="197"/>
        <v>0</v>
      </c>
      <c r="G1562" s="2" t="str">
        <f t="shared" si="192"/>
        <v/>
      </c>
      <c r="H1562" s="2">
        <f>IFERROR(VLOOKUP((IF(LEN(DAY($A1562))&lt;2,0&amp;DAY($A1562),DAY($A1562))&amp;IF(LEN(MONTH($A1562))&lt;2,0&amp;MONTH($A1562),MONTH($A1562))), Prazniki[[#All],[DanMesec]:[Dela prosto]], 4,FALSE), 0)</f>
        <v>0</v>
      </c>
      <c r="I1562" s="2">
        <f t="shared" si="198"/>
        <v>0</v>
      </c>
      <c r="J1562" s="2">
        <f t="shared" si="199"/>
        <v>0</v>
      </c>
      <c r="K1562">
        <f t="shared" si="193"/>
        <v>1</v>
      </c>
    </row>
    <row r="1563" spans="1:11" x14ac:dyDescent="0.3">
      <c r="A1563" s="1">
        <v>41740</v>
      </c>
      <c r="B1563">
        <f t="shared" si="194"/>
        <v>0</v>
      </c>
      <c r="C1563" s="2" t="str">
        <f>IFERROR(VLOOKUP((IF(LEN(DAY($A1563))&lt;2,0&amp;DAY($A1563),DAY($A1563))&amp;IF(LEN(MONTH($A1563))&lt;2,0&amp;MONTH($A1563),MONTH($A1563))), Prazniki[[#All],[DanMesec]:[Dela prosto]], 3,FALSE), "")</f>
        <v/>
      </c>
      <c r="D1563" s="2" t="str">
        <f t="shared" si="195"/>
        <v/>
      </c>
      <c r="E1563" s="2" t="str">
        <f t="shared" si="196"/>
        <v/>
      </c>
      <c r="F1563" s="2">
        <f t="shared" si="197"/>
        <v>0</v>
      </c>
      <c r="G1563" s="2" t="str">
        <f t="shared" si="192"/>
        <v/>
      </c>
      <c r="H1563" s="2">
        <f>IFERROR(VLOOKUP((IF(LEN(DAY($A1563))&lt;2,0&amp;DAY($A1563),DAY($A1563))&amp;IF(LEN(MONTH($A1563))&lt;2,0&amp;MONTH($A1563),MONTH($A1563))), Prazniki[[#All],[DanMesec]:[Dela prosto]], 4,FALSE), 0)</f>
        <v>0</v>
      </c>
      <c r="I1563" s="2">
        <f t="shared" si="198"/>
        <v>0</v>
      </c>
      <c r="J1563" s="2">
        <f t="shared" si="199"/>
        <v>0</v>
      </c>
      <c r="K1563">
        <f t="shared" si="193"/>
        <v>1</v>
      </c>
    </row>
    <row r="1564" spans="1:11" x14ac:dyDescent="0.3">
      <c r="A1564" s="1">
        <v>41741</v>
      </c>
      <c r="B1564">
        <f t="shared" si="194"/>
        <v>1</v>
      </c>
      <c r="C1564" s="2" t="str">
        <f>IFERROR(VLOOKUP((IF(LEN(DAY($A1564))&lt;2,0&amp;DAY($A1564),DAY($A1564))&amp;IF(LEN(MONTH($A1564))&lt;2,0&amp;MONTH($A1564),MONTH($A1564))), Prazniki[[#All],[DanMesec]:[Dela prosto]], 3,FALSE), "")</f>
        <v/>
      </c>
      <c r="D1564" s="2" t="str">
        <f t="shared" si="195"/>
        <v/>
      </c>
      <c r="E1564" s="2" t="str">
        <f t="shared" si="196"/>
        <v/>
      </c>
      <c r="F1564" s="2">
        <f t="shared" si="197"/>
        <v>0</v>
      </c>
      <c r="G1564" s="2" t="str">
        <f t="shared" si="192"/>
        <v/>
      </c>
      <c r="H1564" s="2">
        <f>IFERROR(VLOOKUP((IF(LEN(DAY($A1564))&lt;2,0&amp;DAY($A1564),DAY($A1564))&amp;IF(LEN(MONTH($A1564))&lt;2,0&amp;MONTH($A1564),MONTH($A1564))), Prazniki[[#All],[DanMesec]:[Dela prosto]], 4,FALSE), 0)</f>
        <v>0</v>
      </c>
      <c r="I1564" s="2">
        <f t="shared" si="198"/>
        <v>0</v>
      </c>
      <c r="J1564" s="2">
        <f t="shared" si="199"/>
        <v>0</v>
      </c>
      <c r="K1564">
        <f t="shared" si="193"/>
        <v>0</v>
      </c>
    </row>
    <row r="1565" spans="1:11" x14ac:dyDescent="0.3">
      <c r="A1565" s="1">
        <v>41742</v>
      </c>
      <c r="B1565">
        <f t="shared" si="194"/>
        <v>1</v>
      </c>
      <c r="C1565" s="2" t="str">
        <f>IFERROR(VLOOKUP((IF(LEN(DAY($A1565))&lt;2,0&amp;DAY($A1565),DAY($A1565))&amp;IF(LEN(MONTH($A1565))&lt;2,0&amp;MONTH($A1565),MONTH($A1565))), Prazniki[[#All],[DanMesec]:[Dela prosto]], 3,FALSE), "")</f>
        <v/>
      </c>
      <c r="D1565" s="2" t="str">
        <f t="shared" si="195"/>
        <v/>
      </c>
      <c r="E1565" s="2" t="str">
        <f t="shared" si="196"/>
        <v/>
      </c>
      <c r="F1565" s="2">
        <f t="shared" si="197"/>
        <v>0</v>
      </c>
      <c r="G1565" s="2" t="str">
        <f t="shared" si="192"/>
        <v/>
      </c>
      <c r="H1565" s="2">
        <f>IFERROR(VLOOKUP((IF(LEN(DAY($A1565))&lt;2,0&amp;DAY($A1565),DAY($A1565))&amp;IF(LEN(MONTH($A1565))&lt;2,0&amp;MONTH($A1565),MONTH($A1565))), Prazniki[[#All],[DanMesec]:[Dela prosto]], 4,FALSE), 0)</f>
        <v>0</v>
      </c>
      <c r="I1565" s="2">
        <f t="shared" si="198"/>
        <v>0</v>
      </c>
      <c r="J1565" s="2">
        <f t="shared" si="199"/>
        <v>0</v>
      </c>
      <c r="K1565">
        <f t="shared" si="193"/>
        <v>0</v>
      </c>
    </row>
    <row r="1566" spans="1:11" x14ac:dyDescent="0.3">
      <c r="A1566" s="1">
        <v>41743</v>
      </c>
      <c r="B1566">
        <f t="shared" si="194"/>
        <v>0</v>
      </c>
      <c r="C1566" s="2" t="str">
        <f>IFERROR(VLOOKUP((IF(LEN(DAY($A1566))&lt;2,0&amp;DAY($A1566),DAY($A1566))&amp;IF(LEN(MONTH($A1566))&lt;2,0&amp;MONTH($A1566),MONTH($A1566))), Prazniki[[#All],[DanMesec]:[Dela prosto]], 3,FALSE), "")</f>
        <v/>
      </c>
      <c r="D1566" s="2" t="str">
        <f t="shared" si="195"/>
        <v/>
      </c>
      <c r="E1566" s="2" t="str">
        <f t="shared" si="196"/>
        <v/>
      </c>
      <c r="F1566" s="2">
        <f t="shared" si="197"/>
        <v>0</v>
      </c>
      <c r="G1566" s="2" t="str">
        <f t="shared" si="192"/>
        <v/>
      </c>
      <c r="H1566" s="2">
        <f>IFERROR(VLOOKUP((IF(LEN(DAY($A1566))&lt;2,0&amp;DAY($A1566),DAY($A1566))&amp;IF(LEN(MONTH($A1566))&lt;2,0&amp;MONTH($A1566),MONTH($A1566))), Prazniki[[#All],[DanMesec]:[Dela prosto]], 4,FALSE), 0)</f>
        <v>0</v>
      </c>
      <c r="I1566" s="2">
        <f t="shared" si="198"/>
        <v>0</v>
      </c>
      <c r="J1566" s="2">
        <f t="shared" si="199"/>
        <v>0</v>
      </c>
      <c r="K1566">
        <f t="shared" si="193"/>
        <v>1</v>
      </c>
    </row>
    <row r="1567" spans="1:11" x14ac:dyDescent="0.3">
      <c r="A1567" s="1">
        <v>41744</v>
      </c>
      <c r="B1567">
        <f t="shared" si="194"/>
        <v>0</v>
      </c>
      <c r="C1567" s="2" t="str">
        <f>IFERROR(VLOOKUP((IF(LEN(DAY($A1567))&lt;2,0&amp;DAY($A1567),DAY($A1567))&amp;IF(LEN(MONTH($A1567))&lt;2,0&amp;MONTH($A1567),MONTH($A1567))), Prazniki[[#All],[DanMesec]:[Dela prosto]], 3,FALSE), "")</f>
        <v/>
      </c>
      <c r="D1567" s="2" t="str">
        <f t="shared" si="195"/>
        <v/>
      </c>
      <c r="E1567" s="2" t="str">
        <f t="shared" si="196"/>
        <v/>
      </c>
      <c r="F1567" s="2">
        <f t="shared" si="197"/>
        <v>0</v>
      </c>
      <c r="G1567" s="2" t="str">
        <f t="shared" si="192"/>
        <v/>
      </c>
      <c r="H1567" s="2">
        <f>IFERROR(VLOOKUP((IF(LEN(DAY($A1567))&lt;2,0&amp;DAY($A1567),DAY($A1567))&amp;IF(LEN(MONTH($A1567))&lt;2,0&amp;MONTH($A1567),MONTH($A1567))), Prazniki[[#All],[DanMesec]:[Dela prosto]], 4,FALSE), 0)</f>
        <v>0</v>
      </c>
      <c r="I1567" s="2">
        <f t="shared" si="198"/>
        <v>0</v>
      </c>
      <c r="J1567" s="2">
        <f t="shared" si="199"/>
        <v>0</v>
      </c>
      <c r="K1567">
        <f t="shared" si="193"/>
        <v>1</v>
      </c>
    </row>
    <row r="1568" spans="1:11" x14ac:dyDescent="0.3">
      <c r="A1568" s="1">
        <v>41745</v>
      </c>
      <c r="B1568">
        <f t="shared" si="194"/>
        <v>0</v>
      </c>
      <c r="C1568" s="2" t="str">
        <f>IFERROR(VLOOKUP((IF(LEN(DAY($A1568))&lt;2,0&amp;DAY($A1568),DAY($A1568))&amp;IF(LEN(MONTH($A1568))&lt;2,0&amp;MONTH($A1568),MONTH($A1568))), Prazniki[[#All],[DanMesec]:[Dela prosto]], 3,FALSE), "")</f>
        <v/>
      </c>
      <c r="D1568" s="2" t="str">
        <f t="shared" si="195"/>
        <v/>
      </c>
      <c r="E1568" s="2" t="str">
        <f t="shared" si="196"/>
        <v/>
      </c>
      <c r="F1568" s="2">
        <f t="shared" si="197"/>
        <v>0</v>
      </c>
      <c r="G1568" s="2" t="str">
        <f t="shared" si="192"/>
        <v/>
      </c>
      <c r="H1568" s="2">
        <f>IFERROR(VLOOKUP((IF(LEN(DAY($A1568))&lt;2,0&amp;DAY($A1568),DAY($A1568))&amp;IF(LEN(MONTH($A1568))&lt;2,0&amp;MONTH($A1568),MONTH($A1568))), Prazniki[[#All],[DanMesec]:[Dela prosto]], 4,FALSE), 0)</f>
        <v>0</v>
      </c>
      <c r="I1568" s="2">
        <f t="shared" si="198"/>
        <v>0</v>
      </c>
      <c r="J1568" s="2">
        <f t="shared" si="199"/>
        <v>0</v>
      </c>
      <c r="K1568">
        <f t="shared" si="193"/>
        <v>1</v>
      </c>
    </row>
    <row r="1569" spans="1:11" x14ac:dyDescent="0.3">
      <c r="A1569" s="1">
        <v>41746</v>
      </c>
      <c r="B1569">
        <f t="shared" si="194"/>
        <v>0</v>
      </c>
      <c r="C1569" s="2" t="str">
        <f>IFERROR(VLOOKUP((IF(LEN(DAY($A1569))&lt;2,0&amp;DAY($A1569),DAY($A1569))&amp;IF(LEN(MONTH($A1569))&lt;2,0&amp;MONTH($A1569),MONTH($A1569))), Prazniki[[#All],[DanMesec]:[Dela prosto]], 3,FALSE), "")</f>
        <v/>
      </c>
      <c r="D1569" s="2" t="str">
        <f t="shared" si="195"/>
        <v/>
      </c>
      <c r="E1569" s="2" t="str">
        <f t="shared" si="196"/>
        <v/>
      </c>
      <c r="F1569" s="2">
        <f t="shared" si="197"/>
        <v>0</v>
      </c>
      <c r="G1569" s="2" t="str">
        <f t="shared" si="192"/>
        <v/>
      </c>
      <c r="H1569" s="2">
        <f>IFERROR(VLOOKUP((IF(LEN(DAY($A1569))&lt;2,0&amp;DAY($A1569),DAY($A1569))&amp;IF(LEN(MONTH($A1569))&lt;2,0&amp;MONTH($A1569),MONTH($A1569))), Prazniki[[#All],[DanMesec]:[Dela prosto]], 4,FALSE), 0)</f>
        <v>0</v>
      </c>
      <c r="I1569" s="2">
        <f t="shared" si="198"/>
        <v>0</v>
      </c>
      <c r="J1569" s="2">
        <f t="shared" si="199"/>
        <v>0</v>
      </c>
      <c r="K1569">
        <f t="shared" si="193"/>
        <v>1</v>
      </c>
    </row>
    <row r="1570" spans="1:11" x14ac:dyDescent="0.3">
      <c r="A1570" s="1">
        <v>41747</v>
      </c>
      <c r="B1570">
        <f t="shared" si="194"/>
        <v>0</v>
      </c>
      <c r="C1570" s="2" t="str">
        <f>IFERROR(VLOOKUP((IF(LEN(DAY($A1570))&lt;2,0&amp;DAY($A1570),DAY($A1570))&amp;IF(LEN(MONTH($A1570))&lt;2,0&amp;MONTH($A1570),MONTH($A1570))), Prazniki[[#All],[DanMesec]:[Dela prosto]], 3,FALSE), "")</f>
        <v/>
      </c>
      <c r="D1570" s="2" t="str">
        <f t="shared" si="195"/>
        <v/>
      </c>
      <c r="E1570" s="2" t="str">
        <f t="shared" si="196"/>
        <v/>
      </c>
      <c r="F1570" s="2">
        <f t="shared" si="197"/>
        <v>0</v>
      </c>
      <c r="G1570" s="2" t="str">
        <f t="shared" si="192"/>
        <v/>
      </c>
      <c r="H1570" s="2">
        <f>IFERROR(VLOOKUP((IF(LEN(DAY($A1570))&lt;2,0&amp;DAY($A1570),DAY($A1570))&amp;IF(LEN(MONTH($A1570))&lt;2,0&amp;MONTH($A1570),MONTH($A1570))), Prazniki[[#All],[DanMesec]:[Dela prosto]], 4,FALSE), 0)</f>
        <v>0</v>
      </c>
      <c r="I1570" s="2">
        <f t="shared" si="198"/>
        <v>0</v>
      </c>
      <c r="J1570" s="2">
        <f t="shared" si="199"/>
        <v>0</v>
      </c>
      <c r="K1570">
        <f t="shared" si="193"/>
        <v>1</v>
      </c>
    </row>
    <row r="1571" spans="1:11" x14ac:dyDescent="0.3">
      <c r="A1571" s="1">
        <v>41748</v>
      </c>
      <c r="B1571">
        <f t="shared" si="194"/>
        <v>1</v>
      </c>
      <c r="C1571" s="2" t="str">
        <f>IFERROR(VLOOKUP((IF(LEN(DAY($A1571))&lt;2,0&amp;DAY($A1571),DAY($A1571))&amp;IF(LEN(MONTH($A1571))&lt;2,0&amp;MONTH($A1571),MONTH($A1571))), Prazniki[[#All],[DanMesec]:[Dela prosto]], 3,FALSE), "")</f>
        <v/>
      </c>
      <c r="D1571" s="2" t="str">
        <f t="shared" si="195"/>
        <v/>
      </c>
      <c r="E1571" s="2" t="str">
        <f t="shared" si="196"/>
        <v/>
      </c>
      <c r="F1571" s="2">
        <f t="shared" si="197"/>
        <v>0</v>
      </c>
      <c r="G1571" s="2" t="str">
        <f t="shared" si="192"/>
        <v/>
      </c>
      <c r="H1571" s="2">
        <f>IFERROR(VLOOKUP((IF(LEN(DAY($A1571))&lt;2,0&amp;DAY($A1571),DAY($A1571))&amp;IF(LEN(MONTH($A1571))&lt;2,0&amp;MONTH($A1571),MONTH($A1571))), Prazniki[[#All],[DanMesec]:[Dela prosto]], 4,FALSE), 0)</f>
        <v>0</v>
      </c>
      <c r="I1571" s="2">
        <f t="shared" si="198"/>
        <v>0</v>
      </c>
      <c r="J1571" s="2">
        <f t="shared" si="199"/>
        <v>0</v>
      </c>
      <c r="K1571">
        <f t="shared" si="193"/>
        <v>0</v>
      </c>
    </row>
    <row r="1572" spans="1:11" x14ac:dyDescent="0.3">
      <c r="A1572" s="1">
        <v>41749</v>
      </c>
      <c r="B1572">
        <f t="shared" si="194"/>
        <v>1</v>
      </c>
      <c r="C1572" s="2" t="str">
        <f>IFERROR(VLOOKUP((IF(LEN(DAY($A1572))&lt;2,0&amp;DAY($A1572),DAY($A1572))&amp;IF(LEN(MONTH($A1572))&lt;2,0&amp;MONTH($A1572),MONTH($A1572))), Prazniki[[#All],[DanMesec]:[Dela prosto]], 3,FALSE), "")</f>
        <v/>
      </c>
      <c r="D1572" s="2" t="str">
        <f t="shared" si="195"/>
        <v/>
      </c>
      <c r="E1572" s="2" t="str">
        <f t="shared" si="196"/>
        <v/>
      </c>
      <c r="F1572" s="2">
        <f t="shared" si="197"/>
        <v>0</v>
      </c>
      <c r="G1572" s="2" t="str">
        <f t="shared" si="192"/>
        <v/>
      </c>
      <c r="H1572" s="2">
        <f>IFERROR(VLOOKUP((IF(LEN(DAY($A1572))&lt;2,0&amp;DAY($A1572),DAY($A1572))&amp;IF(LEN(MONTH($A1572))&lt;2,0&amp;MONTH($A1572),MONTH($A1572))), Prazniki[[#All],[DanMesec]:[Dela prosto]], 4,FALSE), 0)</f>
        <v>0</v>
      </c>
      <c r="I1572" s="2">
        <f t="shared" si="198"/>
        <v>0</v>
      </c>
      <c r="J1572" s="2">
        <f t="shared" si="199"/>
        <v>0</v>
      </c>
      <c r="K1572">
        <f t="shared" si="193"/>
        <v>0</v>
      </c>
    </row>
    <row r="1573" spans="1:11" x14ac:dyDescent="0.3">
      <c r="A1573" s="1">
        <v>41750</v>
      </c>
      <c r="B1573">
        <f t="shared" si="194"/>
        <v>0</v>
      </c>
      <c r="C1573" s="2" t="str">
        <f>IFERROR(VLOOKUP((IF(LEN(DAY($A1573))&lt;2,0&amp;DAY($A1573),DAY($A1573))&amp;IF(LEN(MONTH($A1573))&lt;2,0&amp;MONTH($A1573),MONTH($A1573))), Prazniki[[#All],[DanMesec]:[Dela prosto]], 3,FALSE), "")</f>
        <v/>
      </c>
      <c r="D1573" s="2" t="str">
        <f t="shared" si="195"/>
        <v>Velikonočni ponedeljek</v>
      </c>
      <c r="E1573" s="2" t="str">
        <f t="shared" si="196"/>
        <v/>
      </c>
      <c r="F1573" s="2">
        <f t="shared" si="197"/>
        <v>1</v>
      </c>
      <c r="G1573" s="2" t="str">
        <f t="shared" si="192"/>
        <v>Velikonočni ponedeljek</v>
      </c>
      <c r="H1573" s="2">
        <f>IFERROR(VLOOKUP((IF(LEN(DAY($A1573))&lt;2,0&amp;DAY($A1573),DAY($A1573))&amp;IF(LEN(MONTH($A1573))&lt;2,0&amp;MONTH($A1573),MONTH($A1573))), Prazniki[[#All],[DanMesec]:[Dela prosto]], 4,FALSE), 0)</f>
        <v>0</v>
      </c>
      <c r="I1573" s="2">
        <f t="shared" si="198"/>
        <v>1</v>
      </c>
      <c r="J1573" s="2">
        <f t="shared" si="199"/>
        <v>1</v>
      </c>
      <c r="K1573">
        <f t="shared" si="193"/>
        <v>1</v>
      </c>
    </row>
    <row r="1574" spans="1:11" x14ac:dyDescent="0.3">
      <c r="A1574" s="1">
        <v>41751</v>
      </c>
      <c r="B1574">
        <f t="shared" si="194"/>
        <v>0</v>
      </c>
      <c r="C1574" s="2" t="str">
        <f>IFERROR(VLOOKUP((IF(LEN(DAY($A1574))&lt;2,0&amp;DAY($A1574),DAY($A1574))&amp;IF(LEN(MONTH($A1574))&lt;2,0&amp;MONTH($A1574),MONTH($A1574))), Prazniki[[#All],[DanMesec]:[Dela prosto]], 3,FALSE), "")</f>
        <v/>
      </c>
      <c r="D1574" s="2" t="str">
        <f t="shared" si="195"/>
        <v/>
      </c>
      <c r="E1574" s="2" t="str">
        <f t="shared" si="196"/>
        <v/>
      </c>
      <c r="F1574" s="2">
        <f t="shared" si="197"/>
        <v>0</v>
      </c>
      <c r="G1574" s="2" t="str">
        <f t="shared" si="192"/>
        <v/>
      </c>
      <c r="H1574" s="2">
        <f>IFERROR(VLOOKUP((IF(LEN(DAY($A1574))&lt;2,0&amp;DAY($A1574),DAY($A1574))&amp;IF(LEN(MONTH($A1574))&lt;2,0&amp;MONTH($A1574),MONTH($A1574))), Prazniki[[#All],[DanMesec]:[Dela prosto]], 4,FALSE), 0)</f>
        <v>0</v>
      </c>
      <c r="I1574" s="2">
        <f t="shared" si="198"/>
        <v>0</v>
      </c>
      <c r="J1574" s="2">
        <f t="shared" si="199"/>
        <v>0</v>
      </c>
      <c r="K1574">
        <f t="shared" si="193"/>
        <v>1</v>
      </c>
    </row>
    <row r="1575" spans="1:11" x14ac:dyDescent="0.3">
      <c r="A1575" s="1">
        <v>41752</v>
      </c>
      <c r="B1575">
        <f t="shared" si="194"/>
        <v>0</v>
      </c>
      <c r="C1575" s="2" t="str">
        <f>IFERROR(VLOOKUP((IF(LEN(DAY($A1575))&lt;2,0&amp;DAY($A1575),DAY($A1575))&amp;IF(LEN(MONTH($A1575))&lt;2,0&amp;MONTH($A1575),MONTH($A1575))), Prazniki[[#All],[DanMesec]:[Dela prosto]], 3,FALSE), "")</f>
        <v/>
      </c>
      <c r="D1575" s="2" t="str">
        <f t="shared" si="195"/>
        <v/>
      </c>
      <c r="E1575" s="2" t="str">
        <f t="shared" si="196"/>
        <v/>
      </c>
      <c r="F1575" s="2">
        <f t="shared" si="197"/>
        <v>0</v>
      </c>
      <c r="G1575" s="2" t="str">
        <f t="shared" si="192"/>
        <v/>
      </c>
      <c r="H1575" s="2">
        <f>IFERROR(VLOOKUP((IF(LEN(DAY($A1575))&lt;2,0&amp;DAY($A1575),DAY($A1575))&amp;IF(LEN(MONTH($A1575))&lt;2,0&amp;MONTH($A1575),MONTH($A1575))), Prazniki[[#All],[DanMesec]:[Dela prosto]], 4,FALSE), 0)</f>
        <v>0</v>
      </c>
      <c r="I1575" s="2">
        <f t="shared" si="198"/>
        <v>0</v>
      </c>
      <c r="J1575" s="2">
        <f t="shared" si="199"/>
        <v>0</v>
      </c>
      <c r="K1575">
        <f t="shared" si="193"/>
        <v>1</v>
      </c>
    </row>
    <row r="1576" spans="1:11" x14ac:dyDescent="0.3">
      <c r="A1576" s="1">
        <v>41753</v>
      </c>
      <c r="B1576">
        <f t="shared" si="194"/>
        <v>0</v>
      </c>
      <c r="C1576" s="2" t="str">
        <f>IFERROR(VLOOKUP((IF(LEN(DAY($A1576))&lt;2,0&amp;DAY($A1576),DAY($A1576))&amp;IF(LEN(MONTH($A1576))&lt;2,0&amp;MONTH($A1576),MONTH($A1576))), Prazniki[[#All],[DanMesec]:[Dela prosto]], 3,FALSE), "")</f>
        <v/>
      </c>
      <c r="D1576" s="2" t="str">
        <f t="shared" si="195"/>
        <v/>
      </c>
      <c r="E1576" s="2" t="str">
        <f t="shared" si="196"/>
        <v/>
      </c>
      <c r="F1576" s="2">
        <f t="shared" si="197"/>
        <v>0</v>
      </c>
      <c r="G1576" s="2" t="str">
        <f t="shared" si="192"/>
        <v/>
      </c>
      <c r="H1576" s="2">
        <f>IFERROR(VLOOKUP((IF(LEN(DAY($A1576))&lt;2,0&amp;DAY($A1576),DAY($A1576))&amp;IF(LEN(MONTH($A1576))&lt;2,0&amp;MONTH($A1576),MONTH($A1576))), Prazniki[[#All],[DanMesec]:[Dela prosto]], 4,FALSE), 0)</f>
        <v>0</v>
      </c>
      <c r="I1576" s="2">
        <f t="shared" si="198"/>
        <v>0</v>
      </c>
      <c r="J1576" s="2">
        <f t="shared" si="199"/>
        <v>0</v>
      </c>
      <c r="K1576">
        <f t="shared" si="193"/>
        <v>1</v>
      </c>
    </row>
    <row r="1577" spans="1:11" x14ac:dyDescent="0.3">
      <c r="A1577" s="1">
        <v>41754</v>
      </c>
      <c r="B1577">
        <f t="shared" si="194"/>
        <v>0</v>
      </c>
      <c r="C1577" s="2" t="str">
        <f>IFERROR(VLOOKUP((IF(LEN(DAY($A1577))&lt;2,0&amp;DAY($A1577),DAY($A1577))&amp;IF(LEN(MONTH($A1577))&lt;2,0&amp;MONTH($A1577),MONTH($A1577))), Prazniki[[#All],[DanMesec]:[Dela prosto]], 3,FALSE), "")</f>
        <v/>
      </c>
      <c r="D1577" s="2" t="str">
        <f t="shared" si="195"/>
        <v/>
      </c>
      <c r="E1577" s="2" t="str">
        <f t="shared" si="196"/>
        <v/>
      </c>
      <c r="F1577" s="2">
        <f t="shared" si="197"/>
        <v>0</v>
      </c>
      <c r="G1577" s="2" t="str">
        <f t="shared" si="192"/>
        <v/>
      </c>
      <c r="H1577" s="2">
        <f>IFERROR(VLOOKUP((IF(LEN(DAY($A1577))&lt;2,0&amp;DAY($A1577),DAY($A1577))&amp;IF(LEN(MONTH($A1577))&lt;2,0&amp;MONTH($A1577),MONTH($A1577))), Prazniki[[#All],[DanMesec]:[Dela prosto]], 4,FALSE), 0)</f>
        <v>0</v>
      </c>
      <c r="I1577" s="2">
        <f t="shared" si="198"/>
        <v>0</v>
      </c>
      <c r="J1577" s="2">
        <f t="shared" si="199"/>
        <v>0</v>
      </c>
      <c r="K1577">
        <f t="shared" si="193"/>
        <v>1</v>
      </c>
    </row>
    <row r="1578" spans="1:11" x14ac:dyDescent="0.3">
      <c r="A1578" s="1">
        <v>41755</v>
      </c>
      <c r="B1578">
        <f t="shared" si="194"/>
        <v>1</v>
      </c>
      <c r="C1578" s="2" t="str">
        <f>IFERROR(VLOOKUP((IF(LEN(DAY($A1578))&lt;2,0&amp;DAY($A1578),DAY($A1578))&amp;IF(LEN(MONTH($A1578))&lt;2,0&amp;MONTH($A1578),MONTH($A1578))), Prazniki[[#All],[DanMesec]:[Dela prosto]], 3,FALSE), "")</f>
        <v/>
      </c>
      <c r="D1578" s="2" t="str">
        <f t="shared" si="195"/>
        <v/>
      </c>
      <c r="E1578" s="2" t="str">
        <f t="shared" si="196"/>
        <v/>
      </c>
      <c r="F1578" s="2">
        <f t="shared" si="197"/>
        <v>0</v>
      </c>
      <c r="G1578" s="2" t="str">
        <f t="shared" si="192"/>
        <v/>
      </c>
      <c r="H1578" s="2">
        <f>IFERROR(VLOOKUP((IF(LEN(DAY($A1578))&lt;2,0&amp;DAY($A1578),DAY($A1578))&amp;IF(LEN(MONTH($A1578))&lt;2,0&amp;MONTH($A1578),MONTH($A1578))), Prazniki[[#All],[DanMesec]:[Dela prosto]], 4,FALSE), 0)</f>
        <v>0</v>
      </c>
      <c r="I1578" s="2">
        <f t="shared" si="198"/>
        <v>0</v>
      </c>
      <c r="J1578" s="2">
        <f t="shared" si="199"/>
        <v>0</v>
      </c>
      <c r="K1578">
        <f t="shared" si="193"/>
        <v>0</v>
      </c>
    </row>
    <row r="1579" spans="1:11" x14ac:dyDescent="0.3">
      <c r="A1579" s="1">
        <v>41756</v>
      </c>
      <c r="B1579">
        <f t="shared" si="194"/>
        <v>1</v>
      </c>
      <c r="C1579" s="2" t="str">
        <f>IFERROR(VLOOKUP((IF(LEN(DAY($A1579))&lt;2,0&amp;DAY($A1579),DAY($A1579))&amp;IF(LEN(MONTH($A1579))&lt;2,0&amp;MONTH($A1579),MONTH($A1579))), Prazniki[[#All],[DanMesec]:[Dela prosto]], 3,FALSE), "")</f>
        <v>Dan upora proti okupatorju</v>
      </c>
      <c r="D1579" s="2" t="str">
        <f t="shared" si="195"/>
        <v/>
      </c>
      <c r="E1579" s="2" t="str">
        <f t="shared" si="196"/>
        <v/>
      </c>
      <c r="F1579" s="2">
        <f t="shared" si="197"/>
        <v>1</v>
      </c>
      <c r="G1579" s="2" t="str">
        <f t="shared" si="192"/>
        <v>Dan upora proti okupatorju</v>
      </c>
      <c r="H1579" s="2">
        <f>IFERROR(VLOOKUP((IF(LEN(DAY($A1579))&lt;2,0&amp;DAY($A1579),DAY($A1579))&amp;IF(LEN(MONTH($A1579))&lt;2,0&amp;MONTH($A1579),MONTH($A1579))), Prazniki[[#All],[DanMesec]:[Dela prosto]], 4,FALSE), 0)</f>
        <v>1</v>
      </c>
      <c r="I1579" s="2">
        <f t="shared" si="198"/>
        <v>0</v>
      </c>
      <c r="J1579" s="2">
        <f t="shared" si="199"/>
        <v>1</v>
      </c>
      <c r="K1579">
        <f t="shared" si="193"/>
        <v>0</v>
      </c>
    </row>
    <row r="1580" spans="1:11" x14ac:dyDescent="0.3">
      <c r="A1580" s="1">
        <v>41757</v>
      </c>
      <c r="B1580">
        <f t="shared" si="194"/>
        <v>0</v>
      </c>
      <c r="C1580" s="2" t="str">
        <f>IFERROR(VLOOKUP((IF(LEN(DAY($A1580))&lt;2,0&amp;DAY($A1580),DAY($A1580))&amp;IF(LEN(MONTH($A1580))&lt;2,0&amp;MONTH($A1580),MONTH($A1580))), Prazniki[[#All],[DanMesec]:[Dela prosto]], 3,FALSE), "")</f>
        <v/>
      </c>
      <c r="D1580" s="2" t="str">
        <f t="shared" si="195"/>
        <v/>
      </c>
      <c r="E1580" s="2" t="str">
        <f t="shared" si="196"/>
        <v/>
      </c>
      <c r="F1580" s="2">
        <f t="shared" si="197"/>
        <v>0</v>
      </c>
      <c r="G1580" s="2" t="str">
        <f t="shared" si="192"/>
        <v/>
      </c>
      <c r="H1580" s="2">
        <f>IFERROR(VLOOKUP((IF(LEN(DAY($A1580))&lt;2,0&amp;DAY($A1580),DAY($A1580))&amp;IF(LEN(MONTH($A1580))&lt;2,0&amp;MONTH($A1580),MONTH($A1580))), Prazniki[[#All],[DanMesec]:[Dela prosto]], 4,FALSE), 0)</f>
        <v>0</v>
      </c>
      <c r="I1580" s="2">
        <f t="shared" si="198"/>
        <v>0</v>
      </c>
      <c r="J1580" s="2">
        <f t="shared" si="199"/>
        <v>0</v>
      </c>
      <c r="K1580">
        <f t="shared" si="193"/>
        <v>1</v>
      </c>
    </row>
    <row r="1581" spans="1:11" x14ac:dyDescent="0.3">
      <c r="A1581" s="1">
        <v>41758</v>
      </c>
      <c r="B1581">
        <f t="shared" si="194"/>
        <v>0</v>
      </c>
      <c r="C1581" s="2" t="str">
        <f>IFERROR(VLOOKUP((IF(LEN(DAY($A1581))&lt;2,0&amp;DAY($A1581),DAY($A1581))&amp;IF(LEN(MONTH($A1581))&lt;2,0&amp;MONTH($A1581),MONTH($A1581))), Prazniki[[#All],[DanMesec]:[Dela prosto]], 3,FALSE), "")</f>
        <v/>
      </c>
      <c r="D1581" s="2" t="str">
        <f t="shared" si="195"/>
        <v/>
      </c>
      <c r="E1581" s="2" t="str">
        <f t="shared" si="196"/>
        <v/>
      </c>
      <c r="F1581" s="2">
        <f t="shared" si="197"/>
        <v>0</v>
      </c>
      <c r="G1581" s="2" t="str">
        <f t="shared" si="192"/>
        <v/>
      </c>
      <c r="H1581" s="2">
        <f>IFERROR(VLOOKUP((IF(LEN(DAY($A1581))&lt;2,0&amp;DAY($A1581),DAY($A1581))&amp;IF(LEN(MONTH($A1581))&lt;2,0&amp;MONTH($A1581),MONTH($A1581))), Prazniki[[#All],[DanMesec]:[Dela prosto]], 4,FALSE), 0)</f>
        <v>0</v>
      </c>
      <c r="I1581" s="2">
        <f t="shared" si="198"/>
        <v>0</v>
      </c>
      <c r="J1581" s="2">
        <f t="shared" si="199"/>
        <v>0</v>
      </c>
      <c r="K1581">
        <f t="shared" si="193"/>
        <v>1</v>
      </c>
    </row>
    <row r="1582" spans="1:11" x14ac:dyDescent="0.3">
      <c r="A1582" s="1">
        <v>41759</v>
      </c>
      <c r="B1582">
        <f t="shared" si="194"/>
        <v>0</v>
      </c>
      <c r="C1582" s="2" t="str">
        <f>IFERROR(VLOOKUP((IF(LEN(DAY($A1582))&lt;2,0&amp;DAY($A1582),DAY($A1582))&amp;IF(LEN(MONTH($A1582))&lt;2,0&amp;MONTH($A1582),MONTH($A1582))), Prazniki[[#All],[DanMesec]:[Dela prosto]], 3,FALSE), "")</f>
        <v/>
      </c>
      <c r="D1582" s="2" t="str">
        <f t="shared" si="195"/>
        <v/>
      </c>
      <c r="E1582" s="2" t="str">
        <f t="shared" si="196"/>
        <v/>
      </c>
      <c r="F1582" s="2">
        <f t="shared" si="197"/>
        <v>0</v>
      </c>
      <c r="G1582" s="2" t="str">
        <f t="shared" si="192"/>
        <v/>
      </c>
      <c r="H1582" s="2">
        <f>IFERROR(VLOOKUP((IF(LEN(DAY($A1582))&lt;2,0&amp;DAY($A1582),DAY($A1582))&amp;IF(LEN(MONTH($A1582))&lt;2,0&amp;MONTH($A1582),MONTH($A1582))), Prazniki[[#All],[DanMesec]:[Dela prosto]], 4,FALSE), 0)</f>
        <v>0</v>
      </c>
      <c r="I1582" s="2">
        <f t="shared" si="198"/>
        <v>0</v>
      </c>
      <c r="J1582" s="2">
        <f t="shared" si="199"/>
        <v>0</v>
      </c>
      <c r="K1582">
        <f t="shared" si="193"/>
        <v>1</v>
      </c>
    </row>
    <row r="1583" spans="1:11" x14ac:dyDescent="0.3">
      <c r="A1583" s="1">
        <v>41760</v>
      </c>
      <c r="B1583">
        <f t="shared" si="194"/>
        <v>0</v>
      </c>
      <c r="C1583" s="2" t="str">
        <f>IFERROR(VLOOKUP((IF(LEN(DAY($A1583))&lt;2,0&amp;DAY($A1583),DAY($A1583))&amp;IF(LEN(MONTH($A1583))&lt;2,0&amp;MONTH($A1583),MONTH($A1583))), Prazniki[[#All],[DanMesec]:[Dela prosto]], 3,FALSE), "")</f>
        <v>Praznik dela</v>
      </c>
      <c r="D1583" s="2" t="str">
        <f t="shared" si="195"/>
        <v/>
      </c>
      <c r="E1583" s="2" t="str">
        <f t="shared" si="196"/>
        <v/>
      </c>
      <c r="F1583" s="2">
        <f t="shared" si="197"/>
        <v>1</v>
      </c>
      <c r="G1583" s="2" t="str">
        <f t="shared" si="192"/>
        <v>Praznik dela</v>
      </c>
      <c r="H1583" s="2">
        <f>IFERROR(VLOOKUP((IF(LEN(DAY($A1583))&lt;2,0&amp;DAY($A1583),DAY($A1583))&amp;IF(LEN(MONTH($A1583))&lt;2,0&amp;MONTH($A1583),MONTH($A1583))), Prazniki[[#All],[DanMesec]:[Dela prosto]], 4,FALSE), 0)</f>
        <v>1</v>
      </c>
      <c r="I1583" s="2">
        <f t="shared" si="198"/>
        <v>0</v>
      </c>
      <c r="J1583" s="2">
        <f t="shared" si="199"/>
        <v>1</v>
      </c>
      <c r="K1583">
        <f t="shared" si="193"/>
        <v>0</v>
      </c>
    </row>
    <row r="1584" spans="1:11" x14ac:dyDescent="0.3">
      <c r="A1584" s="1">
        <v>41761</v>
      </c>
      <c r="B1584">
        <f t="shared" si="194"/>
        <v>0</v>
      </c>
      <c r="C1584" s="2" t="str">
        <f>IFERROR(VLOOKUP((IF(LEN(DAY($A1584))&lt;2,0&amp;DAY($A1584),DAY($A1584))&amp;IF(LEN(MONTH($A1584))&lt;2,0&amp;MONTH($A1584),MONTH($A1584))), Prazniki[[#All],[DanMesec]:[Dela prosto]], 3,FALSE), "")</f>
        <v>Praznik dela</v>
      </c>
      <c r="D1584" s="2" t="str">
        <f t="shared" si="195"/>
        <v/>
      </c>
      <c r="E1584" s="2" t="str">
        <f t="shared" si="196"/>
        <v/>
      </c>
      <c r="F1584" s="2">
        <f t="shared" si="197"/>
        <v>1</v>
      </c>
      <c r="G1584" s="2" t="str">
        <f t="shared" si="192"/>
        <v>Praznik dela</v>
      </c>
      <c r="H1584" s="2">
        <f>IFERROR(VLOOKUP((IF(LEN(DAY($A1584))&lt;2,0&amp;DAY($A1584),DAY($A1584))&amp;IF(LEN(MONTH($A1584))&lt;2,0&amp;MONTH($A1584),MONTH($A1584))), Prazniki[[#All],[DanMesec]:[Dela prosto]], 4,FALSE), 0)</f>
        <v>1</v>
      </c>
      <c r="I1584" s="2">
        <f t="shared" si="198"/>
        <v>0</v>
      </c>
      <c r="J1584" s="2">
        <f t="shared" si="199"/>
        <v>1</v>
      </c>
      <c r="K1584">
        <f t="shared" si="193"/>
        <v>0</v>
      </c>
    </row>
    <row r="1585" spans="1:11" x14ac:dyDescent="0.3">
      <c r="A1585" s="1">
        <v>41762</v>
      </c>
      <c r="B1585">
        <f t="shared" si="194"/>
        <v>1</v>
      </c>
      <c r="C1585" s="2" t="str">
        <f>IFERROR(VLOOKUP((IF(LEN(DAY($A1585))&lt;2,0&amp;DAY($A1585),DAY($A1585))&amp;IF(LEN(MONTH($A1585))&lt;2,0&amp;MONTH($A1585),MONTH($A1585))), Prazniki[[#All],[DanMesec]:[Dela prosto]], 3,FALSE), "")</f>
        <v/>
      </c>
      <c r="D1585" s="2" t="str">
        <f t="shared" si="195"/>
        <v/>
      </c>
      <c r="E1585" s="2" t="str">
        <f t="shared" si="196"/>
        <v/>
      </c>
      <c r="F1585" s="2">
        <f t="shared" si="197"/>
        <v>0</v>
      </c>
      <c r="G1585" s="2" t="str">
        <f t="shared" si="192"/>
        <v/>
      </c>
      <c r="H1585" s="2">
        <f>IFERROR(VLOOKUP((IF(LEN(DAY($A1585))&lt;2,0&amp;DAY($A1585),DAY($A1585))&amp;IF(LEN(MONTH($A1585))&lt;2,0&amp;MONTH($A1585),MONTH($A1585))), Prazniki[[#All],[DanMesec]:[Dela prosto]], 4,FALSE), 0)</f>
        <v>0</v>
      </c>
      <c r="I1585" s="2">
        <f t="shared" si="198"/>
        <v>0</v>
      </c>
      <c r="J1585" s="2">
        <f t="shared" si="199"/>
        <v>0</v>
      </c>
      <c r="K1585">
        <f t="shared" si="193"/>
        <v>0</v>
      </c>
    </row>
    <row r="1586" spans="1:11" x14ac:dyDescent="0.3">
      <c r="A1586" s="1">
        <v>41763</v>
      </c>
      <c r="B1586">
        <f t="shared" si="194"/>
        <v>1</v>
      </c>
      <c r="C1586" s="2" t="str">
        <f>IFERROR(VLOOKUP((IF(LEN(DAY($A1586))&lt;2,0&amp;DAY($A1586),DAY($A1586))&amp;IF(LEN(MONTH($A1586))&lt;2,0&amp;MONTH($A1586),MONTH($A1586))), Prazniki[[#All],[DanMesec]:[Dela prosto]], 3,FALSE), "")</f>
        <v/>
      </c>
      <c r="D1586" s="2" t="str">
        <f t="shared" si="195"/>
        <v/>
      </c>
      <c r="E1586" s="2" t="str">
        <f t="shared" si="196"/>
        <v/>
      </c>
      <c r="F1586" s="2">
        <f t="shared" si="197"/>
        <v>0</v>
      </c>
      <c r="G1586" s="2" t="str">
        <f t="shared" si="192"/>
        <v/>
      </c>
      <c r="H1586" s="2">
        <f>IFERROR(VLOOKUP((IF(LEN(DAY($A1586))&lt;2,0&amp;DAY($A1586),DAY($A1586))&amp;IF(LEN(MONTH($A1586))&lt;2,0&amp;MONTH($A1586),MONTH($A1586))), Prazniki[[#All],[DanMesec]:[Dela prosto]], 4,FALSE), 0)</f>
        <v>0</v>
      </c>
      <c r="I1586" s="2">
        <f t="shared" si="198"/>
        <v>0</v>
      </c>
      <c r="J1586" s="2">
        <f t="shared" si="199"/>
        <v>0</v>
      </c>
      <c r="K1586">
        <f t="shared" si="193"/>
        <v>0</v>
      </c>
    </row>
    <row r="1587" spans="1:11" x14ac:dyDescent="0.3">
      <c r="A1587" s="1">
        <v>41764</v>
      </c>
      <c r="B1587">
        <f t="shared" si="194"/>
        <v>0</v>
      </c>
      <c r="C1587" s="2" t="str">
        <f>IFERROR(VLOOKUP((IF(LEN(DAY($A1587))&lt;2,0&amp;DAY($A1587),DAY($A1587))&amp;IF(LEN(MONTH($A1587))&lt;2,0&amp;MONTH($A1587),MONTH($A1587))), Prazniki[[#All],[DanMesec]:[Dela prosto]], 3,FALSE), "")</f>
        <v/>
      </c>
      <c r="D1587" s="2" t="str">
        <f t="shared" si="195"/>
        <v/>
      </c>
      <c r="E1587" s="2" t="str">
        <f t="shared" si="196"/>
        <v/>
      </c>
      <c r="F1587" s="2">
        <f t="shared" si="197"/>
        <v>0</v>
      </c>
      <c r="G1587" s="2" t="str">
        <f t="shared" si="192"/>
        <v/>
      </c>
      <c r="H1587" s="2">
        <f>IFERROR(VLOOKUP((IF(LEN(DAY($A1587))&lt;2,0&amp;DAY($A1587),DAY($A1587))&amp;IF(LEN(MONTH($A1587))&lt;2,0&amp;MONTH($A1587),MONTH($A1587))), Prazniki[[#All],[DanMesec]:[Dela prosto]], 4,FALSE), 0)</f>
        <v>0</v>
      </c>
      <c r="I1587" s="2">
        <f t="shared" si="198"/>
        <v>0</v>
      </c>
      <c r="J1587" s="2">
        <f t="shared" si="199"/>
        <v>0</v>
      </c>
      <c r="K1587">
        <f t="shared" si="193"/>
        <v>1</v>
      </c>
    </row>
    <row r="1588" spans="1:11" x14ac:dyDescent="0.3">
      <c r="A1588" s="1">
        <v>41765</v>
      </c>
      <c r="B1588">
        <f t="shared" si="194"/>
        <v>0</v>
      </c>
      <c r="C1588" s="2" t="str">
        <f>IFERROR(VLOOKUP((IF(LEN(DAY($A1588))&lt;2,0&amp;DAY($A1588),DAY($A1588))&amp;IF(LEN(MONTH($A1588))&lt;2,0&amp;MONTH($A1588),MONTH($A1588))), Prazniki[[#All],[DanMesec]:[Dela prosto]], 3,FALSE), "")</f>
        <v/>
      </c>
      <c r="D1588" s="2" t="str">
        <f t="shared" si="195"/>
        <v/>
      </c>
      <c r="E1588" s="2" t="str">
        <f t="shared" si="196"/>
        <v/>
      </c>
      <c r="F1588" s="2">
        <f t="shared" si="197"/>
        <v>0</v>
      </c>
      <c r="G1588" s="2" t="str">
        <f t="shared" si="192"/>
        <v/>
      </c>
      <c r="H1588" s="2">
        <f>IFERROR(VLOOKUP((IF(LEN(DAY($A1588))&lt;2,0&amp;DAY($A1588),DAY($A1588))&amp;IF(LEN(MONTH($A1588))&lt;2,0&amp;MONTH($A1588),MONTH($A1588))), Prazniki[[#All],[DanMesec]:[Dela prosto]], 4,FALSE), 0)</f>
        <v>0</v>
      </c>
      <c r="I1588" s="2">
        <f t="shared" si="198"/>
        <v>0</v>
      </c>
      <c r="J1588" s="2">
        <f t="shared" si="199"/>
        <v>0</v>
      </c>
      <c r="K1588">
        <f t="shared" si="193"/>
        <v>1</v>
      </c>
    </row>
    <row r="1589" spans="1:11" x14ac:dyDescent="0.3">
      <c r="A1589" s="1">
        <v>41766</v>
      </c>
      <c r="B1589">
        <f t="shared" si="194"/>
        <v>0</v>
      </c>
      <c r="C1589" s="2" t="str">
        <f>IFERROR(VLOOKUP((IF(LEN(DAY($A1589))&lt;2,0&amp;DAY($A1589),DAY($A1589))&amp;IF(LEN(MONTH($A1589))&lt;2,0&amp;MONTH($A1589),MONTH($A1589))), Prazniki[[#All],[DanMesec]:[Dela prosto]], 3,FALSE), "")</f>
        <v/>
      </c>
      <c r="D1589" s="2" t="str">
        <f t="shared" si="195"/>
        <v/>
      </c>
      <c r="E1589" s="2" t="str">
        <f t="shared" si="196"/>
        <v/>
      </c>
      <c r="F1589" s="2">
        <f t="shared" si="197"/>
        <v>0</v>
      </c>
      <c r="G1589" s="2" t="str">
        <f t="shared" si="192"/>
        <v/>
      </c>
      <c r="H1589" s="2">
        <f>IFERROR(VLOOKUP((IF(LEN(DAY($A1589))&lt;2,0&amp;DAY($A1589),DAY($A1589))&amp;IF(LEN(MONTH($A1589))&lt;2,0&amp;MONTH($A1589),MONTH($A1589))), Prazniki[[#All],[DanMesec]:[Dela prosto]], 4,FALSE), 0)</f>
        <v>0</v>
      </c>
      <c r="I1589" s="2">
        <f t="shared" si="198"/>
        <v>0</v>
      </c>
      <c r="J1589" s="2">
        <f t="shared" si="199"/>
        <v>0</v>
      </c>
      <c r="K1589">
        <f t="shared" si="193"/>
        <v>1</v>
      </c>
    </row>
    <row r="1590" spans="1:11" x14ac:dyDescent="0.3">
      <c r="A1590" s="1">
        <v>41767</v>
      </c>
      <c r="B1590">
        <f t="shared" si="194"/>
        <v>0</v>
      </c>
      <c r="C1590" s="2" t="str">
        <f>IFERROR(VLOOKUP((IF(LEN(DAY($A1590))&lt;2,0&amp;DAY($A1590),DAY($A1590))&amp;IF(LEN(MONTH($A1590))&lt;2,0&amp;MONTH($A1590),MONTH($A1590))), Prazniki[[#All],[DanMesec]:[Dela prosto]], 3,FALSE), "")</f>
        <v/>
      </c>
      <c r="D1590" s="2" t="str">
        <f t="shared" si="195"/>
        <v/>
      </c>
      <c r="E1590" s="2" t="str">
        <f t="shared" si="196"/>
        <v/>
      </c>
      <c r="F1590" s="2">
        <f t="shared" si="197"/>
        <v>0</v>
      </c>
      <c r="G1590" s="2" t="str">
        <f t="shared" si="192"/>
        <v/>
      </c>
      <c r="H1590" s="2">
        <f>IFERROR(VLOOKUP((IF(LEN(DAY($A1590))&lt;2,0&amp;DAY($A1590),DAY($A1590))&amp;IF(LEN(MONTH($A1590))&lt;2,0&amp;MONTH($A1590),MONTH($A1590))), Prazniki[[#All],[DanMesec]:[Dela prosto]], 4,FALSE), 0)</f>
        <v>0</v>
      </c>
      <c r="I1590" s="2">
        <f t="shared" si="198"/>
        <v>0</v>
      </c>
      <c r="J1590" s="2">
        <f t="shared" si="199"/>
        <v>0</v>
      </c>
      <c r="K1590">
        <f t="shared" si="193"/>
        <v>1</v>
      </c>
    </row>
    <row r="1591" spans="1:11" x14ac:dyDescent="0.3">
      <c r="A1591" s="1">
        <v>41768</v>
      </c>
      <c r="B1591">
        <f t="shared" si="194"/>
        <v>0</v>
      </c>
      <c r="C1591" s="2" t="str">
        <f>IFERROR(VLOOKUP((IF(LEN(DAY($A1591))&lt;2,0&amp;DAY($A1591),DAY($A1591))&amp;IF(LEN(MONTH($A1591))&lt;2,0&amp;MONTH($A1591),MONTH($A1591))), Prazniki[[#All],[DanMesec]:[Dela prosto]], 3,FALSE), "")</f>
        <v/>
      </c>
      <c r="D1591" s="2" t="str">
        <f t="shared" si="195"/>
        <v/>
      </c>
      <c r="E1591" s="2" t="str">
        <f t="shared" si="196"/>
        <v/>
      </c>
      <c r="F1591" s="2">
        <f t="shared" si="197"/>
        <v>0</v>
      </c>
      <c r="G1591" s="2" t="str">
        <f t="shared" si="192"/>
        <v/>
      </c>
      <c r="H1591" s="2">
        <f>IFERROR(VLOOKUP((IF(LEN(DAY($A1591))&lt;2,0&amp;DAY($A1591),DAY($A1591))&amp;IF(LEN(MONTH($A1591))&lt;2,0&amp;MONTH($A1591),MONTH($A1591))), Prazniki[[#All],[DanMesec]:[Dela prosto]], 4,FALSE), 0)</f>
        <v>0</v>
      </c>
      <c r="I1591" s="2">
        <f t="shared" si="198"/>
        <v>0</v>
      </c>
      <c r="J1591" s="2">
        <f t="shared" si="199"/>
        <v>0</v>
      </c>
      <c r="K1591">
        <f t="shared" si="193"/>
        <v>1</v>
      </c>
    </row>
    <row r="1592" spans="1:11" x14ac:dyDescent="0.3">
      <c r="A1592" s="1">
        <v>41769</v>
      </c>
      <c r="B1592">
        <f t="shared" si="194"/>
        <v>1</v>
      </c>
      <c r="C1592" s="2" t="str">
        <f>IFERROR(VLOOKUP((IF(LEN(DAY($A1592))&lt;2,0&amp;DAY($A1592),DAY($A1592))&amp;IF(LEN(MONTH($A1592))&lt;2,0&amp;MONTH($A1592),MONTH($A1592))), Prazniki[[#All],[DanMesec]:[Dela prosto]], 3,FALSE), "")</f>
        <v/>
      </c>
      <c r="D1592" s="2" t="str">
        <f t="shared" si="195"/>
        <v/>
      </c>
      <c r="E1592" s="2" t="str">
        <f t="shared" si="196"/>
        <v/>
      </c>
      <c r="F1592" s="2">
        <f t="shared" si="197"/>
        <v>0</v>
      </c>
      <c r="G1592" s="2" t="str">
        <f t="shared" si="192"/>
        <v/>
      </c>
      <c r="H1592" s="2">
        <f>IFERROR(VLOOKUP((IF(LEN(DAY($A1592))&lt;2,0&amp;DAY($A1592),DAY($A1592))&amp;IF(LEN(MONTH($A1592))&lt;2,0&amp;MONTH($A1592),MONTH($A1592))), Prazniki[[#All],[DanMesec]:[Dela prosto]], 4,FALSE), 0)</f>
        <v>0</v>
      </c>
      <c r="I1592" s="2">
        <f t="shared" si="198"/>
        <v>0</v>
      </c>
      <c r="J1592" s="2">
        <f t="shared" si="199"/>
        <v>0</v>
      </c>
      <c r="K1592">
        <f t="shared" si="193"/>
        <v>0</v>
      </c>
    </row>
    <row r="1593" spans="1:11" x14ac:dyDescent="0.3">
      <c r="A1593" s="1">
        <v>41770</v>
      </c>
      <c r="B1593">
        <f t="shared" si="194"/>
        <v>1</v>
      </c>
      <c r="C1593" s="2" t="str">
        <f>IFERROR(VLOOKUP((IF(LEN(DAY($A1593))&lt;2,0&amp;DAY($A1593),DAY($A1593))&amp;IF(LEN(MONTH($A1593))&lt;2,0&amp;MONTH($A1593),MONTH($A1593))), Prazniki[[#All],[DanMesec]:[Dela prosto]], 3,FALSE), "")</f>
        <v/>
      </c>
      <c r="D1593" s="2" t="str">
        <f t="shared" si="195"/>
        <v/>
      </c>
      <c r="E1593" s="2" t="str">
        <f t="shared" si="196"/>
        <v/>
      </c>
      <c r="F1593" s="2">
        <f t="shared" si="197"/>
        <v>0</v>
      </c>
      <c r="G1593" s="2" t="str">
        <f t="shared" si="192"/>
        <v/>
      </c>
      <c r="H1593" s="2">
        <f>IFERROR(VLOOKUP((IF(LEN(DAY($A1593))&lt;2,0&amp;DAY($A1593),DAY($A1593))&amp;IF(LEN(MONTH($A1593))&lt;2,0&amp;MONTH($A1593),MONTH($A1593))), Prazniki[[#All],[DanMesec]:[Dela prosto]], 4,FALSE), 0)</f>
        <v>0</v>
      </c>
      <c r="I1593" s="2">
        <f t="shared" si="198"/>
        <v>0</v>
      </c>
      <c r="J1593" s="2">
        <f t="shared" si="199"/>
        <v>0</v>
      </c>
      <c r="K1593">
        <f t="shared" si="193"/>
        <v>0</v>
      </c>
    </row>
    <row r="1594" spans="1:11" x14ac:dyDescent="0.3">
      <c r="A1594" s="1">
        <v>41771</v>
      </c>
      <c r="B1594">
        <f t="shared" si="194"/>
        <v>0</v>
      </c>
      <c r="C1594" s="2" t="str">
        <f>IFERROR(VLOOKUP((IF(LEN(DAY($A1594))&lt;2,0&amp;DAY($A1594),DAY($A1594))&amp;IF(LEN(MONTH($A1594))&lt;2,0&amp;MONTH($A1594),MONTH($A1594))), Prazniki[[#All],[DanMesec]:[Dela prosto]], 3,FALSE), "")</f>
        <v/>
      </c>
      <c r="D1594" s="2" t="str">
        <f t="shared" si="195"/>
        <v/>
      </c>
      <c r="E1594" s="2" t="str">
        <f t="shared" si="196"/>
        <v/>
      </c>
      <c r="F1594" s="2">
        <f t="shared" si="197"/>
        <v>0</v>
      </c>
      <c r="G1594" s="2" t="str">
        <f t="shared" si="192"/>
        <v/>
      </c>
      <c r="H1594" s="2">
        <f>IFERROR(VLOOKUP((IF(LEN(DAY($A1594))&lt;2,0&amp;DAY($A1594),DAY($A1594))&amp;IF(LEN(MONTH($A1594))&lt;2,0&amp;MONTH($A1594),MONTH($A1594))), Prazniki[[#All],[DanMesec]:[Dela prosto]], 4,FALSE), 0)</f>
        <v>0</v>
      </c>
      <c r="I1594" s="2">
        <f t="shared" si="198"/>
        <v>0</v>
      </c>
      <c r="J1594" s="2">
        <f t="shared" si="199"/>
        <v>0</v>
      </c>
      <c r="K1594">
        <f t="shared" si="193"/>
        <v>1</v>
      </c>
    </row>
    <row r="1595" spans="1:11" x14ac:dyDescent="0.3">
      <c r="A1595" s="1">
        <v>41772</v>
      </c>
      <c r="B1595">
        <f t="shared" si="194"/>
        <v>0</v>
      </c>
      <c r="C1595" s="2" t="str">
        <f>IFERROR(VLOOKUP((IF(LEN(DAY($A1595))&lt;2,0&amp;DAY($A1595),DAY($A1595))&amp;IF(LEN(MONTH($A1595))&lt;2,0&amp;MONTH($A1595),MONTH($A1595))), Prazniki[[#All],[DanMesec]:[Dela prosto]], 3,FALSE), "")</f>
        <v/>
      </c>
      <c r="D1595" s="2" t="str">
        <f t="shared" si="195"/>
        <v/>
      </c>
      <c r="E1595" s="2" t="str">
        <f t="shared" si="196"/>
        <v/>
      </c>
      <c r="F1595" s="2">
        <f t="shared" si="197"/>
        <v>0</v>
      </c>
      <c r="G1595" s="2" t="str">
        <f t="shared" si="192"/>
        <v/>
      </c>
      <c r="H1595" s="2">
        <f>IFERROR(VLOOKUP((IF(LEN(DAY($A1595))&lt;2,0&amp;DAY($A1595),DAY($A1595))&amp;IF(LEN(MONTH($A1595))&lt;2,0&amp;MONTH($A1595),MONTH($A1595))), Prazniki[[#All],[DanMesec]:[Dela prosto]], 4,FALSE), 0)</f>
        <v>0</v>
      </c>
      <c r="I1595" s="2">
        <f t="shared" si="198"/>
        <v>0</v>
      </c>
      <c r="J1595" s="2">
        <f t="shared" si="199"/>
        <v>0</v>
      </c>
      <c r="K1595">
        <f t="shared" si="193"/>
        <v>1</v>
      </c>
    </row>
    <row r="1596" spans="1:11" x14ac:dyDescent="0.3">
      <c r="A1596" s="1">
        <v>41773</v>
      </c>
      <c r="B1596">
        <f t="shared" si="194"/>
        <v>0</v>
      </c>
      <c r="C1596" s="2" t="str">
        <f>IFERROR(VLOOKUP((IF(LEN(DAY($A1596))&lt;2,0&amp;DAY($A1596),DAY($A1596))&amp;IF(LEN(MONTH($A1596))&lt;2,0&amp;MONTH($A1596),MONTH($A1596))), Prazniki[[#All],[DanMesec]:[Dela prosto]], 3,FALSE), "")</f>
        <v/>
      </c>
      <c r="D1596" s="2" t="str">
        <f t="shared" si="195"/>
        <v/>
      </c>
      <c r="E1596" s="2" t="str">
        <f t="shared" si="196"/>
        <v/>
      </c>
      <c r="F1596" s="2">
        <f t="shared" si="197"/>
        <v>0</v>
      </c>
      <c r="G1596" s="2" t="str">
        <f t="shared" si="192"/>
        <v/>
      </c>
      <c r="H1596" s="2">
        <f>IFERROR(VLOOKUP((IF(LEN(DAY($A1596))&lt;2,0&amp;DAY($A1596),DAY($A1596))&amp;IF(LEN(MONTH($A1596))&lt;2,0&amp;MONTH($A1596),MONTH($A1596))), Prazniki[[#All],[DanMesec]:[Dela prosto]], 4,FALSE), 0)</f>
        <v>0</v>
      </c>
      <c r="I1596" s="2">
        <f t="shared" si="198"/>
        <v>0</v>
      </c>
      <c r="J1596" s="2">
        <f t="shared" si="199"/>
        <v>0</v>
      </c>
      <c r="K1596">
        <f t="shared" si="193"/>
        <v>1</v>
      </c>
    </row>
    <row r="1597" spans="1:11" x14ac:dyDescent="0.3">
      <c r="A1597" s="1">
        <v>41774</v>
      </c>
      <c r="B1597">
        <f t="shared" si="194"/>
        <v>0</v>
      </c>
      <c r="C1597" s="2" t="str">
        <f>IFERROR(VLOOKUP((IF(LEN(DAY($A1597))&lt;2,0&amp;DAY($A1597),DAY($A1597))&amp;IF(LEN(MONTH($A1597))&lt;2,0&amp;MONTH($A1597),MONTH($A1597))), Prazniki[[#All],[DanMesec]:[Dela prosto]], 3,FALSE), "")</f>
        <v/>
      </c>
      <c r="D1597" s="2" t="str">
        <f t="shared" si="195"/>
        <v/>
      </c>
      <c r="E1597" s="2" t="str">
        <f t="shared" si="196"/>
        <v/>
      </c>
      <c r="F1597" s="2">
        <f t="shared" si="197"/>
        <v>0</v>
      </c>
      <c r="G1597" s="2" t="str">
        <f t="shared" si="192"/>
        <v/>
      </c>
      <c r="H1597" s="2">
        <f>IFERROR(VLOOKUP((IF(LEN(DAY($A1597))&lt;2,0&amp;DAY($A1597),DAY($A1597))&amp;IF(LEN(MONTH($A1597))&lt;2,0&amp;MONTH($A1597),MONTH($A1597))), Prazniki[[#All],[DanMesec]:[Dela prosto]], 4,FALSE), 0)</f>
        <v>0</v>
      </c>
      <c r="I1597" s="2">
        <f t="shared" si="198"/>
        <v>0</v>
      </c>
      <c r="J1597" s="2">
        <f t="shared" si="199"/>
        <v>0</v>
      </c>
      <c r="K1597">
        <f t="shared" si="193"/>
        <v>1</v>
      </c>
    </row>
    <row r="1598" spans="1:11" x14ac:dyDescent="0.3">
      <c r="A1598" s="1">
        <v>41775</v>
      </c>
      <c r="B1598">
        <f t="shared" si="194"/>
        <v>0</v>
      </c>
      <c r="C1598" s="2" t="str">
        <f>IFERROR(VLOOKUP((IF(LEN(DAY($A1598))&lt;2,0&amp;DAY($A1598),DAY($A1598))&amp;IF(LEN(MONTH($A1598))&lt;2,0&amp;MONTH($A1598),MONTH($A1598))), Prazniki[[#All],[DanMesec]:[Dela prosto]], 3,FALSE), "")</f>
        <v/>
      </c>
      <c r="D1598" s="2" t="str">
        <f t="shared" si="195"/>
        <v/>
      </c>
      <c r="E1598" s="2" t="str">
        <f t="shared" si="196"/>
        <v/>
      </c>
      <c r="F1598" s="2">
        <f t="shared" si="197"/>
        <v>0</v>
      </c>
      <c r="G1598" s="2" t="str">
        <f t="shared" si="192"/>
        <v/>
      </c>
      <c r="H1598" s="2">
        <f>IFERROR(VLOOKUP((IF(LEN(DAY($A1598))&lt;2,0&amp;DAY($A1598),DAY($A1598))&amp;IF(LEN(MONTH($A1598))&lt;2,0&amp;MONTH($A1598),MONTH($A1598))), Prazniki[[#All],[DanMesec]:[Dela prosto]], 4,FALSE), 0)</f>
        <v>0</v>
      </c>
      <c r="I1598" s="2">
        <f t="shared" si="198"/>
        <v>0</v>
      </c>
      <c r="J1598" s="2">
        <f t="shared" si="199"/>
        <v>0</v>
      </c>
      <c r="K1598">
        <f t="shared" si="193"/>
        <v>1</v>
      </c>
    </row>
    <row r="1599" spans="1:11" x14ac:dyDescent="0.3">
      <c r="A1599" s="1">
        <v>41776</v>
      </c>
      <c r="B1599">
        <f t="shared" si="194"/>
        <v>1</v>
      </c>
      <c r="C1599" s="2" t="str">
        <f>IFERROR(VLOOKUP((IF(LEN(DAY($A1599))&lt;2,0&amp;DAY($A1599),DAY($A1599))&amp;IF(LEN(MONTH($A1599))&lt;2,0&amp;MONTH($A1599),MONTH($A1599))), Prazniki[[#All],[DanMesec]:[Dela prosto]], 3,FALSE), "")</f>
        <v/>
      </c>
      <c r="D1599" s="2" t="str">
        <f t="shared" si="195"/>
        <v/>
      </c>
      <c r="E1599" s="2" t="str">
        <f t="shared" si="196"/>
        <v/>
      </c>
      <c r="F1599" s="2">
        <f t="shared" si="197"/>
        <v>0</v>
      </c>
      <c r="G1599" s="2" t="str">
        <f t="shared" si="192"/>
        <v/>
      </c>
      <c r="H1599" s="2">
        <f>IFERROR(VLOOKUP((IF(LEN(DAY($A1599))&lt;2,0&amp;DAY($A1599),DAY($A1599))&amp;IF(LEN(MONTH($A1599))&lt;2,0&amp;MONTH($A1599),MONTH($A1599))), Prazniki[[#All],[DanMesec]:[Dela prosto]], 4,FALSE), 0)</f>
        <v>0</v>
      </c>
      <c r="I1599" s="2">
        <f t="shared" si="198"/>
        <v>0</v>
      </c>
      <c r="J1599" s="2">
        <f t="shared" si="199"/>
        <v>0</v>
      </c>
      <c r="K1599">
        <f t="shared" si="193"/>
        <v>0</v>
      </c>
    </row>
    <row r="1600" spans="1:11" x14ac:dyDescent="0.3">
      <c r="A1600" s="1">
        <v>41777</v>
      </c>
      <c r="B1600">
        <f t="shared" si="194"/>
        <v>1</v>
      </c>
      <c r="C1600" s="2" t="str">
        <f>IFERROR(VLOOKUP((IF(LEN(DAY($A1600))&lt;2,0&amp;DAY($A1600),DAY($A1600))&amp;IF(LEN(MONTH($A1600))&lt;2,0&amp;MONTH($A1600),MONTH($A1600))), Prazniki[[#All],[DanMesec]:[Dela prosto]], 3,FALSE), "")</f>
        <v/>
      </c>
      <c r="D1600" s="2" t="str">
        <f t="shared" si="195"/>
        <v/>
      </c>
      <c r="E1600" s="2" t="str">
        <f t="shared" si="196"/>
        <v/>
      </c>
      <c r="F1600" s="2">
        <f t="shared" si="197"/>
        <v>0</v>
      </c>
      <c r="G1600" s="2" t="str">
        <f t="shared" si="192"/>
        <v/>
      </c>
      <c r="H1600" s="2">
        <f>IFERROR(VLOOKUP((IF(LEN(DAY($A1600))&lt;2,0&amp;DAY($A1600),DAY($A1600))&amp;IF(LEN(MONTH($A1600))&lt;2,0&amp;MONTH($A1600),MONTH($A1600))), Prazniki[[#All],[DanMesec]:[Dela prosto]], 4,FALSE), 0)</f>
        <v>0</v>
      </c>
      <c r="I1600" s="2">
        <f t="shared" si="198"/>
        <v>0</v>
      </c>
      <c r="J1600" s="2">
        <f t="shared" si="199"/>
        <v>0</v>
      </c>
      <c r="K1600">
        <f t="shared" si="193"/>
        <v>0</v>
      </c>
    </row>
    <row r="1601" spans="1:11" x14ac:dyDescent="0.3">
      <c r="A1601" s="1">
        <v>41778</v>
      </c>
      <c r="B1601">
        <f t="shared" si="194"/>
        <v>0</v>
      </c>
      <c r="C1601" s="2" t="str">
        <f>IFERROR(VLOOKUP((IF(LEN(DAY($A1601))&lt;2,0&amp;DAY($A1601),DAY($A1601))&amp;IF(LEN(MONTH($A1601))&lt;2,0&amp;MONTH($A1601),MONTH($A1601))), Prazniki[[#All],[DanMesec]:[Dela prosto]], 3,FALSE), "")</f>
        <v/>
      </c>
      <c r="D1601" s="2" t="str">
        <f t="shared" si="195"/>
        <v/>
      </c>
      <c r="E1601" s="2" t="str">
        <f t="shared" si="196"/>
        <v/>
      </c>
      <c r="F1601" s="2">
        <f t="shared" si="197"/>
        <v>0</v>
      </c>
      <c r="G1601" s="2" t="str">
        <f t="shared" si="192"/>
        <v/>
      </c>
      <c r="H1601" s="2">
        <f>IFERROR(VLOOKUP((IF(LEN(DAY($A1601))&lt;2,0&amp;DAY($A1601),DAY($A1601))&amp;IF(LEN(MONTH($A1601))&lt;2,0&amp;MONTH($A1601),MONTH($A1601))), Prazniki[[#All],[DanMesec]:[Dela prosto]], 4,FALSE), 0)</f>
        <v>0</v>
      </c>
      <c r="I1601" s="2">
        <f t="shared" si="198"/>
        <v>0</v>
      </c>
      <c r="J1601" s="2">
        <f t="shared" si="199"/>
        <v>0</v>
      </c>
      <c r="K1601">
        <f t="shared" si="193"/>
        <v>1</v>
      </c>
    </row>
    <row r="1602" spans="1:11" x14ac:dyDescent="0.3">
      <c r="A1602" s="1">
        <v>41779</v>
      </c>
      <c r="B1602">
        <f t="shared" si="194"/>
        <v>0</v>
      </c>
      <c r="C1602" s="2" t="str">
        <f>IFERROR(VLOOKUP((IF(LEN(DAY($A1602))&lt;2,0&amp;DAY($A1602),DAY($A1602))&amp;IF(LEN(MONTH($A1602))&lt;2,0&amp;MONTH($A1602),MONTH($A1602))), Prazniki[[#All],[DanMesec]:[Dela prosto]], 3,FALSE), "")</f>
        <v/>
      </c>
      <c r="D1602" s="2" t="str">
        <f t="shared" si="195"/>
        <v/>
      </c>
      <c r="E1602" s="2" t="str">
        <f t="shared" si="196"/>
        <v/>
      </c>
      <c r="F1602" s="2">
        <f t="shared" si="197"/>
        <v>0</v>
      </c>
      <c r="G1602" s="2" t="str">
        <f t="shared" ref="G1602:G1665" si="200">IF(C1602&lt;&gt;"",C1602,IF(D1602&lt;&gt;"",D1602,IF(E1602&lt;&gt;"",E1602, "")))</f>
        <v/>
      </c>
      <c r="H1602" s="2">
        <f>IFERROR(VLOOKUP((IF(LEN(DAY($A1602))&lt;2,0&amp;DAY($A1602),DAY($A1602))&amp;IF(LEN(MONTH($A1602))&lt;2,0&amp;MONTH($A1602),MONTH($A1602))), Prazniki[[#All],[DanMesec]:[Dela prosto]], 4,FALSE), 0)</f>
        <v>0</v>
      </c>
      <c r="I1602" s="2">
        <f t="shared" si="198"/>
        <v>0</v>
      </c>
      <c r="J1602" s="2">
        <f t="shared" si="199"/>
        <v>0</v>
      </c>
      <c r="K1602">
        <f t="shared" ref="K1602:K1665" si="201">IF(OR(B1602=1,H1602=1), 0,1)</f>
        <v>1</v>
      </c>
    </row>
    <row r="1603" spans="1:11" x14ac:dyDescent="0.3">
      <c r="A1603" s="1">
        <v>41780</v>
      </c>
      <c r="B1603">
        <f t="shared" ref="B1603:B1666" si="202">IF(OR(WEEKDAY(A1603,2)=6,WEEKDAY(A1603,2)=7),1,0)</f>
        <v>0</v>
      </c>
      <c r="C1603" s="2" t="str">
        <f>IFERROR(VLOOKUP((IF(LEN(DAY($A1603))&lt;2,0&amp;DAY($A1603),DAY($A1603))&amp;IF(LEN(MONTH($A1603))&lt;2,0&amp;MONTH($A1603),MONTH($A1603))), Prazniki[[#All],[DanMesec]:[Dela prosto]], 3,FALSE), "")</f>
        <v/>
      </c>
      <c r="D1603" s="2" t="str">
        <f t="shared" ref="D1603:D1666" si="203">IF(FLOOR(DAY(MINUTE(YEAR(A1603)/38)/2+56)&amp;"/"&amp;"5/"&amp;YEAR(A1603),7)-34+1=A1603,$D$1,"")</f>
        <v/>
      </c>
      <c r="E1603" s="2" t="str">
        <f t="shared" ref="E1603:E1666" si="204">IF(FLOOR(DAY(MINUTE(YEAR(A1603)/38)/2+56)&amp;"/"&amp;"5/"&amp;YEAR(A1603),7)-34+1+50-2=A1603,$E$1,"")</f>
        <v/>
      </c>
      <c r="F1603" s="2">
        <f t="shared" ref="F1603:F1666" si="205">IF(C1603&lt;&gt;"",1,IF(D1603&lt;&gt;"",1,IF(E1603&lt;&gt;"",1, 0)))</f>
        <v>0</v>
      </c>
      <c r="G1603" s="2" t="str">
        <f t="shared" si="200"/>
        <v/>
      </c>
      <c r="H1603" s="2">
        <f>IFERROR(VLOOKUP((IF(LEN(DAY($A1603))&lt;2,0&amp;DAY($A1603),DAY($A1603))&amp;IF(LEN(MONTH($A1603))&lt;2,0&amp;MONTH($A1603),MONTH($A1603))), Prazniki[[#All],[DanMesec]:[Dela prosto]], 4,FALSE), 0)</f>
        <v>0</v>
      </c>
      <c r="I1603" s="2">
        <f t="shared" ref="I1603:I1666" si="206">IF(OR(D1603&lt;&gt;"",E1603&lt;&gt;""),1,0)</f>
        <v>0</v>
      </c>
      <c r="J1603" s="2">
        <f t="shared" ref="J1603:J1666" si="207">IF(OR(H1603=1,I1603=1),1,0)</f>
        <v>0</v>
      </c>
      <c r="K1603">
        <f t="shared" si="201"/>
        <v>1</v>
      </c>
    </row>
    <row r="1604" spans="1:11" x14ac:dyDescent="0.3">
      <c r="A1604" s="1">
        <v>41781</v>
      </c>
      <c r="B1604">
        <f t="shared" si="202"/>
        <v>0</v>
      </c>
      <c r="C1604" s="2" t="str">
        <f>IFERROR(VLOOKUP((IF(LEN(DAY($A1604))&lt;2,0&amp;DAY($A1604),DAY($A1604))&amp;IF(LEN(MONTH($A1604))&lt;2,0&amp;MONTH($A1604),MONTH($A1604))), Prazniki[[#All],[DanMesec]:[Dela prosto]], 3,FALSE), "")</f>
        <v/>
      </c>
      <c r="D1604" s="2" t="str">
        <f t="shared" si="203"/>
        <v/>
      </c>
      <c r="E1604" s="2" t="str">
        <f t="shared" si="204"/>
        <v/>
      </c>
      <c r="F1604" s="2">
        <f t="shared" si="205"/>
        <v>0</v>
      </c>
      <c r="G1604" s="2" t="str">
        <f t="shared" si="200"/>
        <v/>
      </c>
      <c r="H1604" s="2">
        <f>IFERROR(VLOOKUP((IF(LEN(DAY($A1604))&lt;2,0&amp;DAY($A1604),DAY($A1604))&amp;IF(LEN(MONTH($A1604))&lt;2,0&amp;MONTH($A1604),MONTH($A1604))), Prazniki[[#All],[DanMesec]:[Dela prosto]], 4,FALSE), 0)</f>
        <v>0</v>
      </c>
      <c r="I1604" s="2">
        <f t="shared" si="206"/>
        <v>0</v>
      </c>
      <c r="J1604" s="2">
        <f t="shared" si="207"/>
        <v>0</v>
      </c>
      <c r="K1604">
        <f t="shared" si="201"/>
        <v>1</v>
      </c>
    </row>
    <row r="1605" spans="1:11" x14ac:dyDescent="0.3">
      <c r="A1605" s="1">
        <v>41782</v>
      </c>
      <c r="B1605">
        <f t="shared" si="202"/>
        <v>0</v>
      </c>
      <c r="C1605" s="2" t="str">
        <f>IFERROR(VLOOKUP((IF(LEN(DAY($A1605))&lt;2,0&amp;DAY($A1605),DAY($A1605))&amp;IF(LEN(MONTH($A1605))&lt;2,0&amp;MONTH($A1605),MONTH($A1605))), Prazniki[[#All],[DanMesec]:[Dela prosto]], 3,FALSE), "")</f>
        <v/>
      </c>
      <c r="D1605" s="2" t="str">
        <f t="shared" si="203"/>
        <v/>
      </c>
      <c r="E1605" s="2" t="str">
        <f t="shared" si="204"/>
        <v/>
      </c>
      <c r="F1605" s="2">
        <f t="shared" si="205"/>
        <v>0</v>
      </c>
      <c r="G1605" s="2" t="str">
        <f t="shared" si="200"/>
        <v/>
      </c>
      <c r="H1605" s="2">
        <f>IFERROR(VLOOKUP((IF(LEN(DAY($A1605))&lt;2,0&amp;DAY($A1605),DAY($A1605))&amp;IF(LEN(MONTH($A1605))&lt;2,0&amp;MONTH($A1605),MONTH($A1605))), Prazniki[[#All],[DanMesec]:[Dela prosto]], 4,FALSE), 0)</f>
        <v>0</v>
      </c>
      <c r="I1605" s="2">
        <f t="shared" si="206"/>
        <v>0</v>
      </c>
      <c r="J1605" s="2">
        <f t="shared" si="207"/>
        <v>0</v>
      </c>
      <c r="K1605">
        <f t="shared" si="201"/>
        <v>1</v>
      </c>
    </row>
    <row r="1606" spans="1:11" x14ac:dyDescent="0.3">
      <c r="A1606" s="1">
        <v>41783</v>
      </c>
      <c r="B1606">
        <f t="shared" si="202"/>
        <v>1</v>
      </c>
      <c r="C1606" s="2" t="str">
        <f>IFERROR(VLOOKUP((IF(LEN(DAY($A1606))&lt;2,0&amp;DAY($A1606),DAY($A1606))&amp;IF(LEN(MONTH($A1606))&lt;2,0&amp;MONTH($A1606),MONTH($A1606))), Prazniki[[#All],[DanMesec]:[Dela prosto]], 3,FALSE), "")</f>
        <v/>
      </c>
      <c r="D1606" s="2" t="str">
        <f t="shared" si="203"/>
        <v/>
      </c>
      <c r="E1606" s="2" t="str">
        <f t="shared" si="204"/>
        <v/>
      </c>
      <c r="F1606" s="2">
        <f t="shared" si="205"/>
        <v>0</v>
      </c>
      <c r="G1606" s="2" t="str">
        <f t="shared" si="200"/>
        <v/>
      </c>
      <c r="H1606" s="2">
        <f>IFERROR(VLOOKUP((IF(LEN(DAY($A1606))&lt;2,0&amp;DAY($A1606),DAY($A1606))&amp;IF(LEN(MONTH($A1606))&lt;2,0&amp;MONTH($A1606),MONTH($A1606))), Prazniki[[#All],[DanMesec]:[Dela prosto]], 4,FALSE), 0)</f>
        <v>0</v>
      </c>
      <c r="I1606" s="2">
        <f t="shared" si="206"/>
        <v>0</v>
      </c>
      <c r="J1606" s="2">
        <f t="shared" si="207"/>
        <v>0</v>
      </c>
      <c r="K1606">
        <f t="shared" si="201"/>
        <v>0</v>
      </c>
    </row>
    <row r="1607" spans="1:11" x14ac:dyDescent="0.3">
      <c r="A1607" s="1">
        <v>41784</v>
      </c>
      <c r="B1607">
        <f t="shared" si="202"/>
        <v>1</v>
      </c>
      <c r="C1607" s="2" t="str">
        <f>IFERROR(VLOOKUP((IF(LEN(DAY($A1607))&lt;2,0&amp;DAY($A1607),DAY($A1607))&amp;IF(LEN(MONTH($A1607))&lt;2,0&amp;MONTH($A1607),MONTH($A1607))), Prazniki[[#All],[DanMesec]:[Dela prosto]], 3,FALSE), "")</f>
        <v/>
      </c>
      <c r="D1607" s="2" t="str">
        <f t="shared" si="203"/>
        <v/>
      </c>
      <c r="E1607" s="2" t="str">
        <f t="shared" si="204"/>
        <v/>
      </c>
      <c r="F1607" s="2">
        <f t="shared" si="205"/>
        <v>0</v>
      </c>
      <c r="G1607" s="2" t="str">
        <f t="shared" si="200"/>
        <v/>
      </c>
      <c r="H1607" s="2">
        <f>IFERROR(VLOOKUP((IF(LEN(DAY($A1607))&lt;2,0&amp;DAY($A1607),DAY($A1607))&amp;IF(LEN(MONTH($A1607))&lt;2,0&amp;MONTH($A1607),MONTH($A1607))), Prazniki[[#All],[DanMesec]:[Dela prosto]], 4,FALSE), 0)</f>
        <v>0</v>
      </c>
      <c r="I1607" s="2">
        <f t="shared" si="206"/>
        <v>0</v>
      </c>
      <c r="J1607" s="2">
        <f t="shared" si="207"/>
        <v>0</v>
      </c>
      <c r="K1607">
        <f t="shared" si="201"/>
        <v>0</v>
      </c>
    </row>
    <row r="1608" spans="1:11" x14ac:dyDescent="0.3">
      <c r="A1608" s="1">
        <v>41785</v>
      </c>
      <c r="B1608">
        <f t="shared" si="202"/>
        <v>0</v>
      </c>
      <c r="C1608" s="2" t="str">
        <f>IFERROR(VLOOKUP((IF(LEN(DAY($A1608))&lt;2,0&amp;DAY($A1608),DAY($A1608))&amp;IF(LEN(MONTH($A1608))&lt;2,0&amp;MONTH($A1608),MONTH($A1608))), Prazniki[[#All],[DanMesec]:[Dela prosto]], 3,FALSE), "")</f>
        <v/>
      </c>
      <c r="D1608" s="2" t="str">
        <f t="shared" si="203"/>
        <v/>
      </c>
      <c r="E1608" s="2" t="str">
        <f t="shared" si="204"/>
        <v/>
      </c>
      <c r="F1608" s="2">
        <f t="shared" si="205"/>
        <v>0</v>
      </c>
      <c r="G1608" s="2" t="str">
        <f t="shared" si="200"/>
        <v/>
      </c>
      <c r="H1608" s="2">
        <f>IFERROR(VLOOKUP((IF(LEN(DAY($A1608))&lt;2,0&amp;DAY($A1608),DAY($A1608))&amp;IF(LEN(MONTH($A1608))&lt;2,0&amp;MONTH($A1608),MONTH($A1608))), Prazniki[[#All],[DanMesec]:[Dela prosto]], 4,FALSE), 0)</f>
        <v>0</v>
      </c>
      <c r="I1608" s="2">
        <f t="shared" si="206"/>
        <v>0</v>
      </c>
      <c r="J1608" s="2">
        <f t="shared" si="207"/>
        <v>0</v>
      </c>
      <c r="K1608">
        <f t="shared" si="201"/>
        <v>1</v>
      </c>
    </row>
    <row r="1609" spans="1:11" x14ac:dyDescent="0.3">
      <c r="A1609" s="1">
        <v>41786</v>
      </c>
      <c r="B1609">
        <f t="shared" si="202"/>
        <v>0</v>
      </c>
      <c r="C1609" s="2" t="str">
        <f>IFERROR(VLOOKUP((IF(LEN(DAY($A1609))&lt;2,0&amp;DAY($A1609),DAY($A1609))&amp;IF(LEN(MONTH($A1609))&lt;2,0&amp;MONTH($A1609),MONTH($A1609))), Prazniki[[#All],[DanMesec]:[Dela prosto]], 3,FALSE), "")</f>
        <v/>
      </c>
      <c r="D1609" s="2" t="str">
        <f t="shared" si="203"/>
        <v/>
      </c>
      <c r="E1609" s="2" t="str">
        <f t="shared" si="204"/>
        <v/>
      </c>
      <c r="F1609" s="2">
        <f t="shared" si="205"/>
        <v>0</v>
      </c>
      <c r="G1609" s="2" t="str">
        <f t="shared" si="200"/>
        <v/>
      </c>
      <c r="H1609" s="2">
        <f>IFERROR(VLOOKUP((IF(LEN(DAY($A1609))&lt;2,0&amp;DAY($A1609),DAY($A1609))&amp;IF(LEN(MONTH($A1609))&lt;2,0&amp;MONTH($A1609),MONTH($A1609))), Prazniki[[#All],[DanMesec]:[Dela prosto]], 4,FALSE), 0)</f>
        <v>0</v>
      </c>
      <c r="I1609" s="2">
        <f t="shared" si="206"/>
        <v>0</v>
      </c>
      <c r="J1609" s="2">
        <f t="shared" si="207"/>
        <v>0</v>
      </c>
      <c r="K1609">
        <f t="shared" si="201"/>
        <v>1</v>
      </c>
    </row>
    <row r="1610" spans="1:11" x14ac:dyDescent="0.3">
      <c r="A1610" s="1">
        <v>41787</v>
      </c>
      <c r="B1610">
        <f t="shared" si="202"/>
        <v>0</v>
      </c>
      <c r="C1610" s="2" t="str">
        <f>IFERROR(VLOOKUP((IF(LEN(DAY($A1610))&lt;2,0&amp;DAY($A1610),DAY($A1610))&amp;IF(LEN(MONTH($A1610))&lt;2,0&amp;MONTH($A1610),MONTH($A1610))), Prazniki[[#All],[DanMesec]:[Dela prosto]], 3,FALSE), "")</f>
        <v/>
      </c>
      <c r="D1610" s="2" t="str">
        <f t="shared" si="203"/>
        <v/>
      </c>
      <c r="E1610" s="2" t="str">
        <f t="shared" si="204"/>
        <v/>
      </c>
      <c r="F1610" s="2">
        <f t="shared" si="205"/>
        <v>0</v>
      </c>
      <c r="G1610" s="2" t="str">
        <f t="shared" si="200"/>
        <v/>
      </c>
      <c r="H1610" s="2">
        <f>IFERROR(VLOOKUP((IF(LEN(DAY($A1610))&lt;2,0&amp;DAY($A1610),DAY($A1610))&amp;IF(LEN(MONTH($A1610))&lt;2,0&amp;MONTH($A1610),MONTH($A1610))), Prazniki[[#All],[DanMesec]:[Dela prosto]], 4,FALSE), 0)</f>
        <v>0</v>
      </c>
      <c r="I1610" s="2">
        <f t="shared" si="206"/>
        <v>0</v>
      </c>
      <c r="J1610" s="2">
        <f t="shared" si="207"/>
        <v>0</v>
      </c>
      <c r="K1610">
        <f t="shared" si="201"/>
        <v>1</v>
      </c>
    </row>
    <row r="1611" spans="1:11" x14ac:dyDescent="0.3">
      <c r="A1611" s="1">
        <v>41788</v>
      </c>
      <c r="B1611">
        <f t="shared" si="202"/>
        <v>0</v>
      </c>
      <c r="C1611" s="2" t="str">
        <f>IFERROR(VLOOKUP((IF(LEN(DAY($A1611))&lt;2,0&amp;DAY($A1611),DAY($A1611))&amp;IF(LEN(MONTH($A1611))&lt;2,0&amp;MONTH($A1611),MONTH($A1611))), Prazniki[[#All],[DanMesec]:[Dela prosto]], 3,FALSE), "")</f>
        <v/>
      </c>
      <c r="D1611" s="2" t="str">
        <f t="shared" si="203"/>
        <v/>
      </c>
      <c r="E1611" s="2" t="str">
        <f t="shared" si="204"/>
        <v/>
      </c>
      <c r="F1611" s="2">
        <f t="shared" si="205"/>
        <v>0</v>
      </c>
      <c r="G1611" s="2" t="str">
        <f t="shared" si="200"/>
        <v/>
      </c>
      <c r="H1611" s="2">
        <f>IFERROR(VLOOKUP((IF(LEN(DAY($A1611))&lt;2,0&amp;DAY($A1611),DAY($A1611))&amp;IF(LEN(MONTH($A1611))&lt;2,0&amp;MONTH($A1611),MONTH($A1611))), Prazniki[[#All],[DanMesec]:[Dela prosto]], 4,FALSE), 0)</f>
        <v>0</v>
      </c>
      <c r="I1611" s="2">
        <f t="shared" si="206"/>
        <v>0</v>
      </c>
      <c r="J1611" s="2">
        <f t="shared" si="207"/>
        <v>0</v>
      </c>
      <c r="K1611">
        <f t="shared" si="201"/>
        <v>1</v>
      </c>
    </row>
    <row r="1612" spans="1:11" x14ac:dyDescent="0.3">
      <c r="A1612" s="1">
        <v>41789</v>
      </c>
      <c r="B1612">
        <f t="shared" si="202"/>
        <v>0</v>
      </c>
      <c r="C1612" s="2" t="str">
        <f>IFERROR(VLOOKUP((IF(LEN(DAY($A1612))&lt;2,0&amp;DAY($A1612),DAY($A1612))&amp;IF(LEN(MONTH($A1612))&lt;2,0&amp;MONTH($A1612),MONTH($A1612))), Prazniki[[#All],[DanMesec]:[Dela prosto]], 3,FALSE), "")</f>
        <v/>
      </c>
      <c r="D1612" s="2" t="str">
        <f t="shared" si="203"/>
        <v/>
      </c>
      <c r="E1612" s="2" t="str">
        <f t="shared" si="204"/>
        <v/>
      </c>
      <c r="F1612" s="2">
        <f t="shared" si="205"/>
        <v>0</v>
      </c>
      <c r="G1612" s="2" t="str">
        <f t="shared" si="200"/>
        <v/>
      </c>
      <c r="H1612" s="2">
        <f>IFERROR(VLOOKUP((IF(LEN(DAY($A1612))&lt;2,0&amp;DAY($A1612),DAY($A1612))&amp;IF(LEN(MONTH($A1612))&lt;2,0&amp;MONTH($A1612),MONTH($A1612))), Prazniki[[#All],[DanMesec]:[Dela prosto]], 4,FALSE), 0)</f>
        <v>0</v>
      </c>
      <c r="I1612" s="2">
        <f t="shared" si="206"/>
        <v>0</v>
      </c>
      <c r="J1612" s="2">
        <f t="shared" si="207"/>
        <v>0</v>
      </c>
      <c r="K1612">
        <f t="shared" si="201"/>
        <v>1</v>
      </c>
    </row>
    <row r="1613" spans="1:11" x14ac:dyDescent="0.3">
      <c r="A1613" s="1">
        <v>41790</v>
      </c>
      <c r="B1613">
        <f t="shared" si="202"/>
        <v>1</v>
      </c>
      <c r="C1613" s="2" t="str">
        <f>IFERROR(VLOOKUP((IF(LEN(DAY($A1613))&lt;2,0&amp;DAY($A1613),DAY($A1613))&amp;IF(LEN(MONTH($A1613))&lt;2,0&amp;MONTH($A1613),MONTH($A1613))), Prazniki[[#All],[DanMesec]:[Dela prosto]], 3,FALSE), "")</f>
        <v/>
      </c>
      <c r="D1613" s="2" t="str">
        <f t="shared" si="203"/>
        <v/>
      </c>
      <c r="E1613" s="2" t="str">
        <f t="shared" si="204"/>
        <v/>
      </c>
      <c r="F1613" s="2">
        <f t="shared" si="205"/>
        <v>0</v>
      </c>
      <c r="G1613" s="2" t="str">
        <f t="shared" si="200"/>
        <v/>
      </c>
      <c r="H1613" s="2">
        <f>IFERROR(VLOOKUP((IF(LEN(DAY($A1613))&lt;2,0&amp;DAY($A1613),DAY($A1613))&amp;IF(LEN(MONTH($A1613))&lt;2,0&amp;MONTH($A1613),MONTH($A1613))), Prazniki[[#All],[DanMesec]:[Dela prosto]], 4,FALSE), 0)</f>
        <v>0</v>
      </c>
      <c r="I1613" s="2">
        <f t="shared" si="206"/>
        <v>0</v>
      </c>
      <c r="J1613" s="2">
        <f t="shared" si="207"/>
        <v>0</v>
      </c>
      <c r="K1613">
        <f t="shared" si="201"/>
        <v>0</v>
      </c>
    </row>
    <row r="1614" spans="1:11" x14ac:dyDescent="0.3">
      <c r="A1614" s="1">
        <v>41791</v>
      </c>
      <c r="B1614">
        <f t="shared" si="202"/>
        <v>1</v>
      </c>
      <c r="C1614" s="2" t="str">
        <f>IFERROR(VLOOKUP((IF(LEN(DAY($A1614))&lt;2,0&amp;DAY($A1614),DAY($A1614))&amp;IF(LEN(MONTH($A1614))&lt;2,0&amp;MONTH($A1614),MONTH($A1614))), Prazniki[[#All],[DanMesec]:[Dela prosto]], 3,FALSE), "")</f>
        <v/>
      </c>
      <c r="D1614" s="2" t="str">
        <f t="shared" si="203"/>
        <v/>
      </c>
      <c r="E1614" s="2" t="str">
        <f t="shared" si="204"/>
        <v/>
      </c>
      <c r="F1614" s="2">
        <f t="shared" si="205"/>
        <v>0</v>
      </c>
      <c r="G1614" s="2" t="str">
        <f t="shared" si="200"/>
        <v/>
      </c>
      <c r="H1614" s="2">
        <f>IFERROR(VLOOKUP((IF(LEN(DAY($A1614))&lt;2,0&amp;DAY($A1614),DAY($A1614))&amp;IF(LEN(MONTH($A1614))&lt;2,0&amp;MONTH($A1614),MONTH($A1614))), Prazniki[[#All],[DanMesec]:[Dela prosto]], 4,FALSE), 0)</f>
        <v>0</v>
      </c>
      <c r="I1614" s="2">
        <f t="shared" si="206"/>
        <v>0</v>
      </c>
      <c r="J1614" s="2">
        <f t="shared" si="207"/>
        <v>0</v>
      </c>
      <c r="K1614">
        <f t="shared" si="201"/>
        <v>0</v>
      </c>
    </row>
    <row r="1615" spans="1:11" x14ac:dyDescent="0.3">
      <c r="A1615" s="1">
        <v>41792</v>
      </c>
      <c r="B1615">
        <f t="shared" si="202"/>
        <v>0</v>
      </c>
      <c r="C1615" s="2" t="str">
        <f>IFERROR(VLOOKUP((IF(LEN(DAY($A1615))&lt;2,0&amp;DAY($A1615),DAY($A1615))&amp;IF(LEN(MONTH($A1615))&lt;2,0&amp;MONTH($A1615),MONTH($A1615))), Prazniki[[#All],[DanMesec]:[Dela prosto]], 3,FALSE), "")</f>
        <v/>
      </c>
      <c r="D1615" s="2" t="str">
        <f t="shared" si="203"/>
        <v/>
      </c>
      <c r="E1615" s="2" t="str">
        <f t="shared" si="204"/>
        <v/>
      </c>
      <c r="F1615" s="2">
        <f t="shared" si="205"/>
        <v>0</v>
      </c>
      <c r="G1615" s="2" t="str">
        <f t="shared" si="200"/>
        <v/>
      </c>
      <c r="H1615" s="2">
        <f>IFERROR(VLOOKUP((IF(LEN(DAY($A1615))&lt;2,0&amp;DAY($A1615),DAY($A1615))&amp;IF(LEN(MONTH($A1615))&lt;2,0&amp;MONTH($A1615),MONTH($A1615))), Prazniki[[#All],[DanMesec]:[Dela prosto]], 4,FALSE), 0)</f>
        <v>0</v>
      </c>
      <c r="I1615" s="2">
        <f t="shared" si="206"/>
        <v>0</v>
      </c>
      <c r="J1615" s="2">
        <f t="shared" si="207"/>
        <v>0</v>
      </c>
      <c r="K1615">
        <f t="shared" si="201"/>
        <v>1</v>
      </c>
    </row>
    <row r="1616" spans="1:11" x14ac:dyDescent="0.3">
      <c r="A1616" s="1">
        <v>41793</v>
      </c>
      <c r="B1616">
        <f t="shared" si="202"/>
        <v>0</v>
      </c>
      <c r="C1616" s="2" t="str">
        <f>IFERROR(VLOOKUP((IF(LEN(DAY($A1616))&lt;2,0&amp;DAY($A1616),DAY($A1616))&amp;IF(LEN(MONTH($A1616))&lt;2,0&amp;MONTH($A1616),MONTH($A1616))), Prazniki[[#All],[DanMesec]:[Dela prosto]], 3,FALSE), "")</f>
        <v/>
      </c>
      <c r="D1616" s="2" t="str">
        <f t="shared" si="203"/>
        <v/>
      </c>
      <c r="E1616" s="2" t="str">
        <f t="shared" si="204"/>
        <v/>
      </c>
      <c r="F1616" s="2">
        <f t="shared" si="205"/>
        <v>0</v>
      </c>
      <c r="G1616" s="2" t="str">
        <f t="shared" si="200"/>
        <v/>
      </c>
      <c r="H1616" s="2">
        <f>IFERROR(VLOOKUP((IF(LEN(DAY($A1616))&lt;2,0&amp;DAY($A1616),DAY($A1616))&amp;IF(LEN(MONTH($A1616))&lt;2,0&amp;MONTH($A1616),MONTH($A1616))), Prazniki[[#All],[DanMesec]:[Dela prosto]], 4,FALSE), 0)</f>
        <v>0</v>
      </c>
      <c r="I1616" s="2">
        <f t="shared" si="206"/>
        <v>0</v>
      </c>
      <c r="J1616" s="2">
        <f t="shared" si="207"/>
        <v>0</v>
      </c>
      <c r="K1616">
        <f t="shared" si="201"/>
        <v>1</v>
      </c>
    </row>
    <row r="1617" spans="1:11" x14ac:dyDescent="0.3">
      <c r="A1617" s="1">
        <v>41794</v>
      </c>
      <c r="B1617">
        <f t="shared" si="202"/>
        <v>0</v>
      </c>
      <c r="C1617" s="2" t="str">
        <f>IFERROR(VLOOKUP((IF(LEN(DAY($A1617))&lt;2,0&amp;DAY($A1617),DAY($A1617))&amp;IF(LEN(MONTH($A1617))&lt;2,0&amp;MONTH($A1617),MONTH($A1617))), Prazniki[[#All],[DanMesec]:[Dela prosto]], 3,FALSE), "")</f>
        <v/>
      </c>
      <c r="D1617" s="2" t="str">
        <f t="shared" si="203"/>
        <v/>
      </c>
      <c r="E1617" s="2" t="str">
        <f t="shared" si="204"/>
        <v/>
      </c>
      <c r="F1617" s="2">
        <f t="shared" si="205"/>
        <v>0</v>
      </c>
      <c r="G1617" s="2" t="str">
        <f t="shared" si="200"/>
        <v/>
      </c>
      <c r="H1617" s="2">
        <f>IFERROR(VLOOKUP((IF(LEN(DAY($A1617))&lt;2,0&amp;DAY($A1617),DAY($A1617))&amp;IF(LEN(MONTH($A1617))&lt;2,0&amp;MONTH($A1617),MONTH($A1617))), Prazniki[[#All],[DanMesec]:[Dela prosto]], 4,FALSE), 0)</f>
        <v>0</v>
      </c>
      <c r="I1617" s="2">
        <f t="shared" si="206"/>
        <v>0</v>
      </c>
      <c r="J1617" s="2">
        <f t="shared" si="207"/>
        <v>0</v>
      </c>
      <c r="K1617">
        <f t="shared" si="201"/>
        <v>1</v>
      </c>
    </row>
    <row r="1618" spans="1:11" x14ac:dyDescent="0.3">
      <c r="A1618" s="1">
        <v>41795</v>
      </c>
      <c r="B1618">
        <f t="shared" si="202"/>
        <v>0</v>
      </c>
      <c r="C1618" s="2" t="str">
        <f>IFERROR(VLOOKUP((IF(LEN(DAY($A1618))&lt;2,0&amp;DAY($A1618),DAY($A1618))&amp;IF(LEN(MONTH($A1618))&lt;2,0&amp;MONTH($A1618),MONTH($A1618))), Prazniki[[#All],[DanMesec]:[Dela prosto]], 3,FALSE), "")</f>
        <v/>
      </c>
      <c r="D1618" s="2" t="str">
        <f t="shared" si="203"/>
        <v/>
      </c>
      <c r="E1618" s="2" t="str">
        <f t="shared" si="204"/>
        <v/>
      </c>
      <c r="F1618" s="2">
        <f t="shared" si="205"/>
        <v>0</v>
      </c>
      <c r="G1618" s="2" t="str">
        <f t="shared" si="200"/>
        <v/>
      </c>
      <c r="H1618" s="2">
        <f>IFERROR(VLOOKUP((IF(LEN(DAY($A1618))&lt;2,0&amp;DAY($A1618),DAY($A1618))&amp;IF(LEN(MONTH($A1618))&lt;2,0&amp;MONTH($A1618),MONTH($A1618))), Prazniki[[#All],[DanMesec]:[Dela prosto]], 4,FALSE), 0)</f>
        <v>0</v>
      </c>
      <c r="I1618" s="2">
        <f t="shared" si="206"/>
        <v>0</v>
      </c>
      <c r="J1618" s="2">
        <f t="shared" si="207"/>
        <v>0</v>
      </c>
      <c r="K1618">
        <f t="shared" si="201"/>
        <v>1</v>
      </c>
    </row>
    <row r="1619" spans="1:11" x14ac:dyDescent="0.3">
      <c r="A1619" s="1">
        <v>41796</v>
      </c>
      <c r="B1619">
        <f t="shared" si="202"/>
        <v>0</v>
      </c>
      <c r="C1619" s="2" t="str">
        <f>IFERROR(VLOOKUP((IF(LEN(DAY($A1619))&lt;2,0&amp;DAY($A1619),DAY($A1619))&amp;IF(LEN(MONTH($A1619))&lt;2,0&amp;MONTH($A1619),MONTH($A1619))), Prazniki[[#All],[DanMesec]:[Dela prosto]], 3,FALSE), "")</f>
        <v/>
      </c>
      <c r="D1619" s="2" t="str">
        <f t="shared" si="203"/>
        <v/>
      </c>
      <c r="E1619" s="2" t="str">
        <f t="shared" si="204"/>
        <v/>
      </c>
      <c r="F1619" s="2">
        <f t="shared" si="205"/>
        <v>0</v>
      </c>
      <c r="G1619" s="2" t="str">
        <f t="shared" si="200"/>
        <v/>
      </c>
      <c r="H1619" s="2">
        <f>IFERROR(VLOOKUP((IF(LEN(DAY($A1619))&lt;2,0&amp;DAY($A1619),DAY($A1619))&amp;IF(LEN(MONTH($A1619))&lt;2,0&amp;MONTH($A1619),MONTH($A1619))), Prazniki[[#All],[DanMesec]:[Dela prosto]], 4,FALSE), 0)</f>
        <v>0</v>
      </c>
      <c r="I1619" s="2">
        <f t="shared" si="206"/>
        <v>0</v>
      </c>
      <c r="J1619" s="2">
        <f t="shared" si="207"/>
        <v>0</v>
      </c>
      <c r="K1619">
        <f t="shared" si="201"/>
        <v>1</v>
      </c>
    </row>
    <row r="1620" spans="1:11" x14ac:dyDescent="0.3">
      <c r="A1620" s="1">
        <v>41797</v>
      </c>
      <c r="B1620">
        <f t="shared" si="202"/>
        <v>1</v>
      </c>
      <c r="C1620" s="2" t="str">
        <f>IFERROR(VLOOKUP((IF(LEN(DAY($A1620))&lt;2,0&amp;DAY($A1620),DAY($A1620))&amp;IF(LEN(MONTH($A1620))&lt;2,0&amp;MONTH($A1620),MONTH($A1620))), Prazniki[[#All],[DanMesec]:[Dela prosto]], 3,FALSE), "")</f>
        <v/>
      </c>
      <c r="D1620" s="2" t="str">
        <f t="shared" si="203"/>
        <v/>
      </c>
      <c r="E1620" s="2" t="str">
        <f t="shared" si="204"/>
        <v/>
      </c>
      <c r="F1620" s="2">
        <f t="shared" si="205"/>
        <v>0</v>
      </c>
      <c r="G1620" s="2" t="str">
        <f t="shared" si="200"/>
        <v/>
      </c>
      <c r="H1620" s="2">
        <f>IFERROR(VLOOKUP((IF(LEN(DAY($A1620))&lt;2,0&amp;DAY($A1620),DAY($A1620))&amp;IF(LEN(MONTH($A1620))&lt;2,0&amp;MONTH($A1620),MONTH($A1620))), Prazniki[[#All],[DanMesec]:[Dela prosto]], 4,FALSE), 0)</f>
        <v>0</v>
      </c>
      <c r="I1620" s="2">
        <f t="shared" si="206"/>
        <v>0</v>
      </c>
      <c r="J1620" s="2">
        <f t="shared" si="207"/>
        <v>0</v>
      </c>
      <c r="K1620">
        <f t="shared" si="201"/>
        <v>0</v>
      </c>
    </row>
    <row r="1621" spans="1:11" x14ac:dyDescent="0.3">
      <c r="A1621" s="1">
        <v>41798</v>
      </c>
      <c r="B1621">
        <f t="shared" si="202"/>
        <v>1</v>
      </c>
      <c r="C1621" s="2" t="str">
        <f>IFERROR(VLOOKUP((IF(LEN(DAY($A1621))&lt;2,0&amp;DAY($A1621),DAY($A1621))&amp;IF(LEN(MONTH($A1621))&lt;2,0&amp;MONTH($A1621),MONTH($A1621))), Prazniki[[#All],[DanMesec]:[Dela prosto]], 3,FALSE), "")</f>
        <v>Dan Primoža Trubarja</v>
      </c>
      <c r="D1621" s="2" t="str">
        <f t="shared" si="203"/>
        <v/>
      </c>
      <c r="E1621" s="2" t="str">
        <f t="shared" si="204"/>
        <v>Binkoštna nedelja</v>
      </c>
      <c r="F1621" s="2">
        <f t="shared" si="205"/>
        <v>1</v>
      </c>
      <c r="G1621" s="2" t="str">
        <f t="shared" si="200"/>
        <v>Dan Primoža Trubarja</v>
      </c>
      <c r="H1621" s="2">
        <f>IFERROR(VLOOKUP((IF(LEN(DAY($A1621))&lt;2,0&amp;DAY($A1621),DAY($A1621))&amp;IF(LEN(MONTH($A1621))&lt;2,0&amp;MONTH($A1621),MONTH($A1621))), Prazniki[[#All],[DanMesec]:[Dela prosto]], 4,FALSE), 0)</f>
        <v>0</v>
      </c>
      <c r="I1621" s="2">
        <f t="shared" si="206"/>
        <v>1</v>
      </c>
      <c r="J1621" s="2">
        <f t="shared" si="207"/>
        <v>1</v>
      </c>
      <c r="K1621">
        <f t="shared" si="201"/>
        <v>0</v>
      </c>
    </row>
    <row r="1622" spans="1:11" x14ac:dyDescent="0.3">
      <c r="A1622" s="1">
        <v>41799</v>
      </c>
      <c r="B1622">
        <f t="shared" si="202"/>
        <v>0</v>
      </c>
      <c r="C1622" s="2" t="str">
        <f>IFERROR(VLOOKUP((IF(LEN(DAY($A1622))&lt;2,0&amp;DAY($A1622),DAY($A1622))&amp;IF(LEN(MONTH($A1622))&lt;2,0&amp;MONTH($A1622),MONTH($A1622))), Prazniki[[#All],[DanMesec]:[Dela prosto]], 3,FALSE), "")</f>
        <v/>
      </c>
      <c r="D1622" s="2" t="str">
        <f t="shared" si="203"/>
        <v/>
      </c>
      <c r="E1622" s="2" t="str">
        <f t="shared" si="204"/>
        <v/>
      </c>
      <c r="F1622" s="2">
        <f t="shared" si="205"/>
        <v>0</v>
      </c>
      <c r="G1622" s="2" t="str">
        <f t="shared" si="200"/>
        <v/>
      </c>
      <c r="H1622" s="2">
        <f>IFERROR(VLOOKUP((IF(LEN(DAY($A1622))&lt;2,0&amp;DAY($A1622),DAY($A1622))&amp;IF(LEN(MONTH($A1622))&lt;2,0&amp;MONTH($A1622),MONTH($A1622))), Prazniki[[#All],[DanMesec]:[Dela prosto]], 4,FALSE), 0)</f>
        <v>0</v>
      </c>
      <c r="I1622" s="2">
        <f t="shared" si="206"/>
        <v>0</v>
      </c>
      <c r="J1622" s="2">
        <f t="shared" si="207"/>
        <v>0</v>
      </c>
      <c r="K1622">
        <f t="shared" si="201"/>
        <v>1</v>
      </c>
    </row>
    <row r="1623" spans="1:11" x14ac:dyDescent="0.3">
      <c r="A1623" s="1">
        <v>41800</v>
      </c>
      <c r="B1623">
        <f t="shared" si="202"/>
        <v>0</v>
      </c>
      <c r="C1623" s="2" t="str">
        <f>IFERROR(VLOOKUP((IF(LEN(DAY($A1623))&lt;2,0&amp;DAY($A1623),DAY($A1623))&amp;IF(LEN(MONTH($A1623))&lt;2,0&amp;MONTH($A1623),MONTH($A1623))), Prazniki[[#All],[DanMesec]:[Dela prosto]], 3,FALSE), "")</f>
        <v/>
      </c>
      <c r="D1623" s="2" t="str">
        <f t="shared" si="203"/>
        <v/>
      </c>
      <c r="E1623" s="2" t="str">
        <f t="shared" si="204"/>
        <v/>
      </c>
      <c r="F1623" s="2">
        <f t="shared" si="205"/>
        <v>0</v>
      </c>
      <c r="G1623" s="2" t="str">
        <f t="shared" si="200"/>
        <v/>
      </c>
      <c r="H1623" s="2">
        <f>IFERROR(VLOOKUP((IF(LEN(DAY($A1623))&lt;2,0&amp;DAY($A1623),DAY($A1623))&amp;IF(LEN(MONTH($A1623))&lt;2,0&amp;MONTH($A1623),MONTH($A1623))), Prazniki[[#All],[DanMesec]:[Dela prosto]], 4,FALSE), 0)</f>
        <v>0</v>
      </c>
      <c r="I1623" s="2">
        <f t="shared" si="206"/>
        <v>0</v>
      </c>
      <c r="J1623" s="2">
        <f t="shared" si="207"/>
        <v>0</v>
      </c>
      <c r="K1623">
        <f t="shared" si="201"/>
        <v>1</v>
      </c>
    </row>
    <row r="1624" spans="1:11" x14ac:dyDescent="0.3">
      <c r="A1624" s="1">
        <v>41801</v>
      </c>
      <c r="B1624">
        <f t="shared" si="202"/>
        <v>0</v>
      </c>
      <c r="C1624" s="2" t="str">
        <f>IFERROR(VLOOKUP((IF(LEN(DAY($A1624))&lt;2,0&amp;DAY($A1624),DAY($A1624))&amp;IF(LEN(MONTH($A1624))&lt;2,0&amp;MONTH($A1624),MONTH($A1624))), Prazniki[[#All],[DanMesec]:[Dela prosto]], 3,FALSE), "")</f>
        <v/>
      </c>
      <c r="D1624" s="2" t="str">
        <f t="shared" si="203"/>
        <v/>
      </c>
      <c r="E1624" s="2" t="str">
        <f t="shared" si="204"/>
        <v/>
      </c>
      <c r="F1624" s="2">
        <f t="shared" si="205"/>
        <v>0</v>
      </c>
      <c r="G1624" s="2" t="str">
        <f t="shared" si="200"/>
        <v/>
      </c>
      <c r="H1624" s="2">
        <f>IFERROR(VLOOKUP((IF(LEN(DAY($A1624))&lt;2,0&amp;DAY($A1624),DAY($A1624))&amp;IF(LEN(MONTH($A1624))&lt;2,0&amp;MONTH($A1624),MONTH($A1624))), Prazniki[[#All],[DanMesec]:[Dela prosto]], 4,FALSE), 0)</f>
        <v>0</v>
      </c>
      <c r="I1624" s="2">
        <f t="shared" si="206"/>
        <v>0</v>
      </c>
      <c r="J1624" s="2">
        <f t="shared" si="207"/>
        <v>0</v>
      </c>
      <c r="K1624">
        <f t="shared" si="201"/>
        <v>1</v>
      </c>
    </row>
    <row r="1625" spans="1:11" x14ac:dyDescent="0.3">
      <c r="A1625" s="1">
        <v>41802</v>
      </c>
      <c r="B1625">
        <f t="shared" si="202"/>
        <v>0</v>
      </c>
      <c r="C1625" s="2" t="str">
        <f>IFERROR(VLOOKUP((IF(LEN(DAY($A1625))&lt;2,0&amp;DAY($A1625),DAY($A1625))&amp;IF(LEN(MONTH($A1625))&lt;2,0&amp;MONTH($A1625),MONTH($A1625))), Prazniki[[#All],[DanMesec]:[Dela prosto]], 3,FALSE), "")</f>
        <v/>
      </c>
      <c r="D1625" s="2" t="str">
        <f t="shared" si="203"/>
        <v/>
      </c>
      <c r="E1625" s="2" t="str">
        <f t="shared" si="204"/>
        <v/>
      </c>
      <c r="F1625" s="2">
        <f t="shared" si="205"/>
        <v>0</v>
      </c>
      <c r="G1625" s="2" t="str">
        <f t="shared" si="200"/>
        <v/>
      </c>
      <c r="H1625" s="2">
        <f>IFERROR(VLOOKUP((IF(LEN(DAY($A1625))&lt;2,0&amp;DAY($A1625),DAY($A1625))&amp;IF(LEN(MONTH($A1625))&lt;2,0&amp;MONTH($A1625),MONTH($A1625))), Prazniki[[#All],[DanMesec]:[Dela prosto]], 4,FALSE), 0)</f>
        <v>0</v>
      </c>
      <c r="I1625" s="2">
        <f t="shared" si="206"/>
        <v>0</v>
      </c>
      <c r="J1625" s="2">
        <f t="shared" si="207"/>
        <v>0</v>
      </c>
      <c r="K1625">
        <f t="shared" si="201"/>
        <v>1</v>
      </c>
    </row>
    <row r="1626" spans="1:11" x14ac:dyDescent="0.3">
      <c r="A1626" s="1">
        <v>41803</v>
      </c>
      <c r="B1626">
        <f t="shared" si="202"/>
        <v>0</v>
      </c>
      <c r="C1626" s="2" t="str">
        <f>IFERROR(VLOOKUP((IF(LEN(DAY($A1626))&lt;2,0&amp;DAY($A1626),DAY($A1626))&amp;IF(LEN(MONTH($A1626))&lt;2,0&amp;MONTH($A1626),MONTH($A1626))), Prazniki[[#All],[DanMesec]:[Dela prosto]], 3,FALSE), "")</f>
        <v/>
      </c>
      <c r="D1626" s="2" t="str">
        <f t="shared" si="203"/>
        <v/>
      </c>
      <c r="E1626" s="2" t="str">
        <f t="shared" si="204"/>
        <v/>
      </c>
      <c r="F1626" s="2">
        <f t="shared" si="205"/>
        <v>0</v>
      </c>
      <c r="G1626" s="2" t="str">
        <f t="shared" si="200"/>
        <v/>
      </c>
      <c r="H1626" s="2">
        <f>IFERROR(VLOOKUP((IF(LEN(DAY($A1626))&lt;2,0&amp;DAY($A1626),DAY($A1626))&amp;IF(LEN(MONTH($A1626))&lt;2,0&amp;MONTH($A1626),MONTH($A1626))), Prazniki[[#All],[DanMesec]:[Dela prosto]], 4,FALSE), 0)</f>
        <v>0</v>
      </c>
      <c r="I1626" s="2">
        <f t="shared" si="206"/>
        <v>0</v>
      </c>
      <c r="J1626" s="2">
        <f t="shared" si="207"/>
        <v>0</v>
      </c>
      <c r="K1626">
        <f t="shared" si="201"/>
        <v>1</v>
      </c>
    </row>
    <row r="1627" spans="1:11" x14ac:dyDescent="0.3">
      <c r="A1627" s="1">
        <v>41804</v>
      </c>
      <c r="B1627">
        <f t="shared" si="202"/>
        <v>1</v>
      </c>
      <c r="C1627" s="2" t="str">
        <f>IFERROR(VLOOKUP((IF(LEN(DAY($A1627))&lt;2,0&amp;DAY($A1627),DAY($A1627))&amp;IF(LEN(MONTH($A1627))&lt;2,0&amp;MONTH($A1627),MONTH($A1627))), Prazniki[[#All],[DanMesec]:[Dela prosto]], 3,FALSE), "")</f>
        <v/>
      </c>
      <c r="D1627" s="2" t="str">
        <f t="shared" si="203"/>
        <v/>
      </c>
      <c r="E1627" s="2" t="str">
        <f t="shared" si="204"/>
        <v/>
      </c>
      <c r="F1627" s="2">
        <f t="shared" si="205"/>
        <v>0</v>
      </c>
      <c r="G1627" s="2" t="str">
        <f t="shared" si="200"/>
        <v/>
      </c>
      <c r="H1627" s="2">
        <f>IFERROR(VLOOKUP((IF(LEN(DAY($A1627))&lt;2,0&amp;DAY($A1627),DAY($A1627))&amp;IF(LEN(MONTH($A1627))&lt;2,0&amp;MONTH($A1627),MONTH($A1627))), Prazniki[[#All],[DanMesec]:[Dela prosto]], 4,FALSE), 0)</f>
        <v>0</v>
      </c>
      <c r="I1627" s="2">
        <f t="shared" si="206"/>
        <v>0</v>
      </c>
      <c r="J1627" s="2">
        <f t="shared" si="207"/>
        <v>0</v>
      </c>
      <c r="K1627">
        <f t="shared" si="201"/>
        <v>0</v>
      </c>
    </row>
    <row r="1628" spans="1:11" x14ac:dyDescent="0.3">
      <c r="A1628" s="1">
        <v>41805</v>
      </c>
      <c r="B1628">
        <f t="shared" si="202"/>
        <v>1</v>
      </c>
      <c r="C1628" s="2" t="str">
        <f>IFERROR(VLOOKUP((IF(LEN(DAY($A1628))&lt;2,0&amp;DAY($A1628),DAY($A1628))&amp;IF(LEN(MONTH($A1628))&lt;2,0&amp;MONTH($A1628),MONTH($A1628))), Prazniki[[#All],[DanMesec]:[Dela prosto]], 3,FALSE), "")</f>
        <v/>
      </c>
      <c r="D1628" s="2" t="str">
        <f t="shared" si="203"/>
        <v/>
      </c>
      <c r="E1628" s="2" t="str">
        <f t="shared" si="204"/>
        <v/>
      </c>
      <c r="F1628" s="2">
        <f t="shared" si="205"/>
        <v>0</v>
      </c>
      <c r="G1628" s="2" t="str">
        <f t="shared" si="200"/>
        <v/>
      </c>
      <c r="H1628" s="2">
        <f>IFERROR(VLOOKUP((IF(LEN(DAY($A1628))&lt;2,0&amp;DAY($A1628),DAY($A1628))&amp;IF(LEN(MONTH($A1628))&lt;2,0&amp;MONTH($A1628),MONTH($A1628))), Prazniki[[#All],[DanMesec]:[Dela prosto]], 4,FALSE), 0)</f>
        <v>0</v>
      </c>
      <c r="I1628" s="2">
        <f t="shared" si="206"/>
        <v>0</v>
      </c>
      <c r="J1628" s="2">
        <f t="shared" si="207"/>
        <v>0</v>
      </c>
      <c r="K1628">
        <f t="shared" si="201"/>
        <v>0</v>
      </c>
    </row>
    <row r="1629" spans="1:11" x14ac:dyDescent="0.3">
      <c r="A1629" s="1">
        <v>41806</v>
      </c>
      <c r="B1629">
        <f t="shared" si="202"/>
        <v>0</v>
      </c>
      <c r="C1629" s="2" t="str">
        <f>IFERROR(VLOOKUP((IF(LEN(DAY($A1629))&lt;2,0&amp;DAY($A1629),DAY($A1629))&amp;IF(LEN(MONTH($A1629))&lt;2,0&amp;MONTH($A1629),MONTH($A1629))), Prazniki[[#All],[DanMesec]:[Dela prosto]], 3,FALSE), "")</f>
        <v/>
      </c>
      <c r="D1629" s="2" t="str">
        <f t="shared" si="203"/>
        <v/>
      </c>
      <c r="E1629" s="2" t="str">
        <f t="shared" si="204"/>
        <v/>
      </c>
      <c r="F1629" s="2">
        <f t="shared" si="205"/>
        <v>0</v>
      </c>
      <c r="G1629" s="2" t="str">
        <f t="shared" si="200"/>
        <v/>
      </c>
      <c r="H1629" s="2">
        <f>IFERROR(VLOOKUP((IF(LEN(DAY($A1629))&lt;2,0&amp;DAY($A1629),DAY($A1629))&amp;IF(LEN(MONTH($A1629))&lt;2,0&amp;MONTH($A1629),MONTH($A1629))), Prazniki[[#All],[DanMesec]:[Dela prosto]], 4,FALSE), 0)</f>
        <v>0</v>
      </c>
      <c r="I1629" s="2">
        <f t="shared" si="206"/>
        <v>0</v>
      </c>
      <c r="J1629" s="2">
        <f t="shared" si="207"/>
        <v>0</v>
      </c>
      <c r="K1629">
        <f t="shared" si="201"/>
        <v>1</v>
      </c>
    </row>
    <row r="1630" spans="1:11" x14ac:dyDescent="0.3">
      <c r="A1630" s="1">
        <v>41807</v>
      </c>
      <c r="B1630">
        <f t="shared" si="202"/>
        <v>0</v>
      </c>
      <c r="C1630" s="2" t="str">
        <f>IFERROR(VLOOKUP((IF(LEN(DAY($A1630))&lt;2,0&amp;DAY($A1630),DAY($A1630))&amp;IF(LEN(MONTH($A1630))&lt;2,0&amp;MONTH($A1630),MONTH($A1630))), Prazniki[[#All],[DanMesec]:[Dela prosto]], 3,FALSE), "")</f>
        <v/>
      </c>
      <c r="D1630" s="2" t="str">
        <f t="shared" si="203"/>
        <v/>
      </c>
      <c r="E1630" s="2" t="str">
        <f t="shared" si="204"/>
        <v/>
      </c>
      <c r="F1630" s="2">
        <f t="shared" si="205"/>
        <v>0</v>
      </c>
      <c r="G1630" s="2" t="str">
        <f t="shared" si="200"/>
        <v/>
      </c>
      <c r="H1630" s="2">
        <f>IFERROR(VLOOKUP((IF(LEN(DAY($A1630))&lt;2,0&amp;DAY($A1630),DAY($A1630))&amp;IF(LEN(MONTH($A1630))&lt;2,0&amp;MONTH($A1630),MONTH($A1630))), Prazniki[[#All],[DanMesec]:[Dela prosto]], 4,FALSE), 0)</f>
        <v>0</v>
      </c>
      <c r="I1630" s="2">
        <f t="shared" si="206"/>
        <v>0</v>
      </c>
      <c r="J1630" s="2">
        <f t="shared" si="207"/>
        <v>0</v>
      </c>
      <c r="K1630">
        <f t="shared" si="201"/>
        <v>1</v>
      </c>
    </row>
    <row r="1631" spans="1:11" x14ac:dyDescent="0.3">
      <c r="A1631" s="1">
        <v>41808</v>
      </c>
      <c r="B1631">
        <f t="shared" si="202"/>
        <v>0</v>
      </c>
      <c r="C1631" s="2" t="str">
        <f>IFERROR(VLOOKUP((IF(LEN(DAY($A1631))&lt;2,0&amp;DAY($A1631),DAY($A1631))&amp;IF(LEN(MONTH($A1631))&lt;2,0&amp;MONTH($A1631),MONTH($A1631))), Prazniki[[#All],[DanMesec]:[Dela prosto]], 3,FALSE), "")</f>
        <v/>
      </c>
      <c r="D1631" s="2" t="str">
        <f t="shared" si="203"/>
        <v/>
      </c>
      <c r="E1631" s="2" t="str">
        <f t="shared" si="204"/>
        <v/>
      </c>
      <c r="F1631" s="2">
        <f t="shared" si="205"/>
        <v>0</v>
      </c>
      <c r="G1631" s="2" t="str">
        <f t="shared" si="200"/>
        <v/>
      </c>
      <c r="H1631" s="2">
        <f>IFERROR(VLOOKUP((IF(LEN(DAY($A1631))&lt;2,0&amp;DAY($A1631),DAY($A1631))&amp;IF(LEN(MONTH($A1631))&lt;2,0&amp;MONTH($A1631),MONTH($A1631))), Prazniki[[#All],[DanMesec]:[Dela prosto]], 4,FALSE), 0)</f>
        <v>0</v>
      </c>
      <c r="I1631" s="2">
        <f t="shared" si="206"/>
        <v>0</v>
      </c>
      <c r="J1631" s="2">
        <f t="shared" si="207"/>
        <v>0</v>
      </c>
      <c r="K1631">
        <f t="shared" si="201"/>
        <v>1</v>
      </c>
    </row>
    <row r="1632" spans="1:11" x14ac:dyDescent="0.3">
      <c r="A1632" s="1">
        <v>41809</v>
      </c>
      <c r="B1632">
        <f t="shared" si="202"/>
        <v>0</v>
      </c>
      <c r="C1632" s="2" t="str">
        <f>IFERROR(VLOOKUP((IF(LEN(DAY($A1632))&lt;2,0&amp;DAY($A1632),DAY($A1632))&amp;IF(LEN(MONTH($A1632))&lt;2,0&amp;MONTH($A1632),MONTH($A1632))), Prazniki[[#All],[DanMesec]:[Dela prosto]], 3,FALSE), "")</f>
        <v/>
      </c>
      <c r="D1632" s="2" t="str">
        <f t="shared" si="203"/>
        <v/>
      </c>
      <c r="E1632" s="2" t="str">
        <f t="shared" si="204"/>
        <v/>
      </c>
      <c r="F1632" s="2">
        <f t="shared" si="205"/>
        <v>0</v>
      </c>
      <c r="G1632" s="2" t="str">
        <f t="shared" si="200"/>
        <v/>
      </c>
      <c r="H1632" s="2">
        <f>IFERROR(VLOOKUP((IF(LEN(DAY($A1632))&lt;2,0&amp;DAY($A1632),DAY($A1632))&amp;IF(LEN(MONTH($A1632))&lt;2,0&amp;MONTH($A1632),MONTH($A1632))), Prazniki[[#All],[DanMesec]:[Dela prosto]], 4,FALSE), 0)</f>
        <v>0</v>
      </c>
      <c r="I1632" s="2">
        <f t="shared" si="206"/>
        <v>0</v>
      </c>
      <c r="J1632" s="2">
        <f t="shared" si="207"/>
        <v>0</v>
      </c>
      <c r="K1632">
        <f t="shared" si="201"/>
        <v>1</v>
      </c>
    </row>
    <row r="1633" spans="1:11" x14ac:dyDescent="0.3">
      <c r="A1633" s="1">
        <v>41810</v>
      </c>
      <c r="B1633">
        <f t="shared" si="202"/>
        <v>0</v>
      </c>
      <c r="C1633" s="2" t="str">
        <f>IFERROR(VLOOKUP((IF(LEN(DAY($A1633))&lt;2,0&amp;DAY($A1633),DAY($A1633))&amp;IF(LEN(MONTH($A1633))&lt;2,0&amp;MONTH($A1633),MONTH($A1633))), Prazniki[[#All],[DanMesec]:[Dela prosto]], 3,FALSE), "")</f>
        <v/>
      </c>
      <c r="D1633" s="2" t="str">
        <f t="shared" si="203"/>
        <v/>
      </c>
      <c r="E1633" s="2" t="str">
        <f t="shared" si="204"/>
        <v/>
      </c>
      <c r="F1633" s="2">
        <f t="shared" si="205"/>
        <v>0</v>
      </c>
      <c r="G1633" s="2" t="str">
        <f t="shared" si="200"/>
        <v/>
      </c>
      <c r="H1633" s="2">
        <f>IFERROR(VLOOKUP((IF(LEN(DAY($A1633))&lt;2,0&amp;DAY($A1633),DAY($A1633))&amp;IF(LEN(MONTH($A1633))&lt;2,0&amp;MONTH($A1633),MONTH($A1633))), Prazniki[[#All],[DanMesec]:[Dela prosto]], 4,FALSE), 0)</f>
        <v>0</v>
      </c>
      <c r="I1633" s="2">
        <f t="shared" si="206"/>
        <v>0</v>
      </c>
      <c r="J1633" s="2">
        <f t="shared" si="207"/>
        <v>0</v>
      </c>
      <c r="K1633">
        <f t="shared" si="201"/>
        <v>1</v>
      </c>
    </row>
    <row r="1634" spans="1:11" x14ac:dyDescent="0.3">
      <c r="A1634" s="1">
        <v>41811</v>
      </c>
      <c r="B1634">
        <f t="shared" si="202"/>
        <v>1</v>
      </c>
      <c r="C1634" s="2" t="str">
        <f>IFERROR(VLOOKUP((IF(LEN(DAY($A1634))&lt;2,0&amp;DAY($A1634),DAY($A1634))&amp;IF(LEN(MONTH($A1634))&lt;2,0&amp;MONTH($A1634),MONTH($A1634))), Prazniki[[#All],[DanMesec]:[Dela prosto]], 3,FALSE), "")</f>
        <v/>
      </c>
      <c r="D1634" s="2" t="str">
        <f t="shared" si="203"/>
        <v/>
      </c>
      <c r="E1634" s="2" t="str">
        <f t="shared" si="204"/>
        <v/>
      </c>
      <c r="F1634" s="2">
        <f t="shared" si="205"/>
        <v>0</v>
      </c>
      <c r="G1634" s="2" t="str">
        <f t="shared" si="200"/>
        <v/>
      </c>
      <c r="H1634" s="2">
        <f>IFERROR(VLOOKUP((IF(LEN(DAY($A1634))&lt;2,0&amp;DAY($A1634),DAY($A1634))&amp;IF(LEN(MONTH($A1634))&lt;2,0&amp;MONTH($A1634),MONTH($A1634))), Prazniki[[#All],[DanMesec]:[Dela prosto]], 4,FALSE), 0)</f>
        <v>0</v>
      </c>
      <c r="I1634" s="2">
        <f t="shared" si="206"/>
        <v>0</v>
      </c>
      <c r="J1634" s="2">
        <f t="shared" si="207"/>
        <v>0</v>
      </c>
      <c r="K1634">
        <f t="shared" si="201"/>
        <v>0</v>
      </c>
    </row>
    <row r="1635" spans="1:11" x14ac:dyDescent="0.3">
      <c r="A1635" s="1">
        <v>41812</v>
      </c>
      <c r="B1635">
        <f t="shared" si="202"/>
        <v>1</v>
      </c>
      <c r="C1635" s="2" t="str">
        <f>IFERROR(VLOOKUP((IF(LEN(DAY($A1635))&lt;2,0&amp;DAY($A1635),DAY($A1635))&amp;IF(LEN(MONTH($A1635))&lt;2,0&amp;MONTH($A1635),MONTH($A1635))), Prazniki[[#All],[DanMesec]:[Dela prosto]], 3,FALSE), "")</f>
        <v/>
      </c>
      <c r="D1635" s="2" t="str">
        <f t="shared" si="203"/>
        <v/>
      </c>
      <c r="E1635" s="2" t="str">
        <f t="shared" si="204"/>
        <v/>
      </c>
      <c r="F1635" s="2">
        <f t="shared" si="205"/>
        <v>0</v>
      </c>
      <c r="G1635" s="2" t="str">
        <f t="shared" si="200"/>
        <v/>
      </c>
      <c r="H1635" s="2">
        <f>IFERROR(VLOOKUP((IF(LEN(DAY($A1635))&lt;2,0&amp;DAY($A1635),DAY($A1635))&amp;IF(LEN(MONTH($A1635))&lt;2,0&amp;MONTH($A1635),MONTH($A1635))), Prazniki[[#All],[DanMesec]:[Dela prosto]], 4,FALSE), 0)</f>
        <v>0</v>
      </c>
      <c r="I1635" s="2">
        <f t="shared" si="206"/>
        <v>0</v>
      </c>
      <c r="J1635" s="2">
        <f t="shared" si="207"/>
        <v>0</v>
      </c>
      <c r="K1635">
        <f t="shared" si="201"/>
        <v>0</v>
      </c>
    </row>
    <row r="1636" spans="1:11" x14ac:dyDescent="0.3">
      <c r="A1636" s="1">
        <v>41813</v>
      </c>
      <c r="B1636">
        <f t="shared" si="202"/>
        <v>0</v>
      </c>
      <c r="C1636" s="2" t="str">
        <f>IFERROR(VLOOKUP((IF(LEN(DAY($A1636))&lt;2,0&amp;DAY($A1636),DAY($A1636))&amp;IF(LEN(MONTH($A1636))&lt;2,0&amp;MONTH($A1636),MONTH($A1636))), Prazniki[[#All],[DanMesec]:[Dela prosto]], 3,FALSE), "")</f>
        <v/>
      </c>
      <c r="D1636" s="2" t="str">
        <f t="shared" si="203"/>
        <v/>
      </c>
      <c r="E1636" s="2" t="str">
        <f t="shared" si="204"/>
        <v/>
      </c>
      <c r="F1636" s="2">
        <f t="shared" si="205"/>
        <v>0</v>
      </c>
      <c r="G1636" s="2" t="str">
        <f t="shared" si="200"/>
        <v/>
      </c>
      <c r="H1636" s="2">
        <f>IFERROR(VLOOKUP((IF(LEN(DAY($A1636))&lt;2,0&amp;DAY($A1636),DAY($A1636))&amp;IF(LEN(MONTH($A1636))&lt;2,0&amp;MONTH($A1636),MONTH($A1636))), Prazniki[[#All],[DanMesec]:[Dela prosto]], 4,FALSE), 0)</f>
        <v>0</v>
      </c>
      <c r="I1636" s="2">
        <f t="shared" si="206"/>
        <v>0</v>
      </c>
      <c r="J1636" s="2">
        <f t="shared" si="207"/>
        <v>0</v>
      </c>
      <c r="K1636">
        <f t="shared" si="201"/>
        <v>1</v>
      </c>
    </row>
    <row r="1637" spans="1:11" x14ac:dyDescent="0.3">
      <c r="A1637" s="1">
        <v>41814</v>
      </c>
      <c r="B1637">
        <f t="shared" si="202"/>
        <v>0</v>
      </c>
      <c r="C1637" s="2" t="str">
        <f>IFERROR(VLOOKUP((IF(LEN(DAY($A1637))&lt;2,0&amp;DAY($A1637),DAY($A1637))&amp;IF(LEN(MONTH($A1637))&lt;2,0&amp;MONTH($A1637),MONTH($A1637))), Prazniki[[#All],[DanMesec]:[Dela prosto]], 3,FALSE), "")</f>
        <v/>
      </c>
      <c r="D1637" s="2" t="str">
        <f t="shared" si="203"/>
        <v/>
      </c>
      <c r="E1637" s="2" t="str">
        <f t="shared" si="204"/>
        <v/>
      </c>
      <c r="F1637" s="2">
        <f t="shared" si="205"/>
        <v>0</v>
      </c>
      <c r="G1637" s="2" t="str">
        <f t="shared" si="200"/>
        <v/>
      </c>
      <c r="H1637" s="2">
        <f>IFERROR(VLOOKUP((IF(LEN(DAY($A1637))&lt;2,0&amp;DAY($A1637),DAY($A1637))&amp;IF(LEN(MONTH($A1637))&lt;2,0&amp;MONTH($A1637),MONTH($A1637))), Prazniki[[#All],[DanMesec]:[Dela prosto]], 4,FALSE), 0)</f>
        <v>0</v>
      </c>
      <c r="I1637" s="2">
        <f t="shared" si="206"/>
        <v>0</v>
      </c>
      <c r="J1637" s="2">
        <f t="shared" si="207"/>
        <v>0</v>
      </c>
      <c r="K1637">
        <f t="shared" si="201"/>
        <v>1</v>
      </c>
    </row>
    <row r="1638" spans="1:11" x14ac:dyDescent="0.3">
      <c r="A1638" s="1">
        <v>41815</v>
      </c>
      <c r="B1638">
        <f t="shared" si="202"/>
        <v>0</v>
      </c>
      <c r="C1638" s="2" t="str">
        <f>IFERROR(VLOOKUP((IF(LEN(DAY($A1638))&lt;2,0&amp;DAY($A1638),DAY($A1638))&amp;IF(LEN(MONTH($A1638))&lt;2,0&amp;MONTH($A1638),MONTH($A1638))), Prazniki[[#All],[DanMesec]:[Dela prosto]], 3,FALSE), "")</f>
        <v>Dan državnosti</v>
      </c>
      <c r="D1638" s="2" t="str">
        <f t="shared" si="203"/>
        <v/>
      </c>
      <c r="E1638" s="2" t="str">
        <f t="shared" si="204"/>
        <v/>
      </c>
      <c r="F1638" s="2">
        <f t="shared" si="205"/>
        <v>1</v>
      </c>
      <c r="G1638" s="2" t="str">
        <f t="shared" si="200"/>
        <v>Dan državnosti</v>
      </c>
      <c r="H1638" s="2">
        <f>IFERROR(VLOOKUP((IF(LEN(DAY($A1638))&lt;2,0&amp;DAY($A1638),DAY($A1638))&amp;IF(LEN(MONTH($A1638))&lt;2,0&amp;MONTH($A1638),MONTH($A1638))), Prazniki[[#All],[DanMesec]:[Dela prosto]], 4,FALSE), 0)</f>
        <v>1</v>
      </c>
      <c r="I1638" s="2">
        <f t="shared" si="206"/>
        <v>0</v>
      </c>
      <c r="J1638" s="2">
        <f t="shared" si="207"/>
        <v>1</v>
      </c>
      <c r="K1638">
        <f t="shared" si="201"/>
        <v>0</v>
      </c>
    </row>
    <row r="1639" spans="1:11" x14ac:dyDescent="0.3">
      <c r="A1639" s="1">
        <v>41816</v>
      </c>
      <c r="B1639">
        <f t="shared" si="202"/>
        <v>0</v>
      </c>
      <c r="C1639" s="2" t="str">
        <f>IFERROR(VLOOKUP((IF(LEN(DAY($A1639))&lt;2,0&amp;DAY($A1639),DAY($A1639))&amp;IF(LEN(MONTH($A1639))&lt;2,0&amp;MONTH($A1639),MONTH($A1639))), Prazniki[[#All],[DanMesec]:[Dela prosto]], 3,FALSE), "")</f>
        <v/>
      </c>
      <c r="D1639" s="2" t="str">
        <f t="shared" si="203"/>
        <v/>
      </c>
      <c r="E1639" s="2" t="str">
        <f t="shared" si="204"/>
        <v/>
      </c>
      <c r="F1639" s="2">
        <f t="shared" si="205"/>
        <v>0</v>
      </c>
      <c r="G1639" s="2" t="str">
        <f t="shared" si="200"/>
        <v/>
      </c>
      <c r="H1639" s="2">
        <f>IFERROR(VLOOKUP((IF(LEN(DAY($A1639))&lt;2,0&amp;DAY($A1639),DAY($A1639))&amp;IF(LEN(MONTH($A1639))&lt;2,0&amp;MONTH($A1639),MONTH($A1639))), Prazniki[[#All],[DanMesec]:[Dela prosto]], 4,FALSE), 0)</f>
        <v>0</v>
      </c>
      <c r="I1639" s="2">
        <f t="shared" si="206"/>
        <v>0</v>
      </c>
      <c r="J1639" s="2">
        <f t="shared" si="207"/>
        <v>0</v>
      </c>
      <c r="K1639">
        <f t="shared" si="201"/>
        <v>1</v>
      </c>
    </row>
    <row r="1640" spans="1:11" x14ac:dyDescent="0.3">
      <c r="A1640" s="1">
        <v>41817</v>
      </c>
      <c r="B1640">
        <f t="shared" si="202"/>
        <v>0</v>
      </c>
      <c r="C1640" s="2" t="str">
        <f>IFERROR(VLOOKUP((IF(LEN(DAY($A1640))&lt;2,0&amp;DAY($A1640),DAY($A1640))&amp;IF(LEN(MONTH($A1640))&lt;2,0&amp;MONTH($A1640),MONTH($A1640))), Prazniki[[#All],[DanMesec]:[Dela prosto]], 3,FALSE), "")</f>
        <v/>
      </c>
      <c r="D1640" s="2" t="str">
        <f t="shared" si="203"/>
        <v/>
      </c>
      <c r="E1640" s="2" t="str">
        <f t="shared" si="204"/>
        <v/>
      </c>
      <c r="F1640" s="2">
        <f t="shared" si="205"/>
        <v>0</v>
      </c>
      <c r="G1640" s="2" t="str">
        <f t="shared" si="200"/>
        <v/>
      </c>
      <c r="H1640" s="2">
        <f>IFERROR(VLOOKUP((IF(LEN(DAY($A1640))&lt;2,0&amp;DAY($A1640),DAY($A1640))&amp;IF(LEN(MONTH($A1640))&lt;2,0&amp;MONTH($A1640),MONTH($A1640))), Prazniki[[#All],[DanMesec]:[Dela prosto]], 4,FALSE), 0)</f>
        <v>0</v>
      </c>
      <c r="I1640" s="2">
        <f t="shared" si="206"/>
        <v>0</v>
      </c>
      <c r="J1640" s="2">
        <f t="shared" si="207"/>
        <v>0</v>
      </c>
      <c r="K1640">
        <f t="shared" si="201"/>
        <v>1</v>
      </c>
    </row>
    <row r="1641" spans="1:11" x14ac:dyDescent="0.3">
      <c r="A1641" s="1">
        <v>41818</v>
      </c>
      <c r="B1641">
        <f t="shared" si="202"/>
        <v>1</v>
      </c>
      <c r="C1641" s="2" t="str">
        <f>IFERROR(VLOOKUP((IF(LEN(DAY($A1641))&lt;2,0&amp;DAY($A1641),DAY($A1641))&amp;IF(LEN(MONTH($A1641))&lt;2,0&amp;MONTH($A1641),MONTH($A1641))), Prazniki[[#All],[DanMesec]:[Dela prosto]], 3,FALSE), "")</f>
        <v/>
      </c>
      <c r="D1641" s="2" t="str">
        <f t="shared" si="203"/>
        <v/>
      </c>
      <c r="E1641" s="2" t="str">
        <f t="shared" si="204"/>
        <v/>
      </c>
      <c r="F1641" s="2">
        <f t="shared" si="205"/>
        <v>0</v>
      </c>
      <c r="G1641" s="2" t="str">
        <f t="shared" si="200"/>
        <v/>
      </c>
      <c r="H1641" s="2">
        <f>IFERROR(VLOOKUP((IF(LEN(DAY($A1641))&lt;2,0&amp;DAY($A1641),DAY($A1641))&amp;IF(LEN(MONTH($A1641))&lt;2,0&amp;MONTH($A1641),MONTH($A1641))), Prazniki[[#All],[DanMesec]:[Dela prosto]], 4,FALSE), 0)</f>
        <v>0</v>
      </c>
      <c r="I1641" s="2">
        <f t="shared" si="206"/>
        <v>0</v>
      </c>
      <c r="J1641" s="2">
        <f t="shared" si="207"/>
        <v>0</v>
      </c>
      <c r="K1641">
        <f t="shared" si="201"/>
        <v>0</v>
      </c>
    </row>
    <row r="1642" spans="1:11" x14ac:dyDescent="0.3">
      <c r="A1642" s="1">
        <v>41819</v>
      </c>
      <c r="B1642">
        <f t="shared" si="202"/>
        <v>1</v>
      </c>
      <c r="C1642" s="2" t="str">
        <f>IFERROR(VLOOKUP((IF(LEN(DAY($A1642))&lt;2,0&amp;DAY($A1642),DAY($A1642))&amp;IF(LEN(MONTH($A1642))&lt;2,0&amp;MONTH($A1642),MONTH($A1642))), Prazniki[[#All],[DanMesec]:[Dela prosto]], 3,FALSE), "")</f>
        <v/>
      </c>
      <c r="D1642" s="2" t="str">
        <f t="shared" si="203"/>
        <v/>
      </c>
      <c r="E1642" s="2" t="str">
        <f t="shared" si="204"/>
        <v/>
      </c>
      <c r="F1642" s="2">
        <f t="shared" si="205"/>
        <v>0</v>
      </c>
      <c r="G1642" s="2" t="str">
        <f t="shared" si="200"/>
        <v/>
      </c>
      <c r="H1642" s="2">
        <f>IFERROR(VLOOKUP((IF(LEN(DAY($A1642))&lt;2,0&amp;DAY($A1642),DAY($A1642))&amp;IF(LEN(MONTH($A1642))&lt;2,0&amp;MONTH($A1642),MONTH($A1642))), Prazniki[[#All],[DanMesec]:[Dela prosto]], 4,FALSE), 0)</f>
        <v>0</v>
      </c>
      <c r="I1642" s="2">
        <f t="shared" si="206"/>
        <v>0</v>
      </c>
      <c r="J1642" s="2">
        <f t="shared" si="207"/>
        <v>0</v>
      </c>
      <c r="K1642">
        <f t="shared" si="201"/>
        <v>0</v>
      </c>
    </row>
    <row r="1643" spans="1:11" x14ac:dyDescent="0.3">
      <c r="A1643" s="1">
        <v>41820</v>
      </c>
      <c r="B1643">
        <f t="shared" si="202"/>
        <v>0</v>
      </c>
      <c r="C1643" s="2" t="str">
        <f>IFERROR(VLOOKUP((IF(LEN(DAY($A1643))&lt;2,0&amp;DAY($A1643),DAY($A1643))&amp;IF(LEN(MONTH($A1643))&lt;2,0&amp;MONTH($A1643),MONTH($A1643))), Prazniki[[#All],[DanMesec]:[Dela prosto]], 3,FALSE), "")</f>
        <v/>
      </c>
      <c r="D1643" s="2" t="str">
        <f t="shared" si="203"/>
        <v/>
      </c>
      <c r="E1643" s="2" t="str">
        <f t="shared" si="204"/>
        <v/>
      </c>
      <c r="F1643" s="2">
        <f t="shared" si="205"/>
        <v>0</v>
      </c>
      <c r="G1643" s="2" t="str">
        <f t="shared" si="200"/>
        <v/>
      </c>
      <c r="H1643" s="2">
        <f>IFERROR(VLOOKUP((IF(LEN(DAY($A1643))&lt;2,0&amp;DAY($A1643),DAY($A1643))&amp;IF(LEN(MONTH($A1643))&lt;2,0&amp;MONTH($A1643),MONTH($A1643))), Prazniki[[#All],[DanMesec]:[Dela prosto]], 4,FALSE), 0)</f>
        <v>0</v>
      </c>
      <c r="I1643" s="2">
        <f t="shared" si="206"/>
        <v>0</v>
      </c>
      <c r="J1643" s="2">
        <f t="shared" si="207"/>
        <v>0</v>
      </c>
      <c r="K1643">
        <f t="shared" si="201"/>
        <v>1</v>
      </c>
    </row>
    <row r="1644" spans="1:11" x14ac:dyDescent="0.3">
      <c r="A1644" s="1">
        <v>41821</v>
      </c>
      <c r="B1644">
        <f t="shared" si="202"/>
        <v>0</v>
      </c>
      <c r="C1644" s="2" t="str">
        <f>IFERROR(VLOOKUP((IF(LEN(DAY($A1644))&lt;2,0&amp;DAY($A1644),DAY($A1644))&amp;IF(LEN(MONTH($A1644))&lt;2,0&amp;MONTH($A1644),MONTH($A1644))), Prazniki[[#All],[DanMesec]:[Dela prosto]], 3,FALSE), "")</f>
        <v/>
      </c>
      <c r="D1644" s="2" t="str">
        <f t="shared" si="203"/>
        <v/>
      </c>
      <c r="E1644" s="2" t="str">
        <f t="shared" si="204"/>
        <v/>
      </c>
      <c r="F1644" s="2">
        <f t="shared" si="205"/>
        <v>0</v>
      </c>
      <c r="G1644" s="2" t="str">
        <f t="shared" si="200"/>
        <v/>
      </c>
      <c r="H1644" s="2">
        <f>IFERROR(VLOOKUP((IF(LEN(DAY($A1644))&lt;2,0&amp;DAY($A1644),DAY($A1644))&amp;IF(LEN(MONTH($A1644))&lt;2,0&amp;MONTH($A1644),MONTH($A1644))), Prazniki[[#All],[DanMesec]:[Dela prosto]], 4,FALSE), 0)</f>
        <v>0</v>
      </c>
      <c r="I1644" s="2">
        <f t="shared" si="206"/>
        <v>0</v>
      </c>
      <c r="J1644" s="2">
        <f t="shared" si="207"/>
        <v>0</v>
      </c>
      <c r="K1644">
        <f t="shared" si="201"/>
        <v>1</v>
      </c>
    </row>
    <row r="1645" spans="1:11" x14ac:dyDescent="0.3">
      <c r="A1645" s="1">
        <v>41822</v>
      </c>
      <c r="B1645">
        <f t="shared" si="202"/>
        <v>0</v>
      </c>
      <c r="C1645" s="2" t="str">
        <f>IFERROR(VLOOKUP((IF(LEN(DAY($A1645))&lt;2,0&amp;DAY($A1645),DAY($A1645))&amp;IF(LEN(MONTH($A1645))&lt;2,0&amp;MONTH($A1645),MONTH($A1645))), Prazniki[[#All],[DanMesec]:[Dela prosto]], 3,FALSE), "")</f>
        <v/>
      </c>
      <c r="D1645" s="2" t="str">
        <f t="shared" si="203"/>
        <v/>
      </c>
      <c r="E1645" s="2" t="str">
        <f t="shared" si="204"/>
        <v/>
      </c>
      <c r="F1645" s="2">
        <f t="shared" si="205"/>
        <v>0</v>
      </c>
      <c r="G1645" s="2" t="str">
        <f t="shared" si="200"/>
        <v/>
      </c>
      <c r="H1645" s="2">
        <f>IFERROR(VLOOKUP((IF(LEN(DAY($A1645))&lt;2,0&amp;DAY($A1645),DAY($A1645))&amp;IF(LEN(MONTH($A1645))&lt;2,0&amp;MONTH($A1645),MONTH($A1645))), Prazniki[[#All],[DanMesec]:[Dela prosto]], 4,FALSE), 0)</f>
        <v>0</v>
      </c>
      <c r="I1645" s="2">
        <f t="shared" si="206"/>
        <v>0</v>
      </c>
      <c r="J1645" s="2">
        <f t="shared" si="207"/>
        <v>0</v>
      </c>
      <c r="K1645">
        <f t="shared" si="201"/>
        <v>1</v>
      </c>
    </row>
    <row r="1646" spans="1:11" x14ac:dyDescent="0.3">
      <c r="A1646" s="1">
        <v>41823</v>
      </c>
      <c r="B1646">
        <f t="shared" si="202"/>
        <v>0</v>
      </c>
      <c r="C1646" s="2" t="str">
        <f>IFERROR(VLOOKUP((IF(LEN(DAY($A1646))&lt;2,0&amp;DAY($A1646),DAY($A1646))&amp;IF(LEN(MONTH($A1646))&lt;2,0&amp;MONTH($A1646),MONTH($A1646))), Prazniki[[#All],[DanMesec]:[Dela prosto]], 3,FALSE), "")</f>
        <v/>
      </c>
      <c r="D1646" s="2" t="str">
        <f t="shared" si="203"/>
        <v/>
      </c>
      <c r="E1646" s="2" t="str">
        <f t="shared" si="204"/>
        <v/>
      </c>
      <c r="F1646" s="2">
        <f t="shared" si="205"/>
        <v>0</v>
      </c>
      <c r="G1646" s="2" t="str">
        <f t="shared" si="200"/>
        <v/>
      </c>
      <c r="H1646" s="2">
        <f>IFERROR(VLOOKUP((IF(LEN(DAY($A1646))&lt;2,0&amp;DAY($A1646),DAY($A1646))&amp;IF(LEN(MONTH($A1646))&lt;2,0&amp;MONTH($A1646),MONTH($A1646))), Prazniki[[#All],[DanMesec]:[Dela prosto]], 4,FALSE), 0)</f>
        <v>0</v>
      </c>
      <c r="I1646" s="2">
        <f t="shared" si="206"/>
        <v>0</v>
      </c>
      <c r="J1646" s="2">
        <f t="shared" si="207"/>
        <v>0</v>
      </c>
      <c r="K1646">
        <f t="shared" si="201"/>
        <v>1</v>
      </c>
    </row>
    <row r="1647" spans="1:11" x14ac:dyDescent="0.3">
      <c r="A1647" s="1">
        <v>41824</v>
      </c>
      <c r="B1647">
        <f t="shared" si="202"/>
        <v>0</v>
      </c>
      <c r="C1647" s="2" t="str">
        <f>IFERROR(VLOOKUP((IF(LEN(DAY($A1647))&lt;2,0&amp;DAY($A1647),DAY($A1647))&amp;IF(LEN(MONTH($A1647))&lt;2,0&amp;MONTH($A1647),MONTH($A1647))), Prazniki[[#All],[DanMesec]:[Dela prosto]], 3,FALSE), "")</f>
        <v/>
      </c>
      <c r="D1647" s="2" t="str">
        <f t="shared" si="203"/>
        <v/>
      </c>
      <c r="E1647" s="2" t="str">
        <f t="shared" si="204"/>
        <v/>
      </c>
      <c r="F1647" s="2">
        <f t="shared" si="205"/>
        <v>0</v>
      </c>
      <c r="G1647" s="2" t="str">
        <f t="shared" si="200"/>
        <v/>
      </c>
      <c r="H1647" s="2">
        <f>IFERROR(VLOOKUP((IF(LEN(DAY($A1647))&lt;2,0&amp;DAY($A1647),DAY($A1647))&amp;IF(LEN(MONTH($A1647))&lt;2,0&amp;MONTH($A1647),MONTH($A1647))), Prazniki[[#All],[DanMesec]:[Dela prosto]], 4,FALSE), 0)</f>
        <v>0</v>
      </c>
      <c r="I1647" s="2">
        <f t="shared" si="206"/>
        <v>0</v>
      </c>
      <c r="J1647" s="2">
        <f t="shared" si="207"/>
        <v>0</v>
      </c>
      <c r="K1647">
        <f t="shared" si="201"/>
        <v>1</v>
      </c>
    </row>
    <row r="1648" spans="1:11" x14ac:dyDescent="0.3">
      <c r="A1648" s="1">
        <v>41825</v>
      </c>
      <c r="B1648">
        <f t="shared" si="202"/>
        <v>1</v>
      </c>
      <c r="C1648" s="2" t="str">
        <f>IFERROR(VLOOKUP((IF(LEN(DAY($A1648))&lt;2,0&amp;DAY($A1648),DAY($A1648))&amp;IF(LEN(MONTH($A1648))&lt;2,0&amp;MONTH($A1648),MONTH($A1648))), Prazniki[[#All],[DanMesec]:[Dela prosto]], 3,FALSE), "")</f>
        <v/>
      </c>
      <c r="D1648" s="2" t="str">
        <f t="shared" si="203"/>
        <v/>
      </c>
      <c r="E1648" s="2" t="str">
        <f t="shared" si="204"/>
        <v/>
      </c>
      <c r="F1648" s="2">
        <f t="shared" si="205"/>
        <v>0</v>
      </c>
      <c r="G1648" s="2" t="str">
        <f t="shared" si="200"/>
        <v/>
      </c>
      <c r="H1648" s="2">
        <f>IFERROR(VLOOKUP((IF(LEN(DAY($A1648))&lt;2,0&amp;DAY($A1648),DAY($A1648))&amp;IF(LEN(MONTH($A1648))&lt;2,0&amp;MONTH($A1648),MONTH($A1648))), Prazniki[[#All],[DanMesec]:[Dela prosto]], 4,FALSE), 0)</f>
        <v>0</v>
      </c>
      <c r="I1648" s="2">
        <f t="shared" si="206"/>
        <v>0</v>
      </c>
      <c r="J1648" s="2">
        <f t="shared" si="207"/>
        <v>0</v>
      </c>
      <c r="K1648">
        <f t="shared" si="201"/>
        <v>0</v>
      </c>
    </row>
    <row r="1649" spans="1:11" x14ac:dyDescent="0.3">
      <c r="A1649" s="1">
        <v>41826</v>
      </c>
      <c r="B1649">
        <f t="shared" si="202"/>
        <v>1</v>
      </c>
      <c r="C1649" s="2" t="str">
        <f>IFERROR(VLOOKUP((IF(LEN(DAY($A1649))&lt;2,0&amp;DAY($A1649),DAY($A1649))&amp;IF(LEN(MONTH($A1649))&lt;2,0&amp;MONTH($A1649),MONTH($A1649))), Prazniki[[#All],[DanMesec]:[Dela prosto]], 3,FALSE), "")</f>
        <v/>
      </c>
      <c r="D1649" s="2" t="str">
        <f t="shared" si="203"/>
        <v/>
      </c>
      <c r="E1649" s="2" t="str">
        <f t="shared" si="204"/>
        <v/>
      </c>
      <c r="F1649" s="2">
        <f t="shared" si="205"/>
        <v>0</v>
      </c>
      <c r="G1649" s="2" t="str">
        <f t="shared" si="200"/>
        <v/>
      </c>
      <c r="H1649" s="2">
        <f>IFERROR(VLOOKUP((IF(LEN(DAY($A1649))&lt;2,0&amp;DAY($A1649),DAY($A1649))&amp;IF(LEN(MONTH($A1649))&lt;2,0&amp;MONTH($A1649),MONTH($A1649))), Prazniki[[#All],[DanMesec]:[Dela prosto]], 4,FALSE), 0)</f>
        <v>0</v>
      </c>
      <c r="I1649" s="2">
        <f t="shared" si="206"/>
        <v>0</v>
      </c>
      <c r="J1649" s="2">
        <f t="shared" si="207"/>
        <v>0</v>
      </c>
      <c r="K1649">
        <f t="shared" si="201"/>
        <v>0</v>
      </c>
    </row>
    <row r="1650" spans="1:11" x14ac:dyDescent="0.3">
      <c r="A1650" s="1">
        <v>41827</v>
      </c>
      <c r="B1650">
        <f t="shared" si="202"/>
        <v>0</v>
      </c>
      <c r="C1650" s="2" t="str">
        <f>IFERROR(VLOOKUP((IF(LEN(DAY($A1650))&lt;2,0&amp;DAY($A1650),DAY($A1650))&amp;IF(LEN(MONTH($A1650))&lt;2,0&amp;MONTH($A1650),MONTH($A1650))), Prazniki[[#All],[DanMesec]:[Dela prosto]], 3,FALSE), "")</f>
        <v/>
      </c>
      <c r="D1650" s="2" t="str">
        <f t="shared" si="203"/>
        <v/>
      </c>
      <c r="E1650" s="2" t="str">
        <f t="shared" si="204"/>
        <v/>
      </c>
      <c r="F1650" s="2">
        <f t="shared" si="205"/>
        <v>0</v>
      </c>
      <c r="G1650" s="2" t="str">
        <f t="shared" si="200"/>
        <v/>
      </c>
      <c r="H1650" s="2">
        <f>IFERROR(VLOOKUP((IF(LEN(DAY($A1650))&lt;2,0&amp;DAY($A1650),DAY($A1650))&amp;IF(LEN(MONTH($A1650))&lt;2,0&amp;MONTH($A1650),MONTH($A1650))), Prazniki[[#All],[DanMesec]:[Dela prosto]], 4,FALSE), 0)</f>
        <v>0</v>
      </c>
      <c r="I1650" s="2">
        <f t="shared" si="206"/>
        <v>0</v>
      </c>
      <c r="J1650" s="2">
        <f t="shared" si="207"/>
        <v>0</v>
      </c>
      <c r="K1650">
        <f t="shared" si="201"/>
        <v>1</v>
      </c>
    </row>
    <row r="1651" spans="1:11" x14ac:dyDescent="0.3">
      <c r="A1651" s="1">
        <v>41828</v>
      </c>
      <c r="B1651">
        <f t="shared" si="202"/>
        <v>0</v>
      </c>
      <c r="C1651" s="2" t="str">
        <f>IFERROR(VLOOKUP((IF(LEN(DAY($A1651))&lt;2,0&amp;DAY($A1651),DAY($A1651))&amp;IF(LEN(MONTH($A1651))&lt;2,0&amp;MONTH($A1651),MONTH($A1651))), Prazniki[[#All],[DanMesec]:[Dela prosto]], 3,FALSE), "")</f>
        <v/>
      </c>
      <c r="D1651" s="2" t="str">
        <f t="shared" si="203"/>
        <v/>
      </c>
      <c r="E1651" s="2" t="str">
        <f t="shared" si="204"/>
        <v/>
      </c>
      <c r="F1651" s="2">
        <f t="shared" si="205"/>
        <v>0</v>
      </c>
      <c r="G1651" s="2" t="str">
        <f t="shared" si="200"/>
        <v/>
      </c>
      <c r="H1651" s="2">
        <f>IFERROR(VLOOKUP((IF(LEN(DAY($A1651))&lt;2,0&amp;DAY($A1651),DAY($A1651))&amp;IF(LEN(MONTH($A1651))&lt;2,0&amp;MONTH($A1651),MONTH($A1651))), Prazniki[[#All],[DanMesec]:[Dela prosto]], 4,FALSE), 0)</f>
        <v>0</v>
      </c>
      <c r="I1651" s="2">
        <f t="shared" si="206"/>
        <v>0</v>
      </c>
      <c r="J1651" s="2">
        <f t="shared" si="207"/>
        <v>0</v>
      </c>
      <c r="K1651">
        <f t="shared" si="201"/>
        <v>1</v>
      </c>
    </row>
    <row r="1652" spans="1:11" x14ac:dyDescent="0.3">
      <c r="A1652" s="1">
        <v>41829</v>
      </c>
      <c r="B1652">
        <f t="shared" si="202"/>
        <v>0</v>
      </c>
      <c r="C1652" s="2" t="str">
        <f>IFERROR(VLOOKUP((IF(LEN(DAY($A1652))&lt;2,0&amp;DAY($A1652),DAY($A1652))&amp;IF(LEN(MONTH($A1652))&lt;2,0&amp;MONTH($A1652),MONTH($A1652))), Prazniki[[#All],[DanMesec]:[Dela prosto]], 3,FALSE), "")</f>
        <v/>
      </c>
      <c r="D1652" s="2" t="str">
        <f t="shared" si="203"/>
        <v/>
      </c>
      <c r="E1652" s="2" t="str">
        <f t="shared" si="204"/>
        <v/>
      </c>
      <c r="F1652" s="2">
        <f t="shared" si="205"/>
        <v>0</v>
      </c>
      <c r="G1652" s="2" t="str">
        <f t="shared" si="200"/>
        <v/>
      </c>
      <c r="H1652" s="2">
        <f>IFERROR(VLOOKUP((IF(LEN(DAY($A1652))&lt;2,0&amp;DAY($A1652),DAY($A1652))&amp;IF(LEN(MONTH($A1652))&lt;2,0&amp;MONTH($A1652),MONTH($A1652))), Prazniki[[#All],[DanMesec]:[Dela prosto]], 4,FALSE), 0)</f>
        <v>0</v>
      </c>
      <c r="I1652" s="2">
        <f t="shared" si="206"/>
        <v>0</v>
      </c>
      <c r="J1652" s="2">
        <f t="shared" si="207"/>
        <v>0</v>
      </c>
      <c r="K1652">
        <f t="shared" si="201"/>
        <v>1</v>
      </c>
    </row>
    <row r="1653" spans="1:11" x14ac:dyDescent="0.3">
      <c r="A1653" s="1">
        <v>41830</v>
      </c>
      <c r="B1653">
        <f t="shared" si="202"/>
        <v>0</v>
      </c>
      <c r="C1653" s="2" t="str">
        <f>IFERROR(VLOOKUP((IF(LEN(DAY($A1653))&lt;2,0&amp;DAY($A1653),DAY($A1653))&amp;IF(LEN(MONTH($A1653))&lt;2,0&amp;MONTH($A1653),MONTH($A1653))), Prazniki[[#All],[DanMesec]:[Dela prosto]], 3,FALSE), "")</f>
        <v/>
      </c>
      <c r="D1653" s="2" t="str">
        <f t="shared" si="203"/>
        <v/>
      </c>
      <c r="E1653" s="2" t="str">
        <f t="shared" si="204"/>
        <v/>
      </c>
      <c r="F1653" s="2">
        <f t="shared" si="205"/>
        <v>0</v>
      </c>
      <c r="G1653" s="2" t="str">
        <f t="shared" si="200"/>
        <v/>
      </c>
      <c r="H1653" s="2">
        <f>IFERROR(VLOOKUP((IF(LEN(DAY($A1653))&lt;2,0&amp;DAY($A1653),DAY($A1653))&amp;IF(LEN(MONTH($A1653))&lt;2,0&amp;MONTH($A1653),MONTH($A1653))), Prazniki[[#All],[DanMesec]:[Dela prosto]], 4,FALSE), 0)</f>
        <v>0</v>
      </c>
      <c r="I1653" s="2">
        <f t="shared" si="206"/>
        <v>0</v>
      </c>
      <c r="J1653" s="2">
        <f t="shared" si="207"/>
        <v>0</v>
      </c>
      <c r="K1653">
        <f t="shared" si="201"/>
        <v>1</v>
      </c>
    </row>
    <row r="1654" spans="1:11" x14ac:dyDescent="0.3">
      <c r="A1654" s="1">
        <v>41831</v>
      </c>
      <c r="B1654">
        <f t="shared" si="202"/>
        <v>0</v>
      </c>
      <c r="C1654" s="2" t="str">
        <f>IFERROR(VLOOKUP((IF(LEN(DAY($A1654))&lt;2,0&amp;DAY($A1654),DAY($A1654))&amp;IF(LEN(MONTH($A1654))&lt;2,0&amp;MONTH($A1654),MONTH($A1654))), Prazniki[[#All],[DanMesec]:[Dela prosto]], 3,FALSE), "")</f>
        <v/>
      </c>
      <c r="D1654" s="2" t="str">
        <f t="shared" si="203"/>
        <v/>
      </c>
      <c r="E1654" s="2" t="str">
        <f t="shared" si="204"/>
        <v/>
      </c>
      <c r="F1654" s="2">
        <f t="shared" si="205"/>
        <v>0</v>
      </c>
      <c r="G1654" s="2" t="str">
        <f t="shared" si="200"/>
        <v/>
      </c>
      <c r="H1654" s="2">
        <f>IFERROR(VLOOKUP((IF(LEN(DAY($A1654))&lt;2,0&amp;DAY($A1654),DAY($A1654))&amp;IF(LEN(MONTH($A1654))&lt;2,0&amp;MONTH($A1654),MONTH($A1654))), Prazniki[[#All],[DanMesec]:[Dela prosto]], 4,FALSE), 0)</f>
        <v>0</v>
      </c>
      <c r="I1654" s="2">
        <f t="shared" si="206"/>
        <v>0</v>
      </c>
      <c r="J1654" s="2">
        <f t="shared" si="207"/>
        <v>0</v>
      </c>
      <c r="K1654">
        <f t="shared" si="201"/>
        <v>1</v>
      </c>
    </row>
    <row r="1655" spans="1:11" x14ac:dyDescent="0.3">
      <c r="A1655" s="1">
        <v>41832</v>
      </c>
      <c r="B1655">
        <f t="shared" si="202"/>
        <v>1</v>
      </c>
      <c r="C1655" s="2" t="str">
        <f>IFERROR(VLOOKUP((IF(LEN(DAY($A1655))&lt;2,0&amp;DAY($A1655),DAY($A1655))&amp;IF(LEN(MONTH($A1655))&lt;2,0&amp;MONTH($A1655),MONTH($A1655))), Prazniki[[#All],[DanMesec]:[Dela prosto]], 3,FALSE), "")</f>
        <v/>
      </c>
      <c r="D1655" s="2" t="str">
        <f t="shared" si="203"/>
        <v/>
      </c>
      <c r="E1655" s="2" t="str">
        <f t="shared" si="204"/>
        <v/>
      </c>
      <c r="F1655" s="2">
        <f t="shared" si="205"/>
        <v>0</v>
      </c>
      <c r="G1655" s="2" t="str">
        <f t="shared" si="200"/>
        <v/>
      </c>
      <c r="H1655" s="2">
        <f>IFERROR(VLOOKUP((IF(LEN(DAY($A1655))&lt;2,0&amp;DAY($A1655),DAY($A1655))&amp;IF(LEN(MONTH($A1655))&lt;2,0&amp;MONTH($A1655),MONTH($A1655))), Prazniki[[#All],[DanMesec]:[Dela prosto]], 4,FALSE), 0)</f>
        <v>0</v>
      </c>
      <c r="I1655" s="2">
        <f t="shared" si="206"/>
        <v>0</v>
      </c>
      <c r="J1655" s="2">
        <f t="shared" si="207"/>
        <v>0</v>
      </c>
      <c r="K1655">
        <f t="shared" si="201"/>
        <v>0</v>
      </c>
    </row>
    <row r="1656" spans="1:11" x14ac:dyDescent="0.3">
      <c r="A1656" s="1">
        <v>41833</v>
      </c>
      <c r="B1656">
        <f t="shared" si="202"/>
        <v>1</v>
      </c>
      <c r="C1656" s="2" t="str">
        <f>IFERROR(VLOOKUP((IF(LEN(DAY($A1656))&lt;2,0&amp;DAY($A1656),DAY($A1656))&amp;IF(LEN(MONTH($A1656))&lt;2,0&amp;MONTH($A1656),MONTH($A1656))), Prazniki[[#All],[DanMesec]:[Dela prosto]], 3,FALSE), "")</f>
        <v/>
      </c>
      <c r="D1656" s="2" t="str">
        <f t="shared" si="203"/>
        <v/>
      </c>
      <c r="E1656" s="2" t="str">
        <f t="shared" si="204"/>
        <v/>
      </c>
      <c r="F1656" s="2">
        <f t="shared" si="205"/>
        <v>0</v>
      </c>
      <c r="G1656" s="2" t="str">
        <f t="shared" si="200"/>
        <v/>
      </c>
      <c r="H1656" s="2">
        <f>IFERROR(VLOOKUP((IF(LEN(DAY($A1656))&lt;2,0&amp;DAY($A1656),DAY($A1656))&amp;IF(LEN(MONTH($A1656))&lt;2,0&amp;MONTH($A1656),MONTH($A1656))), Prazniki[[#All],[DanMesec]:[Dela prosto]], 4,FALSE), 0)</f>
        <v>0</v>
      </c>
      <c r="I1656" s="2">
        <f t="shared" si="206"/>
        <v>0</v>
      </c>
      <c r="J1656" s="2">
        <f t="shared" si="207"/>
        <v>0</v>
      </c>
      <c r="K1656">
        <f t="shared" si="201"/>
        <v>0</v>
      </c>
    </row>
    <row r="1657" spans="1:11" x14ac:dyDescent="0.3">
      <c r="A1657" s="1">
        <v>41834</v>
      </c>
      <c r="B1657">
        <f t="shared" si="202"/>
        <v>0</v>
      </c>
      <c r="C1657" s="2" t="str">
        <f>IFERROR(VLOOKUP((IF(LEN(DAY($A1657))&lt;2,0&amp;DAY($A1657),DAY($A1657))&amp;IF(LEN(MONTH($A1657))&lt;2,0&amp;MONTH($A1657),MONTH($A1657))), Prazniki[[#All],[DanMesec]:[Dela prosto]], 3,FALSE), "")</f>
        <v/>
      </c>
      <c r="D1657" s="2" t="str">
        <f t="shared" si="203"/>
        <v/>
      </c>
      <c r="E1657" s="2" t="str">
        <f t="shared" si="204"/>
        <v/>
      </c>
      <c r="F1657" s="2">
        <f t="shared" si="205"/>
        <v>0</v>
      </c>
      <c r="G1657" s="2" t="str">
        <f t="shared" si="200"/>
        <v/>
      </c>
      <c r="H1657" s="2">
        <f>IFERROR(VLOOKUP((IF(LEN(DAY($A1657))&lt;2,0&amp;DAY($A1657),DAY($A1657))&amp;IF(LEN(MONTH($A1657))&lt;2,0&amp;MONTH($A1657),MONTH($A1657))), Prazniki[[#All],[DanMesec]:[Dela prosto]], 4,FALSE), 0)</f>
        <v>0</v>
      </c>
      <c r="I1657" s="2">
        <f t="shared" si="206"/>
        <v>0</v>
      </c>
      <c r="J1657" s="2">
        <f t="shared" si="207"/>
        <v>0</v>
      </c>
      <c r="K1657">
        <f t="shared" si="201"/>
        <v>1</v>
      </c>
    </row>
    <row r="1658" spans="1:11" x14ac:dyDescent="0.3">
      <c r="A1658" s="1">
        <v>41835</v>
      </c>
      <c r="B1658">
        <f t="shared" si="202"/>
        <v>0</v>
      </c>
      <c r="C1658" s="2" t="str">
        <f>IFERROR(VLOOKUP((IF(LEN(DAY($A1658))&lt;2,0&amp;DAY($A1658),DAY($A1658))&amp;IF(LEN(MONTH($A1658))&lt;2,0&amp;MONTH($A1658),MONTH($A1658))), Prazniki[[#All],[DanMesec]:[Dela prosto]], 3,FALSE), "")</f>
        <v/>
      </c>
      <c r="D1658" s="2" t="str">
        <f t="shared" si="203"/>
        <v/>
      </c>
      <c r="E1658" s="2" t="str">
        <f t="shared" si="204"/>
        <v/>
      </c>
      <c r="F1658" s="2">
        <f t="shared" si="205"/>
        <v>0</v>
      </c>
      <c r="G1658" s="2" t="str">
        <f t="shared" si="200"/>
        <v/>
      </c>
      <c r="H1658" s="2">
        <f>IFERROR(VLOOKUP((IF(LEN(DAY($A1658))&lt;2,0&amp;DAY($A1658),DAY($A1658))&amp;IF(LEN(MONTH($A1658))&lt;2,0&amp;MONTH($A1658),MONTH($A1658))), Prazniki[[#All],[DanMesec]:[Dela prosto]], 4,FALSE), 0)</f>
        <v>0</v>
      </c>
      <c r="I1658" s="2">
        <f t="shared" si="206"/>
        <v>0</v>
      </c>
      <c r="J1658" s="2">
        <f t="shared" si="207"/>
        <v>0</v>
      </c>
      <c r="K1658">
        <f t="shared" si="201"/>
        <v>1</v>
      </c>
    </row>
    <row r="1659" spans="1:11" x14ac:dyDescent="0.3">
      <c r="A1659" s="1">
        <v>41836</v>
      </c>
      <c r="B1659">
        <f t="shared" si="202"/>
        <v>0</v>
      </c>
      <c r="C1659" s="2" t="str">
        <f>IFERROR(VLOOKUP((IF(LEN(DAY($A1659))&lt;2,0&amp;DAY($A1659),DAY($A1659))&amp;IF(LEN(MONTH($A1659))&lt;2,0&amp;MONTH($A1659),MONTH($A1659))), Prazniki[[#All],[DanMesec]:[Dela prosto]], 3,FALSE), "")</f>
        <v/>
      </c>
      <c r="D1659" s="2" t="str">
        <f t="shared" si="203"/>
        <v/>
      </c>
      <c r="E1659" s="2" t="str">
        <f t="shared" si="204"/>
        <v/>
      </c>
      <c r="F1659" s="2">
        <f t="shared" si="205"/>
        <v>0</v>
      </c>
      <c r="G1659" s="2" t="str">
        <f t="shared" si="200"/>
        <v/>
      </c>
      <c r="H1659" s="2">
        <f>IFERROR(VLOOKUP((IF(LEN(DAY($A1659))&lt;2,0&amp;DAY($A1659),DAY($A1659))&amp;IF(LEN(MONTH($A1659))&lt;2,0&amp;MONTH($A1659),MONTH($A1659))), Prazniki[[#All],[DanMesec]:[Dela prosto]], 4,FALSE), 0)</f>
        <v>0</v>
      </c>
      <c r="I1659" s="2">
        <f t="shared" si="206"/>
        <v>0</v>
      </c>
      <c r="J1659" s="2">
        <f t="shared" si="207"/>
        <v>0</v>
      </c>
      <c r="K1659">
        <f t="shared" si="201"/>
        <v>1</v>
      </c>
    </row>
    <row r="1660" spans="1:11" x14ac:dyDescent="0.3">
      <c r="A1660" s="1">
        <v>41837</v>
      </c>
      <c r="B1660">
        <f t="shared" si="202"/>
        <v>0</v>
      </c>
      <c r="C1660" s="2" t="str">
        <f>IFERROR(VLOOKUP((IF(LEN(DAY($A1660))&lt;2,0&amp;DAY($A1660),DAY($A1660))&amp;IF(LEN(MONTH($A1660))&lt;2,0&amp;MONTH($A1660),MONTH($A1660))), Prazniki[[#All],[DanMesec]:[Dela prosto]], 3,FALSE), "")</f>
        <v/>
      </c>
      <c r="D1660" s="2" t="str">
        <f t="shared" si="203"/>
        <v/>
      </c>
      <c r="E1660" s="2" t="str">
        <f t="shared" si="204"/>
        <v/>
      </c>
      <c r="F1660" s="2">
        <f t="shared" si="205"/>
        <v>0</v>
      </c>
      <c r="G1660" s="2" t="str">
        <f t="shared" si="200"/>
        <v/>
      </c>
      <c r="H1660" s="2">
        <f>IFERROR(VLOOKUP((IF(LEN(DAY($A1660))&lt;2,0&amp;DAY($A1660),DAY($A1660))&amp;IF(LEN(MONTH($A1660))&lt;2,0&amp;MONTH($A1660),MONTH($A1660))), Prazniki[[#All],[DanMesec]:[Dela prosto]], 4,FALSE), 0)</f>
        <v>0</v>
      </c>
      <c r="I1660" s="2">
        <f t="shared" si="206"/>
        <v>0</v>
      </c>
      <c r="J1660" s="2">
        <f t="shared" si="207"/>
        <v>0</v>
      </c>
      <c r="K1660">
        <f t="shared" si="201"/>
        <v>1</v>
      </c>
    </row>
    <row r="1661" spans="1:11" x14ac:dyDescent="0.3">
      <c r="A1661" s="1">
        <v>41838</v>
      </c>
      <c r="B1661">
        <f t="shared" si="202"/>
        <v>0</v>
      </c>
      <c r="C1661" s="2" t="str">
        <f>IFERROR(VLOOKUP((IF(LEN(DAY($A1661))&lt;2,0&amp;DAY($A1661),DAY($A1661))&amp;IF(LEN(MONTH($A1661))&lt;2,0&amp;MONTH($A1661),MONTH($A1661))), Prazniki[[#All],[DanMesec]:[Dela prosto]], 3,FALSE), "")</f>
        <v/>
      </c>
      <c r="D1661" s="2" t="str">
        <f t="shared" si="203"/>
        <v/>
      </c>
      <c r="E1661" s="2" t="str">
        <f t="shared" si="204"/>
        <v/>
      </c>
      <c r="F1661" s="2">
        <f t="shared" si="205"/>
        <v>0</v>
      </c>
      <c r="G1661" s="2" t="str">
        <f t="shared" si="200"/>
        <v/>
      </c>
      <c r="H1661" s="2">
        <f>IFERROR(VLOOKUP((IF(LEN(DAY($A1661))&lt;2,0&amp;DAY($A1661),DAY($A1661))&amp;IF(LEN(MONTH($A1661))&lt;2,0&amp;MONTH($A1661),MONTH($A1661))), Prazniki[[#All],[DanMesec]:[Dela prosto]], 4,FALSE), 0)</f>
        <v>0</v>
      </c>
      <c r="I1661" s="2">
        <f t="shared" si="206"/>
        <v>0</v>
      </c>
      <c r="J1661" s="2">
        <f t="shared" si="207"/>
        <v>0</v>
      </c>
      <c r="K1661">
        <f t="shared" si="201"/>
        <v>1</v>
      </c>
    </row>
    <row r="1662" spans="1:11" x14ac:dyDescent="0.3">
      <c r="A1662" s="1">
        <v>41839</v>
      </c>
      <c r="B1662">
        <f t="shared" si="202"/>
        <v>1</v>
      </c>
      <c r="C1662" s="2" t="str">
        <f>IFERROR(VLOOKUP((IF(LEN(DAY($A1662))&lt;2,0&amp;DAY($A1662),DAY($A1662))&amp;IF(LEN(MONTH($A1662))&lt;2,0&amp;MONTH($A1662),MONTH($A1662))), Prazniki[[#All],[DanMesec]:[Dela prosto]], 3,FALSE), "")</f>
        <v/>
      </c>
      <c r="D1662" s="2" t="str">
        <f t="shared" si="203"/>
        <v/>
      </c>
      <c r="E1662" s="2" t="str">
        <f t="shared" si="204"/>
        <v/>
      </c>
      <c r="F1662" s="2">
        <f t="shared" si="205"/>
        <v>0</v>
      </c>
      <c r="G1662" s="2" t="str">
        <f t="shared" si="200"/>
        <v/>
      </c>
      <c r="H1662" s="2">
        <f>IFERROR(VLOOKUP((IF(LEN(DAY($A1662))&lt;2,0&amp;DAY($A1662),DAY($A1662))&amp;IF(LEN(MONTH($A1662))&lt;2,0&amp;MONTH($A1662),MONTH($A1662))), Prazniki[[#All],[DanMesec]:[Dela prosto]], 4,FALSE), 0)</f>
        <v>0</v>
      </c>
      <c r="I1662" s="2">
        <f t="shared" si="206"/>
        <v>0</v>
      </c>
      <c r="J1662" s="2">
        <f t="shared" si="207"/>
        <v>0</v>
      </c>
      <c r="K1662">
        <f t="shared" si="201"/>
        <v>0</v>
      </c>
    </row>
    <row r="1663" spans="1:11" x14ac:dyDescent="0.3">
      <c r="A1663" s="1">
        <v>41840</v>
      </c>
      <c r="B1663">
        <f t="shared" si="202"/>
        <v>1</v>
      </c>
      <c r="C1663" s="2" t="str">
        <f>IFERROR(VLOOKUP((IF(LEN(DAY($A1663))&lt;2,0&amp;DAY($A1663),DAY($A1663))&amp;IF(LEN(MONTH($A1663))&lt;2,0&amp;MONTH($A1663),MONTH($A1663))), Prazniki[[#All],[DanMesec]:[Dela prosto]], 3,FALSE), "")</f>
        <v/>
      </c>
      <c r="D1663" s="2" t="str">
        <f t="shared" si="203"/>
        <v/>
      </c>
      <c r="E1663" s="2" t="str">
        <f t="shared" si="204"/>
        <v/>
      </c>
      <c r="F1663" s="2">
        <f t="shared" si="205"/>
        <v>0</v>
      </c>
      <c r="G1663" s="2" t="str">
        <f t="shared" si="200"/>
        <v/>
      </c>
      <c r="H1663" s="2">
        <f>IFERROR(VLOOKUP((IF(LEN(DAY($A1663))&lt;2,0&amp;DAY($A1663),DAY($A1663))&amp;IF(LEN(MONTH($A1663))&lt;2,0&amp;MONTH($A1663),MONTH($A1663))), Prazniki[[#All],[DanMesec]:[Dela prosto]], 4,FALSE), 0)</f>
        <v>0</v>
      </c>
      <c r="I1663" s="2">
        <f t="shared" si="206"/>
        <v>0</v>
      </c>
      <c r="J1663" s="2">
        <f t="shared" si="207"/>
        <v>0</v>
      </c>
      <c r="K1663">
        <f t="shared" si="201"/>
        <v>0</v>
      </c>
    </row>
    <row r="1664" spans="1:11" x14ac:dyDescent="0.3">
      <c r="A1664" s="1">
        <v>41841</v>
      </c>
      <c r="B1664">
        <f t="shared" si="202"/>
        <v>0</v>
      </c>
      <c r="C1664" s="2" t="str">
        <f>IFERROR(VLOOKUP((IF(LEN(DAY($A1664))&lt;2,0&amp;DAY($A1664),DAY($A1664))&amp;IF(LEN(MONTH($A1664))&lt;2,0&amp;MONTH($A1664),MONTH($A1664))), Prazniki[[#All],[DanMesec]:[Dela prosto]], 3,FALSE), "")</f>
        <v/>
      </c>
      <c r="D1664" s="2" t="str">
        <f t="shared" si="203"/>
        <v/>
      </c>
      <c r="E1664" s="2" t="str">
        <f t="shared" si="204"/>
        <v/>
      </c>
      <c r="F1664" s="2">
        <f t="shared" si="205"/>
        <v>0</v>
      </c>
      <c r="G1664" s="2" t="str">
        <f t="shared" si="200"/>
        <v/>
      </c>
      <c r="H1664" s="2">
        <f>IFERROR(VLOOKUP((IF(LEN(DAY($A1664))&lt;2,0&amp;DAY($A1664),DAY($A1664))&amp;IF(LEN(MONTH($A1664))&lt;2,0&amp;MONTH($A1664),MONTH($A1664))), Prazniki[[#All],[DanMesec]:[Dela prosto]], 4,FALSE), 0)</f>
        <v>0</v>
      </c>
      <c r="I1664" s="2">
        <f t="shared" si="206"/>
        <v>0</v>
      </c>
      <c r="J1664" s="2">
        <f t="shared" si="207"/>
        <v>0</v>
      </c>
      <c r="K1664">
        <f t="shared" si="201"/>
        <v>1</v>
      </c>
    </row>
    <row r="1665" spans="1:11" x14ac:dyDescent="0.3">
      <c r="A1665" s="1">
        <v>41842</v>
      </c>
      <c r="B1665">
        <f t="shared" si="202"/>
        <v>0</v>
      </c>
      <c r="C1665" s="2" t="str">
        <f>IFERROR(VLOOKUP((IF(LEN(DAY($A1665))&lt;2,0&amp;DAY($A1665),DAY($A1665))&amp;IF(LEN(MONTH($A1665))&lt;2,0&amp;MONTH($A1665),MONTH($A1665))), Prazniki[[#All],[DanMesec]:[Dela prosto]], 3,FALSE), "")</f>
        <v/>
      </c>
      <c r="D1665" s="2" t="str">
        <f t="shared" si="203"/>
        <v/>
      </c>
      <c r="E1665" s="2" t="str">
        <f t="shared" si="204"/>
        <v/>
      </c>
      <c r="F1665" s="2">
        <f t="shared" si="205"/>
        <v>0</v>
      </c>
      <c r="G1665" s="2" t="str">
        <f t="shared" si="200"/>
        <v/>
      </c>
      <c r="H1665" s="2">
        <f>IFERROR(VLOOKUP((IF(LEN(DAY($A1665))&lt;2,0&amp;DAY($A1665),DAY($A1665))&amp;IF(LEN(MONTH($A1665))&lt;2,0&amp;MONTH($A1665),MONTH($A1665))), Prazniki[[#All],[DanMesec]:[Dela prosto]], 4,FALSE), 0)</f>
        <v>0</v>
      </c>
      <c r="I1665" s="2">
        <f t="shared" si="206"/>
        <v>0</v>
      </c>
      <c r="J1665" s="2">
        <f t="shared" si="207"/>
        <v>0</v>
      </c>
      <c r="K1665">
        <f t="shared" si="201"/>
        <v>1</v>
      </c>
    </row>
    <row r="1666" spans="1:11" x14ac:dyDescent="0.3">
      <c r="A1666" s="1">
        <v>41843</v>
      </c>
      <c r="B1666">
        <f t="shared" si="202"/>
        <v>0</v>
      </c>
      <c r="C1666" s="2" t="str">
        <f>IFERROR(VLOOKUP((IF(LEN(DAY($A1666))&lt;2,0&amp;DAY($A1666),DAY($A1666))&amp;IF(LEN(MONTH($A1666))&lt;2,0&amp;MONTH($A1666),MONTH($A1666))), Prazniki[[#All],[DanMesec]:[Dela prosto]], 3,FALSE), "")</f>
        <v/>
      </c>
      <c r="D1666" s="2" t="str">
        <f t="shared" si="203"/>
        <v/>
      </c>
      <c r="E1666" s="2" t="str">
        <f t="shared" si="204"/>
        <v/>
      </c>
      <c r="F1666" s="2">
        <f t="shared" si="205"/>
        <v>0</v>
      </c>
      <c r="G1666" s="2" t="str">
        <f t="shared" ref="G1666:G1729" si="208">IF(C1666&lt;&gt;"",C1666,IF(D1666&lt;&gt;"",D1666,IF(E1666&lt;&gt;"",E1666, "")))</f>
        <v/>
      </c>
      <c r="H1666" s="2">
        <f>IFERROR(VLOOKUP((IF(LEN(DAY($A1666))&lt;2,0&amp;DAY($A1666),DAY($A1666))&amp;IF(LEN(MONTH($A1666))&lt;2,0&amp;MONTH($A1666),MONTH($A1666))), Prazniki[[#All],[DanMesec]:[Dela prosto]], 4,FALSE), 0)</f>
        <v>0</v>
      </c>
      <c r="I1666" s="2">
        <f t="shared" si="206"/>
        <v>0</v>
      </c>
      <c r="J1666" s="2">
        <f t="shared" si="207"/>
        <v>0</v>
      </c>
      <c r="K1666">
        <f t="shared" ref="K1666:K1729" si="209">IF(OR(B1666=1,H1666=1), 0,1)</f>
        <v>1</v>
      </c>
    </row>
    <row r="1667" spans="1:11" x14ac:dyDescent="0.3">
      <c r="A1667" s="1">
        <v>41844</v>
      </c>
      <c r="B1667">
        <f t="shared" ref="B1667:B1730" si="210">IF(OR(WEEKDAY(A1667,2)=6,WEEKDAY(A1667,2)=7),1,0)</f>
        <v>0</v>
      </c>
      <c r="C1667" s="2" t="str">
        <f>IFERROR(VLOOKUP((IF(LEN(DAY($A1667))&lt;2,0&amp;DAY($A1667),DAY($A1667))&amp;IF(LEN(MONTH($A1667))&lt;2,0&amp;MONTH($A1667),MONTH($A1667))), Prazniki[[#All],[DanMesec]:[Dela prosto]], 3,FALSE), "")</f>
        <v/>
      </c>
      <c r="D1667" s="2" t="str">
        <f t="shared" ref="D1667:D1730" si="211">IF(FLOOR(DAY(MINUTE(YEAR(A1667)/38)/2+56)&amp;"/"&amp;"5/"&amp;YEAR(A1667),7)-34+1=A1667,$D$1,"")</f>
        <v/>
      </c>
      <c r="E1667" s="2" t="str">
        <f t="shared" ref="E1667:E1730" si="212">IF(FLOOR(DAY(MINUTE(YEAR(A1667)/38)/2+56)&amp;"/"&amp;"5/"&amp;YEAR(A1667),7)-34+1+50-2=A1667,$E$1,"")</f>
        <v/>
      </c>
      <c r="F1667" s="2">
        <f t="shared" ref="F1667:F1730" si="213">IF(C1667&lt;&gt;"",1,IF(D1667&lt;&gt;"",1,IF(E1667&lt;&gt;"",1, 0)))</f>
        <v>0</v>
      </c>
      <c r="G1667" s="2" t="str">
        <f t="shared" si="208"/>
        <v/>
      </c>
      <c r="H1667" s="2">
        <f>IFERROR(VLOOKUP((IF(LEN(DAY($A1667))&lt;2,0&amp;DAY($A1667),DAY($A1667))&amp;IF(LEN(MONTH($A1667))&lt;2,0&amp;MONTH($A1667),MONTH($A1667))), Prazniki[[#All],[DanMesec]:[Dela prosto]], 4,FALSE), 0)</f>
        <v>0</v>
      </c>
      <c r="I1667" s="2">
        <f t="shared" ref="I1667:I1730" si="214">IF(OR(D1667&lt;&gt;"",E1667&lt;&gt;""),1,0)</f>
        <v>0</v>
      </c>
      <c r="J1667" s="2">
        <f t="shared" ref="J1667:J1730" si="215">IF(OR(H1667=1,I1667=1),1,0)</f>
        <v>0</v>
      </c>
      <c r="K1667">
        <f t="shared" si="209"/>
        <v>1</v>
      </c>
    </row>
    <row r="1668" spans="1:11" x14ac:dyDescent="0.3">
      <c r="A1668" s="1">
        <v>41845</v>
      </c>
      <c r="B1668">
        <f t="shared" si="210"/>
        <v>0</v>
      </c>
      <c r="C1668" s="2" t="str">
        <f>IFERROR(VLOOKUP((IF(LEN(DAY($A1668))&lt;2,0&amp;DAY($A1668),DAY($A1668))&amp;IF(LEN(MONTH($A1668))&lt;2,0&amp;MONTH($A1668),MONTH($A1668))), Prazniki[[#All],[DanMesec]:[Dela prosto]], 3,FALSE), "")</f>
        <v/>
      </c>
      <c r="D1668" s="2" t="str">
        <f t="shared" si="211"/>
        <v/>
      </c>
      <c r="E1668" s="2" t="str">
        <f t="shared" si="212"/>
        <v/>
      </c>
      <c r="F1668" s="2">
        <f t="shared" si="213"/>
        <v>0</v>
      </c>
      <c r="G1668" s="2" t="str">
        <f t="shared" si="208"/>
        <v/>
      </c>
      <c r="H1668" s="2">
        <f>IFERROR(VLOOKUP((IF(LEN(DAY($A1668))&lt;2,0&amp;DAY($A1668),DAY($A1668))&amp;IF(LEN(MONTH($A1668))&lt;2,0&amp;MONTH($A1668),MONTH($A1668))), Prazniki[[#All],[DanMesec]:[Dela prosto]], 4,FALSE), 0)</f>
        <v>0</v>
      </c>
      <c r="I1668" s="2">
        <f t="shared" si="214"/>
        <v>0</v>
      </c>
      <c r="J1668" s="2">
        <f t="shared" si="215"/>
        <v>0</v>
      </c>
      <c r="K1668">
        <f t="shared" si="209"/>
        <v>1</v>
      </c>
    </row>
    <row r="1669" spans="1:11" x14ac:dyDescent="0.3">
      <c r="A1669" s="1">
        <v>41846</v>
      </c>
      <c r="B1669">
        <f t="shared" si="210"/>
        <v>1</v>
      </c>
      <c r="C1669" s="2" t="str">
        <f>IFERROR(VLOOKUP((IF(LEN(DAY($A1669))&lt;2,0&amp;DAY($A1669),DAY($A1669))&amp;IF(LEN(MONTH($A1669))&lt;2,0&amp;MONTH($A1669),MONTH($A1669))), Prazniki[[#All],[DanMesec]:[Dela prosto]], 3,FALSE), "")</f>
        <v/>
      </c>
      <c r="D1669" s="2" t="str">
        <f t="shared" si="211"/>
        <v/>
      </c>
      <c r="E1669" s="2" t="str">
        <f t="shared" si="212"/>
        <v/>
      </c>
      <c r="F1669" s="2">
        <f t="shared" si="213"/>
        <v>0</v>
      </c>
      <c r="G1669" s="2" t="str">
        <f t="shared" si="208"/>
        <v/>
      </c>
      <c r="H1669" s="2">
        <f>IFERROR(VLOOKUP((IF(LEN(DAY($A1669))&lt;2,0&amp;DAY($A1669),DAY($A1669))&amp;IF(LEN(MONTH($A1669))&lt;2,0&amp;MONTH($A1669),MONTH($A1669))), Prazniki[[#All],[DanMesec]:[Dela prosto]], 4,FALSE), 0)</f>
        <v>0</v>
      </c>
      <c r="I1669" s="2">
        <f t="shared" si="214"/>
        <v>0</v>
      </c>
      <c r="J1669" s="2">
        <f t="shared" si="215"/>
        <v>0</v>
      </c>
      <c r="K1669">
        <f t="shared" si="209"/>
        <v>0</v>
      </c>
    </row>
    <row r="1670" spans="1:11" x14ac:dyDescent="0.3">
      <c r="A1670" s="1">
        <v>41847</v>
      </c>
      <c r="B1670">
        <f t="shared" si="210"/>
        <v>1</v>
      </c>
      <c r="C1670" s="2" t="str">
        <f>IFERROR(VLOOKUP((IF(LEN(DAY($A1670))&lt;2,0&amp;DAY($A1670),DAY($A1670))&amp;IF(LEN(MONTH($A1670))&lt;2,0&amp;MONTH($A1670),MONTH($A1670))), Prazniki[[#All],[DanMesec]:[Dela prosto]], 3,FALSE), "")</f>
        <v/>
      </c>
      <c r="D1670" s="2" t="str">
        <f t="shared" si="211"/>
        <v/>
      </c>
      <c r="E1670" s="2" t="str">
        <f t="shared" si="212"/>
        <v/>
      </c>
      <c r="F1670" s="2">
        <f t="shared" si="213"/>
        <v>0</v>
      </c>
      <c r="G1670" s="2" t="str">
        <f t="shared" si="208"/>
        <v/>
      </c>
      <c r="H1670" s="2">
        <f>IFERROR(VLOOKUP((IF(LEN(DAY($A1670))&lt;2,0&amp;DAY($A1670),DAY($A1670))&amp;IF(LEN(MONTH($A1670))&lt;2,0&amp;MONTH($A1670),MONTH($A1670))), Prazniki[[#All],[DanMesec]:[Dela prosto]], 4,FALSE), 0)</f>
        <v>0</v>
      </c>
      <c r="I1670" s="2">
        <f t="shared" si="214"/>
        <v>0</v>
      </c>
      <c r="J1670" s="2">
        <f t="shared" si="215"/>
        <v>0</v>
      </c>
      <c r="K1670">
        <f t="shared" si="209"/>
        <v>0</v>
      </c>
    </row>
    <row r="1671" spans="1:11" x14ac:dyDescent="0.3">
      <c r="A1671" s="1">
        <v>41848</v>
      </c>
      <c r="B1671">
        <f t="shared" si="210"/>
        <v>0</v>
      </c>
      <c r="C1671" s="2" t="str">
        <f>IFERROR(VLOOKUP((IF(LEN(DAY($A1671))&lt;2,0&amp;DAY($A1671),DAY($A1671))&amp;IF(LEN(MONTH($A1671))&lt;2,0&amp;MONTH($A1671),MONTH($A1671))), Prazniki[[#All],[DanMesec]:[Dela prosto]], 3,FALSE), "")</f>
        <v/>
      </c>
      <c r="D1671" s="2" t="str">
        <f t="shared" si="211"/>
        <v/>
      </c>
      <c r="E1671" s="2" t="str">
        <f t="shared" si="212"/>
        <v/>
      </c>
      <c r="F1671" s="2">
        <f t="shared" si="213"/>
        <v>0</v>
      </c>
      <c r="G1671" s="2" t="str">
        <f t="shared" si="208"/>
        <v/>
      </c>
      <c r="H1671" s="2">
        <f>IFERROR(VLOOKUP((IF(LEN(DAY($A1671))&lt;2,0&amp;DAY($A1671),DAY($A1671))&amp;IF(LEN(MONTH($A1671))&lt;2,0&amp;MONTH($A1671),MONTH($A1671))), Prazniki[[#All],[DanMesec]:[Dela prosto]], 4,FALSE), 0)</f>
        <v>0</v>
      </c>
      <c r="I1671" s="2">
        <f t="shared" si="214"/>
        <v>0</v>
      </c>
      <c r="J1671" s="2">
        <f t="shared" si="215"/>
        <v>0</v>
      </c>
      <c r="K1671">
        <f t="shared" si="209"/>
        <v>1</v>
      </c>
    </row>
    <row r="1672" spans="1:11" x14ac:dyDescent="0.3">
      <c r="A1672" s="1">
        <v>41849</v>
      </c>
      <c r="B1672">
        <f t="shared" si="210"/>
        <v>0</v>
      </c>
      <c r="C1672" s="2" t="str">
        <f>IFERROR(VLOOKUP((IF(LEN(DAY($A1672))&lt;2,0&amp;DAY($A1672),DAY($A1672))&amp;IF(LEN(MONTH($A1672))&lt;2,0&amp;MONTH($A1672),MONTH($A1672))), Prazniki[[#All],[DanMesec]:[Dela prosto]], 3,FALSE), "")</f>
        <v/>
      </c>
      <c r="D1672" s="2" t="str">
        <f t="shared" si="211"/>
        <v/>
      </c>
      <c r="E1672" s="2" t="str">
        <f t="shared" si="212"/>
        <v/>
      </c>
      <c r="F1672" s="2">
        <f t="shared" si="213"/>
        <v>0</v>
      </c>
      <c r="G1672" s="2" t="str">
        <f t="shared" si="208"/>
        <v/>
      </c>
      <c r="H1672" s="2">
        <f>IFERROR(VLOOKUP((IF(LEN(DAY($A1672))&lt;2,0&amp;DAY($A1672),DAY($A1672))&amp;IF(LEN(MONTH($A1672))&lt;2,0&amp;MONTH($A1672),MONTH($A1672))), Prazniki[[#All],[DanMesec]:[Dela prosto]], 4,FALSE), 0)</f>
        <v>0</v>
      </c>
      <c r="I1672" s="2">
        <f t="shared" si="214"/>
        <v>0</v>
      </c>
      <c r="J1672" s="2">
        <f t="shared" si="215"/>
        <v>0</v>
      </c>
      <c r="K1672">
        <f t="shared" si="209"/>
        <v>1</v>
      </c>
    </row>
    <row r="1673" spans="1:11" x14ac:dyDescent="0.3">
      <c r="A1673" s="1">
        <v>41850</v>
      </c>
      <c r="B1673">
        <f t="shared" si="210"/>
        <v>0</v>
      </c>
      <c r="C1673" s="2" t="str">
        <f>IFERROR(VLOOKUP((IF(LEN(DAY($A1673))&lt;2,0&amp;DAY($A1673),DAY($A1673))&amp;IF(LEN(MONTH($A1673))&lt;2,0&amp;MONTH($A1673),MONTH($A1673))), Prazniki[[#All],[DanMesec]:[Dela prosto]], 3,FALSE), "")</f>
        <v/>
      </c>
      <c r="D1673" s="2" t="str">
        <f t="shared" si="211"/>
        <v/>
      </c>
      <c r="E1673" s="2" t="str">
        <f t="shared" si="212"/>
        <v/>
      </c>
      <c r="F1673" s="2">
        <f t="shared" si="213"/>
        <v>0</v>
      </c>
      <c r="G1673" s="2" t="str">
        <f t="shared" si="208"/>
        <v/>
      </c>
      <c r="H1673" s="2">
        <f>IFERROR(VLOOKUP((IF(LEN(DAY($A1673))&lt;2,0&amp;DAY($A1673),DAY($A1673))&amp;IF(LEN(MONTH($A1673))&lt;2,0&amp;MONTH($A1673),MONTH($A1673))), Prazniki[[#All],[DanMesec]:[Dela prosto]], 4,FALSE), 0)</f>
        <v>0</v>
      </c>
      <c r="I1673" s="2">
        <f t="shared" si="214"/>
        <v>0</v>
      </c>
      <c r="J1673" s="2">
        <f t="shared" si="215"/>
        <v>0</v>
      </c>
      <c r="K1673">
        <f t="shared" si="209"/>
        <v>1</v>
      </c>
    </row>
    <row r="1674" spans="1:11" x14ac:dyDescent="0.3">
      <c r="A1674" s="1">
        <v>41851</v>
      </c>
      <c r="B1674">
        <f t="shared" si="210"/>
        <v>0</v>
      </c>
      <c r="C1674" s="2" t="str">
        <f>IFERROR(VLOOKUP((IF(LEN(DAY($A1674))&lt;2,0&amp;DAY($A1674),DAY($A1674))&amp;IF(LEN(MONTH($A1674))&lt;2,0&amp;MONTH($A1674),MONTH($A1674))), Prazniki[[#All],[DanMesec]:[Dela prosto]], 3,FALSE), "")</f>
        <v/>
      </c>
      <c r="D1674" s="2" t="str">
        <f t="shared" si="211"/>
        <v/>
      </c>
      <c r="E1674" s="2" t="str">
        <f t="shared" si="212"/>
        <v/>
      </c>
      <c r="F1674" s="2">
        <f t="shared" si="213"/>
        <v>0</v>
      </c>
      <c r="G1674" s="2" t="str">
        <f t="shared" si="208"/>
        <v/>
      </c>
      <c r="H1674" s="2">
        <f>IFERROR(VLOOKUP((IF(LEN(DAY($A1674))&lt;2,0&amp;DAY($A1674),DAY($A1674))&amp;IF(LEN(MONTH($A1674))&lt;2,0&amp;MONTH($A1674),MONTH($A1674))), Prazniki[[#All],[DanMesec]:[Dela prosto]], 4,FALSE), 0)</f>
        <v>0</v>
      </c>
      <c r="I1674" s="2">
        <f t="shared" si="214"/>
        <v>0</v>
      </c>
      <c r="J1674" s="2">
        <f t="shared" si="215"/>
        <v>0</v>
      </c>
      <c r="K1674">
        <f t="shared" si="209"/>
        <v>1</v>
      </c>
    </row>
    <row r="1675" spans="1:11" x14ac:dyDescent="0.3">
      <c r="A1675" s="1">
        <v>41852</v>
      </c>
      <c r="B1675">
        <f t="shared" si="210"/>
        <v>0</v>
      </c>
      <c r="C1675" s="2" t="str">
        <f>IFERROR(VLOOKUP((IF(LEN(DAY($A1675))&lt;2,0&amp;DAY($A1675),DAY($A1675))&amp;IF(LEN(MONTH($A1675))&lt;2,0&amp;MONTH($A1675),MONTH($A1675))), Prazniki[[#All],[DanMesec]:[Dela prosto]], 3,FALSE), "")</f>
        <v/>
      </c>
      <c r="D1675" s="2" t="str">
        <f t="shared" si="211"/>
        <v/>
      </c>
      <c r="E1675" s="2" t="str">
        <f t="shared" si="212"/>
        <v/>
      </c>
      <c r="F1675" s="2">
        <f t="shared" si="213"/>
        <v>0</v>
      </c>
      <c r="G1675" s="2" t="str">
        <f t="shared" si="208"/>
        <v/>
      </c>
      <c r="H1675" s="2">
        <f>IFERROR(VLOOKUP((IF(LEN(DAY($A1675))&lt;2,0&amp;DAY($A1675),DAY($A1675))&amp;IF(LEN(MONTH($A1675))&lt;2,0&amp;MONTH($A1675),MONTH($A1675))), Prazniki[[#All],[DanMesec]:[Dela prosto]], 4,FALSE), 0)</f>
        <v>0</v>
      </c>
      <c r="I1675" s="2">
        <f t="shared" si="214"/>
        <v>0</v>
      </c>
      <c r="J1675" s="2">
        <f t="shared" si="215"/>
        <v>0</v>
      </c>
      <c r="K1675">
        <f t="shared" si="209"/>
        <v>1</v>
      </c>
    </row>
    <row r="1676" spans="1:11" x14ac:dyDescent="0.3">
      <c r="A1676" s="1">
        <v>41853</v>
      </c>
      <c r="B1676">
        <f t="shared" si="210"/>
        <v>1</v>
      </c>
      <c r="C1676" s="2" t="str">
        <f>IFERROR(VLOOKUP((IF(LEN(DAY($A1676))&lt;2,0&amp;DAY($A1676),DAY($A1676))&amp;IF(LEN(MONTH($A1676))&lt;2,0&amp;MONTH($A1676),MONTH($A1676))), Prazniki[[#All],[DanMesec]:[Dela prosto]], 3,FALSE), "")</f>
        <v/>
      </c>
      <c r="D1676" s="2" t="str">
        <f t="shared" si="211"/>
        <v/>
      </c>
      <c r="E1676" s="2" t="str">
        <f t="shared" si="212"/>
        <v/>
      </c>
      <c r="F1676" s="2">
        <f t="shared" si="213"/>
        <v>0</v>
      </c>
      <c r="G1676" s="2" t="str">
        <f t="shared" si="208"/>
        <v/>
      </c>
      <c r="H1676" s="2">
        <f>IFERROR(VLOOKUP((IF(LEN(DAY($A1676))&lt;2,0&amp;DAY($A1676),DAY($A1676))&amp;IF(LEN(MONTH($A1676))&lt;2,0&amp;MONTH($A1676),MONTH($A1676))), Prazniki[[#All],[DanMesec]:[Dela prosto]], 4,FALSE), 0)</f>
        <v>0</v>
      </c>
      <c r="I1676" s="2">
        <f t="shared" si="214"/>
        <v>0</v>
      </c>
      <c r="J1676" s="2">
        <f t="shared" si="215"/>
        <v>0</v>
      </c>
      <c r="K1676">
        <f t="shared" si="209"/>
        <v>0</v>
      </c>
    </row>
    <row r="1677" spans="1:11" x14ac:dyDescent="0.3">
      <c r="A1677" s="1">
        <v>41854</v>
      </c>
      <c r="B1677">
        <f t="shared" si="210"/>
        <v>1</v>
      </c>
      <c r="C1677" s="2" t="str">
        <f>IFERROR(VLOOKUP((IF(LEN(DAY($A1677))&lt;2,0&amp;DAY($A1677),DAY($A1677))&amp;IF(LEN(MONTH($A1677))&lt;2,0&amp;MONTH($A1677),MONTH($A1677))), Prazniki[[#All],[DanMesec]:[Dela prosto]], 3,FALSE), "")</f>
        <v/>
      </c>
      <c r="D1677" s="2" t="str">
        <f t="shared" si="211"/>
        <v/>
      </c>
      <c r="E1677" s="2" t="str">
        <f t="shared" si="212"/>
        <v/>
      </c>
      <c r="F1677" s="2">
        <f t="shared" si="213"/>
        <v>0</v>
      </c>
      <c r="G1677" s="2" t="str">
        <f t="shared" si="208"/>
        <v/>
      </c>
      <c r="H1677" s="2">
        <f>IFERROR(VLOOKUP((IF(LEN(DAY($A1677))&lt;2,0&amp;DAY($A1677),DAY($A1677))&amp;IF(LEN(MONTH($A1677))&lt;2,0&amp;MONTH($A1677),MONTH($A1677))), Prazniki[[#All],[DanMesec]:[Dela prosto]], 4,FALSE), 0)</f>
        <v>0</v>
      </c>
      <c r="I1677" s="2">
        <f t="shared" si="214"/>
        <v>0</v>
      </c>
      <c r="J1677" s="2">
        <f t="shared" si="215"/>
        <v>0</v>
      </c>
      <c r="K1677">
        <f t="shared" si="209"/>
        <v>0</v>
      </c>
    </row>
    <row r="1678" spans="1:11" x14ac:dyDescent="0.3">
      <c r="A1678" s="1">
        <v>41855</v>
      </c>
      <c r="B1678">
        <f t="shared" si="210"/>
        <v>0</v>
      </c>
      <c r="C1678" s="2" t="str">
        <f>IFERROR(VLOOKUP((IF(LEN(DAY($A1678))&lt;2,0&amp;DAY($A1678),DAY($A1678))&amp;IF(LEN(MONTH($A1678))&lt;2,0&amp;MONTH($A1678),MONTH($A1678))), Prazniki[[#All],[DanMesec]:[Dela prosto]], 3,FALSE), "")</f>
        <v/>
      </c>
      <c r="D1678" s="2" t="str">
        <f t="shared" si="211"/>
        <v/>
      </c>
      <c r="E1678" s="2" t="str">
        <f t="shared" si="212"/>
        <v/>
      </c>
      <c r="F1678" s="2">
        <f t="shared" si="213"/>
        <v>0</v>
      </c>
      <c r="G1678" s="2" t="str">
        <f t="shared" si="208"/>
        <v/>
      </c>
      <c r="H1678" s="2">
        <f>IFERROR(VLOOKUP((IF(LEN(DAY($A1678))&lt;2,0&amp;DAY($A1678),DAY($A1678))&amp;IF(LEN(MONTH($A1678))&lt;2,0&amp;MONTH($A1678),MONTH($A1678))), Prazniki[[#All],[DanMesec]:[Dela prosto]], 4,FALSE), 0)</f>
        <v>0</v>
      </c>
      <c r="I1678" s="2">
        <f t="shared" si="214"/>
        <v>0</v>
      </c>
      <c r="J1678" s="2">
        <f t="shared" si="215"/>
        <v>0</v>
      </c>
      <c r="K1678">
        <f t="shared" si="209"/>
        <v>1</v>
      </c>
    </row>
    <row r="1679" spans="1:11" x14ac:dyDescent="0.3">
      <c r="A1679" s="1">
        <v>41856</v>
      </c>
      <c r="B1679">
        <f t="shared" si="210"/>
        <v>0</v>
      </c>
      <c r="C1679" s="2" t="str">
        <f>IFERROR(VLOOKUP((IF(LEN(DAY($A1679))&lt;2,0&amp;DAY($A1679),DAY($A1679))&amp;IF(LEN(MONTH($A1679))&lt;2,0&amp;MONTH($A1679),MONTH($A1679))), Prazniki[[#All],[DanMesec]:[Dela prosto]], 3,FALSE), "")</f>
        <v/>
      </c>
      <c r="D1679" s="2" t="str">
        <f t="shared" si="211"/>
        <v/>
      </c>
      <c r="E1679" s="2" t="str">
        <f t="shared" si="212"/>
        <v/>
      </c>
      <c r="F1679" s="2">
        <f t="shared" si="213"/>
        <v>0</v>
      </c>
      <c r="G1679" s="2" t="str">
        <f t="shared" si="208"/>
        <v/>
      </c>
      <c r="H1679" s="2">
        <f>IFERROR(VLOOKUP((IF(LEN(DAY($A1679))&lt;2,0&amp;DAY($A1679),DAY($A1679))&amp;IF(LEN(MONTH($A1679))&lt;2,0&amp;MONTH($A1679),MONTH($A1679))), Prazniki[[#All],[DanMesec]:[Dela prosto]], 4,FALSE), 0)</f>
        <v>0</v>
      </c>
      <c r="I1679" s="2">
        <f t="shared" si="214"/>
        <v>0</v>
      </c>
      <c r="J1679" s="2">
        <f t="shared" si="215"/>
        <v>0</v>
      </c>
      <c r="K1679">
        <f t="shared" si="209"/>
        <v>1</v>
      </c>
    </row>
    <row r="1680" spans="1:11" x14ac:dyDescent="0.3">
      <c r="A1680" s="1">
        <v>41857</v>
      </c>
      <c r="B1680">
        <f t="shared" si="210"/>
        <v>0</v>
      </c>
      <c r="C1680" s="2" t="str">
        <f>IFERROR(VLOOKUP((IF(LEN(DAY($A1680))&lt;2,0&amp;DAY($A1680),DAY($A1680))&amp;IF(LEN(MONTH($A1680))&lt;2,0&amp;MONTH($A1680),MONTH($A1680))), Prazniki[[#All],[DanMesec]:[Dela prosto]], 3,FALSE), "")</f>
        <v/>
      </c>
      <c r="D1680" s="2" t="str">
        <f t="shared" si="211"/>
        <v/>
      </c>
      <c r="E1680" s="2" t="str">
        <f t="shared" si="212"/>
        <v/>
      </c>
      <c r="F1680" s="2">
        <f t="shared" si="213"/>
        <v>0</v>
      </c>
      <c r="G1680" s="2" t="str">
        <f t="shared" si="208"/>
        <v/>
      </c>
      <c r="H1680" s="2">
        <f>IFERROR(VLOOKUP((IF(LEN(DAY($A1680))&lt;2,0&amp;DAY($A1680),DAY($A1680))&amp;IF(LEN(MONTH($A1680))&lt;2,0&amp;MONTH($A1680),MONTH($A1680))), Prazniki[[#All],[DanMesec]:[Dela prosto]], 4,FALSE), 0)</f>
        <v>0</v>
      </c>
      <c r="I1680" s="2">
        <f t="shared" si="214"/>
        <v>0</v>
      </c>
      <c r="J1680" s="2">
        <f t="shared" si="215"/>
        <v>0</v>
      </c>
      <c r="K1680">
        <f t="shared" si="209"/>
        <v>1</v>
      </c>
    </row>
    <row r="1681" spans="1:11" x14ac:dyDescent="0.3">
      <c r="A1681" s="1">
        <v>41858</v>
      </c>
      <c r="B1681">
        <f t="shared" si="210"/>
        <v>0</v>
      </c>
      <c r="C1681" s="2" t="str">
        <f>IFERROR(VLOOKUP((IF(LEN(DAY($A1681))&lt;2,0&amp;DAY($A1681),DAY($A1681))&amp;IF(LEN(MONTH($A1681))&lt;2,0&amp;MONTH($A1681),MONTH($A1681))), Prazniki[[#All],[DanMesec]:[Dela prosto]], 3,FALSE), "")</f>
        <v/>
      </c>
      <c r="D1681" s="2" t="str">
        <f t="shared" si="211"/>
        <v/>
      </c>
      <c r="E1681" s="2" t="str">
        <f t="shared" si="212"/>
        <v/>
      </c>
      <c r="F1681" s="2">
        <f t="shared" si="213"/>
        <v>0</v>
      </c>
      <c r="G1681" s="2" t="str">
        <f t="shared" si="208"/>
        <v/>
      </c>
      <c r="H1681" s="2">
        <f>IFERROR(VLOOKUP((IF(LEN(DAY($A1681))&lt;2,0&amp;DAY($A1681),DAY($A1681))&amp;IF(LEN(MONTH($A1681))&lt;2,0&amp;MONTH($A1681),MONTH($A1681))), Prazniki[[#All],[DanMesec]:[Dela prosto]], 4,FALSE), 0)</f>
        <v>0</v>
      </c>
      <c r="I1681" s="2">
        <f t="shared" si="214"/>
        <v>0</v>
      </c>
      <c r="J1681" s="2">
        <f t="shared" si="215"/>
        <v>0</v>
      </c>
      <c r="K1681">
        <f t="shared" si="209"/>
        <v>1</v>
      </c>
    </row>
    <row r="1682" spans="1:11" x14ac:dyDescent="0.3">
      <c r="A1682" s="1">
        <v>41859</v>
      </c>
      <c r="B1682">
        <f t="shared" si="210"/>
        <v>0</v>
      </c>
      <c r="C1682" s="2" t="str">
        <f>IFERROR(VLOOKUP((IF(LEN(DAY($A1682))&lt;2,0&amp;DAY($A1682),DAY($A1682))&amp;IF(LEN(MONTH($A1682))&lt;2,0&amp;MONTH($A1682),MONTH($A1682))), Prazniki[[#All],[DanMesec]:[Dela prosto]], 3,FALSE), "")</f>
        <v/>
      </c>
      <c r="D1682" s="2" t="str">
        <f t="shared" si="211"/>
        <v/>
      </c>
      <c r="E1682" s="2" t="str">
        <f t="shared" si="212"/>
        <v/>
      </c>
      <c r="F1682" s="2">
        <f t="shared" si="213"/>
        <v>0</v>
      </c>
      <c r="G1682" s="2" t="str">
        <f t="shared" si="208"/>
        <v/>
      </c>
      <c r="H1682" s="2">
        <f>IFERROR(VLOOKUP((IF(LEN(DAY($A1682))&lt;2,0&amp;DAY($A1682),DAY($A1682))&amp;IF(LEN(MONTH($A1682))&lt;2,0&amp;MONTH($A1682),MONTH($A1682))), Prazniki[[#All],[DanMesec]:[Dela prosto]], 4,FALSE), 0)</f>
        <v>0</v>
      </c>
      <c r="I1682" s="2">
        <f t="shared" si="214"/>
        <v>0</v>
      </c>
      <c r="J1682" s="2">
        <f t="shared" si="215"/>
        <v>0</v>
      </c>
      <c r="K1682">
        <f t="shared" si="209"/>
        <v>1</v>
      </c>
    </row>
    <row r="1683" spans="1:11" x14ac:dyDescent="0.3">
      <c r="A1683" s="1">
        <v>41860</v>
      </c>
      <c r="B1683">
        <f t="shared" si="210"/>
        <v>1</v>
      </c>
      <c r="C1683" s="2" t="str">
        <f>IFERROR(VLOOKUP((IF(LEN(DAY($A1683))&lt;2,0&amp;DAY($A1683),DAY($A1683))&amp;IF(LEN(MONTH($A1683))&lt;2,0&amp;MONTH($A1683),MONTH($A1683))), Prazniki[[#All],[DanMesec]:[Dela prosto]], 3,FALSE), "")</f>
        <v/>
      </c>
      <c r="D1683" s="2" t="str">
        <f t="shared" si="211"/>
        <v/>
      </c>
      <c r="E1683" s="2" t="str">
        <f t="shared" si="212"/>
        <v/>
      </c>
      <c r="F1683" s="2">
        <f t="shared" si="213"/>
        <v>0</v>
      </c>
      <c r="G1683" s="2" t="str">
        <f t="shared" si="208"/>
        <v/>
      </c>
      <c r="H1683" s="2">
        <f>IFERROR(VLOOKUP((IF(LEN(DAY($A1683))&lt;2,0&amp;DAY($A1683),DAY($A1683))&amp;IF(LEN(MONTH($A1683))&lt;2,0&amp;MONTH($A1683),MONTH($A1683))), Prazniki[[#All],[DanMesec]:[Dela prosto]], 4,FALSE), 0)</f>
        <v>0</v>
      </c>
      <c r="I1683" s="2">
        <f t="shared" si="214"/>
        <v>0</v>
      </c>
      <c r="J1683" s="2">
        <f t="shared" si="215"/>
        <v>0</v>
      </c>
      <c r="K1683">
        <f t="shared" si="209"/>
        <v>0</v>
      </c>
    </row>
    <row r="1684" spans="1:11" x14ac:dyDescent="0.3">
      <c r="A1684" s="1">
        <v>41861</v>
      </c>
      <c r="B1684">
        <f t="shared" si="210"/>
        <v>1</v>
      </c>
      <c r="C1684" s="2" t="str">
        <f>IFERROR(VLOOKUP((IF(LEN(DAY($A1684))&lt;2,0&amp;DAY($A1684),DAY($A1684))&amp;IF(LEN(MONTH($A1684))&lt;2,0&amp;MONTH($A1684),MONTH($A1684))), Prazniki[[#All],[DanMesec]:[Dela prosto]], 3,FALSE), "")</f>
        <v/>
      </c>
      <c r="D1684" s="2" t="str">
        <f t="shared" si="211"/>
        <v/>
      </c>
      <c r="E1684" s="2" t="str">
        <f t="shared" si="212"/>
        <v/>
      </c>
      <c r="F1684" s="2">
        <f t="shared" si="213"/>
        <v>0</v>
      </c>
      <c r="G1684" s="2" t="str">
        <f t="shared" si="208"/>
        <v/>
      </c>
      <c r="H1684" s="2">
        <f>IFERROR(VLOOKUP((IF(LEN(DAY($A1684))&lt;2,0&amp;DAY($A1684),DAY($A1684))&amp;IF(LEN(MONTH($A1684))&lt;2,0&amp;MONTH($A1684),MONTH($A1684))), Prazniki[[#All],[DanMesec]:[Dela prosto]], 4,FALSE), 0)</f>
        <v>0</v>
      </c>
      <c r="I1684" s="2">
        <f t="shared" si="214"/>
        <v>0</v>
      </c>
      <c r="J1684" s="2">
        <f t="shared" si="215"/>
        <v>0</v>
      </c>
      <c r="K1684">
        <f t="shared" si="209"/>
        <v>0</v>
      </c>
    </row>
    <row r="1685" spans="1:11" x14ac:dyDescent="0.3">
      <c r="A1685" s="1">
        <v>41862</v>
      </c>
      <c r="B1685">
        <f t="shared" si="210"/>
        <v>0</v>
      </c>
      <c r="C1685" s="2" t="str">
        <f>IFERROR(VLOOKUP((IF(LEN(DAY($A1685))&lt;2,0&amp;DAY($A1685),DAY($A1685))&amp;IF(LEN(MONTH($A1685))&lt;2,0&amp;MONTH($A1685),MONTH($A1685))), Prazniki[[#All],[DanMesec]:[Dela prosto]], 3,FALSE), "")</f>
        <v/>
      </c>
      <c r="D1685" s="2" t="str">
        <f t="shared" si="211"/>
        <v/>
      </c>
      <c r="E1685" s="2" t="str">
        <f t="shared" si="212"/>
        <v/>
      </c>
      <c r="F1685" s="2">
        <f t="shared" si="213"/>
        <v>0</v>
      </c>
      <c r="G1685" s="2" t="str">
        <f t="shared" si="208"/>
        <v/>
      </c>
      <c r="H1685" s="2">
        <f>IFERROR(VLOOKUP((IF(LEN(DAY($A1685))&lt;2,0&amp;DAY($A1685),DAY($A1685))&amp;IF(LEN(MONTH($A1685))&lt;2,0&amp;MONTH($A1685),MONTH($A1685))), Prazniki[[#All],[DanMesec]:[Dela prosto]], 4,FALSE), 0)</f>
        <v>0</v>
      </c>
      <c r="I1685" s="2">
        <f t="shared" si="214"/>
        <v>0</v>
      </c>
      <c r="J1685" s="2">
        <f t="shared" si="215"/>
        <v>0</v>
      </c>
      <c r="K1685">
        <f t="shared" si="209"/>
        <v>1</v>
      </c>
    </row>
    <row r="1686" spans="1:11" x14ac:dyDescent="0.3">
      <c r="A1686" s="1">
        <v>41863</v>
      </c>
      <c r="B1686">
        <f t="shared" si="210"/>
        <v>0</v>
      </c>
      <c r="C1686" s="2" t="str">
        <f>IFERROR(VLOOKUP((IF(LEN(DAY($A1686))&lt;2,0&amp;DAY($A1686),DAY($A1686))&amp;IF(LEN(MONTH($A1686))&lt;2,0&amp;MONTH($A1686),MONTH($A1686))), Prazniki[[#All],[DanMesec]:[Dela prosto]], 3,FALSE), "")</f>
        <v/>
      </c>
      <c r="D1686" s="2" t="str">
        <f t="shared" si="211"/>
        <v/>
      </c>
      <c r="E1686" s="2" t="str">
        <f t="shared" si="212"/>
        <v/>
      </c>
      <c r="F1686" s="2">
        <f t="shared" si="213"/>
        <v>0</v>
      </c>
      <c r="G1686" s="2" t="str">
        <f t="shared" si="208"/>
        <v/>
      </c>
      <c r="H1686" s="2">
        <f>IFERROR(VLOOKUP((IF(LEN(DAY($A1686))&lt;2,0&amp;DAY($A1686),DAY($A1686))&amp;IF(LEN(MONTH($A1686))&lt;2,0&amp;MONTH($A1686),MONTH($A1686))), Prazniki[[#All],[DanMesec]:[Dela prosto]], 4,FALSE), 0)</f>
        <v>0</v>
      </c>
      <c r="I1686" s="2">
        <f t="shared" si="214"/>
        <v>0</v>
      </c>
      <c r="J1686" s="2">
        <f t="shared" si="215"/>
        <v>0</v>
      </c>
      <c r="K1686">
        <f t="shared" si="209"/>
        <v>1</v>
      </c>
    </row>
    <row r="1687" spans="1:11" x14ac:dyDescent="0.3">
      <c r="A1687" s="1">
        <v>41864</v>
      </c>
      <c r="B1687">
        <f t="shared" si="210"/>
        <v>0</v>
      </c>
      <c r="C1687" s="2" t="str">
        <f>IFERROR(VLOOKUP((IF(LEN(DAY($A1687))&lt;2,0&amp;DAY($A1687),DAY($A1687))&amp;IF(LEN(MONTH($A1687))&lt;2,0&amp;MONTH($A1687),MONTH($A1687))), Prazniki[[#All],[DanMesec]:[Dela prosto]], 3,FALSE), "")</f>
        <v/>
      </c>
      <c r="D1687" s="2" t="str">
        <f t="shared" si="211"/>
        <v/>
      </c>
      <c r="E1687" s="2" t="str">
        <f t="shared" si="212"/>
        <v/>
      </c>
      <c r="F1687" s="2">
        <f t="shared" si="213"/>
        <v>0</v>
      </c>
      <c r="G1687" s="2" t="str">
        <f t="shared" si="208"/>
        <v/>
      </c>
      <c r="H1687" s="2">
        <f>IFERROR(VLOOKUP((IF(LEN(DAY($A1687))&lt;2,0&amp;DAY($A1687),DAY($A1687))&amp;IF(LEN(MONTH($A1687))&lt;2,0&amp;MONTH($A1687),MONTH($A1687))), Prazniki[[#All],[DanMesec]:[Dela prosto]], 4,FALSE), 0)</f>
        <v>0</v>
      </c>
      <c r="I1687" s="2">
        <f t="shared" si="214"/>
        <v>0</v>
      </c>
      <c r="J1687" s="2">
        <f t="shared" si="215"/>
        <v>0</v>
      </c>
      <c r="K1687">
        <f t="shared" si="209"/>
        <v>1</v>
      </c>
    </row>
    <row r="1688" spans="1:11" x14ac:dyDescent="0.3">
      <c r="A1688" s="1">
        <v>41865</v>
      </c>
      <c r="B1688">
        <f t="shared" si="210"/>
        <v>0</v>
      </c>
      <c r="C1688" s="2" t="str">
        <f>IFERROR(VLOOKUP((IF(LEN(DAY($A1688))&lt;2,0&amp;DAY($A1688),DAY($A1688))&amp;IF(LEN(MONTH($A1688))&lt;2,0&amp;MONTH($A1688),MONTH($A1688))), Prazniki[[#All],[DanMesec]:[Dela prosto]], 3,FALSE), "")</f>
        <v/>
      </c>
      <c r="D1688" s="2" t="str">
        <f t="shared" si="211"/>
        <v/>
      </c>
      <c r="E1688" s="2" t="str">
        <f t="shared" si="212"/>
        <v/>
      </c>
      <c r="F1688" s="2">
        <f t="shared" si="213"/>
        <v>0</v>
      </c>
      <c r="G1688" s="2" t="str">
        <f t="shared" si="208"/>
        <v/>
      </c>
      <c r="H1688" s="2">
        <f>IFERROR(VLOOKUP((IF(LEN(DAY($A1688))&lt;2,0&amp;DAY($A1688),DAY($A1688))&amp;IF(LEN(MONTH($A1688))&lt;2,0&amp;MONTH($A1688),MONTH($A1688))), Prazniki[[#All],[DanMesec]:[Dela prosto]], 4,FALSE), 0)</f>
        <v>0</v>
      </c>
      <c r="I1688" s="2">
        <f t="shared" si="214"/>
        <v>0</v>
      </c>
      <c r="J1688" s="2">
        <f t="shared" si="215"/>
        <v>0</v>
      </c>
      <c r="K1688">
        <f t="shared" si="209"/>
        <v>1</v>
      </c>
    </row>
    <row r="1689" spans="1:11" x14ac:dyDescent="0.3">
      <c r="A1689" s="1">
        <v>41866</v>
      </c>
      <c r="B1689">
        <f t="shared" si="210"/>
        <v>0</v>
      </c>
      <c r="C1689" s="2" t="str">
        <f>IFERROR(VLOOKUP((IF(LEN(DAY($A1689))&lt;2,0&amp;DAY($A1689),DAY($A1689))&amp;IF(LEN(MONTH($A1689))&lt;2,0&amp;MONTH($A1689),MONTH($A1689))), Prazniki[[#All],[DanMesec]:[Dela prosto]], 3,FALSE), "")</f>
        <v>Marijino vnebovzetje</v>
      </c>
      <c r="D1689" s="2" t="str">
        <f t="shared" si="211"/>
        <v/>
      </c>
      <c r="E1689" s="2" t="str">
        <f t="shared" si="212"/>
        <v/>
      </c>
      <c r="F1689" s="2">
        <f t="shared" si="213"/>
        <v>1</v>
      </c>
      <c r="G1689" s="2" t="str">
        <f t="shared" si="208"/>
        <v>Marijino vnebovzetje</v>
      </c>
      <c r="H1689" s="2">
        <f>IFERROR(VLOOKUP((IF(LEN(DAY($A1689))&lt;2,0&amp;DAY($A1689),DAY($A1689))&amp;IF(LEN(MONTH($A1689))&lt;2,0&amp;MONTH($A1689),MONTH($A1689))), Prazniki[[#All],[DanMesec]:[Dela prosto]], 4,FALSE), 0)</f>
        <v>1</v>
      </c>
      <c r="I1689" s="2">
        <f t="shared" si="214"/>
        <v>0</v>
      </c>
      <c r="J1689" s="2">
        <f t="shared" si="215"/>
        <v>1</v>
      </c>
      <c r="K1689">
        <f t="shared" si="209"/>
        <v>0</v>
      </c>
    </row>
    <row r="1690" spans="1:11" x14ac:dyDescent="0.3">
      <c r="A1690" s="1">
        <v>41867</v>
      </c>
      <c r="B1690">
        <f t="shared" si="210"/>
        <v>1</v>
      </c>
      <c r="C1690" s="2" t="str">
        <f>IFERROR(VLOOKUP((IF(LEN(DAY($A1690))&lt;2,0&amp;DAY($A1690),DAY($A1690))&amp;IF(LEN(MONTH($A1690))&lt;2,0&amp;MONTH($A1690),MONTH($A1690))), Prazniki[[#All],[DanMesec]:[Dela prosto]], 3,FALSE), "")</f>
        <v/>
      </c>
      <c r="D1690" s="2" t="str">
        <f t="shared" si="211"/>
        <v/>
      </c>
      <c r="E1690" s="2" t="str">
        <f t="shared" si="212"/>
        <v/>
      </c>
      <c r="F1690" s="2">
        <f t="shared" si="213"/>
        <v>0</v>
      </c>
      <c r="G1690" s="2" t="str">
        <f t="shared" si="208"/>
        <v/>
      </c>
      <c r="H1690" s="2">
        <f>IFERROR(VLOOKUP((IF(LEN(DAY($A1690))&lt;2,0&amp;DAY($A1690),DAY($A1690))&amp;IF(LEN(MONTH($A1690))&lt;2,0&amp;MONTH($A1690),MONTH($A1690))), Prazniki[[#All],[DanMesec]:[Dela prosto]], 4,FALSE), 0)</f>
        <v>0</v>
      </c>
      <c r="I1690" s="2">
        <f t="shared" si="214"/>
        <v>0</v>
      </c>
      <c r="J1690" s="2">
        <f t="shared" si="215"/>
        <v>0</v>
      </c>
      <c r="K1690">
        <f t="shared" si="209"/>
        <v>0</v>
      </c>
    </row>
    <row r="1691" spans="1:11" x14ac:dyDescent="0.3">
      <c r="A1691" s="1">
        <v>41868</v>
      </c>
      <c r="B1691">
        <f t="shared" si="210"/>
        <v>1</v>
      </c>
      <c r="C1691" s="2" t="str">
        <f>IFERROR(VLOOKUP((IF(LEN(DAY($A1691))&lt;2,0&amp;DAY($A1691),DAY($A1691))&amp;IF(LEN(MONTH($A1691))&lt;2,0&amp;MONTH($A1691),MONTH($A1691))), Prazniki[[#All],[DanMesec]:[Dela prosto]], 3,FALSE), "")</f>
        <v>Združitev prekmurskih Slovencev z matičnim narodom</v>
      </c>
      <c r="D1691" s="2" t="str">
        <f t="shared" si="211"/>
        <v/>
      </c>
      <c r="E1691" s="2" t="str">
        <f t="shared" si="212"/>
        <v/>
      </c>
      <c r="F1691" s="2">
        <f t="shared" si="213"/>
        <v>1</v>
      </c>
      <c r="G1691" s="2" t="str">
        <f t="shared" si="208"/>
        <v>Združitev prekmurskih Slovencev z matičnim narodom</v>
      </c>
      <c r="H1691" s="2">
        <f>IFERROR(VLOOKUP((IF(LEN(DAY($A1691))&lt;2,0&amp;DAY($A1691),DAY($A1691))&amp;IF(LEN(MONTH($A1691))&lt;2,0&amp;MONTH($A1691),MONTH($A1691))), Prazniki[[#All],[DanMesec]:[Dela prosto]], 4,FALSE), 0)</f>
        <v>0</v>
      </c>
      <c r="I1691" s="2">
        <f t="shared" si="214"/>
        <v>0</v>
      </c>
      <c r="J1691" s="2">
        <f t="shared" si="215"/>
        <v>0</v>
      </c>
      <c r="K1691">
        <f t="shared" si="209"/>
        <v>0</v>
      </c>
    </row>
    <row r="1692" spans="1:11" x14ac:dyDescent="0.3">
      <c r="A1692" s="1">
        <v>41869</v>
      </c>
      <c r="B1692">
        <f t="shared" si="210"/>
        <v>0</v>
      </c>
      <c r="C1692" s="2" t="str">
        <f>IFERROR(VLOOKUP((IF(LEN(DAY($A1692))&lt;2,0&amp;DAY($A1692),DAY($A1692))&amp;IF(LEN(MONTH($A1692))&lt;2,0&amp;MONTH($A1692),MONTH($A1692))), Prazniki[[#All],[DanMesec]:[Dela prosto]], 3,FALSE), "")</f>
        <v/>
      </c>
      <c r="D1692" s="2" t="str">
        <f t="shared" si="211"/>
        <v/>
      </c>
      <c r="E1692" s="2" t="str">
        <f t="shared" si="212"/>
        <v/>
      </c>
      <c r="F1692" s="2">
        <f t="shared" si="213"/>
        <v>0</v>
      </c>
      <c r="G1692" s="2" t="str">
        <f t="shared" si="208"/>
        <v/>
      </c>
      <c r="H1692" s="2">
        <f>IFERROR(VLOOKUP((IF(LEN(DAY($A1692))&lt;2,0&amp;DAY($A1692),DAY($A1692))&amp;IF(LEN(MONTH($A1692))&lt;2,0&amp;MONTH($A1692),MONTH($A1692))), Prazniki[[#All],[DanMesec]:[Dela prosto]], 4,FALSE), 0)</f>
        <v>0</v>
      </c>
      <c r="I1692" s="2">
        <f t="shared" si="214"/>
        <v>0</v>
      </c>
      <c r="J1692" s="2">
        <f t="shared" si="215"/>
        <v>0</v>
      </c>
      <c r="K1692">
        <f t="shared" si="209"/>
        <v>1</v>
      </c>
    </row>
    <row r="1693" spans="1:11" x14ac:dyDescent="0.3">
      <c r="A1693" s="1">
        <v>41870</v>
      </c>
      <c r="B1693">
        <f t="shared" si="210"/>
        <v>0</v>
      </c>
      <c r="C1693" s="2" t="str">
        <f>IFERROR(VLOOKUP((IF(LEN(DAY($A1693))&lt;2,0&amp;DAY($A1693),DAY($A1693))&amp;IF(LEN(MONTH($A1693))&lt;2,0&amp;MONTH($A1693),MONTH($A1693))), Prazniki[[#All],[DanMesec]:[Dela prosto]], 3,FALSE), "")</f>
        <v/>
      </c>
      <c r="D1693" s="2" t="str">
        <f t="shared" si="211"/>
        <v/>
      </c>
      <c r="E1693" s="2" t="str">
        <f t="shared" si="212"/>
        <v/>
      </c>
      <c r="F1693" s="2">
        <f t="shared" si="213"/>
        <v>0</v>
      </c>
      <c r="G1693" s="2" t="str">
        <f t="shared" si="208"/>
        <v/>
      </c>
      <c r="H1693" s="2">
        <f>IFERROR(VLOOKUP((IF(LEN(DAY($A1693))&lt;2,0&amp;DAY($A1693),DAY($A1693))&amp;IF(LEN(MONTH($A1693))&lt;2,0&amp;MONTH($A1693),MONTH($A1693))), Prazniki[[#All],[DanMesec]:[Dela prosto]], 4,FALSE), 0)</f>
        <v>0</v>
      </c>
      <c r="I1693" s="2">
        <f t="shared" si="214"/>
        <v>0</v>
      </c>
      <c r="J1693" s="2">
        <f t="shared" si="215"/>
        <v>0</v>
      </c>
      <c r="K1693">
        <f t="shared" si="209"/>
        <v>1</v>
      </c>
    </row>
    <row r="1694" spans="1:11" x14ac:dyDescent="0.3">
      <c r="A1694" s="1">
        <v>41871</v>
      </c>
      <c r="B1694">
        <f t="shared" si="210"/>
        <v>0</v>
      </c>
      <c r="C1694" s="2" t="str">
        <f>IFERROR(VLOOKUP((IF(LEN(DAY($A1694))&lt;2,0&amp;DAY($A1694),DAY($A1694))&amp;IF(LEN(MONTH($A1694))&lt;2,0&amp;MONTH($A1694),MONTH($A1694))), Prazniki[[#All],[DanMesec]:[Dela prosto]], 3,FALSE), "")</f>
        <v/>
      </c>
      <c r="D1694" s="2" t="str">
        <f t="shared" si="211"/>
        <v/>
      </c>
      <c r="E1694" s="2" t="str">
        <f t="shared" si="212"/>
        <v/>
      </c>
      <c r="F1694" s="2">
        <f t="shared" si="213"/>
        <v>0</v>
      </c>
      <c r="G1694" s="2" t="str">
        <f t="shared" si="208"/>
        <v/>
      </c>
      <c r="H1694" s="2">
        <f>IFERROR(VLOOKUP((IF(LEN(DAY($A1694))&lt;2,0&amp;DAY($A1694),DAY($A1694))&amp;IF(LEN(MONTH($A1694))&lt;2,0&amp;MONTH($A1694),MONTH($A1694))), Prazniki[[#All],[DanMesec]:[Dela prosto]], 4,FALSE), 0)</f>
        <v>0</v>
      </c>
      <c r="I1694" s="2">
        <f t="shared" si="214"/>
        <v>0</v>
      </c>
      <c r="J1694" s="2">
        <f t="shared" si="215"/>
        <v>0</v>
      </c>
      <c r="K1694">
        <f t="shared" si="209"/>
        <v>1</v>
      </c>
    </row>
    <row r="1695" spans="1:11" x14ac:dyDescent="0.3">
      <c r="A1695" s="1">
        <v>41872</v>
      </c>
      <c r="B1695">
        <f t="shared" si="210"/>
        <v>0</v>
      </c>
      <c r="C1695" s="2" t="str">
        <f>IFERROR(VLOOKUP((IF(LEN(DAY($A1695))&lt;2,0&amp;DAY($A1695),DAY($A1695))&amp;IF(LEN(MONTH($A1695))&lt;2,0&amp;MONTH($A1695),MONTH($A1695))), Prazniki[[#All],[DanMesec]:[Dela prosto]], 3,FALSE), "")</f>
        <v/>
      </c>
      <c r="D1695" s="2" t="str">
        <f t="shared" si="211"/>
        <v/>
      </c>
      <c r="E1695" s="2" t="str">
        <f t="shared" si="212"/>
        <v/>
      </c>
      <c r="F1695" s="2">
        <f t="shared" si="213"/>
        <v>0</v>
      </c>
      <c r="G1695" s="2" t="str">
        <f t="shared" si="208"/>
        <v/>
      </c>
      <c r="H1695" s="2">
        <f>IFERROR(VLOOKUP((IF(LEN(DAY($A1695))&lt;2,0&amp;DAY($A1695),DAY($A1695))&amp;IF(LEN(MONTH($A1695))&lt;2,0&amp;MONTH($A1695),MONTH($A1695))), Prazniki[[#All],[DanMesec]:[Dela prosto]], 4,FALSE), 0)</f>
        <v>0</v>
      </c>
      <c r="I1695" s="2">
        <f t="shared" si="214"/>
        <v>0</v>
      </c>
      <c r="J1695" s="2">
        <f t="shared" si="215"/>
        <v>0</v>
      </c>
      <c r="K1695">
        <f t="shared" si="209"/>
        <v>1</v>
      </c>
    </row>
    <row r="1696" spans="1:11" x14ac:dyDescent="0.3">
      <c r="A1696" s="1">
        <v>41873</v>
      </c>
      <c r="B1696">
        <f t="shared" si="210"/>
        <v>0</v>
      </c>
      <c r="C1696" s="2" t="str">
        <f>IFERROR(VLOOKUP((IF(LEN(DAY($A1696))&lt;2,0&amp;DAY($A1696),DAY($A1696))&amp;IF(LEN(MONTH($A1696))&lt;2,0&amp;MONTH($A1696),MONTH($A1696))), Prazniki[[#All],[DanMesec]:[Dela prosto]], 3,FALSE), "")</f>
        <v/>
      </c>
      <c r="D1696" s="2" t="str">
        <f t="shared" si="211"/>
        <v/>
      </c>
      <c r="E1696" s="2" t="str">
        <f t="shared" si="212"/>
        <v/>
      </c>
      <c r="F1696" s="2">
        <f t="shared" si="213"/>
        <v>0</v>
      </c>
      <c r="G1696" s="2" t="str">
        <f t="shared" si="208"/>
        <v/>
      </c>
      <c r="H1696" s="2">
        <f>IFERROR(VLOOKUP((IF(LEN(DAY($A1696))&lt;2,0&amp;DAY($A1696),DAY($A1696))&amp;IF(LEN(MONTH($A1696))&lt;2,0&amp;MONTH($A1696),MONTH($A1696))), Prazniki[[#All],[DanMesec]:[Dela prosto]], 4,FALSE), 0)</f>
        <v>0</v>
      </c>
      <c r="I1696" s="2">
        <f t="shared" si="214"/>
        <v>0</v>
      </c>
      <c r="J1696" s="2">
        <f t="shared" si="215"/>
        <v>0</v>
      </c>
      <c r="K1696">
        <f t="shared" si="209"/>
        <v>1</v>
      </c>
    </row>
    <row r="1697" spans="1:11" x14ac:dyDescent="0.3">
      <c r="A1697" s="1">
        <v>41874</v>
      </c>
      <c r="B1697">
        <f t="shared" si="210"/>
        <v>1</v>
      </c>
      <c r="C1697" s="2" t="str">
        <f>IFERROR(VLOOKUP((IF(LEN(DAY($A1697))&lt;2,0&amp;DAY($A1697),DAY($A1697))&amp;IF(LEN(MONTH($A1697))&lt;2,0&amp;MONTH($A1697),MONTH($A1697))), Prazniki[[#All],[DanMesec]:[Dela prosto]], 3,FALSE), "")</f>
        <v/>
      </c>
      <c r="D1697" s="2" t="str">
        <f t="shared" si="211"/>
        <v/>
      </c>
      <c r="E1697" s="2" t="str">
        <f t="shared" si="212"/>
        <v/>
      </c>
      <c r="F1697" s="2">
        <f t="shared" si="213"/>
        <v>0</v>
      </c>
      <c r="G1697" s="2" t="str">
        <f t="shared" si="208"/>
        <v/>
      </c>
      <c r="H1697" s="2">
        <f>IFERROR(VLOOKUP((IF(LEN(DAY($A1697))&lt;2,0&amp;DAY($A1697),DAY($A1697))&amp;IF(LEN(MONTH($A1697))&lt;2,0&amp;MONTH($A1697),MONTH($A1697))), Prazniki[[#All],[DanMesec]:[Dela prosto]], 4,FALSE), 0)</f>
        <v>0</v>
      </c>
      <c r="I1697" s="2">
        <f t="shared" si="214"/>
        <v>0</v>
      </c>
      <c r="J1697" s="2">
        <f t="shared" si="215"/>
        <v>0</v>
      </c>
      <c r="K1697">
        <f t="shared" si="209"/>
        <v>0</v>
      </c>
    </row>
    <row r="1698" spans="1:11" x14ac:dyDescent="0.3">
      <c r="A1698" s="1">
        <v>41875</v>
      </c>
      <c r="B1698">
        <f t="shared" si="210"/>
        <v>1</v>
      </c>
      <c r="C1698" s="2" t="str">
        <f>IFERROR(VLOOKUP((IF(LEN(DAY($A1698))&lt;2,0&amp;DAY($A1698),DAY($A1698))&amp;IF(LEN(MONTH($A1698))&lt;2,0&amp;MONTH($A1698),MONTH($A1698))), Prazniki[[#All],[DanMesec]:[Dela prosto]], 3,FALSE), "")</f>
        <v/>
      </c>
      <c r="D1698" s="2" t="str">
        <f t="shared" si="211"/>
        <v/>
      </c>
      <c r="E1698" s="2" t="str">
        <f t="shared" si="212"/>
        <v/>
      </c>
      <c r="F1698" s="2">
        <f t="shared" si="213"/>
        <v>0</v>
      </c>
      <c r="G1698" s="2" t="str">
        <f t="shared" si="208"/>
        <v/>
      </c>
      <c r="H1698" s="2">
        <f>IFERROR(VLOOKUP((IF(LEN(DAY($A1698))&lt;2,0&amp;DAY($A1698),DAY($A1698))&amp;IF(LEN(MONTH($A1698))&lt;2,0&amp;MONTH($A1698),MONTH($A1698))), Prazniki[[#All],[DanMesec]:[Dela prosto]], 4,FALSE), 0)</f>
        <v>0</v>
      </c>
      <c r="I1698" s="2">
        <f t="shared" si="214"/>
        <v>0</v>
      </c>
      <c r="J1698" s="2">
        <f t="shared" si="215"/>
        <v>0</v>
      </c>
      <c r="K1698">
        <f t="shared" si="209"/>
        <v>0</v>
      </c>
    </row>
    <row r="1699" spans="1:11" x14ac:dyDescent="0.3">
      <c r="A1699" s="1">
        <v>41876</v>
      </c>
      <c r="B1699">
        <f t="shared" si="210"/>
        <v>0</v>
      </c>
      <c r="C1699" s="2" t="str">
        <f>IFERROR(VLOOKUP((IF(LEN(DAY($A1699))&lt;2,0&amp;DAY($A1699),DAY($A1699))&amp;IF(LEN(MONTH($A1699))&lt;2,0&amp;MONTH($A1699),MONTH($A1699))), Prazniki[[#All],[DanMesec]:[Dela prosto]], 3,FALSE), "")</f>
        <v/>
      </c>
      <c r="D1699" s="2" t="str">
        <f t="shared" si="211"/>
        <v/>
      </c>
      <c r="E1699" s="2" t="str">
        <f t="shared" si="212"/>
        <v/>
      </c>
      <c r="F1699" s="2">
        <f t="shared" si="213"/>
        <v>0</v>
      </c>
      <c r="G1699" s="2" t="str">
        <f t="shared" si="208"/>
        <v/>
      </c>
      <c r="H1699" s="2">
        <f>IFERROR(VLOOKUP((IF(LEN(DAY($A1699))&lt;2,0&amp;DAY($A1699),DAY($A1699))&amp;IF(LEN(MONTH($A1699))&lt;2,0&amp;MONTH($A1699),MONTH($A1699))), Prazniki[[#All],[DanMesec]:[Dela prosto]], 4,FALSE), 0)</f>
        <v>0</v>
      </c>
      <c r="I1699" s="2">
        <f t="shared" si="214"/>
        <v>0</v>
      </c>
      <c r="J1699" s="2">
        <f t="shared" si="215"/>
        <v>0</v>
      </c>
      <c r="K1699">
        <f t="shared" si="209"/>
        <v>1</v>
      </c>
    </row>
    <row r="1700" spans="1:11" x14ac:dyDescent="0.3">
      <c r="A1700" s="1">
        <v>41877</v>
      </c>
      <c r="B1700">
        <f t="shared" si="210"/>
        <v>0</v>
      </c>
      <c r="C1700" s="2" t="str">
        <f>IFERROR(VLOOKUP((IF(LEN(DAY($A1700))&lt;2,0&amp;DAY($A1700),DAY($A1700))&amp;IF(LEN(MONTH($A1700))&lt;2,0&amp;MONTH($A1700),MONTH($A1700))), Prazniki[[#All],[DanMesec]:[Dela prosto]], 3,FALSE), "")</f>
        <v/>
      </c>
      <c r="D1700" s="2" t="str">
        <f t="shared" si="211"/>
        <v/>
      </c>
      <c r="E1700" s="2" t="str">
        <f t="shared" si="212"/>
        <v/>
      </c>
      <c r="F1700" s="2">
        <f t="shared" si="213"/>
        <v>0</v>
      </c>
      <c r="G1700" s="2" t="str">
        <f t="shared" si="208"/>
        <v/>
      </c>
      <c r="H1700" s="2">
        <f>IFERROR(VLOOKUP((IF(LEN(DAY($A1700))&lt;2,0&amp;DAY($A1700),DAY($A1700))&amp;IF(LEN(MONTH($A1700))&lt;2,0&amp;MONTH($A1700),MONTH($A1700))), Prazniki[[#All],[DanMesec]:[Dela prosto]], 4,FALSE), 0)</f>
        <v>0</v>
      </c>
      <c r="I1700" s="2">
        <f t="shared" si="214"/>
        <v>0</v>
      </c>
      <c r="J1700" s="2">
        <f t="shared" si="215"/>
        <v>0</v>
      </c>
      <c r="K1700">
        <f t="shared" si="209"/>
        <v>1</v>
      </c>
    </row>
    <row r="1701" spans="1:11" x14ac:dyDescent="0.3">
      <c r="A1701" s="1">
        <v>41878</v>
      </c>
      <c r="B1701">
        <f t="shared" si="210"/>
        <v>0</v>
      </c>
      <c r="C1701" s="2" t="str">
        <f>IFERROR(VLOOKUP((IF(LEN(DAY($A1701))&lt;2,0&amp;DAY($A1701),DAY($A1701))&amp;IF(LEN(MONTH($A1701))&lt;2,0&amp;MONTH($A1701),MONTH($A1701))), Prazniki[[#All],[DanMesec]:[Dela prosto]], 3,FALSE), "")</f>
        <v/>
      </c>
      <c r="D1701" s="2" t="str">
        <f t="shared" si="211"/>
        <v/>
      </c>
      <c r="E1701" s="2" t="str">
        <f t="shared" si="212"/>
        <v/>
      </c>
      <c r="F1701" s="2">
        <f t="shared" si="213"/>
        <v>0</v>
      </c>
      <c r="G1701" s="2" t="str">
        <f t="shared" si="208"/>
        <v/>
      </c>
      <c r="H1701" s="2">
        <f>IFERROR(VLOOKUP((IF(LEN(DAY($A1701))&lt;2,0&amp;DAY($A1701),DAY($A1701))&amp;IF(LEN(MONTH($A1701))&lt;2,0&amp;MONTH($A1701),MONTH($A1701))), Prazniki[[#All],[DanMesec]:[Dela prosto]], 4,FALSE), 0)</f>
        <v>0</v>
      </c>
      <c r="I1701" s="2">
        <f t="shared" si="214"/>
        <v>0</v>
      </c>
      <c r="J1701" s="2">
        <f t="shared" si="215"/>
        <v>0</v>
      </c>
      <c r="K1701">
        <f t="shared" si="209"/>
        <v>1</v>
      </c>
    </row>
    <row r="1702" spans="1:11" x14ac:dyDescent="0.3">
      <c r="A1702" s="1">
        <v>41879</v>
      </c>
      <c r="B1702">
        <f t="shared" si="210"/>
        <v>0</v>
      </c>
      <c r="C1702" s="2" t="str">
        <f>IFERROR(VLOOKUP((IF(LEN(DAY($A1702))&lt;2,0&amp;DAY($A1702),DAY($A1702))&amp;IF(LEN(MONTH($A1702))&lt;2,0&amp;MONTH($A1702),MONTH($A1702))), Prazniki[[#All],[DanMesec]:[Dela prosto]], 3,FALSE), "")</f>
        <v/>
      </c>
      <c r="D1702" s="2" t="str">
        <f t="shared" si="211"/>
        <v/>
      </c>
      <c r="E1702" s="2" t="str">
        <f t="shared" si="212"/>
        <v/>
      </c>
      <c r="F1702" s="2">
        <f t="shared" si="213"/>
        <v>0</v>
      </c>
      <c r="G1702" s="2" t="str">
        <f t="shared" si="208"/>
        <v/>
      </c>
      <c r="H1702" s="2">
        <f>IFERROR(VLOOKUP((IF(LEN(DAY($A1702))&lt;2,0&amp;DAY($A1702),DAY($A1702))&amp;IF(LEN(MONTH($A1702))&lt;2,0&amp;MONTH($A1702),MONTH($A1702))), Prazniki[[#All],[DanMesec]:[Dela prosto]], 4,FALSE), 0)</f>
        <v>0</v>
      </c>
      <c r="I1702" s="2">
        <f t="shared" si="214"/>
        <v>0</v>
      </c>
      <c r="J1702" s="2">
        <f t="shared" si="215"/>
        <v>0</v>
      </c>
      <c r="K1702">
        <f t="shared" si="209"/>
        <v>1</v>
      </c>
    </row>
    <row r="1703" spans="1:11" x14ac:dyDescent="0.3">
      <c r="A1703" s="1">
        <v>41880</v>
      </c>
      <c r="B1703">
        <f t="shared" si="210"/>
        <v>0</v>
      </c>
      <c r="C1703" s="2" t="str">
        <f>IFERROR(VLOOKUP((IF(LEN(DAY($A1703))&lt;2,0&amp;DAY($A1703),DAY($A1703))&amp;IF(LEN(MONTH($A1703))&lt;2,0&amp;MONTH($A1703),MONTH($A1703))), Prazniki[[#All],[DanMesec]:[Dela prosto]], 3,FALSE), "")</f>
        <v/>
      </c>
      <c r="D1703" s="2" t="str">
        <f t="shared" si="211"/>
        <v/>
      </c>
      <c r="E1703" s="2" t="str">
        <f t="shared" si="212"/>
        <v/>
      </c>
      <c r="F1703" s="2">
        <f t="shared" si="213"/>
        <v>0</v>
      </c>
      <c r="G1703" s="2" t="str">
        <f t="shared" si="208"/>
        <v/>
      </c>
      <c r="H1703" s="2">
        <f>IFERROR(VLOOKUP((IF(LEN(DAY($A1703))&lt;2,0&amp;DAY($A1703),DAY($A1703))&amp;IF(LEN(MONTH($A1703))&lt;2,0&amp;MONTH($A1703),MONTH($A1703))), Prazniki[[#All],[DanMesec]:[Dela prosto]], 4,FALSE), 0)</f>
        <v>0</v>
      </c>
      <c r="I1703" s="2">
        <f t="shared" si="214"/>
        <v>0</v>
      </c>
      <c r="J1703" s="2">
        <f t="shared" si="215"/>
        <v>0</v>
      </c>
      <c r="K1703">
        <f t="shared" si="209"/>
        <v>1</v>
      </c>
    </row>
    <row r="1704" spans="1:11" x14ac:dyDescent="0.3">
      <c r="A1704" s="1">
        <v>41881</v>
      </c>
      <c r="B1704">
        <f t="shared" si="210"/>
        <v>1</v>
      </c>
      <c r="C1704" s="2" t="str">
        <f>IFERROR(VLOOKUP((IF(LEN(DAY($A1704))&lt;2,0&amp;DAY($A1704),DAY($A1704))&amp;IF(LEN(MONTH($A1704))&lt;2,0&amp;MONTH($A1704),MONTH($A1704))), Prazniki[[#All],[DanMesec]:[Dela prosto]], 3,FALSE), "")</f>
        <v/>
      </c>
      <c r="D1704" s="2" t="str">
        <f t="shared" si="211"/>
        <v/>
      </c>
      <c r="E1704" s="2" t="str">
        <f t="shared" si="212"/>
        <v/>
      </c>
      <c r="F1704" s="2">
        <f t="shared" si="213"/>
        <v>0</v>
      </c>
      <c r="G1704" s="2" t="str">
        <f t="shared" si="208"/>
        <v/>
      </c>
      <c r="H1704" s="2">
        <f>IFERROR(VLOOKUP((IF(LEN(DAY($A1704))&lt;2,0&amp;DAY($A1704),DAY($A1704))&amp;IF(LEN(MONTH($A1704))&lt;2,0&amp;MONTH($A1704),MONTH($A1704))), Prazniki[[#All],[DanMesec]:[Dela prosto]], 4,FALSE), 0)</f>
        <v>0</v>
      </c>
      <c r="I1704" s="2">
        <f t="shared" si="214"/>
        <v>0</v>
      </c>
      <c r="J1704" s="2">
        <f t="shared" si="215"/>
        <v>0</v>
      </c>
      <c r="K1704">
        <f t="shared" si="209"/>
        <v>0</v>
      </c>
    </row>
    <row r="1705" spans="1:11" x14ac:dyDescent="0.3">
      <c r="A1705" s="1">
        <v>41882</v>
      </c>
      <c r="B1705">
        <f t="shared" si="210"/>
        <v>1</v>
      </c>
      <c r="C1705" s="2" t="str">
        <f>IFERROR(VLOOKUP((IF(LEN(DAY($A1705))&lt;2,0&amp;DAY($A1705),DAY($A1705))&amp;IF(LEN(MONTH($A1705))&lt;2,0&amp;MONTH($A1705),MONTH($A1705))), Prazniki[[#All],[DanMesec]:[Dela prosto]], 3,FALSE), "")</f>
        <v/>
      </c>
      <c r="D1705" s="2" t="str">
        <f t="shared" si="211"/>
        <v/>
      </c>
      <c r="E1705" s="2" t="str">
        <f t="shared" si="212"/>
        <v/>
      </c>
      <c r="F1705" s="2">
        <f t="shared" si="213"/>
        <v>0</v>
      </c>
      <c r="G1705" s="2" t="str">
        <f t="shared" si="208"/>
        <v/>
      </c>
      <c r="H1705" s="2">
        <f>IFERROR(VLOOKUP((IF(LEN(DAY($A1705))&lt;2,0&amp;DAY($A1705),DAY($A1705))&amp;IF(LEN(MONTH($A1705))&lt;2,0&amp;MONTH($A1705),MONTH($A1705))), Prazniki[[#All],[DanMesec]:[Dela prosto]], 4,FALSE), 0)</f>
        <v>0</v>
      </c>
      <c r="I1705" s="2">
        <f t="shared" si="214"/>
        <v>0</v>
      </c>
      <c r="J1705" s="2">
        <f t="shared" si="215"/>
        <v>0</v>
      </c>
      <c r="K1705">
        <f t="shared" si="209"/>
        <v>0</v>
      </c>
    </row>
    <row r="1706" spans="1:11" x14ac:dyDescent="0.3">
      <c r="A1706" s="1">
        <v>41883</v>
      </c>
      <c r="B1706">
        <f t="shared" si="210"/>
        <v>0</v>
      </c>
      <c r="C1706" s="2" t="str">
        <f>IFERROR(VLOOKUP((IF(LEN(DAY($A1706))&lt;2,0&amp;DAY($A1706),DAY($A1706))&amp;IF(LEN(MONTH($A1706))&lt;2,0&amp;MONTH($A1706),MONTH($A1706))), Prazniki[[#All],[DanMesec]:[Dela prosto]], 3,FALSE), "")</f>
        <v/>
      </c>
      <c r="D1706" s="2" t="str">
        <f t="shared" si="211"/>
        <v/>
      </c>
      <c r="E1706" s="2" t="str">
        <f t="shared" si="212"/>
        <v/>
      </c>
      <c r="F1706" s="2">
        <f t="shared" si="213"/>
        <v>0</v>
      </c>
      <c r="G1706" s="2" t="str">
        <f t="shared" si="208"/>
        <v/>
      </c>
      <c r="H1706" s="2">
        <f>IFERROR(VLOOKUP((IF(LEN(DAY($A1706))&lt;2,0&amp;DAY($A1706),DAY($A1706))&amp;IF(LEN(MONTH($A1706))&lt;2,0&amp;MONTH($A1706),MONTH($A1706))), Prazniki[[#All],[DanMesec]:[Dela prosto]], 4,FALSE), 0)</f>
        <v>0</v>
      </c>
      <c r="I1706" s="2">
        <f t="shared" si="214"/>
        <v>0</v>
      </c>
      <c r="J1706" s="2">
        <f t="shared" si="215"/>
        <v>0</v>
      </c>
      <c r="K1706">
        <f t="shared" si="209"/>
        <v>1</v>
      </c>
    </row>
    <row r="1707" spans="1:11" x14ac:dyDescent="0.3">
      <c r="A1707" s="1">
        <v>41884</v>
      </c>
      <c r="B1707">
        <f t="shared" si="210"/>
        <v>0</v>
      </c>
      <c r="C1707" s="2" t="str">
        <f>IFERROR(VLOOKUP((IF(LEN(DAY($A1707))&lt;2,0&amp;DAY($A1707),DAY($A1707))&amp;IF(LEN(MONTH($A1707))&lt;2,0&amp;MONTH($A1707),MONTH($A1707))), Prazniki[[#All],[DanMesec]:[Dela prosto]], 3,FALSE), "")</f>
        <v/>
      </c>
      <c r="D1707" s="2" t="str">
        <f t="shared" si="211"/>
        <v/>
      </c>
      <c r="E1707" s="2" t="str">
        <f t="shared" si="212"/>
        <v/>
      </c>
      <c r="F1707" s="2">
        <f t="shared" si="213"/>
        <v>0</v>
      </c>
      <c r="G1707" s="2" t="str">
        <f t="shared" si="208"/>
        <v/>
      </c>
      <c r="H1707" s="2">
        <f>IFERROR(VLOOKUP((IF(LEN(DAY($A1707))&lt;2,0&amp;DAY($A1707),DAY($A1707))&amp;IF(LEN(MONTH($A1707))&lt;2,0&amp;MONTH($A1707),MONTH($A1707))), Prazniki[[#All],[DanMesec]:[Dela prosto]], 4,FALSE), 0)</f>
        <v>0</v>
      </c>
      <c r="I1707" s="2">
        <f t="shared" si="214"/>
        <v>0</v>
      </c>
      <c r="J1707" s="2">
        <f t="shared" si="215"/>
        <v>0</v>
      </c>
      <c r="K1707">
        <f t="shared" si="209"/>
        <v>1</v>
      </c>
    </row>
    <row r="1708" spans="1:11" x14ac:dyDescent="0.3">
      <c r="A1708" s="1">
        <v>41885</v>
      </c>
      <c r="B1708">
        <f t="shared" si="210"/>
        <v>0</v>
      </c>
      <c r="C1708" s="2" t="str">
        <f>IFERROR(VLOOKUP((IF(LEN(DAY($A1708))&lt;2,0&amp;DAY($A1708),DAY($A1708))&amp;IF(LEN(MONTH($A1708))&lt;2,0&amp;MONTH($A1708),MONTH($A1708))), Prazniki[[#All],[DanMesec]:[Dela prosto]], 3,FALSE), "")</f>
        <v/>
      </c>
      <c r="D1708" s="2" t="str">
        <f t="shared" si="211"/>
        <v/>
      </c>
      <c r="E1708" s="2" t="str">
        <f t="shared" si="212"/>
        <v/>
      </c>
      <c r="F1708" s="2">
        <f t="shared" si="213"/>
        <v>0</v>
      </c>
      <c r="G1708" s="2" t="str">
        <f t="shared" si="208"/>
        <v/>
      </c>
      <c r="H1708" s="2">
        <f>IFERROR(VLOOKUP((IF(LEN(DAY($A1708))&lt;2,0&amp;DAY($A1708),DAY($A1708))&amp;IF(LEN(MONTH($A1708))&lt;2,0&amp;MONTH($A1708),MONTH($A1708))), Prazniki[[#All],[DanMesec]:[Dela prosto]], 4,FALSE), 0)</f>
        <v>0</v>
      </c>
      <c r="I1708" s="2">
        <f t="shared" si="214"/>
        <v>0</v>
      </c>
      <c r="J1708" s="2">
        <f t="shared" si="215"/>
        <v>0</v>
      </c>
      <c r="K1708">
        <f t="shared" si="209"/>
        <v>1</v>
      </c>
    </row>
    <row r="1709" spans="1:11" x14ac:dyDescent="0.3">
      <c r="A1709" s="1">
        <v>41886</v>
      </c>
      <c r="B1709">
        <f t="shared" si="210"/>
        <v>0</v>
      </c>
      <c r="C1709" s="2" t="str">
        <f>IFERROR(VLOOKUP((IF(LEN(DAY($A1709))&lt;2,0&amp;DAY($A1709),DAY($A1709))&amp;IF(LEN(MONTH($A1709))&lt;2,0&amp;MONTH($A1709),MONTH($A1709))), Prazniki[[#All],[DanMesec]:[Dela prosto]], 3,FALSE), "")</f>
        <v/>
      </c>
      <c r="D1709" s="2" t="str">
        <f t="shared" si="211"/>
        <v/>
      </c>
      <c r="E1709" s="2" t="str">
        <f t="shared" si="212"/>
        <v/>
      </c>
      <c r="F1709" s="2">
        <f t="shared" si="213"/>
        <v>0</v>
      </c>
      <c r="G1709" s="2" t="str">
        <f t="shared" si="208"/>
        <v/>
      </c>
      <c r="H1709" s="2">
        <f>IFERROR(VLOOKUP((IF(LEN(DAY($A1709))&lt;2,0&amp;DAY($A1709),DAY($A1709))&amp;IF(LEN(MONTH($A1709))&lt;2,0&amp;MONTH($A1709),MONTH($A1709))), Prazniki[[#All],[DanMesec]:[Dela prosto]], 4,FALSE), 0)</f>
        <v>0</v>
      </c>
      <c r="I1709" s="2">
        <f t="shared" si="214"/>
        <v>0</v>
      </c>
      <c r="J1709" s="2">
        <f t="shared" si="215"/>
        <v>0</v>
      </c>
      <c r="K1709">
        <f t="shared" si="209"/>
        <v>1</v>
      </c>
    </row>
    <row r="1710" spans="1:11" x14ac:dyDescent="0.3">
      <c r="A1710" s="1">
        <v>41887</v>
      </c>
      <c r="B1710">
        <f t="shared" si="210"/>
        <v>0</v>
      </c>
      <c r="C1710" s="2" t="str">
        <f>IFERROR(VLOOKUP((IF(LEN(DAY($A1710))&lt;2,0&amp;DAY($A1710),DAY($A1710))&amp;IF(LEN(MONTH($A1710))&lt;2,0&amp;MONTH($A1710),MONTH($A1710))), Prazniki[[#All],[DanMesec]:[Dela prosto]], 3,FALSE), "")</f>
        <v/>
      </c>
      <c r="D1710" s="2" t="str">
        <f t="shared" si="211"/>
        <v/>
      </c>
      <c r="E1710" s="2" t="str">
        <f t="shared" si="212"/>
        <v/>
      </c>
      <c r="F1710" s="2">
        <f t="shared" si="213"/>
        <v>0</v>
      </c>
      <c r="G1710" s="2" t="str">
        <f t="shared" si="208"/>
        <v/>
      </c>
      <c r="H1710" s="2">
        <f>IFERROR(VLOOKUP((IF(LEN(DAY($A1710))&lt;2,0&amp;DAY($A1710),DAY($A1710))&amp;IF(LEN(MONTH($A1710))&lt;2,0&amp;MONTH($A1710),MONTH($A1710))), Prazniki[[#All],[DanMesec]:[Dela prosto]], 4,FALSE), 0)</f>
        <v>0</v>
      </c>
      <c r="I1710" s="2">
        <f t="shared" si="214"/>
        <v>0</v>
      </c>
      <c r="J1710" s="2">
        <f t="shared" si="215"/>
        <v>0</v>
      </c>
      <c r="K1710">
        <f t="shared" si="209"/>
        <v>1</v>
      </c>
    </row>
    <row r="1711" spans="1:11" x14ac:dyDescent="0.3">
      <c r="A1711" s="1">
        <v>41888</v>
      </c>
      <c r="B1711">
        <f t="shared" si="210"/>
        <v>1</v>
      </c>
      <c r="C1711" s="2" t="str">
        <f>IFERROR(VLOOKUP((IF(LEN(DAY($A1711))&lt;2,0&amp;DAY($A1711),DAY($A1711))&amp;IF(LEN(MONTH($A1711))&lt;2,0&amp;MONTH($A1711),MONTH($A1711))), Prazniki[[#All],[DanMesec]:[Dela prosto]], 3,FALSE), "")</f>
        <v/>
      </c>
      <c r="D1711" s="2" t="str">
        <f t="shared" si="211"/>
        <v/>
      </c>
      <c r="E1711" s="2" t="str">
        <f t="shared" si="212"/>
        <v/>
      </c>
      <c r="F1711" s="2">
        <f t="shared" si="213"/>
        <v>0</v>
      </c>
      <c r="G1711" s="2" t="str">
        <f t="shared" si="208"/>
        <v/>
      </c>
      <c r="H1711" s="2">
        <f>IFERROR(VLOOKUP((IF(LEN(DAY($A1711))&lt;2,0&amp;DAY($A1711),DAY($A1711))&amp;IF(LEN(MONTH($A1711))&lt;2,0&amp;MONTH($A1711),MONTH($A1711))), Prazniki[[#All],[DanMesec]:[Dela prosto]], 4,FALSE), 0)</f>
        <v>0</v>
      </c>
      <c r="I1711" s="2">
        <f t="shared" si="214"/>
        <v>0</v>
      </c>
      <c r="J1711" s="2">
        <f t="shared" si="215"/>
        <v>0</v>
      </c>
      <c r="K1711">
        <f t="shared" si="209"/>
        <v>0</v>
      </c>
    </row>
    <row r="1712" spans="1:11" x14ac:dyDescent="0.3">
      <c r="A1712" s="1">
        <v>41889</v>
      </c>
      <c r="B1712">
        <f t="shared" si="210"/>
        <v>1</v>
      </c>
      <c r="C1712" s="2" t="str">
        <f>IFERROR(VLOOKUP((IF(LEN(DAY($A1712))&lt;2,0&amp;DAY($A1712),DAY($A1712))&amp;IF(LEN(MONTH($A1712))&lt;2,0&amp;MONTH($A1712),MONTH($A1712))), Prazniki[[#All],[DanMesec]:[Dela prosto]], 3,FALSE), "")</f>
        <v/>
      </c>
      <c r="D1712" s="2" t="str">
        <f t="shared" si="211"/>
        <v/>
      </c>
      <c r="E1712" s="2" t="str">
        <f t="shared" si="212"/>
        <v/>
      </c>
      <c r="F1712" s="2">
        <f t="shared" si="213"/>
        <v>0</v>
      </c>
      <c r="G1712" s="2" t="str">
        <f t="shared" si="208"/>
        <v/>
      </c>
      <c r="H1712" s="2">
        <f>IFERROR(VLOOKUP((IF(LEN(DAY($A1712))&lt;2,0&amp;DAY($A1712),DAY($A1712))&amp;IF(LEN(MONTH($A1712))&lt;2,0&amp;MONTH($A1712),MONTH($A1712))), Prazniki[[#All],[DanMesec]:[Dela prosto]], 4,FALSE), 0)</f>
        <v>0</v>
      </c>
      <c r="I1712" s="2">
        <f t="shared" si="214"/>
        <v>0</v>
      </c>
      <c r="J1712" s="2">
        <f t="shared" si="215"/>
        <v>0</v>
      </c>
      <c r="K1712">
        <f t="shared" si="209"/>
        <v>0</v>
      </c>
    </row>
    <row r="1713" spans="1:11" x14ac:dyDescent="0.3">
      <c r="A1713" s="1">
        <v>41890</v>
      </c>
      <c r="B1713">
        <f t="shared" si="210"/>
        <v>0</v>
      </c>
      <c r="C1713" s="2" t="str">
        <f>IFERROR(VLOOKUP((IF(LEN(DAY($A1713))&lt;2,0&amp;DAY($A1713),DAY($A1713))&amp;IF(LEN(MONTH($A1713))&lt;2,0&amp;MONTH($A1713),MONTH($A1713))), Prazniki[[#All],[DanMesec]:[Dela prosto]], 3,FALSE), "")</f>
        <v/>
      </c>
      <c r="D1713" s="2" t="str">
        <f t="shared" si="211"/>
        <v/>
      </c>
      <c r="E1713" s="2" t="str">
        <f t="shared" si="212"/>
        <v/>
      </c>
      <c r="F1713" s="2">
        <f t="shared" si="213"/>
        <v>0</v>
      </c>
      <c r="G1713" s="2" t="str">
        <f t="shared" si="208"/>
        <v/>
      </c>
      <c r="H1713" s="2">
        <f>IFERROR(VLOOKUP((IF(LEN(DAY($A1713))&lt;2,0&amp;DAY($A1713),DAY($A1713))&amp;IF(LEN(MONTH($A1713))&lt;2,0&amp;MONTH($A1713),MONTH($A1713))), Prazniki[[#All],[DanMesec]:[Dela prosto]], 4,FALSE), 0)</f>
        <v>0</v>
      </c>
      <c r="I1713" s="2">
        <f t="shared" si="214"/>
        <v>0</v>
      </c>
      <c r="J1713" s="2">
        <f t="shared" si="215"/>
        <v>0</v>
      </c>
      <c r="K1713">
        <f t="shared" si="209"/>
        <v>1</v>
      </c>
    </row>
    <row r="1714" spans="1:11" x14ac:dyDescent="0.3">
      <c r="A1714" s="1">
        <v>41891</v>
      </c>
      <c r="B1714">
        <f t="shared" si="210"/>
        <v>0</v>
      </c>
      <c r="C1714" s="2" t="str">
        <f>IFERROR(VLOOKUP((IF(LEN(DAY($A1714))&lt;2,0&amp;DAY($A1714),DAY($A1714))&amp;IF(LEN(MONTH($A1714))&lt;2,0&amp;MONTH($A1714),MONTH($A1714))), Prazniki[[#All],[DanMesec]:[Dela prosto]], 3,FALSE), "")</f>
        <v/>
      </c>
      <c r="D1714" s="2" t="str">
        <f t="shared" si="211"/>
        <v/>
      </c>
      <c r="E1714" s="2" t="str">
        <f t="shared" si="212"/>
        <v/>
      </c>
      <c r="F1714" s="2">
        <f t="shared" si="213"/>
        <v>0</v>
      </c>
      <c r="G1714" s="2" t="str">
        <f t="shared" si="208"/>
        <v/>
      </c>
      <c r="H1714" s="2">
        <f>IFERROR(VLOOKUP((IF(LEN(DAY($A1714))&lt;2,0&amp;DAY($A1714),DAY($A1714))&amp;IF(LEN(MONTH($A1714))&lt;2,0&amp;MONTH($A1714),MONTH($A1714))), Prazniki[[#All],[DanMesec]:[Dela prosto]], 4,FALSE), 0)</f>
        <v>0</v>
      </c>
      <c r="I1714" s="2">
        <f t="shared" si="214"/>
        <v>0</v>
      </c>
      <c r="J1714" s="2">
        <f t="shared" si="215"/>
        <v>0</v>
      </c>
      <c r="K1714">
        <f t="shared" si="209"/>
        <v>1</v>
      </c>
    </row>
    <row r="1715" spans="1:11" x14ac:dyDescent="0.3">
      <c r="A1715" s="1">
        <v>41892</v>
      </c>
      <c r="B1715">
        <f t="shared" si="210"/>
        <v>0</v>
      </c>
      <c r="C1715" s="2" t="str">
        <f>IFERROR(VLOOKUP((IF(LEN(DAY($A1715))&lt;2,0&amp;DAY($A1715),DAY($A1715))&amp;IF(LEN(MONTH($A1715))&lt;2,0&amp;MONTH($A1715),MONTH($A1715))), Prazniki[[#All],[DanMesec]:[Dela prosto]], 3,FALSE), "")</f>
        <v/>
      </c>
      <c r="D1715" s="2" t="str">
        <f t="shared" si="211"/>
        <v/>
      </c>
      <c r="E1715" s="2" t="str">
        <f t="shared" si="212"/>
        <v/>
      </c>
      <c r="F1715" s="2">
        <f t="shared" si="213"/>
        <v>0</v>
      </c>
      <c r="G1715" s="2" t="str">
        <f t="shared" si="208"/>
        <v/>
      </c>
      <c r="H1715" s="2">
        <f>IFERROR(VLOOKUP((IF(LEN(DAY($A1715))&lt;2,0&amp;DAY($A1715),DAY($A1715))&amp;IF(LEN(MONTH($A1715))&lt;2,0&amp;MONTH($A1715),MONTH($A1715))), Prazniki[[#All],[DanMesec]:[Dela prosto]], 4,FALSE), 0)</f>
        <v>0</v>
      </c>
      <c r="I1715" s="2">
        <f t="shared" si="214"/>
        <v>0</v>
      </c>
      <c r="J1715" s="2">
        <f t="shared" si="215"/>
        <v>0</v>
      </c>
      <c r="K1715">
        <f t="shared" si="209"/>
        <v>1</v>
      </c>
    </row>
    <row r="1716" spans="1:11" x14ac:dyDescent="0.3">
      <c r="A1716" s="1">
        <v>41893</v>
      </c>
      <c r="B1716">
        <f t="shared" si="210"/>
        <v>0</v>
      </c>
      <c r="C1716" s="2" t="str">
        <f>IFERROR(VLOOKUP((IF(LEN(DAY($A1716))&lt;2,0&amp;DAY($A1716),DAY($A1716))&amp;IF(LEN(MONTH($A1716))&lt;2,0&amp;MONTH($A1716),MONTH($A1716))), Prazniki[[#All],[DanMesec]:[Dela prosto]], 3,FALSE), "")</f>
        <v/>
      </c>
      <c r="D1716" s="2" t="str">
        <f t="shared" si="211"/>
        <v/>
      </c>
      <c r="E1716" s="2" t="str">
        <f t="shared" si="212"/>
        <v/>
      </c>
      <c r="F1716" s="2">
        <f t="shared" si="213"/>
        <v>0</v>
      </c>
      <c r="G1716" s="2" t="str">
        <f t="shared" si="208"/>
        <v/>
      </c>
      <c r="H1716" s="2">
        <f>IFERROR(VLOOKUP((IF(LEN(DAY($A1716))&lt;2,0&amp;DAY($A1716),DAY($A1716))&amp;IF(LEN(MONTH($A1716))&lt;2,0&amp;MONTH($A1716),MONTH($A1716))), Prazniki[[#All],[DanMesec]:[Dela prosto]], 4,FALSE), 0)</f>
        <v>0</v>
      </c>
      <c r="I1716" s="2">
        <f t="shared" si="214"/>
        <v>0</v>
      </c>
      <c r="J1716" s="2">
        <f t="shared" si="215"/>
        <v>0</v>
      </c>
      <c r="K1716">
        <f t="shared" si="209"/>
        <v>1</v>
      </c>
    </row>
    <row r="1717" spans="1:11" x14ac:dyDescent="0.3">
      <c r="A1717" s="1">
        <v>41894</v>
      </c>
      <c r="B1717">
        <f t="shared" si="210"/>
        <v>0</v>
      </c>
      <c r="C1717" s="2" t="str">
        <f>IFERROR(VLOOKUP((IF(LEN(DAY($A1717))&lt;2,0&amp;DAY($A1717),DAY($A1717))&amp;IF(LEN(MONTH($A1717))&lt;2,0&amp;MONTH($A1717),MONTH($A1717))), Prazniki[[#All],[DanMesec]:[Dela prosto]], 3,FALSE), "")</f>
        <v/>
      </c>
      <c r="D1717" s="2" t="str">
        <f t="shared" si="211"/>
        <v/>
      </c>
      <c r="E1717" s="2" t="str">
        <f t="shared" si="212"/>
        <v/>
      </c>
      <c r="F1717" s="2">
        <f t="shared" si="213"/>
        <v>0</v>
      </c>
      <c r="G1717" s="2" t="str">
        <f t="shared" si="208"/>
        <v/>
      </c>
      <c r="H1717" s="2">
        <f>IFERROR(VLOOKUP((IF(LEN(DAY($A1717))&lt;2,0&amp;DAY($A1717),DAY($A1717))&amp;IF(LEN(MONTH($A1717))&lt;2,0&amp;MONTH($A1717),MONTH($A1717))), Prazniki[[#All],[DanMesec]:[Dela prosto]], 4,FALSE), 0)</f>
        <v>0</v>
      </c>
      <c r="I1717" s="2">
        <f t="shared" si="214"/>
        <v>0</v>
      </c>
      <c r="J1717" s="2">
        <f t="shared" si="215"/>
        <v>0</v>
      </c>
      <c r="K1717">
        <f t="shared" si="209"/>
        <v>1</v>
      </c>
    </row>
    <row r="1718" spans="1:11" x14ac:dyDescent="0.3">
      <c r="A1718" s="1">
        <v>41895</v>
      </c>
      <c r="B1718">
        <f t="shared" si="210"/>
        <v>1</v>
      </c>
      <c r="C1718" s="2" t="str">
        <f>IFERROR(VLOOKUP((IF(LEN(DAY($A1718))&lt;2,0&amp;DAY($A1718),DAY($A1718))&amp;IF(LEN(MONTH($A1718))&lt;2,0&amp;MONTH($A1718),MONTH($A1718))), Prazniki[[#All],[DanMesec]:[Dela prosto]], 3,FALSE), "")</f>
        <v/>
      </c>
      <c r="D1718" s="2" t="str">
        <f t="shared" si="211"/>
        <v/>
      </c>
      <c r="E1718" s="2" t="str">
        <f t="shared" si="212"/>
        <v/>
      </c>
      <c r="F1718" s="2">
        <f t="shared" si="213"/>
        <v>0</v>
      </c>
      <c r="G1718" s="2" t="str">
        <f t="shared" si="208"/>
        <v/>
      </c>
      <c r="H1718" s="2">
        <f>IFERROR(VLOOKUP((IF(LEN(DAY($A1718))&lt;2,0&amp;DAY($A1718),DAY($A1718))&amp;IF(LEN(MONTH($A1718))&lt;2,0&amp;MONTH($A1718),MONTH($A1718))), Prazniki[[#All],[DanMesec]:[Dela prosto]], 4,FALSE), 0)</f>
        <v>0</v>
      </c>
      <c r="I1718" s="2">
        <f t="shared" si="214"/>
        <v>0</v>
      </c>
      <c r="J1718" s="2">
        <f t="shared" si="215"/>
        <v>0</v>
      </c>
      <c r="K1718">
        <f t="shared" si="209"/>
        <v>0</v>
      </c>
    </row>
    <row r="1719" spans="1:11" x14ac:dyDescent="0.3">
      <c r="A1719" s="1">
        <v>41896</v>
      </c>
      <c r="B1719">
        <f t="shared" si="210"/>
        <v>1</v>
      </c>
      <c r="C1719" s="2" t="str">
        <f>IFERROR(VLOOKUP((IF(LEN(DAY($A1719))&lt;2,0&amp;DAY($A1719),DAY($A1719))&amp;IF(LEN(MONTH($A1719))&lt;2,0&amp;MONTH($A1719),MONTH($A1719))), Prazniki[[#All],[DanMesec]:[Dela prosto]], 3,FALSE), "")</f>
        <v/>
      </c>
      <c r="D1719" s="2" t="str">
        <f t="shared" si="211"/>
        <v/>
      </c>
      <c r="E1719" s="2" t="str">
        <f t="shared" si="212"/>
        <v/>
      </c>
      <c r="F1719" s="2">
        <f t="shared" si="213"/>
        <v>0</v>
      </c>
      <c r="G1719" s="2" t="str">
        <f t="shared" si="208"/>
        <v/>
      </c>
      <c r="H1719" s="2">
        <f>IFERROR(VLOOKUP((IF(LEN(DAY($A1719))&lt;2,0&amp;DAY($A1719),DAY($A1719))&amp;IF(LEN(MONTH($A1719))&lt;2,0&amp;MONTH($A1719),MONTH($A1719))), Prazniki[[#All],[DanMesec]:[Dela prosto]], 4,FALSE), 0)</f>
        <v>0</v>
      </c>
      <c r="I1719" s="2">
        <f t="shared" si="214"/>
        <v>0</v>
      </c>
      <c r="J1719" s="2">
        <f t="shared" si="215"/>
        <v>0</v>
      </c>
      <c r="K1719">
        <f t="shared" si="209"/>
        <v>0</v>
      </c>
    </row>
    <row r="1720" spans="1:11" x14ac:dyDescent="0.3">
      <c r="A1720" s="1">
        <v>41897</v>
      </c>
      <c r="B1720">
        <f t="shared" si="210"/>
        <v>0</v>
      </c>
      <c r="C1720" s="2" t="str">
        <f>IFERROR(VLOOKUP((IF(LEN(DAY($A1720))&lt;2,0&amp;DAY($A1720),DAY($A1720))&amp;IF(LEN(MONTH($A1720))&lt;2,0&amp;MONTH($A1720),MONTH($A1720))), Prazniki[[#All],[DanMesec]:[Dela prosto]], 3,FALSE), "")</f>
        <v>Vrnitev Primorske k matični domovini</v>
      </c>
      <c r="D1720" s="2" t="str">
        <f t="shared" si="211"/>
        <v/>
      </c>
      <c r="E1720" s="2" t="str">
        <f t="shared" si="212"/>
        <v/>
      </c>
      <c r="F1720" s="2">
        <f t="shared" si="213"/>
        <v>1</v>
      </c>
      <c r="G1720" s="2" t="str">
        <f t="shared" si="208"/>
        <v>Vrnitev Primorske k matični domovini</v>
      </c>
      <c r="H1720" s="2">
        <f>IFERROR(VLOOKUP((IF(LEN(DAY($A1720))&lt;2,0&amp;DAY($A1720),DAY($A1720))&amp;IF(LEN(MONTH($A1720))&lt;2,0&amp;MONTH($A1720),MONTH($A1720))), Prazniki[[#All],[DanMesec]:[Dela prosto]], 4,FALSE), 0)</f>
        <v>0</v>
      </c>
      <c r="I1720" s="2">
        <f t="shared" si="214"/>
        <v>0</v>
      </c>
      <c r="J1720" s="2">
        <f t="shared" si="215"/>
        <v>0</v>
      </c>
      <c r="K1720">
        <f t="shared" si="209"/>
        <v>1</v>
      </c>
    </row>
    <row r="1721" spans="1:11" x14ac:dyDescent="0.3">
      <c r="A1721" s="1">
        <v>41898</v>
      </c>
      <c r="B1721">
        <f t="shared" si="210"/>
        <v>0</v>
      </c>
      <c r="C1721" s="2" t="str">
        <f>IFERROR(VLOOKUP((IF(LEN(DAY($A1721))&lt;2,0&amp;DAY($A1721),DAY($A1721))&amp;IF(LEN(MONTH($A1721))&lt;2,0&amp;MONTH($A1721),MONTH($A1721))), Prazniki[[#All],[DanMesec]:[Dela prosto]], 3,FALSE), "")</f>
        <v/>
      </c>
      <c r="D1721" s="2" t="str">
        <f t="shared" si="211"/>
        <v/>
      </c>
      <c r="E1721" s="2" t="str">
        <f t="shared" si="212"/>
        <v/>
      </c>
      <c r="F1721" s="2">
        <f t="shared" si="213"/>
        <v>0</v>
      </c>
      <c r="G1721" s="2" t="str">
        <f t="shared" si="208"/>
        <v/>
      </c>
      <c r="H1721" s="2">
        <f>IFERROR(VLOOKUP((IF(LEN(DAY($A1721))&lt;2,0&amp;DAY($A1721),DAY($A1721))&amp;IF(LEN(MONTH($A1721))&lt;2,0&amp;MONTH($A1721),MONTH($A1721))), Prazniki[[#All],[DanMesec]:[Dela prosto]], 4,FALSE), 0)</f>
        <v>0</v>
      </c>
      <c r="I1721" s="2">
        <f t="shared" si="214"/>
        <v>0</v>
      </c>
      <c r="J1721" s="2">
        <f t="shared" si="215"/>
        <v>0</v>
      </c>
      <c r="K1721">
        <f t="shared" si="209"/>
        <v>1</v>
      </c>
    </row>
    <row r="1722" spans="1:11" x14ac:dyDescent="0.3">
      <c r="A1722" s="1">
        <v>41899</v>
      </c>
      <c r="B1722">
        <f t="shared" si="210"/>
        <v>0</v>
      </c>
      <c r="C1722" s="2" t="str">
        <f>IFERROR(VLOOKUP((IF(LEN(DAY($A1722))&lt;2,0&amp;DAY($A1722),DAY($A1722))&amp;IF(LEN(MONTH($A1722))&lt;2,0&amp;MONTH($A1722),MONTH($A1722))), Prazniki[[#All],[DanMesec]:[Dela prosto]], 3,FALSE), "")</f>
        <v/>
      </c>
      <c r="D1722" s="2" t="str">
        <f t="shared" si="211"/>
        <v/>
      </c>
      <c r="E1722" s="2" t="str">
        <f t="shared" si="212"/>
        <v/>
      </c>
      <c r="F1722" s="2">
        <f t="shared" si="213"/>
        <v>0</v>
      </c>
      <c r="G1722" s="2" t="str">
        <f t="shared" si="208"/>
        <v/>
      </c>
      <c r="H1722" s="2">
        <f>IFERROR(VLOOKUP((IF(LEN(DAY($A1722))&lt;2,0&amp;DAY($A1722),DAY($A1722))&amp;IF(LEN(MONTH($A1722))&lt;2,0&amp;MONTH($A1722),MONTH($A1722))), Prazniki[[#All],[DanMesec]:[Dela prosto]], 4,FALSE), 0)</f>
        <v>0</v>
      </c>
      <c r="I1722" s="2">
        <f t="shared" si="214"/>
        <v>0</v>
      </c>
      <c r="J1722" s="2">
        <f t="shared" si="215"/>
        <v>0</v>
      </c>
      <c r="K1722">
        <f t="shared" si="209"/>
        <v>1</v>
      </c>
    </row>
    <row r="1723" spans="1:11" x14ac:dyDescent="0.3">
      <c r="A1723" s="1">
        <v>41900</v>
      </c>
      <c r="B1723">
        <f t="shared" si="210"/>
        <v>0</v>
      </c>
      <c r="C1723" s="2" t="str">
        <f>IFERROR(VLOOKUP((IF(LEN(DAY($A1723))&lt;2,0&amp;DAY($A1723),DAY($A1723))&amp;IF(LEN(MONTH($A1723))&lt;2,0&amp;MONTH($A1723),MONTH($A1723))), Prazniki[[#All],[DanMesec]:[Dela prosto]], 3,FALSE), "")</f>
        <v/>
      </c>
      <c r="D1723" s="2" t="str">
        <f t="shared" si="211"/>
        <v/>
      </c>
      <c r="E1723" s="2" t="str">
        <f t="shared" si="212"/>
        <v/>
      </c>
      <c r="F1723" s="2">
        <f t="shared" si="213"/>
        <v>0</v>
      </c>
      <c r="G1723" s="2" t="str">
        <f t="shared" si="208"/>
        <v/>
      </c>
      <c r="H1723" s="2">
        <f>IFERROR(VLOOKUP((IF(LEN(DAY($A1723))&lt;2,0&amp;DAY($A1723),DAY($A1723))&amp;IF(LEN(MONTH($A1723))&lt;2,0&amp;MONTH($A1723),MONTH($A1723))), Prazniki[[#All],[DanMesec]:[Dela prosto]], 4,FALSE), 0)</f>
        <v>0</v>
      </c>
      <c r="I1723" s="2">
        <f t="shared" si="214"/>
        <v>0</v>
      </c>
      <c r="J1723" s="2">
        <f t="shared" si="215"/>
        <v>0</v>
      </c>
      <c r="K1723">
        <f t="shared" si="209"/>
        <v>1</v>
      </c>
    </row>
    <row r="1724" spans="1:11" x14ac:dyDescent="0.3">
      <c r="A1724" s="1">
        <v>41901</v>
      </c>
      <c r="B1724">
        <f t="shared" si="210"/>
        <v>0</v>
      </c>
      <c r="C1724" s="2" t="str">
        <f>IFERROR(VLOOKUP((IF(LEN(DAY($A1724))&lt;2,0&amp;DAY($A1724),DAY($A1724))&amp;IF(LEN(MONTH($A1724))&lt;2,0&amp;MONTH($A1724),MONTH($A1724))), Prazniki[[#All],[DanMesec]:[Dela prosto]], 3,FALSE), "")</f>
        <v/>
      </c>
      <c r="D1724" s="2" t="str">
        <f t="shared" si="211"/>
        <v/>
      </c>
      <c r="E1724" s="2" t="str">
        <f t="shared" si="212"/>
        <v/>
      </c>
      <c r="F1724" s="2">
        <f t="shared" si="213"/>
        <v>0</v>
      </c>
      <c r="G1724" s="2" t="str">
        <f t="shared" si="208"/>
        <v/>
      </c>
      <c r="H1724" s="2">
        <f>IFERROR(VLOOKUP((IF(LEN(DAY($A1724))&lt;2,0&amp;DAY($A1724),DAY($A1724))&amp;IF(LEN(MONTH($A1724))&lt;2,0&amp;MONTH($A1724),MONTH($A1724))), Prazniki[[#All],[DanMesec]:[Dela prosto]], 4,FALSE), 0)</f>
        <v>0</v>
      </c>
      <c r="I1724" s="2">
        <f t="shared" si="214"/>
        <v>0</v>
      </c>
      <c r="J1724" s="2">
        <f t="shared" si="215"/>
        <v>0</v>
      </c>
      <c r="K1724">
        <f t="shared" si="209"/>
        <v>1</v>
      </c>
    </row>
    <row r="1725" spans="1:11" x14ac:dyDescent="0.3">
      <c r="A1725" s="1">
        <v>41902</v>
      </c>
      <c r="B1725">
        <f t="shared" si="210"/>
        <v>1</v>
      </c>
      <c r="C1725" s="2" t="str">
        <f>IFERROR(VLOOKUP((IF(LEN(DAY($A1725))&lt;2,0&amp;DAY($A1725),DAY($A1725))&amp;IF(LEN(MONTH($A1725))&lt;2,0&amp;MONTH($A1725),MONTH($A1725))), Prazniki[[#All],[DanMesec]:[Dela prosto]], 3,FALSE), "")</f>
        <v/>
      </c>
      <c r="D1725" s="2" t="str">
        <f t="shared" si="211"/>
        <v/>
      </c>
      <c r="E1725" s="2" t="str">
        <f t="shared" si="212"/>
        <v/>
      </c>
      <c r="F1725" s="2">
        <f t="shared" si="213"/>
        <v>0</v>
      </c>
      <c r="G1725" s="2" t="str">
        <f t="shared" si="208"/>
        <v/>
      </c>
      <c r="H1725" s="2">
        <f>IFERROR(VLOOKUP((IF(LEN(DAY($A1725))&lt;2,0&amp;DAY($A1725),DAY($A1725))&amp;IF(LEN(MONTH($A1725))&lt;2,0&amp;MONTH($A1725),MONTH($A1725))), Prazniki[[#All],[DanMesec]:[Dela prosto]], 4,FALSE), 0)</f>
        <v>0</v>
      </c>
      <c r="I1725" s="2">
        <f t="shared" si="214"/>
        <v>0</v>
      </c>
      <c r="J1725" s="2">
        <f t="shared" si="215"/>
        <v>0</v>
      </c>
      <c r="K1725">
        <f t="shared" si="209"/>
        <v>0</v>
      </c>
    </row>
    <row r="1726" spans="1:11" x14ac:dyDescent="0.3">
      <c r="A1726" s="1">
        <v>41903</v>
      </c>
      <c r="B1726">
        <f t="shared" si="210"/>
        <v>1</v>
      </c>
      <c r="C1726" s="2" t="str">
        <f>IFERROR(VLOOKUP((IF(LEN(DAY($A1726))&lt;2,0&amp;DAY($A1726),DAY($A1726))&amp;IF(LEN(MONTH($A1726))&lt;2,0&amp;MONTH($A1726),MONTH($A1726))), Prazniki[[#All],[DanMesec]:[Dela prosto]], 3,FALSE), "")</f>
        <v/>
      </c>
      <c r="D1726" s="2" t="str">
        <f t="shared" si="211"/>
        <v/>
      </c>
      <c r="E1726" s="2" t="str">
        <f t="shared" si="212"/>
        <v/>
      </c>
      <c r="F1726" s="2">
        <f t="shared" si="213"/>
        <v>0</v>
      </c>
      <c r="G1726" s="2" t="str">
        <f t="shared" si="208"/>
        <v/>
      </c>
      <c r="H1726" s="2">
        <f>IFERROR(VLOOKUP((IF(LEN(DAY($A1726))&lt;2,0&amp;DAY($A1726),DAY($A1726))&amp;IF(LEN(MONTH($A1726))&lt;2,0&amp;MONTH($A1726),MONTH($A1726))), Prazniki[[#All],[DanMesec]:[Dela prosto]], 4,FALSE), 0)</f>
        <v>0</v>
      </c>
      <c r="I1726" s="2">
        <f t="shared" si="214"/>
        <v>0</v>
      </c>
      <c r="J1726" s="2">
        <f t="shared" si="215"/>
        <v>0</v>
      </c>
      <c r="K1726">
        <f t="shared" si="209"/>
        <v>0</v>
      </c>
    </row>
    <row r="1727" spans="1:11" x14ac:dyDescent="0.3">
      <c r="A1727" s="1">
        <v>41904</v>
      </c>
      <c r="B1727">
        <f t="shared" si="210"/>
        <v>0</v>
      </c>
      <c r="C1727" s="2" t="str">
        <f>IFERROR(VLOOKUP((IF(LEN(DAY($A1727))&lt;2,0&amp;DAY($A1727),DAY($A1727))&amp;IF(LEN(MONTH($A1727))&lt;2,0&amp;MONTH($A1727),MONTH($A1727))), Prazniki[[#All],[DanMesec]:[Dela prosto]], 3,FALSE), "")</f>
        <v/>
      </c>
      <c r="D1727" s="2" t="str">
        <f t="shared" si="211"/>
        <v/>
      </c>
      <c r="E1727" s="2" t="str">
        <f t="shared" si="212"/>
        <v/>
      </c>
      <c r="F1727" s="2">
        <f t="shared" si="213"/>
        <v>0</v>
      </c>
      <c r="G1727" s="2" t="str">
        <f t="shared" si="208"/>
        <v/>
      </c>
      <c r="H1727" s="2">
        <f>IFERROR(VLOOKUP((IF(LEN(DAY($A1727))&lt;2,0&amp;DAY($A1727),DAY($A1727))&amp;IF(LEN(MONTH($A1727))&lt;2,0&amp;MONTH($A1727),MONTH($A1727))), Prazniki[[#All],[DanMesec]:[Dela prosto]], 4,FALSE), 0)</f>
        <v>0</v>
      </c>
      <c r="I1727" s="2">
        <f t="shared" si="214"/>
        <v>0</v>
      </c>
      <c r="J1727" s="2">
        <f t="shared" si="215"/>
        <v>0</v>
      </c>
      <c r="K1727">
        <f t="shared" si="209"/>
        <v>1</v>
      </c>
    </row>
    <row r="1728" spans="1:11" x14ac:dyDescent="0.3">
      <c r="A1728" s="1">
        <v>41905</v>
      </c>
      <c r="B1728">
        <f t="shared" si="210"/>
        <v>0</v>
      </c>
      <c r="C1728" s="2" t="str">
        <f>IFERROR(VLOOKUP((IF(LEN(DAY($A1728))&lt;2,0&amp;DAY($A1728),DAY($A1728))&amp;IF(LEN(MONTH($A1728))&lt;2,0&amp;MONTH($A1728),MONTH($A1728))), Prazniki[[#All],[DanMesec]:[Dela prosto]], 3,FALSE), "")</f>
        <v>Dan slovenskega športa</v>
      </c>
      <c r="D1728" s="2" t="str">
        <f t="shared" si="211"/>
        <v/>
      </c>
      <c r="E1728" s="2" t="str">
        <f t="shared" si="212"/>
        <v/>
      </c>
      <c r="F1728" s="2">
        <f t="shared" si="213"/>
        <v>1</v>
      </c>
      <c r="G1728" s="2" t="str">
        <f t="shared" si="208"/>
        <v>Dan slovenskega športa</v>
      </c>
      <c r="H1728" s="2">
        <f>IFERROR(VLOOKUP((IF(LEN(DAY($A1728))&lt;2,0&amp;DAY($A1728),DAY($A1728))&amp;IF(LEN(MONTH($A1728))&lt;2,0&amp;MONTH($A1728),MONTH($A1728))), Prazniki[[#All],[DanMesec]:[Dela prosto]], 4,FALSE), 0)</f>
        <v>0</v>
      </c>
      <c r="I1728" s="2">
        <f t="shared" si="214"/>
        <v>0</v>
      </c>
      <c r="J1728" s="2">
        <f t="shared" si="215"/>
        <v>0</v>
      </c>
      <c r="K1728">
        <f t="shared" si="209"/>
        <v>1</v>
      </c>
    </row>
    <row r="1729" spans="1:11" x14ac:dyDescent="0.3">
      <c r="A1729" s="1">
        <v>41906</v>
      </c>
      <c r="B1729">
        <f t="shared" si="210"/>
        <v>0</v>
      </c>
      <c r="C1729" s="2" t="str">
        <f>IFERROR(VLOOKUP((IF(LEN(DAY($A1729))&lt;2,0&amp;DAY($A1729),DAY($A1729))&amp;IF(LEN(MONTH($A1729))&lt;2,0&amp;MONTH($A1729),MONTH($A1729))), Prazniki[[#All],[DanMesec]:[Dela prosto]], 3,FALSE), "")</f>
        <v/>
      </c>
      <c r="D1729" s="2" t="str">
        <f t="shared" si="211"/>
        <v/>
      </c>
      <c r="E1729" s="2" t="str">
        <f t="shared" si="212"/>
        <v/>
      </c>
      <c r="F1729" s="2">
        <f t="shared" si="213"/>
        <v>0</v>
      </c>
      <c r="G1729" s="2" t="str">
        <f t="shared" si="208"/>
        <v/>
      </c>
      <c r="H1729" s="2">
        <f>IFERROR(VLOOKUP((IF(LEN(DAY($A1729))&lt;2,0&amp;DAY($A1729),DAY($A1729))&amp;IF(LEN(MONTH($A1729))&lt;2,0&amp;MONTH($A1729),MONTH($A1729))), Prazniki[[#All],[DanMesec]:[Dela prosto]], 4,FALSE), 0)</f>
        <v>0</v>
      </c>
      <c r="I1729" s="2">
        <f t="shared" si="214"/>
        <v>0</v>
      </c>
      <c r="J1729" s="2">
        <f t="shared" si="215"/>
        <v>0</v>
      </c>
      <c r="K1729">
        <f t="shared" si="209"/>
        <v>1</v>
      </c>
    </row>
    <row r="1730" spans="1:11" x14ac:dyDescent="0.3">
      <c r="A1730" s="1">
        <v>41907</v>
      </c>
      <c r="B1730">
        <f t="shared" si="210"/>
        <v>0</v>
      </c>
      <c r="C1730" s="2" t="str">
        <f>IFERROR(VLOOKUP((IF(LEN(DAY($A1730))&lt;2,0&amp;DAY($A1730),DAY($A1730))&amp;IF(LEN(MONTH($A1730))&lt;2,0&amp;MONTH($A1730),MONTH($A1730))), Prazniki[[#All],[DanMesec]:[Dela prosto]], 3,FALSE), "")</f>
        <v/>
      </c>
      <c r="D1730" s="2" t="str">
        <f t="shared" si="211"/>
        <v/>
      </c>
      <c r="E1730" s="2" t="str">
        <f t="shared" si="212"/>
        <v/>
      </c>
      <c r="F1730" s="2">
        <f t="shared" si="213"/>
        <v>0</v>
      </c>
      <c r="G1730" s="2" t="str">
        <f t="shared" ref="G1730:G1793" si="216">IF(C1730&lt;&gt;"",C1730,IF(D1730&lt;&gt;"",D1730,IF(E1730&lt;&gt;"",E1730, "")))</f>
        <v/>
      </c>
      <c r="H1730" s="2">
        <f>IFERROR(VLOOKUP((IF(LEN(DAY($A1730))&lt;2,0&amp;DAY($A1730),DAY($A1730))&amp;IF(LEN(MONTH($A1730))&lt;2,0&amp;MONTH($A1730),MONTH($A1730))), Prazniki[[#All],[DanMesec]:[Dela prosto]], 4,FALSE), 0)</f>
        <v>0</v>
      </c>
      <c r="I1730" s="2">
        <f t="shared" si="214"/>
        <v>0</v>
      </c>
      <c r="J1730" s="2">
        <f t="shared" si="215"/>
        <v>0</v>
      </c>
      <c r="K1730">
        <f t="shared" ref="K1730:K1793" si="217">IF(OR(B1730=1,H1730=1), 0,1)</f>
        <v>1</v>
      </c>
    </row>
    <row r="1731" spans="1:11" x14ac:dyDescent="0.3">
      <c r="A1731" s="1">
        <v>41908</v>
      </c>
      <c r="B1731">
        <f t="shared" ref="B1731:B1794" si="218">IF(OR(WEEKDAY(A1731,2)=6,WEEKDAY(A1731,2)=7),1,0)</f>
        <v>0</v>
      </c>
      <c r="C1731" s="2" t="str">
        <f>IFERROR(VLOOKUP((IF(LEN(DAY($A1731))&lt;2,0&amp;DAY($A1731),DAY($A1731))&amp;IF(LEN(MONTH($A1731))&lt;2,0&amp;MONTH($A1731),MONTH($A1731))), Prazniki[[#All],[DanMesec]:[Dela prosto]], 3,FALSE), "")</f>
        <v/>
      </c>
      <c r="D1731" s="2" t="str">
        <f t="shared" ref="D1731:D1794" si="219">IF(FLOOR(DAY(MINUTE(YEAR(A1731)/38)/2+56)&amp;"/"&amp;"5/"&amp;YEAR(A1731),7)-34+1=A1731,$D$1,"")</f>
        <v/>
      </c>
      <c r="E1731" s="2" t="str">
        <f t="shared" ref="E1731:E1794" si="220">IF(FLOOR(DAY(MINUTE(YEAR(A1731)/38)/2+56)&amp;"/"&amp;"5/"&amp;YEAR(A1731),7)-34+1+50-2=A1731,$E$1,"")</f>
        <v/>
      </c>
      <c r="F1731" s="2">
        <f t="shared" ref="F1731:F1794" si="221">IF(C1731&lt;&gt;"",1,IF(D1731&lt;&gt;"",1,IF(E1731&lt;&gt;"",1, 0)))</f>
        <v>0</v>
      </c>
      <c r="G1731" s="2" t="str">
        <f t="shared" si="216"/>
        <v/>
      </c>
      <c r="H1731" s="2">
        <f>IFERROR(VLOOKUP((IF(LEN(DAY($A1731))&lt;2,0&amp;DAY($A1731),DAY($A1731))&amp;IF(LEN(MONTH($A1731))&lt;2,0&amp;MONTH($A1731),MONTH($A1731))), Prazniki[[#All],[DanMesec]:[Dela prosto]], 4,FALSE), 0)</f>
        <v>0</v>
      </c>
      <c r="I1731" s="2">
        <f t="shared" ref="I1731:I1794" si="222">IF(OR(D1731&lt;&gt;"",E1731&lt;&gt;""),1,0)</f>
        <v>0</v>
      </c>
      <c r="J1731" s="2">
        <f t="shared" ref="J1731:J1794" si="223">IF(OR(H1731=1,I1731=1),1,0)</f>
        <v>0</v>
      </c>
      <c r="K1731">
        <f t="shared" si="217"/>
        <v>1</v>
      </c>
    </row>
    <row r="1732" spans="1:11" x14ac:dyDescent="0.3">
      <c r="A1732" s="1">
        <v>41909</v>
      </c>
      <c r="B1732">
        <f t="shared" si="218"/>
        <v>1</v>
      </c>
      <c r="C1732" s="2" t="str">
        <f>IFERROR(VLOOKUP((IF(LEN(DAY($A1732))&lt;2,0&amp;DAY($A1732),DAY($A1732))&amp;IF(LEN(MONTH($A1732))&lt;2,0&amp;MONTH($A1732),MONTH($A1732))), Prazniki[[#All],[DanMesec]:[Dela prosto]], 3,FALSE), "")</f>
        <v/>
      </c>
      <c r="D1732" s="2" t="str">
        <f t="shared" si="219"/>
        <v/>
      </c>
      <c r="E1732" s="2" t="str">
        <f t="shared" si="220"/>
        <v/>
      </c>
      <c r="F1732" s="2">
        <f t="shared" si="221"/>
        <v>0</v>
      </c>
      <c r="G1732" s="2" t="str">
        <f t="shared" si="216"/>
        <v/>
      </c>
      <c r="H1732" s="2">
        <f>IFERROR(VLOOKUP((IF(LEN(DAY($A1732))&lt;2,0&amp;DAY($A1732),DAY($A1732))&amp;IF(LEN(MONTH($A1732))&lt;2,0&amp;MONTH($A1732),MONTH($A1732))), Prazniki[[#All],[DanMesec]:[Dela prosto]], 4,FALSE), 0)</f>
        <v>0</v>
      </c>
      <c r="I1732" s="2">
        <f t="shared" si="222"/>
        <v>0</v>
      </c>
      <c r="J1732" s="2">
        <f t="shared" si="223"/>
        <v>0</v>
      </c>
      <c r="K1732">
        <f t="shared" si="217"/>
        <v>0</v>
      </c>
    </row>
    <row r="1733" spans="1:11" x14ac:dyDescent="0.3">
      <c r="A1733" s="1">
        <v>41910</v>
      </c>
      <c r="B1733">
        <f t="shared" si="218"/>
        <v>1</v>
      </c>
      <c r="C1733" s="2" t="str">
        <f>IFERROR(VLOOKUP((IF(LEN(DAY($A1733))&lt;2,0&amp;DAY($A1733),DAY($A1733))&amp;IF(LEN(MONTH($A1733))&lt;2,0&amp;MONTH($A1733),MONTH($A1733))), Prazniki[[#All],[DanMesec]:[Dela prosto]], 3,FALSE), "")</f>
        <v/>
      </c>
      <c r="D1733" s="2" t="str">
        <f t="shared" si="219"/>
        <v/>
      </c>
      <c r="E1733" s="2" t="str">
        <f t="shared" si="220"/>
        <v/>
      </c>
      <c r="F1733" s="2">
        <f t="shared" si="221"/>
        <v>0</v>
      </c>
      <c r="G1733" s="2" t="str">
        <f t="shared" si="216"/>
        <v/>
      </c>
      <c r="H1733" s="2">
        <f>IFERROR(VLOOKUP((IF(LEN(DAY($A1733))&lt;2,0&amp;DAY($A1733),DAY($A1733))&amp;IF(LEN(MONTH($A1733))&lt;2,0&amp;MONTH($A1733),MONTH($A1733))), Prazniki[[#All],[DanMesec]:[Dela prosto]], 4,FALSE), 0)</f>
        <v>0</v>
      </c>
      <c r="I1733" s="2">
        <f t="shared" si="222"/>
        <v>0</v>
      </c>
      <c r="J1733" s="2">
        <f t="shared" si="223"/>
        <v>0</v>
      </c>
      <c r="K1733">
        <f t="shared" si="217"/>
        <v>0</v>
      </c>
    </row>
    <row r="1734" spans="1:11" x14ac:dyDescent="0.3">
      <c r="A1734" s="1">
        <v>41911</v>
      </c>
      <c r="B1734">
        <f t="shared" si="218"/>
        <v>0</v>
      </c>
      <c r="C1734" s="2" t="str">
        <f>IFERROR(VLOOKUP((IF(LEN(DAY($A1734))&lt;2,0&amp;DAY($A1734),DAY($A1734))&amp;IF(LEN(MONTH($A1734))&lt;2,0&amp;MONTH($A1734),MONTH($A1734))), Prazniki[[#All],[DanMesec]:[Dela prosto]], 3,FALSE), "")</f>
        <v/>
      </c>
      <c r="D1734" s="2" t="str">
        <f t="shared" si="219"/>
        <v/>
      </c>
      <c r="E1734" s="2" t="str">
        <f t="shared" si="220"/>
        <v/>
      </c>
      <c r="F1734" s="2">
        <f t="shared" si="221"/>
        <v>0</v>
      </c>
      <c r="G1734" s="2" t="str">
        <f t="shared" si="216"/>
        <v/>
      </c>
      <c r="H1734" s="2">
        <f>IFERROR(VLOOKUP((IF(LEN(DAY($A1734))&lt;2,0&amp;DAY($A1734),DAY($A1734))&amp;IF(LEN(MONTH($A1734))&lt;2,0&amp;MONTH($A1734),MONTH($A1734))), Prazniki[[#All],[DanMesec]:[Dela prosto]], 4,FALSE), 0)</f>
        <v>0</v>
      </c>
      <c r="I1734" s="2">
        <f t="shared" si="222"/>
        <v>0</v>
      </c>
      <c r="J1734" s="2">
        <f t="shared" si="223"/>
        <v>0</v>
      </c>
      <c r="K1734">
        <f t="shared" si="217"/>
        <v>1</v>
      </c>
    </row>
    <row r="1735" spans="1:11" x14ac:dyDescent="0.3">
      <c r="A1735" s="1">
        <v>41912</v>
      </c>
      <c r="B1735">
        <f t="shared" si="218"/>
        <v>0</v>
      </c>
      <c r="C1735" s="2" t="str">
        <f>IFERROR(VLOOKUP((IF(LEN(DAY($A1735))&lt;2,0&amp;DAY($A1735),DAY($A1735))&amp;IF(LEN(MONTH($A1735))&lt;2,0&amp;MONTH($A1735),MONTH($A1735))), Prazniki[[#All],[DanMesec]:[Dela prosto]], 3,FALSE), "")</f>
        <v/>
      </c>
      <c r="D1735" s="2" t="str">
        <f t="shared" si="219"/>
        <v/>
      </c>
      <c r="E1735" s="2" t="str">
        <f t="shared" si="220"/>
        <v/>
      </c>
      <c r="F1735" s="2">
        <f t="shared" si="221"/>
        <v>0</v>
      </c>
      <c r="G1735" s="2" t="str">
        <f t="shared" si="216"/>
        <v/>
      </c>
      <c r="H1735" s="2">
        <f>IFERROR(VLOOKUP((IF(LEN(DAY($A1735))&lt;2,0&amp;DAY($A1735),DAY($A1735))&amp;IF(LEN(MONTH($A1735))&lt;2,0&amp;MONTH($A1735),MONTH($A1735))), Prazniki[[#All],[DanMesec]:[Dela prosto]], 4,FALSE), 0)</f>
        <v>0</v>
      </c>
      <c r="I1735" s="2">
        <f t="shared" si="222"/>
        <v>0</v>
      </c>
      <c r="J1735" s="2">
        <f t="shared" si="223"/>
        <v>0</v>
      </c>
      <c r="K1735">
        <f t="shared" si="217"/>
        <v>1</v>
      </c>
    </row>
    <row r="1736" spans="1:11" x14ac:dyDescent="0.3">
      <c r="A1736" s="1">
        <v>41913</v>
      </c>
      <c r="B1736">
        <f t="shared" si="218"/>
        <v>0</v>
      </c>
      <c r="C1736" s="2" t="str">
        <f>IFERROR(VLOOKUP((IF(LEN(DAY($A1736))&lt;2,0&amp;DAY($A1736),DAY($A1736))&amp;IF(LEN(MONTH($A1736))&lt;2,0&amp;MONTH($A1736),MONTH($A1736))), Prazniki[[#All],[DanMesec]:[Dela prosto]], 3,FALSE), "")</f>
        <v/>
      </c>
      <c r="D1736" s="2" t="str">
        <f t="shared" si="219"/>
        <v/>
      </c>
      <c r="E1736" s="2" t="str">
        <f t="shared" si="220"/>
        <v/>
      </c>
      <c r="F1736" s="2">
        <f t="shared" si="221"/>
        <v>0</v>
      </c>
      <c r="G1736" s="2" t="str">
        <f t="shared" si="216"/>
        <v/>
      </c>
      <c r="H1736" s="2">
        <f>IFERROR(VLOOKUP((IF(LEN(DAY($A1736))&lt;2,0&amp;DAY($A1736),DAY($A1736))&amp;IF(LEN(MONTH($A1736))&lt;2,0&amp;MONTH($A1736),MONTH($A1736))), Prazniki[[#All],[DanMesec]:[Dela prosto]], 4,FALSE), 0)</f>
        <v>0</v>
      </c>
      <c r="I1736" s="2">
        <f t="shared" si="222"/>
        <v>0</v>
      </c>
      <c r="J1736" s="2">
        <f t="shared" si="223"/>
        <v>0</v>
      </c>
      <c r="K1736">
        <f t="shared" si="217"/>
        <v>1</v>
      </c>
    </row>
    <row r="1737" spans="1:11" x14ac:dyDescent="0.3">
      <c r="A1737" s="1">
        <v>41914</v>
      </c>
      <c r="B1737">
        <f t="shared" si="218"/>
        <v>0</v>
      </c>
      <c r="C1737" s="2" t="str">
        <f>IFERROR(VLOOKUP((IF(LEN(DAY($A1737))&lt;2,0&amp;DAY($A1737),DAY($A1737))&amp;IF(LEN(MONTH($A1737))&lt;2,0&amp;MONTH($A1737),MONTH($A1737))), Prazniki[[#All],[DanMesec]:[Dela prosto]], 3,FALSE), "")</f>
        <v/>
      </c>
      <c r="D1737" s="2" t="str">
        <f t="shared" si="219"/>
        <v/>
      </c>
      <c r="E1737" s="2" t="str">
        <f t="shared" si="220"/>
        <v/>
      </c>
      <c r="F1737" s="2">
        <f t="shared" si="221"/>
        <v>0</v>
      </c>
      <c r="G1737" s="2" t="str">
        <f t="shared" si="216"/>
        <v/>
      </c>
      <c r="H1737" s="2">
        <f>IFERROR(VLOOKUP((IF(LEN(DAY($A1737))&lt;2,0&amp;DAY($A1737),DAY($A1737))&amp;IF(LEN(MONTH($A1737))&lt;2,0&amp;MONTH($A1737),MONTH($A1737))), Prazniki[[#All],[DanMesec]:[Dela prosto]], 4,FALSE), 0)</f>
        <v>0</v>
      </c>
      <c r="I1737" s="2">
        <f t="shared" si="222"/>
        <v>0</v>
      </c>
      <c r="J1737" s="2">
        <f t="shared" si="223"/>
        <v>0</v>
      </c>
      <c r="K1737">
        <f t="shared" si="217"/>
        <v>1</v>
      </c>
    </row>
    <row r="1738" spans="1:11" x14ac:dyDescent="0.3">
      <c r="A1738" s="1">
        <v>41915</v>
      </c>
      <c r="B1738">
        <f t="shared" si="218"/>
        <v>0</v>
      </c>
      <c r="C1738" s="2" t="str">
        <f>IFERROR(VLOOKUP((IF(LEN(DAY($A1738))&lt;2,0&amp;DAY($A1738),DAY($A1738))&amp;IF(LEN(MONTH($A1738))&lt;2,0&amp;MONTH($A1738),MONTH($A1738))), Prazniki[[#All],[DanMesec]:[Dela prosto]], 3,FALSE), "")</f>
        <v/>
      </c>
      <c r="D1738" s="2" t="str">
        <f t="shared" si="219"/>
        <v/>
      </c>
      <c r="E1738" s="2" t="str">
        <f t="shared" si="220"/>
        <v/>
      </c>
      <c r="F1738" s="2">
        <f t="shared" si="221"/>
        <v>0</v>
      </c>
      <c r="G1738" s="2" t="str">
        <f t="shared" si="216"/>
        <v/>
      </c>
      <c r="H1738" s="2">
        <f>IFERROR(VLOOKUP((IF(LEN(DAY($A1738))&lt;2,0&amp;DAY($A1738),DAY($A1738))&amp;IF(LEN(MONTH($A1738))&lt;2,0&amp;MONTH($A1738),MONTH($A1738))), Prazniki[[#All],[DanMesec]:[Dela prosto]], 4,FALSE), 0)</f>
        <v>0</v>
      </c>
      <c r="I1738" s="2">
        <f t="shared" si="222"/>
        <v>0</v>
      </c>
      <c r="J1738" s="2">
        <f t="shared" si="223"/>
        <v>0</v>
      </c>
      <c r="K1738">
        <f t="shared" si="217"/>
        <v>1</v>
      </c>
    </row>
    <row r="1739" spans="1:11" x14ac:dyDescent="0.3">
      <c r="A1739" s="1">
        <v>41916</v>
      </c>
      <c r="B1739">
        <f t="shared" si="218"/>
        <v>1</v>
      </c>
      <c r="C1739" s="2" t="str">
        <f>IFERROR(VLOOKUP((IF(LEN(DAY($A1739))&lt;2,0&amp;DAY($A1739),DAY($A1739))&amp;IF(LEN(MONTH($A1739))&lt;2,0&amp;MONTH($A1739),MONTH($A1739))), Prazniki[[#All],[DanMesec]:[Dela prosto]], 3,FALSE), "")</f>
        <v/>
      </c>
      <c r="D1739" s="2" t="str">
        <f t="shared" si="219"/>
        <v/>
      </c>
      <c r="E1739" s="2" t="str">
        <f t="shared" si="220"/>
        <v/>
      </c>
      <c r="F1739" s="2">
        <f t="shared" si="221"/>
        <v>0</v>
      </c>
      <c r="G1739" s="2" t="str">
        <f t="shared" si="216"/>
        <v/>
      </c>
      <c r="H1739" s="2">
        <f>IFERROR(VLOOKUP((IF(LEN(DAY($A1739))&lt;2,0&amp;DAY($A1739),DAY($A1739))&amp;IF(LEN(MONTH($A1739))&lt;2,0&amp;MONTH($A1739),MONTH($A1739))), Prazniki[[#All],[DanMesec]:[Dela prosto]], 4,FALSE), 0)</f>
        <v>0</v>
      </c>
      <c r="I1739" s="2">
        <f t="shared" si="222"/>
        <v>0</v>
      </c>
      <c r="J1739" s="2">
        <f t="shared" si="223"/>
        <v>0</v>
      </c>
      <c r="K1739">
        <f t="shared" si="217"/>
        <v>0</v>
      </c>
    </row>
    <row r="1740" spans="1:11" x14ac:dyDescent="0.3">
      <c r="A1740" s="1">
        <v>41917</v>
      </c>
      <c r="B1740">
        <f t="shared" si="218"/>
        <v>1</v>
      </c>
      <c r="C1740" s="2" t="str">
        <f>IFERROR(VLOOKUP((IF(LEN(DAY($A1740))&lt;2,0&amp;DAY($A1740),DAY($A1740))&amp;IF(LEN(MONTH($A1740))&lt;2,0&amp;MONTH($A1740),MONTH($A1740))), Prazniki[[#All],[DanMesec]:[Dela prosto]], 3,FALSE), "")</f>
        <v/>
      </c>
      <c r="D1740" s="2" t="str">
        <f t="shared" si="219"/>
        <v/>
      </c>
      <c r="E1740" s="2" t="str">
        <f t="shared" si="220"/>
        <v/>
      </c>
      <c r="F1740" s="2">
        <f t="shared" si="221"/>
        <v>0</v>
      </c>
      <c r="G1740" s="2" t="str">
        <f t="shared" si="216"/>
        <v/>
      </c>
      <c r="H1740" s="2">
        <f>IFERROR(VLOOKUP((IF(LEN(DAY($A1740))&lt;2,0&amp;DAY($A1740),DAY($A1740))&amp;IF(LEN(MONTH($A1740))&lt;2,0&amp;MONTH($A1740),MONTH($A1740))), Prazniki[[#All],[DanMesec]:[Dela prosto]], 4,FALSE), 0)</f>
        <v>0</v>
      </c>
      <c r="I1740" s="2">
        <f t="shared" si="222"/>
        <v>0</v>
      </c>
      <c r="J1740" s="2">
        <f t="shared" si="223"/>
        <v>0</v>
      </c>
      <c r="K1740">
        <f t="shared" si="217"/>
        <v>0</v>
      </c>
    </row>
    <row r="1741" spans="1:11" x14ac:dyDescent="0.3">
      <c r="A1741" s="1">
        <v>41918</v>
      </c>
      <c r="B1741">
        <f t="shared" si="218"/>
        <v>0</v>
      </c>
      <c r="C1741" s="2" t="str">
        <f>IFERROR(VLOOKUP((IF(LEN(DAY($A1741))&lt;2,0&amp;DAY($A1741),DAY($A1741))&amp;IF(LEN(MONTH($A1741))&lt;2,0&amp;MONTH($A1741),MONTH($A1741))), Prazniki[[#All],[DanMesec]:[Dela prosto]], 3,FALSE), "")</f>
        <v/>
      </c>
      <c r="D1741" s="2" t="str">
        <f t="shared" si="219"/>
        <v/>
      </c>
      <c r="E1741" s="2" t="str">
        <f t="shared" si="220"/>
        <v/>
      </c>
      <c r="F1741" s="2">
        <f t="shared" si="221"/>
        <v>0</v>
      </c>
      <c r="G1741" s="2" t="str">
        <f t="shared" si="216"/>
        <v/>
      </c>
      <c r="H1741" s="2">
        <f>IFERROR(VLOOKUP((IF(LEN(DAY($A1741))&lt;2,0&amp;DAY($A1741),DAY($A1741))&amp;IF(LEN(MONTH($A1741))&lt;2,0&amp;MONTH($A1741),MONTH($A1741))), Prazniki[[#All],[DanMesec]:[Dela prosto]], 4,FALSE), 0)</f>
        <v>0</v>
      </c>
      <c r="I1741" s="2">
        <f t="shared" si="222"/>
        <v>0</v>
      </c>
      <c r="J1741" s="2">
        <f t="shared" si="223"/>
        <v>0</v>
      </c>
      <c r="K1741">
        <f t="shared" si="217"/>
        <v>1</v>
      </c>
    </row>
    <row r="1742" spans="1:11" x14ac:dyDescent="0.3">
      <c r="A1742" s="1">
        <v>41919</v>
      </c>
      <c r="B1742">
        <f t="shared" si="218"/>
        <v>0</v>
      </c>
      <c r="C1742" s="2" t="str">
        <f>IFERROR(VLOOKUP((IF(LEN(DAY($A1742))&lt;2,0&amp;DAY($A1742),DAY($A1742))&amp;IF(LEN(MONTH($A1742))&lt;2,0&amp;MONTH($A1742),MONTH($A1742))), Prazniki[[#All],[DanMesec]:[Dela prosto]], 3,FALSE), "")</f>
        <v/>
      </c>
      <c r="D1742" s="2" t="str">
        <f t="shared" si="219"/>
        <v/>
      </c>
      <c r="E1742" s="2" t="str">
        <f t="shared" si="220"/>
        <v/>
      </c>
      <c r="F1742" s="2">
        <f t="shared" si="221"/>
        <v>0</v>
      </c>
      <c r="G1742" s="2" t="str">
        <f t="shared" si="216"/>
        <v/>
      </c>
      <c r="H1742" s="2">
        <f>IFERROR(VLOOKUP((IF(LEN(DAY($A1742))&lt;2,0&amp;DAY($A1742),DAY($A1742))&amp;IF(LEN(MONTH($A1742))&lt;2,0&amp;MONTH($A1742),MONTH($A1742))), Prazniki[[#All],[DanMesec]:[Dela prosto]], 4,FALSE), 0)</f>
        <v>0</v>
      </c>
      <c r="I1742" s="2">
        <f t="shared" si="222"/>
        <v>0</v>
      </c>
      <c r="J1742" s="2">
        <f t="shared" si="223"/>
        <v>0</v>
      </c>
      <c r="K1742">
        <f t="shared" si="217"/>
        <v>1</v>
      </c>
    </row>
    <row r="1743" spans="1:11" x14ac:dyDescent="0.3">
      <c r="A1743" s="1">
        <v>41920</v>
      </c>
      <c r="B1743">
        <f t="shared" si="218"/>
        <v>0</v>
      </c>
      <c r="C1743" s="2" t="str">
        <f>IFERROR(VLOOKUP((IF(LEN(DAY($A1743))&lt;2,0&amp;DAY($A1743),DAY($A1743))&amp;IF(LEN(MONTH($A1743))&lt;2,0&amp;MONTH($A1743),MONTH($A1743))), Prazniki[[#All],[DanMesec]:[Dela prosto]], 3,FALSE), "")</f>
        <v/>
      </c>
      <c r="D1743" s="2" t="str">
        <f t="shared" si="219"/>
        <v/>
      </c>
      <c r="E1743" s="2" t="str">
        <f t="shared" si="220"/>
        <v/>
      </c>
      <c r="F1743" s="2">
        <f t="shared" si="221"/>
        <v>0</v>
      </c>
      <c r="G1743" s="2" t="str">
        <f t="shared" si="216"/>
        <v/>
      </c>
      <c r="H1743" s="2">
        <f>IFERROR(VLOOKUP((IF(LEN(DAY($A1743))&lt;2,0&amp;DAY($A1743),DAY($A1743))&amp;IF(LEN(MONTH($A1743))&lt;2,0&amp;MONTH($A1743),MONTH($A1743))), Prazniki[[#All],[DanMesec]:[Dela prosto]], 4,FALSE), 0)</f>
        <v>0</v>
      </c>
      <c r="I1743" s="2">
        <f t="shared" si="222"/>
        <v>0</v>
      </c>
      <c r="J1743" s="2">
        <f t="shared" si="223"/>
        <v>0</v>
      </c>
      <c r="K1743">
        <f t="shared" si="217"/>
        <v>1</v>
      </c>
    </row>
    <row r="1744" spans="1:11" x14ac:dyDescent="0.3">
      <c r="A1744" s="1">
        <v>41921</v>
      </c>
      <c r="B1744">
        <f t="shared" si="218"/>
        <v>0</v>
      </c>
      <c r="C1744" s="2" t="str">
        <f>IFERROR(VLOOKUP((IF(LEN(DAY($A1744))&lt;2,0&amp;DAY($A1744),DAY($A1744))&amp;IF(LEN(MONTH($A1744))&lt;2,0&amp;MONTH($A1744),MONTH($A1744))), Prazniki[[#All],[DanMesec]:[Dela prosto]], 3,FALSE), "")</f>
        <v/>
      </c>
      <c r="D1744" s="2" t="str">
        <f t="shared" si="219"/>
        <v/>
      </c>
      <c r="E1744" s="2" t="str">
        <f t="shared" si="220"/>
        <v/>
      </c>
      <c r="F1744" s="2">
        <f t="shared" si="221"/>
        <v>0</v>
      </c>
      <c r="G1744" s="2" t="str">
        <f t="shared" si="216"/>
        <v/>
      </c>
      <c r="H1744" s="2">
        <f>IFERROR(VLOOKUP((IF(LEN(DAY($A1744))&lt;2,0&amp;DAY($A1744),DAY($A1744))&amp;IF(LEN(MONTH($A1744))&lt;2,0&amp;MONTH($A1744),MONTH($A1744))), Prazniki[[#All],[DanMesec]:[Dela prosto]], 4,FALSE), 0)</f>
        <v>0</v>
      </c>
      <c r="I1744" s="2">
        <f t="shared" si="222"/>
        <v>0</v>
      </c>
      <c r="J1744" s="2">
        <f t="shared" si="223"/>
        <v>0</v>
      </c>
      <c r="K1744">
        <f t="shared" si="217"/>
        <v>1</v>
      </c>
    </row>
    <row r="1745" spans="1:11" x14ac:dyDescent="0.3">
      <c r="A1745" s="1">
        <v>41922</v>
      </c>
      <c r="B1745">
        <f t="shared" si="218"/>
        <v>0</v>
      </c>
      <c r="C1745" s="2" t="str">
        <f>IFERROR(VLOOKUP((IF(LEN(DAY($A1745))&lt;2,0&amp;DAY($A1745),DAY($A1745))&amp;IF(LEN(MONTH($A1745))&lt;2,0&amp;MONTH($A1745),MONTH($A1745))), Prazniki[[#All],[DanMesec]:[Dela prosto]], 3,FALSE), "")</f>
        <v/>
      </c>
      <c r="D1745" s="2" t="str">
        <f t="shared" si="219"/>
        <v/>
      </c>
      <c r="E1745" s="2" t="str">
        <f t="shared" si="220"/>
        <v/>
      </c>
      <c r="F1745" s="2">
        <f t="shared" si="221"/>
        <v>0</v>
      </c>
      <c r="G1745" s="2" t="str">
        <f t="shared" si="216"/>
        <v/>
      </c>
      <c r="H1745" s="2">
        <f>IFERROR(VLOOKUP((IF(LEN(DAY($A1745))&lt;2,0&amp;DAY($A1745),DAY($A1745))&amp;IF(LEN(MONTH($A1745))&lt;2,0&amp;MONTH($A1745),MONTH($A1745))), Prazniki[[#All],[DanMesec]:[Dela prosto]], 4,FALSE), 0)</f>
        <v>0</v>
      </c>
      <c r="I1745" s="2">
        <f t="shared" si="222"/>
        <v>0</v>
      </c>
      <c r="J1745" s="2">
        <f t="shared" si="223"/>
        <v>0</v>
      </c>
      <c r="K1745">
        <f t="shared" si="217"/>
        <v>1</v>
      </c>
    </row>
    <row r="1746" spans="1:11" x14ac:dyDescent="0.3">
      <c r="A1746" s="1">
        <v>41923</v>
      </c>
      <c r="B1746">
        <f t="shared" si="218"/>
        <v>1</v>
      </c>
      <c r="C1746" s="2" t="str">
        <f>IFERROR(VLOOKUP((IF(LEN(DAY($A1746))&lt;2,0&amp;DAY($A1746),DAY($A1746))&amp;IF(LEN(MONTH($A1746))&lt;2,0&amp;MONTH($A1746),MONTH($A1746))), Prazniki[[#All],[DanMesec]:[Dela prosto]], 3,FALSE), "")</f>
        <v/>
      </c>
      <c r="D1746" s="2" t="str">
        <f t="shared" si="219"/>
        <v/>
      </c>
      <c r="E1746" s="2" t="str">
        <f t="shared" si="220"/>
        <v/>
      </c>
      <c r="F1746" s="2">
        <f t="shared" si="221"/>
        <v>0</v>
      </c>
      <c r="G1746" s="2" t="str">
        <f t="shared" si="216"/>
        <v/>
      </c>
      <c r="H1746" s="2">
        <f>IFERROR(VLOOKUP((IF(LEN(DAY($A1746))&lt;2,0&amp;DAY($A1746),DAY($A1746))&amp;IF(LEN(MONTH($A1746))&lt;2,0&amp;MONTH($A1746),MONTH($A1746))), Prazniki[[#All],[DanMesec]:[Dela prosto]], 4,FALSE), 0)</f>
        <v>0</v>
      </c>
      <c r="I1746" s="2">
        <f t="shared" si="222"/>
        <v>0</v>
      </c>
      <c r="J1746" s="2">
        <f t="shared" si="223"/>
        <v>0</v>
      </c>
      <c r="K1746">
        <f t="shared" si="217"/>
        <v>0</v>
      </c>
    </row>
    <row r="1747" spans="1:11" x14ac:dyDescent="0.3">
      <c r="A1747" s="1">
        <v>41924</v>
      </c>
      <c r="B1747">
        <f t="shared" si="218"/>
        <v>1</v>
      </c>
      <c r="C1747" s="2" t="str">
        <f>IFERROR(VLOOKUP((IF(LEN(DAY($A1747))&lt;2,0&amp;DAY($A1747),DAY($A1747))&amp;IF(LEN(MONTH($A1747))&lt;2,0&amp;MONTH($A1747),MONTH($A1747))), Prazniki[[#All],[DanMesec]:[Dela prosto]], 3,FALSE), "")</f>
        <v/>
      </c>
      <c r="D1747" s="2" t="str">
        <f t="shared" si="219"/>
        <v/>
      </c>
      <c r="E1747" s="2" t="str">
        <f t="shared" si="220"/>
        <v/>
      </c>
      <c r="F1747" s="2">
        <f t="shared" si="221"/>
        <v>0</v>
      </c>
      <c r="G1747" s="2" t="str">
        <f t="shared" si="216"/>
        <v/>
      </c>
      <c r="H1747" s="2">
        <f>IFERROR(VLOOKUP((IF(LEN(DAY($A1747))&lt;2,0&amp;DAY($A1747),DAY($A1747))&amp;IF(LEN(MONTH($A1747))&lt;2,0&amp;MONTH($A1747),MONTH($A1747))), Prazniki[[#All],[DanMesec]:[Dela prosto]], 4,FALSE), 0)</f>
        <v>0</v>
      </c>
      <c r="I1747" s="2">
        <f t="shared" si="222"/>
        <v>0</v>
      </c>
      <c r="J1747" s="2">
        <f t="shared" si="223"/>
        <v>0</v>
      </c>
      <c r="K1747">
        <f t="shared" si="217"/>
        <v>0</v>
      </c>
    </row>
    <row r="1748" spans="1:11" x14ac:dyDescent="0.3">
      <c r="A1748" s="1">
        <v>41925</v>
      </c>
      <c r="B1748">
        <f t="shared" si="218"/>
        <v>0</v>
      </c>
      <c r="C1748" s="2" t="str">
        <f>IFERROR(VLOOKUP((IF(LEN(DAY($A1748))&lt;2,0&amp;DAY($A1748),DAY($A1748))&amp;IF(LEN(MONTH($A1748))&lt;2,0&amp;MONTH($A1748),MONTH($A1748))), Prazniki[[#All],[DanMesec]:[Dela prosto]], 3,FALSE), "")</f>
        <v/>
      </c>
      <c r="D1748" s="2" t="str">
        <f t="shared" si="219"/>
        <v/>
      </c>
      <c r="E1748" s="2" t="str">
        <f t="shared" si="220"/>
        <v/>
      </c>
      <c r="F1748" s="2">
        <f t="shared" si="221"/>
        <v>0</v>
      </c>
      <c r="G1748" s="2" t="str">
        <f t="shared" si="216"/>
        <v/>
      </c>
      <c r="H1748" s="2">
        <f>IFERROR(VLOOKUP((IF(LEN(DAY($A1748))&lt;2,0&amp;DAY($A1748),DAY($A1748))&amp;IF(LEN(MONTH($A1748))&lt;2,0&amp;MONTH($A1748),MONTH($A1748))), Prazniki[[#All],[DanMesec]:[Dela prosto]], 4,FALSE), 0)</f>
        <v>0</v>
      </c>
      <c r="I1748" s="2">
        <f t="shared" si="222"/>
        <v>0</v>
      </c>
      <c r="J1748" s="2">
        <f t="shared" si="223"/>
        <v>0</v>
      </c>
      <c r="K1748">
        <f t="shared" si="217"/>
        <v>1</v>
      </c>
    </row>
    <row r="1749" spans="1:11" x14ac:dyDescent="0.3">
      <c r="A1749" s="1">
        <v>41926</v>
      </c>
      <c r="B1749">
        <f t="shared" si="218"/>
        <v>0</v>
      </c>
      <c r="C1749" s="2" t="str">
        <f>IFERROR(VLOOKUP((IF(LEN(DAY($A1749))&lt;2,0&amp;DAY($A1749),DAY($A1749))&amp;IF(LEN(MONTH($A1749))&lt;2,0&amp;MONTH($A1749),MONTH($A1749))), Prazniki[[#All],[DanMesec]:[Dela prosto]], 3,FALSE), "")</f>
        <v/>
      </c>
      <c r="D1749" s="2" t="str">
        <f t="shared" si="219"/>
        <v/>
      </c>
      <c r="E1749" s="2" t="str">
        <f t="shared" si="220"/>
        <v/>
      </c>
      <c r="F1749" s="2">
        <f t="shared" si="221"/>
        <v>0</v>
      </c>
      <c r="G1749" s="2" t="str">
        <f t="shared" si="216"/>
        <v/>
      </c>
      <c r="H1749" s="2">
        <f>IFERROR(VLOOKUP((IF(LEN(DAY($A1749))&lt;2,0&amp;DAY($A1749),DAY($A1749))&amp;IF(LEN(MONTH($A1749))&lt;2,0&amp;MONTH($A1749),MONTH($A1749))), Prazniki[[#All],[DanMesec]:[Dela prosto]], 4,FALSE), 0)</f>
        <v>0</v>
      </c>
      <c r="I1749" s="2">
        <f t="shared" si="222"/>
        <v>0</v>
      </c>
      <c r="J1749" s="2">
        <f t="shared" si="223"/>
        <v>0</v>
      </c>
      <c r="K1749">
        <f t="shared" si="217"/>
        <v>1</v>
      </c>
    </row>
    <row r="1750" spans="1:11" x14ac:dyDescent="0.3">
      <c r="A1750" s="1">
        <v>41927</v>
      </c>
      <c r="B1750">
        <f t="shared" si="218"/>
        <v>0</v>
      </c>
      <c r="C1750" s="2" t="str">
        <f>IFERROR(VLOOKUP((IF(LEN(DAY($A1750))&lt;2,0&amp;DAY($A1750),DAY($A1750))&amp;IF(LEN(MONTH($A1750))&lt;2,0&amp;MONTH($A1750),MONTH($A1750))), Prazniki[[#All],[DanMesec]:[Dela prosto]], 3,FALSE), "")</f>
        <v/>
      </c>
      <c r="D1750" s="2" t="str">
        <f t="shared" si="219"/>
        <v/>
      </c>
      <c r="E1750" s="2" t="str">
        <f t="shared" si="220"/>
        <v/>
      </c>
      <c r="F1750" s="2">
        <f t="shared" si="221"/>
        <v>0</v>
      </c>
      <c r="G1750" s="2" t="str">
        <f t="shared" si="216"/>
        <v/>
      </c>
      <c r="H1750" s="2">
        <f>IFERROR(VLOOKUP((IF(LEN(DAY($A1750))&lt;2,0&amp;DAY($A1750),DAY($A1750))&amp;IF(LEN(MONTH($A1750))&lt;2,0&amp;MONTH($A1750),MONTH($A1750))), Prazniki[[#All],[DanMesec]:[Dela prosto]], 4,FALSE), 0)</f>
        <v>0</v>
      </c>
      <c r="I1750" s="2">
        <f t="shared" si="222"/>
        <v>0</v>
      </c>
      <c r="J1750" s="2">
        <f t="shared" si="223"/>
        <v>0</v>
      </c>
      <c r="K1750">
        <f t="shared" si="217"/>
        <v>1</v>
      </c>
    </row>
    <row r="1751" spans="1:11" x14ac:dyDescent="0.3">
      <c r="A1751" s="1">
        <v>41928</v>
      </c>
      <c r="B1751">
        <f t="shared" si="218"/>
        <v>0</v>
      </c>
      <c r="C1751" s="2" t="str">
        <f>IFERROR(VLOOKUP((IF(LEN(DAY($A1751))&lt;2,0&amp;DAY($A1751),DAY($A1751))&amp;IF(LEN(MONTH($A1751))&lt;2,0&amp;MONTH($A1751),MONTH($A1751))), Prazniki[[#All],[DanMesec]:[Dela prosto]], 3,FALSE), "")</f>
        <v/>
      </c>
      <c r="D1751" s="2" t="str">
        <f t="shared" si="219"/>
        <v/>
      </c>
      <c r="E1751" s="2" t="str">
        <f t="shared" si="220"/>
        <v/>
      </c>
      <c r="F1751" s="2">
        <f t="shared" si="221"/>
        <v>0</v>
      </c>
      <c r="G1751" s="2" t="str">
        <f t="shared" si="216"/>
        <v/>
      </c>
      <c r="H1751" s="2">
        <f>IFERROR(VLOOKUP((IF(LEN(DAY($A1751))&lt;2,0&amp;DAY($A1751),DAY($A1751))&amp;IF(LEN(MONTH($A1751))&lt;2,0&amp;MONTH($A1751),MONTH($A1751))), Prazniki[[#All],[DanMesec]:[Dela prosto]], 4,FALSE), 0)</f>
        <v>0</v>
      </c>
      <c r="I1751" s="2">
        <f t="shared" si="222"/>
        <v>0</v>
      </c>
      <c r="J1751" s="2">
        <f t="shared" si="223"/>
        <v>0</v>
      </c>
      <c r="K1751">
        <f t="shared" si="217"/>
        <v>1</v>
      </c>
    </row>
    <row r="1752" spans="1:11" x14ac:dyDescent="0.3">
      <c r="A1752" s="1">
        <v>41929</v>
      </c>
      <c r="B1752">
        <f t="shared" si="218"/>
        <v>0</v>
      </c>
      <c r="C1752" s="2" t="str">
        <f>IFERROR(VLOOKUP((IF(LEN(DAY($A1752))&lt;2,0&amp;DAY($A1752),DAY($A1752))&amp;IF(LEN(MONTH($A1752))&lt;2,0&amp;MONTH($A1752),MONTH($A1752))), Prazniki[[#All],[DanMesec]:[Dela prosto]], 3,FALSE), "")</f>
        <v/>
      </c>
      <c r="D1752" s="2" t="str">
        <f t="shared" si="219"/>
        <v/>
      </c>
      <c r="E1752" s="2" t="str">
        <f t="shared" si="220"/>
        <v/>
      </c>
      <c r="F1752" s="2">
        <f t="shared" si="221"/>
        <v>0</v>
      </c>
      <c r="G1752" s="2" t="str">
        <f t="shared" si="216"/>
        <v/>
      </c>
      <c r="H1752" s="2">
        <f>IFERROR(VLOOKUP((IF(LEN(DAY($A1752))&lt;2,0&amp;DAY($A1752),DAY($A1752))&amp;IF(LEN(MONTH($A1752))&lt;2,0&amp;MONTH($A1752),MONTH($A1752))), Prazniki[[#All],[DanMesec]:[Dela prosto]], 4,FALSE), 0)</f>
        <v>0</v>
      </c>
      <c r="I1752" s="2">
        <f t="shared" si="222"/>
        <v>0</v>
      </c>
      <c r="J1752" s="2">
        <f t="shared" si="223"/>
        <v>0</v>
      </c>
      <c r="K1752">
        <f t="shared" si="217"/>
        <v>1</v>
      </c>
    </row>
    <row r="1753" spans="1:11" x14ac:dyDescent="0.3">
      <c r="A1753" s="1">
        <v>41930</v>
      </c>
      <c r="B1753">
        <f t="shared" si="218"/>
        <v>1</v>
      </c>
      <c r="C1753" s="2" t="str">
        <f>IFERROR(VLOOKUP((IF(LEN(DAY($A1753))&lt;2,0&amp;DAY($A1753),DAY($A1753))&amp;IF(LEN(MONTH($A1753))&lt;2,0&amp;MONTH($A1753),MONTH($A1753))), Prazniki[[#All],[DanMesec]:[Dela prosto]], 3,FALSE), "")</f>
        <v/>
      </c>
      <c r="D1753" s="2" t="str">
        <f t="shared" si="219"/>
        <v/>
      </c>
      <c r="E1753" s="2" t="str">
        <f t="shared" si="220"/>
        <v/>
      </c>
      <c r="F1753" s="2">
        <f t="shared" si="221"/>
        <v>0</v>
      </c>
      <c r="G1753" s="2" t="str">
        <f t="shared" si="216"/>
        <v/>
      </c>
      <c r="H1753" s="2">
        <f>IFERROR(VLOOKUP((IF(LEN(DAY($A1753))&lt;2,0&amp;DAY($A1753),DAY($A1753))&amp;IF(LEN(MONTH($A1753))&lt;2,0&amp;MONTH($A1753),MONTH($A1753))), Prazniki[[#All],[DanMesec]:[Dela prosto]], 4,FALSE), 0)</f>
        <v>0</v>
      </c>
      <c r="I1753" s="2">
        <f t="shared" si="222"/>
        <v>0</v>
      </c>
      <c r="J1753" s="2">
        <f t="shared" si="223"/>
        <v>0</v>
      </c>
      <c r="K1753">
        <f t="shared" si="217"/>
        <v>0</v>
      </c>
    </row>
    <row r="1754" spans="1:11" x14ac:dyDescent="0.3">
      <c r="A1754" s="1">
        <v>41931</v>
      </c>
      <c r="B1754">
        <f t="shared" si="218"/>
        <v>1</v>
      </c>
      <c r="C1754" s="2" t="str">
        <f>IFERROR(VLOOKUP((IF(LEN(DAY($A1754))&lt;2,0&amp;DAY($A1754),DAY($A1754))&amp;IF(LEN(MONTH($A1754))&lt;2,0&amp;MONTH($A1754),MONTH($A1754))), Prazniki[[#All],[DanMesec]:[Dela prosto]], 3,FALSE), "")</f>
        <v/>
      </c>
      <c r="D1754" s="2" t="str">
        <f t="shared" si="219"/>
        <v/>
      </c>
      <c r="E1754" s="2" t="str">
        <f t="shared" si="220"/>
        <v/>
      </c>
      <c r="F1754" s="2">
        <f t="shared" si="221"/>
        <v>0</v>
      </c>
      <c r="G1754" s="2" t="str">
        <f t="shared" si="216"/>
        <v/>
      </c>
      <c r="H1754" s="2">
        <f>IFERROR(VLOOKUP((IF(LEN(DAY($A1754))&lt;2,0&amp;DAY($A1754),DAY($A1754))&amp;IF(LEN(MONTH($A1754))&lt;2,0&amp;MONTH($A1754),MONTH($A1754))), Prazniki[[#All],[DanMesec]:[Dela prosto]], 4,FALSE), 0)</f>
        <v>0</v>
      </c>
      <c r="I1754" s="2">
        <f t="shared" si="222"/>
        <v>0</v>
      </c>
      <c r="J1754" s="2">
        <f t="shared" si="223"/>
        <v>0</v>
      </c>
      <c r="K1754">
        <f t="shared" si="217"/>
        <v>0</v>
      </c>
    </row>
    <row r="1755" spans="1:11" x14ac:dyDescent="0.3">
      <c r="A1755" s="1">
        <v>41932</v>
      </c>
      <c r="B1755">
        <f t="shared" si="218"/>
        <v>0</v>
      </c>
      <c r="C1755" s="2" t="str">
        <f>IFERROR(VLOOKUP((IF(LEN(DAY($A1755))&lt;2,0&amp;DAY($A1755),DAY($A1755))&amp;IF(LEN(MONTH($A1755))&lt;2,0&amp;MONTH($A1755),MONTH($A1755))), Prazniki[[#All],[DanMesec]:[Dela prosto]], 3,FALSE), "")</f>
        <v/>
      </c>
      <c r="D1755" s="2" t="str">
        <f t="shared" si="219"/>
        <v/>
      </c>
      <c r="E1755" s="2" t="str">
        <f t="shared" si="220"/>
        <v/>
      </c>
      <c r="F1755" s="2">
        <f t="shared" si="221"/>
        <v>0</v>
      </c>
      <c r="G1755" s="2" t="str">
        <f t="shared" si="216"/>
        <v/>
      </c>
      <c r="H1755" s="2">
        <f>IFERROR(VLOOKUP((IF(LEN(DAY($A1755))&lt;2,0&amp;DAY($A1755),DAY($A1755))&amp;IF(LEN(MONTH($A1755))&lt;2,0&amp;MONTH($A1755),MONTH($A1755))), Prazniki[[#All],[DanMesec]:[Dela prosto]], 4,FALSE), 0)</f>
        <v>0</v>
      </c>
      <c r="I1755" s="2">
        <f t="shared" si="222"/>
        <v>0</v>
      </c>
      <c r="J1755" s="2">
        <f t="shared" si="223"/>
        <v>0</v>
      </c>
      <c r="K1755">
        <f t="shared" si="217"/>
        <v>1</v>
      </c>
    </row>
    <row r="1756" spans="1:11" x14ac:dyDescent="0.3">
      <c r="A1756" s="1">
        <v>41933</v>
      </c>
      <c r="B1756">
        <f t="shared" si="218"/>
        <v>0</v>
      </c>
      <c r="C1756" s="2" t="str">
        <f>IFERROR(VLOOKUP((IF(LEN(DAY($A1756))&lt;2,0&amp;DAY($A1756),DAY($A1756))&amp;IF(LEN(MONTH($A1756))&lt;2,0&amp;MONTH($A1756),MONTH($A1756))), Prazniki[[#All],[DanMesec]:[Dela prosto]], 3,FALSE), "")</f>
        <v/>
      </c>
      <c r="D1756" s="2" t="str">
        <f t="shared" si="219"/>
        <v/>
      </c>
      <c r="E1756" s="2" t="str">
        <f t="shared" si="220"/>
        <v/>
      </c>
      <c r="F1756" s="2">
        <f t="shared" si="221"/>
        <v>0</v>
      </c>
      <c r="G1756" s="2" t="str">
        <f t="shared" si="216"/>
        <v/>
      </c>
      <c r="H1756" s="2">
        <f>IFERROR(VLOOKUP((IF(LEN(DAY($A1756))&lt;2,0&amp;DAY($A1756),DAY($A1756))&amp;IF(LEN(MONTH($A1756))&lt;2,0&amp;MONTH($A1756),MONTH($A1756))), Prazniki[[#All],[DanMesec]:[Dela prosto]], 4,FALSE), 0)</f>
        <v>0</v>
      </c>
      <c r="I1756" s="2">
        <f t="shared" si="222"/>
        <v>0</v>
      </c>
      <c r="J1756" s="2">
        <f t="shared" si="223"/>
        <v>0</v>
      </c>
      <c r="K1756">
        <f t="shared" si="217"/>
        <v>1</v>
      </c>
    </row>
    <row r="1757" spans="1:11" x14ac:dyDescent="0.3">
      <c r="A1757" s="1">
        <v>41934</v>
      </c>
      <c r="B1757">
        <f t="shared" si="218"/>
        <v>0</v>
      </c>
      <c r="C1757" s="2" t="str">
        <f>IFERROR(VLOOKUP((IF(LEN(DAY($A1757))&lt;2,0&amp;DAY($A1757),DAY($A1757))&amp;IF(LEN(MONTH($A1757))&lt;2,0&amp;MONTH($A1757),MONTH($A1757))), Prazniki[[#All],[DanMesec]:[Dela prosto]], 3,FALSE), "")</f>
        <v/>
      </c>
      <c r="D1757" s="2" t="str">
        <f t="shared" si="219"/>
        <v/>
      </c>
      <c r="E1757" s="2" t="str">
        <f t="shared" si="220"/>
        <v/>
      </c>
      <c r="F1757" s="2">
        <f t="shared" si="221"/>
        <v>0</v>
      </c>
      <c r="G1757" s="2" t="str">
        <f t="shared" si="216"/>
        <v/>
      </c>
      <c r="H1757" s="2">
        <f>IFERROR(VLOOKUP((IF(LEN(DAY($A1757))&lt;2,0&amp;DAY($A1757),DAY($A1757))&amp;IF(LEN(MONTH($A1757))&lt;2,0&amp;MONTH($A1757),MONTH($A1757))), Prazniki[[#All],[DanMesec]:[Dela prosto]], 4,FALSE), 0)</f>
        <v>0</v>
      </c>
      <c r="I1757" s="2">
        <f t="shared" si="222"/>
        <v>0</v>
      </c>
      <c r="J1757" s="2">
        <f t="shared" si="223"/>
        <v>0</v>
      </c>
      <c r="K1757">
        <f t="shared" si="217"/>
        <v>1</v>
      </c>
    </row>
    <row r="1758" spans="1:11" x14ac:dyDescent="0.3">
      <c r="A1758" s="1">
        <v>41935</v>
      </c>
      <c r="B1758">
        <f t="shared" si="218"/>
        <v>0</v>
      </c>
      <c r="C1758" s="2" t="str">
        <f>IFERROR(VLOOKUP((IF(LEN(DAY($A1758))&lt;2,0&amp;DAY($A1758),DAY($A1758))&amp;IF(LEN(MONTH($A1758))&lt;2,0&amp;MONTH($A1758),MONTH($A1758))), Prazniki[[#All],[DanMesec]:[Dela prosto]], 3,FALSE), "")</f>
        <v/>
      </c>
      <c r="D1758" s="2" t="str">
        <f t="shared" si="219"/>
        <v/>
      </c>
      <c r="E1758" s="2" t="str">
        <f t="shared" si="220"/>
        <v/>
      </c>
      <c r="F1758" s="2">
        <f t="shared" si="221"/>
        <v>0</v>
      </c>
      <c r="G1758" s="2" t="str">
        <f t="shared" si="216"/>
        <v/>
      </c>
      <c r="H1758" s="2">
        <f>IFERROR(VLOOKUP((IF(LEN(DAY($A1758))&lt;2,0&amp;DAY($A1758),DAY($A1758))&amp;IF(LEN(MONTH($A1758))&lt;2,0&amp;MONTH($A1758),MONTH($A1758))), Prazniki[[#All],[DanMesec]:[Dela prosto]], 4,FALSE), 0)</f>
        <v>0</v>
      </c>
      <c r="I1758" s="2">
        <f t="shared" si="222"/>
        <v>0</v>
      </c>
      <c r="J1758" s="2">
        <f t="shared" si="223"/>
        <v>0</v>
      </c>
      <c r="K1758">
        <f t="shared" si="217"/>
        <v>1</v>
      </c>
    </row>
    <row r="1759" spans="1:11" x14ac:dyDescent="0.3">
      <c r="A1759" s="1">
        <v>41936</v>
      </c>
      <c r="B1759">
        <f t="shared" si="218"/>
        <v>0</v>
      </c>
      <c r="C1759" s="2" t="str">
        <f>IFERROR(VLOOKUP((IF(LEN(DAY($A1759))&lt;2,0&amp;DAY($A1759),DAY($A1759))&amp;IF(LEN(MONTH($A1759))&lt;2,0&amp;MONTH($A1759),MONTH($A1759))), Prazniki[[#All],[DanMesec]:[Dela prosto]], 3,FALSE), "")</f>
        <v/>
      </c>
      <c r="D1759" s="2" t="str">
        <f t="shared" si="219"/>
        <v/>
      </c>
      <c r="E1759" s="2" t="str">
        <f t="shared" si="220"/>
        <v/>
      </c>
      <c r="F1759" s="2">
        <f t="shared" si="221"/>
        <v>0</v>
      </c>
      <c r="G1759" s="2" t="str">
        <f t="shared" si="216"/>
        <v/>
      </c>
      <c r="H1759" s="2">
        <f>IFERROR(VLOOKUP((IF(LEN(DAY($A1759))&lt;2,0&amp;DAY($A1759),DAY($A1759))&amp;IF(LEN(MONTH($A1759))&lt;2,0&amp;MONTH($A1759),MONTH($A1759))), Prazniki[[#All],[DanMesec]:[Dela prosto]], 4,FALSE), 0)</f>
        <v>0</v>
      </c>
      <c r="I1759" s="2">
        <f t="shared" si="222"/>
        <v>0</v>
      </c>
      <c r="J1759" s="2">
        <f t="shared" si="223"/>
        <v>0</v>
      </c>
      <c r="K1759">
        <f t="shared" si="217"/>
        <v>1</v>
      </c>
    </row>
    <row r="1760" spans="1:11" x14ac:dyDescent="0.3">
      <c r="A1760" s="1">
        <v>41937</v>
      </c>
      <c r="B1760">
        <f t="shared" si="218"/>
        <v>1</v>
      </c>
      <c r="C1760" s="2" t="str">
        <f>IFERROR(VLOOKUP((IF(LEN(DAY($A1760))&lt;2,0&amp;DAY($A1760),DAY($A1760))&amp;IF(LEN(MONTH($A1760))&lt;2,0&amp;MONTH($A1760),MONTH($A1760))), Prazniki[[#All],[DanMesec]:[Dela prosto]], 3,FALSE), "")</f>
        <v>Dan reformacije</v>
      </c>
      <c r="D1760" s="2" t="str">
        <f t="shared" si="219"/>
        <v/>
      </c>
      <c r="E1760" s="2" t="str">
        <f t="shared" si="220"/>
        <v/>
      </c>
      <c r="F1760" s="2">
        <f t="shared" si="221"/>
        <v>1</v>
      </c>
      <c r="G1760" s="2" t="str">
        <f t="shared" si="216"/>
        <v>Dan reformacije</v>
      </c>
      <c r="H1760" s="2">
        <f>IFERROR(VLOOKUP((IF(LEN(DAY($A1760))&lt;2,0&amp;DAY($A1760),DAY($A1760))&amp;IF(LEN(MONTH($A1760))&lt;2,0&amp;MONTH($A1760),MONTH($A1760))), Prazniki[[#All],[DanMesec]:[Dela prosto]], 4,FALSE), 0)</f>
        <v>0</v>
      </c>
      <c r="I1760" s="2">
        <f t="shared" si="222"/>
        <v>0</v>
      </c>
      <c r="J1760" s="2">
        <f t="shared" si="223"/>
        <v>0</v>
      </c>
      <c r="K1760">
        <f t="shared" si="217"/>
        <v>0</v>
      </c>
    </row>
    <row r="1761" spans="1:11" x14ac:dyDescent="0.3">
      <c r="A1761" s="1">
        <v>41938</v>
      </c>
      <c r="B1761">
        <f t="shared" si="218"/>
        <v>1</v>
      </c>
      <c r="C1761" s="2" t="str">
        <f>IFERROR(VLOOKUP((IF(LEN(DAY($A1761))&lt;2,0&amp;DAY($A1761),DAY($A1761))&amp;IF(LEN(MONTH($A1761))&lt;2,0&amp;MONTH($A1761),MONTH($A1761))), Prazniki[[#All],[DanMesec]:[Dela prosto]], 3,FALSE), "")</f>
        <v/>
      </c>
      <c r="D1761" s="2" t="str">
        <f t="shared" si="219"/>
        <v/>
      </c>
      <c r="E1761" s="2" t="str">
        <f t="shared" si="220"/>
        <v/>
      </c>
      <c r="F1761" s="2">
        <f t="shared" si="221"/>
        <v>0</v>
      </c>
      <c r="G1761" s="2" t="str">
        <f t="shared" si="216"/>
        <v/>
      </c>
      <c r="H1761" s="2">
        <f>IFERROR(VLOOKUP((IF(LEN(DAY($A1761))&lt;2,0&amp;DAY($A1761),DAY($A1761))&amp;IF(LEN(MONTH($A1761))&lt;2,0&amp;MONTH($A1761),MONTH($A1761))), Prazniki[[#All],[DanMesec]:[Dela prosto]], 4,FALSE), 0)</f>
        <v>0</v>
      </c>
      <c r="I1761" s="2">
        <f t="shared" si="222"/>
        <v>0</v>
      </c>
      <c r="J1761" s="2">
        <f t="shared" si="223"/>
        <v>0</v>
      </c>
      <c r="K1761">
        <f t="shared" si="217"/>
        <v>0</v>
      </c>
    </row>
    <row r="1762" spans="1:11" x14ac:dyDescent="0.3">
      <c r="A1762" s="1">
        <v>41939</v>
      </c>
      <c r="B1762">
        <f t="shared" si="218"/>
        <v>0</v>
      </c>
      <c r="C1762" s="2" t="str">
        <f>IFERROR(VLOOKUP((IF(LEN(DAY($A1762))&lt;2,0&amp;DAY($A1762),DAY($A1762))&amp;IF(LEN(MONTH($A1762))&lt;2,0&amp;MONTH($A1762),MONTH($A1762))), Prazniki[[#All],[DanMesec]:[Dela prosto]], 3,FALSE), "")</f>
        <v/>
      </c>
      <c r="D1762" s="2" t="str">
        <f t="shared" si="219"/>
        <v/>
      </c>
      <c r="E1762" s="2" t="str">
        <f t="shared" si="220"/>
        <v/>
      </c>
      <c r="F1762" s="2">
        <f t="shared" si="221"/>
        <v>0</v>
      </c>
      <c r="G1762" s="2" t="str">
        <f t="shared" si="216"/>
        <v/>
      </c>
      <c r="H1762" s="2">
        <f>IFERROR(VLOOKUP((IF(LEN(DAY($A1762))&lt;2,0&amp;DAY($A1762),DAY($A1762))&amp;IF(LEN(MONTH($A1762))&lt;2,0&amp;MONTH($A1762),MONTH($A1762))), Prazniki[[#All],[DanMesec]:[Dela prosto]], 4,FALSE), 0)</f>
        <v>0</v>
      </c>
      <c r="I1762" s="2">
        <f t="shared" si="222"/>
        <v>0</v>
      </c>
      <c r="J1762" s="2">
        <f t="shared" si="223"/>
        <v>0</v>
      </c>
      <c r="K1762">
        <f t="shared" si="217"/>
        <v>1</v>
      </c>
    </row>
    <row r="1763" spans="1:11" x14ac:dyDescent="0.3">
      <c r="A1763" s="1">
        <v>41940</v>
      </c>
      <c r="B1763">
        <f t="shared" si="218"/>
        <v>0</v>
      </c>
      <c r="C1763" s="2" t="str">
        <f>IFERROR(VLOOKUP((IF(LEN(DAY($A1763))&lt;2,0&amp;DAY($A1763),DAY($A1763))&amp;IF(LEN(MONTH($A1763))&lt;2,0&amp;MONTH($A1763),MONTH($A1763))), Prazniki[[#All],[DanMesec]:[Dela prosto]], 3,FALSE), "")</f>
        <v/>
      </c>
      <c r="D1763" s="2" t="str">
        <f t="shared" si="219"/>
        <v/>
      </c>
      <c r="E1763" s="2" t="str">
        <f t="shared" si="220"/>
        <v/>
      </c>
      <c r="F1763" s="2">
        <f t="shared" si="221"/>
        <v>0</v>
      </c>
      <c r="G1763" s="2" t="str">
        <f t="shared" si="216"/>
        <v/>
      </c>
      <c r="H1763" s="2">
        <f>IFERROR(VLOOKUP((IF(LEN(DAY($A1763))&lt;2,0&amp;DAY($A1763),DAY($A1763))&amp;IF(LEN(MONTH($A1763))&lt;2,0&amp;MONTH($A1763),MONTH($A1763))), Prazniki[[#All],[DanMesec]:[Dela prosto]], 4,FALSE), 0)</f>
        <v>0</v>
      </c>
      <c r="I1763" s="2">
        <f t="shared" si="222"/>
        <v>0</v>
      </c>
      <c r="J1763" s="2">
        <f t="shared" si="223"/>
        <v>0</v>
      </c>
      <c r="K1763">
        <f t="shared" si="217"/>
        <v>1</v>
      </c>
    </row>
    <row r="1764" spans="1:11" x14ac:dyDescent="0.3">
      <c r="A1764" s="1">
        <v>41941</v>
      </c>
      <c r="B1764">
        <f t="shared" si="218"/>
        <v>0</v>
      </c>
      <c r="C1764" s="2" t="str">
        <f>IFERROR(VLOOKUP((IF(LEN(DAY($A1764))&lt;2,0&amp;DAY($A1764),DAY($A1764))&amp;IF(LEN(MONTH($A1764))&lt;2,0&amp;MONTH($A1764),MONTH($A1764))), Prazniki[[#All],[DanMesec]:[Dela prosto]], 3,FALSE), "")</f>
        <v/>
      </c>
      <c r="D1764" s="2" t="str">
        <f t="shared" si="219"/>
        <v/>
      </c>
      <c r="E1764" s="2" t="str">
        <f t="shared" si="220"/>
        <v/>
      </c>
      <c r="F1764" s="2">
        <f t="shared" si="221"/>
        <v>0</v>
      </c>
      <c r="G1764" s="2" t="str">
        <f t="shared" si="216"/>
        <v/>
      </c>
      <c r="H1764" s="2">
        <f>IFERROR(VLOOKUP((IF(LEN(DAY($A1764))&lt;2,0&amp;DAY($A1764),DAY($A1764))&amp;IF(LEN(MONTH($A1764))&lt;2,0&amp;MONTH($A1764),MONTH($A1764))), Prazniki[[#All],[DanMesec]:[Dela prosto]], 4,FALSE), 0)</f>
        <v>0</v>
      </c>
      <c r="I1764" s="2">
        <f t="shared" si="222"/>
        <v>0</v>
      </c>
      <c r="J1764" s="2">
        <f t="shared" si="223"/>
        <v>0</v>
      </c>
      <c r="K1764">
        <f t="shared" si="217"/>
        <v>1</v>
      </c>
    </row>
    <row r="1765" spans="1:11" x14ac:dyDescent="0.3">
      <c r="A1765" s="1">
        <v>41942</v>
      </c>
      <c r="B1765">
        <f t="shared" si="218"/>
        <v>0</v>
      </c>
      <c r="C1765" s="2" t="str">
        <f>IFERROR(VLOOKUP((IF(LEN(DAY($A1765))&lt;2,0&amp;DAY($A1765),DAY($A1765))&amp;IF(LEN(MONTH($A1765))&lt;2,0&amp;MONTH($A1765),MONTH($A1765))), Prazniki[[#All],[DanMesec]:[Dela prosto]], 3,FALSE), "")</f>
        <v/>
      </c>
      <c r="D1765" s="2" t="str">
        <f t="shared" si="219"/>
        <v/>
      </c>
      <c r="E1765" s="2" t="str">
        <f t="shared" si="220"/>
        <v/>
      </c>
      <c r="F1765" s="2">
        <f t="shared" si="221"/>
        <v>0</v>
      </c>
      <c r="G1765" s="2" t="str">
        <f t="shared" si="216"/>
        <v/>
      </c>
      <c r="H1765" s="2">
        <f>IFERROR(VLOOKUP((IF(LEN(DAY($A1765))&lt;2,0&amp;DAY($A1765),DAY($A1765))&amp;IF(LEN(MONTH($A1765))&lt;2,0&amp;MONTH($A1765),MONTH($A1765))), Prazniki[[#All],[DanMesec]:[Dela prosto]], 4,FALSE), 0)</f>
        <v>0</v>
      </c>
      <c r="I1765" s="2">
        <f t="shared" si="222"/>
        <v>0</v>
      </c>
      <c r="J1765" s="2">
        <f t="shared" si="223"/>
        <v>0</v>
      </c>
      <c r="K1765">
        <f t="shared" si="217"/>
        <v>1</v>
      </c>
    </row>
    <row r="1766" spans="1:11" x14ac:dyDescent="0.3">
      <c r="A1766" s="1">
        <v>41943</v>
      </c>
      <c r="B1766">
        <f t="shared" si="218"/>
        <v>0</v>
      </c>
      <c r="C1766" s="2" t="str">
        <f>IFERROR(VLOOKUP((IF(LEN(DAY($A1766))&lt;2,0&amp;DAY($A1766),DAY($A1766))&amp;IF(LEN(MONTH($A1766))&lt;2,0&amp;MONTH($A1766),MONTH($A1766))), Prazniki[[#All],[DanMesec]:[Dela prosto]], 3,FALSE), "")</f>
        <v>Dan suverenosti</v>
      </c>
      <c r="D1766" s="2" t="str">
        <f t="shared" si="219"/>
        <v/>
      </c>
      <c r="E1766" s="2" t="str">
        <f t="shared" si="220"/>
        <v/>
      </c>
      <c r="F1766" s="2">
        <f t="shared" si="221"/>
        <v>1</v>
      </c>
      <c r="G1766" s="2" t="str">
        <f t="shared" si="216"/>
        <v>Dan suverenosti</v>
      </c>
      <c r="H1766" s="2">
        <f>IFERROR(VLOOKUP((IF(LEN(DAY($A1766))&lt;2,0&amp;DAY($A1766),DAY($A1766))&amp;IF(LEN(MONTH($A1766))&lt;2,0&amp;MONTH($A1766),MONTH($A1766))), Prazniki[[#All],[DanMesec]:[Dela prosto]], 4,FALSE), 0)</f>
        <v>1</v>
      </c>
      <c r="I1766" s="2">
        <f t="shared" si="222"/>
        <v>0</v>
      </c>
      <c r="J1766" s="2">
        <f t="shared" si="223"/>
        <v>1</v>
      </c>
      <c r="K1766">
        <f t="shared" si="217"/>
        <v>0</v>
      </c>
    </row>
    <row r="1767" spans="1:11" x14ac:dyDescent="0.3">
      <c r="A1767" s="1">
        <v>41944</v>
      </c>
      <c r="B1767">
        <f t="shared" si="218"/>
        <v>1</v>
      </c>
      <c r="C1767" s="2" t="str">
        <f>IFERROR(VLOOKUP((IF(LEN(DAY($A1767))&lt;2,0&amp;DAY($A1767),DAY($A1767))&amp;IF(LEN(MONTH($A1767))&lt;2,0&amp;MONTH($A1767),MONTH($A1767))), Prazniki[[#All],[DanMesec]:[Dela prosto]], 3,FALSE), "")</f>
        <v>Dan spomina na mrtve</v>
      </c>
      <c r="D1767" s="2" t="str">
        <f t="shared" si="219"/>
        <v/>
      </c>
      <c r="E1767" s="2" t="str">
        <f t="shared" si="220"/>
        <v/>
      </c>
      <c r="F1767" s="2">
        <f t="shared" si="221"/>
        <v>1</v>
      </c>
      <c r="G1767" s="2" t="str">
        <f t="shared" si="216"/>
        <v>Dan spomina na mrtve</v>
      </c>
      <c r="H1767" s="2">
        <f>IFERROR(VLOOKUP((IF(LEN(DAY($A1767))&lt;2,0&amp;DAY($A1767),DAY($A1767))&amp;IF(LEN(MONTH($A1767))&lt;2,0&amp;MONTH($A1767),MONTH($A1767))), Prazniki[[#All],[DanMesec]:[Dela prosto]], 4,FALSE), 0)</f>
        <v>1</v>
      </c>
      <c r="I1767" s="2">
        <f t="shared" si="222"/>
        <v>0</v>
      </c>
      <c r="J1767" s="2">
        <f t="shared" si="223"/>
        <v>1</v>
      </c>
      <c r="K1767">
        <f t="shared" si="217"/>
        <v>0</v>
      </c>
    </row>
    <row r="1768" spans="1:11" x14ac:dyDescent="0.3">
      <c r="A1768" s="1">
        <v>41945</v>
      </c>
      <c r="B1768">
        <f t="shared" si="218"/>
        <v>1</v>
      </c>
      <c r="C1768" s="2" t="str">
        <f>IFERROR(VLOOKUP((IF(LEN(DAY($A1768))&lt;2,0&amp;DAY($A1768),DAY($A1768))&amp;IF(LEN(MONTH($A1768))&lt;2,0&amp;MONTH($A1768),MONTH($A1768))), Prazniki[[#All],[DanMesec]:[Dela prosto]], 3,FALSE), "")</f>
        <v/>
      </c>
      <c r="D1768" s="2" t="str">
        <f t="shared" si="219"/>
        <v/>
      </c>
      <c r="E1768" s="2" t="str">
        <f t="shared" si="220"/>
        <v/>
      </c>
      <c r="F1768" s="2">
        <f t="shared" si="221"/>
        <v>0</v>
      </c>
      <c r="G1768" s="2" t="str">
        <f t="shared" si="216"/>
        <v/>
      </c>
      <c r="H1768" s="2">
        <f>IFERROR(VLOOKUP((IF(LEN(DAY($A1768))&lt;2,0&amp;DAY($A1768),DAY($A1768))&amp;IF(LEN(MONTH($A1768))&lt;2,0&amp;MONTH($A1768),MONTH($A1768))), Prazniki[[#All],[DanMesec]:[Dela prosto]], 4,FALSE), 0)</f>
        <v>0</v>
      </c>
      <c r="I1768" s="2">
        <f t="shared" si="222"/>
        <v>0</v>
      </c>
      <c r="J1768" s="2">
        <f t="shared" si="223"/>
        <v>0</v>
      </c>
      <c r="K1768">
        <f t="shared" si="217"/>
        <v>0</v>
      </c>
    </row>
    <row r="1769" spans="1:11" x14ac:dyDescent="0.3">
      <c r="A1769" s="1">
        <v>41946</v>
      </c>
      <c r="B1769">
        <f t="shared" si="218"/>
        <v>0</v>
      </c>
      <c r="C1769" s="2" t="str">
        <f>IFERROR(VLOOKUP((IF(LEN(DAY($A1769))&lt;2,0&amp;DAY($A1769),DAY($A1769))&amp;IF(LEN(MONTH($A1769))&lt;2,0&amp;MONTH($A1769),MONTH($A1769))), Prazniki[[#All],[DanMesec]:[Dela prosto]], 3,FALSE), "")</f>
        <v/>
      </c>
      <c r="D1769" s="2" t="str">
        <f t="shared" si="219"/>
        <v/>
      </c>
      <c r="E1769" s="2" t="str">
        <f t="shared" si="220"/>
        <v/>
      </c>
      <c r="F1769" s="2">
        <f t="shared" si="221"/>
        <v>0</v>
      </c>
      <c r="G1769" s="2" t="str">
        <f t="shared" si="216"/>
        <v/>
      </c>
      <c r="H1769" s="2">
        <f>IFERROR(VLOOKUP((IF(LEN(DAY($A1769))&lt;2,0&amp;DAY($A1769),DAY($A1769))&amp;IF(LEN(MONTH($A1769))&lt;2,0&amp;MONTH($A1769),MONTH($A1769))), Prazniki[[#All],[DanMesec]:[Dela prosto]], 4,FALSE), 0)</f>
        <v>0</v>
      </c>
      <c r="I1769" s="2">
        <f t="shared" si="222"/>
        <v>0</v>
      </c>
      <c r="J1769" s="2">
        <f t="shared" si="223"/>
        <v>0</v>
      </c>
      <c r="K1769">
        <f t="shared" si="217"/>
        <v>1</v>
      </c>
    </row>
    <row r="1770" spans="1:11" x14ac:dyDescent="0.3">
      <c r="A1770" s="1">
        <v>41947</v>
      </c>
      <c r="B1770">
        <f t="shared" si="218"/>
        <v>0</v>
      </c>
      <c r="C1770" s="2" t="str">
        <f>IFERROR(VLOOKUP((IF(LEN(DAY($A1770))&lt;2,0&amp;DAY($A1770),DAY($A1770))&amp;IF(LEN(MONTH($A1770))&lt;2,0&amp;MONTH($A1770),MONTH($A1770))), Prazniki[[#All],[DanMesec]:[Dela prosto]], 3,FALSE), "")</f>
        <v/>
      </c>
      <c r="D1770" s="2" t="str">
        <f t="shared" si="219"/>
        <v/>
      </c>
      <c r="E1770" s="2" t="str">
        <f t="shared" si="220"/>
        <v/>
      </c>
      <c r="F1770" s="2">
        <f t="shared" si="221"/>
        <v>0</v>
      </c>
      <c r="G1770" s="2" t="str">
        <f t="shared" si="216"/>
        <v/>
      </c>
      <c r="H1770" s="2">
        <f>IFERROR(VLOOKUP((IF(LEN(DAY($A1770))&lt;2,0&amp;DAY($A1770),DAY($A1770))&amp;IF(LEN(MONTH($A1770))&lt;2,0&amp;MONTH($A1770),MONTH($A1770))), Prazniki[[#All],[DanMesec]:[Dela prosto]], 4,FALSE), 0)</f>
        <v>0</v>
      </c>
      <c r="I1770" s="2">
        <f t="shared" si="222"/>
        <v>0</v>
      </c>
      <c r="J1770" s="2">
        <f t="shared" si="223"/>
        <v>0</v>
      </c>
      <c r="K1770">
        <f t="shared" si="217"/>
        <v>1</v>
      </c>
    </row>
    <row r="1771" spans="1:11" x14ac:dyDescent="0.3">
      <c r="A1771" s="1">
        <v>41948</v>
      </c>
      <c r="B1771">
        <f t="shared" si="218"/>
        <v>0</v>
      </c>
      <c r="C1771" s="2" t="str">
        <f>IFERROR(VLOOKUP((IF(LEN(DAY($A1771))&lt;2,0&amp;DAY($A1771),DAY($A1771))&amp;IF(LEN(MONTH($A1771))&lt;2,0&amp;MONTH($A1771),MONTH($A1771))), Prazniki[[#All],[DanMesec]:[Dela prosto]], 3,FALSE), "")</f>
        <v/>
      </c>
      <c r="D1771" s="2" t="str">
        <f t="shared" si="219"/>
        <v/>
      </c>
      <c r="E1771" s="2" t="str">
        <f t="shared" si="220"/>
        <v/>
      </c>
      <c r="F1771" s="2">
        <f t="shared" si="221"/>
        <v>0</v>
      </c>
      <c r="G1771" s="2" t="str">
        <f t="shared" si="216"/>
        <v/>
      </c>
      <c r="H1771" s="2">
        <f>IFERROR(VLOOKUP((IF(LEN(DAY($A1771))&lt;2,0&amp;DAY($A1771),DAY($A1771))&amp;IF(LEN(MONTH($A1771))&lt;2,0&amp;MONTH($A1771),MONTH($A1771))), Prazniki[[#All],[DanMesec]:[Dela prosto]], 4,FALSE), 0)</f>
        <v>0</v>
      </c>
      <c r="I1771" s="2">
        <f t="shared" si="222"/>
        <v>0</v>
      </c>
      <c r="J1771" s="2">
        <f t="shared" si="223"/>
        <v>0</v>
      </c>
      <c r="K1771">
        <f t="shared" si="217"/>
        <v>1</v>
      </c>
    </row>
    <row r="1772" spans="1:11" x14ac:dyDescent="0.3">
      <c r="A1772" s="1">
        <v>41949</v>
      </c>
      <c r="B1772">
        <f t="shared" si="218"/>
        <v>0</v>
      </c>
      <c r="C1772" s="2" t="str">
        <f>IFERROR(VLOOKUP((IF(LEN(DAY($A1772))&lt;2,0&amp;DAY($A1772),DAY($A1772))&amp;IF(LEN(MONTH($A1772))&lt;2,0&amp;MONTH($A1772),MONTH($A1772))), Prazniki[[#All],[DanMesec]:[Dela prosto]], 3,FALSE), "")</f>
        <v/>
      </c>
      <c r="D1772" s="2" t="str">
        <f t="shared" si="219"/>
        <v/>
      </c>
      <c r="E1772" s="2" t="str">
        <f t="shared" si="220"/>
        <v/>
      </c>
      <c r="F1772" s="2">
        <f t="shared" si="221"/>
        <v>0</v>
      </c>
      <c r="G1772" s="2" t="str">
        <f t="shared" si="216"/>
        <v/>
      </c>
      <c r="H1772" s="2">
        <f>IFERROR(VLOOKUP((IF(LEN(DAY($A1772))&lt;2,0&amp;DAY($A1772),DAY($A1772))&amp;IF(LEN(MONTH($A1772))&lt;2,0&amp;MONTH($A1772),MONTH($A1772))), Prazniki[[#All],[DanMesec]:[Dela prosto]], 4,FALSE), 0)</f>
        <v>0</v>
      </c>
      <c r="I1772" s="2">
        <f t="shared" si="222"/>
        <v>0</v>
      </c>
      <c r="J1772" s="2">
        <f t="shared" si="223"/>
        <v>0</v>
      </c>
      <c r="K1772">
        <f t="shared" si="217"/>
        <v>1</v>
      </c>
    </row>
    <row r="1773" spans="1:11" x14ac:dyDescent="0.3">
      <c r="A1773" s="1">
        <v>41950</v>
      </c>
      <c r="B1773">
        <f t="shared" si="218"/>
        <v>0</v>
      </c>
      <c r="C1773" s="2" t="str">
        <f>IFERROR(VLOOKUP((IF(LEN(DAY($A1773))&lt;2,0&amp;DAY($A1773),DAY($A1773))&amp;IF(LEN(MONTH($A1773))&lt;2,0&amp;MONTH($A1773),MONTH($A1773))), Prazniki[[#All],[DanMesec]:[Dela prosto]], 3,FALSE), "")</f>
        <v/>
      </c>
      <c r="D1773" s="2" t="str">
        <f t="shared" si="219"/>
        <v/>
      </c>
      <c r="E1773" s="2" t="str">
        <f t="shared" si="220"/>
        <v/>
      </c>
      <c r="F1773" s="2">
        <f t="shared" si="221"/>
        <v>0</v>
      </c>
      <c r="G1773" s="2" t="str">
        <f t="shared" si="216"/>
        <v/>
      </c>
      <c r="H1773" s="2">
        <f>IFERROR(VLOOKUP((IF(LEN(DAY($A1773))&lt;2,0&amp;DAY($A1773),DAY($A1773))&amp;IF(LEN(MONTH($A1773))&lt;2,0&amp;MONTH($A1773),MONTH($A1773))), Prazniki[[#All],[DanMesec]:[Dela prosto]], 4,FALSE), 0)</f>
        <v>0</v>
      </c>
      <c r="I1773" s="2">
        <f t="shared" si="222"/>
        <v>0</v>
      </c>
      <c r="J1773" s="2">
        <f t="shared" si="223"/>
        <v>0</v>
      </c>
      <c r="K1773">
        <f t="shared" si="217"/>
        <v>1</v>
      </c>
    </row>
    <row r="1774" spans="1:11" x14ac:dyDescent="0.3">
      <c r="A1774" s="1">
        <v>41951</v>
      </c>
      <c r="B1774">
        <f t="shared" si="218"/>
        <v>1</v>
      </c>
      <c r="C1774" s="2" t="str">
        <f>IFERROR(VLOOKUP((IF(LEN(DAY($A1774))&lt;2,0&amp;DAY($A1774),DAY($A1774))&amp;IF(LEN(MONTH($A1774))&lt;2,0&amp;MONTH($A1774),MONTH($A1774))), Prazniki[[#All],[DanMesec]:[Dela prosto]], 3,FALSE), "")</f>
        <v/>
      </c>
      <c r="D1774" s="2" t="str">
        <f t="shared" si="219"/>
        <v/>
      </c>
      <c r="E1774" s="2" t="str">
        <f t="shared" si="220"/>
        <v/>
      </c>
      <c r="F1774" s="2">
        <f t="shared" si="221"/>
        <v>0</v>
      </c>
      <c r="G1774" s="2" t="str">
        <f t="shared" si="216"/>
        <v/>
      </c>
      <c r="H1774" s="2">
        <f>IFERROR(VLOOKUP((IF(LEN(DAY($A1774))&lt;2,0&amp;DAY($A1774),DAY($A1774))&amp;IF(LEN(MONTH($A1774))&lt;2,0&amp;MONTH($A1774),MONTH($A1774))), Prazniki[[#All],[DanMesec]:[Dela prosto]], 4,FALSE), 0)</f>
        <v>0</v>
      </c>
      <c r="I1774" s="2">
        <f t="shared" si="222"/>
        <v>0</v>
      </c>
      <c r="J1774" s="2">
        <f t="shared" si="223"/>
        <v>0</v>
      </c>
      <c r="K1774">
        <f t="shared" si="217"/>
        <v>0</v>
      </c>
    </row>
    <row r="1775" spans="1:11" x14ac:dyDescent="0.3">
      <c r="A1775" s="1">
        <v>41952</v>
      </c>
      <c r="B1775">
        <f t="shared" si="218"/>
        <v>1</v>
      </c>
      <c r="C1775" s="2" t="str">
        <f>IFERROR(VLOOKUP((IF(LEN(DAY($A1775))&lt;2,0&amp;DAY($A1775),DAY($A1775))&amp;IF(LEN(MONTH($A1775))&lt;2,0&amp;MONTH($A1775),MONTH($A1775))), Prazniki[[#All],[DanMesec]:[Dela prosto]], 3,FALSE), "")</f>
        <v/>
      </c>
      <c r="D1775" s="2" t="str">
        <f t="shared" si="219"/>
        <v/>
      </c>
      <c r="E1775" s="2" t="str">
        <f t="shared" si="220"/>
        <v/>
      </c>
      <c r="F1775" s="2">
        <f t="shared" si="221"/>
        <v>0</v>
      </c>
      <c r="G1775" s="2" t="str">
        <f t="shared" si="216"/>
        <v/>
      </c>
      <c r="H1775" s="2">
        <f>IFERROR(VLOOKUP((IF(LEN(DAY($A1775))&lt;2,0&amp;DAY($A1775),DAY($A1775))&amp;IF(LEN(MONTH($A1775))&lt;2,0&amp;MONTH($A1775),MONTH($A1775))), Prazniki[[#All],[DanMesec]:[Dela prosto]], 4,FALSE), 0)</f>
        <v>0</v>
      </c>
      <c r="I1775" s="2">
        <f t="shared" si="222"/>
        <v>0</v>
      </c>
      <c r="J1775" s="2">
        <f t="shared" si="223"/>
        <v>0</v>
      </c>
      <c r="K1775">
        <f t="shared" si="217"/>
        <v>0</v>
      </c>
    </row>
    <row r="1776" spans="1:11" x14ac:dyDescent="0.3">
      <c r="A1776" s="1">
        <v>41953</v>
      </c>
      <c r="B1776">
        <f t="shared" si="218"/>
        <v>0</v>
      </c>
      <c r="C1776" s="2" t="str">
        <f>IFERROR(VLOOKUP((IF(LEN(DAY($A1776))&lt;2,0&amp;DAY($A1776),DAY($A1776))&amp;IF(LEN(MONTH($A1776))&lt;2,0&amp;MONTH($A1776),MONTH($A1776))), Prazniki[[#All],[DanMesec]:[Dela prosto]], 3,FALSE), "")</f>
        <v/>
      </c>
      <c r="D1776" s="2" t="str">
        <f t="shared" si="219"/>
        <v/>
      </c>
      <c r="E1776" s="2" t="str">
        <f t="shared" si="220"/>
        <v/>
      </c>
      <c r="F1776" s="2">
        <f t="shared" si="221"/>
        <v>0</v>
      </c>
      <c r="G1776" s="2" t="str">
        <f t="shared" si="216"/>
        <v/>
      </c>
      <c r="H1776" s="2">
        <f>IFERROR(VLOOKUP((IF(LEN(DAY($A1776))&lt;2,0&amp;DAY($A1776),DAY($A1776))&amp;IF(LEN(MONTH($A1776))&lt;2,0&amp;MONTH($A1776),MONTH($A1776))), Prazniki[[#All],[DanMesec]:[Dela prosto]], 4,FALSE), 0)</f>
        <v>0</v>
      </c>
      <c r="I1776" s="2">
        <f t="shared" si="222"/>
        <v>0</v>
      </c>
      <c r="J1776" s="2">
        <f t="shared" si="223"/>
        <v>0</v>
      </c>
      <c r="K1776">
        <f t="shared" si="217"/>
        <v>1</v>
      </c>
    </row>
    <row r="1777" spans="1:11" x14ac:dyDescent="0.3">
      <c r="A1777" s="1">
        <v>41954</v>
      </c>
      <c r="B1777">
        <f t="shared" si="218"/>
        <v>0</v>
      </c>
      <c r="C1777" s="2" t="str">
        <f>IFERROR(VLOOKUP((IF(LEN(DAY($A1777))&lt;2,0&amp;DAY($A1777),DAY($A1777))&amp;IF(LEN(MONTH($A1777))&lt;2,0&amp;MONTH($A1777),MONTH($A1777))), Prazniki[[#All],[DanMesec]:[Dela prosto]], 3,FALSE), "")</f>
        <v/>
      </c>
      <c r="D1777" s="2" t="str">
        <f t="shared" si="219"/>
        <v/>
      </c>
      <c r="E1777" s="2" t="str">
        <f t="shared" si="220"/>
        <v/>
      </c>
      <c r="F1777" s="2">
        <f t="shared" si="221"/>
        <v>0</v>
      </c>
      <c r="G1777" s="2" t="str">
        <f t="shared" si="216"/>
        <v/>
      </c>
      <c r="H1777" s="2">
        <f>IFERROR(VLOOKUP((IF(LEN(DAY($A1777))&lt;2,0&amp;DAY($A1777),DAY($A1777))&amp;IF(LEN(MONTH($A1777))&lt;2,0&amp;MONTH($A1777),MONTH($A1777))), Prazniki[[#All],[DanMesec]:[Dela prosto]], 4,FALSE), 0)</f>
        <v>0</v>
      </c>
      <c r="I1777" s="2">
        <f t="shared" si="222"/>
        <v>0</v>
      </c>
      <c r="J1777" s="2">
        <f t="shared" si="223"/>
        <v>0</v>
      </c>
      <c r="K1777">
        <f t="shared" si="217"/>
        <v>1</v>
      </c>
    </row>
    <row r="1778" spans="1:11" x14ac:dyDescent="0.3">
      <c r="A1778" s="1">
        <v>41955</v>
      </c>
      <c r="B1778">
        <f t="shared" si="218"/>
        <v>0</v>
      </c>
      <c r="C1778" s="2" t="str">
        <f>IFERROR(VLOOKUP((IF(LEN(DAY($A1778))&lt;2,0&amp;DAY($A1778),DAY($A1778))&amp;IF(LEN(MONTH($A1778))&lt;2,0&amp;MONTH($A1778),MONTH($A1778))), Prazniki[[#All],[DanMesec]:[Dela prosto]], 3,FALSE), "")</f>
        <v/>
      </c>
      <c r="D1778" s="2" t="str">
        <f t="shared" si="219"/>
        <v/>
      </c>
      <c r="E1778" s="2" t="str">
        <f t="shared" si="220"/>
        <v/>
      </c>
      <c r="F1778" s="2">
        <f t="shared" si="221"/>
        <v>0</v>
      </c>
      <c r="G1778" s="2" t="str">
        <f t="shared" si="216"/>
        <v/>
      </c>
      <c r="H1778" s="2">
        <f>IFERROR(VLOOKUP((IF(LEN(DAY($A1778))&lt;2,0&amp;DAY($A1778),DAY($A1778))&amp;IF(LEN(MONTH($A1778))&lt;2,0&amp;MONTH($A1778),MONTH($A1778))), Prazniki[[#All],[DanMesec]:[Dela prosto]], 4,FALSE), 0)</f>
        <v>0</v>
      </c>
      <c r="I1778" s="2">
        <f t="shared" si="222"/>
        <v>0</v>
      </c>
      <c r="J1778" s="2">
        <f t="shared" si="223"/>
        <v>0</v>
      </c>
      <c r="K1778">
        <f t="shared" si="217"/>
        <v>1</v>
      </c>
    </row>
    <row r="1779" spans="1:11" x14ac:dyDescent="0.3">
      <c r="A1779" s="1">
        <v>41956</v>
      </c>
      <c r="B1779">
        <f t="shared" si="218"/>
        <v>0</v>
      </c>
      <c r="C1779" s="2" t="str">
        <f>IFERROR(VLOOKUP((IF(LEN(DAY($A1779))&lt;2,0&amp;DAY($A1779),DAY($A1779))&amp;IF(LEN(MONTH($A1779))&lt;2,0&amp;MONTH($A1779),MONTH($A1779))), Prazniki[[#All],[DanMesec]:[Dela prosto]], 3,FALSE), "")</f>
        <v/>
      </c>
      <c r="D1779" s="2" t="str">
        <f t="shared" si="219"/>
        <v/>
      </c>
      <c r="E1779" s="2" t="str">
        <f t="shared" si="220"/>
        <v/>
      </c>
      <c r="F1779" s="2">
        <f t="shared" si="221"/>
        <v>0</v>
      </c>
      <c r="G1779" s="2" t="str">
        <f t="shared" si="216"/>
        <v/>
      </c>
      <c r="H1779" s="2">
        <f>IFERROR(VLOOKUP((IF(LEN(DAY($A1779))&lt;2,0&amp;DAY($A1779),DAY($A1779))&amp;IF(LEN(MONTH($A1779))&lt;2,0&amp;MONTH($A1779),MONTH($A1779))), Prazniki[[#All],[DanMesec]:[Dela prosto]], 4,FALSE), 0)</f>
        <v>0</v>
      </c>
      <c r="I1779" s="2">
        <f t="shared" si="222"/>
        <v>0</v>
      </c>
      <c r="J1779" s="2">
        <f t="shared" si="223"/>
        <v>0</v>
      </c>
      <c r="K1779">
        <f t="shared" si="217"/>
        <v>1</v>
      </c>
    </row>
    <row r="1780" spans="1:11" x14ac:dyDescent="0.3">
      <c r="A1780" s="1">
        <v>41957</v>
      </c>
      <c r="B1780">
        <f t="shared" si="218"/>
        <v>0</v>
      </c>
      <c r="C1780" s="2" t="str">
        <f>IFERROR(VLOOKUP((IF(LEN(DAY($A1780))&lt;2,0&amp;DAY($A1780),DAY($A1780))&amp;IF(LEN(MONTH($A1780))&lt;2,0&amp;MONTH($A1780),MONTH($A1780))), Prazniki[[#All],[DanMesec]:[Dela prosto]], 3,FALSE), "")</f>
        <v/>
      </c>
      <c r="D1780" s="2" t="str">
        <f t="shared" si="219"/>
        <v/>
      </c>
      <c r="E1780" s="2" t="str">
        <f t="shared" si="220"/>
        <v/>
      </c>
      <c r="F1780" s="2">
        <f t="shared" si="221"/>
        <v>0</v>
      </c>
      <c r="G1780" s="2" t="str">
        <f t="shared" si="216"/>
        <v/>
      </c>
      <c r="H1780" s="2">
        <f>IFERROR(VLOOKUP((IF(LEN(DAY($A1780))&lt;2,0&amp;DAY($A1780),DAY($A1780))&amp;IF(LEN(MONTH($A1780))&lt;2,0&amp;MONTH($A1780),MONTH($A1780))), Prazniki[[#All],[DanMesec]:[Dela prosto]], 4,FALSE), 0)</f>
        <v>0</v>
      </c>
      <c r="I1780" s="2">
        <f t="shared" si="222"/>
        <v>0</v>
      </c>
      <c r="J1780" s="2">
        <f t="shared" si="223"/>
        <v>0</v>
      </c>
      <c r="K1780">
        <f t="shared" si="217"/>
        <v>1</v>
      </c>
    </row>
    <row r="1781" spans="1:11" x14ac:dyDescent="0.3">
      <c r="A1781" s="1">
        <v>41958</v>
      </c>
      <c r="B1781">
        <f t="shared" si="218"/>
        <v>1</v>
      </c>
      <c r="C1781" s="2" t="str">
        <f>IFERROR(VLOOKUP((IF(LEN(DAY($A1781))&lt;2,0&amp;DAY($A1781),DAY($A1781))&amp;IF(LEN(MONTH($A1781))&lt;2,0&amp;MONTH($A1781),MONTH($A1781))), Prazniki[[#All],[DanMesec]:[Dela prosto]], 3,FALSE), "")</f>
        <v/>
      </c>
      <c r="D1781" s="2" t="str">
        <f t="shared" si="219"/>
        <v/>
      </c>
      <c r="E1781" s="2" t="str">
        <f t="shared" si="220"/>
        <v/>
      </c>
      <c r="F1781" s="2">
        <f t="shared" si="221"/>
        <v>0</v>
      </c>
      <c r="G1781" s="2" t="str">
        <f t="shared" si="216"/>
        <v/>
      </c>
      <c r="H1781" s="2">
        <f>IFERROR(VLOOKUP((IF(LEN(DAY($A1781))&lt;2,0&amp;DAY($A1781),DAY($A1781))&amp;IF(LEN(MONTH($A1781))&lt;2,0&amp;MONTH($A1781),MONTH($A1781))), Prazniki[[#All],[DanMesec]:[Dela prosto]], 4,FALSE), 0)</f>
        <v>0</v>
      </c>
      <c r="I1781" s="2">
        <f t="shared" si="222"/>
        <v>0</v>
      </c>
      <c r="J1781" s="2">
        <f t="shared" si="223"/>
        <v>0</v>
      </c>
      <c r="K1781">
        <f t="shared" si="217"/>
        <v>0</v>
      </c>
    </row>
    <row r="1782" spans="1:11" x14ac:dyDescent="0.3">
      <c r="A1782" s="1">
        <v>41959</v>
      </c>
      <c r="B1782">
        <f t="shared" si="218"/>
        <v>1</v>
      </c>
      <c r="C1782" s="2" t="str">
        <f>IFERROR(VLOOKUP((IF(LEN(DAY($A1782))&lt;2,0&amp;DAY($A1782),DAY($A1782))&amp;IF(LEN(MONTH($A1782))&lt;2,0&amp;MONTH($A1782),MONTH($A1782))), Prazniki[[#All],[DanMesec]:[Dela prosto]], 3,FALSE), "")</f>
        <v/>
      </c>
      <c r="D1782" s="2" t="str">
        <f t="shared" si="219"/>
        <v/>
      </c>
      <c r="E1782" s="2" t="str">
        <f t="shared" si="220"/>
        <v/>
      </c>
      <c r="F1782" s="2">
        <f t="shared" si="221"/>
        <v>0</v>
      </c>
      <c r="G1782" s="2" t="str">
        <f t="shared" si="216"/>
        <v/>
      </c>
      <c r="H1782" s="2">
        <f>IFERROR(VLOOKUP((IF(LEN(DAY($A1782))&lt;2,0&amp;DAY($A1782),DAY($A1782))&amp;IF(LEN(MONTH($A1782))&lt;2,0&amp;MONTH($A1782),MONTH($A1782))), Prazniki[[#All],[DanMesec]:[Dela prosto]], 4,FALSE), 0)</f>
        <v>0</v>
      </c>
      <c r="I1782" s="2">
        <f t="shared" si="222"/>
        <v>0</v>
      </c>
      <c r="J1782" s="2">
        <f t="shared" si="223"/>
        <v>0</v>
      </c>
      <c r="K1782">
        <f t="shared" si="217"/>
        <v>0</v>
      </c>
    </row>
    <row r="1783" spans="1:11" x14ac:dyDescent="0.3">
      <c r="A1783" s="1">
        <v>41960</v>
      </c>
      <c r="B1783">
        <f t="shared" si="218"/>
        <v>0</v>
      </c>
      <c r="C1783" s="2" t="str">
        <f>IFERROR(VLOOKUP((IF(LEN(DAY($A1783))&lt;2,0&amp;DAY($A1783),DAY($A1783))&amp;IF(LEN(MONTH($A1783))&lt;2,0&amp;MONTH($A1783),MONTH($A1783))), Prazniki[[#All],[DanMesec]:[Dela prosto]], 3,FALSE), "")</f>
        <v/>
      </c>
      <c r="D1783" s="2" t="str">
        <f t="shared" si="219"/>
        <v/>
      </c>
      <c r="E1783" s="2" t="str">
        <f t="shared" si="220"/>
        <v/>
      </c>
      <c r="F1783" s="2">
        <f t="shared" si="221"/>
        <v>0</v>
      </c>
      <c r="G1783" s="2" t="str">
        <f t="shared" si="216"/>
        <v/>
      </c>
      <c r="H1783" s="2">
        <f>IFERROR(VLOOKUP((IF(LEN(DAY($A1783))&lt;2,0&amp;DAY($A1783),DAY($A1783))&amp;IF(LEN(MONTH($A1783))&lt;2,0&amp;MONTH($A1783),MONTH($A1783))), Prazniki[[#All],[DanMesec]:[Dela prosto]], 4,FALSE), 0)</f>
        <v>0</v>
      </c>
      <c r="I1783" s="2">
        <f t="shared" si="222"/>
        <v>0</v>
      </c>
      <c r="J1783" s="2">
        <f t="shared" si="223"/>
        <v>0</v>
      </c>
      <c r="K1783">
        <f t="shared" si="217"/>
        <v>1</v>
      </c>
    </row>
    <row r="1784" spans="1:11" x14ac:dyDescent="0.3">
      <c r="A1784" s="1">
        <v>41961</v>
      </c>
      <c r="B1784">
        <f t="shared" si="218"/>
        <v>0</v>
      </c>
      <c r="C1784" s="2" t="str">
        <f>IFERROR(VLOOKUP((IF(LEN(DAY($A1784))&lt;2,0&amp;DAY($A1784),DAY($A1784))&amp;IF(LEN(MONTH($A1784))&lt;2,0&amp;MONTH($A1784),MONTH($A1784))), Prazniki[[#All],[DanMesec]:[Dela prosto]], 3,FALSE), "")</f>
        <v/>
      </c>
      <c r="D1784" s="2" t="str">
        <f t="shared" si="219"/>
        <v/>
      </c>
      <c r="E1784" s="2" t="str">
        <f t="shared" si="220"/>
        <v/>
      </c>
      <c r="F1784" s="2">
        <f t="shared" si="221"/>
        <v>0</v>
      </c>
      <c r="G1784" s="2" t="str">
        <f t="shared" si="216"/>
        <v/>
      </c>
      <c r="H1784" s="2">
        <f>IFERROR(VLOOKUP((IF(LEN(DAY($A1784))&lt;2,0&amp;DAY($A1784),DAY($A1784))&amp;IF(LEN(MONTH($A1784))&lt;2,0&amp;MONTH($A1784),MONTH($A1784))), Prazniki[[#All],[DanMesec]:[Dela prosto]], 4,FALSE), 0)</f>
        <v>0</v>
      </c>
      <c r="I1784" s="2">
        <f t="shared" si="222"/>
        <v>0</v>
      </c>
      <c r="J1784" s="2">
        <f t="shared" si="223"/>
        <v>0</v>
      </c>
      <c r="K1784">
        <f t="shared" si="217"/>
        <v>1</v>
      </c>
    </row>
    <row r="1785" spans="1:11" x14ac:dyDescent="0.3">
      <c r="A1785" s="1">
        <v>41962</v>
      </c>
      <c r="B1785">
        <f t="shared" si="218"/>
        <v>0</v>
      </c>
      <c r="C1785" s="2" t="str">
        <f>IFERROR(VLOOKUP((IF(LEN(DAY($A1785))&lt;2,0&amp;DAY($A1785),DAY($A1785))&amp;IF(LEN(MONTH($A1785))&lt;2,0&amp;MONTH($A1785),MONTH($A1785))), Prazniki[[#All],[DanMesec]:[Dela prosto]], 3,FALSE), "")</f>
        <v/>
      </c>
      <c r="D1785" s="2" t="str">
        <f t="shared" si="219"/>
        <v/>
      </c>
      <c r="E1785" s="2" t="str">
        <f t="shared" si="220"/>
        <v/>
      </c>
      <c r="F1785" s="2">
        <f t="shared" si="221"/>
        <v>0</v>
      </c>
      <c r="G1785" s="2" t="str">
        <f t="shared" si="216"/>
        <v/>
      </c>
      <c r="H1785" s="2">
        <f>IFERROR(VLOOKUP((IF(LEN(DAY($A1785))&lt;2,0&amp;DAY($A1785),DAY($A1785))&amp;IF(LEN(MONTH($A1785))&lt;2,0&amp;MONTH($A1785),MONTH($A1785))), Prazniki[[#All],[DanMesec]:[Dela prosto]], 4,FALSE), 0)</f>
        <v>0</v>
      </c>
      <c r="I1785" s="2">
        <f t="shared" si="222"/>
        <v>0</v>
      </c>
      <c r="J1785" s="2">
        <f t="shared" si="223"/>
        <v>0</v>
      </c>
      <c r="K1785">
        <f t="shared" si="217"/>
        <v>1</v>
      </c>
    </row>
    <row r="1786" spans="1:11" x14ac:dyDescent="0.3">
      <c r="A1786" s="1">
        <v>41963</v>
      </c>
      <c r="B1786">
        <f t="shared" si="218"/>
        <v>0</v>
      </c>
      <c r="C1786" s="2" t="str">
        <f>IFERROR(VLOOKUP((IF(LEN(DAY($A1786))&lt;2,0&amp;DAY($A1786),DAY($A1786))&amp;IF(LEN(MONTH($A1786))&lt;2,0&amp;MONTH($A1786),MONTH($A1786))), Prazniki[[#All],[DanMesec]:[Dela prosto]], 3,FALSE), "")</f>
        <v/>
      </c>
      <c r="D1786" s="2" t="str">
        <f t="shared" si="219"/>
        <v/>
      </c>
      <c r="E1786" s="2" t="str">
        <f t="shared" si="220"/>
        <v/>
      </c>
      <c r="F1786" s="2">
        <f t="shared" si="221"/>
        <v>0</v>
      </c>
      <c r="G1786" s="2" t="str">
        <f t="shared" si="216"/>
        <v/>
      </c>
      <c r="H1786" s="2">
        <f>IFERROR(VLOOKUP((IF(LEN(DAY($A1786))&lt;2,0&amp;DAY($A1786),DAY($A1786))&amp;IF(LEN(MONTH($A1786))&lt;2,0&amp;MONTH($A1786),MONTH($A1786))), Prazniki[[#All],[DanMesec]:[Dela prosto]], 4,FALSE), 0)</f>
        <v>0</v>
      </c>
      <c r="I1786" s="2">
        <f t="shared" si="222"/>
        <v>0</v>
      </c>
      <c r="J1786" s="2">
        <f t="shared" si="223"/>
        <v>0</v>
      </c>
      <c r="K1786">
        <f t="shared" si="217"/>
        <v>1</v>
      </c>
    </row>
    <row r="1787" spans="1:11" x14ac:dyDescent="0.3">
      <c r="A1787" s="1">
        <v>41964</v>
      </c>
      <c r="B1787">
        <f t="shared" si="218"/>
        <v>0</v>
      </c>
      <c r="C1787" s="2" t="str">
        <f>IFERROR(VLOOKUP((IF(LEN(DAY($A1787))&lt;2,0&amp;DAY($A1787),DAY($A1787))&amp;IF(LEN(MONTH($A1787))&lt;2,0&amp;MONTH($A1787),MONTH($A1787))), Prazniki[[#All],[DanMesec]:[Dela prosto]], 3,FALSE), "")</f>
        <v/>
      </c>
      <c r="D1787" s="2" t="str">
        <f t="shared" si="219"/>
        <v/>
      </c>
      <c r="E1787" s="2" t="str">
        <f t="shared" si="220"/>
        <v/>
      </c>
      <c r="F1787" s="2">
        <f t="shared" si="221"/>
        <v>0</v>
      </c>
      <c r="G1787" s="2" t="str">
        <f t="shared" si="216"/>
        <v/>
      </c>
      <c r="H1787" s="2">
        <f>IFERROR(VLOOKUP((IF(LEN(DAY($A1787))&lt;2,0&amp;DAY($A1787),DAY($A1787))&amp;IF(LEN(MONTH($A1787))&lt;2,0&amp;MONTH($A1787),MONTH($A1787))), Prazniki[[#All],[DanMesec]:[Dela prosto]], 4,FALSE), 0)</f>
        <v>0</v>
      </c>
      <c r="I1787" s="2">
        <f t="shared" si="222"/>
        <v>0</v>
      </c>
      <c r="J1787" s="2">
        <f t="shared" si="223"/>
        <v>0</v>
      </c>
      <c r="K1787">
        <f t="shared" si="217"/>
        <v>1</v>
      </c>
    </row>
    <row r="1788" spans="1:11" x14ac:dyDescent="0.3">
      <c r="A1788" s="1">
        <v>41965</v>
      </c>
      <c r="B1788">
        <f t="shared" si="218"/>
        <v>1</v>
      </c>
      <c r="C1788" s="2" t="str">
        <f>IFERROR(VLOOKUP((IF(LEN(DAY($A1788))&lt;2,0&amp;DAY($A1788),DAY($A1788))&amp;IF(LEN(MONTH($A1788))&lt;2,0&amp;MONTH($A1788),MONTH($A1788))), Prazniki[[#All],[DanMesec]:[Dela prosto]], 3,FALSE), "")</f>
        <v/>
      </c>
      <c r="D1788" s="2" t="str">
        <f t="shared" si="219"/>
        <v/>
      </c>
      <c r="E1788" s="2" t="str">
        <f t="shared" si="220"/>
        <v/>
      </c>
      <c r="F1788" s="2">
        <f t="shared" si="221"/>
        <v>0</v>
      </c>
      <c r="G1788" s="2" t="str">
        <f t="shared" si="216"/>
        <v/>
      </c>
      <c r="H1788" s="2">
        <f>IFERROR(VLOOKUP((IF(LEN(DAY($A1788))&lt;2,0&amp;DAY($A1788),DAY($A1788))&amp;IF(LEN(MONTH($A1788))&lt;2,0&amp;MONTH($A1788),MONTH($A1788))), Prazniki[[#All],[DanMesec]:[Dela prosto]], 4,FALSE), 0)</f>
        <v>0</v>
      </c>
      <c r="I1788" s="2">
        <f t="shared" si="222"/>
        <v>0</v>
      </c>
      <c r="J1788" s="2">
        <f t="shared" si="223"/>
        <v>0</v>
      </c>
      <c r="K1788">
        <f t="shared" si="217"/>
        <v>0</v>
      </c>
    </row>
    <row r="1789" spans="1:11" x14ac:dyDescent="0.3">
      <c r="A1789" s="1">
        <v>41966</v>
      </c>
      <c r="B1789">
        <f t="shared" si="218"/>
        <v>1</v>
      </c>
      <c r="C1789" s="2" t="str">
        <f>IFERROR(VLOOKUP((IF(LEN(DAY($A1789))&lt;2,0&amp;DAY($A1789),DAY($A1789))&amp;IF(LEN(MONTH($A1789))&lt;2,0&amp;MONTH($A1789),MONTH($A1789))), Prazniki[[#All],[DanMesec]:[Dela prosto]], 3,FALSE), "")</f>
        <v>Dan Rudolfa Maistra</v>
      </c>
      <c r="D1789" s="2" t="str">
        <f t="shared" si="219"/>
        <v/>
      </c>
      <c r="E1789" s="2" t="str">
        <f t="shared" si="220"/>
        <v/>
      </c>
      <c r="F1789" s="2">
        <f t="shared" si="221"/>
        <v>1</v>
      </c>
      <c r="G1789" s="2" t="str">
        <f t="shared" si="216"/>
        <v>Dan Rudolfa Maistra</v>
      </c>
      <c r="H1789" s="2">
        <f>IFERROR(VLOOKUP((IF(LEN(DAY($A1789))&lt;2,0&amp;DAY($A1789),DAY($A1789))&amp;IF(LEN(MONTH($A1789))&lt;2,0&amp;MONTH($A1789),MONTH($A1789))), Prazniki[[#All],[DanMesec]:[Dela prosto]], 4,FALSE), 0)</f>
        <v>0</v>
      </c>
      <c r="I1789" s="2">
        <f t="shared" si="222"/>
        <v>0</v>
      </c>
      <c r="J1789" s="2">
        <f t="shared" si="223"/>
        <v>0</v>
      </c>
      <c r="K1789">
        <f t="shared" si="217"/>
        <v>0</v>
      </c>
    </row>
    <row r="1790" spans="1:11" x14ac:dyDescent="0.3">
      <c r="A1790" s="1">
        <v>41967</v>
      </c>
      <c r="B1790">
        <f t="shared" si="218"/>
        <v>0</v>
      </c>
      <c r="C1790" s="2" t="str">
        <f>IFERROR(VLOOKUP((IF(LEN(DAY($A1790))&lt;2,0&amp;DAY($A1790),DAY($A1790))&amp;IF(LEN(MONTH($A1790))&lt;2,0&amp;MONTH($A1790),MONTH($A1790))), Prazniki[[#All],[DanMesec]:[Dela prosto]], 3,FALSE), "")</f>
        <v/>
      </c>
      <c r="D1790" s="2" t="str">
        <f t="shared" si="219"/>
        <v/>
      </c>
      <c r="E1790" s="2" t="str">
        <f t="shared" si="220"/>
        <v/>
      </c>
      <c r="F1790" s="2">
        <f t="shared" si="221"/>
        <v>0</v>
      </c>
      <c r="G1790" s="2" t="str">
        <f t="shared" si="216"/>
        <v/>
      </c>
      <c r="H1790" s="2">
        <f>IFERROR(VLOOKUP((IF(LEN(DAY($A1790))&lt;2,0&amp;DAY($A1790),DAY($A1790))&amp;IF(LEN(MONTH($A1790))&lt;2,0&amp;MONTH($A1790),MONTH($A1790))), Prazniki[[#All],[DanMesec]:[Dela prosto]], 4,FALSE), 0)</f>
        <v>0</v>
      </c>
      <c r="I1790" s="2">
        <f t="shared" si="222"/>
        <v>0</v>
      </c>
      <c r="J1790" s="2">
        <f t="shared" si="223"/>
        <v>0</v>
      </c>
      <c r="K1790">
        <f t="shared" si="217"/>
        <v>1</v>
      </c>
    </row>
    <row r="1791" spans="1:11" x14ac:dyDescent="0.3">
      <c r="A1791" s="1">
        <v>41968</v>
      </c>
      <c r="B1791">
        <f t="shared" si="218"/>
        <v>0</v>
      </c>
      <c r="C1791" s="2" t="str">
        <f>IFERROR(VLOOKUP((IF(LEN(DAY($A1791))&lt;2,0&amp;DAY($A1791),DAY($A1791))&amp;IF(LEN(MONTH($A1791))&lt;2,0&amp;MONTH($A1791),MONTH($A1791))), Prazniki[[#All],[DanMesec]:[Dela prosto]], 3,FALSE), "")</f>
        <v/>
      </c>
      <c r="D1791" s="2" t="str">
        <f t="shared" si="219"/>
        <v/>
      </c>
      <c r="E1791" s="2" t="str">
        <f t="shared" si="220"/>
        <v/>
      </c>
      <c r="F1791" s="2">
        <f t="shared" si="221"/>
        <v>0</v>
      </c>
      <c r="G1791" s="2" t="str">
        <f t="shared" si="216"/>
        <v/>
      </c>
      <c r="H1791" s="2">
        <f>IFERROR(VLOOKUP((IF(LEN(DAY($A1791))&lt;2,0&amp;DAY($A1791),DAY($A1791))&amp;IF(LEN(MONTH($A1791))&lt;2,0&amp;MONTH($A1791),MONTH($A1791))), Prazniki[[#All],[DanMesec]:[Dela prosto]], 4,FALSE), 0)</f>
        <v>0</v>
      </c>
      <c r="I1791" s="2">
        <f t="shared" si="222"/>
        <v>0</v>
      </c>
      <c r="J1791" s="2">
        <f t="shared" si="223"/>
        <v>0</v>
      </c>
      <c r="K1791">
        <f t="shared" si="217"/>
        <v>1</v>
      </c>
    </row>
    <row r="1792" spans="1:11" x14ac:dyDescent="0.3">
      <c r="A1792" s="1">
        <v>41969</v>
      </c>
      <c r="B1792">
        <f t="shared" si="218"/>
        <v>0</v>
      </c>
      <c r="C1792" s="2" t="str">
        <f>IFERROR(VLOOKUP((IF(LEN(DAY($A1792))&lt;2,0&amp;DAY($A1792),DAY($A1792))&amp;IF(LEN(MONTH($A1792))&lt;2,0&amp;MONTH($A1792),MONTH($A1792))), Prazniki[[#All],[DanMesec]:[Dela prosto]], 3,FALSE), "")</f>
        <v/>
      </c>
      <c r="D1792" s="2" t="str">
        <f t="shared" si="219"/>
        <v/>
      </c>
      <c r="E1792" s="2" t="str">
        <f t="shared" si="220"/>
        <v/>
      </c>
      <c r="F1792" s="2">
        <f t="shared" si="221"/>
        <v>0</v>
      </c>
      <c r="G1792" s="2" t="str">
        <f t="shared" si="216"/>
        <v/>
      </c>
      <c r="H1792" s="2">
        <f>IFERROR(VLOOKUP((IF(LEN(DAY($A1792))&lt;2,0&amp;DAY($A1792),DAY($A1792))&amp;IF(LEN(MONTH($A1792))&lt;2,0&amp;MONTH($A1792),MONTH($A1792))), Prazniki[[#All],[DanMesec]:[Dela prosto]], 4,FALSE), 0)</f>
        <v>0</v>
      </c>
      <c r="I1792" s="2">
        <f t="shared" si="222"/>
        <v>0</v>
      </c>
      <c r="J1792" s="2">
        <f t="shared" si="223"/>
        <v>0</v>
      </c>
      <c r="K1792">
        <f t="shared" si="217"/>
        <v>1</v>
      </c>
    </row>
    <row r="1793" spans="1:11" x14ac:dyDescent="0.3">
      <c r="A1793" s="1">
        <v>41970</v>
      </c>
      <c r="B1793">
        <f t="shared" si="218"/>
        <v>0</v>
      </c>
      <c r="C1793" s="2" t="str">
        <f>IFERROR(VLOOKUP((IF(LEN(DAY($A1793))&lt;2,0&amp;DAY($A1793),DAY($A1793))&amp;IF(LEN(MONTH($A1793))&lt;2,0&amp;MONTH($A1793),MONTH($A1793))), Prazniki[[#All],[DanMesec]:[Dela prosto]], 3,FALSE), "")</f>
        <v/>
      </c>
      <c r="D1793" s="2" t="str">
        <f t="shared" si="219"/>
        <v/>
      </c>
      <c r="E1793" s="2" t="str">
        <f t="shared" si="220"/>
        <v/>
      </c>
      <c r="F1793" s="2">
        <f t="shared" si="221"/>
        <v>0</v>
      </c>
      <c r="G1793" s="2" t="str">
        <f t="shared" si="216"/>
        <v/>
      </c>
      <c r="H1793" s="2">
        <f>IFERROR(VLOOKUP((IF(LEN(DAY($A1793))&lt;2,0&amp;DAY($A1793),DAY($A1793))&amp;IF(LEN(MONTH($A1793))&lt;2,0&amp;MONTH($A1793),MONTH($A1793))), Prazniki[[#All],[DanMesec]:[Dela prosto]], 4,FALSE), 0)</f>
        <v>0</v>
      </c>
      <c r="I1793" s="2">
        <f t="shared" si="222"/>
        <v>0</v>
      </c>
      <c r="J1793" s="2">
        <f t="shared" si="223"/>
        <v>0</v>
      </c>
      <c r="K1793">
        <f t="shared" si="217"/>
        <v>1</v>
      </c>
    </row>
    <row r="1794" spans="1:11" x14ac:dyDescent="0.3">
      <c r="A1794" s="1">
        <v>41971</v>
      </c>
      <c r="B1794">
        <f t="shared" si="218"/>
        <v>0</v>
      </c>
      <c r="C1794" s="2" t="str">
        <f>IFERROR(VLOOKUP((IF(LEN(DAY($A1794))&lt;2,0&amp;DAY($A1794),DAY($A1794))&amp;IF(LEN(MONTH($A1794))&lt;2,0&amp;MONTH($A1794),MONTH($A1794))), Prazniki[[#All],[DanMesec]:[Dela prosto]], 3,FALSE), "")</f>
        <v/>
      </c>
      <c r="D1794" s="2" t="str">
        <f t="shared" si="219"/>
        <v/>
      </c>
      <c r="E1794" s="2" t="str">
        <f t="shared" si="220"/>
        <v/>
      </c>
      <c r="F1794" s="2">
        <f t="shared" si="221"/>
        <v>0</v>
      </c>
      <c r="G1794" s="2" t="str">
        <f t="shared" ref="G1794:G1857" si="224">IF(C1794&lt;&gt;"",C1794,IF(D1794&lt;&gt;"",D1794,IF(E1794&lt;&gt;"",E1794, "")))</f>
        <v/>
      </c>
      <c r="H1794" s="2">
        <f>IFERROR(VLOOKUP((IF(LEN(DAY($A1794))&lt;2,0&amp;DAY($A1794),DAY($A1794))&amp;IF(LEN(MONTH($A1794))&lt;2,0&amp;MONTH($A1794),MONTH($A1794))), Prazniki[[#All],[DanMesec]:[Dela prosto]], 4,FALSE), 0)</f>
        <v>0</v>
      </c>
      <c r="I1794" s="2">
        <f t="shared" si="222"/>
        <v>0</v>
      </c>
      <c r="J1794" s="2">
        <f t="shared" si="223"/>
        <v>0</v>
      </c>
      <c r="K1794">
        <f t="shared" ref="K1794:K1857" si="225">IF(OR(B1794=1,H1794=1), 0,1)</f>
        <v>1</v>
      </c>
    </row>
    <row r="1795" spans="1:11" x14ac:dyDescent="0.3">
      <c r="A1795" s="1">
        <v>41972</v>
      </c>
      <c r="B1795">
        <f t="shared" ref="B1795:B1858" si="226">IF(OR(WEEKDAY(A1795,2)=6,WEEKDAY(A1795,2)=7),1,0)</f>
        <v>1</v>
      </c>
      <c r="C1795" s="2" t="str">
        <f>IFERROR(VLOOKUP((IF(LEN(DAY($A1795))&lt;2,0&amp;DAY($A1795),DAY($A1795))&amp;IF(LEN(MONTH($A1795))&lt;2,0&amp;MONTH($A1795),MONTH($A1795))), Prazniki[[#All],[DanMesec]:[Dela prosto]], 3,FALSE), "")</f>
        <v/>
      </c>
      <c r="D1795" s="2" t="str">
        <f t="shared" ref="D1795:D1858" si="227">IF(FLOOR(DAY(MINUTE(YEAR(A1795)/38)/2+56)&amp;"/"&amp;"5/"&amp;YEAR(A1795),7)-34+1=A1795,$D$1,"")</f>
        <v/>
      </c>
      <c r="E1795" s="2" t="str">
        <f t="shared" ref="E1795:E1858" si="228">IF(FLOOR(DAY(MINUTE(YEAR(A1795)/38)/2+56)&amp;"/"&amp;"5/"&amp;YEAR(A1795),7)-34+1+50-2=A1795,$E$1,"")</f>
        <v/>
      </c>
      <c r="F1795" s="2">
        <f t="shared" ref="F1795:F1858" si="229">IF(C1795&lt;&gt;"",1,IF(D1795&lt;&gt;"",1,IF(E1795&lt;&gt;"",1, 0)))</f>
        <v>0</v>
      </c>
      <c r="G1795" s="2" t="str">
        <f t="shared" si="224"/>
        <v/>
      </c>
      <c r="H1795" s="2">
        <f>IFERROR(VLOOKUP((IF(LEN(DAY($A1795))&lt;2,0&amp;DAY($A1795),DAY($A1795))&amp;IF(LEN(MONTH($A1795))&lt;2,0&amp;MONTH($A1795),MONTH($A1795))), Prazniki[[#All],[DanMesec]:[Dela prosto]], 4,FALSE), 0)</f>
        <v>0</v>
      </c>
      <c r="I1795" s="2">
        <f t="shared" ref="I1795:I1858" si="230">IF(OR(D1795&lt;&gt;"",E1795&lt;&gt;""),1,0)</f>
        <v>0</v>
      </c>
      <c r="J1795" s="2">
        <f t="shared" ref="J1795:J1858" si="231">IF(OR(H1795=1,I1795=1),1,0)</f>
        <v>0</v>
      </c>
      <c r="K1795">
        <f t="shared" si="225"/>
        <v>0</v>
      </c>
    </row>
    <row r="1796" spans="1:11" x14ac:dyDescent="0.3">
      <c r="A1796" s="1">
        <v>41973</v>
      </c>
      <c r="B1796">
        <f t="shared" si="226"/>
        <v>1</v>
      </c>
      <c r="C1796" s="2" t="str">
        <f>IFERROR(VLOOKUP((IF(LEN(DAY($A1796))&lt;2,0&amp;DAY($A1796),DAY($A1796))&amp;IF(LEN(MONTH($A1796))&lt;2,0&amp;MONTH($A1796),MONTH($A1796))), Prazniki[[#All],[DanMesec]:[Dela prosto]], 3,FALSE), "")</f>
        <v/>
      </c>
      <c r="D1796" s="2" t="str">
        <f t="shared" si="227"/>
        <v/>
      </c>
      <c r="E1796" s="2" t="str">
        <f t="shared" si="228"/>
        <v/>
      </c>
      <c r="F1796" s="2">
        <f t="shared" si="229"/>
        <v>0</v>
      </c>
      <c r="G1796" s="2" t="str">
        <f t="shared" si="224"/>
        <v/>
      </c>
      <c r="H1796" s="2">
        <f>IFERROR(VLOOKUP((IF(LEN(DAY($A1796))&lt;2,0&amp;DAY($A1796),DAY($A1796))&amp;IF(LEN(MONTH($A1796))&lt;2,0&amp;MONTH($A1796),MONTH($A1796))), Prazniki[[#All],[DanMesec]:[Dela prosto]], 4,FALSE), 0)</f>
        <v>0</v>
      </c>
      <c r="I1796" s="2">
        <f t="shared" si="230"/>
        <v>0</v>
      </c>
      <c r="J1796" s="2">
        <f t="shared" si="231"/>
        <v>0</v>
      </c>
      <c r="K1796">
        <f t="shared" si="225"/>
        <v>0</v>
      </c>
    </row>
    <row r="1797" spans="1:11" x14ac:dyDescent="0.3">
      <c r="A1797" s="1">
        <v>41974</v>
      </c>
      <c r="B1797">
        <f t="shared" si="226"/>
        <v>0</v>
      </c>
      <c r="C1797" s="2" t="str">
        <f>IFERROR(VLOOKUP((IF(LEN(DAY($A1797))&lt;2,0&amp;DAY($A1797),DAY($A1797))&amp;IF(LEN(MONTH($A1797))&lt;2,0&amp;MONTH($A1797),MONTH($A1797))), Prazniki[[#All],[DanMesec]:[Dela prosto]], 3,FALSE), "")</f>
        <v/>
      </c>
      <c r="D1797" s="2" t="str">
        <f t="shared" si="227"/>
        <v/>
      </c>
      <c r="E1797" s="2" t="str">
        <f t="shared" si="228"/>
        <v/>
      </c>
      <c r="F1797" s="2">
        <f t="shared" si="229"/>
        <v>0</v>
      </c>
      <c r="G1797" s="2" t="str">
        <f t="shared" si="224"/>
        <v/>
      </c>
      <c r="H1797" s="2">
        <f>IFERROR(VLOOKUP((IF(LEN(DAY($A1797))&lt;2,0&amp;DAY($A1797),DAY($A1797))&amp;IF(LEN(MONTH($A1797))&lt;2,0&amp;MONTH($A1797),MONTH($A1797))), Prazniki[[#All],[DanMesec]:[Dela prosto]], 4,FALSE), 0)</f>
        <v>0</v>
      </c>
      <c r="I1797" s="2">
        <f t="shared" si="230"/>
        <v>0</v>
      </c>
      <c r="J1797" s="2">
        <f t="shared" si="231"/>
        <v>0</v>
      </c>
      <c r="K1797">
        <f t="shared" si="225"/>
        <v>1</v>
      </c>
    </row>
    <row r="1798" spans="1:11" x14ac:dyDescent="0.3">
      <c r="A1798" s="1">
        <v>41975</v>
      </c>
      <c r="B1798">
        <f t="shared" si="226"/>
        <v>0</v>
      </c>
      <c r="C1798" s="2" t="str">
        <f>IFERROR(VLOOKUP((IF(LEN(DAY($A1798))&lt;2,0&amp;DAY($A1798),DAY($A1798))&amp;IF(LEN(MONTH($A1798))&lt;2,0&amp;MONTH($A1798),MONTH($A1798))), Prazniki[[#All],[DanMesec]:[Dela prosto]], 3,FALSE), "")</f>
        <v/>
      </c>
      <c r="D1798" s="2" t="str">
        <f t="shared" si="227"/>
        <v/>
      </c>
      <c r="E1798" s="2" t="str">
        <f t="shared" si="228"/>
        <v/>
      </c>
      <c r="F1798" s="2">
        <f t="shared" si="229"/>
        <v>0</v>
      </c>
      <c r="G1798" s="2" t="str">
        <f t="shared" si="224"/>
        <v/>
      </c>
      <c r="H1798" s="2">
        <f>IFERROR(VLOOKUP((IF(LEN(DAY($A1798))&lt;2,0&amp;DAY($A1798),DAY($A1798))&amp;IF(LEN(MONTH($A1798))&lt;2,0&amp;MONTH($A1798),MONTH($A1798))), Prazniki[[#All],[DanMesec]:[Dela prosto]], 4,FALSE), 0)</f>
        <v>0</v>
      </c>
      <c r="I1798" s="2">
        <f t="shared" si="230"/>
        <v>0</v>
      </c>
      <c r="J1798" s="2">
        <f t="shared" si="231"/>
        <v>0</v>
      </c>
      <c r="K1798">
        <f t="shared" si="225"/>
        <v>1</v>
      </c>
    </row>
    <row r="1799" spans="1:11" x14ac:dyDescent="0.3">
      <c r="A1799" s="1">
        <v>41976</v>
      </c>
      <c r="B1799">
        <f t="shared" si="226"/>
        <v>0</v>
      </c>
      <c r="C1799" s="2" t="str">
        <f>IFERROR(VLOOKUP((IF(LEN(DAY($A1799))&lt;2,0&amp;DAY($A1799),DAY($A1799))&amp;IF(LEN(MONTH($A1799))&lt;2,0&amp;MONTH($A1799),MONTH($A1799))), Prazniki[[#All],[DanMesec]:[Dela prosto]], 3,FALSE), "")</f>
        <v/>
      </c>
      <c r="D1799" s="2" t="str">
        <f t="shared" si="227"/>
        <v/>
      </c>
      <c r="E1799" s="2" t="str">
        <f t="shared" si="228"/>
        <v/>
      </c>
      <c r="F1799" s="2">
        <f t="shared" si="229"/>
        <v>0</v>
      </c>
      <c r="G1799" s="2" t="str">
        <f t="shared" si="224"/>
        <v/>
      </c>
      <c r="H1799" s="2">
        <f>IFERROR(VLOOKUP((IF(LEN(DAY($A1799))&lt;2,0&amp;DAY($A1799),DAY($A1799))&amp;IF(LEN(MONTH($A1799))&lt;2,0&amp;MONTH($A1799),MONTH($A1799))), Prazniki[[#All],[DanMesec]:[Dela prosto]], 4,FALSE), 0)</f>
        <v>0</v>
      </c>
      <c r="I1799" s="2">
        <f t="shared" si="230"/>
        <v>0</v>
      </c>
      <c r="J1799" s="2">
        <f t="shared" si="231"/>
        <v>0</v>
      </c>
      <c r="K1799">
        <f t="shared" si="225"/>
        <v>1</v>
      </c>
    </row>
    <row r="1800" spans="1:11" x14ac:dyDescent="0.3">
      <c r="A1800" s="1">
        <v>41977</v>
      </c>
      <c r="B1800">
        <f t="shared" si="226"/>
        <v>0</v>
      </c>
      <c r="C1800" s="2" t="str">
        <f>IFERROR(VLOOKUP((IF(LEN(DAY($A1800))&lt;2,0&amp;DAY($A1800),DAY($A1800))&amp;IF(LEN(MONTH($A1800))&lt;2,0&amp;MONTH($A1800),MONTH($A1800))), Prazniki[[#All],[DanMesec]:[Dela prosto]], 3,FALSE), "")</f>
        <v/>
      </c>
      <c r="D1800" s="2" t="str">
        <f t="shared" si="227"/>
        <v/>
      </c>
      <c r="E1800" s="2" t="str">
        <f t="shared" si="228"/>
        <v/>
      </c>
      <c r="F1800" s="2">
        <f t="shared" si="229"/>
        <v>0</v>
      </c>
      <c r="G1800" s="2" t="str">
        <f t="shared" si="224"/>
        <v/>
      </c>
      <c r="H1800" s="2">
        <f>IFERROR(VLOOKUP((IF(LEN(DAY($A1800))&lt;2,0&amp;DAY($A1800),DAY($A1800))&amp;IF(LEN(MONTH($A1800))&lt;2,0&amp;MONTH($A1800),MONTH($A1800))), Prazniki[[#All],[DanMesec]:[Dela prosto]], 4,FALSE), 0)</f>
        <v>0</v>
      </c>
      <c r="I1800" s="2">
        <f t="shared" si="230"/>
        <v>0</v>
      </c>
      <c r="J1800" s="2">
        <f t="shared" si="231"/>
        <v>0</v>
      </c>
      <c r="K1800">
        <f t="shared" si="225"/>
        <v>1</v>
      </c>
    </row>
    <row r="1801" spans="1:11" x14ac:dyDescent="0.3">
      <c r="A1801" s="1">
        <v>41978</v>
      </c>
      <c r="B1801">
        <f t="shared" si="226"/>
        <v>0</v>
      </c>
      <c r="C1801" s="2" t="str">
        <f>IFERROR(VLOOKUP((IF(LEN(DAY($A1801))&lt;2,0&amp;DAY($A1801),DAY($A1801))&amp;IF(LEN(MONTH($A1801))&lt;2,0&amp;MONTH($A1801),MONTH($A1801))), Prazniki[[#All],[DanMesec]:[Dela prosto]], 3,FALSE), "")</f>
        <v/>
      </c>
      <c r="D1801" s="2" t="str">
        <f t="shared" si="227"/>
        <v/>
      </c>
      <c r="E1801" s="2" t="str">
        <f t="shared" si="228"/>
        <v/>
      </c>
      <c r="F1801" s="2">
        <f t="shared" si="229"/>
        <v>0</v>
      </c>
      <c r="G1801" s="2" t="str">
        <f t="shared" si="224"/>
        <v/>
      </c>
      <c r="H1801" s="2">
        <f>IFERROR(VLOOKUP((IF(LEN(DAY($A1801))&lt;2,0&amp;DAY($A1801),DAY($A1801))&amp;IF(LEN(MONTH($A1801))&lt;2,0&amp;MONTH($A1801),MONTH($A1801))), Prazniki[[#All],[DanMesec]:[Dela prosto]], 4,FALSE), 0)</f>
        <v>0</v>
      </c>
      <c r="I1801" s="2">
        <f t="shared" si="230"/>
        <v>0</v>
      </c>
      <c r="J1801" s="2">
        <f t="shared" si="231"/>
        <v>0</v>
      </c>
      <c r="K1801">
        <f t="shared" si="225"/>
        <v>1</v>
      </c>
    </row>
    <row r="1802" spans="1:11" x14ac:dyDescent="0.3">
      <c r="A1802" s="1">
        <v>41979</v>
      </c>
      <c r="B1802">
        <f t="shared" si="226"/>
        <v>1</v>
      </c>
      <c r="C1802" s="2" t="str">
        <f>IFERROR(VLOOKUP((IF(LEN(DAY($A1802))&lt;2,0&amp;DAY($A1802),DAY($A1802))&amp;IF(LEN(MONTH($A1802))&lt;2,0&amp;MONTH($A1802),MONTH($A1802))), Prazniki[[#All],[DanMesec]:[Dela prosto]], 3,FALSE), "")</f>
        <v/>
      </c>
      <c r="D1802" s="2" t="str">
        <f t="shared" si="227"/>
        <v/>
      </c>
      <c r="E1802" s="2" t="str">
        <f t="shared" si="228"/>
        <v/>
      </c>
      <c r="F1802" s="2">
        <f t="shared" si="229"/>
        <v>0</v>
      </c>
      <c r="G1802" s="2" t="str">
        <f t="shared" si="224"/>
        <v/>
      </c>
      <c r="H1802" s="2">
        <f>IFERROR(VLOOKUP((IF(LEN(DAY($A1802))&lt;2,0&amp;DAY($A1802),DAY($A1802))&amp;IF(LEN(MONTH($A1802))&lt;2,0&amp;MONTH($A1802),MONTH($A1802))), Prazniki[[#All],[DanMesec]:[Dela prosto]], 4,FALSE), 0)</f>
        <v>0</v>
      </c>
      <c r="I1802" s="2">
        <f t="shared" si="230"/>
        <v>0</v>
      </c>
      <c r="J1802" s="2">
        <f t="shared" si="231"/>
        <v>0</v>
      </c>
      <c r="K1802">
        <f t="shared" si="225"/>
        <v>0</v>
      </c>
    </row>
    <row r="1803" spans="1:11" x14ac:dyDescent="0.3">
      <c r="A1803" s="1">
        <v>41980</v>
      </c>
      <c r="B1803">
        <f t="shared" si="226"/>
        <v>1</v>
      </c>
      <c r="C1803" s="2" t="str">
        <f>IFERROR(VLOOKUP((IF(LEN(DAY($A1803))&lt;2,0&amp;DAY($A1803),DAY($A1803))&amp;IF(LEN(MONTH($A1803))&lt;2,0&amp;MONTH($A1803),MONTH($A1803))), Prazniki[[#All],[DanMesec]:[Dela prosto]], 3,FALSE), "")</f>
        <v/>
      </c>
      <c r="D1803" s="2" t="str">
        <f t="shared" si="227"/>
        <v/>
      </c>
      <c r="E1803" s="2" t="str">
        <f t="shared" si="228"/>
        <v/>
      </c>
      <c r="F1803" s="2">
        <f t="shared" si="229"/>
        <v>0</v>
      </c>
      <c r="G1803" s="2" t="str">
        <f t="shared" si="224"/>
        <v/>
      </c>
      <c r="H1803" s="2">
        <f>IFERROR(VLOOKUP((IF(LEN(DAY($A1803))&lt;2,0&amp;DAY($A1803),DAY($A1803))&amp;IF(LEN(MONTH($A1803))&lt;2,0&amp;MONTH($A1803),MONTH($A1803))), Prazniki[[#All],[DanMesec]:[Dela prosto]], 4,FALSE), 0)</f>
        <v>0</v>
      </c>
      <c r="I1803" s="2">
        <f t="shared" si="230"/>
        <v>0</v>
      </c>
      <c r="J1803" s="2">
        <f t="shared" si="231"/>
        <v>0</v>
      </c>
      <c r="K1803">
        <f t="shared" si="225"/>
        <v>0</v>
      </c>
    </row>
    <row r="1804" spans="1:11" x14ac:dyDescent="0.3">
      <c r="A1804" s="1">
        <v>41981</v>
      </c>
      <c r="B1804">
        <f t="shared" si="226"/>
        <v>0</v>
      </c>
      <c r="C1804" s="2" t="str">
        <f>IFERROR(VLOOKUP((IF(LEN(DAY($A1804))&lt;2,0&amp;DAY($A1804),DAY($A1804))&amp;IF(LEN(MONTH($A1804))&lt;2,0&amp;MONTH($A1804),MONTH($A1804))), Prazniki[[#All],[DanMesec]:[Dela prosto]], 3,FALSE), "")</f>
        <v/>
      </c>
      <c r="D1804" s="2" t="str">
        <f t="shared" si="227"/>
        <v/>
      </c>
      <c r="E1804" s="2" t="str">
        <f t="shared" si="228"/>
        <v/>
      </c>
      <c r="F1804" s="2">
        <f t="shared" si="229"/>
        <v>0</v>
      </c>
      <c r="G1804" s="2" t="str">
        <f t="shared" si="224"/>
        <v/>
      </c>
      <c r="H1804" s="2">
        <f>IFERROR(VLOOKUP((IF(LEN(DAY($A1804))&lt;2,0&amp;DAY($A1804),DAY($A1804))&amp;IF(LEN(MONTH($A1804))&lt;2,0&amp;MONTH($A1804),MONTH($A1804))), Prazniki[[#All],[DanMesec]:[Dela prosto]], 4,FALSE), 0)</f>
        <v>0</v>
      </c>
      <c r="I1804" s="2">
        <f t="shared" si="230"/>
        <v>0</v>
      </c>
      <c r="J1804" s="2">
        <f t="shared" si="231"/>
        <v>0</v>
      </c>
      <c r="K1804">
        <f t="shared" si="225"/>
        <v>1</v>
      </c>
    </row>
    <row r="1805" spans="1:11" x14ac:dyDescent="0.3">
      <c r="A1805" s="1">
        <v>41982</v>
      </c>
      <c r="B1805">
        <f t="shared" si="226"/>
        <v>0</v>
      </c>
      <c r="C1805" s="2" t="str">
        <f>IFERROR(VLOOKUP((IF(LEN(DAY($A1805))&lt;2,0&amp;DAY($A1805),DAY($A1805))&amp;IF(LEN(MONTH($A1805))&lt;2,0&amp;MONTH($A1805),MONTH($A1805))), Prazniki[[#All],[DanMesec]:[Dela prosto]], 3,FALSE), "")</f>
        <v/>
      </c>
      <c r="D1805" s="2" t="str">
        <f t="shared" si="227"/>
        <v/>
      </c>
      <c r="E1805" s="2" t="str">
        <f t="shared" si="228"/>
        <v/>
      </c>
      <c r="F1805" s="2">
        <f t="shared" si="229"/>
        <v>0</v>
      </c>
      <c r="G1805" s="2" t="str">
        <f t="shared" si="224"/>
        <v/>
      </c>
      <c r="H1805" s="2">
        <f>IFERROR(VLOOKUP((IF(LEN(DAY($A1805))&lt;2,0&amp;DAY($A1805),DAY($A1805))&amp;IF(LEN(MONTH($A1805))&lt;2,0&amp;MONTH($A1805),MONTH($A1805))), Prazniki[[#All],[DanMesec]:[Dela prosto]], 4,FALSE), 0)</f>
        <v>0</v>
      </c>
      <c r="I1805" s="2">
        <f t="shared" si="230"/>
        <v>0</v>
      </c>
      <c r="J1805" s="2">
        <f t="shared" si="231"/>
        <v>0</v>
      </c>
      <c r="K1805">
        <f t="shared" si="225"/>
        <v>1</v>
      </c>
    </row>
    <row r="1806" spans="1:11" x14ac:dyDescent="0.3">
      <c r="A1806" s="1">
        <v>41983</v>
      </c>
      <c r="B1806">
        <f t="shared" si="226"/>
        <v>0</v>
      </c>
      <c r="C1806" s="2" t="str">
        <f>IFERROR(VLOOKUP((IF(LEN(DAY($A1806))&lt;2,0&amp;DAY($A1806),DAY($A1806))&amp;IF(LEN(MONTH($A1806))&lt;2,0&amp;MONTH($A1806),MONTH($A1806))), Prazniki[[#All],[DanMesec]:[Dela prosto]], 3,FALSE), "")</f>
        <v/>
      </c>
      <c r="D1806" s="2" t="str">
        <f t="shared" si="227"/>
        <v/>
      </c>
      <c r="E1806" s="2" t="str">
        <f t="shared" si="228"/>
        <v/>
      </c>
      <c r="F1806" s="2">
        <f t="shared" si="229"/>
        <v>0</v>
      </c>
      <c r="G1806" s="2" t="str">
        <f t="shared" si="224"/>
        <v/>
      </c>
      <c r="H1806" s="2">
        <f>IFERROR(VLOOKUP((IF(LEN(DAY($A1806))&lt;2,0&amp;DAY($A1806),DAY($A1806))&amp;IF(LEN(MONTH($A1806))&lt;2,0&amp;MONTH($A1806),MONTH($A1806))), Prazniki[[#All],[DanMesec]:[Dela prosto]], 4,FALSE), 0)</f>
        <v>0</v>
      </c>
      <c r="I1806" s="2">
        <f t="shared" si="230"/>
        <v>0</v>
      </c>
      <c r="J1806" s="2">
        <f t="shared" si="231"/>
        <v>0</v>
      </c>
      <c r="K1806">
        <f t="shared" si="225"/>
        <v>1</v>
      </c>
    </row>
    <row r="1807" spans="1:11" x14ac:dyDescent="0.3">
      <c r="A1807" s="1">
        <v>41984</v>
      </c>
      <c r="B1807">
        <f t="shared" si="226"/>
        <v>0</v>
      </c>
      <c r="C1807" s="2" t="str">
        <f>IFERROR(VLOOKUP((IF(LEN(DAY($A1807))&lt;2,0&amp;DAY($A1807),DAY($A1807))&amp;IF(LEN(MONTH($A1807))&lt;2,0&amp;MONTH($A1807),MONTH($A1807))), Prazniki[[#All],[DanMesec]:[Dela prosto]], 3,FALSE), "")</f>
        <v/>
      </c>
      <c r="D1807" s="2" t="str">
        <f t="shared" si="227"/>
        <v/>
      </c>
      <c r="E1807" s="2" t="str">
        <f t="shared" si="228"/>
        <v/>
      </c>
      <c r="F1807" s="2">
        <f t="shared" si="229"/>
        <v>0</v>
      </c>
      <c r="G1807" s="2" t="str">
        <f t="shared" si="224"/>
        <v/>
      </c>
      <c r="H1807" s="2">
        <f>IFERROR(VLOOKUP((IF(LEN(DAY($A1807))&lt;2,0&amp;DAY($A1807),DAY($A1807))&amp;IF(LEN(MONTH($A1807))&lt;2,0&amp;MONTH($A1807),MONTH($A1807))), Prazniki[[#All],[DanMesec]:[Dela prosto]], 4,FALSE), 0)</f>
        <v>0</v>
      </c>
      <c r="I1807" s="2">
        <f t="shared" si="230"/>
        <v>0</v>
      </c>
      <c r="J1807" s="2">
        <f t="shared" si="231"/>
        <v>0</v>
      </c>
      <c r="K1807">
        <f t="shared" si="225"/>
        <v>1</v>
      </c>
    </row>
    <row r="1808" spans="1:11" x14ac:dyDescent="0.3">
      <c r="A1808" s="1">
        <v>41985</v>
      </c>
      <c r="B1808">
        <f t="shared" si="226"/>
        <v>0</v>
      </c>
      <c r="C1808" s="2" t="str">
        <f>IFERROR(VLOOKUP((IF(LEN(DAY($A1808))&lt;2,0&amp;DAY($A1808),DAY($A1808))&amp;IF(LEN(MONTH($A1808))&lt;2,0&amp;MONTH($A1808),MONTH($A1808))), Prazniki[[#All],[DanMesec]:[Dela prosto]], 3,FALSE), "")</f>
        <v/>
      </c>
      <c r="D1808" s="2" t="str">
        <f t="shared" si="227"/>
        <v/>
      </c>
      <c r="E1808" s="2" t="str">
        <f t="shared" si="228"/>
        <v/>
      </c>
      <c r="F1808" s="2">
        <f t="shared" si="229"/>
        <v>0</v>
      </c>
      <c r="G1808" s="2" t="str">
        <f t="shared" si="224"/>
        <v/>
      </c>
      <c r="H1808" s="2">
        <f>IFERROR(VLOOKUP((IF(LEN(DAY($A1808))&lt;2,0&amp;DAY($A1808),DAY($A1808))&amp;IF(LEN(MONTH($A1808))&lt;2,0&amp;MONTH($A1808),MONTH($A1808))), Prazniki[[#All],[DanMesec]:[Dela prosto]], 4,FALSE), 0)</f>
        <v>0</v>
      </c>
      <c r="I1808" s="2">
        <f t="shared" si="230"/>
        <v>0</v>
      </c>
      <c r="J1808" s="2">
        <f t="shared" si="231"/>
        <v>0</v>
      </c>
      <c r="K1808">
        <f t="shared" si="225"/>
        <v>1</v>
      </c>
    </row>
    <row r="1809" spans="1:11" x14ac:dyDescent="0.3">
      <c r="A1809" s="1">
        <v>41986</v>
      </c>
      <c r="B1809">
        <f t="shared" si="226"/>
        <v>1</v>
      </c>
      <c r="C1809" s="2" t="str">
        <f>IFERROR(VLOOKUP((IF(LEN(DAY($A1809))&lt;2,0&amp;DAY($A1809),DAY($A1809))&amp;IF(LEN(MONTH($A1809))&lt;2,0&amp;MONTH($A1809),MONTH($A1809))), Prazniki[[#All],[DanMesec]:[Dela prosto]], 3,FALSE), "")</f>
        <v/>
      </c>
      <c r="D1809" s="2" t="str">
        <f t="shared" si="227"/>
        <v/>
      </c>
      <c r="E1809" s="2" t="str">
        <f t="shared" si="228"/>
        <v/>
      </c>
      <c r="F1809" s="2">
        <f t="shared" si="229"/>
        <v>0</v>
      </c>
      <c r="G1809" s="2" t="str">
        <f t="shared" si="224"/>
        <v/>
      </c>
      <c r="H1809" s="2">
        <f>IFERROR(VLOOKUP((IF(LEN(DAY($A1809))&lt;2,0&amp;DAY($A1809),DAY($A1809))&amp;IF(LEN(MONTH($A1809))&lt;2,0&amp;MONTH($A1809),MONTH($A1809))), Prazniki[[#All],[DanMesec]:[Dela prosto]], 4,FALSE), 0)</f>
        <v>0</v>
      </c>
      <c r="I1809" s="2">
        <f t="shared" si="230"/>
        <v>0</v>
      </c>
      <c r="J1809" s="2">
        <f t="shared" si="231"/>
        <v>0</v>
      </c>
      <c r="K1809">
        <f t="shared" si="225"/>
        <v>0</v>
      </c>
    </row>
    <row r="1810" spans="1:11" x14ac:dyDescent="0.3">
      <c r="A1810" s="1">
        <v>41987</v>
      </c>
      <c r="B1810">
        <f t="shared" si="226"/>
        <v>1</v>
      </c>
      <c r="C1810" s="2" t="str">
        <f>IFERROR(VLOOKUP((IF(LEN(DAY($A1810))&lt;2,0&amp;DAY($A1810),DAY($A1810))&amp;IF(LEN(MONTH($A1810))&lt;2,0&amp;MONTH($A1810),MONTH($A1810))), Prazniki[[#All],[DanMesec]:[Dela prosto]], 3,FALSE), "")</f>
        <v/>
      </c>
      <c r="D1810" s="2" t="str">
        <f t="shared" si="227"/>
        <v/>
      </c>
      <c r="E1810" s="2" t="str">
        <f t="shared" si="228"/>
        <v/>
      </c>
      <c r="F1810" s="2">
        <f t="shared" si="229"/>
        <v>0</v>
      </c>
      <c r="G1810" s="2" t="str">
        <f t="shared" si="224"/>
        <v/>
      </c>
      <c r="H1810" s="2">
        <f>IFERROR(VLOOKUP((IF(LEN(DAY($A1810))&lt;2,0&amp;DAY($A1810),DAY($A1810))&amp;IF(LEN(MONTH($A1810))&lt;2,0&amp;MONTH($A1810),MONTH($A1810))), Prazniki[[#All],[DanMesec]:[Dela prosto]], 4,FALSE), 0)</f>
        <v>0</v>
      </c>
      <c r="I1810" s="2">
        <f t="shared" si="230"/>
        <v>0</v>
      </c>
      <c r="J1810" s="2">
        <f t="shared" si="231"/>
        <v>0</v>
      </c>
      <c r="K1810">
        <f t="shared" si="225"/>
        <v>0</v>
      </c>
    </row>
    <row r="1811" spans="1:11" x14ac:dyDescent="0.3">
      <c r="A1811" s="1">
        <v>41988</v>
      </c>
      <c r="B1811">
        <f t="shared" si="226"/>
        <v>0</v>
      </c>
      <c r="C1811" s="2" t="str">
        <f>IFERROR(VLOOKUP((IF(LEN(DAY($A1811))&lt;2,0&amp;DAY($A1811),DAY($A1811))&amp;IF(LEN(MONTH($A1811))&lt;2,0&amp;MONTH($A1811),MONTH($A1811))), Prazniki[[#All],[DanMesec]:[Dela prosto]], 3,FALSE), "")</f>
        <v/>
      </c>
      <c r="D1811" s="2" t="str">
        <f t="shared" si="227"/>
        <v/>
      </c>
      <c r="E1811" s="2" t="str">
        <f t="shared" si="228"/>
        <v/>
      </c>
      <c r="F1811" s="2">
        <f t="shared" si="229"/>
        <v>0</v>
      </c>
      <c r="G1811" s="2" t="str">
        <f t="shared" si="224"/>
        <v/>
      </c>
      <c r="H1811" s="2">
        <f>IFERROR(VLOOKUP((IF(LEN(DAY($A1811))&lt;2,0&amp;DAY($A1811),DAY($A1811))&amp;IF(LEN(MONTH($A1811))&lt;2,0&amp;MONTH($A1811),MONTH($A1811))), Prazniki[[#All],[DanMesec]:[Dela prosto]], 4,FALSE), 0)</f>
        <v>0</v>
      </c>
      <c r="I1811" s="2">
        <f t="shared" si="230"/>
        <v>0</v>
      </c>
      <c r="J1811" s="2">
        <f t="shared" si="231"/>
        <v>0</v>
      </c>
      <c r="K1811">
        <f t="shared" si="225"/>
        <v>1</v>
      </c>
    </row>
    <row r="1812" spans="1:11" x14ac:dyDescent="0.3">
      <c r="A1812" s="1">
        <v>41989</v>
      </c>
      <c r="B1812">
        <f t="shared" si="226"/>
        <v>0</v>
      </c>
      <c r="C1812" s="2" t="str">
        <f>IFERROR(VLOOKUP((IF(LEN(DAY($A1812))&lt;2,0&amp;DAY($A1812),DAY($A1812))&amp;IF(LEN(MONTH($A1812))&lt;2,0&amp;MONTH($A1812),MONTH($A1812))), Prazniki[[#All],[DanMesec]:[Dela prosto]], 3,FALSE), "")</f>
        <v/>
      </c>
      <c r="D1812" s="2" t="str">
        <f t="shared" si="227"/>
        <v/>
      </c>
      <c r="E1812" s="2" t="str">
        <f t="shared" si="228"/>
        <v/>
      </c>
      <c r="F1812" s="2">
        <f t="shared" si="229"/>
        <v>0</v>
      </c>
      <c r="G1812" s="2" t="str">
        <f t="shared" si="224"/>
        <v/>
      </c>
      <c r="H1812" s="2">
        <f>IFERROR(VLOOKUP((IF(LEN(DAY($A1812))&lt;2,0&amp;DAY($A1812),DAY($A1812))&amp;IF(LEN(MONTH($A1812))&lt;2,0&amp;MONTH($A1812),MONTH($A1812))), Prazniki[[#All],[DanMesec]:[Dela prosto]], 4,FALSE), 0)</f>
        <v>0</v>
      </c>
      <c r="I1812" s="2">
        <f t="shared" si="230"/>
        <v>0</v>
      </c>
      <c r="J1812" s="2">
        <f t="shared" si="231"/>
        <v>0</v>
      </c>
      <c r="K1812">
        <f t="shared" si="225"/>
        <v>1</v>
      </c>
    </row>
    <row r="1813" spans="1:11" x14ac:dyDescent="0.3">
      <c r="A1813" s="1">
        <v>41990</v>
      </c>
      <c r="B1813">
        <f t="shared" si="226"/>
        <v>0</v>
      </c>
      <c r="C1813" s="2" t="str">
        <f>IFERROR(VLOOKUP((IF(LEN(DAY($A1813))&lt;2,0&amp;DAY($A1813),DAY($A1813))&amp;IF(LEN(MONTH($A1813))&lt;2,0&amp;MONTH($A1813),MONTH($A1813))), Prazniki[[#All],[DanMesec]:[Dela prosto]], 3,FALSE), "")</f>
        <v/>
      </c>
      <c r="D1813" s="2" t="str">
        <f t="shared" si="227"/>
        <v/>
      </c>
      <c r="E1813" s="2" t="str">
        <f t="shared" si="228"/>
        <v/>
      </c>
      <c r="F1813" s="2">
        <f t="shared" si="229"/>
        <v>0</v>
      </c>
      <c r="G1813" s="2" t="str">
        <f t="shared" si="224"/>
        <v/>
      </c>
      <c r="H1813" s="2">
        <f>IFERROR(VLOOKUP((IF(LEN(DAY($A1813))&lt;2,0&amp;DAY($A1813),DAY($A1813))&amp;IF(LEN(MONTH($A1813))&lt;2,0&amp;MONTH($A1813),MONTH($A1813))), Prazniki[[#All],[DanMesec]:[Dela prosto]], 4,FALSE), 0)</f>
        <v>0</v>
      </c>
      <c r="I1813" s="2">
        <f t="shared" si="230"/>
        <v>0</v>
      </c>
      <c r="J1813" s="2">
        <f t="shared" si="231"/>
        <v>0</v>
      </c>
      <c r="K1813">
        <f t="shared" si="225"/>
        <v>1</v>
      </c>
    </row>
    <row r="1814" spans="1:11" x14ac:dyDescent="0.3">
      <c r="A1814" s="1">
        <v>41991</v>
      </c>
      <c r="B1814">
        <f t="shared" si="226"/>
        <v>0</v>
      </c>
      <c r="C1814" s="2" t="str">
        <f>IFERROR(VLOOKUP((IF(LEN(DAY($A1814))&lt;2,0&amp;DAY($A1814),DAY($A1814))&amp;IF(LEN(MONTH($A1814))&lt;2,0&amp;MONTH($A1814),MONTH($A1814))), Prazniki[[#All],[DanMesec]:[Dela prosto]], 3,FALSE), "")</f>
        <v/>
      </c>
      <c r="D1814" s="2" t="str">
        <f t="shared" si="227"/>
        <v/>
      </c>
      <c r="E1814" s="2" t="str">
        <f t="shared" si="228"/>
        <v/>
      </c>
      <c r="F1814" s="2">
        <f t="shared" si="229"/>
        <v>0</v>
      </c>
      <c r="G1814" s="2" t="str">
        <f t="shared" si="224"/>
        <v/>
      </c>
      <c r="H1814" s="2">
        <f>IFERROR(VLOOKUP((IF(LEN(DAY($A1814))&lt;2,0&amp;DAY($A1814),DAY($A1814))&amp;IF(LEN(MONTH($A1814))&lt;2,0&amp;MONTH($A1814),MONTH($A1814))), Prazniki[[#All],[DanMesec]:[Dela prosto]], 4,FALSE), 0)</f>
        <v>0</v>
      </c>
      <c r="I1814" s="2">
        <f t="shared" si="230"/>
        <v>0</v>
      </c>
      <c r="J1814" s="2">
        <f t="shared" si="231"/>
        <v>0</v>
      </c>
      <c r="K1814">
        <f t="shared" si="225"/>
        <v>1</v>
      </c>
    </row>
    <row r="1815" spans="1:11" x14ac:dyDescent="0.3">
      <c r="A1815" s="1">
        <v>41992</v>
      </c>
      <c r="B1815">
        <f t="shared" si="226"/>
        <v>0</v>
      </c>
      <c r="C1815" s="2" t="str">
        <f>IFERROR(VLOOKUP((IF(LEN(DAY($A1815))&lt;2,0&amp;DAY($A1815),DAY($A1815))&amp;IF(LEN(MONTH($A1815))&lt;2,0&amp;MONTH($A1815),MONTH($A1815))), Prazniki[[#All],[DanMesec]:[Dela prosto]], 3,FALSE), "")</f>
        <v/>
      </c>
      <c r="D1815" s="2" t="str">
        <f t="shared" si="227"/>
        <v/>
      </c>
      <c r="E1815" s="2" t="str">
        <f t="shared" si="228"/>
        <v/>
      </c>
      <c r="F1815" s="2">
        <f t="shared" si="229"/>
        <v>0</v>
      </c>
      <c r="G1815" s="2" t="str">
        <f t="shared" si="224"/>
        <v/>
      </c>
      <c r="H1815" s="2">
        <f>IFERROR(VLOOKUP((IF(LEN(DAY($A1815))&lt;2,0&amp;DAY($A1815),DAY($A1815))&amp;IF(LEN(MONTH($A1815))&lt;2,0&amp;MONTH($A1815),MONTH($A1815))), Prazniki[[#All],[DanMesec]:[Dela prosto]], 4,FALSE), 0)</f>
        <v>0</v>
      </c>
      <c r="I1815" s="2">
        <f t="shared" si="230"/>
        <v>0</v>
      </c>
      <c r="J1815" s="2">
        <f t="shared" si="231"/>
        <v>0</v>
      </c>
      <c r="K1815">
        <f t="shared" si="225"/>
        <v>1</v>
      </c>
    </row>
    <row r="1816" spans="1:11" x14ac:dyDescent="0.3">
      <c r="A1816" s="1">
        <v>41993</v>
      </c>
      <c r="B1816">
        <f t="shared" si="226"/>
        <v>1</v>
      </c>
      <c r="C1816" s="2" t="str">
        <f>IFERROR(VLOOKUP((IF(LEN(DAY($A1816))&lt;2,0&amp;DAY($A1816),DAY($A1816))&amp;IF(LEN(MONTH($A1816))&lt;2,0&amp;MONTH($A1816),MONTH($A1816))), Prazniki[[#All],[DanMesec]:[Dela prosto]], 3,FALSE), "")</f>
        <v/>
      </c>
      <c r="D1816" s="2" t="str">
        <f t="shared" si="227"/>
        <v/>
      </c>
      <c r="E1816" s="2" t="str">
        <f t="shared" si="228"/>
        <v/>
      </c>
      <c r="F1816" s="2">
        <f t="shared" si="229"/>
        <v>0</v>
      </c>
      <c r="G1816" s="2" t="str">
        <f t="shared" si="224"/>
        <v/>
      </c>
      <c r="H1816" s="2">
        <f>IFERROR(VLOOKUP((IF(LEN(DAY($A1816))&lt;2,0&amp;DAY($A1816),DAY($A1816))&amp;IF(LEN(MONTH($A1816))&lt;2,0&amp;MONTH($A1816),MONTH($A1816))), Prazniki[[#All],[DanMesec]:[Dela prosto]], 4,FALSE), 0)</f>
        <v>0</v>
      </c>
      <c r="I1816" s="2">
        <f t="shared" si="230"/>
        <v>0</v>
      </c>
      <c r="J1816" s="2">
        <f t="shared" si="231"/>
        <v>0</v>
      </c>
      <c r="K1816">
        <f t="shared" si="225"/>
        <v>0</v>
      </c>
    </row>
    <row r="1817" spans="1:11" x14ac:dyDescent="0.3">
      <c r="A1817" s="1">
        <v>41994</v>
      </c>
      <c r="B1817">
        <f t="shared" si="226"/>
        <v>1</v>
      </c>
      <c r="C1817" s="2" t="str">
        <f>IFERROR(VLOOKUP((IF(LEN(DAY($A1817))&lt;2,0&amp;DAY($A1817),DAY($A1817))&amp;IF(LEN(MONTH($A1817))&lt;2,0&amp;MONTH($A1817),MONTH($A1817))), Prazniki[[#All],[DanMesec]:[Dela prosto]], 3,FALSE), "")</f>
        <v/>
      </c>
      <c r="D1817" s="2" t="str">
        <f t="shared" si="227"/>
        <v/>
      </c>
      <c r="E1817" s="2" t="str">
        <f t="shared" si="228"/>
        <v/>
      </c>
      <c r="F1817" s="2">
        <f t="shared" si="229"/>
        <v>0</v>
      </c>
      <c r="G1817" s="2" t="str">
        <f t="shared" si="224"/>
        <v/>
      </c>
      <c r="H1817" s="2">
        <f>IFERROR(VLOOKUP((IF(LEN(DAY($A1817))&lt;2,0&amp;DAY($A1817),DAY($A1817))&amp;IF(LEN(MONTH($A1817))&lt;2,0&amp;MONTH($A1817),MONTH($A1817))), Prazniki[[#All],[DanMesec]:[Dela prosto]], 4,FALSE), 0)</f>
        <v>0</v>
      </c>
      <c r="I1817" s="2">
        <f t="shared" si="230"/>
        <v>0</v>
      </c>
      <c r="J1817" s="2">
        <f t="shared" si="231"/>
        <v>0</v>
      </c>
      <c r="K1817">
        <f t="shared" si="225"/>
        <v>0</v>
      </c>
    </row>
    <row r="1818" spans="1:11" x14ac:dyDescent="0.3">
      <c r="A1818" s="1">
        <v>41995</v>
      </c>
      <c r="B1818">
        <f t="shared" si="226"/>
        <v>0</v>
      </c>
      <c r="C1818" s="2" t="str">
        <f>IFERROR(VLOOKUP((IF(LEN(DAY($A1818))&lt;2,0&amp;DAY($A1818),DAY($A1818))&amp;IF(LEN(MONTH($A1818))&lt;2,0&amp;MONTH($A1818),MONTH($A1818))), Prazniki[[#All],[DanMesec]:[Dela prosto]], 3,FALSE), "")</f>
        <v/>
      </c>
      <c r="D1818" s="2" t="str">
        <f t="shared" si="227"/>
        <v/>
      </c>
      <c r="E1818" s="2" t="str">
        <f t="shared" si="228"/>
        <v/>
      </c>
      <c r="F1818" s="2">
        <f t="shared" si="229"/>
        <v>0</v>
      </c>
      <c r="G1818" s="2" t="str">
        <f t="shared" si="224"/>
        <v/>
      </c>
      <c r="H1818" s="2">
        <f>IFERROR(VLOOKUP((IF(LEN(DAY($A1818))&lt;2,0&amp;DAY($A1818),DAY($A1818))&amp;IF(LEN(MONTH($A1818))&lt;2,0&amp;MONTH($A1818),MONTH($A1818))), Prazniki[[#All],[DanMesec]:[Dela prosto]], 4,FALSE), 0)</f>
        <v>0</v>
      </c>
      <c r="I1818" s="2">
        <f t="shared" si="230"/>
        <v>0</v>
      </c>
      <c r="J1818" s="2">
        <f t="shared" si="231"/>
        <v>0</v>
      </c>
      <c r="K1818">
        <f t="shared" si="225"/>
        <v>1</v>
      </c>
    </row>
    <row r="1819" spans="1:11" x14ac:dyDescent="0.3">
      <c r="A1819" s="1">
        <v>41996</v>
      </c>
      <c r="B1819">
        <f t="shared" si="226"/>
        <v>0</v>
      </c>
      <c r="C1819" s="2" t="str">
        <f>IFERROR(VLOOKUP((IF(LEN(DAY($A1819))&lt;2,0&amp;DAY($A1819),DAY($A1819))&amp;IF(LEN(MONTH($A1819))&lt;2,0&amp;MONTH($A1819),MONTH($A1819))), Prazniki[[#All],[DanMesec]:[Dela prosto]], 3,FALSE), "")</f>
        <v/>
      </c>
      <c r="D1819" s="2" t="str">
        <f t="shared" si="227"/>
        <v/>
      </c>
      <c r="E1819" s="2" t="str">
        <f t="shared" si="228"/>
        <v/>
      </c>
      <c r="F1819" s="2">
        <f t="shared" si="229"/>
        <v>0</v>
      </c>
      <c r="G1819" s="2" t="str">
        <f t="shared" si="224"/>
        <v/>
      </c>
      <c r="H1819" s="2">
        <f>IFERROR(VLOOKUP((IF(LEN(DAY($A1819))&lt;2,0&amp;DAY($A1819),DAY($A1819))&amp;IF(LEN(MONTH($A1819))&lt;2,0&amp;MONTH($A1819),MONTH($A1819))), Prazniki[[#All],[DanMesec]:[Dela prosto]], 4,FALSE), 0)</f>
        <v>0</v>
      </c>
      <c r="I1819" s="2">
        <f t="shared" si="230"/>
        <v>0</v>
      </c>
      <c r="J1819" s="2">
        <f t="shared" si="231"/>
        <v>0</v>
      </c>
      <c r="K1819">
        <f t="shared" si="225"/>
        <v>1</v>
      </c>
    </row>
    <row r="1820" spans="1:11" x14ac:dyDescent="0.3">
      <c r="A1820" s="1">
        <v>41997</v>
      </c>
      <c r="B1820">
        <f t="shared" si="226"/>
        <v>0</v>
      </c>
      <c r="C1820" s="2" t="str">
        <f>IFERROR(VLOOKUP((IF(LEN(DAY($A1820))&lt;2,0&amp;DAY($A1820),DAY($A1820))&amp;IF(LEN(MONTH($A1820))&lt;2,0&amp;MONTH($A1820),MONTH($A1820))), Prazniki[[#All],[DanMesec]:[Dela prosto]], 3,FALSE), "")</f>
        <v/>
      </c>
      <c r="D1820" s="2" t="str">
        <f t="shared" si="227"/>
        <v/>
      </c>
      <c r="E1820" s="2" t="str">
        <f t="shared" si="228"/>
        <v/>
      </c>
      <c r="F1820" s="2">
        <f t="shared" si="229"/>
        <v>0</v>
      </c>
      <c r="G1820" s="2" t="str">
        <f t="shared" si="224"/>
        <v/>
      </c>
      <c r="H1820" s="2">
        <f>IFERROR(VLOOKUP((IF(LEN(DAY($A1820))&lt;2,0&amp;DAY($A1820),DAY($A1820))&amp;IF(LEN(MONTH($A1820))&lt;2,0&amp;MONTH($A1820),MONTH($A1820))), Prazniki[[#All],[DanMesec]:[Dela prosto]], 4,FALSE), 0)</f>
        <v>0</v>
      </c>
      <c r="I1820" s="2">
        <f t="shared" si="230"/>
        <v>0</v>
      </c>
      <c r="J1820" s="2">
        <f t="shared" si="231"/>
        <v>0</v>
      </c>
      <c r="K1820">
        <f t="shared" si="225"/>
        <v>1</v>
      </c>
    </row>
    <row r="1821" spans="1:11" x14ac:dyDescent="0.3">
      <c r="A1821" s="1">
        <v>41998</v>
      </c>
      <c r="B1821">
        <f t="shared" si="226"/>
        <v>0</v>
      </c>
      <c r="C1821" s="2" t="str">
        <f>IFERROR(VLOOKUP((IF(LEN(DAY($A1821))&lt;2,0&amp;DAY($A1821),DAY($A1821))&amp;IF(LEN(MONTH($A1821))&lt;2,0&amp;MONTH($A1821),MONTH($A1821))), Prazniki[[#All],[DanMesec]:[Dela prosto]], 3,FALSE), "")</f>
        <v>Božič</v>
      </c>
      <c r="D1821" s="2" t="str">
        <f t="shared" si="227"/>
        <v/>
      </c>
      <c r="E1821" s="2" t="str">
        <f t="shared" si="228"/>
        <v/>
      </c>
      <c r="F1821" s="2">
        <f t="shared" si="229"/>
        <v>1</v>
      </c>
      <c r="G1821" s="2" t="str">
        <f t="shared" si="224"/>
        <v>Božič</v>
      </c>
      <c r="H1821" s="2">
        <f>IFERROR(VLOOKUP((IF(LEN(DAY($A1821))&lt;2,0&amp;DAY($A1821),DAY($A1821))&amp;IF(LEN(MONTH($A1821))&lt;2,0&amp;MONTH($A1821),MONTH($A1821))), Prazniki[[#All],[DanMesec]:[Dela prosto]], 4,FALSE), 0)</f>
        <v>1</v>
      </c>
      <c r="I1821" s="2">
        <f t="shared" si="230"/>
        <v>0</v>
      </c>
      <c r="J1821" s="2">
        <f t="shared" si="231"/>
        <v>1</v>
      </c>
      <c r="K1821">
        <f t="shared" si="225"/>
        <v>0</v>
      </c>
    </row>
    <row r="1822" spans="1:11" x14ac:dyDescent="0.3">
      <c r="A1822" s="1">
        <v>41999</v>
      </c>
      <c r="B1822">
        <f t="shared" si="226"/>
        <v>0</v>
      </c>
      <c r="C1822" s="2" t="str">
        <f>IFERROR(VLOOKUP((IF(LEN(DAY($A1822))&lt;2,0&amp;DAY($A1822),DAY($A1822))&amp;IF(LEN(MONTH($A1822))&lt;2,0&amp;MONTH($A1822),MONTH($A1822))), Prazniki[[#All],[DanMesec]:[Dela prosto]], 3,FALSE), "")</f>
        <v>Dan samostojnosti in enotnosti</v>
      </c>
      <c r="D1822" s="2" t="str">
        <f t="shared" si="227"/>
        <v/>
      </c>
      <c r="E1822" s="2" t="str">
        <f t="shared" si="228"/>
        <v/>
      </c>
      <c r="F1822" s="2">
        <f t="shared" si="229"/>
        <v>1</v>
      </c>
      <c r="G1822" s="2" t="str">
        <f t="shared" si="224"/>
        <v>Dan samostojnosti in enotnosti</v>
      </c>
      <c r="H1822" s="2">
        <f>IFERROR(VLOOKUP((IF(LEN(DAY($A1822))&lt;2,0&amp;DAY($A1822),DAY($A1822))&amp;IF(LEN(MONTH($A1822))&lt;2,0&amp;MONTH($A1822),MONTH($A1822))), Prazniki[[#All],[DanMesec]:[Dela prosto]], 4,FALSE), 0)</f>
        <v>1</v>
      </c>
      <c r="I1822" s="2">
        <f t="shared" si="230"/>
        <v>0</v>
      </c>
      <c r="J1822" s="2">
        <f t="shared" si="231"/>
        <v>1</v>
      </c>
      <c r="K1822">
        <f t="shared" si="225"/>
        <v>0</v>
      </c>
    </row>
    <row r="1823" spans="1:11" x14ac:dyDescent="0.3">
      <c r="A1823" s="1">
        <v>42000</v>
      </c>
      <c r="B1823">
        <f t="shared" si="226"/>
        <v>1</v>
      </c>
      <c r="C1823" s="2" t="str">
        <f>IFERROR(VLOOKUP((IF(LEN(DAY($A1823))&lt;2,0&amp;DAY($A1823),DAY($A1823))&amp;IF(LEN(MONTH($A1823))&lt;2,0&amp;MONTH($A1823),MONTH($A1823))), Prazniki[[#All],[DanMesec]:[Dela prosto]], 3,FALSE), "")</f>
        <v/>
      </c>
      <c r="D1823" s="2" t="str">
        <f t="shared" si="227"/>
        <v/>
      </c>
      <c r="E1823" s="2" t="str">
        <f t="shared" si="228"/>
        <v/>
      </c>
      <c r="F1823" s="2">
        <f t="shared" si="229"/>
        <v>0</v>
      </c>
      <c r="G1823" s="2" t="str">
        <f t="shared" si="224"/>
        <v/>
      </c>
      <c r="H1823" s="2">
        <f>IFERROR(VLOOKUP((IF(LEN(DAY($A1823))&lt;2,0&amp;DAY($A1823),DAY($A1823))&amp;IF(LEN(MONTH($A1823))&lt;2,0&amp;MONTH($A1823),MONTH($A1823))), Prazniki[[#All],[DanMesec]:[Dela prosto]], 4,FALSE), 0)</f>
        <v>0</v>
      </c>
      <c r="I1823" s="2">
        <f t="shared" si="230"/>
        <v>0</v>
      </c>
      <c r="J1823" s="2">
        <f t="shared" si="231"/>
        <v>0</v>
      </c>
      <c r="K1823">
        <f t="shared" si="225"/>
        <v>0</v>
      </c>
    </row>
    <row r="1824" spans="1:11" x14ac:dyDescent="0.3">
      <c r="A1824" s="1">
        <v>42001</v>
      </c>
      <c r="B1824">
        <f t="shared" si="226"/>
        <v>1</v>
      </c>
      <c r="C1824" s="2" t="str">
        <f>IFERROR(VLOOKUP((IF(LEN(DAY($A1824))&lt;2,0&amp;DAY($A1824),DAY($A1824))&amp;IF(LEN(MONTH($A1824))&lt;2,0&amp;MONTH($A1824),MONTH($A1824))), Prazniki[[#All],[DanMesec]:[Dela prosto]], 3,FALSE), "")</f>
        <v/>
      </c>
      <c r="D1824" s="2" t="str">
        <f t="shared" si="227"/>
        <v/>
      </c>
      <c r="E1824" s="2" t="str">
        <f t="shared" si="228"/>
        <v/>
      </c>
      <c r="F1824" s="2">
        <f t="shared" si="229"/>
        <v>0</v>
      </c>
      <c r="G1824" s="2" t="str">
        <f t="shared" si="224"/>
        <v/>
      </c>
      <c r="H1824" s="2">
        <f>IFERROR(VLOOKUP((IF(LEN(DAY($A1824))&lt;2,0&amp;DAY($A1824),DAY($A1824))&amp;IF(LEN(MONTH($A1824))&lt;2,0&amp;MONTH($A1824),MONTH($A1824))), Prazniki[[#All],[DanMesec]:[Dela prosto]], 4,FALSE), 0)</f>
        <v>0</v>
      </c>
      <c r="I1824" s="2">
        <f t="shared" si="230"/>
        <v>0</v>
      </c>
      <c r="J1824" s="2">
        <f t="shared" si="231"/>
        <v>0</v>
      </c>
      <c r="K1824">
        <f t="shared" si="225"/>
        <v>0</v>
      </c>
    </row>
    <row r="1825" spans="1:11" x14ac:dyDescent="0.3">
      <c r="A1825" s="1">
        <v>42002</v>
      </c>
      <c r="B1825">
        <f t="shared" si="226"/>
        <v>0</v>
      </c>
      <c r="C1825" s="2" t="str">
        <f>IFERROR(VLOOKUP((IF(LEN(DAY($A1825))&lt;2,0&amp;DAY($A1825),DAY($A1825))&amp;IF(LEN(MONTH($A1825))&lt;2,0&amp;MONTH($A1825),MONTH($A1825))), Prazniki[[#All],[DanMesec]:[Dela prosto]], 3,FALSE), "")</f>
        <v/>
      </c>
      <c r="D1825" s="2" t="str">
        <f t="shared" si="227"/>
        <v/>
      </c>
      <c r="E1825" s="2" t="str">
        <f t="shared" si="228"/>
        <v/>
      </c>
      <c r="F1825" s="2">
        <f t="shared" si="229"/>
        <v>0</v>
      </c>
      <c r="G1825" s="2" t="str">
        <f t="shared" si="224"/>
        <v/>
      </c>
      <c r="H1825" s="2">
        <f>IFERROR(VLOOKUP((IF(LEN(DAY($A1825))&lt;2,0&amp;DAY($A1825),DAY($A1825))&amp;IF(LEN(MONTH($A1825))&lt;2,0&amp;MONTH($A1825),MONTH($A1825))), Prazniki[[#All],[DanMesec]:[Dela prosto]], 4,FALSE), 0)</f>
        <v>0</v>
      </c>
      <c r="I1825" s="2">
        <f t="shared" si="230"/>
        <v>0</v>
      </c>
      <c r="J1825" s="2">
        <f t="shared" si="231"/>
        <v>0</v>
      </c>
      <c r="K1825">
        <f t="shared" si="225"/>
        <v>1</v>
      </c>
    </row>
    <row r="1826" spans="1:11" x14ac:dyDescent="0.3">
      <c r="A1826" s="1">
        <v>42003</v>
      </c>
      <c r="B1826">
        <f t="shared" si="226"/>
        <v>0</v>
      </c>
      <c r="C1826" s="2" t="str">
        <f>IFERROR(VLOOKUP((IF(LEN(DAY($A1826))&lt;2,0&amp;DAY($A1826),DAY($A1826))&amp;IF(LEN(MONTH($A1826))&lt;2,0&amp;MONTH($A1826),MONTH($A1826))), Prazniki[[#All],[DanMesec]:[Dela prosto]], 3,FALSE), "")</f>
        <v/>
      </c>
      <c r="D1826" s="2" t="str">
        <f t="shared" si="227"/>
        <v/>
      </c>
      <c r="E1826" s="2" t="str">
        <f t="shared" si="228"/>
        <v/>
      </c>
      <c r="F1826" s="2">
        <f t="shared" si="229"/>
        <v>0</v>
      </c>
      <c r="G1826" s="2" t="str">
        <f t="shared" si="224"/>
        <v/>
      </c>
      <c r="H1826" s="2">
        <f>IFERROR(VLOOKUP((IF(LEN(DAY($A1826))&lt;2,0&amp;DAY($A1826),DAY($A1826))&amp;IF(LEN(MONTH($A1826))&lt;2,0&amp;MONTH($A1826),MONTH($A1826))), Prazniki[[#All],[DanMesec]:[Dela prosto]], 4,FALSE), 0)</f>
        <v>0</v>
      </c>
      <c r="I1826" s="2">
        <f t="shared" si="230"/>
        <v>0</v>
      </c>
      <c r="J1826" s="2">
        <f t="shared" si="231"/>
        <v>0</v>
      </c>
      <c r="K1826">
        <f t="shared" si="225"/>
        <v>1</v>
      </c>
    </row>
    <row r="1827" spans="1:11" x14ac:dyDescent="0.3">
      <c r="A1827" s="1">
        <v>42004</v>
      </c>
      <c r="B1827">
        <f t="shared" si="226"/>
        <v>0</v>
      </c>
      <c r="C1827" s="2" t="str">
        <f>IFERROR(VLOOKUP((IF(LEN(DAY($A1827))&lt;2,0&amp;DAY($A1827),DAY($A1827))&amp;IF(LEN(MONTH($A1827))&lt;2,0&amp;MONTH($A1827),MONTH($A1827))), Prazniki[[#All],[DanMesec]:[Dela prosto]], 3,FALSE), "")</f>
        <v/>
      </c>
      <c r="D1827" s="2" t="str">
        <f t="shared" si="227"/>
        <v/>
      </c>
      <c r="E1827" s="2" t="str">
        <f t="shared" si="228"/>
        <v/>
      </c>
      <c r="F1827" s="2">
        <f t="shared" si="229"/>
        <v>0</v>
      </c>
      <c r="G1827" s="2" t="str">
        <f t="shared" si="224"/>
        <v/>
      </c>
      <c r="H1827" s="2">
        <f>IFERROR(VLOOKUP((IF(LEN(DAY($A1827))&lt;2,0&amp;DAY($A1827),DAY($A1827))&amp;IF(LEN(MONTH($A1827))&lt;2,0&amp;MONTH($A1827),MONTH($A1827))), Prazniki[[#All],[DanMesec]:[Dela prosto]], 4,FALSE), 0)</f>
        <v>0</v>
      </c>
      <c r="I1827" s="2">
        <f t="shared" si="230"/>
        <v>0</v>
      </c>
      <c r="J1827" s="2">
        <f t="shared" si="231"/>
        <v>0</v>
      </c>
      <c r="K1827">
        <f t="shared" si="225"/>
        <v>1</v>
      </c>
    </row>
    <row r="1828" spans="1:11" x14ac:dyDescent="0.3">
      <c r="A1828" s="1">
        <v>42005</v>
      </c>
      <c r="B1828">
        <f t="shared" si="226"/>
        <v>0</v>
      </c>
      <c r="C1828" s="2" t="str">
        <f>IFERROR(VLOOKUP((IF(LEN(DAY($A1828))&lt;2,0&amp;DAY($A1828),DAY($A1828))&amp;IF(LEN(MONTH($A1828))&lt;2,0&amp;MONTH($A1828),MONTH($A1828))), Prazniki[[#All],[DanMesec]:[Dela prosto]], 3,FALSE), "")</f>
        <v>Novo leto</v>
      </c>
      <c r="D1828" s="2" t="str">
        <f t="shared" si="227"/>
        <v/>
      </c>
      <c r="E1828" s="2" t="str">
        <f t="shared" si="228"/>
        <v/>
      </c>
      <c r="F1828" s="2">
        <f t="shared" si="229"/>
        <v>1</v>
      </c>
      <c r="G1828" s="2" t="str">
        <f t="shared" si="224"/>
        <v>Novo leto</v>
      </c>
      <c r="H1828" s="2">
        <f>IFERROR(VLOOKUP((IF(LEN(DAY($A1828))&lt;2,0&amp;DAY($A1828),DAY($A1828))&amp;IF(LEN(MONTH($A1828))&lt;2,0&amp;MONTH($A1828),MONTH($A1828))), Prazniki[[#All],[DanMesec]:[Dela prosto]], 4,FALSE), 0)</f>
        <v>1</v>
      </c>
      <c r="I1828" s="2">
        <f t="shared" si="230"/>
        <v>0</v>
      </c>
      <c r="J1828" s="2">
        <f t="shared" si="231"/>
        <v>1</v>
      </c>
      <c r="K1828">
        <f t="shared" si="225"/>
        <v>0</v>
      </c>
    </row>
    <row r="1829" spans="1:11" x14ac:dyDescent="0.3">
      <c r="A1829" s="1">
        <v>42006</v>
      </c>
      <c r="B1829">
        <f t="shared" si="226"/>
        <v>0</v>
      </c>
      <c r="C1829" s="2" t="str">
        <f>IFERROR(VLOOKUP((IF(LEN(DAY($A1829))&lt;2,0&amp;DAY($A1829),DAY($A1829))&amp;IF(LEN(MONTH($A1829))&lt;2,0&amp;MONTH($A1829),MONTH($A1829))), Prazniki[[#All],[DanMesec]:[Dela prosto]], 3,FALSE), "")</f>
        <v>Novo leto</v>
      </c>
      <c r="D1829" s="2" t="str">
        <f t="shared" si="227"/>
        <v/>
      </c>
      <c r="E1829" s="2" t="str">
        <f t="shared" si="228"/>
        <v/>
      </c>
      <c r="F1829" s="2">
        <f t="shared" si="229"/>
        <v>1</v>
      </c>
      <c r="G1829" s="2" t="str">
        <f t="shared" si="224"/>
        <v>Novo leto</v>
      </c>
      <c r="H1829" s="2">
        <f>IFERROR(VLOOKUP((IF(LEN(DAY($A1829))&lt;2,0&amp;DAY($A1829),DAY($A1829))&amp;IF(LEN(MONTH($A1829))&lt;2,0&amp;MONTH($A1829),MONTH($A1829))), Prazniki[[#All],[DanMesec]:[Dela prosto]], 4,FALSE), 0)</f>
        <v>1</v>
      </c>
      <c r="I1829" s="2">
        <f t="shared" si="230"/>
        <v>0</v>
      </c>
      <c r="J1829" s="2">
        <f t="shared" si="231"/>
        <v>1</v>
      </c>
      <c r="K1829">
        <f t="shared" si="225"/>
        <v>0</v>
      </c>
    </row>
    <row r="1830" spans="1:11" x14ac:dyDescent="0.3">
      <c r="A1830" s="1">
        <v>42007</v>
      </c>
      <c r="B1830">
        <f t="shared" si="226"/>
        <v>1</v>
      </c>
      <c r="C1830" s="2" t="str">
        <f>IFERROR(VLOOKUP((IF(LEN(DAY($A1830))&lt;2,0&amp;DAY($A1830),DAY($A1830))&amp;IF(LEN(MONTH($A1830))&lt;2,0&amp;MONTH($A1830),MONTH($A1830))), Prazniki[[#All],[DanMesec]:[Dela prosto]], 3,FALSE), "")</f>
        <v/>
      </c>
      <c r="D1830" s="2" t="str">
        <f t="shared" si="227"/>
        <v/>
      </c>
      <c r="E1830" s="2" t="str">
        <f t="shared" si="228"/>
        <v/>
      </c>
      <c r="F1830" s="2">
        <f t="shared" si="229"/>
        <v>0</v>
      </c>
      <c r="G1830" s="2" t="str">
        <f t="shared" si="224"/>
        <v/>
      </c>
      <c r="H1830" s="2">
        <f>IFERROR(VLOOKUP((IF(LEN(DAY($A1830))&lt;2,0&amp;DAY($A1830),DAY($A1830))&amp;IF(LEN(MONTH($A1830))&lt;2,0&amp;MONTH($A1830),MONTH($A1830))), Prazniki[[#All],[DanMesec]:[Dela prosto]], 4,FALSE), 0)</f>
        <v>0</v>
      </c>
      <c r="I1830" s="2">
        <f t="shared" si="230"/>
        <v>0</v>
      </c>
      <c r="J1830" s="2">
        <f t="shared" si="231"/>
        <v>0</v>
      </c>
      <c r="K1830">
        <f t="shared" si="225"/>
        <v>0</v>
      </c>
    </row>
    <row r="1831" spans="1:11" x14ac:dyDescent="0.3">
      <c r="A1831" s="1">
        <v>42008</v>
      </c>
      <c r="B1831">
        <f t="shared" si="226"/>
        <v>1</v>
      </c>
      <c r="C1831" s="2" t="str">
        <f>IFERROR(VLOOKUP((IF(LEN(DAY($A1831))&lt;2,0&amp;DAY($A1831),DAY($A1831))&amp;IF(LEN(MONTH($A1831))&lt;2,0&amp;MONTH($A1831),MONTH($A1831))), Prazniki[[#All],[DanMesec]:[Dela prosto]], 3,FALSE), "")</f>
        <v/>
      </c>
      <c r="D1831" s="2" t="str">
        <f t="shared" si="227"/>
        <v/>
      </c>
      <c r="E1831" s="2" t="str">
        <f t="shared" si="228"/>
        <v/>
      </c>
      <c r="F1831" s="2">
        <f t="shared" si="229"/>
        <v>0</v>
      </c>
      <c r="G1831" s="2" t="str">
        <f t="shared" si="224"/>
        <v/>
      </c>
      <c r="H1831" s="2">
        <f>IFERROR(VLOOKUP((IF(LEN(DAY($A1831))&lt;2,0&amp;DAY($A1831),DAY($A1831))&amp;IF(LEN(MONTH($A1831))&lt;2,0&amp;MONTH($A1831),MONTH($A1831))), Prazniki[[#All],[DanMesec]:[Dela prosto]], 4,FALSE), 0)</f>
        <v>0</v>
      </c>
      <c r="I1831" s="2">
        <f t="shared" si="230"/>
        <v>0</v>
      </c>
      <c r="J1831" s="2">
        <f t="shared" si="231"/>
        <v>0</v>
      </c>
      <c r="K1831">
        <f t="shared" si="225"/>
        <v>0</v>
      </c>
    </row>
    <row r="1832" spans="1:11" x14ac:dyDescent="0.3">
      <c r="A1832" s="1">
        <v>42009</v>
      </c>
      <c r="B1832">
        <f t="shared" si="226"/>
        <v>0</v>
      </c>
      <c r="C1832" s="2" t="str">
        <f>IFERROR(VLOOKUP((IF(LEN(DAY($A1832))&lt;2,0&amp;DAY($A1832),DAY($A1832))&amp;IF(LEN(MONTH($A1832))&lt;2,0&amp;MONTH($A1832),MONTH($A1832))), Prazniki[[#All],[DanMesec]:[Dela prosto]], 3,FALSE), "")</f>
        <v/>
      </c>
      <c r="D1832" s="2" t="str">
        <f t="shared" si="227"/>
        <v/>
      </c>
      <c r="E1832" s="2" t="str">
        <f t="shared" si="228"/>
        <v/>
      </c>
      <c r="F1832" s="2">
        <f t="shared" si="229"/>
        <v>0</v>
      </c>
      <c r="G1832" s="2" t="str">
        <f t="shared" si="224"/>
        <v/>
      </c>
      <c r="H1832" s="2">
        <f>IFERROR(VLOOKUP((IF(LEN(DAY($A1832))&lt;2,0&amp;DAY($A1832),DAY($A1832))&amp;IF(LEN(MONTH($A1832))&lt;2,0&amp;MONTH($A1832),MONTH($A1832))), Prazniki[[#All],[DanMesec]:[Dela prosto]], 4,FALSE), 0)</f>
        <v>0</v>
      </c>
      <c r="I1832" s="2">
        <f t="shared" si="230"/>
        <v>0</v>
      </c>
      <c r="J1832" s="2">
        <f t="shared" si="231"/>
        <v>0</v>
      </c>
      <c r="K1832">
        <f t="shared" si="225"/>
        <v>1</v>
      </c>
    </row>
    <row r="1833" spans="1:11" x14ac:dyDescent="0.3">
      <c r="A1833" s="1">
        <v>42010</v>
      </c>
      <c r="B1833">
        <f t="shared" si="226"/>
        <v>0</v>
      </c>
      <c r="C1833" s="2" t="str">
        <f>IFERROR(VLOOKUP((IF(LEN(DAY($A1833))&lt;2,0&amp;DAY($A1833),DAY($A1833))&amp;IF(LEN(MONTH($A1833))&lt;2,0&amp;MONTH($A1833),MONTH($A1833))), Prazniki[[#All],[DanMesec]:[Dela prosto]], 3,FALSE), "")</f>
        <v/>
      </c>
      <c r="D1833" s="2" t="str">
        <f t="shared" si="227"/>
        <v/>
      </c>
      <c r="E1833" s="2" t="str">
        <f t="shared" si="228"/>
        <v/>
      </c>
      <c r="F1833" s="2">
        <f t="shared" si="229"/>
        <v>0</v>
      </c>
      <c r="G1833" s="2" t="str">
        <f t="shared" si="224"/>
        <v/>
      </c>
      <c r="H1833" s="2">
        <f>IFERROR(VLOOKUP((IF(LEN(DAY($A1833))&lt;2,0&amp;DAY($A1833),DAY($A1833))&amp;IF(LEN(MONTH($A1833))&lt;2,0&amp;MONTH($A1833),MONTH($A1833))), Prazniki[[#All],[DanMesec]:[Dela prosto]], 4,FALSE), 0)</f>
        <v>0</v>
      </c>
      <c r="I1833" s="2">
        <f t="shared" si="230"/>
        <v>0</v>
      </c>
      <c r="J1833" s="2">
        <f t="shared" si="231"/>
        <v>0</v>
      </c>
      <c r="K1833">
        <f t="shared" si="225"/>
        <v>1</v>
      </c>
    </row>
    <row r="1834" spans="1:11" x14ac:dyDescent="0.3">
      <c r="A1834" s="1">
        <v>42011</v>
      </c>
      <c r="B1834">
        <f t="shared" si="226"/>
        <v>0</v>
      </c>
      <c r="C1834" s="2" t="str">
        <f>IFERROR(VLOOKUP((IF(LEN(DAY($A1834))&lt;2,0&amp;DAY($A1834),DAY($A1834))&amp;IF(LEN(MONTH($A1834))&lt;2,0&amp;MONTH($A1834),MONTH($A1834))), Prazniki[[#All],[DanMesec]:[Dela prosto]], 3,FALSE), "")</f>
        <v/>
      </c>
      <c r="D1834" s="2" t="str">
        <f t="shared" si="227"/>
        <v/>
      </c>
      <c r="E1834" s="2" t="str">
        <f t="shared" si="228"/>
        <v/>
      </c>
      <c r="F1834" s="2">
        <f t="shared" si="229"/>
        <v>0</v>
      </c>
      <c r="G1834" s="2" t="str">
        <f t="shared" si="224"/>
        <v/>
      </c>
      <c r="H1834" s="2">
        <f>IFERROR(VLOOKUP((IF(LEN(DAY($A1834))&lt;2,0&amp;DAY($A1834),DAY($A1834))&amp;IF(LEN(MONTH($A1834))&lt;2,0&amp;MONTH($A1834),MONTH($A1834))), Prazniki[[#All],[DanMesec]:[Dela prosto]], 4,FALSE), 0)</f>
        <v>0</v>
      </c>
      <c r="I1834" s="2">
        <f t="shared" si="230"/>
        <v>0</v>
      </c>
      <c r="J1834" s="2">
        <f t="shared" si="231"/>
        <v>0</v>
      </c>
      <c r="K1834">
        <f t="shared" si="225"/>
        <v>1</v>
      </c>
    </row>
    <row r="1835" spans="1:11" x14ac:dyDescent="0.3">
      <c r="A1835" s="1">
        <v>42012</v>
      </c>
      <c r="B1835">
        <f t="shared" si="226"/>
        <v>0</v>
      </c>
      <c r="C1835" s="2" t="str">
        <f>IFERROR(VLOOKUP((IF(LEN(DAY($A1835))&lt;2,0&amp;DAY($A1835),DAY($A1835))&amp;IF(LEN(MONTH($A1835))&lt;2,0&amp;MONTH($A1835),MONTH($A1835))), Prazniki[[#All],[DanMesec]:[Dela prosto]], 3,FALSE), "")</f>
        <v/>
      </c>
      <c r="D1835" s="2" t="str">
        <f t="shared" si="227"/>
        <v/>
      </c>
      <c r="E1835" s="2" t="str">
        <f t="shared" si="228"/>
        <v/>
      </c>
      <c r="F1835" s="2">
        <f t="shared" si="229"/>
        <v>0</v>
      </c>
      <c r="G1835" s="2" t="str">
        <f t="shared" si="224"/>
        <v/>
      </c>
      <c r="H1835" s="2">
        <f>IFERROR(VLOOKUP((IF(LEN(DAY($A1835))&lt;2,0&amp;DAY($A1835),DAY($A1835))&amp;IF(LEN(MONTH($A1835))&lt;2,0&amp;MONTH($A1835),MONTH($A1835))), Prazniki[[#All],[DanMesec]:[Dela prosto]], 4,FALSE), 0)</f>
        <v>0</v>
      </c>
      <c r="I1835" s="2">
        <f t="shared" si="230"/>
        <v>0</v>
      </c>
      <c r="J1835" s="2">
        <f t="shared" si="231"/>
        <v>0</v>
      </c>
      <c r="K1835">
        <f t="shared" si="225"/>
        <v>1</v>
      </c>
    </row>
    <row r="1836" spans="1:11" x14ac:dyDescent="0.3">
      <c r="A1836" s="1">
        <v>42013</v>
      </c>
      <c r="B1836">
        <f t="shared" si="226"/>
        <v>0</v>
      </c>
      <c r="C1836" s="2" t="str">
        <f>IFERROR(VLOOKUP((IF(LEN(DAY($A1836))&lt;2,0&amp;DAY($A1836),DAY($A1836))&amp;IF(LEN(MONTH($A1836))&lt;2,0&amp;MONTH($A1836),MONTH($A1836))), Prazniki[[#All],[DanMesec]:[Dela prosto]], 3,FALSE), "")</f>
        <v/>
      </c>
      <c r="D1836" s="2" t="str">
        <f t="shared" si="227"/>
        <v/>
      </c>
      <c r="E1836" s="2" t="str">
        <f t="shared" si="228"/>
        <v/>
      </c>
      <c r="F1836" s="2">
        <f t="shared" si="229"/>
        <v>0</v>
      </c>
      <c r="G1836" s="2" t="str">
        <f t="shared" si="224"/>
        <v/>
      </c>
      <c r="H1836" s="2">
        <f>IFERROR(VLOOKUP((IF(LEN(DAY($A1836))&lt;2,0&amp;DAY($A1836),DAY($A1836))&amp;IF(LEN(MONTH($A1836))&lt;2,0&amp;MONTH($A1836),MONTH($A1836))), Prazniki[[#All],[DanMesec]:[Dela prosto]], 4,FALSE), 0)</f>
        <v>0</v>
      </c>
      <c r="I1836" s="2">
        <f t="shared" si="230"/>
        <v>0</v>
      </c>
      <c r="J1836" s="2">
        <f t="shared" si="231"/>
        <v>0</v>
      </c>
      <c r="K1836">
        <f t="shared" si="225"/>
        <v>1</v>
      </c>
    </row>
    <row r="1837" spans="1:11" x14ac:dyDescent="0.3">
      <c r="A1837" s="1">
        <v>42014</v>
      </c>
      <c r="B1837">
        <f t="shared" si="226"/>
        <v>1</v>
      </c>
      <c r="C1837" s="2" t="str">
        <f>IFERROR(VLOOKUP((IF(LEN(DAY($A1837))&lt;2,0&amp;DAY($A1837),DAY($A1837))&amp;IF(LEN(MONTH($A1837))&lt;2,0&amp;MONTH($A1837),MONTH($A1837))), Prazniki[[#All],[DanMesec]:[Dela prosto]], 3,FALSE), "")</f>
        <v/>
      </c>
      <c r="D1837" s="2" t="str">
        <f t="shared" si="227"/>
        <v/>
      </c>
      <c r="E1837" s="2" t="str">
        <f t="shared" si="228"/>
        <v/>
      </c>
      <c r="F1837" s="2">
        <f t="shared" si="229"/>
        <v>0</v>
      </c>
      <c r="G1837" s="2" t="str">
        <f t="shared" si="224"/>
        <v/>
      </c>
      <c r="H1837" s="2">
        <f>IFERROR(VLOOKUP((IF(LEN(DAY($A1837))&lt;2,0&amp;DAY($A1837),DAY($A1837))&amp;IF(LEN(MONTH($A1837))&lt;2,0&amp;MONTH($A1837),MONTH($A1837))), Prazniki[[#All],[DanMesec]:[Dela prosto]], 4,FALSE), 0)</f>
        <v>0</v>
      </c>
      <c r="I1837" s="2">
        <f t="shared" si="230"/>
        <v>0</v>
      </c>
      <c r="J1837" s="2">
        <f t="shared" si="231"/>
        <v>0</v>
      </c>
      <c r="K1837">
        <f t="shared" si="225"/>
        <v>0</v>
      </c>
    </row>
    <row r="1838" spans="1:11" x14ac:dyDescent="0.3">
      <c r="A1838" s="1">
        <v>42015</v>
      </c>
      <c r="B1838">
        <f t="shared" si="226"/>
        <v>1</v>
      </c>
      <c r="C1838" s="2" t="str">
        <f>IFERROR(VLOOKUP((IF(LEN(DAY($A1838))&lt;2,0&amp;DAY($A1838),DAY($A1838))&amp;IF(LEN(MONTH($A1838))&lt;2,0&amp;MONTH($A1838),MONTH($A1838))), Prazniki[[#All],[DanMesec]:[Dela prosto]], 3,FALSE), "")</f>
        <v/>
      </c>
      <c r="D1838" s="2" t="str">
        <f t="shared" si="227"/>
        <v/>
      </c>
      <c r="E1838" s="2" t="str">
        <f t="shared" si="228"/>
        <v/>
      </c>
      <c r="F1838" s="2">
        <f t="shared" si="229"/>
        <v>0</v>
      </c>
      <c r="G1838" s="2" t="str">
        <f t="shared" si="224"/>
        <v/>
      </c>
      <c r="H1838" s="2">
        <f>IFERROR(VLOOKUP((IF(LEN(DAY($A1838))&lt;2,0&amp;DAY($A1838),DAY($A1838))&amp;IF(LEN(MONTH($A1838))&lt;2,0&amp;MONTH($A1838),MONTH($A1838))), Prazniki[[#All],[DanMesec]:[Dela prosto]], 4,FALSE), 0)</f>
        <v>0</v>
      </c>
      <c r="I1838" s="2">
        <f t="shared" si="230"/>
        <v>0</v>
      </c>
      <c r="J1838" s="2">
        <f t="shared" si="231"/>
        <v>0</v>
      </c>
      <c r="K1838">
        <f t="shared" si="225"/>
        <v>0</v>
      </c>
    </row>
    <row r="1839" spans="1:11" x14ac:dyDescent="0.3">
      <c r="A1839" s="1">
        <v>42016</v>
      </c>
      <c r="B1839">
        <f t="shared" si="226"/>
        <v>0</v>
      </c>
      <c r="C1839" s="2" t="str">
        <f>IFERROR(VLOOKUP((IF(LEN(DAY($A1839))&lt;2,0&amp;DAY($A1839),DAY($A1839))&amp;IF(LEN(MONTH($A1839))&lt;2,0&amp;MONTH($A1839),MONTH($A1839))), Prazniki[[#All],[DanMesec]:[Dela prosto]], 3,FALSE), "")</f>
        <v/>
      </c>
      <c r="D1839" s="2" t="str">
        <f t="shared" si="227"/>
        <v/>
      </c>
      <c r="E1839" s="2" t="str">
        <f t="shared" si="228"/>
        <v/>
      </c>
      <c r="F1839" s="2">
        <f t="shared" si="229"/>
        <v>0</v>
      </c>
      <c r="G1839" s="2" t="str">
        <f t="shared" si="224"/>
        <v/>
      </c>
      <c r="H1839" s="2">
        <f>IFERROR(VLOOKUP((IF(LEN(DAY($A1839))&lt;2,0&amp;DAY($A1839),DAY($A1839))&amp;IF(LEN(MONTH($A1839))&lt;2,0&amp;MONTH($A1839),MONTH($A1839))), Prazniki[[#All],[DanMesec]:[Dela prosto]], 4,FALSE), 0)</f>
        <v>0</v>
      </c>
      <c r="I1839" s="2">
        <f t="shared" si="230"/>
        <v>0</v>
      </c>
      <c r="J1839" s="2">
        <f t="shared" si="231"/>
        <v>0</v>
      </c>
      <c r="K1839">
        <f t="shared" si="225"/>
        <v>1</v>
      </c>
    </row>
    <row r="1840" spans="1:11" x14ac:dyDescent="0.3">
      <c r="A1840" s="1">
        <v>42017</v>
      </c>
      <c r="B1840">
        <f t="shared" si="226"/>
        <v>0</v>
      </c>
      <c r="C1840" s="2" t="str">
        <f>IFERROR(VLOOKUP((IF(LEN(DAY($A1840))&lt;2,0&amp;DAY($A1840),DAY($A1840))&amp;IF(LEN(MONTH($A1840))&lt;2,0&amp;MONTH($A1840),MONTH($A1840))), Prazniki[[#All],[DanMesec]:[Dela prosto]], 3,FALSE), "")</f>
        <v/>
      </c>
      <c r="D1840" s="2" t="str">
        <f t="shared" si="227"/>
        <v/>
      </c>
      <c r="E1840" s="2" t="str">
        <f t="shared" si="228"/>
        <v/>
      </c>
      <c r="F1840" s="2">
        <f t="shared" si="229"/>
        <v>0</v>
      </c>
      <c r="G1840" s="2" t="str">
        <f t="shared" si="224"/>
        <v/>
      </c>
      <c r="H1840" s="2">
        <f>IFERROR(VLOOKUP((IF(LEN(DAY($A1840))&lt;2,0&amp;DAY($A1840),DAY($A1840))&amp;IF(LEN(MONTH($A1840))&lt;2,0&amp;MONTH($A1840),MONTH($A1840))), Prazniki[[#All],[DanMesec]:[Dela prosto]], 4,FALSE), 0)</f>
        <v>0</v>
      </c>
      <c r="I1840" s="2">
        <f t="shared" si="230"/>
        <v>0</v>
      </c>
      <c r="J1840" s="2">
        <f t="shared" si="231"/>
        <v>0</v>
      </c>
      <c r="K1840">
        <f t="shared" si="225"/>
        <v>1</v>
      </c>
    </row>
    <row r="1841" spans="1:11" x14ac:dyDescent="0.3">
      <c r="A1841" s="1">
        <v>42018</v>
      </c>
      <c r="B1841">
        <f t="shared" si="226"/>
        <v>0</v>
      </c>
      <c r="C1841" s="2" t="str">
        <f>IFERROR(VLOOKUP((IF(LEN(DAY($A1841))&lt;2,0&amp;DAY($A1841),DAY($A1841))&amp;IF(LEN(MONTH($A1841))&lt;2,0&amp;MONTH($A1841),MONTH($A1841))), Prazniki[[#All],[DanMesec]:[Dela prosto]], 3,FALSE), "")</f>
        <v/>
      </c>
      <c r="D1841" s="2" t="str">
        <f t="shared" si="227"/>
        <v/>
      </c>
      <c r="E1841" s="2" t="str">
        <f t="shared" si="228"/>
        <v/>
      </c>
      <c r="F1841" s="2">
        <f t="shared" si="229"/>
        <v>0</v>
      </c>
      <c r="G1841" s="2" t="str">
        <f t="shared" si="224"/>
        <v/>
      </c>
      <c r="H1841" s="2">
        <f>IFERROR(VLOOKUP((IF(LEN(DAY($A1841))&lt;2,0&amp;DAY($A1841),DAY($A1841))&amp;IF(LEN(MONTH($A1841))&lt;2,0&amp;MONTH($A1841),MONTH($A1841))), Prazniki[[#All],[DanMesec]:[Dela prosto]], 4,FALSE), 0)</f>
        <v>0</v>
      </c>
      <c r="I1841" s="2">
        <f t="shared" si="230"/>
        <v>0</v>
      </c>
      <c r="J1841" s="2">
        <f t="shared" si="231"/>
        <v>0</v>
      </c>
      <c r="K1841">
        <f t="shared" si="225"/>
        <v>1</v>
      </c>
    </row>
    <row r="1842" spans="1:11" x14ac:dyDescent="0.3">
      <c r="A1842" s="1">
        <v>42019</v>
      </c>
      <c r="B1842">
        <f t="shared" si="226"/>
        <v>0</v>
      </c>
      <c r="C1842" s="2" t="str">
        <f>IFERROR(VLOOKUP((IF(LEN(DAY($A1842))&lt;2,0&amp;DAY($A1842),DAY($A1842))&amp;IF(LEN(MONTH($A1842))&lt;2,0&amp;MONTH($A1842),MONTH($A1842))), Prazniki[[#All],[DanMesec]:[Dela prosto]], 3,FALSE), "")</f>
        <v/>
      </c>
      <c r="D1842" s="2" t="str">
        <f t="shared" si="227"/>
        <v/>
      </c>
      <c r="E1842" s="2" t="str">
        <f t="shared" si="228"/>
        <v/>
      </c>
      <c r="F1842" s="2">
        <f t="shared" si="229"/>
        <v>0</v>
      </c>
      <c r="G1842" s="2" t="str">
        <f t="shared" si="224"/>
        <v/>
      </c>
      <c r="H1842" s="2">
        <f>IFERROR(VLOOKUP((IF(LEN(DAY($A1842))&lt;2,0&amp;DAY($A1842),DAY($A1842))&amp;IF(LEN(MONTH($A1842))&lt;2,0&amp;MONTH($A1842),MONTH($A1842))), Prazniki[[#All],[DanMesec]:[Dela prosto]], 4,FALSE), 0)</f>
        <v>0</v>
      </c>
      <c r="I1842" s="2">
        <f t="shared" si="230"/>
        <v>0</v>
      </c>
      <c r="J1842" s="2">
        <f t="shared" si="231"/>
        <v>0</v>
      </c>
      <c r="K1842">
        <f t="shared" si="225"/>
        <v>1</v>
      </c>
    </row>
    <row r="1843" spans="1:11" x14ac:dyDescent="0.3">
      <c r="A1843" s="1">
        <v>42020</v>
      </c>
      <c r="B1843">
        <f t="shared" si="226"/>
        <v>0</v>
      </c>
      <c r="C1843" s="2" t="str">
        <f>IFERROR(VLOOKUP((IF(LEN(DAY($A1843))&lt;2,0&amp;DAY($A1843),DAY($A1843))&amp;IF(LEN(MONTH($A1843))&lt;2,0&amp;MONTH($A1843),MONTH($A1843))), Prazniki[[#All],[DanMesec]:[Dela prosto]], 3,FALSE), "")</f>
        <v/>
      </c>
      <c r="D1843" s="2" t="str">
        <f t="shared" si="227"/>
        <v/>
      </c>
      <c r="E1843" s="2" t="str">
        <f t="shared" si="228"/>
        <v/>
      </c>
      <c r="F1843" s="2">
        <f t="shared" si="229"/>
        <v>0</v>
      </c>
      <c r="G1843" s="2" t="str">
        <f t="shared" si="224"/>
        <v/>
      </c>
      <c r="H1843" s="2">
        <f>IFERROR(VLOOKUP((IF(LEN(DAY($A1843))&lt;2,0&amp;DAY($A1843),DAY($A1843))&amp;IF(LEN(MONTH($A1843))&lt;2,0&amp;MONTH($A1843),MONTH($A1843))), Prazniki[[#All],[DanMesec]:[Dela prosto]], 4,FALSE), 0)</f>
        <v>0</v>
      </c>
      <c r="I1843" s="2">
        <f t="shared" si="230"/>
        <v>0</v>
      </c>
      <c r="J1843" s="2">
        <f t="shared" si="231"/>
        <v>0</v>
      </c>
      <c r="K1843">
        <f t="shared" si="225"/>
        <v>1</v>
      </c>
    </row>
    <row r="1844" spans="1:11" x14ac:dyDescent="0.3">
      <c r="A1844" s="1">
        <v>42021</v>
      </c>
      <c r="B1844">
        <f t="shared" si="226"/>
        <v>1</v>
      </c>
      <c r="C1844" s="2" t="str">
        <f>IFERROR(VLOOKUP((IF(LEN(DAY($A1844))&lt;2,0&amp;DAY($A1844),DAY($A1844))&amp;IF(LEN(MONTH($A1844))&lt;2,0&amp;MONTH($A1844),MONTH($A1844))), Prazniki[[#All],[DanMesec]:[Dela prosto]], 3,FALSE), "")</f>
        <v/>
      </c>
      <c r="D1844" s="2" t="str">
        <f t="shared" si="227"/>
        <v/>
      </c>
      <c r="E1844" s="2" t="str">
        <f t="shared" si="228"/>
        <v/>
      </c>
      <c r="F1844" s="2">
        <f t="shared" si="229"/>
        <v>0</v>
      </c>
      <c r="G1844" s="2" t="str">
        <f t="shared" si="224"/>
        <v/>
      </c>
      <c r="H1844" s="2">
        <f>IFERROR(VLOOKUP((IF(LEN(DAY($A1844))&lt;2,0&amp;DAY($A1844),DAY($A1844))&amp;IF(LEN(MONTH($A1844))&lt;2,0&amp;MONTH($A1844),MONTH($A1844))), Prazniki[[#All],[DanMesec]:[Dela prosto]], 4,FALSE), 0)</f>
        <v>0</v>
      </c>
      <c r="I1844" s="2">
        <f t="shared" si="230"/>
        <v>0</v>
      </c>
      <c r="J1844" s="2">
        <f t="shared" si="231"/>
        <v>0</v>
      </c>
      <c r="K1844">
        <f t="shared" si="225"/>
        <v>0</v>
      </c>
    </row>
    <row r="1845" spans="1:11" x14ac:dyDescent="0.3">
      <c r="A1845" s="1">
        <v>42022</v>
      </c>
      <c r="B1845">
        <f t="shared" si="226"/>
        <v>1</v>
      </c>
      <c r="C1845" s="2" t="str">
        <f>IFERROR(VLOOKUP((IF(LEN(DAY($A1845))&lt;2,0&amp;DAY($A1845),DAY($A1845))&amp;IF(LEN(MONTH($A1845))&lt;2,0&amp;MONTH($A1845),MONTH($A1845))), Prazniki[[#All],[DanMesec]:[Dela prosto]], 3,FALSE), "")</f>
        <v/>
      </c>
      <c r="D1845" s="2" t="str">
        <f t="shared" si="227"/>
        <v/>
      </c>
      <c r="E1845" s="2" t="str">
        <f t="shared" si="228"/>
        <v/>
      </c>
      <c r="F1845" s="2">
        <f t="shared" si="229"/>
        <v>0</v>
      </c>
      <c r="G1845" s="2" t="str">
        <f t="shared" si="224"/>
        <v/>
      </c>
      <c r="H1845" s="2">
        <f>IFERROR(VLOOKUP((IF(LEN(DAY($A1845))&lt;2,0&amp;DAY($A1845),DAY($A1845))&amp;IF(LEN(MONTH($A1845))&lt;2,0&amp;MONTH($A1845),MONTH($A1845))), Prazniki[[#All],[DanMesec]:[Dela prosto]], 4,FALSE), 0)</f>
        <v>0</v>
      </c>
      <c r="I1845" s="2">
        <f t="shared" si="230"/>
        <v>0</v>
      </c>
      <c r="J1845" s="2">
        <f t="shared" si="231"/>
        <v>0</v>
      </c>
      <c r="K1845">
        <f t="shared" si="225"/>
        <v>0</v>
      </c>
    </row>
    <row r="1846" spans="1:11" x14ac:dyDescent="0.3">
      <c r="A1846" s="1">
        <v>42023</v>
      </c>
      <c r="B1846">
        <f t="shared" si="226"/>
        <v>0</v>
      </c>
      <c r="C1846" s="2" t="str">
        <f>IFERROR(VLOOKUP((IF(LEN(DAY($A1846))&lt;2,0&amp;DAY($A1846),DAY($A1846))&amp;IF(LEN(MONTH($A1846))&lt;2,0&amp;MONTH($A1846),MONTH($A1846))), Prazniki[[#All],[DanMesec]:[Dela prosto]], 3,FALSE), "")</f>
        <v/>
      </c>
      <c r="D1846" s="2" t="str">
        <f t="shared" si="227"/>
        <v/>
      </c>
      <c r="E1846" s="2" t="str">
        <f t="shared" si="228"/>
        <v/>
      </c>
      <c r="F1846" s="2">
        <f t="shared" si="229"/>
        <v>0</v>
      </c>
      <c r="G1846" s="2" t="str">
        <f t="shared" si="224"/>
        <v/>
      </c>
      <c r="H1846" s="2">
        <f>IFERROR(VLOOKUP((IF(LEN(DAY($A1846))&lt;2,0&amp;DAY($A1846),DAY($A1846))&amp;IF(LEN(MONTH($A1846))&lt;2,0&amp;MONTH($A1846),MONTH($A1846))), Prazniki[[#All],[DanMesec]:[Dela prosto]], 4,FALSE), 0)</f>
        <v>0</v>
      </c>
      <c r="I1846" s="2">
        <f t="shared" si="230"/>
        <v>0</v>
      </c>
      <c r="J1846" s="2">
        <f t="shared" si="231"/>
        <v>0</v>
      </c>
      <c r="K1846">
        <f t="shared" si="225"/>
        <v>1</v>
      </c>
    </row>
    <row r="1847" spans="1:11" x14ac:dyDescent="0.3">
      <c r="A1847" s="1">
        <v>42024</v>
      </c>
      <c r="B1847">
        <f t="shared" si="226"/>
        <v>0</v>
      </c>
      <c r="C1847" s="2" t="str">
        <f>IFERROR(VLOOKUP((IF(LEN(DAY($A1847))&lt;2,0&amp;DAY($A1847),DAY($A1847))&amp;IF(LEN(MONTH($A1847))&lt;2,0&amp;MONTH($A1847),MONTH($A1847))), Prazniki[[#All],[DanMesec]:[Dela prosto]], 3,FALSE), "")</f>
        <v/>
      </c>
      <c r="D1847" s="2" t="str">
        <f t="shared" si="227"/>
        <v/>
      </c>
      <c r="E1847" s="2" t="str">
        <f t="shared" si="228"/>
        <v/>
      </c>
      <c r="F1847" s="2">
        <f t="shared" si="229"/>
        <v>0</v>
      </c>
      <c r="G1847" s="2" t="str">
        <f t="shared" si="224"/>
        <v/>
      </c>
      <c r="H1847" s="2">
        <f>IFERROR(VLOOKUP((IF(LEN(DAY($A1847))&lt;2,0&amp;DAY($A1847),DAY($A1847))&amp;IF(LEN(MONTH($A1847))&lt;2,0&amp;MONTH($A1847),MONTH($A1847))), Prazniki[[#All],[DanMesec]:[Dela prosto]], 4,FALSE), 0)</f>
        <v>0</v>
      </c>
      <c r="I1847" s="2">
        <f t="shared" si="230"/>
        <v>0</v>
      </c>
      <c r="J1847" s="2">
        <f t="shared" si="231"/>
        <v>0</v>
      </c>
      <c r="K1847">
        <f t="shared" si="225"/>
        <v>1</v>
      </c>
    </row>
    <row r="1848" spans="1:11" x14ac:dyDescent="0.3">
      <c r="A1848" s="1">
        <v>42025</v>
      </c>
      <c r="B1848">
        <f t="shared" si="226"/>
        <v>0</v>
      </c>
      <c r="C1848" s="2" t="str">
        <f>IFERROR(VLOOKUP((IF(LEN(DAY($A1848))&lt;2,0&amp;DAY($A1848),DAY($A1848))&amp;IF(LEN(MONTH($A1848))&lt;2,0&amp;MONTH($A1848),MONTH($A1848))), Prazniki[[#All],[DanMesec]:[Dela prosto]], 3,FALSE), "")</f>
        <v/>
      </c>
      <c r="D1848" s="2" t="str">
        <f t="shared" si="227"/>
        <v/>
      </c>
      <c r="E1848" s="2" t="str">
        <f t="shared" si="228"/>
        <v/>
      </c>
      <c r="F1848" s="2">
        <f t="shared" si="229"/>
        <v>0</v>
      </c>
      <c r="G1848" s="2" t="str">
        <f t="shared" si="224"/>
        <v/>
      </c>
      <c r="H1848" s="2">
        <f>IFERROR(VLOOKUP((IF(LEN(DAY($A1848))&lt;2,0&amp;DAY($A1848),DAY($A1848))&amp;IF(LEN(MONTH($A1848))&lt;2,0&amp;MONTH($A1848),MONTH($A1848))), Prazniki[[#All],[DanMesec]:[Dela prosto]], 4,FALSE), 0)</f>
        <v>0</v>
      </c>
      <c r="I1848" s="2">
        <f t="shared" si="230"/>
        <v>0</v>
      </c>
      <c r="J1848" s="2">
        <f t="shared" si="231"/>
        <v>0</v>
      </c>
      <c r="K1848">
        <f t="shared" si="225"/>
        <v>1</v>
      </c>
    </row>
    <row r="1849" spans="1:11" x14ac:dyDescent="0.3">
      <c r="A1849" s="1">
        <v>42026</v>
      </c>
      <c r="B1849">
        <f t="shared" si="226"/>
        <v>0</v>
      </c>
      <c r="C1849" s="2" t="str">
        <f>IFERROR(VLOOKUP((IF(LEN(DAY($A1849))&lt;2,0&amp;DAY($A1849),DAY($A1849))&amp;IF(LEN(MONTH($A1849))&lt;2,0&amp;MONTH($A1849),MONTH($A1849))), Prazniki[[#All],[DanMesec]:[Dela prosto]], 3,FALSE), "")</f>
        <v/>
      </c>
      <c r="D1849" s="2" t="str">
        <f t="shared" si="227"/>
        <v/>
      </c>
      <c r="E1849" s="2" t="str">
        <f t="shared" si="228"/>
        <v/>
      </c>
      <c r="F1849" s="2">
        <f t="shared" si="229"/>
        <v>0</v>
      </c>
      <c r="G1849" s="2" t="str">
        <f t="shared" si="224"/>
        <v/>
      </c>
      <c r="H1849" s="2">
        <f>IFERROR(VLOOKUP((IF(LEN(DAY($A1849))&lt;2,0&amp;DAY($A1849),DAY($A1849))&amp;IF(LEN(MONTH($A1849))&lt;2,0&amp;MONTH($A1849),MONTH($A1849))), Prazniki[[#All],[DanMesec]:[Dela prosto]], 4,FALSE), 0)</f>
        <v>0</v>
      </c>
      <c r="I1849" s="2">
        <f t="shared" si="230"/>
        <v>0</v>
      </c>
      <c r="J1849" s="2">
        <f t="shared" si="231"/>
        <v>0</v>
      </c>
      <c r="K1849">
        <f t="shared" si="225"/>
        <v>1</v>
      </c>
    </row>
    <row r="1850" spans="1:11" x14ac:dyDescent="0.3">
      <c r="A1850" s="1">
        <v>42027</v>
      </c>
      <c r="B1850">
        <f t="shared" si="226"/>
        <v>0</v>
      </c>
      <c r="C1850" s="2" t="str">
        <f>IFERROR(VLOOKUP((IF(LEN(DAY($A1850))&lt;2,0&amp;DAY($A1850),DAY($A1850))&amp;IF(LEN(MONTH($A1850))&lt;2,0&amp;MONTH($A1850),MONTH($A1850))), Prazniki[[#All],[DanMesec]:[Dela prosto]], 3,FALSE), "")</f>
        <v/>
      </c>
      <c r="D1850" s="2" t="str">
        <f t="shared" si="227"/>
        <v/>
      </c>
      <c r="E1850" s="2" t="str">
        <f t="shared" si="228"/>
        <v/>
      </c>
      <c r="F1850" s="2">
        <f t="shared" si="229"/>
        <v>0</v>
      </c>
      <c r="G1850" s="2" t="str">
        <f t="shared" si="224"/>
        <v/>
      </c>
      <c r="H1850" s="2">
        <f>IFERROR(VLOOKUP((IF(LEN(DAY($A1850))&lt;2,0&amp;DAY($A1850),DAY($A1850))&amp;IF(LEN(MONTH($A1850))&lt;2,0&amp;MONTH($A1850),MONTH($A1850))), Prazniki[[#All],[DanMesec]:[Dela prosto]], 4,FALSE), 0)</f>
        <v>0</v>
      </c>
      <c r="I1850" s="2">
        <f t="shared" si="230"/>
        <v>0</v>
      </c>
      <c r="J1850" s="2">
        <f t="shared" si="231"/>
        <v>0</v>
      </c>
      <c r="K1850">
        <f t="shared" si="225"/>
        <v>1</v>
      </c>
    </row>
    <row r="1851" spans="1:11" x14ac:dyDescent="0.3">
      <c r="A1851" s="1">
        <v>42028</v>
      </c>
      <c r="B1851">
        <f t="shared" si="226"/>
        <v>1</v>
      </c>
      <c r="C1851" s="2" t="str">
        <f>IFERROR(VLOOKUP((IF(LEN(DAY($A1851))&lt;2,0&amp;DAY($A1851),DAY($A1851))&amp;IF(LEN(MONTH($A1851))&lt;2,0&amp;MONTH($A1851),MONTH($A1851))), Prazniki[[#All],[DanMesec]:[Dela prosto]], 3,FALSE), "")</f>
        <v/>
      </c>
      <c r="D1851" s="2" t="str">
        <f t="shared" si="227"/>
        <v/>
      </c>
      <c r="E1851" s="2" t="str">
        <f t="shared" si="228"/>
        <v/>
      </c>
      <c r="F1851" s="2">
        <f t="shared" si="229"/>
        <v>0</v>
      </c>
      <c r="G1851" s="2" t="str">
        <f t="shared" si="224"/>
        <v/>
      </c>
      <c r="H1851" s="2">
        <f>IFERROR(VLOOKUP((IF(LEN(DAY($A1851))&lt;2,0&amp;DAY($A1851),DAY($A1851))&amp;IF(LEN(MONTH($A1851))&lt;2,0&amp;MONTH($A1851),MONTH($A1851))), Prazniki[[#All],[DanMesec]:[Dela prosto]], 4,FALSE), 0)</f>
        <v>0</v>
      </c>
      <c r="I1851" s="2">
        <f t="shared" si="230"/>
        <v>0</v>
      </c>
      <c r="J1851" s="2">
        <f t="shared" si="231"/>
        <v>0</v>
      </c>
      <c r="K1851">
        <f t="shared" si="225"/>
        <v>0</v>
      </c>
    </row>
    <row r="1852" spans="1:11" x14ac:dyDescent="0.3">
      <c r="A1852" s="1">
        <v>42029</v>
      </c>
      <c r="B1852">
        <f t="shared" si="226"/>
        <v>1</v>
      </c>
      <c r="C1852" s="2" t="str">
        <f>IFERROR(VLOOKUP((IF(LEN(DAY($A1852))&lt;2,0&amp;DAY($A1852),DAY($A1852))&amp;IF(LEN(MONTH($A1852))&lt;2,0&amp;MONTH($A1852),MONTH($A1852))), Prazniki[[#All],[DanMesec]:[Dela prosto]], 3,FALSE), "")</f>
        <v/>
      </c>
      <c r="D1852" s="2" t="str">
        <f t="shared" si="227"/>
        <v/>
      </c>
      <c r="E1852" s="2" t="str">
        <f t="shared" si="228"/>
        <v/>
      </c>
      <c r="F1852" s="2">
        <f t="shared" si="229"/>
        <v>0</v>
      </c>
      <c r="G1852" s="2" t="str">
        <f t="shared" si="224"/>
        <v/>
      </c>
      <c r="H1852" s="2">
        <f>IFERROR(VLOOKUP((IF(LEN(DAY($A1852))&lt;2,0&amp;DAY($A1852),DAY($A1852))&amp;IF(LEN(MONTH($A1852))&lt;2,0&amp;MONTH($A1852),MONTH($A1852))), Prazniki[[#All],[DanMesec]:[Dela prosto]], 4,FALSE), 0)</f>
        <v>0</v>
      </c>
      <c r="I1852" s="2">
        <f t="shared" si="230"/>
        <v>0</v>
      </c>
      <c r="J1852" s="2">
        <f t="shared" si="231"/>
        <v>0</v>
      </c>
      <c r="K1852">
        <f t="shared" si="225"/>
        <v>0</v>
      </c>
    </row>
    <row r="1853" spans="1:11" x14ac:dyDescent="0.3">
      <c r="A1853" s="1">
        <v>42030</v>
      </c>
      <c r="B1853">
        <f t="shared" si="226"/>
        <v>0</v>
      </c>
      <c r="C1853" s="2" t="str">
        <f>IFERROR(VLOOKUP((IF(LEN(DAY($A1853))&lt;2,0&amp;DAY($A1853),DAY($A1853))&amp;IF(LEN(MONTH($A1853))&lt;2,0&amp;MONTH($A1853),MONTH($A1853))), Prazniki[[#All],[DanMesec]:[Dela prosto]], 3,FALSE), "")</f>
        <v/>
      </c>
      <c r="D1853" s="2" t="str">
        <f t="shared" si="227"/>
        <v/>
      </c>
      <c r="E1853" s="2" t="str">
        <f t="shared" si="228"/>
        <v/>
      </c>
      <c r="F1853" s="2">
        <f t="shared" si="229"/>
        <v>0</v>
      </c>
      <c r="G1853" s="2" t="str">
        <f t="shared" si="224"/>
        <v/>
      </c>
      <c r="H1853" s="2">
        <f>IFERROR(VLOOKUP((IF(LEN(DAY($A1853))&lt;2,0&amp;DAY($A1853),DAY($A1853))&amp;IF(LEN(MONTH($A1853))&lt;2,0&amp;MONTH($A1853),MONTH($A1853))), Prazniki[[#All],[DanMesec]:[Dela prosto]], 4,FALSE), 0)</f>
        <v>0</v>
      </c>
      <c r="I1853" s="2">
        <f t="shared" si="230"/>
        <v>0</v>
      </c>
      <c r="J1853" s="2">
        <f t="shared" si="231"/>
        <v>0</v>
      </c>
      <c r="K1853">
        <f t="shared" si="225"/>
        <v>1</v>
      </c>
    </row>
    <row r="1854" spans="1:11" x14ac:dyDescent="0.3">
      <c r="A1854" s="1">
        <v>42031</v>
      </c>
      <c r="B1854">
        <f t="shared" si="226"/>
        <v>0</v>
      </c>
      <c r="C1854" s="2" t="str">
        <f>IFERROR(VLOOKUP((IF(LEN(DAY($A1854))&lt;2,0&amp;DAY($A1854),DAY($A1854))&amp;IF(LEN(MONTH($A1854))&lt;2,0&amp;MONTH($A1854),MONTH($A1854))), Prazniki[[#All],[DanMesec]:[Dela prosto]], 3,FALSE), "")</f>
        <v/>
      </c>
      <c r="D1854" s="2" t="str">
        <f t="shared" si="227"/>
        <v/>
      </c>
      <c r="E1854" s="2" t="str">
        <f t="shared" si="228"/>
        <v/>
      </c>
      <c r="F1854" s="2">
        <f t="shared" si="229"/>
        <v>0</v>
      </c>
      <c r="G1854" s="2" t="str">
        <f t="shared" si="224"/>
        <v/>
      </c>
      <c r="H1854" s="2">
        <f>IFERROR(VLOOKUP((IF(LEN(DAY($A1854))&lt;2,0&amp;DAY($A1854),DAY($A1854))&amp;IF(LEN(MONTH($A1854))&lt;2,0&amp;MONTH($A1854),MONTH($A1854))), Prazniki[[#All],[DanMesec]:[Dela prosto]], 4,FALSE), 0)</f>
        <v>0</v>
      </c>
      <c r="I1854" s="2">
        <f t="shared" si="230"/>
        <v>0</v>
      </c>
      <c r="J1854" s="2">
        <f t="shared" si="231"/>
        <v>0</v>
      </c>
      <c r="K1854">
        <f t="shared" si="225"/>
        <v>1</v>
      </c>
    </row>
    <row r="1855" spans="1:11" x14ac:dyDescent="0.3">
      <c r="A1855" s="1">
        <v>42032</v>
      </c>
      <c r="B1855">
        <f t="shared" si="226"/>
        <v>0</v>
      </c>
      <c r="C1855" s="2" t="str">
        <f>IFERROR(VLOOKUP((IF(LEN(DAY($A1855))&lt;2,0&amp;DAY($A1855),DAY($A1855))&amp;IF(LEN(MONTH($A1855))&lt;2,0&amp;MONTH($A1855),MONTH($A1855))), Prazniki[[#All],[DanMesec]:[Dela prosto]], 3,FALSE), "")</f>
        <v/>
      </c>
      <c r="D1855" s="2" t="str">
        <f t="shared" si="227"/>
        <v/>
      </c>
      <c r="E1855" s="2" t="str">
        <f t="shared" si="228"/>
        <v/>
      </c>
      <c r="F1855" s="2">
        <f t="shared" si="229"/>
        <v>0</v>
      </c>
      <c r="G1855" s="2" t="str">
        <f t="shared" si="224"/>
        <v/>
      </c>
      <c r="H1855" s="2">
        <f>IFERROR(VLOOKUP((IF(LEN(DAY($A1855))&lt;2,0&amp;DAY($A1855),DAY($A1855))&amp;IF(LEN(MONTH($A1855))&lt;2,0&amp;MONTH($A1855),MONTH($A1855))), Prazniki[[#All],[DanMesec]:[Dela prosto]], 4,FALSE), 0)</f>
        <v>0</v>
      </c>
      <c r="I1855" s="2">
        <f t="shared" si="230"/>
        <v>0</v>
      </c>
      <c r="J1855" s="2">
        <f t="shared" si="231"/>
        <v>0</v>
      </c>
      <c r="K1855">
        <f t="shared" si="225"/>
        <v>1</v>
      </c>
    </row>
    <row r="1856" spans="1:11" x14ac:dyDescent="0.3">
      <c r="A1856" s="1">
        <v>42033</v>
      </c>
      <c r="B1856">
        <f t="shared" si="226"/>
        <v>0</v>
      </c>
      <c r="C1856" s="2" t="str">
        <f>IFERROR(VLOOKUP((IF(LEN(DAY($A1856))&lt;2,0&amp;DAY($A1856),DAY($A1856))&amp;IF(LEN(MONTH($A1856))&lt;2,0&amp;MONTH($A1856),MONTH($A1856))), Prazniki[[#All],[DanMesec]:[Dela prosto]], 3,FALSE), "")</f>
        <v/>
      </c>
      <c r="D1856" s="2" t="str">
        <f t="shared" si="227"/>
        <v/>
      </c>
      <c r="E1856" s="2" t="str">
        <f t="shared" si="228"/>
        <v/>
      </c>
      <c r="F1856" s="2">
        <f t="shared" si="229"/>
        <v>0</v>
      </c>
      <c r="G1856" s="2" t="str">
        <f t="shared" si="224"/>
        <v/>
      </c>
      <c r="H1856" s="2">
        <f>IFERROR(VLOOKUP((IF(LEN(DAY($A1856))&lt;2,0&amp;DAY($A1856),DAY($A1856))&amp;IF(LEN(MONTH($A1856))&lt;2,0&amp;MONTH($A1856),MONTH($A1856))), Prazniki[[#All],[DanMesec]:[Dela prosto]], 4,FALSE), 0)</f>
        <v>0</v>
      </c>
      <c r="I1856" s="2">
        <f t="shared" si="230"/>
        <v>0</v>
      </c>
      <c r="J1856" s="2">
        <f t="shared" si="231"/>
        <v>0</v>
      </c>
      <c r="K1856">
        <f t="shared" si="225"/>
        <v>1</v>
      </c>
    </row>
    <row r="1857" spans="1:11" x14ac:dyDescent="0.3">
      <c r="A1857" s="1">
        <v>42034</v>
      </c>
      <c r="B1857">
        <f t="shared" si="226"/>
        <v>0</v>
      </c>
      <c r="C1857" s="2" t="str">
        <f>IFERROR(VLOOKUP((IF(LEN(DAY($A1857))&lt;2,0&amp;DAY($A1857),DAY($A1857))&amp;IF(LEN(MONTH($A1857))&lt;2,0&amp;MONTH($A1857),MONTH($A1857))), Prazniki[[#All],[DanMesec]:[Dela prosto]], 3,FALSE), "")</f>
        <v/>
      </c>
      <c r="D1857" s="2" t="str">
        <f t="shared" si="227"/>
        <v/>
      </c>
      <c r="E1857" s="2" t="str">
        <f t="shared" si="228"/>
        <v/>
      </c>
      <c r="F1857" s="2">
        <f t="shared" si="229"/>
        <v>0</v>
      </c>
      <c r="G1857" s="2" t="str">
        <f t="shared" si="224"/>
        <v/>
      </c>
      <c r="H1857" s="2">
        <f>IFERROR(VLOOKUP((IF(LEN(DAY($A1857))&lt;2,0&amp;DAY($A1857),DAY($A1857))&amp;IF(LEN(MONTH($A1857))&lt;2,0&amp;MONTH($A1857),MONTH($A1857))), Prazniki[[#All],[DanMesec]:[Dela prosto]], 4,FALSE), 0)</f>
        <v>0</v>
      </c>
      <c r="I1857" s="2">
        <f t="shared" si="230"/>
        <v>0</v>
      </c>
      <c r="J1857" s="2">
        <f t="shared" si="231"/>
        <v>0</v>
      </c>
      <c r="K1857">
        <f t="shared" si="225"/>
        <v>1</v>
      </c>
    </row>
    <row r="1858" spans="1:11" x14ac:dyDescent="0.3">
      <c r="A1858" s="1">
        <v>42035</v>
      </c>
      <c r="B1858">
        <f t="shared" si="226"/>
        <v>1</v>
      </c>
      <c r="C1858" s="2" t="str">
        <f>IFERROR(VLOOKUP((IF(LEN(DAY($A1858))&lt;2,0&amp;DAY($A1858),DAY($A1858))&amp;IF(LEN(MONTH($A1858))&lt;2,0&amp;MONTH($A1858),MONTH($A1858))), Prazniki[[#All],[DanMesec]:[Dela prosto]], 3,FALSE), "")</f>
        <v/>
      </c>
      <c r="D1858" s="2" t="str">
        <f t="shared" si="227"/>
        <v/>
      </c>
      <c r="E1858" s="2" t="str">
        <f t="shared" si="228"/>
        <v/>
      </c>
      <c r="F1858" s="2">
        <f t="shared" si="229"/>
        <v>0</v>
      </c>
      <c r="G1858" s="2" t="str">
        <f t="shared" ref="G1858:G1921" si="232">IF(C1858&lt;&gt;"",C1858,IF(D1858&lt;&gt;"",D1858,IF(E1858&lt;&gt;"",E1858, "")))</f>
        <v/>
      </c>
      <c r="H1858" s="2">
        <f>IFERROR(VLOOKUP((IF(LEN(DAY($A1858))&lt;2,0&amp;DAY($A1858),DAY($A1858))&amp;IF(LEN(MONTH($A1858))&lt;2,0&amp;MONTH($A1858),MONTH($A1858))), Prazniki[[#All],[DanMesec]:[Dela prosto]], 4,FALSE), 0)</f>
        <v>0</v>
      </c>
      <c r="I1858" s="2">
        <f t="shared" si="230"/>
        <v>0</v>
      </c>
      <c r="J1858" s="2">
        <f t="shared" si="231"/>
        <v>0</v>
      </c>
      <c r="K1858">
        <f t="shared" ref="K1858:K1921" si="233">IF(OR(B1858=1,H1858=1), 0,1)</f>
        <v>0</v>
      </c>
    </row>
    <row r="1859" spans="1:11" x14ac:dyDescent="0.3">
      <c r="A1859" s="1">
        <v>42036</v>
      </c>
      <c r="B1859">
        <f t="shared" ref="B1859:B1922" si="234">IF(OR(WEEKDAY(A1859,2)=6,WEEKDAY(A1859,2)=7),1,0)</f>
        <v>1</v>
      </c>
      <c r="C1859" s="2" t="str">
        <f>IFERROR(VLOOKUP((IF(LEN(DAY($A1859))&lt;2,0&amp;DAY($A1859),DAY($A1859))&amp;IF(LEN(MONTH($A1859))&lt;2,0&amp;MONTH($A1859),MONTH($A1859))), Prazniki[[#All],[DanMesec]:[Dela prosto]], 3,FALSE), "")</f>
        <v/>
      </c>
      <c r="D1859" s="2" t="str">
        <f t="shared" ref="D1859:D1922" si="235">IF(FLOOR(DAY(MINUTE(YEAR(A1859)/38)/2+56)&amp;"/"&amp;"5/"&amp;YEAR(A1859),7)-34+1=A1859,$D$1,"")</f>
        <v/>
      </c>
      <c r="E1859" s="2" t="str">
        <f t="shared" ref="E1859:E1922" si="236">IF(FLOOR(DAY(MINUTE(YEAR(A1859)/38)/2+56)&amp;"/"&amp;"5/"&amp;YEAR(A1859),7)-34+1+50-2=A1859,$E$1,"")</f>
        <v/>
      </c>
      <c r="F1859" s="2">
        <f t="shared" ref="F1859:F1922" si="237">IF(C1859&lt;&gt;"",1,IF(D1859&lt;&gt;"",1,IF(E1859&lt;&gt;"",1, 0)))</f>
        <v>0</v>
      </c>
      <c r="G1859" s="2" t="str">
        <f t="shared" si="232"/>
        <v/>
      </c>
      <c r="H1859" s="2">
        <f>IFERROR(VLOOKUP((IF(LEN(DAY($A1859))&lt;2,0&amp;DAY($A1859),DAY($A1859))&amp;IF(LEN(MONTH($A1859))&lt;2,0&amp;MONTH($A1859),MONTH($A1859))), Prazniki[[#All],[DanMesec]:[Dela prosto]], 4,FALSE), 0)</f>
        <v>0</v>
      </c>
      <c r="I1859" s="2">
        <f t="shared" ref="I1859:I1922" si="238">IF(OR(D1859&lt;&gt;"",E1859&lt;&gt;""),1,0)</f>
        <v>0</v>
      </c>
      <c r="J1859" s="2">
        <f t="shared" ref="J1859:J1922" si="239">IF(OR(H1859=1,I1859=1),1,0)</f>
        <v>0</v>
      </c>
      <c r="K1859">
        <f t="shared" si="233"/>
        <v>0</v>
      </c>
    </row>
    <row r="1860" spans="1:11" x14ac:dyDescent="0.3">
      <c r="A1860" s="1">
        <v>42037</v>
      </c>
      <c r="B1860">
        <f t="shared" si="234"/>
        <v>0</v>
      </c>
      <c r="C1860" s="2" t="str">
        <f>IFERROR(VLOOKUP((IF(LEN(DAY($A1860))&lt;2,0&amp;DAY($A1860),DAY($A1860))&amp;IF(LEN(MONTH($A1860))&lt;2,0&amp;MONTH($A1860),MONTH($A1860))), Prazniki[[#All],[DanMesec]:[Dela prosto]], 3,FALSE), "")</f>
        <v/>
      </c>
      <c r="D1860" s="2" t="str">
        <f t="shared" si="235"/>
        <v/>
      </c>
      <c r="E1860" s="2" t="str">
        <f t="shared" si="236"/>
        <v/>
      </c>
      <c r="F1860" s="2">
        <f t="shared" si="237"/>
        <v>0</v>
      </c>
      <c r="G1860" s="2" t="str">
        <f t="shared" si="232"/>
        <v/>
      </c>
      <c r="H1860" s="2">
        <f>IFERROR(VLOOKUP((IF(LEN(DAY($A1860))&lt;2,0&amp;DAY($A1860),DAY($A1860))&amp;IF(LEN(MONTH($A1860))&lt;2,0&amp;MONTH($A1860),MONTH($A1860))), Prazniki[[#All],[DanMesec]:[Dela prosto]], 4,FALSE), 0)</f>
        <v>0</v>
      </c>
      <c r="I1860" s="2">
        <f t="shared" si="238"/>
        <v>0</v>
      </c>
      <c r="J1860" s="2">
        <f t="shared" si="239"/>
        <v>0</v>
      </c>
      <c r="K1860">
        <f t="shared" si="233"/>
        <v>1</v>
      </c>
    </row>
    <row r="1861" spans="1:11" x14ac:dyDescent="0.3">
      <c r="A1861" s="1">
        <v>42038</v>
      </c>
      <c r="B1861">
        <f t="shared" si="234"/>
        <v>0</v>
      </c>
      <c r="C1861" s="2" t="str">
        <f>IFERROR(VLOOKUP((IF(LEN(DAY($A1861))&lt;2,0&amp;DAY($A1861),DAY($A1861))&amp;IF(LEN(MONTH($A1861))&lt;2,0&amp;MONTH($A1861),MONTH($A1861))), Prazniki[[#All],[DanMesec]:[Dela prosto]], 3,FALSE), "")</f>
        <v/>
      </c>
      <c r="D1861" s="2" t="str">
        <f t="shared" si="235"/>
        <v/>
      </c>
      <c r="E1861" s="2" t="str">
        <f t="shared" si="236"/>
        <v/>
      </c>
      <c r="F1861" s="2">
        <f t="shared" si="237"/>
        <v>0</v>
      </c>
      <c r="G1861" s="2" t="str">
        <f t="shared" si="232"/>
        <v/>
      </c>
      <c r="H1861" s="2">
        <f>IFERROR(VLOOKUP((IF(LEN(DAY($A1861))&lt;2,0&amp;DAY($A1861),DAY($A1861))&amp;IF(LEN(MONTH($A1861))&lt;2,0&amp;MONTH($A1861),MONTH($A1861))), Prazniki[[#All],[DanMesec]:[Dela prosto]], 4,FALSE), 0)</f>
        <v>0</v>
      </c>
      <c r="I1861" s="2">
        <f t="shared" si="238"/>
        <v>0</v>
      </c>
      <c r="J1861" s="2">
        <f t="shared" si="239"/>
        <v>0</v>
      </c>
      <c r="K1861">
        <f t="shared" si="233"/>
        <v>1</v>
      </c>
    </row>
    <row r="1862" spans="1:11" x14ac:dyDescent="0.3">
      <c r="A1862" s="1">
        <v>42039</v>
      </c>
      <c r="B1862">
        <f t="shared" si="234"/>
        <v>0</v>
      </c>
      <c r="C1862" s="2" t="str">
        <f>IFERROR(VLOOKUP((IF(LEN(DAY($A1862))&lt;2,0&amp;DAY($A1862),DAY($A1862))&amp;IF(LEN(MONTH($A1862))&lt;2,0&amp;MONTH($A1862),MONTH($A1862))), Prazniki[[#All],[DanMesec]:[Dela prosto]], 3,FALSE), "")</f>
        <v/>
      </c>
      <c r="D1862" s="2" t="str">
        <f t="shared" si="235"/>
        <v/>
      </c>
      <c r="E1862" s="2" t="str">
        <f t="shared" si="236"/>
        <v/>
      </c>
      <c r="F1862" s="2">
        <f t="shared" si="237"/>
        <v>0</v>
      </c>
      <c r="G1862" s="2" t="str">
        <f t="shared" si="232"/>
        <v/>
      </c>
      <c r="H1862" s="2">
        <f>IFERROR(VLOOKUP((IF(LEN(DAY($A1862))&lt;2,0&amp;DAY($A1862),DAY($A1862))&amp;IF(LEN(MONTH($A1862))&lt;2,0&amp;MONTH($A1862),MONTH($A1862))), Prazniki[[#All],[DanMesec]:[Dela prosto]], 4,FALSE), 0)</f>
        <v>0</v>
      </c>
      <c r="I1862" s="2">
        <f t="shared" si="238"/>
        <v>0</v>
      </c>
      <c r="J1862" s="2">
        <f t="shared" si="239"/>
        <v>0</v>
      </c>
      <c r="K1862">
        <f t="shared" si="233"/>
        <v>1</v>
      </c>
    </row>
    <row r="1863" spans="1:11" x14ac:dyDescent="0.3">
      <c r="A1863" s="1">
        <v>42040</v>
      </c>
      <c r="B1863">
        <f t="shared" si="234"/>
        <v>0</v>
      </c>
      <c r="C1863" s="2" t="str">
        <f>IFERROR(VLOOKUP((IF(LEN(DAY($A1863))&lt;2,0&amp;DAY($A1863),DAY($A1863))&amp;IF(LEN(MONTH($A1863))&lt;2,0&amp;MONTH($A1863),MONTH($A1863))), Prazniki[[#All],[DanMesec]:[Dela prosto]], 3,FALSE), "")</f>
        <v/>
      </c>
      <c r="D1863" s="2" t="str">
        <f t="shared" si="235"/>
        <v/>
      </c>
      <c r="E1863" s="2" t="str">
        <f t="shared" si="236"/>
        <v/>
      </c>
      <c r="F1863" s="2">
        <f t="shared" si="237"/>
        <v>0</v>
      </c>
      <c r="G1863" s="2" t="str">
        <f t="shared" si="232"/>
        <v/>
      </c>
      <c r="H1863" s="2">
        <f>IFERROR(VLOOKUP((IF(LEN(DAY($A1863))&lt;2,0&amp;DAY($A1863),DAY($A1863))&amp;IF(LEN(MONTH($A1863))&lt;2,0&amp;MONTH($A1863),MONTH($A1863))), Prazniki[[#All],[DanMesec]:[Dela prosto]], 4,FALSE), 0)</f>
        <v>0</v>
      </c>
      <c r="I1863" s="2">
        <f t="shared" si="238"/>
        <v>0</v>
      </c>
      <c r="J1863" s="2">
        <f t="shared" si="239"/>
        <v>0</v>
      </c>
      <c r="K1863">
        <f t="shared" si="233"/>
        <v>1</v>
      </c>
    </row>
    <row r="1864" spans="1:11" x14ac:dyDescent="0.3">
      <c r="A1864" s="1">
        <v>42041</v>
      </c>
      <c r="B1864">
        <f t="shared" si="234"/>
        <v>0</v>
      </c>
      <c r="C1864" s="2" t="str">
        <f>IFERROR(VLOOKUP((IF(LEN(DAY($A1864))&lt;2,0&amp;DAY($A1864),DAY($A1864))&amp;IF(LEN(MONTH($A1864))&lt;2,0&amp;MONTH($A1864),MONTH($A1864))), Prazniki[[#All],[DanMesec]:[Dela prosto]], 3,FALSE), "")</f>
        <v/>
      </c>
      <c r="D1864" s="2" t="str">
        <f t="shared" si="235"/>
        <v/>
      </c>
      <c r="E1864" s="2" t="str">
        <f t="shared" si="236"/>
        <v/>
      </c>
      <c r="F1864" s="2">
        <f t="shared" si="237"/>
        <v>0</v>
      </c>
      <c r="G1864" s="2" t="str">
        <f t="shared" si="232"/>
        <v/>
      </c>
      <c r="H1864" s="2">
        <f>IFERROR(VLOOKUP((IF(LEN(DAY($A1864))&lt;2,0&amp;DAY($A1864),DAY($A1864))&amp;IF(LEN(MONTH($A1864))&lt;2,0&amp;MONTH($A1864),MONTH($A1864))), Prazniki[[#All],[DanMesec]:[Dela prosto]], 4,FALSE), 0)</f>
        <v>0</v>
      </c>
      <c r="I1864" s="2">
        <f t="shared" si="238"/>
        <v>0</v>
      </c>
      <c r="J1864" s="2">
        <f t="shared" si="239"/>
        <v>0</v>
      </c>
      <c r="K1864">
        <f t="shared" si="233"/>
        <v>1</v>
      </c>
    </row>
    <row r="1865" spans="1:11" x14ac:dyDescent="0.3">
      <c r="A1865" s="1">
        <v>42042</v>
      </c>
      <c r="B1865">
        <f t="shared" si="234"/>
        <v>1</v>
      </c>
      <c r="C1865" s="2" t="str">
        <f>IFERROR(VLOOKUP((IF(LEN(DAY($A1865))&lt;2,0&amp;DAY($A1865),DAY($A1865))&amp;IF(LEN(MONTH($A1865))&lt;2,0&amp;MONTH($A1865),MONTH($A1865))), Prazniki[[#All],[DanMesec]:[Dela prosto]], 3,FALSE), "")</f>
        <v/>
      </c>
      <c r="D1865" s="2" t="str">
        <f t="shared" si="235"/>
        <v/>
      </c>
      <c r="E1865" s="2" t="str">
        <f t="shared" si="236"/>
        <v/>
      </c>
      <c r="F1865" s="2">
        <f t="shared" si="237"/>
        <v>0</v>
      </c>
      <c r="G1865" s="2" t="str">
        <f t="shared" si="232"/>
        <v/>
      </c>
      <c r="H1865" s="2">
        <f>IFERROR(VLOOKUP((IF(LEN(DAY($A1865))&lt;2,0&amp;DAY($A1865),DAY($A1865))&amp;IF(LEN(MONTH($A1865))&lt;2,0&amp;MONTH($A1865),MONTH($A1865))), Prazniki[[#All],[DanMesec]:[Dela prosto]], 4,FALSE), 0)</f>
        <v>0</v>
      </c>
      <c r="I1865" s="2">
        <f t="shared" si="238"/>
        <v>0</v>
      </c>
      <c r="J1865" s="2">
        <f t="shared" si="239"/>
        <v>0</v>
      </c>
      <c r="K1865">
        <f t="shared" si="233"/>
        <v>0</v>
      </c>
    </row>
    <row r="1866" spans="1:11" x14ac:dyDescent="0.3">
      <c r="A1866" s="1">
        <v>42043</v>
      </c>
      <c r="B1866">
        <f t="shared" si="234"/>
        <v>1</v>
      </c>
      <c r="C1866" s="2" t="str">
        <f>IFERROR(VLOOKUP((IF(LEN(DAY($A1866))&lt;2,0&amp;DAY($A1866),DAY($A1866))&amp;IF(LEN(MONTH($A1866))&lt;2,0&amp;MONTH($A1866),MONTH($A1866))), Prazniki[[#All],[DanMesec]:[Dela prosto]], 3,FALSE), "")</f>
        <v>Prešernov dan</v>
      </c>
      <c r="D1866" s="2" t="str">
        <f t="shared" si="235"/>
        <v/>
      </c>
      <c r="E1866" s="2" t="str">
        <f t="shared" si="236"/>
        <v/>
      </c>
      <c r="F1866" s="2">
        <f t="shared" si="237"/>
        <v>1</v>
      </c>
      <c r="G1866" s="2" t="str">
        <f t="shared" si="232"/>
        <v>Prešernov dan</v>
      </c>
      <c r="H1866" s="2">
        <f>IFERROR(VLOOKUP((IF(LEN(DAY($A1866))&lt;2,0&amp;DAY($A1866),DAY($A1866))&amp;IF(LEN(MONTH($A1866))&lt;2,0&amp;MONTH($A1866),MONTH($A1866))), Prazniki[[#All],[DanMesec]:[Dela prosto]], 4,FALSE), 0)</f>
        <v>1</v>
      </c>
      <c r="I1866" s="2">
        <f t="shared" si="238"/>
        <v>0</v>
      </c>
      <c r="J1866" s="2">
        <f t="shared" si="239"/>
        <v>1</v>
      </c>
      <c r="K1866">
        <f t="shared" si="233"/>
        <v>0</v>
      </c>
    </row>
    <row r="1867" spans="1:11" x14ac:dyDescent="0.3">
      <c r="A1867" s="1">
        <v>42044</v>
      </c>
      <c r="B1867">
        <f t="shared" si="234"/>
        <v>0</v>
      </c>
      <c r="C1867" s="2" t="str">
        <f>IFERROR(VLOOKUP((IF(LEN(DAY($A1867))&lt;2,0&amp;DAY($A1867),DAY($A1867))&amp;IF(LEN(MONTH($A1867))&lt;2,0&amp;MONTH($A1867),MONTH($A1867))), Prazniki[[#All],[DanMesec]:[Dela prosto]], 3,FALSE), "")</f>
        <v/>
      </c>
      <c r="D1867" s="2" t="str">
        <f t="shared" si="235"/>
        <v/>
      </c>
      <c r="E1867" s="2" t="str">
        <f t="shared" si="236"/>
        <v/>
      </c>
      <c r="F1867" s="2">
        <f t="shared" si="237"/>
        <v>0</v>
      </c>
      <c r="G1867" s="2" t="str">
        <f t="shared" si="232"/>
        <v/>
      </c>
      <c r="H1867" s="2">
        <f>IFERROR(VLOOKUP((IF(LEN(DAY($A1867))&lt;2,0&amp;DAY($A1867),DAY($A1867))&amp;IF(LEN(MONTH($A1867))&lt;2,0&amp;MONTH($A1867),MONTH($A1867))), Prazniki[[#All],[DanMesec]:[Dela prosto]], 4,FALSE), 0)</f>
        <v>0</v>
      </c>
      <c r="I1867" s="2">
        <f t="shared" si="238"/>
        <v>0</v>
      </c>
      <c r="J1867" s="2">
        <f t="shared" si="239"/>
        <v>0</v>
      </c>
      <c r="K1867">
        <f t="shared" si="233"/>
        <v>1</v>
      </c>
    </row>
    <row r="1868" spans="1:11" x14ac:dyDescent="0.3">
      <c r="A1868" s="1">
        <v>42045</v>
      </c>
      <c r="B1868">
        <f t="shared" si="234"/>
        <v>0</v>
      </c>
      <c r="C1868" s="2" t="str">
        <f>IFERROR(VLOOKUP((IF(LEN(DAY($A1868))&lt;2,0&amp;DAY($A1868),DAY($A1868))&amp;IF(LEN(MONTH($A1868))&lt;2,0&amp;MONTH($A1868),MONTH($A1868))), Prazniki[[#All],[DanMesec]:[Dela prosto]], 3,FALSE), "")</f>
        <v/>
      </c>
      <c r="D1868" s="2" t="str">
        <f t="shared" si="235"/>
        <v/>
      </c>
      <c r="E1868" s="2" t="str">
        <f t="shared" si="236"/>
        <v/>
      </c>
      <c r="F1868" s="2">
        <f t="shared" si="237"/>
        <v>0</v>
      </c>
      <c r="G1868" s="2" t="str">
        <f t="shared" si="232"/>
        <v/>
      </c>
      <c r="H1868" s="2">
        <f>IFERROR(VLOOKUP((IF(LEN(DAY($A1868))&lt;2,0&amp;DAY($A1868),DAY($A1868))&amp;IF(LEN(MONTH($A1868))&lt;2,0&amp;MONTH($A1868),MONTH($A1868))), Prazniki[[#All],[DanMesec]:[Dela prosto]], 4,FALSE), 0)</f>
        <v>0</v>
      </c>
      <c r="I1868" s="2">
        <f t="shared" si="238"/>
        <v>0</v>
      </c>
      <c r="J1868" s="2">
        <f t="shared" si="239"/>
        <v>0</v>
      </c>
      <c r="K1868">
        <f t="shared" si="233"/>
        <v>1</v>
      </c>
    </row>
    <row r="1869" spans="1:11" x14ac:dyDescent="0.3">
      <c r="A1869" s="1">
        <v>42046</v>
      </c>
      <c r="B1869">
        <f t="shared" si="234"/>
        <v>0</v>
      </c>
      <c r="C1869" s="2" t="str">
        <f>IFERROR(VLOOKUP((IF(LEN(DAY($A1869))&lt;2,0&amp;DAY($A1869),DAY($A1869))&amp;IF(LEN(MONTH($A1869))&lt;2,0&amp;MONTH($A1869),MONTH($A1869))), Prazniki[[#All],[DanMesec]:[Dela prosto]], 3,FALSE), "")</f>
        <v/>
      </c>
      <c r="D1869" s="2" t="str">
        <f t="shared" si="235"/>
        <v/>
      </c>
      <c r="E1869" s="2" t="str">
        <f t="shared" si="236"/>
        <v/>
      </c>
      <c r="F1869" s="2">
        <f t="shared" si="237"/>
        <v>0</v>
      </c>
      <c r="G1869" s="2" t="str">
        <f t="shared" si="232"/>
        <v/>
      </c>
      <c r="H1869" s="2">
        <f>IFERROR(VLOOKUP((IF(LEN(DAY($A1869))&lt;2,0&amp;DAY($A1869),DAY($A1869))&amp;IF(LEN(MONTH($A1869))&lt;2,0&amp;MONTH($A1869),MONTH($A1869))), Prazniki[[#All],[DanMesec]:[Dela prosto]], 4,FALSE), 0)</f>
        <v>0</v>
      </c>
      <c r="I1869" s="2">
        <f t="shared" si="238"/>
        <v>0</v>
      </c>
      <c r="J1869" s="2">
        <f t="shared" si="239"/>
        <v>0</v>
      </c>
      <c r="K1869">
        <f t="shared" si="233"/>
        <v>1</v>
      </c>
    </row>
    <row r="1870" spans="1:11" x14ac:dyDescent="0.3">
      <c r="A1870" s="1">
        <v>42047</v>
      </c>
      <c r="B1870">
        <f t="shared" si="234"/>
        <v>0</v>
      </c>
      <c r="C1870" s="2" t="str">
        <f>IFERROR(VLOOKUP((IF(LEN(DAY($A1870))&lt;2,0&amp;DAY($A1870),DAY($A1870))&amp;IF(LEN(MONTH($A1870))&lt;2,0&amp;MONTH($A1870),MONTH($A1870))), Prazniki[[#All],[DanMesec]:[Dela prosto]], 3,FALSE), "")</f>
        <v/>
      </c>
      <c r="D1870" s="2" t="str">
        <f t="shared" si="235"/>
        <v/>
      </c>
      <c r="E1870" s="2" t="str">
        <f t="shared" si="236"/>
        <v/>
      </c>
      <c r="F1870" s="2">
        <f t="shared" si="237"/>
        <v>0</v>
      </c>
      <c r="G1870" s="2" t="str">
        <f t="shared" si="232"/>
        <v/>
      </c>
      <c r="H1870" s="2">
        <f>IFERROR(VLOOKUP((IF(LEN(DAY($A1870))&lt;2,0&amp;DAY($A1870),DAY($A1870))&amp;IF(LEN(MONTH($A1870))&lt;2,0&amp;MONTH($A1870),MONTH($A1870))), Prazniki[[#All],[DanMesec]:[Dela prosto]], 4,FALSE), 0)</f>
        <v>0</v>
      </c>
      <c r="I1870" s="2">
        <f t="shared" si="238"/>
        <v>0</v>
      </c>
      <c r="J1870" s="2">
        <f t="shared" si="239"/>
        <v>0</v>
      </c>
      <c r="K1870">
        <f t="shared" si="233"/>
        <v>1</v>
      </c>
    </row>
    <row r="1871" spans="1:11" x14ac:dyDescent="0.3">
      <c r="A1871" s="1">
        <v>42048</v>
      </c>
      <c r="B1871">
        <f t="shared" si="234"/>
        <v>0</v>
      </c>
      <c r="C1871" s="2" t="str">
        <f>IFERROR(VLOOKUP((IF(LEN(DAY($A1871))&lt;2,0&amp;DAY($A1871),DAY($A1871))&amp;IF(LEN(MONTH($A1871))&lt;2,0&amp;MONTH($A1871),MONTH($A1871))), Prazniki[[#All],[DanMesec]:[Dela prosto]], 3,FALSE), "")</f>
        <v/>
      </c>
      <c r="D1871" s="2" t="str">
        <f t="shared" si="235"/>
        <v/>
      </c>
      <c r="E1871" s="2" t="str">
        <f t="shared" si="236"/>
        <v/>
      </c>
      <c r="F1871" s="2">
        <f t="shared" si="237"/>
        <v>0</v>
      </c>
      <c r="G1871" s="2" t="str">
        <f t="shared" si="232"/>
        <v/>
      </c>
      <c r="H1871" s="2">
        <f>IFERROR(VLOOKUP((IF(LEN(DAY($A1871))&lt;2,0&amp;DAY($A1871),DAY($A1871))&amp;IF(LEN(MONTH($A1871))&lt;2,0&amp;MONTH($A1871),MONTH($A1871))), Prazniki[[#All],[DanMesec]:[Dela prosto]], 4,FALSE), 0)</f>
        <v>0</v>
      </c>
      <c r="I1871" s="2">
        <f t="shared" si="238"/>
        <v>0</v>
      </c>
      <c r="J1871" s="2">
        <f t="shared" si="239"/>
        <v>0</v>
      </c>
      <c r="K1871">
        <f t="shared" si="233"/>
        <v>1</v>
      </c>
    </row>
    <row r="1872" spans="1:11" x14ac:dyDescent="0.3">
      <c r="A1872" s="1">
        <v>42049</v>
      </c>
      <c r="B1872">
        <f t="shared" si="234"/>
        <v>1</v>
      </c>
      <c r="C1872" s="2" t="str">
        <f>IFERROR(VLOOKUP((IF(LEN(DAY($A1872))&lt;2,0&amp;DAY($A1872),DAY($A1872))&amp;IF(LEN(MONTH($A1872))&lt;2,0&amp;MONTH($A1872),MONTH($A1872))), Prazniki[[#All],[DanMesec]:[Dela prosto]], 3,FALSE), "")</f>
        <v/>
      </c>
      <c r="D1872" s="2" t="str">
        <f t="shared" si="235"/>
        <v/>
      </c>
      <c r="E1872" s="2" t="str">
        <f t="shared" si="236"/>
        <v/>
      </c>
      <c r="F1872" s="2">
        <f t="shared" si="237"/>
        <v>0</v>
      </c>
      <c r="G1872" s="2" t="str">
        <f t="shared" si="232"/>
        <v/>
      </c>
      <c r="H1872" s="2">
        <f>IFERROR(VLOOKUP((IF(LEN(DAY($A1872))&lt;2,0&amp;DAY($A1872),DAY($A1872))&amp;IF(LEN(MONTH($A1872))&lt;2,0&amp;MONTH($A1872),MONTH($A1872))), Prazniki[[#All],[DanMesec]:[Dela prosto]], 4,FALSE), 0)</f>
        <v>0</v>
      </c>
      <c r="I1872" s="2">
        <f t="shared" si="238"/>
        <v>0</v>
      </c>
      <c r="J1872" s="2">
        <f t="shared" si="239"/>
        <v>0</v>
      </c>
      <c r="K1872">
        <f t="shared" si="233"/>
        <v>0</v>
      </c>
    </row>
    <row r="1873" spans="1:11" x14ac:dyDescent="0.3">
      <c r="A1873" s="1">
        <v>42050</v>
      </c>
      <c r="B1873">
        <f t="shared" si="234"/>
        <v>1</v>
      </c>
      <c r="C1873" s="2" t="str">
        <f>IFERROR(VLOOKUP((IF(LEN(DAY($A1873))&lt;2,0&amp;DAY($A1873),DAY($A1873))&amp;IF(LEN(MONTH($A1873))&lt;2,0&amp;MONTH($A1873),MONTH($A1873))), Prazniki[[#All],[DanMesec]:[Dela prosto]], 3,FALSE), "")</f>
        <v/>
      </c>
      <c r="D1873" s="2" t="str">
        <f t="shared" si="235"/>
        <v/>
      </c>
      <c r="E1873" s="2" t="str">
        <f t="shared" si="236"/>
        <v/>
      </c>
      <c r="F1873" s="2">
        <f t="shared" si="237"/>
        <v>0</v>
      </c>
      <c r="G1873" s="2" t="str">
        <f t="shared" si="232"/>
        <v/>
      </c>
      <c r="H1873" s="2">
        <f>IFERROR(VLOOKUP((IF(LEN(DAY($A1873))&lt;2,0&amp;DAY($A1873),DAY($A1873))&amp;IF(LEN(MONTH($A1873))&lt;2,0&amp;MONTH($A1873),MONTH($A1873))), Prazniki[[#All],[DanMesec]:[Dela prosto]], 4,FALSE), 0)</f>
        <v>0</v>
      </c>
      <c r="I1873" s="2">
        <f t="shared" si="238"/>
        <v>0</v>
      </c>
      <c r="J1873" s="2">
        <f t="shared" si="239"/>
        <v>0</v>
      </c>
      <c r="K1873">
        <f t="shared" si="233"/>
        <v>0</v>
      </c>
    </row>
    <row r="1874" spans="1:11" x14ac:dyDescent="0.3">
      <c r="A1874" s="1">
        <v>42051</v>
      </c>
      <c r="B1874">
        <f t="shared" si="234"/>
        <v>0</v>
      </c>
      <c r="C1874" s="2" t="str">
        <f>IFERROR(VLOOKUP((IF(LEN(DAY($A1874))&lt;2,0&amp;DAY($A1874),DAY($A1874))&amp;IF(LEN(MONTH($A1874))&lt;2,0&amp;MONTH($A1874),MONTH($A1874))), Prazniki[[#All],[DanMesec]:[Dela prosto]], 3,FALSE), "")</f>
        <v/>
      </c>
      <c r="D1874" s="2" t="str">
        <f t="shared" si="235"/>
        <v/>
      </c>
      <c r="E1874" s="2" t="str">
        <f t="shared" si="236"/>
        <v/>
      </c>
      <c r="F1874" s="2">
        <f t="shared" si="237"/>
        <v>0</v>
      </c>
      <c r="G1874" s="2" t="str">
        <f t="shared" si="232"/>
        <v/>
      </c>
      <c r="H1874" s="2">
        <f>IFERROR(VLOOKUP((IF(LEN(DAY($A1874))&lt;2,0&amp;DAY($A1874),DAY($A1874))&amp;IF(LEN(MONTH($A1874))&lt;2,0&amp;MONTH($A1874),MONTH($A1874))), Prazniki[[#All],[DanMesec]:[Dela prosto]], 4,FALSE), 0)</f>
        <v>0</v>
      </c>
      <c r="I1874" s="2">
        <f t="shared" si="238"/>
        <v>0</v>
      </c>
      <c r="J1874" s="2">
        <f t="shared" si="239"/>
        <v>0</v>
      </c>
      <c r="K1874">
        <f t="shared" si="233"/>
        <v>1</v>
      </c>
    </row>
    <row r="1875" spans="1:11" x14ac:dyDescent="0.3">
      <c r="A1875" s="1">
        <v>42052</v>
      </c>
      <c r="B1875">
        <f t="shared" si="234"/>
        <v>0</v>
      </c>
      <c r="C1875" s="2" t="str">
        <f>IFERROR(VLOOKUP((IF(LEN(DAY($A1875))&lt;2,0&amp;DAY($A1875),DAY($A1875))&amp;IF(LEN(MONTH($A1875))&lt;2,0&amp;MONTH($A1875),MONTH($A1875))), Prazniki[[#All],[DanMesec]:[Dela prosto]], 3,FALSE), "")</f>
        <v/>
      </c>
      <c r="D1875" s="2" t="str">
        <f t="shared" si="235"/>
        <v/>
      </c>
      <c r="E1875" s="2" t="str">
        <f t="shared" si="236"/>
        <v/>
      </c>
      <c r="F1875" s="2">
        <f t="shared" si="237"/>
        <v>0</v>
      </c>
      <c r="G1875" s="2" t="str">
        <f t="shared" si="232"/>
        <v/>
      </c>
      <c r="H1875" s="2">
        <f>IFERROR(VLOOKUP((IF(LEN(DAY($A1875))&lt;2,0&amp;DAY($A1875),DAY($A1875))&amp;IF(LEN(MONTH($A1875))&lt;2,0&amp;MONTH($A1875),MONTH($A1875))), Prazniki[[#All],[DanMesec]:[Dela prosto]], 4,FALSE), 0)</f>
        <v>0</v>
      </c>
      <c r="I1875" s="2">
        <f t="shared" si="238"/>
        <v>0</v>
      </c>
      <c r="J1875" s="2">
        <f t="shared" si="239"/>
        <v>0</v>
      </c>
      <c r="K1875">
        <f t="shared" si="233"/>
        <v>1</v>
      </c>
    </row>
    <row r="1876" spans="1:11" x14ac:dyDescent="0.3">
      <c r="A1876" s="1">
        <v>42053</v>
      </c>
      <c r="B1876">
        <f t="shared" si="234"/>
        <v>0</v>
      </c>
      <c r="C1876" s="2" t="str">
        <f>IFERROR(VLOOKUP((IF(LEN(DAY($A1876))&lt;2,0&amp;DAY($A1876),DAY($A1876))&amp;IF(LEN(MONTH($A1876))&lt;2,0&amp;MONTH($A1876),MONTH($A1876))), Prazniki[[#All],[DanMesec]:[Dela prosto]], 3,FALSE), "")</f>
        <v/>
      </c>
      <c r="D1876" s="2" t="str">
        <f t="shared" si="235"/>
        <v/>
      </c>
      <c r="E1876" s="2" t="str">
        <f t="shared" si="236"/>
        <v/>
      </c>
      <c r="F1876" s="2">
        <f t="shared" si="237"/>
        <v>0</v>
      </c>
      <c r="G1876" s="2" t="str">
        <f t="shared" si="232"/>
        <v/>
      </c>
      <c r="H1876" s="2">
        <f>IFERROR(VLOOKUP((IF(LEN(DAY($A1876))&lt;2,0&amp;DAY($A1876),DAY($A1876))&amp;IF(LEN(MONTH($A1876))&lt;2,0&amp;MONTH($A1876),MONTH($A1876))), Prazniki[[#All],[DanMesec]:[Dela prosto]], 4,FALSE), 0)</f>
        <v>0</v>
      </c>
      <c r="I1876" s="2">
        <f t="shared" si="238"/>
        <v>0</v>
      </c>
      <c r="J1876" s="2">
        <f t="shared" si="239"/>
        <v>0</v>
      </c>
      <c r="K1876">
        <f t="shared" si="233"/>
        <v>1</v>
      </c>
    </row>
    <row r="1877" spans="1:11" x14ac:dyDescent="0.3">
      <c r="A1877" s="1">
        <v>42054</v>
      </c>
      <c r="B1877">
        <f t="shared" si="234"/>
        <v>0</v>
      </c>
      <c r="C1877" s="2" t="str">
        <f>IFERROR(VLOOKUP((IF(LEN(DAY($A1877))&lt;2,0&amp;DAY($A1877),DAY($A1877))&amp;IF(LEN(MONTH($A1877))&lt;2,0&amp;MONTH($A1877),MONTH($A1877))), Prazniki[[#All],[DanMesec]:[Dela prosto]], 3,FALSE), "")</f>
        <v/>
      </c>
      <c r="D1877" s="2" t="str">
        <f t="shared" si="235"/>
        <v/>
      </c>
      <c r="E1877" s="2" t="str">
        <f t="shared" si="236"/>
        <v/>
      </c>
      <c r="F1877" s="2">
        <f t="shared" si="237"/>
        <v>0</v>
      </c>
      <c r="G1877" s="2" t="str">
        <f t="shared" si="232"/>
        <v/>
      </c>
      <c r="H1877" s="2">
        <f>IFERROR(VLOOKUP((IF(LEN(DAY($A1877))&lt;2,0&amp;DAY($A1877),DAY($A1877))&amp;IF(LEN(MONTH($A1877))&lt;2,0&amp;MONTH($A1877),MONTH($A1877))), Prazniki[[#All],[DanMesec]:[Dela prosto]], 4,FALSE), 0)</f>
        <v>0</v>
      </c>
      <c r="I1877" s="2">
        <f t="shared" si="238"/>
        <v>0</v>
      </c>
      <c r="J1877" s="2">
        <f t="shared" si="239"/>
        <v>0</v>
      </c>
      <c r="K1877">
        <f t="shared" si="233"/>
        <v>1</v>
      </c>
    </row>
    <row r="1878" spans="1:11" x14ac:dyDescent="0.3">
      <c r="A1878" s="1">
        <v>42055</v>
      </c>
      <c r="B1878">
        <f t="shared" si="234"/>
        <v>0</v>
      </c>
      <c r="C1878" s="2" t="str">
        <f>IFERROR(VLOOKUP((IF(LEN(DAY($A1878))&lt;2,0&amp;DAY($A1878),DAY($A1878))&amp;IF(LEN(MONTH($A1878))&lt;2,0&amp;MONTH($A1878),MONTH($A1878))), Prazniki[[#All],[DanMesec]:[Dela prosto]], 3,FALSE), "")</f>
        <v/>
      </c>
      <c r="D1878" s="2" t="str">
        <f t="shared" si="235"/>
        <v/>
      </c>
      <c r="E1878" s="2" t="str">
        <f t="shared" si="236"/>
        <v/>
      </c>
      <c r="F1878" s="2">
        <f t="shared" si="237"/>
        <v>0</v>
      </c>
      <c r="G1878" s="2" t="str">
        <f t="shared" si="232"/>
        <v/>
      </c>
      <c r="H1878" s="2">
        <f>IFERROR(VLOOKUP((IF(LEN(DAY($A1878))&lt;2,0&amp;DAY($A1878),DAY($A1878))&amp;IF(LEN(MONTH($A1878))&lt;2,0&amp;MONTH($A1878),MONTH($A1878))), Prazniki[[#All],[DanMesec]:[Dela prosto]], 4,FALSE), 0)</f>
        <v>0</v>
      </c>
      <c r="I1878" s="2">
        <f t="shared" si="238"/>
        <v>0</v>
      </c>
      <c r="J1878" s="2">
        <f t="shared" si="239"/>
        <v>0</v>
      </c>
      <c r="K1878">
        <f t="shared" si="233"/>
        <v>1</v>
      </c>
    </row>
    <row r="1879" spans="1:11" x14ac:dyDescent="0.3">
      <c r="A1879" s="1">
        <v>42056</v>
      </c>
      <c r="B1879">
        <f t="shared" si="234"/>
        <v>1</v>
      </c>
      <c r="C1879" s="2" t="str">
        <f>IFERROR(VLOOKUP((IF(LEN(DAY($A1879))&lt;2,0&amp;DAY($A1879),DAY($A1879))&amp;IF(LEN(MONTH($A1879))&lt;2,0&amp;MONTH($A1879),MONTH($A1879))), Prazniki[[#All],[DanMesec]:[Dela prosto]], 3,FALSE), "")</f>
        <v/>
      </c>
      <c r="D1879" s="2" t="str">
        <f t="shared" si="235"/>
        <v/>
      </c>
      <c r="E1879" s="2" t="str">
        <f t="shared" si="236"/>
        <v/>
      </c>
      <c r="F1879" s="2">
        <f t="shared" si="237"/>
        <v>0</v>
      </c>
      <c r="G1879" s="2" t="str">
        <f t="shared" si="232"/>
        <v/>
      </c>
      <c r="H1879" s="2">
        <f>IFERROR(VLOOKUP((IF(LEN(DAY($A1879))&lt;2,0&amp;DAY($A1879),DAY($A1879))&amp;IF(LEN(MONTH($A1879))&lt;2,0&amp;MONTH($A1879),MONTH($A1879))), Prazniki[[#All],[DanMesec]:[Dela prosto]], 4,FALSE), 0)</f>
        <v>0</v>
      </c>
      <c r="I1879" s="2">
        <f t="shared" si="238"/>
        <v>0</v>
      </c>
      <c r="J1879" s="2">
        <f t="shared" si="239"/>
        <v>0</v>
      </c>
      <c r="K1879">
        <f t="shared" si="233"/>
        <v>0</v>
      </c>
    </row>
    <row r="1880" spans="1:11" x14ac:dyDescent="0.3">
      <c r="A1880" s="1">
        <v>42057</v>
      </c>
      <c r="B1880">
        <f t="shared" si="234"/>
        <v>1</v>
      </c>
      <c r="C1880" s="2" t="str">
        <f>IFERROR(VLOOKUP((IF(LEN(DAY($A1880))&lt;2,0&amp;DAY($A1880),DAY($A1880))&amp;IF(LEN(MONTH($A1880))&lt;2,0&amp;MONTH($A1880),MONTH($A1880))), Prazniki[[#All],[DanMesec]:[Dela prosto]], 3,FALSE), "")</f>
        <v/>
      </c>
      <c r="D1880" s="2" t="str">
        <f t="shared" si="235"/>
        <v/>
      </c>
      <c r="E1880" s="2" t="str">
        <f t="shared" si="236"/>
        <v/>
      </c>
      <c r="F1880" s="2">
        <f t="shared" si="237"/>
        <v>0</v>
      </c>
      <c r="G1880" s="2" t="str">
        <f t="shared" si="232"/>
        <v/>
      </c>
      <c r="H1880" s="2">
        <f>IFERROR(VLOOKUP((IF(LEN(DAY($A1880))&lt;2,0&amp;DAY($A1880),DAY($A1880))&amp;IF(LEN(MONTH($A1880))&lt;2,0&amp;MONTH($A1880),MONTH($A1880))), Prazniki[[#All],[DanMesec]:[Dela prosto]], 4,FALSE), 0)</f>
        <v>0</v>
      </c>
      <c r="I1880" s="2">
        <f t="shared" si="238"/>
        <v>0</v>
      </c>
      <c r="J1880" s="2">
        <f t="shared" si="239"/>
        <v>0</v>
      </c>
      <c r="K1880">
        <f t="shared" si="233"/>
        <v>0</v>
      </c>
    </row>
    <row r="1881" spans="1:11" x14ac:dyDescent="0.3">
      <c r="A1881" s="1">
        <v>42058</v>
      </c>
      <c r="B1881">
        <f t="shared" si="234"/>
        <v>0</v>
      </c>
      <c r="C1881" s="2" t="str">
        <f>IFERROR(VLOOKUP((IF(LEN(DAY($A1881))&lt;2,0&amp;DAY($A1881),DAY($A1881))&amp;IF(LEN(MONTH($A1881))&lt;2,0&amp;MONTH($A1881),MONTH($A1881))), Prazniki[[#All],[DanMesec]:[Dela prosto]], 3,FALSE), "")</f>
        <v/>
      </c>
      <c r="D1881" s="2" t="str">
        <f t="shared" si="235"/>
        <v/>
      </c>
      <c r="E1881" s="2" t="str">
        <f t="shared" si="236"/>
        <v/>
      </c>
      <c r="F1881" s="2">
        <f t="shared" si="237"/>
        <v>0</v>
      </c>
      <c r="G1881" s="2" t="str">
        <f t="shared" si="232"/>
        <v/>
      </c>
      <c r="H1881" s="2">
        <f>IFERROR(VLOOKUP((IF(LEN(DAY($A1881))&lt;2,0&amp;DAY($A1881),DAY($A1881))&amp;IF(LEN(MONTH($A1881))&lt;2,0&amp;MONTH($A1881),MONTH($A1881))), Prazniki[[#All],[DanMesec]:[Dela prosto]], 4,FALSE), 0)</f>
        <v>0</v>
      </c>
      <c r="I1881" s="2">
        <f t="shared" si="238"/>
        <v>0</v>
      </c>
      <c r="J1881" s="2">
        <f t="shared" si="239"/>
        <v>0</v>
      </c>
      <c r="K1881">
        <f t="shared" si="233"/>
        <v>1</v>
      </c>
    </row>
    <row r="1882" spans="1:11" x14ac:dyDescent="0.3">
      <c r="A1882" s="1">
        <v>42059</v>
      </c>
      <c r="B1882">
        <f t="shared" si="234"/>
        <v>0</v>
      </c>
      <c r="C1882" s="2" t="str">
        <f>IFERROR(VLOOKUP((IF(LEN(DAY($A1882))&lt;2,0&amp;DAY($A1882),DAY($A1882))&amp;IF(LEN(MONTH($A1882))&lt;2,0&amp;MONTH($A1882),MONTH($A1882))), Prazniki[[#All],[DanMesec]:[Dela prosto]], 3,FALSE), "")</f>
        <v/>
      </c>
      <c r="D1882" s="2" t="str">
        <f t="shared" si="235"/>
        <v/>
      </c>
      <c r="E1882" s="2" t="str">
        <f t="shared" si="236"/>
        <v/>
      </c>
      <c r="F1882" s="2">
        <f t="shared" si="237"/>
        <v>0</v>
      </c>
      <c r="G1882" s="2" t="str">
        <f t="shared" si="232"/>
        <v/>
      </c>
      <c r="H1882" s="2">
        <f>IFERROR(VLOOKUP((IF(LEN(DAY($A1882))&lt;2,0&amp;DAY($A1882),DAY($A1882))&amp;IF(LEN(MONTH($A1882))&lt;2,0&amp;MONTH($A1882),MONTH($A1882))), Prazniki[[#All],[DanMesec]:[Dela prosto]], 4,FALSE), 0)</f>
        <v>0</v>
      </c>
      <c r="I1882" s="2">
        <f t="shared" si="238"/>
        <v>0</v>
      </c>
      <c r="J1882" s="2">
        <f t="shared" si="239"/>
        <v>0</v>
      </c>
      <c r="K1882">
        <f t="shared" si="233"/>
        <v>1</v>
      </c>
    </row>
    <row r="1883" spans="1:11" x14ac:dyDescent="0.3">
      <c r="A1883" s="1">
        <v>42060</v>
      </c>
      <c r="B1883">
        <f t="shared" si="234"/>
        <v>0</v>
      </c>
      <c r="C1883" s="2" t="str">
        <f>IFERROR(VLOOKUP((IF(LEN(DAY($A1883))&lt;2,0&amp;DAY($A1883),DAY($A1883))&amp;IF(LEN(MONTH($A1883))&lt;2,0&amp;MONTH($A1883),MONTH($A1883))), Prazniki[[#All],[DanMesec]:[Dela prosto]], 3,FALSE), "")</f>
        <v/>
      </c>
      <c r="D1883" s="2" t="str">
        <f t="shared" si="235"/>
        <v/>
      </c>
      <c r="E1883" s="2" t="str">
        <f t="shared" si="236"/>
        <v/>
      </c>
      <c r="F1883" s="2">
        <f t="shared" si="237"/>
        <v>0</v>
      </c>
      <c r="G1883" s="2" t="str">
        <f t="shared" si="232"/>
        <v/>
      </c>
      <c r="H1883" s="2">
        <f>IFERROR(VLOOKUP((IF(LEN(DAY($A1883))&lt;2,0&amp;DAY($A1883),DAY($A1883))&amp;IF(LEN(MONTH($A1883))&lt;2,0&amp;MONTH($A1883),MONTH($A1883))), Prazniki[[#All],[DanMesec]:[Dela prosto]], 4,FALSE), 0)</f>
        <v>0</v>
      </c>
      <c r="I1883" s="2">
        <f t="shared" si="238"/>
        <v>0</v>
      </c>
      <c r="J1883" s="2">
        <f t="shared" si="239"/>
        <v>0</v>
      </c>
      <c r="K1883">
        <f t="shared" si="233"/>
        <v>1</v>
      </c>
    </row>
    <row r="1884" spans="1:11" x14ac:dyDescent="0.3">
      <c r="A1884" s="1">
        <v>42061</v>
      </c>
      <c r="B1884">
        <f t="shared" si="234"/>
        <v>0</v>
      </c>
      <c r="C1884" s="2" t="str">
        <f>IFERROR(VLOOKUP((IF(LEN(DAY($A1884))&lt;2,0&amp;DAY($A1884),DAY($A1884))&amp;IF(LEN(MONTH($A1884))&lt;2,0&amp;MONTH($A1884),MONTH($A1884))), Prazniki[[#All],[DanMesec]:[Dela prosto]], 3,FALSE), "")</f>
        <v/>
      </c>
      <c r="D1884" s="2" t="str">
        <f t="shared" si="235"/>
        <v/>
      </c>
      <c r="E1884" s="2" t="str">
        <f t="shared" si="236"/>
        <v/>
      </c>
      <c r="F1884" s="2">
        <f t="shared" si="237"/>
        <v>0</v>
      </c>
      <c r="G1884" s="2" t="str">
        <f t="shared" si="232"/>
        <v/>
      </c>
      <c r="H1884" s="2">
        <f>IFERROR(VLOOKUP((IF(LEN(DAY($A1884))&lt;2,0&amp;DAY($A1884),DAY($A1884))&amp;IF(LEN(MONTH($A1884))&lt;2,0&amp;MONTH($A1884),MONTH($A1884))), Prazniki[[#All],[DanMesec]:[Dela prosto]], 4,FALSE), 0)</f>
        <v>0</v>
      </c>
      <c r="I1884" s="2">
        <f t="shared" si="238"/>
        <v>0</v>
      </c>
      <c r="J1884" s="2">
        <f t="shared" si="239"/>
        <v>0</v>
      </c>
      <c r="K1884">
        <f t="shared" si="233"/>
        <v>1</v>
      </c>
    </row>
    <row r="1885" spans="1:11" x14ac:dyDescent="0.3">
      <c r="A1885" s="1">
        <v>42062</v>
      </c>
      <c r="B1885">
        <f t="shared" si="234"/>
        <v>0</v>
      </c>
      <c r="C1885" s="2" t="str">
        <f>IFERROR(VLOOKUP((IF(LEN(DAY($A1885))&lt;2,0&amp;DAY($A1885),DAY($A1885))&amp;IF(LEN(MONTH($A1885))&lt;2,0&amp;MONTH($A1885),MONTH($A1885))), Prazniki[[#All],[DanMesec]:[Dela prosto]], 3,FALSE), "")</f>
        <v/>
      </c>
      <c r="D1885" s="2" t="str">
        <f t="shared" si="235"/>
        <v/>
      </c>
      <c r="E1885" s="2" t="str">
        <f t="shared" si="236"/>
        <v/>
      </c>
      <c r="F1885" s="2">
        <f t="shared" si="237"/>
        <v>0</v>
      </c>
      <c r="G1885" s="2" t="str">
        <f t="shared" si="232"/>
        <v/>
      </c>
      <c r="H1885" s="2">
        <f>IFERROR(VLOOKUP((IF(LEN(DAY($A1885))&lt;2,0&amp;DAY($A1885),DAY($A1885))&amp;IF(LEN(MONTH($A1885))&lt;2,0&amp;MONTH($A1885),MONTH($A1885))), Prazniki[[#All],[DanMesec]:[Dela prosto]], 4,FALSE), 0)</f>
        <v>0</v>
      </c>
      <c r="I1885" s="2">
        <f t="shared" si="238"/>
        <v>0</v>
      </c>
      <c r="J1885" s="2">
        <f t="shared" si="239"/>
        <v>0</v>
      </c>
      <c r="K1885">
        <f t="shared" si="233"/>
        <v>1</v>
      </c>
    </row>
    <row r="1886" spans="1:11" x14ac:dyDescent="0.3">
      <c r="A1886" s="1">
        <v>42063</v>
      </c>
      <c r="B1886">
        <f t="shared" si="234"/>
        <v>1</v>
      </c>
      <c r="C1886" s="2" t="str">
        <f>IFERROR(VLOOKUP((IF(LEN(DAY($A1886))&lt;2,0&amp;DAY($A1886),DAY($A1886))&amp;IF(LEN(MONTH($A1886))&lt;2,0&amp;MONTH($A1886),MONTH($A1886))), Prazniki[[#All],[DanMesec]:[Dela prosto]], 3,FALSE), "")</f>
        <v/>
      </c>
      <c r="D1886" s="2" t="str">
        <f t="shared" si="235"/>
        <v/>
      </c>
      <c r="E1886" s="2" t="str">
        <f t="shared" si="236"/>
        <v/>
      </c>
      <c r="F1886" s="2">
        <f t="shared" si="237"/>
        <v>0</v>
      </c>
      <c r="G1886" s="2" t="str">
        <f t="shared" si="232"/>
        <v/>
      </c>
      <c r="H1886" s="2">
        <f>IFERROR(VLOOKUP((IF(LEN(DAY($A1886))&lt;2,0&amp;DAY($A1886),DAY($A1886))&amp;IF(LEN(MONTH($A1886))&lt;2,0&amp;MONTH($A1886),MONTH($A1886))), Prazniki[[#All],[DanMesec]:[Dela prosto]], 4,FALSE), 0)</f>
        <v>0</v>
      </c>
      <c r="I1886" s="2">
        <f t="shared" si="238"/>
        <v>0</v>
      </c>
      <c r="J1886" s="2">
        <f t="shared" si="239"/>
        <v>0</v>
      </c>
      <c r="K1886">
        <f t="shared" si="233"/>
        <v>0</v>
      </c>
    </row>
    <row r="1887" spans="1:11" x14ac:dyDescent="0.3">
      <c r="A1887" s="1">
        <v>42064</v>
      </c>
      <c r="B1887">
        <f t="shared" si="234"/>
        <v>1</v>
      </c>
      <c r="C1887" s="2" t="str">
        <f>IFERROR(VLOOKUP((IF(LEN(DAY($A1887))&lt;2,0&amp;DAY($A1887),DAY($A1887))&amp;IF(LEN(MONTH($A1887))&lt;2,0&amp;MONTH($A1887),MONTH($A1887))), Prazniki[[#All],[DanMesec]:[Dela prosto]], 3,FALSE), "")</f>
        <v/>
      </c>
      <c r="D1887" s="2" t="str">
        <f t="shared" si="235"/>
        <v/>
      </c>
      <c r="E1887" s="2" t="str">
        <f t="shared" si="236"/>
        <v/>
      </c>
      <c r="F1887" s="2">
        <f t="shared" si="237"/>
        <v>0</v>
      </c>
      <c r="G1887" s="2" t="str">
        <f t="shared" si="232"/>
        <v/>
      </c>
      <c r="H1887" s="2">
        <f>IFERROR(VLOOKUP((IF(LEN(DAY($A1887))&lt;2,0&amp;DAY($A1887),DAY($A1887))&amp;IF(LEN(MONTH($A1887))&lt;2,0&amp;MONTH($A1887),MONTH($A1887))), Prazniki[[#All],[DanMesec]:[Dela prosto]], 4,FALSE), 0)</f>
        <v>0</v>
      </c>
      <c r="I1887" s="2">
        <f t="shared" si="238"/>
        <v>0</v>
      </c>
      <c r="J1887" s="2">
        <f t="shared" si="239"/>
        <v>0</v>
      </c>
      <c r="K1887">
        <f t="shared" si="233"/>
        <v>0</v>
      </c>
    </row>
    <row r="1888" spans="1:11" x14ac:dyDescent="0.3">
      <c r="A1888" s="1">
        <v>42065</v>
      </c>
      <c r="B1888">
        <f t="shared" si="234"/>
        <v>0</v>
      </c>
      <c r="C1888" s="2" t="str">
        <f>IFERROR(VLOOKUP((IF(LEN(DAY($A1888))&lt;2,0&amp;DAY($A1888),DAY($A1888))&amp;IF(LEN(MONTH($A1888))&lt;2,0&amp;MONTH($A1888),MONTH($A1888))), Prazniki[[#All],[DanMesec]:[Dela prosto]], 3,FALSE), "")</f>
        <v/>
      </c>
      <c r="D1888" s="2" t="str">
        <f t="shared" si="235"/>
        <v/>
      </c>
      <c r="E1888" s="2" t="str">
        <f t="shared" si="236"/>
        <v/>
      </c>
      <c r="F1888" s="2">
        <f t="shared" si="237"/>
        <v>0</v>
      </c>
      <c r="G1888" s="2" t="str">
        <f t="shared" si="232"/>
        <v/>
      </c>
      <c r="H1888" s="2">
        <f>IFERROR(VLOOKUP((IF(LEN(DAY($A1888))&lt;2,0&amp;DAY($A1888),DAY($A1888))&amp;IF(LEN(MONTH($A1888))&lt;2,0&amp;MONTH($A1888),MONTH($A1888))), Prazniki[[#All],[DanMesec]:[Dela prosto]], 4,FALSE), 0)</f>
        <v>0</v>
      </c>
      <c r="I1888" s="2">
        <f t="shared" si="238"/>
        <v>0</v>
      </c>
      <c r="J1888" s="2">
        <f t="shared" si="239"/>
        <v>0</v>
      </c>
      <c r="K1888">
        <f t="shared" si="233"/>
        <v>1</v>
      </c>
    </row>
    <row r="1889" spans="1:11" x14ac:dyDescent="0.3">
      <c r="A1889" s="1">
        <v>42066</v>
      </c>
      <c r="B1889">
        <f t="shared" si="234"/>
        <v>0</v>
      </c>
      <c r="C1889" s="2" t="str">
        <f>IFERROR(VLOOKUP((IF(LEN(DAY($A1889))&lt;2,0&amp;DAY($A1889),DAY($A1889))&amp;IF(LEN(MONTH($A1889))&lt;2,0&amp;MONTH($A1889),MONTH($A1889))), Prazniki[[#All],[DanMesec]:[Dela prosto]], 3,FALSE), "")</f>
        <v/>
      </c>
      <c r="D1889" s="2" t="str">
        <f t="shared" si="235"/>
        <v/>
      </c>
      <c r="E1889" s="2" t="str">
        <f t="shared" si="236"/>
        <v/>
      </c>
      <c r="F1889" s="2">
        <f t="shared" si="237"/>
        <v>0</v>
      </c>
      <c r="G1889" s="2" t="str">
        <f t="shared" si="232"/>
        <v/>
      </c>
      <c r="H1889" s="2">
        <f>IFERROR(VLOOKUP((IF(LEN(DAY($A1889))&lt;2,0&amp;DAY($A1889),DAY($A1889))&amp;IF(LEN(MONTH($A1889))&lt;2,0&amp;MONTH($A1889),MONTH($A1889))), Prazniki[[#All],[DanMesec]:[Dela prosto]], 4,FALSE), 0)</f>
        <v>0</v>
      </c>
      <c r="I1889" s="2">
        <f t="shared" si="238"/>
        <v>0</v>
      </c>
      <c r="J1889" s="2">
        <f t="shared" si="239"/>
        <v>0</v>
      </c>
      <c r="K1889">
        <f t="shared" si="233"/>
        <v>1</v>
      </c>
    </row>
    <row r="1890" spans="1:11" x14ac:dyDescent="0.3">
      <c r="A1890" s="1">
        <v>42067</v>
      </c>
      <c r="B1890">
        <f t="shared" si="234"/>
        <v>0</v>
      </c>
      <c r="C1890" s="2" t="str">
        <f>IFERROR(VLOOKUP((IF(LEN(DAY($A1890))&lt;2,0&amp;DAY($A1890),DAY($A1890))&amp;IF(LEN(MONTH($A1890))&lt;2,0&amp;MONTH($A1890),MONTH($A1890))), Prazniki[[#All],[DanMesec]:[Dela prosto]], 3,FALSE), "")</f>
        <v/>
      </c>
      <c r="D1890" s="2" t="str">
        <f t="shared" si="235"/>
        <v/>
      </c>
      <c r="E1890" s="2" t="str">
        <f t="shared" si="236"/>
        <v/>
      </c>
      <c r="F1890" s="2">
        <f t="shared" si="237"/>
        <v>0</v>
      </c>
      <c r="G1890" s="2" t="str">
        <f t="shared" si="232"/>
        <v/>
      </c>
      <c r="H1890" s="2">
        <f>IFERROR(VLOOKUP((IF(LEN(DAY($A1890))&lt;2,0&amp;DAY($A1890),DAY($A1890))&amp;IF(LEN(MONTH($A1890))&lt;2,0&amp;MONTH($A1890),MONTH($A1890))), Prazniki[[#All],[DanMesec]:[Dela prosto]], 4,FALSE), 0)</f>
        <v>0</v>
      </c>
      <c r="I1890" s="2">
        <f t="shared" si="238"/>
        <v>0</v>
      </c>
      <c r="J1890" s="2">
        <f t="shared" si="239"/>
        <v>0</v>
      </c>
      <c r="K1890">
        <f t="shared" si="233"/>
        <v>1</v>
      </c>
    </row>
    <row r="1891" spans="1:11" x14ac:dyDescent="0.3">
      <c r="A1891" s="1">
        <v>42068</v>
      </c>
      <c r="B1891">
        <f t="shared" si="234"/>
        <v>0</v>
      </c>
      <c r="C1891" s="2" t="str">
        <f>IFERROR(VLOOKUP((IF(LEN(DAY($A1891))&lt;2,0&amp;DAY($A1891),DAY($A1891))&amp;IF(LEN(MONTH($A1891))&lt;2,0&amp;MONTH($A1891),MONTH($A1891))), Prazniki[[#All],[DanMesec]:[Dela prosto]], 3,FALSE), "")</f>
        <v/>
      </c>
      <c r="D1891" s="2" t="str">
        <f t="shared" si="235"/>
        <v/>
      </c>
      <c r="E1891" s="2" t="str">
        <f t="shared" si="236"/>
        <v/>
      </c>
      <c r="F1891" s="2">
        <f t="shared" si="237"/>
        <v>0</v>
      </c>
      <c r="G1891" s="2" t="str">
        <f t="shared" si="232"/>
        <v/>
      </c>
      <c r="H1891" s="2">
        <f>IFERROR(VLOOKUP((IF(LEN(DAY($A1891))&lt;2,0&amp;DAY($A1891),DAY($A1891))&amp;IF(LEN(MONTH($A1891))&lt;2,0&amp;MONTH($A1891),MONTH($A1891))), Prazniki[[#All],[DanMesec]:[Dela prosto]], 4,FALSE), 0)</f>
        <v>0</v>
      </c>
      <c r="I1891" s="2">
        <f t="shared" si="238"/>
        <v>0</v>
      </c>
      <c r="J1891" s="2">
        <f t="shared" si="239"/>
        <v>0</v>
      </c>
      <c r="K1891">
        <f t="shared" si="233"/>
        <v>1</v>
      </c>
    </row>
    <row r="1892" spans="1:11" x14ac:dyDescent="0.3">
      <c r="A1892" s="1">
        <v>42069</v>
      </c>
      <c r="B1892">
        <f t="shared" si="234"/>
        <v>0</v>
      </c>
      <c r="C1892" s="2" t="str">
        <f>IFERROR(VLOOKUP((IF(LEN(DAY($A1892))&lt;2,0&amp;DAY($A1892),DAY($A1892))&amp;IF(LEN(MONTH($A1892))&lt;2,0&amp;MONTH($A1892),MONTH($A1892))), Prazniki[[#All],[DanMesec]:[Dela prosto]], 3,FALSE), "")</f>
        <v/>
      </c>
      <c r="D1892" s="2" t="str">
        <f t="shared" si="235"/>
        <v/>
      </c>
      <c r="E1892" s="2" t="str">
        <f t="shared" si="236"/>
        <v/>
      </c>
      <c r="F1892" s="2">
        <f t="shared" si="237"/>
        <v>0</v>
      </c>
      <c r="G1892" s="2" t="str">
        <f t="shared" si="232"/>
        <v/>
      </c>
      <c r="H1892" s="2">
        <f>IFERROR(VLOOKUP((IF(LEN(DAY($A1892))&lt;2,0&amp;DAY($A1892),DAY($A1892))&amp;IF(LEN(MONTH($A1892))&lt;2,0&amp;MONTH($A1892),MONTH($A1892))), Prazniki[[#All],[DanMesec]:[Dela prosto]], 4,FALSE), 0)</f>
        <v>0</v>
      </c>
      <c r="I1892" s="2">
        <f t="shared" si="238"/>
        <v>0</v>
      </c>
      <c r="J1892" s="2">
        <f t="shared" si="239"/>
        <v>0</v>
      </c>
      <c r="K1892">
        <f t="shared" si="233"/>
        <v>1</v>
      </c>
    </row>
    <row r="1893" spans="1:11" x14ac:dyDescent="0.3">
      <c r="A1893" s="1">
        <v>42070</v>
      </c>
      <c r="B1893">
        <f t="shared" si="234"/>
        <v>1</v>
      </c>
      <c r="C1893" s="2" t="str">
        <f>IFERROR(VLOOKUP((IF(LEN(DAY($A1893))&lt;2,0&amp;DAY($A1893),DAY($A1893))&amp;IF(LEN(MONTH($A1893))&lt;2,0&amp;MONTH($A1893),MONTH($A1893))), Prazniki[[#All],[DanMesec]:[Dela prosto]], 3,FALSE), "")</f>
        <v/>
      </c>
      <c r="D1893" s="2" t="str">
        <f t="shared" si="235"/>
        <v/>
      </c>
      <c r="E1893" s="2" t="str">
        <f t="shared" si="236"/>
        <v/>
      </c>
      <c r="F1893" s="2">
        <f t="shared" si="237"/>
        <v>0</v>
      </c>
      <c r="G1893" s="2" t="str">
        <f t="shared" si="232"/>
        <v/>
      </c>
      <c r="H1893" s="2">
        <f>IFERROR(VLOOKUP((IF(LEN(DAY($A1893))&lt;2,0&amp;DAY($A1893),DAY($A1893))&amp;IF(LEN(MONTH($A1893))&lt;2,0&amp;MONTH($A1893),MONTH($A1893))), Prazniki[[#All],[DanMesec]:[Dela prosto]], 4,FALSE), 0)</f>
        <v>0</v>
      </c>
      <c r="I1893" s="2">
        <f t="shared" si="238"/>
        <v>0</v>
      </c>
      <c r="J1893" s="2">
        <f t="shared" si="239"/>
        <v>0</v>
      </c>
      <c r="K1893">
        <f t="shared" si="233"/>
        <v>0</v>
      </c>
    </row>
    <row r="1894" spans="1:11" x14ac:dyDescent="0.3">
      <c r="A1894" s="1">
        <v>42071</v>
      </c>
      <c r="B1894">
        <f t="shared" si="234"/>
        <v>1</v>
      </c>
      <c r="C1894" s="2" t="str">
        <f>IFERROR(VLOOKUP((IF(LEN(DAY($A1894))&lt;2,0&amp;DAY($A1894),DAY($A1894))&amp;IF(LEN(MONTH($A1894))&lt;2,0&amp;MONTH($A1894),MONTH($A1894))), Prazniki[[#All],[DanMesec]:[Dela prosto]], 3,FALSE), "")</f>
        <v/>
      </c>
      <c r="D1894" s="2" t="str">
        <f t="shared" si="235"/>
        <v/>
      </c>
      <c r="E1894" s="2" t="str">
        <f t="shared" si="236"/>
        <v/>
      </c>
      <c r="F1894" s="2">
        <f t="shared" si="237"/>
        <v>0</v>
      </c>
      <c r="G1894" s="2" t="str">
        <f t="shared" si="232"/>
        <v/>
      </c>
      <c r="H1894" s="2">
        <f>IFERROR(VLOOKUP((IF(LEN(DAY($A1894))&lt;2,0&amp;DAY($A1894),DAY($A1894))&amp;IF(LEN(MONTH($A1894))&lt;2,0&amp;MONTH($A1894),MONTH($A1894))), Prazniki[[#All],[DanMesec]:[Dela prosto]], 4,FALSE), 0)</f>
        <v>0</v>
      </c>
      <c r="I1894" s="2">
        <f t="shared" si="238"/>
        <v>0</v>
      </c>
      <c r="J1894" s="2">
        <f t="shared" si="239"/>
        <v>0</v>
      </c>
      <c r="K1894">
        <f t="shared" si="233"/>
        <v>0</v>
      </c>
    </row>
    <row r="1895" spans="1:11" x14ac:dyDescent="0.3">
      <c r="A1895" s="1">
        <v>42072</v>
      </c>
      <c r="B1895">
        <f t="shared" si="234"/>
        <v>0</v>
      </c>
      <c r="C1895" s="2" t="str">
        <f>IFERROR(VLOOKUP((IF(LEN(DAY($A1895))&lt;2,0&amp;DAY($A1895),DAY($A1895))&amp;IF(LEN(MONTH($A1895))&lt;2,0&amp;MONTH($A1895),MONTH($A1895))), Prazniki[[#All],[DanMesec]:[Dela prosto]], 3,FALSE), "")</f>
        <v/>
      </c>
      <c r="D1895" s="2" t="str">
        <f t="shared" si="235"/>
        <v/>
      </c>
      <c r="E1895" s="2" t="str">
        <f t="shared" si="236"/>
        <v/>
      </c>
      <c r="F1895" s="2">
        <f t="shared" si="237"/>
        <v>0</v>
      </c>
      <c r="G1895" s="2" t="str">
        <f t="shared" si="232"/>
        <v/>
      </c>
      <c r="H1895" s="2">
        <f>IFERROR(VLOOKUP((IF(LEN(DAY($A1895))&lt;2,0&amp;DAY($A1895),DAY($A1895))&amp;IF(LEN(MONTH($A1895))&lt;2,0&amp;MONTH($A1895),MONTH($A1895))), Prazniki[[#All],[DanMesec]:[Dela prosto]], 4,FALSE), 0)</f>
        <v>0</v>
      </c>
      <c r="I1895" s="2">
        <f t="shared" si="238"/>
        <v>0</v>
      </c>
      <c r="J1895" s="2">
        <f t="shared" si="239"/>
        <v>0</v>
      </c>
      <c r="K1895">
        <f t="shared" si="233"/>
        <v>1</v>
      </c>
    </row>
    <row r="1896" spans="1:11" x14ac:dyDescent="0.3">
      <c r="A1896" s="1">
        <v>42073</v>
      </c>
      <c r="B1896">
        <f t="shared" si="234"/>
        <v>0</v>
      </c>
      <c r="C1896" s="2" t="str">
        <f>IFERROR(VLOOKUP((IF(LEN(DAY($A1896))&lt;2,0&amp;DAY($A1896),DAY($A1896))&amp;IF(LEN(MONTH($A1896))&lt;2,0&amp;MONTH($A1896),MONTH($A1896))), Prazniki[[#All],[DanMesec]:[Dela prosto]], 3,FALSE), "")</f>
        <v/>
      </c>
      <c r="D1896" s="2" t="str">
        <f t="shared" si="235"/>
        <v/>
      </c>
      <c r="E1896" s="2" t="str">
        <f t="shared" si="236"/>
        <v/>
      </c>
      <c r="F1896" s="2">
        <f t="shared" si="237"/>
        <v>0</v>
      </c>
      <c r="G1896" s="2" t="str">
        <f t="shared" si="232"/>
        <v/>
      </c>
      <c r="H1896" s="2">
        <f>IFERROR(VLOOKUP((IF(LEN(DAY($A1896))&lt;2,0&amp;DAY($A1896),DAY($A1896))&amp;IF(LEN(MONTH($A1896))&lt;2,0&amp;MONTH($A1896),MONTH($A1896))), Prazniki[[#All],[DanMesec]:[Dela prosto]], 4,FALSE), 0)</f>
        <v>0</v>
      </c>
      <c r="I1896" s="2">
        <f t="shared" si="238"/>
        <v>0</v>
      </c>
      <c r="J1896" s="2">
        <f t="shared" si="239"/>
        <v>0</v>
      </c>
      <c r="K1896">
        <f t="shared" si="233"/>
        <v>1</v>
      </c>
    </row>
    <row r="1897" spans="1:11" x14ac:dyDescent="0.3">
      <c r="A1897" s="1">
        <v>42074</v>
      </c>
      <c r="B1897">
        <f t="shared" si="234"/>
        <v>0</v>
      </c>
      <c r="C1897" s="2" t="str">
        <f>IFERROR(VLOOKUP((IF(LEN(DAY($A1897))&lt;2,0&amp;DAY($A1897),DAY($A1897))&amp;IF(LEN(MONTH($A1897))&lt;2,0&amp;MONTH($A1897),MONTH($A1897))), Prazniki[[#All],[DanMesec]:[Dela prosto]], 3,FALSE), "")</f>
        <v/>
      </c>
      <c r="D1897" s="2" t="str">
        <f t="shared" si="235"/>
        <v/>
      </c>
      <c r="E1897" s="2" t="str">
        <f t="shared" si="236"/>
        <v/>
      </c>
      <c r="F1897" s="2">
        <f t="shared" si="237"/>
        <v>0</v>
      </c>
      <c r="G1897" s="2" t="str">
        <f t="shared" si="232"/>
        <v/>
      </c>
      <c r="H1897" s="2">
        <f>IFERROR(VLOOKUP((IF(LEN(DAY($A1897))&lt;2,0&amp;DAY($A1897),DAY($A1897))&amp;IF(LEN(MONTH($A1897))&lt;2,0&amp;MONTH($A1897),MONTH($A1897))), Prazniki[[#All],[DanMesec]:[Dela prosto]], 4,FALSE), 0)</f>
        <v>0</v>
      </c>
      <c r="I1897" s="2">
        <f t="shared" si="238"/>
        <v>0</v>
      </c>
      <c r="J1897" s="2">
        <f t="shared" si="239"/>
        <v>0</v>
      </c>
      <c r="K1897">
        <f t="shared" si="233"/>
        <v>1</v>
      </c>
    </row>
    <row r="1898" spans="1:11" x14ac:dyDescent="0.3">
      <c r="A1898" s="1">
        <v>42075</v>
      </c>
      <c r="B1898">
        <f t="shared" si="234"/>
        <v>0</v>
      </c>
      <c r="C1898" s="2" t="str">
        <f>IFERROR(VLOOKUP((IF(LEN(DAY($A1898))&lt;2,0&amp;DAY($A1898),DAY($A1898))&amp;IF(LEN(MONTH($A1898))&lt;2,0&amp;MONTH($A1898),MONTH($A1898))), Prazniki[[#All],[DanMesec]:[Dela prosto]], 3,FALSE), "")</f>
        <v/>
      </c>
      <c r="D1898" s="2" t="str">
        <f t="shared" si="235"/>
        <v/>
      </c>
      <c r="E1898" s="2" t="str">
        <f t="shared" si="236"/>
        <v/>
      </c>
      <c r="F1898" s="2">
        <f t="shared" si="237"/>
        <v>0</v>
      </c>
      <c r="G1898" s="2" t="str">
        <f t="shared" si="232"/>
        <v/>
      </c>
      <c r="H1898" s="2">
        <f>IFERROR(VLOOKUP((IF(LEN(DAY($A1898))&lt;2,0&amp;DAY($A1898),DAY($A1898))&amp;IF(LEN(MONTH($A1898))&lt;2,0&amp;MONTH($A1898),MONTH($A1898))), Prazniki[[#All],[DanMesec]:[Dela prosto]], 4,FALSE), 0)</f>
        <v>0</v>
      </c>
      <c r="I1898" s="2">
        <f t="shared" si="238"/>
        <v>0</v>
      </c>
      <c r="J1898" s="2">
        <f t="shared" si="239"/>
        <v>0</v>
      </c>
      <c r="K1898">
        <f t="shared" si="233"/>
        <v>1</v>
      </c>
    </row>
    <row r="1899" spans="1:11" x14ac:dyDescent="0.3">
      <c r="A1899" s="1">
        <v>42076</v>
      </c>
      <c r="B1899">
        <f t="shared" si="234"/>
        <v>0</v>
      </c>
      <c r="C1899" s="2" t="str">
        <f>IFERROR(VLOOKUP((IF(LEN(DAY($A1899))&lt;2,0&amp;DAY($A1899),DAY($A1899))&amp;IF(LEN(MONTH($A1899))&lt;2,0&amp;MONTH($A1899),MONTH($A1899))), Prazniki[[#All],[DanMesec]:[Dela prosto]], 3,FALSE), "")</f>
        <v/>
      </c>
      <c r="D1899" s="2" t="str">
        <f t="shared" si="235"/>
        <v/>
      </c>
      <c r="E1899" s="2" t="str">
        <f t="shared" si="236"/>
        <v/>
      </c>
      <c r="F1899" s="2">
        <f t="shared" si="237"/>
        <v>0</v>
      </c>
      <c r="G1899" s="2" t="str">
        <f t="shared" si="232"/>
        <v/>
      </c>
      <c r="H1899" s="2">
        <f>IFERROR(VLOOKUP((IF(LEN(DAY($A1899))&lt;2,0&amp;DAY($A1899),DAY($A1899))&amp;IF(LEN(MONTH($A1899))&lt;2,0&amp;MONTH($A1899),MONTH($A1899))), Prazniki[[#All],[DanMesec]:[Dela prosto]], 4,FALSE), 0)</f>
        <v>0</v>
      </c>
      <c r="I1899" s="2">
        <f t="shared" si="238"/>
        <v>0</v>
      </c>
      <c r="J1899" s="2">
        <f t="shared" si="239"/>
        <v>0</v>
      </c>
      <c r="K1899">
        <f t="shared" si="233"/>
        <v>1</v>
      </c>
    </row>
    <row r="1900" spans="1:11" x14ac:dyDescent="0.3">
      <c r="A1900" s="1">
        <v>42077</v>
      </c>
      <c r="B1900">
        <f t="shared" si="234"/>
        <v>1</v>
      </c>
      <c r="C1900" s="2" t="str">
        <f>IFERROR(VLOOKUP((IF(LEN(DAY($A1900))&lt;2,0&amp;DAY($A1900),DAY($A1900))&amp;IF(LEN(MONTH($A1900))&lt;2,0&amp;MONTH($A1900),MONTH($A1900))), Prazniki[[#All],[DanMesec]:[Dela prosto]], 3,FALSE), "")</f>
        <v/>
      </c>
      <c r="D1900" s="2" t="str">
        <f t="shared" si="235"/>
        <v/>
      </c>
      <c r="E1900" s="2" t="str">
        <f t="shared" si="236"/>
        <v/>
      </c>
      <c r="F1900" s="2">
        <f t="shared" si="237"/>
        <v>0</v>
      </c>
      <c r="G1900" s="2" t="str">
        <f t="shared" si="232"/>
        <v/>
      </c>
      <c r="H1900" s="2">
        <f>IFERROR(VLOOKUP((IF(LEN(DAY($A1900))&lt;2,0&amp;DAY($A1900),DAY($A1900))&amp;IF(LEN(MONTH($A1900))&lt;2,0&amp;MONTH($A1900),MONTH($A1900))), Prazniki[[#All],[DanMesec]:[Dela prosto]], 4,FALSE), 0)</f>
        <v>0</v>
      </c>
      <c r="I1900" s="2">
        <f t="shared" si="238"/>
        <v>0</v>
      </c>
      <c r="J1900" s="2">
        <f t="shared" si="239"/>
        <v>0</v>
      </c>
      <c r="K1900">
        <f t="shared" si="233"/>
        <v>0</v>
      </c>
    </row>
    <row r="1901" spans="1:11" x14ac:dyDescent="0.3">
      <c r="A1901" s="1">
        <v>42078</v>
      </c>
      <c r="B1901">
        <f t="shared" si="234"/>
        <v>1</v>
      </c>
      <c r="C1901" s="2" t="str">
        <f>IFERROR(VLOOKUP((IF(LEN(DAY($A1901))&lt;2,0&amp;DAY($A1901),DAY($A1901))&amp;IF(LEN(MONTH($A1901))&lt;2,0&amp;MONTH($A1901),MONTH($A1901))), Prazniki[[#All],[DanMesec]:[Dela prosto]], 3,FALSE), "")</f>
        <v/>
      </c>
      <c r="D1901" s="2" t="str">
        <f t="shared" si="235"/>
        <v/>
      </c>
      <c r="E1901" s="2" t="str">
        <f t="shared" si="236"/>
        <v/>
      </c>
      <c r="F1901" s="2">
        <f t="shared" si="237"/>
        <v>0</v>
      </c>
      <c r="G1901" s="2" t="str">
        <f t="shared" si="232"/>
        <v/>
      </c>
      <c r="H1901" s="2">
        <f>IFERROR(VLOOKUP((IF(LEN(DAY($A1901))&lt;2,0&amp;DAY($A1901),DAY($A1901))&amp;IF(LEN(MONTH($A1901))&lt;2,0&amp;MONTH($A1901),MONTH($A1901))), Prazniki[[#All],[DanMesec]:[Dela prosto]], 4,FALSE), 0)</f>
        <v>0</v>
      </c>
      <c r="I1901" s="2">
        <f t="shared" si="238"/>
        <v>0</v>
      </c>
      <c r="J1901" s="2">
        <f t="shared" si="239"/>
        <v>0</v>
      </c>
      <c r="K1901">
        <f t="shared" si="233"/>
        <v>0</v>
      </c>
    </row>
    <row r="1902" spans="1:11" x14ac:dyDescent="0.3">
      <c r="A1902" s="1">
        <v>42079</v>
      </c>
      <c r="B1902">
        <f t="shared" si="234"/>
        <v>0</v>
      </c>
      <c r="C1902" s="2" t="str">
        <f>IFERROR(VLOOKUP((IF(LEN(DAY($A1902))&lt;2,0&amp;DAY($A1902),DAY($A1902))&amp;IF(LEN(MONTH($A1902))&lt;2,0&amp;MONTH($A1902),MONTH($A1902))), Prazniki[[#All],[DanMesec]:[Dela prosto]], 3,FALSE), "")</f>
        <v/>
      </c>
      <c r="D1902" s="2" t="str">
        <f t="shared" si="235"/>
        <v/>
      </c>
      <c r="E1902" s="2" t="str">
        <f t="shared" si="236"/>
        <v/>
      </c>
      <c r="F1902" s="2">
        <f t="shared" si="237"/>
        <v>0</v>
      </c>
      <c r="G1902" s="2" t="str">
        <f t="shared" si="232"/>
        <v/>
      </c>
      <c r="H1902" s="2">
        <f>IFERROR(VLOOKUP((IF(LEN(DAY($A1902))&lt;2,0&amp;DAY($A1902),DAY($A1902))&amp;IF(LEN(MONTH($A1902))&lt;2,0&amp;MONTH($A1902),MONTH($A1902))), Prazniki[[#All],[DanMesec]:[Dela prosto]], 4,FALSE), 0)</f>
        <v>0</v>
      </c>
      <c r="I1902" s="2">
        <f t="shared" si="238"/>
        <v>0</v>
      </c>
      <c r="J1902" s="2">
        <f t="shared" si="239"/>
        <v>0</v>
      </c>
      <c r="K1902">
        <f t="shared" si="233"/>
        <v>1</v>
      </c>
    </row>
    <row r="1903" spans="1:11" x14ac:dyDescent="0.3">
      <c r="A1903" s="1">
        <v>42080</v>
      </c>
      <c r="B1903">
        <f t="shared" si="234"/>
        <v>0</v>
      </c>
      <c r="C1903" s="2" t="str">
        <f>IFERROR(VLOOKUP((IF(LEN(DAY($A1903))&lt;2,0&amp;DAY($A1903),DAY($A1903))&amp;IF(LEN(MONTH($A1903))&lt;2,0&amp;MONTH($A1903),MONTH($A1903))), Prazniki[[#All],[DanMesec]:[Dela prosto]], 3,FALSE), "")</f>
        <v/>
      </c>
      <c r="D1903" s="2" t="str">
        <f t="shared" si="235"/>
        <v/>
      </c>
      <c r="E1903" s="2" t="str">
        <f t="shared" si="236"/>
        <v/>
      </c>
      <c r="F1903" s="2">
        <f t="shared" si="237"/>
        <v>0</v>
      </c>
      <c r="G1903" s="2" t="str">
        <f t="shared" si="232"/>
        <v/>
      </c>
      <c r="H1903" s="2">
        <f>IFERROR(VLOOKUP((IF(LEN(DAY($A1903))&lt;2,0&amp;DAY($A1903),DAY($A1903))&amp;IF(LEN(MONTH($A1903))&lt;2,0&amp;MONTH($A1903),MONTH($A1903))), Prazniki[[#All],[DanMesec]:[Dela prosto]], 4,FALSE), 0)</f>
        <v>0</v>
      </c>
      <c r="I1903" s="2">
        <f t="shared" si="238"/>
        <v>0</v>
      </c>
      <c r="J1903" s="2">
        <f t="shared" si="239"/>
        <v>0</v>
      </c>
      <c r="K1903">
        <f t="shared" si="233"/>
        <v>1</v>
      </c>
    </row>
    <row r="1904" spans="1:11" x14ac:dyDescent="0.3">
      <c r="A1904" s="1">
        <v>42081</v>
      </c>
      <c r="B1904">
        <f t="shared" si="234"/>
        <v>0</v>
      </c>
      <c r="C1904" s="2" t="str">
        <f>IFERROR(VLOOKUP((IF(LEN(DAY($A1904))&lt;2,0&amp;DAY($A1904),DAY($A1904))&amp;IF(LEN(MONTH($A1904))&lt;2,0&amp;MONTH($A1904),MONTH($A1904))), Prazniki[[#All],[DanMesec]:[Dela prosto]], 3,FALSE), "")</f>
        <v/>
      </c>
      <c r="D1904" s="2" t="str">
        <f t="shared" si="235"/>
        <v/>
      </c>
      <c r="E1904" s="2" t="str">
        <f t="shared" si="236"/>
        <v/>
      </c>
      <c r="F1904" s="2">
        <f t="shared" si="237"/>
        <v>0</v>
      </c>
      <c r="G1904" s="2" t="str">
        <f t="shared" si="232"/>
        <v/>
      </c>
      <c r="H1904" s="2">
        <f>IFERROR(VLOOKUP((IF(LEN(DAY($A1904))&lt;2,0&amp;DAY($A1904),DAY($A1904))&amp;IF(LEN(MONTH($A1904))&lt;2,0&amp;MONTH($A1904),MONTH($A1904))), Prazniki[[#All],[DanMesec]:[Dela prosto]], 4,FALSE), 0)</f>
        <v>0</v>
      </c>
      <c r="I1904" s="2">
        <f t="shared" si="238"/>
        <v>0</v>
      </c>
      <c r="J1904" s="2">
        <f t="shared" si="239"/>
        <v>0</v>
      </c>
      <c r="K1904">
        <f t="shared" si="233"/>
        <v>1</v>
      </c>
    </row>
    <row r="1905" spans="1:11" x14ac:dyDescent="0.3">
      <c r="A1905" s="1">
        <v>42082</v>
      </c>
      <c r="B1905">
        <f t="shared" si="234"/>
        <v>0</v>
      </c>
      <c r="C1905" s="2" t="str">
        <f>IFERROR(VLOOKUP((IF(LEN(DAY($A1905))&lt;2,0&amp;DAY($A1905),DAY($A1905))&amp;IF(LEN(MONTH($A1905))&lt;2,0&amp;MONTH($A1905),MONTH($A1905))), Prazniki[[#All],[DanMesec]:[Dela prosto]], 3,FALSE), "")</f>
        <v/>
      </c>
      <c r="D1905" s="2" t="str">
        <f t="shared" si="235"/>
        <v/>
      </c>
      <c r="E1905" s="2" t="str">
        <f t="shared" si="236"/>
        <v/>
      </c>
      <c r="F1905" s="2">
        <f t="shared" si="237"/>
        <v>0</v>
      </c>
      <c r="G1905" s="2" t="str">
        <f t="shared" si="232"/>
        <v/>
      </c>
      <c r="H1905" s="2">
        <f>IFERROR(VLOOKUP((IF(LEN(DAY($A1905))&lt;2,0&amp;DAY($A1905),DAY($A1905))&amp;IF(LEN(MONTH($A1905))&lt;2,0&amp;MONTH($A1905),MONTH($A1905))), Prazniki[[#All],[DanMesec]:[Dela prosto]], 4,FALSE), 0)</f>
        <v>0</v>
      </c>
      <c r="I1905" s="2">
        <f t="shared" si="238"/>
        <v>0</v>
      </c>
      <c r="J1905" s="2">
        <f t="shared" si="239"/>
        <v>0</v>
      </c>
      <c r="K1905">
        <f t="shared" si="233"/>
        <v>1</v>
      </c>
    </row>
    <row r="1906" spans="1:11" x14ac:dyDescent="0.3">
      <c r="A1906" s="1">
        <v>42083</v>
      </c>
      <c r="B1906">
        <f t="shared" si="234"/>
        <v>0</v>
      </c>
      <c r="C1906" s="2" t="str">
        <f>IFERROR(VLOOKUP((IF(LEN(DAY($A1906))&lt;2,0&amp;DAY($A1906),DAY($A1906))&amp;IF(LEN(MONTH($A1906))&lt;2,0&amp;MONTH($A1906),MONTH($A1906))), Prazniki[[#All],[DanMesec]:[Dela prosto]], 3,FALSE), "")</f>
        <v/>
      </c>
      <c r="D1906" s="2" t="str">
        <f t="shared" si="235"/>
        <v/>
      </c>
      <c r="E1906" s="2" t="str">
        <f t="shared" si="236"/>
        <v/>
      </c>
      <c r="F1906" s="2">
        <f t="shared" si="237"/>
        <v>0</v>
      </c>
      <c r="G1906" s="2" t="str">
        <f t="shared" si="232"/>
        <v/>
      </c>
      <c r="H1906" s="2">
        <f>IFERROR(VLOOKUP((IF(LEN(DAY($A1906))&lt;2,0&amp;DAY($A1906),DAY($A1906))&amp;IF(LEN(MONTH($A1906))&lt;2,0&amp;MONTH($A1906),MONTH($A1906))), Prazniki[[#All],[DanMesec]:[Dela prosto]], 4,FALSE), 0)</f>
        <v>0</v>
      </c>
      <c r="I1906" s="2">
        <f t="shared" si="238"/>
        <v>0</v>
      </c>
      <c r="J1906" s="2">
        <f t="shared" si="239"/>
        <v>0</v>
      </c>
      <c r="K1906">
        <f t="shared" si="233"/>
        <v>1</v>
      </c>
    </row>
    <row r="1907" spans="1:11" x14ac:dyDescent="0.3">
      <c r="A1907" s="1">
        <v>42084</v>
      </c>
      <c r="B1907">
        <f t="shared" si="234"/>
        <v>1</v>
      </c>
      <c r="C1907" s="2" t="str">
        <f>IFERROR(VLOOKUP((IF(LEN(DAY($A1907))&lt;2,0&amp;DAY($A1907),DAY($A1907))&amp;IF(LEN(MONTH($A1907))&lt;2,0&amp;MONTH($A1907),MONTH($A1907))), Prazniki[[#All],[DanMesec]:[Dela prosto]], 3,FALSE), "")</f>
        <v/>
      </c>
      <c r="D1907" s="2" t="str">
        <f t="shared" si="235"/>
        <v/>
      </c>
      <c r="E1907" s="2" t="str">
        <f t="shared" si="236"/>
        <v/>
      </c>
      <c r="F1907" s="2">
        <f t="shared" si="237"/>
        <v>0</v>
      </c>
      <c r="G1907" s="2" t="str">
        <f t="shared" si="232"/>
        <v/>
      </c>
      <c r="H1907" s="2">
        <f>IFERROR(VLOOKUP((IF(LEN(DAY($A1907))&lt;2,0&amp;DAY($A1907),DAY($A1907))&amp;IF(LEN(MONTH($A1907))&lt;2,0&amp;MONTH($A1907),MONTH($A1907))), Prazniki[[#All],[DanMesec]:[Dela prosto]], 4,FALSE), 0)</f>
        <v>0</v>
      </c>
      <c r="I1907" s="2">
        <f t="shared" si="238"/>
        <v>0</v>
      </c>
      <c r="J1907" s="2">
        <f t="shared" si="239"/>
        <v>0</v>
      </c>
      <c r="K1907">
        <f t="shared" si="233"/>
        <v>0</v>
      </c>
    </row>
    <row r="1908" spans="1:11" x14ac:dyDescent="0.3">
      <c r="A1908" s="1">
        <v>42085</v>
      </c>
      <c r="B1908">
        <f t="shared" si="234"/>
        <v>1</v>
      </c>
      <c r="C1908" s="2" t="str">
        <f>IFERROR(VLOOKUP((IF(LEN(DAY($A1908))&lt;2,0&amp;DAY($A1908),DAY($A1908))&amp;IF(LEN(MONTH($A1908))&lt;2,0&amp;MONTH($A1908),MONTH($A1908))), Prazniki[[#All],[DanMesec]:[Dela prosto]], 3,FALSE), "")</f>
        <v/>
      </c>
      <c r="D1908" s="2" t="str">
        <f t="shared" si="235"/>
        <v/>
      </c>
      <c r="E1908" s="2" t="str">
        <f t="shared" si="236"/>
        <v/>
      </c>
      <c r="F1908" s="2">
        <f t="shared" si="237"/>
        <v>0</v>
      </c>
      <c r="G1908" s="2" t="str">
        <f t="shared" si="232"/>
        <v/>
      </c>
      <c r="H1908" s="2">
        <f>IFERROR(VLOOKUP((IF(LEN(DAY($A1908))&lt;2,0&amp;DAY($A1908),DAY($A1908))&amp;IF(LEN(MONTH($A1908))&lt;2,0&amp;MONTH($A1908),MONTH($A1908))), Prazniki[[#All],[DanMesec]:[Dela prosto]], 4,FALSE), 0)</f>
        <v>0</v>
      </c>
      <c r="I1908" s="2">
        <f t="shared" si="238"/>
        <v>0</v>
      </c>
      <c r="J1908" s="2">
        <f t="shared" si="239"/>
        <v>0</v>
      </c>
      <c r="K1908">
        <f t="shared" si="233"/>
        <v>0</v>
      </c>
    </row>
    <row r="1909" spans="1:11" x14ac:dyDescent="0.3">
      <c r="A1909" s="1">
        <v>42086</v>
      </c>
      <c r="B1909">
        <f t="shared" si="234"/>
        <v>0</v>
      </c>
      <c r="C1909" s="2" t="str">
        <f>IFERROR(VLOOKUP((IF(LEN(DAY($A1909))&lt;2,0&amp;DAY($A1909),DAY($A1909))&amp;IF(LEN(MONTH($A1909))&lt;2,0&amp;MONTH($A1909),MONTH($A1909))), Prazniki[[#All],[DanMesec]:[Dela prosto]], 3,FALSE), "")</f>
        <v/>
      </c>
      <c r="D1909" s="2" t="str">
        <f t="shared" si="235"/>
        <v/>
      </c>
      <c r="E1909" s="2" t="str">
        <f t="shared" si="236"/>
        <v/>
      </c>
      <c r="F1909" s="2">
        <f t="shared" si="237"/>
        <v>0</v>
      </c>
      <c r="G1909" s="2" t="str">
        <f t="shared" si="232"/>
        <v/>
      </c>
      <c r="H1909" s="2">
        <f>IFERROR(VLOOKUP((IF(LEN(DAY($A1909))&lt;2,0&amp;DAY($A1909),DAY($A1909))&amp;IF(LEN(MONTH($A1909))&lt;2,0&amp;MONTH($A1909),MONTH($A1909))), Prazniki[[#All],[DanMesec]:[Dela prosto]], 4,FALSE), 0)</f>
        <v>0</v>
      </c>
      <c r="I1909" s="2">
        <f t="shared" si="238"/>
        <v>0</v>
      </c>
      <c r="J1909" s="2">
        <f t="shared" si="239"/>
        <v>0</v>
      </c>
      <c r="K1909">
        <f t="shared" si="233"/>
        <v>1</v>
      </c>
    </row>
    <row r="1910" spans="1:11" x14ac:dyDescent="0.3">
      <c r="A1910" s="1">
        <v>42087</v>
      </c>
      <c r="B1910">
        <f t="shared" si="234"/>
        <v>0</v>
      </c>
      <c r="C1910" s="2" t="str">
        <f>IFERROR(VLOOKUP((IF(LEN(DAY($A1910))&lt;2,0&amp;DAY($A1910),DAY($A1910))&amp;IF(LEN(MONTH($A1910))&lt;2,0&amp;MONTH($A1910),MONTH($A1910))), Prazniki[[#All],[DanMesec]:[Dela prosto]], 3,FALSE), "")</f>
        <v/>
      </c>
      <c r="D1910" s="2" t="str">
        <f t="shared" si="235"/>
        <v/>
      </c>
      <c r="E1910" s="2" t="str">
        <f t="shared" si="236"/>
        <v/>
      </c>
      <c r="F1910" s="2">
        <f t="shared" si="237"/>
        <v>0</v>
      </c>
      <c r="G1910" s="2" t="str">
        <f t="shared" si="232"/>
        <v/>
      </c>
      <c r="H1910" s="2">
        <f>IFERROR(VLOOKUP((IF(LEN(DAY($A1910))&lt;2,0&amp;DAY($A1910),DAY($A1910))&amp;IF(LEN(MONTH($A1910))&lt;2,0&amp;MONTH($A1910),MONTH($A1910))), Prazniki[[#All],[DanMesec]:[Dela prosto]], 4,FALSE), 0)</f>
        <v>0</v>
      </c>
      <c r="I1910" s="2">
        <f t="shared" si="238"/>
        <v>0</v>
      </c>
      <c r="J1910" s="2">
        <f t="shared" si="239"/>
        <v>0</v>
      </c>
      <c r="K1910">
        <f t="shared" si="233"/>
        <v>1</v>
      </c>
    </row>
    <row r="1911" spans="1:11" x14ac:dyDescent="0.3">
      <c r="A1911" s="1">
        <v>42088</v>
      </c>
      <c r="B1911">
        <f t="shared" si="234"/>
        <v>0</v>
      </c>
      <c r="C1911" s="2" t="str">
        <f>IFERROR(VLOOKUP((IF(LEN(DAY($A1911))&lt;2,0&amp;DAY($A1911),DAY($A1911))&amp;IF(LEN(MONTH($A1911))&lt;2,0&amp;MONTH($A1911),MONTH($A1911))), Prazniki[[#All],[DanMesec]:[Dela prosto]], 3,FALSE), "")</f>
        <v/>
      </c>
      <c r="D1911" s="2" t="str">
        <f t="shared" si="235"/>
        <v/>
      </c>
      <c r="E1911" s="2" t="str">
        <f t="shared" si="236"/>
        <v/>
      </c>
      <c r="F1911" s="2">
        <f t="shared" si="237"/>
        <v>0</v>
      </c>
      <c r="G1911" s="2" t="str">
        <f t="shared" si="232"/>
        <v/>
      </c>
      <c r="H1911" s="2">
        <f>IFERROR(VLOOKUP((IF(LEN(DAY($A1911))&lt;2,0&amp;DAY($A1911),DAY($A1911))&amp;IF(LEN(MONTH($A1911))&lt;2,0&amp;MONTH($A1911),MONTH($A1911))), Prazniki[[#All],[DanMesec]:[Dela prosto]], 4,FALSE), 0)</f>
        <v>0</v>
      </c>
      <c r="I1911" s="2">
        <f t="shared" si="238"/>
        <v>0</v>
      </c>
      <c r="J1911" s="2">
        <f t="shared" si="239"/>
        <v>0</v>
      </c>
      <c r="K1911">
        <f t="shared" si="233"/>
        <v>1</v>
      </c>
    </row>
    <row r="1912" spans="1:11" x14ac:dyDescent="0.3">
      <c r="A1912" s="1">
        <v>42089</v>
      </c>
      <c r="B1912">
        <f t="shared" si="234"/>
        <v>0</v>
      </c>
      <c r="C1912" s="2" t="str">
        <f>IFERROR(VLOOKUP((IF(LEN(DAY($A1912))&lt;2,0&amp;DAY($A1912),DAY($A1912))&amp;IF(LEN(MONTH($A1912))&lt;2,0&amp;MONTH($A1912),MONTH($A1912))), Prazniki[[#All],[DanMesec]:[Dela prosto]], 3,FALSE), "")</f>
        <v/>
      </c>
      <c r="D1912" s="2" t="str">
        <f t="shared" si="235"/>
        <v/>
      </c>
      <c r="E1912" s="2" t="str">
        <f t="shared" si="236"/>
        <v/>
      </c>
      <c r="F1912" s="2">
        <f t="shared" si="237"/>
        <v>0</v>
      </c>
      <c r="G1912" s="2" t="str">
        <f t="shared" si="232"/>
        <v/>
      </c>
      <c r="H1912" s="2">
        <f>IFERROR(VLOOKUP((IF(LEN(DAY($A1912))&lt;2,0&amp;DAY($A1912),DAY($A1912))&amp;IF(LEN(MONTH($A1912))&lt;2,0&amp;MONTH($A1912),MONTH($A1912))), Prazniki[[#All],[DanMesec]:[Dela prosto]], 4,FALSE), 0)</f>
        <v>0</v>
      </c>
      <c r="I1912" s="2">
        <f t="shared" si="238"/>
        <v>0</v>
      </c>
      <c r="J1912" s="2">
        <f t="shared" si="239"/>
        <v>0</v>
      </c>
      <c r="K1912">
        <f t="shared" si="233"/>
        <v>1</v>
      </c>
    </row>
    <row r="1913" spans="1:11" x14ac:dyDescent="0.3">
      <c r="A1913" s="1">
        <v>42090</v>
      </c>
      <c r="B1913">
        <f t="shared" si="234"/>
        <v>0</v>
      </c>
      <c r="C1913" s="2" t="str">
        <f>IFERROR(VLOOKUP((IF(LEN(DAY($A1913))&lt;2,0&amp;DAY($A1913),DAY($A1913))&amp;IF(LEN(MONTH($A1913))&lt;2,0&amp;MONTH($A1913),MONTH($A1913))), Prazniki[[#All],[DanMesec]:[Dela prosto]], 3,FALSE), "")</f>
        <v/>
      </c>
      <c r="D1913" s="2" t="str">
        <f t="shared" si="235"/>
        <v/>
      </c>
      <c r="E1913" s="2" t="str">
        <f t="shared" si="236"/>
        <v/>
      </c>
      <c r="F1913" s="2">
        <f t="shared" si="237"/>
        <v>0</v>
      </c>
      <c r="G1913" s="2" t="str">
        <f t="shared" si="232"/>
        <v/>
      </c>
      <c r="H1913" s="2">
        <f>IFERROR(VLOOKUP((IF(LEN(DAY($A1913))&lt;2,0&amp;DAY($A1913),DAY($A1913))&amp;IF(LEN(MONTH($A1913))&lt;2,0&amp;MONTH($A1913),MONTH($A1913))), Prazniki[[#All],[DanMesec]:[Dela prosto]], 4,FALSE), 0)</f>
        <v>0</v>
      </c>
      <c r="I1913" s="2">
        <f t="shared" si="238"/>
        <v>0</v>
      </c>
      <c r="J1913" s="2">
        <f t="shared" si="239"/>
        <v>0</v>
      </c>
      <c r="K1913">
        <f t="shared" si="233"/>
        <v>1</v>
      </c>
    </row>
    <row r="1914" spans="1:11" x14ac:dyDescent="0.3">
      <c r="A1914" s="1">
        <v>42091</v>
      </c>
      <c r="B1914">
        <f t="shared" si="234"/>
        <v>1</v>
      </c>
      <c r="C1914" s="2" t="str">
        <f>IFERROR(VLOOKUP((IF(LEN(DAY($A1914))&lt;2,0&amp;DAY($A1914),DAY($A1914))&amp;IF(LEN(MONTH($A1914))&lt;2,0&amp;MONTH($A1914),MONTH($A1914))), Prazniki[[#All],[DanMesec]:[Dela prosto]], 3,FALSE), "")</f>
        <v/>
      </c>
      <c r="D1914" s="2" t="str">
        <f t="shared" si="235"/>
        <v/>
      </c>
      <c r="E1914" s="2" t="str">
        <f t="shared" si="236"/>
        <v/>
      </c>
      <c r="F1914" s="2">
        <f t="shared" si="237"/>
        <v>0</v>
      </c>
      <c r="G1914" s="2" t="str">
        <f t="shared" si="232"/>
        <v/>
      </c>
      <c r="H1914" s="2">
        <f>IFERROR(VLOOKUP((IF(LEN(DAY($A1914))&lt;2,0&amp;DAY($A1914),DAY($A1914))&amp;IF(LEN(MONTH($A1914))&lt;2,0&amp;MONTH($A1914),MONTH($A1914))), Prazniki[[#All],[DanMesec]:[Dela prosto]], 4,FALSE), 0)</f>
        <v>0</v>
      </c>
      <c r="I1914" s="2">
        <f t="shared" si="238"/>
        <v>0</v>
      </c>
      <c r="J1914" s="2">
        <f t="shared" si="239"/>
        <v>0</v>
      </c>
      <c r="K1914">
        <f t="shared" si="233"/>
        <v>0</v>
      </c>
    </row>
    <row r="1915" spans="1:11" x14ac:dyDescent="0.3">
      <c r="A1915" s="1">
        <v>42092</v>
      </c>
      <c r="B1915">
        <f t="shared" si="234"/>
        <v>1</v>
      </c>
      <c r="C1915" s="2" t="str">
        <f>IFERROR(VLOOKUP((IF(LEN(DAY($A1915))&lt;2,0&amp;DAY($A1915),DAY($A1915))&amp;IF(LEN(MONTH($A1915))&lt;2,0&amp;MONTH($A1915),MONTH($A1915))), Prazniki[[#All],[DanMesec]:[Dela prosto]], 3,FALSE), "")</f>
        <v/>
      </c>
      <c r="D1915" s="2" t="str">
        <f t="shared" si="235"/>
        <v/>
      </c>
      <c r="E1915" s="2" t="str">
        <f t="shared" si="236"/>
        <v/>
      </c>
      <c r="F1915" s="2">
        <f t="shared" si="237"/>
        <v>0</v>
      </c>
      <c r="G1915" s="2" t="str">
        <f t="shared" si="232"/>
        <v/>
      </c>
      <c r="H1915" s="2">
        <f>IFERROR(VLOOKUP((IF(LEN(DAY($A1915))&lt;2,0&amp;DAY($A1915),DAY($A1915))&amp;IF(LEN(MONTH($A1915))&lt;2,0&amp;MONTH($A1915),MONTH($A1915))), Prazniki[[#All],[DanMesec]:[Dela prosto]], 4,FALSE), 0)</f>
        <v>0</v>
      </c>
      <c r="I1915" s="2">
        <f t="shared" si="238"/>
        <v>0</v>
      </c>
      <c r="J1915" s="2">
        <f t="shared" si="239"/>
        <v>0</v>
      </c>
      <c r="K1915">
        <f t="shared" si="233"/>
        <v>0</v>
      </c>
    </row>
    <row r="1916" spans="1:11" x14ac:dyDescent="0.3">
      <c r="A1916" s="1">
        <v>42093</v>
      </c>
      <c r="B1916">
        <f t="shared" si="234"/>
        <v>0</v>
      </c>
      <c r="C1916" s="2" t="str">
        <f>IFERROR(VLOOKUP((IF(LEN(DAY($A1916))&lt;2,0&amp;DAY($A1916),DAY($A1916))&amp;IF(LEN(MONTH($A1916))&lt;2,0&amp;MONTH($A1916),MONTH($A1916))), Prazniki[[#All],[DanMesec]:[Dela prosto]], 3,FALSE), "")</f>
        <v/>
      </c>
      <c r="D1916" s="2" t="str">
        <f t="shared" si="235"/>
        <v/>
      </c>
      <c r="E1916" s="2" t="str">
        <f t="shared" si="236"/>
        <v/>
      </c>
      <c r="F1916" s="2">
        <f t="shared" si="237"/>
        <v>0</v>
      </c>
      <c r="G1916" s="2" t="str">
        <f t="shared" si="232"/>
        <v/>
      </c>
      <c r="H1916" s="2">
        <f>IFERROR(VLOOKUP((IF(LEN(DAY($A1916))&lt;2,0&amp;DAY($A1916),DAY($A1916))&amp;IF(LEN(MONTH($A1916))&lt;2,0&amp;MONTH($A1916),MONTH($A1916))), Prazniki[[#All],[DanMesec]:[Dela prosto]], 4,FALSE), 0)</f>
        <v>0</v>
      </c>
      <c r="I1916" s="2">
        <f t="shared" si="238"/>
        <v>0</v>
      </c>
      <c r="J1916" s="2">
        <f t="shared" si="239"/>
        <v>0</v>
      </c>
      <c r="K1916">
        <f t="shared" si="233"/>
        <v>1</v>
      </c>
    </row>
    <row r="1917" spans="1:11" x14ac:dyDescent="0.3">
      <c r="A1917" s="1">
        <v>42094</v>
      </c>
      <c r="B1917">
        <f t="shared" si="234"/>
        <v>0</v>
      </c>
      <c r="C1917" s="2" t="str">
        <f>IFERROR(VLOOKUP((IF(LEN(DAY($A1917))&lt;2,0&amp;DAY($A1917),DAY($A1917))&amp;IF(LEN(MONTH($A1917))&lt;2,0&amp;MONTH($A1917),MONTH($A1917))), Prazniki[[#All],[DanMesec]:[Dela prosto]], 3,FALSE), "")</f>
        <v/>
      </c>
      <c r="D1917" s="2" t="str">
        <f t="shared" si="235"/>
        <v/>
      </c>
      <c r="E1917" s="2" t="str">
        <f t="shared" si="236"/>
        <v/>
      </c>
      <c r="F1917" s="2">
        <f t="shared" si="237"/>
        <v>0</v>
      </c>
      <c r="G1917" s="2" t="str">
        <f t="shared" si="232"/>
        <v/>
      </c>
      <c r="H1917" s="2">
        <f>IFERROR(VLOOKUP((IF(LEN(DAY($A1917))&lt;2,0&amp;DAY($A1917),DAY($A1917))&amp;IF(LEN(MONTH($A1917))&lt;2,0&amp;MONTH($A1917),MONTH($A1917))), Prazniki[[#All],[DanMesec]:[Dela prosto]], 4,FALSE), 0)</f>
        <v>0</v>
      </c>
      <c r="I1917" s="2">
        <f t="shared" si="238"/>
        <v>0</v>
      </c>
      <c r="J1917" s="2">
        <f t="shared" si="239"/>
        <v>0</v>
      </c>
      <c r="K1917">
        <f t="shared" si="233"/>
        <v>1</v>
      </c>
    </row>
    <row r="1918" spans="1:11" x14ac:dyDescent="0.3">
      <c r="A1918" s="1">
        <v>42095</v>
      </c>
      <c r="B1918">
        <f t="shared" si="234"/>
        <v>0</v>
      </c>
      <c r="C1918" s="2" t="str">
        <f>IFERROR(VLOOKUP((IF(LEN(DAY($A1918))&lt;2,0&amp;DAY($A1918),DAY($A1918))&amp;IF(LEN(MONTH($A1918))&lt;2,0&amp;MONTH($A1918),MONTH($A1918))), Prazniki[[#All],[DanMesec]:[Dela prosto]], 3,FALSE), "")</f>
        <v/>
      </c>
      <c r="D1918" s="2" t="str">
        <f t="shared" si="235"/>
        <v/>
      </c>
      <c r="E1918" s="2" t="str">
        <f t="shared" si="236"/>
        <v/>
      </c>
      <c r="F1918" s="2">
        <f t="shared" si="237"/>
        <v>0</v>
      </c>
      <c r="G1918" s="2" t="str">
        <f t="shared" si="232"/>
        <v/>
      </c>
      <c r="H1918" s="2">
        <f>IFERROR(VLOOKUP((IF(LEN(DAY($A1918))&lt;2,0&amp;DAY($A1918),DAY($A1918))&amp;IF(LEN(MONTH($A1918))&lt;2,0&amp;MONTH($A1918),MONTH($A1918))), Prazniki[[#All],[DanMesec]:[Dela prosto]], 4,FALSE), 0)</f>
        <v>0</v>
      </c>
      <c r="I1918" s="2">
        <f t="shared" si="238"/>
        <v>0</v>
      </c>
      <c r="J1918" s="2">
        <f t="shared" si="239"/>
        <v>0</v>
      </c>
      <c r="K1918">
        <f t="shared" si="233"/>
        <v>1</v>
      </c>
    </row>
    <row r="1919" spans="1:11" x14ac:dyDescent="0.3">
      <c r="A1919" s="1">
        <v>42096</v>
      </c>
      <c r="B1919">
        <f t="shared" si="234"/>
        <v>0</v>
      </c>
      <c r="C1919" s="2" t="str">
        <f>IFERROR(VLOOKUP((IF(LEN(DAY($A1919))&lt;2,0&amp;DAY($A1919),DAY($A1919))&amp;IF(LEN(MONTH($A1919))&lt;2,0&amp;MONTH($A1919),MONTH($A1919))), Prazniki[[#All],[DanMesec]:[Dela prosto]], 3,FALSE), "")</f>
        <v/>
      </c>
      <c r="D1919" s="2" t="str">
        <f t="shared" si="235"/>
        <v/>
      </c>
      <c r="E1919" s="2" t="str">
        <f t="shared" si="236"/>
        <v/>
      </c>
      <c r="F1919" s="2">
        <f t="shared" si="237"/>
        <v>0</v>
      </c>
      <c r="G1919" s="2" t="str">
        <f t="shared" si="232"/>
        <v/>
      </c>
      <c r="H1919" s="2">
        <f>IFERROR(VLOOKUP((IF(LEN(DAY($A1919))&lt;2,0&amp;DAY($A1919),DAY($A1919))&amp;IF(LEN(MONTH($A1919))&lt;2,0&amp;MONTH($A1919),MONTH($A1919))), Prazniki[[#All],[DanMesec]:[Dela prosto]], 4,FALSE), 0)</f>
        <v>0</v>
      </c>
      <c r="I1919" s="2">
        <f t="shared" si="238"/>
        <v>0</v>
      </c>
      <c r="J1919" s="2">
        <f t="shared" si="239"/>
        <v>0</v>
      </c>
      <c r="K1919">
        <f t="shared" si="233"/>
        <v>1</v>
      </c>
    </row>
    <row r="1920" spans="1:11" x14ac:dyDescent="0.3">
      <c r="A1920" s="1">
        <v>42097</v>
      </c>
      <c r="B1920">
        <f t="shared" si="234"/>
        <v>0</v>
      </c>
      <c r="C1920" s="2" t="str">
        <f>IFERROR(VLOOKUP((IF(LEN(DAY($A1920))&lt;2,0&amp;DAY($A1920),DAY($A1920))&amp;IF(LEN(MONTH($A1920))&lt;2,0&amp;MONTH($A1920),MONTH($A1920))), Prazniki[[#All],[DanMesec]:[Dela prosto]], 3,FALSE), "")</f>
        <v/>
      </c>
      <c r="D1920" s="2" t="str">
        <f t="shared" si="235"/>
        <v/>
      </c>
      <c r="E1920" s="2" t="str">
        <f t="shared" si="236"/>
        <v/>
      </c>
      <c r="F1920" s="2">
        <f t="shared" si="237"/>
        <v>0</v>
      </c>
      <c r="G1920" s="2" t="str">
        <f t="shared" si="232"/>
        <v/>
      </c>
      <c r="H1920" s="2">
        <f>IFERROR(VLOOKUP((IF(LEN(DAY($A1920))&lt;2,0&amp;DAY($A1920),DAY($A1920))&amp;IF(LEN(MONTH($A1920))&lt;2,0&amp;MONTH($A1920),MONTH($A1920))), Prazniki[[#All],[DanMesec]:[Dela prosto]], 4,FALSE), 0)</f>
        <v>0</v>
      </c>
      <c r="I1920" s="2">
        <f t="shared" si="238"/>
        <v>0</v>
      </c>
      <c r="J1920" s="2">
        <f t="shared" si="239"/>
        <v>0</v>
      </c>
      <c r="K1920">
        <f t="shared" si="233"/>
        <v>1</v>
      </c>
    </row>
    <row r="1921" spans="1:11" x14ac:dyDescent="0.3">
      <c r="A1921" s="1">
        <v>42098</v>
      </c>
      <c r="B1921">
        <f t="shared" si="234"/>
        <v>1</v>
      </c>
      <c r="C1921" s="2" t="str">
        <f>IFERROR(VLOOKUP((IF(LEN(DAY($A1921))&lt;2,0&amp;DAY($A1921),DAY($A1921))&amp;IF(LEN(MONTH($A1921))&lt;2,0&amp;MONTH($A1921),MONTH($A1921))), Prazniki[[#All],[DanMesec]:[Dela prosto]], 3,FALSE), "")</f>
        <v/>
      </c>
      <c r="D1921" s="2" t="str">
        <f t="shared" si="235"/>
        <v/>
      </c>
      <c r="E1921" s="2" t="str">
        <f t="shared" si="236"/>
        <v/>
      </c>
      <c r="F1921" s="2">
        <f t="shared" si="237"/>
        <v>0</v>
      </c>
      <c r="G1921" s="2" t="str">
        <f t="shared" si="232"/>
        <v/>
      </c>
      <c r="H1921" s="2">
        <f>IFERROR(VLOOKUP((IF(LEN(DAY($A1921))&lt;2,0&amp;DAY($A1921),DAY($A1921))&amp;IF(LEN(MONTH($A1921))&lt;2,0&amp;MONTH($A1921),MONTH($A1921))), Prazniki[[#All],[DanMesec]:[Dela prosto]], 4,FALSE), 0)</f>
        <v>0</v>
      </c>
      <c r="I1921" s="2">
        <f t="shared" si="238"/>
        <v>0</v>
      </c>
      <c r="J1921" s="2">
        <f t="shared" si="239"/>
        <v>0</v>
      </c>
      <c r="K1921">
        <f t="shared" si="233"/>
        <v>0</v>
      </c>
    </row>
    <row r="1922" spans="1:11" x14ac:dyDescent="0.3">
      <c r="A1922" s="1">
        <v>42099</v>
      </c>
      <c r="B1922">
        <f t="shared" si="234"/>
        <v>1</v>
      </c>
      <c r="C1922" s="2" t="str">
        <f>IFERROR(VLOOKUP((IF(LEN(DAY($A1922))&lt;2,0&amp;DAY($A1922),DAY($A1922))&amp;IF(LEN(MONTH($A1922))&lt;2,0&amp;MONTH($A1922),MONTH($A1922))), Prazniki[[#All],[DanMesec]:[Dela prosto]], 3,FALSE), "")</f>
        <v/>
      </c>
      <c r="D1922" s="2" t="str">
        <f t="shared" si="235"/>
        <v/>
      </c>
      <c r="E1922" s="2" t="str">
        <f t="shared" si="236"/>
        <v/>
      </c>
      <c r="F1922" s="2">
        <f t="shared" si="237"/>
        <v>0</v>
      </c>
      <c r="G1922" s="2" t="str">
        <f t="shared" ref="G1922:G1985" si="240">IF(C1922&lt;&gt;"",C1922,IF(D1922&lt;&gt;"",D1922,IF(E1922&lt;&gt;"",E1922, "")))</f>
        <v/>
      </c>
      <c r="H1922" s="2">
        <f>IFERROR(VLOOKUP((IF(LEN(DAY($A1922))&lt;2,0&amp;DAY($A1922),DAY($A1922))&amp;IF(LEN(MONTH($A1922))&lt;2,0&amp;MONTH($A1922),MONTH($A1922))), Prazniki[[#All],[DanMesec]:[Dela prosto]], 4,FALSE), 0)</f>
        <v>0</v>
      </c>
      <c r="I1922" s="2">
        <f t="shared" si="238"/>
        <v>0</v>
      </c>
      <c r="J1922" s="2">
        <f t="shared" si="239"/>
        <v>0</v>
      </c>
      <c r="K1922">
        <f t="shared" ref="K1922:K1985" si="241">IF(OR(B1922=1,H1922=1), 0,1)</f>
        <v>0</v>
      </c>
    </row>
    <row r="1923" spans="1:11" x14ac:dyDescent="0.3">
      <c r="A1923" s="1">
        <v>42100</v>
      </c>
      <c r="B1923">
        <f t="shared" ref="B1923:B1986" si="242">IF(OR(WEEKDAY(A1923,2)=6,WEEKDAY(A1923,2)=7),1,0)</f>
        <v>0</v>
      </c>
      <c r="C1923" s="2" t="str">
        <f>IFERROR(VLOOKUP((IF(LEN(DAY($A1923))&lt;2,0&amp;DAY($A1923),DAY($A1923))&amp;IF(LEN(MONTH($A1923))&lt;2,0&amp;MONTH($A1923),MONTH($A1923))), Prazniki[[#All],[DanMesec]:[Dela prosto]], 3,FALSE), "")</f>
        <v/>
      </c>
      <c r="D1923" s="2" t="str">
        <f t="shared" ref="D1923:D1986" si="243">IF(FLOOR(DAY(MINUTE(YEAR(A1923)/38)/2+56)&amp;"/"&amp;"5/"&amp;YEAR(A1923),7)-34+1=A1923,$D$1,"")</f>
        <v>Velikonočni ponedeljek</v>
      </c>
      <c r="E1923" s="2" t="str">
        <f t="shared" ref="E1923:E1986" si="244">IF(FLOOR(DAY(MINUTE(YEAR(A1923)/38)/2+56)&amp;"/"&amp;"5/"&amp;YEAR(A1923),7)-34+1+50-2=A1923,$E$1,"")</f>
        <v/>
      </c>
      <c r="F1923" s="2">
        <f t="shared" ref="F1923:F1986" si="245">IF(C1923&lt;&gt;"",1,IF(D1923&lt;&gt;"",1,IF(E1923&lt;&gt;"",1, 0)))</f>
        <v>1</v>
      </c>
      <c r="G1923" s="2" t="str">
        <f t="shared" si="240"/>
        <v>Velikonočni ponedeljek</v>
      </c>
      <c r="H1923" s="2">
        <f>IFERROR(VLOOKUP((IF(LEN(DAY($A1923))&lt;2,0&amp;DAY($A1923),DAY($A1923))&amp;IF(LEN(MONTH($A1923))&lt;2,0&amp;MONTH($A1923),MONTH($A1923))), Prazniki[[#All],[DanMesec]:[Dela prosto]], 4,FALSE), 0)</f>
        <v>0</v>
      </c>
      <c r="I1923" s="2">
        <f t="shared" ref="I1923:I1986" si="246">IF(OR(D1923&lt;&gt;"",E1923&lt;&gt;""),1,0)</f>
        <v>1</v>
      </c>
      <c r="J1923" s="2">
        <f t="shared" ref="J1923:J1986" si="247">IF(OR(H1923=1,I1923=1),1,0)</f>
        <v>1</v>
      </c>
      <c r="K1923">
        <f t="shared" si="241"/>
        <v>1</v>
      </c>
    </row>
    <row r="1924" spans="1:11" x14ac:dyDescent="0.3">
      <c r="A1924" s="1">
        <v>42101</v>
      </c>
      <c r="B1924">
        <f t="shared" si="242"/>
        <v>0</v>
      </c>
      <c r="C1924" s="2" t="str">
        <f>IFERROR(VLOOKUP((IF(LEN(DAY($A1924))&lt;2,0&amp;DAY($A1924),DAY($A1924))&amp;IF(LEN(MONTH($A1924))&lt;2,0&amp;MONTH($A1924),MONTH($A1924))), Prazniki[[#All],[DanMesec]:[Dela prosto]], 3,FALSE), "")</f>
        <v/>
      </c>
      <c r="D1924" s="2" t="str">
        <f t="shared" si="243"/>
        <v/>
      </c>
      <c r="E1924" s="2" t="str">
        <f t="shared" si="244"/>
        <v/>
      </c>
      <c r="F1924" s="2">
        <f t="shared" si="245"/>
        <v>0</v>
      </c>
      <c r="G1924" s="2" t="str">
        <f t="shared" si="240"/>
        <v/>
      </c>
      <c r="H1924" s="2">
        <f>IFERROR(VLOOKUP((IF(LEN(DAY($A1924))&lt;2,0&amp;DAY($A1924),DAY($A1924))&amp;IF(LEN(MONTH($A1924))&lt;2,0&amp;MONTH($A1924),MONTH($A1924))), Prazniki[[#All],[DanMesec]:[Dela prosto]], 4,FALSE), 0)</f>
        <v>0</v>
      </c>
      <c r="I1924" s="2">
        <f t="shared" si="246"/>
        <v>0</v>
      </c>
      <c r="J1924" s="2">
        <f t="shared" si="247"/>
        <v>0</v>
      </c>
      <c r="K1924">
        <f t="shared" si="241"/>
        <v>1</v>
      </c>
    </row>
    <row r="1925" spans="1:11" x14ac:dyDescent="0.3">
      <c r="A1925" s="1">
        <v>42102</v>
      </c>
      <c r="B1925">
        <f t="shared" si="242"/>
        <v>0</v>
      </c>
      <c r="C1925" s="2" t="str">
        <f>IFERROR(VLOOKUP((IF(LEN(DAY($A1925))&lt;2,0&amp;DAY($A1925),DAY($A1925))&amp;IF(LEN(MONTH($A1925))&lt;2,0&amp;MONTH($A1925),MONTH($A1925))), Prazniki[[#All],[DanMesec]:[Dela prosto]], 3,FALSE), "")</f>
        <v/>
      </c>
      <c r="D1925" s="2" t="str">
        <f t="shared" si="243"/>
        <v/>
      </c>
      <c r="E1925" s="2" t="str">
        <f t="shared" si="244"/>
        <v/>
      </c>
      <c r="F1925" s="2">
        <f t="shared" si="245"/>
        <v>0</v>
      </c>
      <c r="G1925" s="2" t="str">
        <f t="shared" si="240"/>
        <v/>
      </c>
      <c r="H1925" s="2">
        <f>IFERROR(VLOOKUP((IF(LEN(DAY($A1925))&lt;2,0&amp;DAY($A1925),DAY($A1925))&amp;IF(LEN(MONTH($A1925))&lt;2,0&amp;MONTH($A1925),MONTH($A1925))), Prazniki[[#All],[DanMesec]:[Dela prosto]], 4,FALSE), 0)</f>
        <v>0</v>
      </c>
      <c r="I1925" s="2">
        <f t="shared" si="246"/>
        <v>0</v>
      </c>
      <c r="J1925" s="2">
        <f t="shared" si="247"/>
        <v>0</v>
      </c>
      <c r="K1925">
        <f t="shared" si="241"/>
        <v>1</v>
      </c>
    </row>
    <row r="1926" spans="1:11" x14ac:dyDescent="0.3">
      <c r="A1926" s="1">
        <v>42103</v>
      </c>
      <c r="B1926">
        <f t="shared" si="242"/>
        <v>0</v>
      </c>
      <c r="C1926" s="2" t="str">
        <f>IFERROR(VLOOKUP((IF(LEN(DAY($A1926))&lt;2,0&amp;DAY($A1926),DAY($A1926))&amp;IF(LEN(MONTH($A1926))&lt;2,0&amp;MONTH($A1926),MONTH($A1926))), Prazniki[[#All],[DanMesec]:[Dela prosto]], 3,FALSE), "")</f>
        <v/>
      </c>
      <c r="D1926" s="2" t="str">
        <f t="shared" si="243"/>
        <v/>
      </c>
      <c r="E1926" s="2" t="str">
        <f t="shared" si="244"/>
        <v/>
      </c>
      <c r="F1926" s="2">
        <f t="shared" si="245"/>
        <v>0</v>
      </c>
      <c r="G1926" s="2" t="str">
        <f t="shared" si="240"/>
        <v/>
      </c>
      <c r="H1926" s="2">
        <f>IFERROR(VLOOKUP((IF(LEN(DAY($A1926))&lt;2,0&amp;DAY($A1926),DAY($A1926))&amp;IF(LEN(MONTH($A1926))&lt;2,0&amp;MONTH($A1926),MONTH($A1926))), Prazniki[[#All],[DanMesec]:[Dela prosto]], 4,FALSE), 0)</f>
        <v>0</v>
      </c>
      <c r="I1926" s="2">
        <f t="shared" si="246"/>
        <v>0</v>
      </c>
      <c r="J1926" s="2">
        <f t="shared" si="247"/>
        <v>0</v>
      </c>
      <c r="K1926">
        <f t="shared" si="241"/>
        <v>1</v>
      </c>
    </row>
    <row r="1927" spans="1:11" x14ac:dyDescent="0.3">
      <c r="A1927" s="1">
        <v>42104</v>
      </c>
      <c r="B1927">
        <f t="shared" si="242"/>
        <v>0</v>
      </c>
      <c r="C1927" s="2" t="str">
        <f>IFERROR(VLOOKUP((IF(LEN(DAY($A1927))&lt;2,0&amp;DAY($A1927),DAY($A1927))&amp;IF(LEN(MONTH($A1927))&lt;2,0&amp;MONTH($A1927),MONTH($A1927))), Prazniki[[#All],[DanMesec]:[Dela prosto]], 3,FALSE), "")</f>
        <v/>
      </c>
      <c r="D1927" s="2" t="str">
        <f t="shared" si="243"/>
        <v/>
      </c>
      <c r="E1927" s="2" t="str">
        <f t="shared" si="244"/>
        <v/>
      </c>
      <c r="F1927" s="2">
        <f t="shared" si="245"/>
        <v>0</v>
      </c>
      <c r="G1927" s="2" t="str">
        <f t="shared" si="240"/>
        <v/>
      </c>
      <c r="H1927" s="2">
        <f>IFERROR(VLOOKUP((IF(LEN(DAY($A1927))&lt;2,0&amp;DAY($A1927),DAY($A1927))&amp;IF(LEN(MONTH($A1927))&lt;2,0&amp;MONTH($A1927),MONTH($A1927))), Prazniki[[#All],[DanMesec]:[Dela prosto]], 4,FALSE), 0)</f>
        <v>0</v>
      </c>
      <c r="I1927" s="2">
        <f t="shared" si="246"/>
        <v>0</v>
      </c>
      <c r="J1927" s="2">
        <f t="shared" si="247"/>
        <v>0</v>
      </c>
      <c r="K1927">
        <f t="shared" si="241"/>
        <v>1</v>
      </c>
    </row>
    <row r="1928" spans="1:11" x14ac:dyDescent="0.3">
      <c r="A1928" s="1">
        <v>42105</v>
      </c>
      <c r="B1928">
        <f t="shared" si="242"/>
        <v>1</v>
      </c>
      <c r="C1928" s="2" t="str">
        <f>IFERROR(VLOOKUP((IF(LEN(DAY($A1928))&lt;2,0&amp;DAY($A1928),DAY($A1928))&amp;IF(LEN(MONTH($A1928))&lt;2,0&amp;MONTH($A1928),MONTH($A1928))), Prazniki[[#All],[DanMesec]:[Dela prosto]], 3,FALSE), "")</f>
        <v/>
      </c>
      <c r="D1928" s="2" t="str">
        <f t="shared" si="243"/>
        <v/>
      </c>
      <c r="E1928" s="2" t="str">
        <f t="shared" si="244"/>
        <v/>
      </c>
      <c r="F1928" s="2">
        <f t="shared" si="245"/>
        <v>0</v>
      </c>
      <c r="G1928" s="2" t="str">
        <f t="shared" si="240"/>
        <v/>
      </c>
      <c r="H1928" s="2">
        <f>IFERROR(VLOOKUP((IF(LEN(DAY($A1928))&lt;2,0&amp;DAY($A1928),DAY($A1928))&amp;IF(LEN(MONTH($A1928))&lt;2,0&amp;MONTH($A1928),MONTH($A1928))), Prazniki[[#All],[DanMesec]:[Dela prosto]], 4,FALSE), 0)</f>
        <v>0</v>
      </c>
      <c r="I1928" s="2">
        <f t="shared" si="246"/>
        <v>0</v>
      </c>
      <c r="J1928" s="2">
        <f t="shared" si="247"/>
        <v>0</v>
      </c>
      <c r="K1928">
        <f t="shared" si="241"/>
        <v>0</v>
      </c>
    </row>
    <row r="1929" spans="1:11" x14ac:dyDescent="0.3">
      <c r="A1929" s="1">
        <v>42106</v>
      </c>
      <c r="B1929">
        <f t="shared" si="242"/>
        <v>1</v>
      </c>
      <c r="C1929" s="2" t="str">
        <f>IFERROR(VLOOKUP((IF(LEN(DAY($A1929))&lt;2,0&amp;DAY($A1929),DAY($A1929))&amp;IF(LEN(MONTH($A1929))&lt;2,0&amp;MONTH($A1929),MONTH($A1929))), Prazniki[[#All],[DanMesec]:[Dela prosto]], 3,FALSE), "")</f>
        <v/>
      </c>
      <c r="D1929" s="2" t="str">
        <f t="shared" si="243"/>
        <v/>
      </c>
      <c r="E1929" s="2" t="str">
        <f t="shared" si="244"/>
        <v/>
      </c>
      <c r="F1929" s="2">
        <f t="shared" si="245"/>
        <v>0</v>
      </c>
      <c r="G1929" s="2" t="str">
        <f t="shared" si="240"/>
        <v/>
      </c>
      <c r="H1929" s="2">
        <f>IFERROR(VLOOKUP((IF(LEN(DAY($A1929))&lt;2,0&amp;DAY($A1929),DAY($A1929))&amp;IF(LEN(MONTH($A1929))&lt;2,0&amp;MONTH($A1929),MONTH($A1929))), Prazniki[[#All],[DanMesec]:[Dela prosto]], 4,FALSE), 0)</f>
        <v>0</v>
      </c>
      <c r="I1929" s="2">
        <f t="shared" si="246"/>
        <v>0</v>
      </c>
      <c r="J1929" s="2">
        <f t="shared" si="247"/>
        <v>0</v>
      </c>
      <c r="K1929">
        <f t="shared" si="241"/>
        <v>0</v>
      </c>
    </row>
    <row r="1930" spans="1:11" x14ac:dyDescent="0.3">
      <c r="A1930" s="1">
        <v>42107</v>
      </c>
      <c r="B1930">
        <f t="shared" si="242"/>
        <v>0</v>
      </c>
      <c r="C1930" s="2" t="str">
        <f>IFERROR(VLOOKUP((IF(LEN(DAY($A1930))&lt;2,0&amp;DAY($A1930),DAY($A1930))&amp;IF(LEN(MONTH($A1930))&lt;2,0&amp;MONTH($A1930),MONTH($A1930))), Prazniki[[#All],[DanMesec]:[Dela prosto]], 3,FALSE), "")</f>
        <v/>
      </c>
      <c r="D1930" s="2" t="str">
        <f t="shared" si="243"/>
        <v/>
      </c>
      <c r="E1930" s="2" t="str">
        <f t="shared" si="244"/>
        <v/>
      </c>
      <c r="F1930" s="2">
        <f t="shared" si="245"/>
        <v>0</v>
      </c>
      <c r="G1930" s="2" t="str">
        <f t="shared" si="240"/>
        <v/>
      </c>
      <c r="H1930" s="2">
        <f>IFERROR(VLOOKUP((IF(LEN(DAY($A1930))&lt;2,0&amp;DAY($A1930),DAY($A1930))&amp;IF(LEN(MONTH($A1930))&lt;2,0&amp;MONTH($A1930),MONTH($A1930))), Prazniki[[#All],[DanMesec]:[Dela prosto]], 4,FALSE), 0)</f>
        <v>0</v>
      </c>
      <c r="I1930" s="2">
        <f t="shared" si="246"/>
        <v>0</v>
      </c>
      <c r="J1930" s="2">
        <f t="shared" si="247"/>
        <v>0</v>
      </c>
      <c r="K1930">
        <f t="shared" si="241"/>
        <v>1</v>
      </c>
    </row>
    <row r="1931" spans="1:11" x14ac:dyDescent="0.3">
      <c r="A1931" s="1">
        <v>42108</v>
      </c>
      <c r="B1931">
        <f t="shared" si="242"/>
        <v>0</v>
      </c>
      <c r="C1931" s="2" t="str">
        <f>IFERROR(VLOOKUP((IF(LEN(DAY($A1931))&lt;2,0&amp;DAY($A1931),DAY($A1931))&amp;IF(LEN(MONTH($A1931))&lt;2,0&amp;MONTH($A1931),MONTH($A1931))), Prazniki[[#All],[DanMesec]:[Dela prosto]], 3,FALSE), "")</f>
        <v/>
      </c>
      <c r="D1931" s="2" t="str">
        <f t="shared" si="243"/>
        <v/>
      </c>
      <c r="E1931" s="2" t="str">
        <f t="shared" si="244"/>
        <v/>
      </c>
      <c r="F1931" s="2">
        <f t="shared" si="245"/>
        <v>0</v>
      </c>
      <c r="G1931" s="2" t="str">
        <f t="shared" si="240"/>
        <v/>
      </c>
      <c r="H1931" s="2">
        <f>IFERROR(VLOOKUP((IF(LEN(DAY($A1931))&lt;2,0&amp;DAY($A1931),DAY($A1931))&amp;IF(LEN(MONTH($A1931))&lt;2,0&amp;MONTH($A1931),MONTH($A1931))), Prazniki[[#All],[DanMesec]:[Dela prosto]], 4,FALSE), 0)</f>
        <v>0</v>
      </c>
      <c r="I1931" s="2">
        <f t="shared" si="246"/>
        <v>0</v>
      </c>
      <c r="J1931" s="2">
        <f t="shared" si="247"/>
        <v>0</v>
      </c>
      <c r="K1931">
        <f t="shared" si="241"/>
        <v>1</v>
      </c>
    </row>
    <row r="1932" spans="1:11" x14ac:dyDescent="0.3">
      <c r="A1932" s="1">
        <v>42109</v>
      </c>
      <c r="B1932">
        <f t="shared" si="242"/>
        <v>0</v>
      </c>
      <c r="C1932" s="2" t="str">
        <f>IFERROR(VLOOKUP((IF(LEN(DAY($A1932))&lt;2,0&amp;DAY($A1932),DAY($A1932))&amp;IF(LEN(MONTH($A1932))&lt;2,0&amp;MONTH($A1932),MONTH($A1932))), Prazniki[[#All],[DanMesec]:[Dela prosto]], 3,FALSE), "")</f>
        <v/>
      </c>
      <c r="D1932" s="2" t="str">
        <f t="shared" si="243"/>
        <v/>
      </c>
      <c r="E1932" s="2" t="str">
        <f t="shared" si="244"/>
        <v/>
      </c>
      <c r="F1932" s="2">
        <f t="shared" si="245"/>
        <v>0</v>
      </c>
      <c r="G1932" s="2" t="str">
        <f t="shared" si="240"/>
        <v/>
      </c>
      <c r="H1932" s="2">
        <f>IFERROR(VLOOKUP((IF(LEN(DAY($A1932))&lt;2,0&amp;DAY($A1932),DAY($A1932))&amp;IF(LEN(MONTH($A1932))&lt;2,0&amp;MONTH($A1932),MONTH($A1932))), Prazniki[[#All],[DanMesec]:[Dela prosto]], 4,FALSE), 0)</f>
        <v>0</v>
      </c>
      <c r="I1932" s="2">
        <f t="shared" si="246"/>
        <v>0</v>
      </c>
      <c r="J1932" s="2">
        <f t="shared" si="247"/>
        <v>0</v>
      </c>
      <c r="K1932">
        <f t="shared" si="241"/>
        <v>1</v>
      </c>
    </row>
    <row r="1933" spans="1:11" x14ac:dyDescent="0.3">
      <c r="A1933" s="1">
        <v>42110</v>
      </c>
      <c r="B1933">
        <f t="shared" si="242"/>
        <v>0</v>
      </c>
      <c r="C1933" s="2" t="str">
        <f>IFERROR(VLOOKUP((IF(LEN(DAY($A1933))&lt;2,0&amp;DAY($A1933),DAY($A1933))&amp;IF(LEN(MONTH($A1933))&lt;2,0&amp;MONTH($A1933),MONTH($A1933))), Prazniki[[#All],[DanMesec]:[Dela prosto]], 3,FALSE), "")</f>
        <v/>
      </c>
      <c r="D1933" s="2" t="str">
        <f t="shared" si="243"/>
        <v/>
      </c>
      <c r="E1933" s="2" t="str">
        <f t="shared" si="244"/>
        <v/>
      </c>
      <c r="F1933" s="2">
        <f t="shared" si="245"/>
        <v>0</v>
      </c>
      <c r="G1933" s="2" t="str">
        <f t="shared" si="240"/>
        <v/>
      </c>
      <c r="H1933" s="2">
        <f>IFERROR(VLOOKUP((IF(LEN(DAY($A1933))&lt;2,0&amp;DAY($A1933),DAY($A1933))&amp;IF(LEN(MONTH($A1933))&lt;2,0&amp;MONTH($A1933),MONTH($A1933))), Prazniki[[#All],[DanMesec]:[Dela prosto]], 4,FALSE), 0)</f>
        <v>0</v>
      </c>
      <c r="I1933" s="2">
        <f t="shared" si="246"/>
        <v>0</v>
      </c>
      <c r="J1933" s="2">
        <f t="shared" si="247"/>
        <v>0</v>
      </c>
      <c r="K1933">
        <f t="shared" si="241"/>
        <v>1</v>
      </c>
    </row>
    <row r="1934" spans="1:11" x14ac:dyDescent="0.3">
      <c r="A1934" s="1">
        <v>42111</v>
      </c>
      <c r="B1934">
        <f t="shared" si="242"/>
        <v>0</v>
      </c>
      <c r="C1934" s="2" t="str">
        <f>IFERROR(VLOOKUP((IF(LEN(DAY($A1934))&lt;2,0&amp;DAY($A1934),DAY($A1934))&amp;IF(LEN(MONTH($A1934))&lt;2,0&amp;MONTH($A1934),MONTH($A1934))), Prazniki[[#All],[DanMesec]:[Dela prosto]], 3,FALSE), "")</f>
        <v/>
      </c>
      <c r="D1934" s="2" t="str">
        <f t="shared" si="243"/>
        <v/>
      </c>
      <c r="E1934" s="2" t="str">
        <f t="shared" si="244"/>
        <v/>
      </c>
      <c r="F1934" s="2">
        <f t="shared" si="245"/>
        <v>0</v>
      </c>
      <c r="G1934" s="2" t="str">
        <f t="shared" si="240"/>
        <v/>
      </c>
      <c r="H1934" s="2">
        <f>IFERROR(VLOOKUP((IF(LEN(DAY($A1934))&lt;2,0&amp;DAY($A1934),DAY($A1934))&amp;IF(LEN(MONTH($A1934))&lt;2,0&amp;MONTH($A1934),MONTH($A1934))), Prazniki[[#All],[DanMesec]:[Dela prosto]], 4,FALSE), 0)</f>
        <v>0</v>
      </c>
      <c r="I1934" s="2">
        <f t="shared" si="246"/>
        <v>0</v>
      </c>
      <c r="J1934" s="2">
        <f t="shared" si="247"/>
        <v>0</v>
      </c>
      <c r="K1934">
        <f t="shared" si="241"/>
        <v>1</v>
      </c>
    </row>
    <row r="1935" spans="1:11" x14ac:dyDescent="0.3">
      <c r="A1935" s="1">
        <v>42112</v>
      </c>
      <c r="B1935">
        <f t="shared" si="242"/>
        <v>1</v>
      </c>
      <c r="C1935" s="2" t="str">
        <f>IFERROR(VLOOKUP((IF(LEN(DAY($A1935))&lt;2,0&amp;DAY($A1935),DAY($A1935))&amp;IF(LEN(MONTH($A1935))&lt;2,0&amp;MONTH($A1935),MONTH($A1935))), Prazniki[[#All],[DanMesec]:[Dela prosto]], 3,FALSE), "")</f>
        <v/>
      </c>
      <c r="D1935" s="2" t="str">
        <f t="shared" si="243"/>
        <v/>
      </c>
      <c r="E1935" s="2" t="str">
        <f t="shared" si="244"/>
        <v/>
      </c>
      <c r="F1935" s="2">
        <f t="shared" si="245"/>
        <v>0</v>
      </c>
      <c r="G1935" s="2" t="str">
        <f t="shared" si="240"/>
        <v/>
      </c>
      <c r="H1935" s="2">
        <f>IFERROR(VLOOKUP((IF(LEN(DAY($A1935))&lt;2,0&amp;DAY($A1935),DAY($A1935))&amp;IF(LEN(MONTH($A1935))&lt;2,0&amp;MONTH($A1935),MONTH($A1935))), Prazniki[[#All],[DanMesec]:[Dela prosto]], 4,FALSE), 0)</f>
        <v>0</v>
      </c>
      <c r="I1935" s="2">
        <f t="shared" si="246"/>
        <v>0</v>
      </c>
      <c r="J1935" s="2">
        <f t="shared" si="247"/>
        <v>0</v>
      </c>
      <c r="K1935">
        <f t="shared" si="241"/>
        <v>0</v>
      </c>
    </row>
    <row r="1936" spans="1:11" x14ac:dyDescent="0.3">
      <c r="A1936" s="1">
        <v>42113</v>
      </c>
      <c r="B1936">
        <f t="shared" si="242"/>
        <v>1</v>
      </c>
      <c r="C1936" s="2" t="str">
        <f>IFERROR(VLOOKUP((IF(LEN(DAY($A1936))&lt;2,0&amp;DAY($A1936),DAY($A1936))&amp;IF(LEN(MONTH($A1936))&lt;2,0&amp;MONTH($A1936),MONTH($A1936))), Prazniki[[#All],[DanMesec]:[Dela prosto]], 3,FALSE), "")</f>
        <v/>
      </c>
      <c r="D1936" s="2" t="str">
        <f t="shared" si="243"/>
        <v/>
      </c>
      <c r="E1936" s="2" t="str">
        <f t="shared" si="244"/>
        <v/>
      </c>
      <c r="F1936" s="2">
        <f t="shared" si="245"/>
        <v>0</v>
      </c>
      <c r="G1936" s="2" t="str">
        <f t="shared" si="240"/>
        <v/>
      </c>
      <c r="H1936" s="2">
        <f>IFERROR(VLOOKUP((IF(LEN(DAY($A1936))&lt;2,0&amp;DAY($A1936),DAY($A1936))&amp;IF(LEN(MONTH($A1936))&lt;2,0&amp;MONTH($A1936),MONTH($A1936))), Prazniki[[#All],[DanMesec]:[Dela prosto]], 4,FALSE), 0)</f>
        <v>0</v>
      </c>
      <c r="I1936" s="2">
        <f t="shared" si="246"/>
        <v>0</v>
      </c>
      <c r="J1936" s="2">
        <f t="shared" si="247"/>
        <v>0</v>
      </c>
      <c r="K1936">
        <f t="shared" si="241"/>
        <v>0</v>
      </c>
    </row>
    <row r="1937" spans="1:11" x14ac:dyDescent="0.3">
      <c r="A1937" s="1">
        <v>42114</v>
      </c>
      <c r="B1937">
        <f t="shared" si="242"/>
        <v>0</v>
      </c>
      <c r="C1937" s="2" t="str">
        <f>IFERROR(VLOOKUP((IF(LEN(DAY($A1937))&lt;2,0&amp;DAY($A1937),DAY($A1937))&amp;IF(LEN(MONTH($A1937))&lt;2,0&amp;MONTH($A1937),MONTH($A1937))), Prazniki[[#All],[DanMesec]:[Dela prosto]], 3,FALSE), "")</f>
        <v/>
      </c>
      <c r="D1937" s="2" t="str">
        <f t="shared" si="243"/>
        <v/>
      </c>
      <c r="E1937" s="2" t="str">
        <f t="shared" si="244"/>
        <v/>
      </c>
      <c r="F1937" s="2">
        <f t="shared" si="245"/>
        <v>0</v>
      </c>
      <c r="G1937" s="2" t="str">
        <f t="shared" si="240"/>
        <v/>
      </c>
      <c r="H1937" s="2">
        <f>IFERROR(VLOOKUP((IF(LEN(DAY($A1937))&lt;2,0&amp;DAY($A1937),DAY($A1937))&amp;IF(LEN(MONTH($A1937))&lt;2,0&amp;MONTH($A1937),MONTH($A1937))), Prazniki[[#All],[DanMesec]:[Dela prosto]], 4,FALSE), 0)</f>
        <v>0</v>
      </c>
      <c r="I1937" s="2">
        <f t="shared" si="246"/>
        <v>0</v>
      </c>
      <c r="J1937" s="2">
        <f t="shared" si="247"/>
        <v>0</v>
      </c>
      <c r="K1937">
        <f t="shared" si="241"/>
        <v>1</v>
      </c>
    </row>
    <row r="1938" spans="1:11" x14ac:dyDescent="0.3">
      <c r="A1938" s="1">
        <v>42115</v>
      </c>
      <c r="B1938">
        <f t="shared" si="242"/>
        <v>0</v>
      </c>
      <c r="C1938" s="2" t="str">
        <f>IFERROR(VLOOKUP((IF(LEN(DAY($A1938))&lt;2,0&amp;DAY($A1938),DAY($A1938))&amp;IF(LEN(MONTH($A1938))&lt;2,0&amp;MONTH($A1938),MONTH($A1938))), Prazniki[[#All],[DanMesec]:[Dela prosto]], 3,FALSE), "")</f>
        <v/>
      </c>
      <c r="D1938" s="2" t="str">
        <f t="shared" si="243"/>
        <v/>
      </c>
      <c r="E1938" s="2" t="str">
        <f t="shared" si="244"/>
        <v/>
      </c>
      <c r="F1938" s="2">
        <f t="shared" si="245"/>
        <v>0</v>
      </c>
      <c r="G1938" s="2" t="str">
        <f t="shared" si="240"/>
        <v/>
      </c>
      <c r="H1938" s="2">
        <f>IFERROR(VLOOKUP((IF(LEN(DAY($A1938))&lt;2,0&amp;DAY($A1938),DAY($A1938))&amp;IF(LEN(MONTH($A1938))&lt;2,0&amp;MONTH($A1938),MONTH($A1938))), Prazniki[[#All],[DanMesec]:[Dela prosto]], 4,FALSE), 0)</f>
        <v>0</v>
      </c>
      <c r="I1938" s="2">
        <f t="shared" si="246"/>
        <v>0</v>
      </c>
      <c r="J1938" s="2">
        <f t="shared" si="247"/>
        <v>0</v>
      </c>
      <c r="K1938">
        <f t="shared" si="241"/>
        <v>1</v>
      </c>
    </row>
    <row r="1939" spans="1:11" x14ac:dyDescent="0.3">
      <c r="A1939" s="1">
        <v>42116</v>
      </c>
      <c r="B1939">
        <f t="shared" si="242"/>
        <v>0</v>
      </c>
      <c r="C1939" s="2" t="str">
        <f>IFERROR(VLOOKUP((IF(LEN(DAY($A1939))&lt;2,0&amp;DAY($A1939),DAY($A1939))&amp;IF(LEN(MONTH($A1939))&lt;2,0&amp;MONTH($A1939),MONTH($A1939))), Prazniki[[#All],[DanMesec]:[Dela prosto]], 3,FALSE), "")</f>
        <v/>
      </c>
      <c r="D1939" s="2" t="str">
        <f t="shared" si="243"/>
        <v/>
      </c>
      <c r="E1939" s="2" t="str">
        <f t="shared" si="244"/>
        <v/>
      </c>
      <c r="F1939" s="2">
        <f t="shared" si="245"/>
        <v>0</v>
      </c>
      <c r="G1939" s="2" t="str">
        <f t="shared" si="240"/>
        <v/>
      </c>
      <c r="H1939" s="2">
        <f>IFERROR(VLOOKUP((IF(LEN(DAY($A1939))&lt;2,0&amp;DAY($A1939),DAY($A1939))&amp;IF(LEN(MONTH($A1939))&lt;2,0&amp;MONTH($A1939),MONTH($A1939))), Prazniki[[#All],[DanMesec]:[Dela prosto]], 4,FALSE), 0)</f>
        <v>0</v>
      </c>
      <c r="I1939" s="2">
        <f t="shared" si="246"/>
        <v>0</v>
      </c>
      <c r="J1939" s="2">
        <f t="shared" si="247"/>
        <v>0</v>
      </c>
      <c r="K1939">
        <f t="shared" si="241"/>
        <v>1</v>
      </c>
    </row>
    <row r="1940" spans="1:11" x14ac:dyDescent="0.3">
      <c r="A1940" s="1">
        <v>42117</v>
      </c>
      <c r="B1940">
        <f t="shared" si="242"/>
        <v>0</v>
      </c>
      <c r="C1940" s="2" t="str">
        <f>IFERROR(VLOOKUP((IF(LEN(DAY($A1940))&lt;2,0&amp;DAY($A1940),DAY($A1940))&amp;IF(LEN(MONTH($A1940))&lt;2,0&amp;MONTH($A1940),MONTH($A1940))), Prazniki[[#All],[DanMesec]:[Dela prosto]], 3,FALSE), "")</f>
        <v/>
      </c>
      <c r="D1940" s="2" t="str">
        <f t="shared" si="243"/>
        <v/>
      </c>
      <c r="E1940" s="2" t="str">
        <f t="shared" si="244"/>
        <v/>
      </c>
      <c r="F1940" s="2">
        <f t="shared" si="245"/>
        <v>0</v>
      </c>
      <c r="G1940" s="2" t="str">
        <f t="shared" si="240"/>
        <v/>
      </c>
      <c r="H1940" s="2">
        <f>IFERROR(VLOOKUP((IF(LEN(DAY($A1940))&lt;2,0&amp;DAY($A1940),DAY($A1940))&amp;IF(LEN(MONTH($A1940))&lt;2,0&amp;MONTH($A1940),MONTH($A1940))), Prazniki[[#All],[DanMesec]:[Dela prosto]], 4,FALSE), 0)</f>
        <v>0</v>
      </c>
      <c r="I1940" s="2">
        <f t="shared" si="246"/>
        <v>0</v>
      </c>
      <c r="J1940" s="2">
        <f t="shared" si="247"/>
        <v>0</v>
      </c>
      <c r="K1940">
        <f t="shared" si="241"/>
        <v>1</v>
      </c>
    </row>
    <row r="1941" spans="1:11" x14ac:dyDescent="0.3">
      <c r="A1941" s="1">
        <v>42118</v>
      </c>
      <c r="B1941">
        <f t="shared" si="242"/>
        <v>0</v>
      </c>
      <c r="C1941" s="2" t="str">
        <f>IFERROR(VLOOKUP((IF(LEN(DAY($A1941))&lt;2,0&amp;DAY($A1941),DAY($A1941))&amp;IF(LEN(MONTH($A1941))&lt;2,0&amp;MONTH($A1941),MONTH($A1941))), Prazniki[[#All],[DanMesec]:[Dela prosto]], 3,FALSE), "")</f>
        <v/>
      </c>
      <c r="D1941" s="2" t="str">
        <f t="shared" si="243"/>
        <v/>
      </c>
      <c r="E1941" s="2" t="str">
        <f t="shared" si="244"/>
        <v/>
      </c>
      <c r="F1941" s="2">
        <f t="shared" si="245"/>
        <v>0</v>
      </c>
      <c r="G1941" s="2" t="str">
        <f t="shared" si="240"/>
        <v/>
      </c>
      <c r="H1941" s="2">
        <f>IFERROR(VLOOKUP((IF(LEN(DAY($A1941))&lt;2,0&amp;DAY($A1941),DAY($A1941))&amp;IF(LEN(MONTH($A1941))&lt;2,0&amp;MONTH($A1941),MONTH($A1941))), Prazniki[[#All],[DanMesec]:[Dela prosto]], 4,FALSE), 0)</f>
        <v>0</v>
      </c>
      <c r="I1941" s="2">
        <f t="shared" si="246"/>
        <v>0</v>
      </c>
      <c r="J1941" s="2">
        <f t="shared" si="247"/>
        <v>0</v>
      </c>
      <c r="K1941">
        <f t="shared" si="241"/>
        <v>1</v>
      </c>
    </row>
    <row r="1942" spans="1:11" x14ac:dyDescent="0.3">
      <c r="A1942" s="1">
        <v>42119</v>
      </c>
      <c r="B1942">
        <f t="shared" si="242"/>
        <v>1</v>
      </c>
      <c r="C1942" s="2" t="str">
        <f>IFERROR(VLOOKUP((IF(LEN(DAY($A1942))&lt;2,0&amp;DAY($A1942),DAY($A1942))&amp;IF(LEN(MONTH($A1942))&lt;2,0&amp;MONTH($A1942),MONTH($A1942))), Prazniki[[#All],[DanMesec]:[Dela prosto]], 3,FALSE), "")</f>
        <v/>
      </c>
      <c r="D1942" s="2" t="str">
        <f t="shared" si="243"/>
        <v/>
      </c>
      <c r="E1942" s="2" t="str">
        <f t="shared" si="244"/>
        <v/>
      </c>
      <c r="F1942" s="2">
        <f t="shared" si="245"/>
        <v>0</v>
      </c>
      <c r="G1942" s="2" t="str">
        <f t="shared" si="240"/>
        <v/>
      </c>
      <c r="H1942" s="2">
        <f>IFERROR(VLOOKUP((IF(LEN(DAY($A1942))&lt;2,0&amp;DAY($A1942),DAY($A1942))&amp;IF(LEN(MONTH($A1942))&lt;2,0&amp;MONTH($A1942),MONTH($A1942))), Prazniki[[#All],[DanMesec]:[Dela prosto]], 4,FALSE), 0)</f>
        <v>0</v>
      </c>
      <c r="I1942" s="2">
        <f t="shared" si="246"/>
        <v>0</v>
      </c>
      <c r="J1942" s="2">
        <f t="shared" si="247"/>
        <v>0</v>
      </c>
      <c r="K1942">
        <f t="shared" si="241"/>
        <v>0</v>
      </c>
    </row>
    <row r="1943" spans="1:11" x14ac:dyDescent="0.3">
      <c r="A1943" s="1">
        <v>42120</v>
      </c>
      <c r="B1943">
        <f t="shared" si="242"/>
        <v>1</v>
      </c>
      <c r="C1943" s="2" t="str">
        <f>IFERROR(VLOOKUP((IF(LEN(DAY($A1943))&lt;2,0&amp;DAY($A1943),DAY($A1943))&amp;IF(LEN(MONTH($A1943))&lt;2,0&amp;MONTH($A1943),MONTH($A1943))), Prazniki[[#All],[DanMesec]:[Dela prosto]], 3,FALSE), "")</f>
        <v/>
      </c>
      <c r="D1943" s="2" t="str">
        <f t="shared" si="243"/>
        <v/>
      </c>
      <c r="E1943" s="2" t="str">
        <f t="shared" si="244"/>
        <v/>
      </c>
      <c r="F1943" s="2">
        <f t="shared" si="245"/>
        <v>0</v>
      </c>
      <c r="G1943" s="2" t="str">
        <f t="shared" si="240"/>
        <v/>
      </c>
      <c r="H1943" s="2">
        <f>IFERROR(VLOOKUP((IF(LEN(DAY($A1943))&lt;2,0&amp;DAY($A1943),DAY($A1943))&amp;IF(LEN(MONTH($A1943))&lt;2,0&amp;MONTH($A1943),MONTH($A1943))), Prazniki[[#All],[DanMesec]:[Dela prosto]], 4,FALSE), 0)</f>
        <v>0</v>
      </c>
      <c r="I1943" s="2">
        <f t="shared" si="246"/>
        <v>0</v>
      </c>
      <c r="J1943" s="2">
        <f t="shared" si="247"/>
        <v>0</v>
      </c>
      <c r="K1943">
        <f t="shared" si="241"/>
        <v>0</v>
      </c>
    </row>
    <row r="1944" spans="1:11" x14ac:dyDescent="0.3">
      <c r="A1944" s="1">
        <v>42121</v>
      </c>
      <c r="B1944">
        <f t="shared" si="242"/>
        <v>0</v>
      </c>
      <c r="C1944" s="2" t="str">
        <f>IFERROR(VLOOKUP((IF(LEN(DAY($A1944))&lt;2,0&amp;DAY($A1944),DAY($A1944))&amp;IF(LEN(MONTH($A1944))&lt;2,0&amp;MONTH($A1944),MONTH($A1944))), Prazniki[[#All],[DanMesec]:[Dela prosto]], 3,FALSE), "")</f>
        <v>Dan upora proti okupatorju</v>
      </c>
      <c r="D1944" s="2" t="str">
        <f t="shared" si="243"/>
        <v/>
      </c>
      <c r="E1944" s="2" t="str">
        <f t="shared" si="244"/>
        <v/>
      </c>
      <c r="F1944" s="2">
        <f t="shared" si="245"/>
        <v>1</v>
      </c>
      <c r="G1944" s="2" t="str">
        <f t="shared" si="240"/>
        <v>Dan upora proti okupatorju</v>
      </c>
      <c r="H1944" s="2">
        <f>IFERROR(VLOOKUP((IF(LEN(DAY($A1944))&lt;2,0&amp;DAY($A1944),DAY($A1944))&amp;IF(LEN(MONTH($A1944))&lt;2,0&amp;MONTH($A1944),MONTH($A1944))), Prazniki[[#All],[DanMesec]:[Dela prosto]], 4,FALSE), 0)</f>
        <v>1</v>
      </c>
      <c r="I1944" s="2">
        <f t="shared" si="246"/>
        <v>0</v>
      </c>
      <c r="J1944" s="2">
        <f t="shared" si="247"/>
        <v>1</v>
      </c>
      <c r="K1944">
        <f t="shared" si="241"/>
        <v>0</v>
      </c>
    </row>
    <row r="1945" spans="1:11" x14ac:dyDescent="0.3">
      <c r="A1945" s="1">
        <v>42122</v>
      </c>
      <c r="B1945">
        <f t="shared" si="242"/>
        <v>0</v>
      </c>
      <c r="C1945" s="2" t="str">
        <f>IFERROR(VLOOKUP((IF(LEN(DAY($A1945))&lt;2,0&amp;DAY($A1945),DAY($A1945))&amp;IF(LEN(MONTH($A1945))&lt;2,0&amp;MONTH($A1945),MONTH($A1945))), Prazniki[[#All],[DanMesec]:[Dela prosto]], 3,FALSE), "")</f>
        <v/>
      </c>
      <c r="D1945" s="2" t="str">
        <f t="shared" si="243"/>
        <v/>
      </c>
      <c r="E1945" s="2" t="str">
        <f t="shared" si="244"/>
        <v/>
      </c>
      <c r="F1945" s="2">
        <f t="shared" si="245"/>
        <v>0</v>
      </c>
      <c r="G1945" s="2" t="str">
        <f t="shared" si="240"/>
        <v/>
      </c>
      <c r="H1945" s="2">
        <f>IFERROR(VLOOKUP((IF(LEN(DAY($A1945))&lt;2,0&amp;DAY($A1945),DAY($A1945))&amp;IF(LEN(MONTH($A1945))&lt;2,0&amp;MONTH($A1945),MONTH($A1945))), Prazniki[[#All],[DanMesec]:[Dela prosto]], 4,FALSE), 0)</f>
        <v>0</v>
      </c>
      <c r="I1945" s="2">
        <f t="shared" si="246"/>
        <v>0</v>
      </c>
      <c r="J1945" s="2">
        <f t="shared" si="247"/>
        <v>0</v>
      </c>
      <c r="K1945">
        <f t="shared" si="241"/>
        <v>1</v>
      </c>
    </row>
    <row r="1946" spans="1:11" x14ac:dyDescent="0.3">
      <c r="A1946" s="1">
        <v>42123</v>
      </c>
      <c r="B1946">
        <f t="shared" si="242"/>
        <v>0</v>
      </c>
      <c r="C1946" s="2" t="str">
        <f>IFERROR(VLOOKUP((IF(LEN(DAY($A1946))&lt;2,0&amp;DAY($A1946),DAY($A1946))&amp;IF(LEN(MONTH($A1946))&lt;2,0&amp;MONTH($A1946),MONTH($A1946))), Prazniki[[#All],[DanMesec]:[Dela prosto]], 3,FALSE), "")</f>
        <v/>
      </c>
      <c r="D1946" s="2" t="str">
        <f t="shared" si="243"/>
        <v/>
      </c>
      <c r="E1946" s="2" t="str">
        <f t="shared" si="244"/>
        <v/>
      </c>
      <c r="F1946" s="2">
        <f t="shared" si="245"/>
        <v>0</v>
      </c>
      <c r="G1946" s="2" t="str">
        <f t="shared" si="240"/>
        <v/>
      </c>
      <c r="H1946" s="2">
        <f>IFERROR(VLOOKUP((IF(LEN(DAY($A1946))&lt;2,0&amp;DAY($A1946),DAY($A1946))&amp;IF(LEN(MONTH($A1946))&lt;2,0&amp;MONTH($A1946),MONTH($A1946))), Prazniki[[#All],[DanMesec]:[Dela prosto]], 4,FALSE), 0)</f>
        <v>0</v>
      </c>
      <c r="I1946" s="2">
        <f t="shared" si="246"/>
        <v>0</v>
      </c>
      <c r="J1946" s="2">
        <f t="shared" si="247"/>
        <v>0</v>
      </c>
      <c r="K1946">
        <f t="shared" si="241"/>
        <v>1</v>
      </c>
    </row>
    <row r="1947" spans="1:11" x14ac:dyDescent="0.3">
      <c r="A1947" s="1">
        <v>42124</v>
      </c>
      <c r="B1947">
        <f t="shared" si="242"/>
        <v>0</v>
      </c>
      <c r="C1947" s="2" t="str">
        <f>IFERROR(VLOOKUP((IF(LEN(DAY($A1947))&lt;2,0&amp;DAY($A1947),DAY($A1947))&amp;IF(LEN(MONTH($A1947))&lt;2,0&amp;MONTH($A1947),MONTH($A1947))), Prazniki[[#All],[DanMesec]:[Dela prosto]], 3,FALSE), "")</f>
        <v/>
      </c>
      <c r="D1947" s="2" t="str">
        <f t="shared" si="243"/>
        <v/>
      </c>
      <c r="E1947" s="2" t="str">
        <f t="shared" si="244"/>
        <v/>
      </c>
      <c r="F1947" s="2">
        <f t="shared" si="245"/>
        <v>0</v>
      </c>
      <c r="G1947" s="2" t="str">
        <f t="shared" si="240"/>
        <v/>
      </c>
      <c r="H1947" s="2">
        <f>IFERROR(VLOOKUP((IF(LEN(DAY($A1947))&lt;2,0&amp;DAY($A1947),DAY($A1947))&amp;IF(LEN(MONTH($A1947))&lt;2,0&amp;MONTH($A1947),MONTH($A1947))), Prazniki[[#All],[DanMesec]:[Dela prosto]], 4,FALSE), 0)</f>
        <v>0</v>
      </c>
      <c r="I1947" s="2">
        <f t="shared" si="246"/>
        <v>0</v>
      </c>
      <c r="J1947" s="2">
        <f t="shared" si="247"/>
        <v>0</v>
      </c>
      <c r="K1947">
        <f t="shared" si="241"/>
        <v>1</v>
      </c>
    </row>
    <row r="1948" spans="1:11" x14ac:dyDescent="0.3">
      <c r="A1948" s="1">
        <v>42125</v>
      </c>
      <c r="B1948">
        <f t="shared" si="242"/>
        <v>0</v>
      </c>
      <c r="C1948" s="2" t="str">
        <f>IFERROR(VLOOKUP((IF(LEN(DAY($A1948))&lt;2,0&amp;DAY($A1948),DAY($A1948))&amp;IF(LEN(MONTH($A1948))&lt;2,0&amp;MONTH($A1948),MONTH($A1948))), Prazniki[[#All],[DanMesec]:[Dela prosto]], 3,FALSE), "")</f>
        <v>Praznik dela</v>
      </c>
      <c r="D1948" s="2" t="str">
        <f t="shared" si="243"/>
        <v/>
      </c>
      <c r="E1948" s="2" t="str">
        <f t="shared" si="244"/>
        <v/>
      </c>
      <c r="F1948" s="2">
        <f t="shared" si="245"/>
        <v>1</v>
      </c>
      <c r="G1948" s="2" t="str">
        <f t="shared" si="240"/>
        <v>Praznik dela</v>
      </c>
      <c r="H1948" s="2">
        <f>IFERROR(VLOOKUP((IF(LEN(DAY($A1948))&lt;2,0&amp;DAY($A1948),DAY($A1948))&amp;IF(LEN(MONTH($A1948))&lt;2,0&amp;MONTH($A1948),MONTH($A1948))), Prazniki[[#All],[DanMesec]:[Dela prosto]], 4,FALSE), 0)</f>
        <v>1</v>
      </c>
      <c r="I1948" s="2">
        <f t="shared" si="246"/>
        <v>0</v>
      </c>
      <c r="J1948" s="2">
        <f t="shared" si="247"/>
        <v>1</v>
      </c>
      <c r="K1948">
        <f t="shared" si="241"/>
        <v>0</v>
      </c>
    </row>
    <row r="1949" spans="1:11" x14ac:dyDescent="0.3">
      <c r="A1949" s="1">
        <v>42126</v>
      </c>
      <c r="B1949">
        <f t="shared" si="242"/>
        <v>1</v>
      </c>
      <c r="C1949" s="2" t="str">
        <f>IFERROR(VLOOKUP((IF(LEN(DAY($A1949))&lt;2,0&amp;DAY($A1949),DAY($A1949))&amp;IF(LEN(MONTH($A1949))&lt;2,0&amp;MONTH($A1949),MONTH($A1949))), Prazniki[[#All],[DanMesec]:[Dela prosto]], 3,FALSE), "")</f>
        <v>Praznik dela</v>
      </c>
      <c r="D1949" s="2" t="str">
        <f t="shared" si="243"/>
        <v/>
      </c>
      <c r="E1949" s="2" t="str">
        <f t="shared" si="244"/>
        <v/>
      </c>
      <c r="F1949" s="2">
        <f t="shared" si="245"/>
        <v>1</v>
      </c>
      <c r="G1949" s="2" t="str">
        <f t="shared" si="240"/>
        <v>Praznik dela</v>
      </c>
      <c r="H1949" s="2">
        <f>IFERROR(VLOOKUP((IF(LEN(DAY($A1949))&lt;2,0&amp;DAY($A1949),DAY($A1949))&amp;IF(LEN(MONTH($A1949))&lt;2,0&amp;MONTH($A1949),MONTH($A1949))), Prazniki[[#All],[DanMesec]:[Dela prosto]], 4,FALSE), 0)</f>
        <v>1</v>
      </c>
      <c r="I1949" s="2">
        <f t="shared" si="246"/>
        <v>0</v>
      </c>
      <c r="J1949" s="2">
        <f t="shared" si="247"/>
        <v>1</v>
      </c>
      <c r="K1949">
        <f t="shared" si="241"/>
        <v>0</v>
      </c>
    </row>
    <row r="1950" spans="1:11" x14ac:dyDescent="0.3">
      <c r="A1950" s="1">
        <v>42127</v>
      </c>
      <c r="B1950">
        <f t="shared" si="242"/>
        <v>1</v>
      </c>
      <c r="C1950" s="2" t="str">
        <f>IFERROR(VLOOKUP((IF(LEN(DAY($A1950))&lt;2,0&amp;DAY($A1950),DAY($A1950))&amp;IF(LEN(MONTH($A1950))&lt;2,0&amp;MONTH($A1950),MONTH($A1950))), Prazniki[[#All],[DanMesec]:[Dela prosto]], 3,FALSE), "")</f>
        <v/>
      </c>
      <c r="D1950" s="2" t="str">
        <f t="shared" si="243"/>
        <v/>
      </c>
      <c r="E1950" s="2" t="str">
        <f t="shared" si="244"/>
        <v/>
      </c>
      <c r="F1950" s="2">
        <f t="shared" si="245"/>
        <v>0</v>
      </c>
      <c r="G1950" s="2" t="str">
        <f t="shared" si="240"/>
        <v/>
      </c>
      <c r="H1950" s="2">
        <f>IFERROR(VLOOKUP((IF(LEN(DAY($A1950))&lt;2,0&amp;DAY($A1950),DAY($A1950))&amp;IF(LEN(MONTH($A1950))&lt;2,0&amp;MONTH($A1950),MONTH($A1950))), Prazniki[[#All],[DanMesec]:[Dela prosto]], 4,FALSE), 0)</f>
        <v>0</v>
      </c>
      <c r="I1950" s="2">
        <f t="shared" si="246"/>
        <v>0</v>
      </c>
      <c r="J1950" s="2">
        <f t="shared" si="247"/>
        <v>0</v>
      </c>
      <c r="K1950">
        <f t="shared" si="241"/>
        <v>0</v>
      </c>
    </row>
    <row r="1951" spans="1:11" x14ac:dyDescent="0.3">
      <c r="A1951" s="1">
        <v>42128</v>
      </c>
      <c r="B1951">
        <f t="shared" si="242"/>
        <v>0</v>
      </c>
      <c r="C1951" s="2" t="str">
        <f>IFERROR(VLOOKUP((IF(LEN(DAY($A1951))&lt;2,0&amp;DAY($A1951),DAY($A1951))&amp;IF(LEN(MONTH($A1951))&lt;2,0&amp;MONTH($A1951),MONTH($A1951))), Prazniki[[#All],[DanMesec]:[Dela prosto]], 3,FALSE), "")</f>
        <v/>
      </c>
      <c r="D1951" s="2" t="str">
        <f t="shared" si="243"/>
        <v/>
      </c>
      <c r="E1951" s="2" t="str">
        <f t="shared" si="244"/>
        <v/>
      </c>
      <c r="F1951" s="2">
        <f t="shared" si="245"/>
        <v>0</v>
      </c>
      <c r="G1951" s="2" t="str">
        <f t="shared" si="240"/>
        <v/>
      </c>
      <c r="H1951" s="2">
        <f>IFERROR(VLOOKUP((IF(LEN(DAY($A1951))&lt;2,0&amp;DAY($A1951),DAY($A1951))&amp;IF(LEN(MONTH($A1951))&lt;2,0&amp;MONTH($A1951),MONTH($A1951))), Prazniki[[#All],[DanMesec]:[Dela prosto]], 4,FALSE), 0)</f>
        <v>0</v>
      </c>
      <c r="I1951" s="2">
        <f t="shared" si="246"/>
        <v>0</v>
      </c>
      <c r="J1951" s="2">
        <f t="shared" si="247"/>
        <v>0</v>
      </c>
      <c r="K1951">
        <f t="shared" si="241"/>
        <v>1</v>
      </c>
    </row>
    <row r="1952" spans="1:11" x14ac:dyDescent="0.3">
      <c r="A1952" s="1">
        <v>42129</v>
      </c>
      <c r="B1952">
        <f t="shared" si="242"/>
        <v>0</v>
      </c>
      <c r="C1952" s="2" t="str">
        <f>IFERROR(VLOOKUP((IF(LEN(DAY($A1952))&lt;2,0&amp;DAY($A1952),DAY($A1952))&amp;IF(LEN(MONTH($A1952))&lt;2,0&amp;MONTH($A1952),MONTH($A1952))), Prazniki[[#All],[DanMesec]:[Dela prosto]], 3,FALSE), "")</f>
        <v/>
      </c>
      <c r="D1952" s="2" t="str">
        <f t="shared" si="243"/>
        <v/>
      </c>
      <c r="E1952" s="2" t="str">
        <f t="shared" si="244"/>
        <v/>
      </c>
      <c r="F1952" s="2">
        <f t="shared" si="245"/>
        <v>0</v>
      </c>
      <c r="G1952" s="2" t="str">
        <f t="shared" si="240"/>
        <v/>
      </c>
      <c r="H1952" s="2">
        <f>IFERROR(VLOOKUP((IF(LEN(DAY($A1952))&lt;2,0&amp;DAY($A1952),DAY($A1952))&amp;IF(LEN(MONTH($A1952))&lt;2,0&amp;MONTH($A1952),MONTH($A1952))), Prazniki[[#All],[DanMesec]:[Dela prosto]], 4,FALSE), 0)</f>
        <v>0</v>
      </c>
      <c r="I1952" s="2">
        <f t="shared" si="246"/>
        <v>0</v>
      </c>
      <c r="J1952" s="2">
        <f t="shared" si="247"/>
        <v>0</v>
      </c>
      <c r="K1952">
        <f t="shared" si="241"/>
        <v>1</v>
      </c>
    </row>
    <row r="1953" spans="1:11" x14ac:dyDescent="0.3">
      <c r="A1953" s="1">
        <v>42130</v>
      </c>
      <c r="B1953">
        <f t="shared" si="242"/>
        <v>0</v>
      </c>
      <c r="C1953" s="2" t="str">
        <f>IFERROR(VLOOKUP((IF(LEN(DAY($A1953))&lt;2,0&amp;DAY($A1953),DAY($A1953))&amp;IF(LEN(MONTH($A1953))&lt;2,0&amp;MONTH($A1953),MONTH($A1953))), Prazniki[[#All],[DanMesec]:[Dela prosto]], 3,FALSE), "")</f>
        <v/>
      </c>
      <c r="D1953" s="2" t="str">
        <f t="shared" si="243"/>
        <v/>
      </c>
      <c r="E1953" s="2" t="str">
        <f t="shared" si="244"/>
        <v/>
      </c>
      <c r="F1953" s="2">
        <f t="shared" si="245"/>
        <v>0</v>
      </c>
      <c r="G1953" s="2" t="str">
        <f t="shared" si="240"/>
        <v/>
      </c>
      <c r="H1953" s="2">
        <f>IFERROR(VLOOKUP((IF(LEN(DAY($A1953))&lt;2,0&amp;DAY($A1953),DAY($A1953))&amp;IF(LEN(MONTH($A1953))&lt;2,0&amp;MONTH($A1953),MONTH($A1953))), Prazniki[[#All],[DanMesec]:[Dela prosto]], 4,FALSE), 0)</f>
        <v>0</v>
      </c>
      <c r="I1953" s="2">
        <f t="shared" si="246"/>
        <v>0</v>
      </c>
      <c r="J1953" s="2">
        <f t="shared" si="247"/>
        <v>0</v>
      </c>
      <c r="K1953">
        <f t="shared" si="241"/>
        <v>1</v>
      </c>
    </row>
    <row r="1954" spans="1:11" x14ac:dyDescent="0.3">
      <c r="A1954" s="1">
        <v>42131</v>
      </c>
      <c r="B1954">
        <f t="shared" si="242"/>
        <v>0</v>
      </c>
      <c r="C1954" s="2" t="str">
        <f>IFERROR(VLOOKUP((IF(LEN(DAY($A1954))&lt;2,0&amp;DAY($A1954),DAY($A1954))&amp;IF(LEN(MONTH($A1954))&lt;2,0&amp;MONTH($A1954),MONTH($A1954))), Prazniki[[#All],[DanMesec]:[Dela prosto]], 3,FALSE), "")</f>
        <v/>
      </c>
      <c r="D1954" s="2" t="str">
        <f t="shared" si="243"/>
        <v/>
      </c>
      <c r="E1954" s="2" t="str">
        <f t="shared" si="244"/>
        <v/>
      </c>
      <c r="F1954" s="2">
        <f t="shared" si="245"/>
        <v>0</v>
      </c>
      <c r="G1954" s="2" t="str">
        <f t="shared" si="240"/>
        <v/>
      </c>
      <c r="H1954" s="2">
        <f>IFERROR(VLOOKUP((IF(LEN(DAY($A1954))&lt;2,0&amp;DAY($A1954),DAY($A1954))&amp;IF(LEN(MONTH($A1954))&lt;2,0&amp;MONTH($A1954),MONTH($A1954))), Prazniki[[#All],[DanMesec]:[Dela prosto]], 4,FALSE), 0)</f>
        <v>0</v>
      </c>
      <c r="I1954" s="2">
        <f t="shared" si="246"/>
        <v>0</v>
      </c>
      <c r="J1954" s="2">
        <f t="shared" si="247"/>
        <v>0</v>
      </c>
      <c r="K1954">
        <f t="shared" si="241"/>
        <v>1</v>
      </c>
    </row>
    <row r="1955" spans="1:11" x14ac:dyDescent="0.3">
      <c r="A1955" s="1">
        <v>42132</v>
      </c>
      <c r="B1955">
        <f t="shared" si="242"/>
        <v>0</v>
      </c>
      <c r="C1955" s="2" t="str">
        <f>IFERROR(VLOOKUP((IF(LEN(DAY($A1955))&lt;2,0&amp;DAY($A1955),DAY($A1955))&amp;IF(LEN(MONTH($A1955))&lt;2,0&amp;MONTH($A1955),MONTH($A1955))), Prazniki[[#All],[DanMesec]:[Dela prosto]], 3,FALSE), "")</f>
        <v/>
      </c>
      <c r="D1955" s="2" t="str">
        <f t="shared" si="243"/>
        <v/>
      </c>
      <c r="E1955" s="2" t="str">
        <f t="shared" si="244"/>
        <v/>
      </c>
      <c r="F1955" s="2">
        <f t="shared" si="245"/>
        <v>0</v>
      </c>
      <c r="G1955" s="2" t="str">
        <f t="shared" si="240"/>
        <v/>
      </c>
      <c r="H1955" s="2">
        <f>IFERROR(VLOOKUP((IF(LEN(DAY($A1955))&lt;2,0&amp;DAY($A1955),DAY($A1955))&amp;IF(LEN(MONTH($A1955))&lt;2,0&amp;MONTH($A1955),MONTH($A1955))), Prazniki[[#All],[DanMesec]:[Dela prosto]], 4,FALSE), 0)</f>
        <v>0</v>
      </c>
      <c r="I1955" s="2">
        <f t="shared" si="246"/>
        <v>0</v>
      </c>
      <c r="J1955" s="2">
        <f t="shared" si="247"/>
        <v>0</v>
      </c>
      <c r="K1955">
        <f t="shared" si="241"/>
        <v>1</v>
      </c>
    </row>
    <row r="1956" spans="1:11" x14ac:dyDescent="0.3">
      <c r="A1956" s="1">
        <v>42133</v>
      </c>
      <c r="B1956">
        <f t="shared" si="242"/>
        <v>1</v>
      </c>
      <c r="C1956" s="2" t="str">
        <f>IFERROR(VLOOKUP((IF(LEN(DAY($A1956))&lt;2,0&amp;DAY($A1956),DAY($A1956))&amp;IF(LEN(MONTH($A1956))&lt;2,0&amp;MONTH($A1956),MONTH($A1956))), Prazniki[[#All],[DanMesec]:[Dela prosto]], 3,FALSE), "")</f>
        <v/>
      </c>
      <c r="D1956" s="2" t="str">
        <f t="shared" si="243"/>
        <v/>
      </c>
      <c r="E1956" s="2" t="str">
        <f t="shared" si="244"/>
        <v/>
      </c>
      <c r="F1956" s="2">
        <f t="shared" si="245"/>
        <v>0</v>
      </c>
      <c r="G1956" s="2" t="str">
        <f t="shared" si="240"/>
        <v/>
      </c>
      <c r="H1956" s="2">
        <f>IFERROR(VLOOKUP((IF(LEN(DAY($A1956))&lt;2,0&amp;DAY($A1956),DAY($A1956))&amp;IF(LEN(MONTH($A1956))&lt;2,0&amp;MONTH($A1956),MONTH($A1956))), Prazniki[[#All],[DanMesec]:[Dela prosto]], 4,FALSE), 0)</f>
        <v>0</v>
      </c>
      <c r="I1956" s="2">
        <f t="shared" si="246"/>
        <v>0</v>
      </c>
      <c r="J1956" s="2">
        <f t="shared" si="247"/>
        <v>0</v>
      </c>
      <c r="K1956">
        <f t="shared" si="241"/>
        <v>0</v>
      </c>
    </row>
    <row r="1957" spans="1:11" x14ac:dyDescent="0.3">
      <c r="A1957" s="1">
        <v>42134</v>
      </c>
      <c r="B1957">
        <f t="shared" si="242"/>
        <v>1</v>
      </c>
      <c r="C1957" s="2" t="str">
        <f>IFERROR(VLOOKUP((IF(LEN(DAY($A1957))&lt;2,0&amp;DAY($A1957),DAY($A1957))&amp;IF(LEN(MONTH($A1957))&lt;2,0&amp;MONTH($A1957),MONTH($A1957))), Prazniki[[#All],[DanMesec]:[Dela prosto]], 3,FALSE), "")</f>
        <v/>
      </c>
      <c r="D1957" s="2" t="str">
        <f t="shared" si="243"/>
        <v/>
      </c>
      <c r="E1957" s="2" t="str">
        <f t="shared" si="244"/>
        <v/>
      </c>
      <c r="F1957" s="2">
        <f t="shared" si="245"/>
        <v>0</v>
      </c>
      <c r="G1957" s="2" t="str">
        <f t="shared" si="240"/>
        <v/>
      </c>
      <c r="H1957" s="2">
        <f>IFERROR(VLOOKUP((IF(LEN(DAY($A1957))&lt;2,0&amp;DAY($A1957),DAY($A1957))&amp;IF(LEN(MONTH($A1957))&lt;2,0&amp;MONTH($A1957),MONTH($A1957))), Prazniki[[#All],[DanMesec]:[Dela prosto]], 4,FALSE), 0)</f>
        <v>0</v>
      </c>
      <c r="I1957" s="2">
        <f t="shared" si="246"/>
        <v>0</v>
      </c>
      <c r="J1957" s="2">
        <f t="shared" si="247"/>
        <v>0</v>
      </c>
      <c r="K1957">
        <f t="shared" si="241"/>
        <v>0</v>
      </c>
    </row>
    <row r="1958" spans="1:11" x14ac:dyDescent="0.3">
      <c r="A1958" s="1">
        <v>42135</v>
      </c>
      <c r="B1958">
        <f t="shared" si="242"/>
        <v>0</v>
      </c>
      <c r="C1958" s="2" t="str">
        <f>IFERROR(VLOOKUP((IF(LEN(DAY($A1958))&lt;2,0&amp;DAY($A1958),DAY($A1958))&amp;IF(LEN(MONTH($A1958))&lt;2,0&amp;MONTH($A1958),MONTH($A1958))), Prazniki[[#All],[DanMesec]:[Dela prosto]], 3,FALSE), "")</f>
        <v/>
      </c>
      <c r="D1958" s="2" t="str">
        <f t="shared" si="243"/>
        <v/>
      </c>
      <c r="E1958" s="2" t="str">
        <f t="shared" si="244"/>
        <v/>
      </c>
      <c r="F1958" s="2">
        <f t="shared" si="245"/>
        <v>0</v>
      </c>
      <c r="G1958" s="2" t="str">
        <f t="shared" si="240"/>
        <v/>
      </c>
      <c r="H1958" s="2">
        <f>IFERROR(VLOOKUP((IF(LEN(DAY($A1958))&lt;2,0&amp;DAY($A1958),DAY($A1958))&amp;IF(LEN(MONTH($A1958))&lt;2,0&amp;MONTH($A1958),MONTH($A1958))), Prazniki[[#All],[DanMesec]:[Dela prosto]], 4,FALSE), 0)</f>
        <v>0</v>
      </c>
      <c r="I1958" s="2">
        <f t="shared" si="246"/>
        <v>0</v>
      </c>
      <c r="J1958" s="2">
        <f t="shared" si="247"/>
        <v>0</v>
      </c>
      <c r="K1958">
        <f t="shared" si="241"/>
        <v>1</v>
      </c>
    </row>
    <row r="1959" spans="1:11" x14ac:dyDescent="0.3">
      <c r="A1959" s="1">
        <v>42136</v>
      </c>
      <c r="B1959">
        <f t="shared" si="242"/>
        <v>0</v>
      </c>
      <c r="C1959" s="2" t="str">
        <f>IFERROR(VLOOKUP((IF(LEN(DAY($A1959))&lt;2,0&amp;DAY($A1959),DAY($A1959))&amp;IF(LEN(MONTH($A1959))&lt;2,0&amp;MONTH($A1959),MONTH($A1959))), Prazniki[[#All],[DanMesec]:[Dela prosto]], 3,FALSE), "")</f>
        <v/>
      </c>
      <c r="D1959" s="2" t="str">
        <f t="shared" si="243"/>
        <v/>
      </c>
      <c r="E1959" s="2" t="str">
        <f t="shared" si="244"/>
        <v/>
      </c>
      <c r="F1959" s="2">
        <f t="shared" si="245"/>
        <v>0</v>
      </c>
      <c r="G1959" s="2" t="str">
        <f t="shared" si="240"/>
        <v/>
      </c>
      <c r="H1959" s="2">
        <f>IFERROR(VLOOKUP((IF(LEN(DAY($A1959))&lt;2,0&amp;DAY($A1959),DAY($A1959))&amp;IF(LEN(MONTH($A1959))&lt;2,0&amp;MONTH($A1959),MONTH($A1959))), Prazniki[[#All],[DanMesec]:[Dela prosto]], 4,FALSE), 0)</f>
        <v>0</v>
      </c>
      <c r="I1959" s="2">
        <f t="shared" si="246"/>
        <v>0</v>
      </c>
      <c r="J1959" s="2">
        <f t="shared" si="247"/>
        <v>0</v>
      </c>
      <c r="K1959">
        <f t="shared" si="241"/>
        <v>1</v>
      </c>
    </row>
    <row r="1960" spans="1:11" x14ac:dyDescent="0.3">
      <c r="A1960" s="1">
        <v>42137</v>
      </c>
      <c r="B1960">
        <f t="shared" si="242"/>
        <v>0</v>
      </c>
      <c r="C1960" s="2" t="str">
        <f>IFERROR(VLOOKUP((IF(LEN(DAY($A1960))&lt;2,0&amp;DAY($A1960),DAY($A1960))&amp;IF(LEN(MONTH($A1960))&lt;2,0&amp;MONTH($A1960),MONTH($A1960))), Prazniki[[#All],[DanMesec]:[Dela prosto]], 3,FALSE), "")</f>
        <v/>
      </c>
      <c r="D1960" s="2" t="str">
        <f t="shared" si="243"/>
        <v/>
      </c>
      <c r="E1960" s="2" t="str">
        <f t="shared" si="244"/>
        <v/>
      </c>
      <c r="F1960" s="2">
        <f t="shared" si="245"/>
        <v>0</v>
      </c>
      <c r="G1960" s="2" t="str">
        <f t="shared" si="240"/>
        <v/>
      </c>
      <c r="H1960" s="2">
        <f>IFERROR(VLOOKUP((IF(LEN(DAY($A1960))&lt;2,0&amp;DAY($A1960),DAY($A1960))&amp;IF(LEN(MONTH($A1960))&lt;2,0&amp;MONTH($A1960),MONTH($A1960))), Prazniki[[#All],[DanMesec]:[Dela prosto]], 4,FALSE), 0)</f>
        <v>0</v>
      </c>
      <c r="I1960" s="2">
        <f t="shared" si="246"/>
        <v>0</v>
      </c>
      <c r="J1960" s="2">
        <f t="shared" si="247"/>
        <v>0</v>
      </c>
      <c r="K1960">
        <f t="shared" si="241"/>
        <v>1</v>
      </c>
    </row>
    <row r="1961" spans="1:11" x14ac:dyDescent="0.3">
      <c r="A1961" s="1">
        <v>42138</v>
      </c>
      <c r="B1961">
        <f t="shared" si="242"/>
        <v>0</v>
      </c>
      <c r="C1961" s="2" t="str">
        <f>IFERROR(VLOOKUP((IF(LEN(DAY($A1961))&lt;2,0&amp;DAY($A1961),DAY($A1961))&amp;IF(LEN(MONTH($A1961))&lt;2,0&amp;MONTH($A1961),MONTH($A1961))), Prazniki[[#All],[DanMesec]:[Dela prosto]], 3,FALSE), "")</f>
        <v/>
      </c>
      <c r="D1961" s="2" t="str">
        <f t="shared" si="243"/>
        <v/>
      </c>
      <c r="E1961" s="2" t="str">
        <f t="shared" si="244"/>
        <v/>
      </c>
      <c r="F1961" s="2">
        <f t="shared" si="245"/>
        <v>0</v>
      </c>
      <c r="G1961" s="2" t="str">
        <f t="shared" si="240"/>
        <v/>
      </c>
      <c r="H1961" s="2">
        <f>IFERROR(VLOOKUP((IF(LEN(DAY($A1961))&lt;2,0&amp;DAY($A1961),DAY($A1961))&amp;IF(LEN(MONTH($A1961))&lt;2,0&amp;MONTH($A1961),MONTH($A1961))), Prazniki[[#All],[DanMesec]:[Dela prosto]], 4,FALSE), 0)</f>
        <v>0</v>
      </c>
      <c r="I1961" s="2">
        <f t="shared" si="246"/>
        <v>0</v>
      </c>
      <c r="J1961" s="2">
        <f t="shared" si="247"/>
        <v>0</v>
      </c>
      <c r="K1961">
        <f t="shared" si="241"/>
        <v>1</v>
      </c>
    </row>
    <row r="1962" spans="1:11" x14ac:dyDescent="0.3">
      <c r="A1962" s="1">
        <v>42139</v>
      </c>
      <c r="B1962">
        <f t="shared" si="242"/>
        <v>0</v>
      </c>
      <c r="C1962" s="2" t="str">
        <f>IFERROR(VLOOKUP((IF(LEN(DAY($A1962))&lt;2,0&amp;DAY($A1962),DAY($A1962))&amp;IF(LEN(MONTH($A1962))&lt;2,0&amp;MONTH($A1962),MONTH($A1962))), Prazniki[[#All],[DanMesec]:[Dela prosto]], 3,FALSE), "")</f>
        <v/>
      </c>
      <c r="D1962" s="2" t="str">
        <f t="shared" si="243"/>
        <v/>
      </c>
      <c r="E1962" s="2" t="str">
        <f t="shared" si="244"/>
        <v/>
      </c>
      <c r="F1962" s="2">
        <f t="shared" si="245"/>
        <v>0</v>
      </c>
      <c r="G1962" s="2" t="str">
        <f t="shared" si="240"/>
        <v/>
      </c>
      <c r="H1962" s="2">
        <f>IFERROR(VLOOKUP((IF(LEN(DAY($A1962))&lt;2,0&amp;DAY($A1962),DAY($A1962))&amp;IF(LEN(MONTH($A1962))&lt;2,0&amp;MONTH($A1962),MONTH($A1962))), Prazniki[[#All],[DanMesec]:[Dela prosto]], 4,FALSE), 0)</f>
        <v>0</v>
      </c>
      <c r="I1962" s="2">
        <f t="shared" si="246"/>
        <v>0</v>
      </c>
      <c r="J1962" s="2">
        <f t="shared" si="247"/>
        <v>0</v>
      </c>
      <c r="K1962">
        <f t="shared" si="241"/>
        <v>1</v>
      </c>
    </row>
    <row r="1963" spans="1:11" x14ac:dyDescent="0.3">
      <c r="A1963" s="1">
        <v>42140</v>
      </c>
      <c r="B1963">
        <f t="shared" si="242"/>
        <v>1</v>
      </c>
      <c r="C1963" s="2" t="str">
        <f>IFERROR(VLOOKUP((IF(LEN(DAY($A1963))&lt;2,0&amp;DAY($A1963),DAY($A1963))&amp;IF(LEN(MONTH($A1963))&lt;2,0&amp;MONTH($A1963),MONTH($A1963))), Prazniki[[#All],[DanMesec]:[Dela prosto]], 3,FALSE), "")</f>
        <v/>
      </c>
      <c r="D1963" s="2" t="str">
        <f t="shared" si="243"/>
        <v/>
      </c>
      <c r="E1963" s="2" t="str">
        <f t="shared" si="244"/>
        <v/>
      </c>
      <c r="F1963" s="2">
        <f t="shared" si="245"/>
        <v>0</v>
      </c>
      <c r="G1963" s="2" t="str">
        <f t="shared" si="240"/>
        <v/>
      </c>
      <c r="H1963" s="2">
        <f>IFERROR(VLOOKUP((IF(LEN(DAY($A1963))&lt;2,0&amp;DAY($A1963),DAY($A1963))&amp;IF(LEN(MONTH($A1963))&lt;2,0&amp;MONTH($A1963),MONTH($A1963))), Prazniki[[#All],[DanMesec]:[Dela prosto]], 4,FALSE), 0)</f>
        <v>0</v>
      </c>
      <c r="I1963" s="2">
        <f t="shared" si="246"/>
        <v>0</v>
      </c>
      <c r="J1963" s="2">
        <f t="shared" si="247"/>
        <v>0</v>
      </c>
      <c r="K1963">
        <f t="shared" si="241"/>
        <v>0</v>
      </c>
    </row>
    <row r="1964" spans="1:11" x14ac:dyDescent="0.3">
      <c r="A1964" s="1">
        <v>42141</v>
      </c>
      <c r="B1964">
        <f t="shared" si="242"/>
        <v>1</v>
      </c>
      <c r="C1964" s="2" t="str">
        <f>IFERROR(VLOOKUP((IF(LEN(DAY($A1964))&lt;2,0&amp;DAY($A1964),DAY($A1964))&amp;IF(LEN(MONTH($A1964))&lt;2,0&amp;MONTH($A1964),MONTH($A1964))), Prazniki[[#All],[DanMesec]:[Dela prosto]], 3,FALSE), "")</f>
        <v/>
      </c>
      <c r="D1964" s="2" t="str">
        <f t="shared" si="243"/>
        <v/>
      </c>
      <c r="E1964" s="2" t="str">
        <f t="shared" si="244"/>
        <v/>
      </c>
      <c r="F1964" s="2">
        <f t="shared" si="245"/>
        <v>0</v>
      </c>
      <c r="G1964" s="2" t="str">
        <f t="shared" si="240"/>
        <v/>
      </c>
      <c r="H1964" s="2">
        <f>IFERROR(VLOOKUP((IF(LEN(DAY($A1964))&lt;2,0&amp;DAY($A1964),DAY($A1964))&amp;IF(LEN(MONTH($A1964))&lt;2,0&amp;MONTH($A1964),MONTH($A1964))), Prazniki[[#All],[DanMesec]:[Dela prosto]], 4,FALSE), 0)</f>
        <v>0</v>
      </c>
      <c r="I1964" s="2">
        <f t="shared" si="246"/>
        <v>0</v>
      </c>
      <c r="J1964" s="2">
        <f t="shared" si="247"/>
        <v>0</v>
      </c>
      <c r="K1964">
        <f t="shared" si="241"/>
        <v>0</v>
      </c>
    </row>
    <row r="1965" spans="1:11" x14ac:dyDescent="0.3">
      <c r="A1965" s="1">
        <v>42142</v>
      </c>
      <c r="B1965">
        <f t="shared" si="242"/>
        <v>0</v>
      </c>
      <c r="C1965" s="2" t="str">
        <f>IFERROR(VLOOKUP((IF(LEN(DAY($A1965))&lt;2,0&amp;DAY($A1965),DAY($A1965))&amp;IF(LEN(MONTH($A1965))&lt;2,0&amp;MONTH($A1965),MONTH($A1965))), Prazniki[[#All],[DanMesec]:[Dela prosto]], 3,FALSE), "")</f>
        <v/>
      </c>
      <c r="D1965" s="2" t="str">
        <f t="shared" si="243"/>
        <v/>
      </c>
      <c r="E1965" s="2" t="str">
        <f t="shared" si="244"/>
        <v/>
      </c>
      <c r="F1965" s="2">
        <f t="shared" si="245"/>
        <v>0</v>
      </c>
      <c r="G1965" s="2" t="str">
        <f t="shared" si="240"/>
        <v/>
      </c>
      <c r="H1965" s="2">
        <f>IFERROR(VLOOKUP((IF(LEN(DAY($A1965))&lt;2,0&amp;DAY($A1965),DAY($A1965))&amp;IF(LEN(MONTH($A1965))&lt;2,0&amp;MONTH($A1965),MONTH($A1965))), Prazniki[[#All],[DanMesec]:[Dela prosto]], 4,FALSE), 0)</f>
        <v>0</v>
      </c>
      <c r="I1965" s="2">
        <f t="shared" si="246"/>
        <v>0</v>
      </c>
      <c r="J1965" s="2">
        <f t="shared" si="247"/>
        <v>0</v>
      </c>
      <c r="K1965">
        <f t="shared" si="241"/>
        <v>1</v>
      </c>
    </row>
    <row r="1966" spans="1:11" x14ac:dyDescent="0.3">
      <c r="A1966" s="1">
        <v>42143</v>
      </c>
      <c r="B1966">
        <f t="shared" si="242"/>
        <v>0</v>
      </c>
      <c r="C1966" s="2" t="str">
        <f>IFERROR(VLOOKUP((IF(LEN(DAY($A1966))&lt;2,0&amp;DAY($A1966),DAY($A1966))&amp;IF(LEN(MONTH($A1966))&lt;2,0&amp;MONTH($A1966),MONTH($A1966))), Prazniki[[#All],[DanMesec]:[Dela prosto]], 3,FALSE), "")</f>
        <v/>
      </c>
      <c r="D1966" s="2" t="str">
        <f t="shared" si="243"/>
        <v/>
      </c>
      <c r="E1966" s="2" t="str">
        <f t="shared" si="244"/>
        <v/>
      </c>
      <c r="F1966" s="2">
        <f t="shared" si="245"/>
        <v>0</v>
      </c>
      <c r="G1966" s="2" t="str">
        <f t="shared" si="240"/>
        <v/>
      </c>
      <c r="H1966" s="2">
        <f>IFERROR(VLOOKUP((IF(LEN(DAY($A1966))&lt;2,0&amp;DAY($A1966),DAY($A1966))&amp;IF(LEN(MONTH($A1966))&lt;2,0&amp;MONTH($A1966),MONTH($A1966))), Prazniki[[#All],[DanMesec]:[Dela prosto]], 4,FALSE), 0)</f>
        <v>0</v>
      </c>
      <c r="I1966" s="2">
        <f t="shared" si="246"/>
        <v>0</v>
      </c>
      <c r="J1966" s="2">
        <f t="shared" si="247"/>
        <v>0</v>
      </c>
      <c r="K1966">
        <f t="shared" si="241"/>
        <v>1</v>
      </c>
    </row>
    <row r="1967" spans="1:11" x14ac:dyDescent="0.3">
      <c r="A1967" s="1">
        <v>42144</v>
      </c>
      <c r="B1967">
        <f t="shared" si="242"/>
        <v>0</v>
      </c>
      <c r="C1967" s="2" t="str">
        <f>IFERROR(VLOOKUP((IF(LEN(DAY($A1967))&lt;2,0&amp;DAY($A1967),DAY($A1967))&amp;IF(LEN(MONTH($A1967))&lt;2,0&amp;MONTH($A1967),MONTH($A1967))), Prazniki[[#All],[DanMesec]:[Dela prosto]], 3,FALSE), "")</f>
        <v/>
      </c>
      <c r="D1967" s="2" t="str">
        <f t="shared" si="243"/>
        <v/>
      </c>
      <c r="E1967" s="2" t="str">
        <f t="shared" si="244"/>
        <v/>
      </c>
      <c r="F1967" s="2">
        <f t="shared" si="245"/>
        <v>0</v>
      </c>
      <c r="G1967" s="2" t="str">
        <f t="shared" si="240"/>
        <v/>
      </c>
      <c r="H1967" s="2">
        <f>IFERROR(VLOOKUP((IF(LEN(DAY($A1967))&lt;2,0&amp;DAY($A1967),DAY($A1967))&amp;IF(LEN(MONTH($A1967))&lt;2,0&amp;MONTH($A1967),MONTH($A1967))), Prazniki[[#All],[DanMesec]:[Dela prosto]], 4,FALSE), 0)</f>
        <v>0</v>
      </c>
      <c r="I1967" s="2">
        <f t="shared" si="246"/>
        <v>0</v>
      </c>
      <c r="J1967" s="2">
        <f t="shared" si="247"/>
        <v>0</v>
      </c>
      <c r="K1967">
        <f t="shared" si="241"/>
        <v>1</v>
      </c>
    </row>
    <row r="1968" spans="1:11" x14ac:dyDescent="0.3">
      <c r="A1968" s="1">
        <v>42145</v>
      </c>
      <c r="B1968">
        <f t="shared" si="242"/>
        <v>0</v>
      </c>
      <c r="C1968" s="2" t="str">
        <f>IFERROR(VLOOKUP((IF(LEN(DAY($A1968))&lt;2,0&amp;DAY($A1968),DAY($A1968))&amp;IF(LEN(MONTH($A1968))&lt;2,0&amp;MONTH($A1968),MONTH($A1968))), Prazniki[[#All],[DanMesec]:[Dela prosto]], 3,FALSE), "")</f>
        <v/>
      </c>
      <c r="D1968" s="2" t="str">
        <f t="shared" si="243"/>
        <v/>
      </c>
      <c r="E1968" s="2" t="str">
        <f t="shared" si="244"/>
        <v/>
      </c>
      <c r="F1968" s="2">
        <f t="shared" si="245"/>
        <v>0</v>
      </c>
      <c r="G1968" s="2" t="str">
        <f t="shared" si="240"/>
        <v/>
      </c>
      <c r="H1968" s="2">
        <f>IFERROR(VLOOKUP((IF(LEN(DAY($A1968))&lt;2,0&amp;DAY($A1968),DAY($A1968))&amp;IF(LEN(MONTH($A1968))&lt;2,0&amp;MONTH($A1968),MONTH($A1968))), Prazniki[[#All],[DanMesec]:[Dela prosto]], 4,FALSE), 0)</f>
        <v>0</v>
      </c>
      <c r="I1968" s="2">
        <f t="shared" si="246"/>
        <v>0</v>
      </c>
      <c r="J1968" s="2">
        <f t="shared" si="247"/>
        <v>0</v>
      </c>
      <c r="K1968">
        <f t="shared" si="241"/>
        <v>1</v>
      </c>
    </row>
    <row r="1969" spans="1:11" x14ac:dyDescent="0.3">
      <c r="A1969" s="1">
        <v>42146</v>
      </c>
      <c r="B1969">
        <f t="shared" si="242"/>
        <v>0</v>
      </c>
      <c r="C1969" s="2" t="str">
        <f>IFERROR(VLOOKUP((IF(LEN(DAY($A1969))&lt;2,0&amp;DAY($A1969),DAY($A1969))&amp;IF(LEN(MONTH($A1969))&lt;2,0&amp;MONTH($A1969),MONTH($A1969))), Prazniki[[#All],[DanMesec]:[Dela prosto]], 3,FALSE), "")</f>
        <v/>
      </c>
      <c r="D1969" s="2" t="str">
        <f t="shared" si="243"/>
        <v/>
      </c>
      <c r="E1969" s="2" t="str">
        <f t="shared" si="244"/>
        <v/>
      </c>
      <c r="F1969" s="2">
        <f t="shared" si="245"/>
        <v>0</v>
      </c>
      <c r="G1969" s="2" t="str">
        <f t="shared" si="240"/>
        <v/>
      </c>
      <c r="H1969" s="2">
        <f>IFERROR(VLOOKUP((IF(LEN(DAY($A1969))&lt;2,0&amp;DAY($A1969),DAY($A1969))&amp;IF(LEN(MONTH($A1969))&lt;2,0&amp;MONTH($A1969),MONTH($A1969))), Prazniki[[#All],[DanMesec]:[Dela prosto]], 4,FALSE), 0)</f>
        <v>0</v>
      </c>
      <c r="I1969" s="2">
        <f t="shared" si="246"/>
        <v>0</v>
      </c>
      <c r="J1969" s="2">
        <f t="shared" si="247"/>
        <v>0</v>
      </c>
      <c r="K1969">
        <f t="shared" si="241"/>
        <v>1</v>
      </c>
    </row>
    <row r="1970" spans="1:11" x14ac:dyDescent="0.3">
      <c r="A1970" s="1">
        <v>42147</v>
      </c>
      <c r="B1970">
        <f t="shared" si="242"/>
        <v>1</v>
      </c>
      <c r="C1970" s="2" t="str">
        <f>IFERROR(VLOOKUP((IF(LEN(DAY($A1970))&lt;2,0&amp;DAY($A1970),DAY($A1970))&amp;IF(LEN(MONTH($A1970))&lt;2,0&amp;MONTH($A1970),MONTH($A1970))), Prazniki[[#All],[DanMesec]:[Dela prosto]], 3,FALSE), "")</f>
        <v/>
      </c>
      <c r="D1970" s="2" t="str">
        <f t="shared" si="243"/>
        <v/>
      </c>
      <c r="E1970" s="2" t="str">
        <f t="shared" si="244"/>
        <v/>
      </c>
      <c r="F1970" s="2">
        <f t="shared" si="245"/>
        <v>0</v>
      </c>
      <c r="G1970" s="2" t="str">
        <f t="shared" si="240"/>
        <v/>
      </c>
      <c r="H1970" s="2">
        <f>IFERROR(VLOOKUP((IF(LEN(DAY($A1970))&lt;2,0&amp;DAY($A1970),DAY($A1970))&amp;IF(LEN(MONTH($A1970))&lt;2,0&amp;MONTH($A1970),MONTH($A1970))), Prazniki[[#All],[DanMesec]:[Dela prosto]], 4,FALSE), 0)</f>
        <v>0</v>
      </c>
      <c r="I1970" s="2">
        <f t="shared" si="246"/>
        <v>0</v>
      </c>
      <c r="J1970" s="2">
        <f t="shared" si="247"/>
        <v>0</v>
      </c>
      <c r="K1970">
        <f t="shared" si="241"/>
        <v>0</v>
      </c>
    </row>
    <row r="1971" spans="1:11" x14ac:dyDescent="0.3">
      <c r="A1971" s="1">
        <v>42148</v>
      </c>
      <c r="B1971">
        <f t="shared" si="242"/>
        <v>1</v>
      </c>
      <c r="C1971" s="2" t="str">
        <f>IFERROR(VLOOKUP((IF(LEN(DAY($A1971))&lt;2,0&amp;DAY($A1971),DAY($A1971))&amp;IF(LEN(MONTH($A1971))&lt;2,0&amp;MONTH($A1971),MONTH($A1971))), Prazniki[[#All],[DanMesec]:[Dela prosto]], 3,FALSE), "")</f>
        <v/>
      </c>
      <c r="D1971" s="2" t="str">
        <f t="shared" si="243"/>
        <v/>
      </c>
      <c r="E1971" s="2" t="str">
        <f t="shared" si="244"/>
        <v>Binkoštna nedelja</v>
      </c>
      <c r="F1971" s="2">
        <f t="shared" si="245"/>
        <v>1</v>
      </c>
      <c r="G1971" s="2" t="str">
        <f t="shared" si="240"/>
        <v>Binkoštna nedelja</v>
      </c>
      <c r="H1971" s="2">
        <f>IFERROR(VLOOKUP((IF(LEN(DAY($A1971))&lt;2,0&amp;DAY($A1971),DAY($A1971))&amp;IF(LEN(MONTH($A1971))&lt;2,0&amp;MONTH($A1971),MONTH($A1971))), Prazniki[[#All],[DanMesec]:[Dela prosto]], 4,FALSE), 0)</f>
        <v>0</v>
      </c>
      <c r="I1971" s="2">
        <f t="shared" si="246"/>
        <v>1</v>
      </c>
      <c r="J1971" s="2">
        <f t="shared" si="247"/>
        <v>1</v>
      </c>
      <c r="K1971">
        <f t="shared" si="241"/>
        <v>0</v>
      </c>
    </row>
    <row r="1972" spans="1:11" x14ac:dyDescent="0.3">
      <c r="A1972" s="1">
        <v>42149</v>
      </c>
      <c r="B1972">
        <f t="shared" si="242"/>
        <v>0</v>
      </c>
      <c r="C1972" s="2" t="str">
        <f>IFERROR(VLOOKUP((IF(LEN(DAY($A1972))&lt;2,0&amp;DAY($A1972),DAY($A1972))&amp;IF(LEN(MONTH($A1972))&lt;2,0&amp;MONTH($A1972),MONTH($A1972))), Prazniki[[#All],[DanMesec]:[Dela prosto]], 3,FALSE), "")</f>
        <v/>
      </c>
      <c r="D1972" s="2" t="str">
        <f t="shared" si="243"/>
        <v/>
      </c>
      <c r="E1972" s="2" t="str">
        <f t="shared" si="244"/>
        <v/>
      </c>
      <c r="F1972" s="2">
        <f t="shared" si="245"/>
        <v>0</v>
      </c>
      <c r="G1972" s="2" t="str">
        <f t="shared" si="240"/>
        <v/>
      </c>
      <c r="H1972" s="2">
        <f>IFERROR(VLOOKUP((IF(LEN(DAY($A1972))&lt;2,0&amp;DAY($A1972),DAY($A1972))&amp;IF(LEN(MONTH($A1972))&lt;2,0&amp;MONTH($A1972),MONTH($A1972))), Prazniki[[#All],[DanMesec]:[Dela prosto]], 4,FALSE), 0)</f>
        <v>0</v>
      </c>
      <c r="I1972" s="2">
        <f t="shared" si="246"/>
        <v>0</v>
      </c>
      <c r="J1972" s="2">
        <f t="shared" si="247"/>
        <v>0</v>
      </c>
      <c r="K1972">
        <f t="shared" si="241"/>
        <v>1</v>
      </c>
    </row>
    <row r="1973" spans="1:11" x14ac:dyDescent="0.3">
      <c r="A1973" s="1">
        <v>42150</v>
      </c>
      <c r="B1973">
        <f t="shared" si="242"/>
        <v>0</v>
      </c>
      <c r="C1973" s="2" t="str">
        <f>IFERROR(VLOOKUP((IF(LEN(DAY($A1973))&lt;2,0&amp;DAY($A1973),DAY($A1973))&amp;IF(LEN(MONTH($A1973))&lt;2,0&amp;MONTH($A1973),MONTH($A1973))), Prazniki[[#All],[DanMesec]:[Dela prosto]], 3,FALSE), "")</f>
        <v/>
      </c>
      <c r="D1973" s="2" t="str">
        <f t="shared" si="243"/>
        <v/>
      </c>
      <c r="E1973" s="2" t="str">
        <f t="shared" si="244"/>
        <v/>
      </c>
      <c r="F1973" s="2">
        <f t="shared" si="245"/>
        <v>0</v>
      </c>
      <c r="G1973" s="2" t="str">
        <f t="shared" si="240"/>
        <v/>
      </c>
      <c r="H1973" s="2">
        <f>IFERROR(VLOOKUP((IF(LEN(DAY($A1973))&lt;2,0&amp;DAY($A1973),DAY($A1973))&amp;IF(LEN(MONTH($A1973))&lt;2,0&amp;MONTH($A1973),MONTH($A1973))), Prazniki[[#All],[DanMesec]:[Dela prosto]], 4,FALSE), 0)</f>
        <v>0</v>
      </c>
      <c r="I1973" s="2">
        <f t="shared" si="246"/>
        <v>0</v>
      </c>
      <c r="J1973" s="2">
        <f t="shared" si="247"/>
        <v>0</v>
      </c>
      <c r="K1973">
        <f t="shared" si="241"/>
        <v>1</v>
      </c>
    </row>
    <row r="1974" spans="1:11" x14ac:dyDescent="0.3">
      <c r="A1974" s="1">
        <v>42151</v>
      </c>
      <c r="B1974">
        <f t="shared" si="242"/>
        <v>0</v>
      </c>
      <c r="C1974" s="2" t="str">
        <f>IFERROR(VLOOKUP((IF(LEN(DAY($A1974))&lt;2,0&amp;DAY($A1974),DAY($A1974))&amp;IF(LEN(MONTH($A1974))&lt;2,0&amp;MONTH($A1974),MONTH($A1974))), Prazniki[[#All],[DanMesec]:[Dela prosto]], 3,FALSE), "")</f>
        <v/>
      </c>
      <c r="D1974" s="2" t="str">
        <f t="shared" si="243"/>
        <v/>
      </c>
      <c r="E1974" s="2" t="str">
        <f t="shared" si="244"/>
        <v/>
      </c>
      <c r="F1974" s="2">
        <f t="shared" si="245"/>
        <v>0</v>
      </c>
      <c r="G1974" s="2" t="str">
        <f t="shared" si="240"/>
        <v/>
      </c>
      <c r="H1974" s="2">
        <f>IFERROR(VLOOKUP((IF(LEN(DAY($A1974))&lt;2,0&amp;DAY($A1974),DAY($A1974))&amp;IF(LEN(MONTH($A1974))&lt;2,0&amp;MONTH($A1974),MONTH($A1974))), Prazniki[[#All],[DanMesec]:[Dela prosto]], 4,FALSE), 0)</f>
        <v>0</v>
      </c>
      <c r="I1974" s="2">
        <f t="shared" si="246"/>
        <v>0</v>
      </c>
      <c r="J1974" s="2">
        <f t="shared" si="247"/>
        <v>0</v>
      </c>
      <c r="K1974">
        <f t="shared" si="241"/>
        <v>1</v>
      </c>
    </row>
    <row r="1975" spans="1:11" x14ac:dyDescent="0.3">
      <c r="A1975" s="1">
        <v>42152</v>
      </c>
      <c r="B1975">
        <f t="shared" si="242"/>
        <v>0</v>
      </c>
      <c r="C1975" s="2" t="str">
        <f>IFERROR(VLOOKUP((IF(LEN(DAY($A1975))&lt;2,0&amp;DAY($A1975),DAY($A1975))&amp;IF(LEN(MONTH($A1975))&lt;2,0&amp;MONTH($A1975),MONTH($A1975))), Prazniki[[#All],[DanMesec]:[Dela prosto]], 3,FALSE), "")</f>
        <v/>
      </c>
      <c r="D1975" s="2" t="str">
        <f t="shared" si="243"/>
        <v/>
      </c>
      <c r="E1975" s="2" t="str">
        <f t="shared" si="244"/>
        <v/>
      </c>
      <c r="F1975" s="2">
        <f t="shared" si="245"/>
        <v>0</v>
      </c>
      <c r="G1975" s="2" t="str">
        <f t="shared" si="240"/>
        <v/>
      </c>
      <c r="H1975" s="2">
        <f>IFERROR(VLOOKUP((IF(LEN(DAY($A1975))&lt;2,0&amp;DAY($A1975),DAY($A1975))&amp;IF(LEN(MONTH($A1975))&lt;2,0&amp;MONTH($A1975),MONTH($A1975))), Prazniki[[#All],[DanMesec]:[Dela prosto]], 4,FALSE), 0)</f>
        <v>0</v>
      </c>
      <c r="I1975" s="2">
        <f t="shared" si="246"/>
        <v>0</v>
      </c>
      <c r="J1975" s="2">
        <f t="shared" si="247"/>
        <v>0</v>
      </c>
      <c r="K1975">
        <f t="shared" si="241"/>
        <v>1</v>
      </c>
    </row>
    <row r="1976" spans="1:11" x14ac:dyDescent="0.3">
      <c r="A1976" s="1">
        <v>42153</v>
      </c>
      <c r="B1976">
        <f t="shared" si="242"/>
        <v>0</v>
      </c>
      <c r="C1976" s="2" t="str">
        <f>IFERROR(VLOOKUP((IF(LEN(DAY($A1976))&lt;2,0&amp;DAY($A1976),DAY($A1976))&amp;IF(LEN(MONTH($A1976))&lt;2,0&amp;MONTH($A1976),MONTH($A1976))), Prazniki[[#All],[DanMesec]:[Dela prosto]], 3,FALSE), "")</f>
        <v/>
      </c>
      <c r="D1976" s="2" t="str">
        <f t="shared" si="243"/>
        <v/>
      </c>
      <c r="E1976" s="2" t="str">
        <f t="shared" si="244"/>
        <v/>
      </c>
      <c r="F1976" s="2">
        <f t="shared" si="245"/>
        <v>0</v>
      </c>
      <c r="G1976" s="2" t="str">
        <f t="shared" si="240"/>
        <v/>
      </c>
      <c r="H1976" s="2">
        <f>IFERROR(VLOOKUP((IF(LEN(DAY($A1976))&lt;2,0&amp;DAY($A1976),DAY($A1976))&amp;IF(LEN(MONTH($A1976))&lt;2,0&amp;MONTH($A1976),MONTH($A1976))), Prazniki[[#All],[DanMesec]:[Dela prosto]], 4,FALSE), 0)</f>
        <v>0</v>
      </c>
      <c r="I1976" s="2">
        <f t="shared" si="246"/>
        <v>0</v>
      </c>
      <c r="J1976" s="2">
        <f t="shared" si="247"/>
        <v>0</v>
      </c>
      <c r="K1976">
        <f t="shared" si="241"/>
        <v>1</v>
      </c>
    </row>
    <row r="1977" spans="1:11" x14ac:dyDescent="0.3">
      <c r="A1977" s="1">
        <v>42154</v>
      </c>
      <c r="B1977">
        <f t="shared" si="242"/>
        <v>1</v>
      </c>
      <c r="C1977" s="2" t="str">
        <f>IFERROR(VLOOKUP((IF(LEN(DAY($A1977))&lt;2,0&amp;DAY($A1977),DAY($A1977))&amp;IF(LEN(MONTH($A1977))&lt;2,0&amp;MONTH($A1977),MONTH($A1977))), Prazniki[[#All],[DanMesec]:[Dela prosto]], 3,FALSE), "")</f>
        <v/>
      </c>
      <c r="D1977" s="2" t="str">
        <f t="shared" si="243"/>
        <v/>
      </c>
      <c r="E1977" s="2" t="str">
        <f t="shared" si="244"/>
        <v/>
      </c>
      <c r="F1977" s="2">
        <f t="shared" si="245"/>
        <v>0</v>
      </c>
      <c r="G1977" s="2" t="str">
        <f t="shared" si="240"/>
        <v/>
      </c>
      <c r="H1977" s="2">
        <f>IFERROR(VLOOKUP((IF(LEN(DAY($A1977))&lt;2,0&amp;DAY($A1977),DAY($A1977))&amp;IF(LEN(MONTH($A1977))&lt;2,0&amp;MONTH($A1977),MONTH($A1977))), Prazniki[[#All],[DanMesec]:[Dela prosto]], 4,FALSE), 0)</f>
        <v>0</v>
      </c>
      <c r="I1977" s="2">
        <f t="shared" si="246"/>
        <v>0</v>
      </c>
      <c r="J1977" s="2">
        <f t="shared" si="247"/>
        <v>0</v>
      </c>
      <c r="K1977">
        <f t="shared" si="241"/>
        <v>0</v>
      </c>
    </row>
    <row r="1978" spans="1:11" x14ac:dyDescent="0.3">
      <c r="A1978" s="1">
        <v>42155</v>
      </c>
      <c r="B1978">
        <f t="shared" si="242"/>
        <v>1</v>
      </c>
      <c r="C1978" s="2" t="str">
        <f>IFERROR(VLOOKUP((IF(LEN(DAY($A1978))&lt;2,0&amp;DAY($A1978),DAY($A1978))&amp;IF(LEN(MONTH($A1978))&lt;2,0&amp;MONTH($A1978),MONTH($A1978))), Prazniki[[#All],[DanMesec]:[Dela prosto]], 3,FALSE), "")</f>
        <v/>
      </c>
      <c r="D1978" s="2" t="str">
        <f t="shared" si="243"/>
        <v/>
      </c>
      <c r="E1978" s="2" t="str">
        <f t="shared" si="244"/>
        <v/>
      </c>
      <c r="F1978" s="2">
        <f t="shared" si="245"/>
        <v>0</v>
      </c>
      <c r="G1978" s="2" t="str">
        <f t="shared" si="240"/>
        <v/>
      </c>
      <c r="H1978" s="2">
        <f>IFERROR(VLOOKUP((IF(LEN(DAY($A1978))&lt;2,0&amp;DAY($A1978),DAY($A1978))&amp;IF(LEN(MONTH($A1978))&lt;2,0&amp;MONTH($A1978),MONTH($A1978))), Prazniki[[#All],[DanMesec]:[Dela prosto]], 4,FALSE), 0)</f>
        <v>0</v>
      </c>
      <c r="I1978" s="2">
        <f t="shared" si="246"/>
        <v>0</v>
      </c>
      <c r="J1978" s="2">
        <f t="shared" si="247"/>
        <v>0</v>
      </c>
      <c r="K1978">
        <f t="shared" si="241"/>
        <v>0</v>
      </c>
    </row>
    <row r="1979" spans="1:11" x14ac:dyDescent="0.3">
      <c r="A1979" s="1">
        <v>42156</v>
      </c>
      <c r="B1979">
        <f t="shared" si="242"/>
        <v>0</v>
      </c>
      <c r="C1979" s="2" t="str">
        <f>IFERROR(VLOOKUP((IF(LEN(DAY($A1979))&lt;2,0&amp;DAY($A1979),DAY($A1979))&amp;IF(LEN(MONTH($A1979))&lt;2,0&amp;MONTH($A1979),MONTH($A1979))), Prazniki[[#All],[DanMesec]:[Dela prosto]], 3,FALSE), "")</f>
        <v/>
      </c>
      <c r="D1979" s="2" t="str">
        <f t="shared" si="243"/>
        <v/>
      </c>
      <c r="E1979" s="2" t="str">
        <f t="shared" si="244"/>
        <v/>
      </c>
      <c r="F1979" s="2">
        <f t="shared" si="245"/>
        <v>0</v>
      </c>
      <c r="G1979" s="2" t="str">
        <f t="shared" si="240"/>
        <v/>
      </c>
      <c r="H1979" s="2">
        <f>IFERROR(VLOOKUP((IF(LEN(DAY($A1979))&lt;2,0&amp;DAY($A1979),DAY($A1979))&amp;IF(LEN(MONTH($A1979))&lt;2,0&amp;MONTH($A1979),MONTH($A1979))), Prazniki[[#All],[DanMesec]:[Dela prosto]], 4,FALSE), 0)</f>
        <v>0</v>
      </c>
      <c r="I1979" s="2">
        <f t="shared" si="246"/>
        <v>0</v>
      </c>
      <c r="J1979" s="2">
        <f t="shared" si="247"/>
        <v>0</v>
      </c>
      <c r="K1979">
        <f t="shared" si="241"/>
        <v>1</v>
      </c>
    </row>
    <row r="1980" spans="1:11" x14ac:dyDescent="0.3">
      <c r="A1980" s="1">
        <v>42157</v>
      </c>
      <c r="B1980">
        <f t="shared" si="242"/>
        <v>0</v>
      </c>
      <c r="C1980" s="2" t="str">
        <f>IFERROR(VLOOKUP((IF(LEN(DAY($A1980))&lt;2,0&amp;DAY($A1980),DAY($A1980))&amp;IF(LEN(MONTH($A1980))&lt;2,0&amp;MONTH($A1980),MONTH($A1980))), Prazniki[[#All],[DanMesec]:[Dela prosto]], 3,FALSE), "")</f>
        <v/>
      </c>
      <c r="D1980" s="2" t="str">
        <f t="shared" si="243"/>
        <v/>
      </c>
      <c r="E1980" s="2" t="str">
        <f t="shared" si="244"/>
        <v/>
      </c>
      <c r="F1980" s="2">
        <f t="shared" si="245"/>
        <v>0</v>
      </c>
      <c r="G1980" s="2" t="str">
        <f t="shared" si="240"/>
        <v/>
      </c>
      <c r="H1980" s="2">
        <f>IFERROR(VLOOKUP((IF(LEN(DAY($A1980))&lt;2,0&amp;DAY($A1980),DAY($A1980))&amp;IF(LEN(MONTH($A1980))&lt;2,0&amp;MONTH($A1980),MONTH($A1980))), Prazniki[[#All],[DanMesec]:[Dela prosto]], 4,FALSE), 0)</f>
        <v>0</v>
      </c>
      <c r="I1980" s="2">
        <f t="shared" si="246"/>
        <v>0</v>
      </c>
      <c r="J1980" s="2">
        <f t="shared" si="247"/>
        <v>0</v>
      </c>
      <c r="K1980">
        <f t="shared" si="241"/>
        <v>1</v>
      </c>
    </row>
    <row r="1981" spans="1:11" x14ac:dyDescent="0.3">
      <c r="A1981" s="1">
        <v>42158</v>
      </c>
      <c r="B1981">
        <f t="shared" si="242"/>
        <v>0</v>
      </c>
      <c r="C1981" s="2" t="str">
        <f>IFERROR(VLOOKUP((IF(LEN(DAY($A1981))&lt;2,0&amp;DAY($A1981),DAY($A1981))&amp;IF(LEN(MONTH($A1981))&lt;2,0&amp;MONTH($A1981),MONTH($A1981))), Prazniki[[#All],[DanMesec]:[Dela prosto]], 3,FALSE), "")</f>
        <v/>
      </c>
      <c r="D1981" s="2" t="str">
        <f t="shared" si="243"/>
        <v/>
      </c>
      <c r="E1981" s="2" t="str">
        <f t="shared" si="244"/>
        <v/>
      </c>
      <c r="F1981" s="2">
        <f t="shared" si="245"/>
        <v>0</v>
      </c>
      <c r="G1981" s="2" t="str">
        <f t="shared" si="240"/>
        <v/>
      </c>
      <c r="H1981" s="2">
        <f>IFERROR(VLOOKUP((IF(LEN(DAY($A1981))&lt;2,0&amp;DAY($A1981),DAY($A1981))&amp;IF(LEN(MONTH($A1981))&lt;2,0&amp;MONTH($A1981),MONTH($A1981))), Prazniki[[#All],[DanMesec]:[Dela prosto]], 4,FALSE), 0)</f>
        <v>0</v>
      </c>
      <c r="I1981" s="2">
        <f t="shared" si="246"/>
        <v>0</v>
      </c>
      <c r="J1981" s="2">
        <f t="shared" si="247"/>
        <v>0</v>
      </c>
      <c r="K1981">
        <f t="shared" si="241"/>
        <v>1</v>
      </c>
    </row>
    <row r="1982" spans="1:11" x14ac:dyDescent="0.3">
      <c r="A1982" s="1">
        <v>42159</v>
      </c>
      <c r="B1982">
        <f t="shared" si="242"/>
        <v>0</v>
      </c>
      <c r="C1982" s="2" t="str">
        <f>IFERROR(VLOOKUP((IF(LEN(DAY($A1982))&lt;2,0&amp;DAY($A1982),DAY($A1982))&amp;IF(LEN(MONTH($A1982))&lt;2,0&amp;MONTH($A1982),MONTH($A1982))), Prazniki[[#All],[DanMesec]:[Dela prosto]], 3,FALSE), "")</f>
        <v/>
      </c>
      <c r="D1982" s="2" t="str">
        <f t="shared" si="243"/>
        <v/>
      </c>
      <c r="E1982" s="2" t="str">
        <f t="shared" si="244"/>
        <v/>
      </c>
      <c r="F1982" s="2">
        <f t="shared" si="245"/>
        <v>0</v>
      </c>
      <c r="G1982" s="2" t="str">
        <f t="shared" si="240"/>
        <v/>
      </c>
      <c r="H1982" s="2">
        <f>IFERROR(VLOOKUP((IF(LEN(DAY($A1982))&lt;2,0&amp;DAY($A1982),DAY($A1982))&amp;IF(LEN(MONTH($A1982))&lt;2,0&amp;MONTH($A1982),MONTH($A1982))), Prazniki[[#All],[DanMesec]:[Dela prosto]], 4,FALSE), 0)</f>
        <v>0</v>
      </c>
      <c r="I1982" s="2">
        <f t="shared" si="246"/>
        <v>0</v>
      </c>
      <c r="J1982" s="2">
        <f t="shared" si="247"/>
        <v>0</v>
      </c>
      <c r="K1982">
        <f t="shared" si="241"/>
        <v>1</v>
      </c>
    </row>
    <row r="1983" spans="1:11" x14ac:dyDescent="0.3">
      <c r="A1983" s="1">
        <v>42160</v>
      </c>
      <c r="B1983">
        <f t="shared" si="242"/>
        <v>0</v>
      </c>
      <c r="C1983" s="2" t="str">
        <f>IFERROR(VLOOKUP((IF(LEN(DAY($A1983))&lt;2,0&amp;DAY($A1983),DAY($A1983))&amp;IF(LEN(MONTH($A1983))&lt;2,0&amp;MONTH($A1983),MONTH($A1983))), Prazniki[[#All],[DanMesec]:[Dela prosto]], 3,FALSE), "")</f>
        <v/>
      </c>
      <c r="D1983" s="2" t="str">
        <f t="shared" si="243"/>
        <v/>
      </c>
      <c r="E1983" s="2" t="str">
        <f t="shared" si="244"/>
        <v/>
      </c>
      <c r="F1983" s="2">
        <f t="shared" si="245"/>
        <v>0</v>
      </c>
      <c r="G1983" s="2" t="str">
        <f t="shared" si="240"/>
        <v/>
      </c>
      <c r="H1983" s="2">
        <f>IFERROR(VLOOKUP((IF(LEN(DAY($A1983))&lt;2,0&amp;DAY($A1983),DAY($A1983))&amp;IF(LEN(MONTH($A1983))&lt;2,0&amp;MONTH($A1983),MONTH($A1983))), Prazniki[[#All],[DanMesec]:[Dela prosto]], 4,FALSE), 0)</f>
        <v>0</v>
      </c>
      <c r="I1983" s="2">
        <f t="shared" si="246"/>
        <v>0</v>
      </c>
      <c r="J1983" s="2">
        <f t="shared" si="247"/>
        <v>0</v>
      </c>
      <c r="K1983">
        <f t="shared" si="241"/>
        <v>1</v>
      </c>
    </row>
    <row r="1984" spans="1:11" x14ac:dyDescent="0.3">
      <c r="A1984" s="1">
        <v>42161</v>
      </c>
      <c r="B1984">
        <f t="shared" si="242"/>
        <v>1</v>
      </c>
      <c r="C1984" s="2" t="str">
        <f>IFERROR(VLOOKUP((IF(LEN(DAY($A1984))&lt;2,0&amp;DAY($A1984),DAY($A1984))&amp;IF(LEN(MONTH($A1984))&lt;2,0&amp;MONTH($A1984),MONTH($A1984))), Prazniki[[#All],[DanMesec]:[Dela prosto]], 3,FALSE), "")</f>
        <v/>
      </c>
      <c r="D1984" s="2" t="str">
        <f t="shared" si="243"/>
        <v/>
      </c>
      <c r="E1984" s="2" t="str">
        <f t="shared" si="244"/>
        <v/>
      </c>
      <c r="F1984" s="2">
        <f t="shared" si="245"/>
        <v>0</v>
      </c>
      <c r="G1984" s="2" t="str">
        <f t="shared" si="240"/>
        <v/>
      </c>
      <c r="H1984" s="2">
        <f>IFERROR(VLOOKUP((IF(LEN(DAY($A1984))&lt;2,0&amp;DAY($A1984),DAY($A1984))&amp;IF(LEN(MONTH($A1984))&lt;2,0&amp;MONTH($A1984),MONTH($A1984))), Prazniki[[#All],[DanMesec]:[Dela prosto]], 4,FALSE), 0)</f>
        <v>0</v>
      </c>
      <c r="I1984" s="2">
        <f t="shared" si="246"/>
        <v>0</v>
      </c>
      <c r="J1984" s="2">
        <f t="shared" si="247"/>
        <v>0</v>
      </c>
      <c r="K1984">
        <f t="shared" si="241"/>
        <v>0</v>
      </c>
    </row>
    <row r="1985" spans="1:11" x14ac:dyDescent="0.3">
      <c r="A1985" s="1">
        <v>42162</v>
      </c>
      <c r="B1985">
        <f t="shared" si="242"/>
        <v>1</v>
      </c>
      <c r="C1985" s="2" t="str">
        <f>IFERROR(VLOOKUP((IF(LEN(DAY($A1985))&lt;2,0&amp;DAY($A1985),DAY($A1985))&amp;IF(LEN(MONTH($A1985))&lt;2,0&amp;MONTH($A1985),MONTH($A1985))), Prazniki[[#All],[DanMesec]:[Dela prosto]], 3,FALSE), "")</f>
        <v/>
      </c>
      <c r="D1985" s="2" t="str">
        <f t="shared" si="243"/>
        <v/>
      </c>
      <c r="E1985" s="2" t="str">
        <f t="shared" si="244"/>
        <v/>
      </c>
      <c r="F1985" s="2">
        <f t="shared" si="245"/>
        <v>0</v>
      </c>
      <c r="G1985" s="2" t="str">
        <f t="shared" si="240"/>
        <v/>
      </c>
      <c r="H1985" s="2">
        <f>IFERROR(VLOOKUP((IF(LEN(DAY($A1985))&lt;2,0&amp;DAY($A1985),DAY($A1985))&amp;IF(LEN(MONTH($A1985))&lt;2,0&amp;MONTH($A1985),MONTH($A1985))), Prazniki[[#All],[DanMesec]:[Dela prosto]], 4,FALSE), 0)</f>
        <v>0</v>
      </c>
      <c r="I1985" s="2">
        <f t="shared" si="246"/>
        <v>0</v>
      </c>
      <c r="J1985" s="2">
        <f t="shared" si="247"/>
        <v>0</v>
      </c>
      <c r="K1985">
        <f t="shared" si="241"/>
        <v>0</v>
      </c>
    </row>
    <row r="1986" spans="1:11" x14ac:dyDescent="0.3">
      <c r="A1986" s="1">
        <v>42163</v>
      </c>
      <c r="B1986">
        <f t="shared" si="242"/>
        <v>0</v>
      </c>
      <c r="C1986" s="2" t="str">
        <f>IFERROR(VLOOKUP((IF(LEN(DAY($A1986))&lt;2,0&amp;DAY($A1986),DAY($A1986))&amp;IF(LEN(MONTH($A1986))&lt;2,0&amp;MONTH($A1986),MONTH($A1986))), Prazniki[[#All],[DanMesec]:[Dela prosto]], 3,FALSE), "")</f>
        <v>Dan Primoža Trubarja</v>
      </c>
      <c r="D1986" s="2" t="str">
        <f t="shared" si="243"/>
        <v/>
      </c>
      <c r="E1986" s="2" t="str">
        <f t="shared" si="244"/>
        <v/>
      </c>
      <c r="F1986" s="2">
        <f t="shared" si="245"/>
        <v>1</v>
      </c>
      <c r="G1986" s="2" t="str">
        <f t="shared" ref="G1986:G2049" si="248">IF(C1986&lt;&gt;"",C1986,IF(D1986&lt;&gt;"",D1986,IF(E1986&lt;&gt;"",E1986, "")))</f>
        <v>Dan Primoža Trubarja</v>
      </c>
      <c r="H1986" s="2">
        <f>IFERROR(VLOOKUP((IF(LEN(DAY($A1986))&lt;2,0&amp;DAY($A1986),DAY($A1986))&amp;IF(LEN(MONTH($A1986))&lt;2,0&amp;MONTH($A1986),MONTH($A1986))), Prazniki[[#All],[DanMesec]:[Dela prosto]], 4,FALSE), 0)</f>
        <v>0</v>
      </c>
      <c r="I1986" s="2">
        <f t="shared" si="246"/>
        <v>0</v>
      </c>
      <c r="J1986" s="2">
        <f t="shared" si="247"/>
        <v>0</v>
      </c>
      <c r="K1986">
        <f t="shared" ref="K1986:K2049" si="249">IF(OR(B1986=1,H1986=1), 0,1)</f>
        <v>1</v>
      </c>
    </row>
    <row r="1987" spans="1:11" x14ac:dyDescent="0.3">
      <c r="A1987" s="1">
        <v>42164</v>
      </c>
      <c r="B1987">
        <f t="shared" ref="B1987:B2050" si="250">IF(OR(WEEKDAY(A1987,2)=6,WEEKDAY(A1987,2)=7),1,0)</f>
        <v>0</v>
      </c>
      <c r="C1987" s="2" t="str">
        <f>IFERROR(VLOOKUP((IF(LEN(DAY($A1987))&lt;2,0&amp;DAY($A1987),DAY($A1987))&amp;IF(LEN(MONTH($A1987))&lt;2,0&amp;MONTH($A1987),MONTH($A1987))), Prazniki[[#All],[DanMesec]:[Dela prosto]], 3,FALSE), "")</f>
        <v/>
      </c>
      <c r="D1987" s="2" t="str">
        <f t="shared" ref="D1987:D2050" si="251">IF(FLOOR(DAY(MINUTE(YEAR(A1987)/38)/2+56)&amp;"/"&amp;"5/"&amp;YEAR(A1987),7)-34+1=A1987,$D$1,"")</f>
        <v/>
      </c>
      <c r="E1987" s="2" t="str">
        <f t="shared" ref="E1987:E2050" si="252">IF(FLOOR(DAY(MINUTE(YEAR(A1987)/38)/2+56)&amp;"/"&amp;"5/"&amp;YEAR(A1987),7)-34+1+50-2=A1987,$E$1,"")</f>
        <v/>
      </c>
      <c r="F1987" s="2">
        <f t="shared" ref="F1987:F2050" si="253">IF(C1987&lt;&gt;"",1,IF(D1987&lt;&gt;"",1,IF(E1987&lt;&gt;"",1, 0)))</f>
        <v>0</v>
      </c>
      <c r="G1987" s="2" t="str">
        <f t="shared" si="248"/>
        <v/>
      </c>
      <c r="H1987" s="2">
        <f>IFERROR(VLOOKUP((IF(LEN(DAY($A1987))&lt;2,0&amp;DAY($A1987),DAY($A1987))&amp;IF(LEN(MONTH($A1987))&lt;2,0&amp;MONTH($A1987),MONTH($A1987))), Prazniki[[#All],[DanMesec]:[Dela prosto]], 4,FALSE), 0)</f>
        <v>0</v>
      </c>
      <c r="I1987" s="2">
        <f t="shared" ref="I1987:I2050" si="254">IF(OR(D1987&lt;&gt;"",E1987&lt;&gt;""),1,0)</f>
        <v>0</v>
      </c>
      <c r="J1987" s="2">
        <f t="shared" ref="J1987:J2050" si="255">IF(OR(H1987=1,I1987=1),1,0)</f>
        <v>0</v>
      </c>
      <c r="K1987">
        <f t="shared" si="249"/>
        <v>1</v>
      </c>
    </row>
    <row r="1988" spans="1:11" x14ac:dyDescent="0.3">
      <c r="A1988" s="1">
        <v>42165</v>
      </c>
      <c r="B1988">
        <f t="shared" si="250"/>
        <v>0</v>
      </c>
      <c r="C1988" s="2" t="str">
        <f>IFERROR(VLOOKUP((IF(LEN(DAY($A1988))&lt;2,0&amp;DAY($A1988),DAY($A1988))&amp;IF(LEN(MONTH($A1988))&lt;2,0&amp;MONTH($A1988),MONTH($A1988))), Prazniki[[#All],[DanMesec]:[Dela prosto]], 3,FALSE), "")</f>
        <v/>
      </c>
      <c r="D1988" s="2" t="str">
        <f t="shared" si="251"/>
        <v/>
      </c>
      <c r="E1988" s="2" t="str">
        <f t="shared" si="252"/>
        <v/>
      </c>
      <c r="F1988" s="2">
        <f t="shared" si="253"/>
        <v>0</v>
      </c>
      <c r="G1988" s="2" t="str">
        <f t="shared" si="248"/>
        <v/>
      </c>
      <c r="H1988" s="2">
        <f>IFERROR(VLOOKUP((IF(LEN(DAY($A1988))&lt;2,0&amp;DAY($A1988),DAY($A1988))&amp;IF(LEN(MONTH($A1988))&lt;2,0&amp;MONTH($A1988),MONTH($A1988))), Prazniki[[#All],[DanMesec]:[Dela prosto]], 4,FALSE), 0)</f>
        <v>0</v>
      </c>
      <c r="I1988" s="2">
        <f t="shared" si="254"/>
        <v>0</v>
      </c>
      <c r="J1988" s="2">
        <f t="shared" si="255"/>
        <v>0</v>
      </c>
      <c r="K1988">
        <f t="shared" si="249"/>
        <v>1</v>
      </c>
    </row>
    <row r="1989" spans="1:11" x14ac:dyDescent="0.3">
      <c r="A1989" s="1">
        <v>42166</v>
      </c>
      <c r="B1989">
        <f t="shared" si="250"/>
        <v>0</v>
      </c>
      <c r="C1989" s="2" t="str">
        <f>IFERROR(VLOOKUP((IF(LEN(DAY($A1989))&lt;2,0&amp;DAY($A1989),DAY($A1989))&amp;IF(LEN(MONTH($A1989))&lt;2,0&amp;MONTH($A1989),MONTH($A1989))), Prazniki[[#All],[DanMesec]:[Dela prosto]], 3,FALSE), "")</f>
        <v/>
      </c>
      <c r="D1989" s="2" t="str">
        <f t="shared" si="251"/>
        <v/>
      </c>
      <c r="E1989" s="2" t="str">
        <f t="shared" si="252"/>
        <v/>
      </c>
      <c r="F1989" s="2">
        <f t="shared" si="253"/>
        <v>0</v>
      </c>
      <c r="G1989" s="2" t="str">
        <f t="shared" si="248"/>
        <v/>
      </c>
      <c r="H1989" s="2">
        <f>IFERROR(VLOOKUP((IF(LEN(DAY($A1989))&lt;2,0&amp;DAY($A1989),DAY($A1989))&amp;IF(LEN(MONTH($A1989))&lt;2,0&amp;MONTH($A1989),MONTH($A1989))), Prazniki[[#All],[DanMesec]:[Dela prosto]], 4,FALSE), 0)</f>
        <v>0</v>
      </c>
      <c r="I1989" s="2">
        <f t="shared" si="254"/>
        <v>0</v>
      </c>
      <c r="J1989" s="2">
        <f t="shared" si="255"/>
        <v>0</v>
      </c>
      <c r="K1989">
        <f t="shared" si="249"/>
        <v>1</v>
      </c>
    </row>
    <row r="1990" spans="1:11" x14ac:dyDescent="0.3">
      <c r="A1990" s="1">
        <v>42167</v>
      </c>
      <c r="B1990">
        <f t="shared" si="250"/>
        <v>0</v>
      </c>
      <c r="C1990" s="2" t="str">
        <f>IFERROR(VLOOKUP((IF(LEN(DAY($A1990))&lt;2,0&amp;DAY($A1990),DAY($A1990))&amp;IF(LEN(MONTH($A1990))&lt;2,0&amp;MONTH($A1990),MONTH($A1990))), Prazniki[[#All],[DanMesec]:[Dela prosto]], 3,FALSE), "")</f>
        <v/>
      </c>
      <c r="D1990" s="2" t="str">
        <f t="shared" si="251"/>
        <v/>
      </c>
      <c r="E1990" s="2" t="str">
        <f t="shared" si="252"/>
        <v/>
      </c>
      <c r="F1990" s="2">
        <f t="shared" si="253"/>
        <v>0</v>
      </c>
      <c r="G1990" s="2" t="str">
        <f t="shared" si="248"/>
        <v/>
      </c>
      <c r="H1990" s="2">
        <f>IFERROR(VLOOKUP((IF(LEN(DAY($A1990))&lt;2,0&amp;DAY($A1990),DAY($A1990))&amp;IF(LEN(MONTH($A1990))&lt;2,0&amp;MONTH($A1990),MONTH($A1990))), Prazniki[[#All],[DanMesec]:[Dela prosto]], 4,FALSE), 0)</f>
        <v>0</v>
      </c>
      <c r="I1990" s="2">
        <f t="shared" si="254"/>
        <v>0</v>
      </c>
      <c r="J1990" s="2">
        <f t="shared" si="255"/>
        <v>0</v>
      </c>
      <c r="K1990">
        <f t="shared" si="249"/>
        <v>1</v>
      </c>
    </row>
    <row r="1991" spans="1:11" x14ac:dyDescent="0.3">
      <c r="A1991" s="1">
        <v>42168</v>
      </c>
      <c r="B1991">
        <f t="shared" si="250"/>
        <v>1</v>
      </c>
      <c r="C1991" s="2" t="str">
        <f>IFERROR(VLOOKUP((IF(LEN(DAY($A1991))&lt;2,0&amp;DAY($A1991),DAY($A1991))&amp;IF(LEN(MONTH($A1991))&lt;2,0&amp;MONTH($A1991),MONTH($A1991))), Prazniki[[#All],[DanMesec]:[Dela prosto]], 3,FALSE), "")</f>
        <v/>
      </c>
      <c r="D1991" s="2" t="str">
        <f t="shared" si="251"/>
        <v/>
      </c>
      <c r="E1991" s="2" t="str">
        <f t="shared" si="252"/>
        <v/>
      </c>
      <c r="F1991" s="2">
        <f t="shared" si="253"/>
        <v>0</v>
      </c>
      <c r="G1991" s="2" t="str">
        <f t="shared" si="248"/>
        <v/>
      </c>
      <c r="H1991" s="2">
        <f>IFERROR(VLOOKUP((IF(LEN(DAY($A1991))&lt;2,0&amp;DAY($A1991),DAY($A1991))&amp;IF(LEN(MONTH($A1991))&lt;2,0&amp;MONTH($A1991),MONTH($A1991))), Prazniki[[#All],[DanMesec]:[Dela prosto]], 4,FALSE), 0)</f>
        <v>0</v>
      </c>
      <c r="I1991" s="2">
        <f t="shared" si="254"/>
        <v>0</v>
      </c>
      <c r="J1991" s="2">
        <f t="shared" si="255"/>
        <v>0</v>
      </c>
      <c r="K1991">
        <f t="shared" si="249"/>
        <v>0</v>
      </c>
    </row>
    <row r="1992" spans="1:11" x14ac:dyDescent="0.3">
      <c r="A1992" s="1">
        <v>42169</v>
      </c>
      <c r="B1992">
        <f t="shared" si="250"/>
        <v>1</v>
      </c>
      <c r="C1992" s="2" t="str">
        <f>IFERROR(VLOOKUP((IF(LEN(DAY($A1992))&lt;2,0&amp;DAY($A1992),DAY($A1992))&amp;IF(LEN(MONTH($A1992))&lt;2,0&amp;MONTH($A1992),MONTH($A1992))), Prazniki[[#All],[DanMesec]:[Dela prosto]], 3,FALSE), "")</f>
        <v/>
      </c>
      <c r="D1992" s="2" t="str">
        <f t="shared" si="251"/>
        <v/>
      </c>
      <c r="E1992" s="2" t="str">
        <f t="shared" si="252"/>
        <v/>
      </c>
      <c r="F1992" s="2">
        <f t="shared" si="253"/>
        <v>0</v>
      </c>
      <c r="G1992" s="2" t="str">
        <f t="shared" si="248"/>
        <v/>
      </c>
      <c r="H1992" s="2">
        <f>IFERROR(VLOOKUP((IF(LEN(DAY($A1992))&lt;2,0&amp;DAY($A1992),DAY($A1992))&amp;IF(LEN(MONTH($A1992))&lt;2,0&amp;MONTH($A1992),MONTH($A1992))), Prazniki[[#All],[DanMesec]:[Dela prosto]], 4,FALSE), 0)</f>
        <v>0</v>
      </c>
      <c r="I1992" s="2">
        <f t="shared" si="254"/>
        <v>0</v>
      </c>
      <c r="J1992" s="2">
        <f t="shared" si="255"/>
        <v>0</v>
      </c>
      <c r="K1992">
        <f t="shared" si="249"/>
        <v>0</v>
      </c>
    </row>
    <row r="1993" spans="1:11" x14ac:dyDescent="0.3">
      <c r="A1993" s="1">
        <v>42170</v>
      </c>
      <c r="B1993">
        <f t="shared" si="250"/>
        <v>0</v>
      </c>
      <c r="C1993" s="2" t="str">
        <f>IFERROR(VLOOKUP((IF(LEN(DAY($A1993))&lt;2,0&amp;DAY($A1993),DAY($A1993))&amp;IF(LEN(MONTH($A1993))&lt;2,0&amp;MONTH($A1993),MONTH($A1993))), Prazniki[[#All],[DanMesec]:[Dela prosto]], 3,FALSE), "")</f>
        <v/>
      </c>
      <c r="D1993" s="2" t="str">
        <f t="shared" si="251"/>
        <v/>
      </c>
      <c r="E1993" s="2" t="str">
        <f t="shared" si="252"/>
        <v/>
      </c>
      <c r="F1993" s="2">
        <f t="shared" si="253"/>
        <v>0</v>
      </c>
      <c r="G1993" s="2" t="str">
        <f t="shared" si="248"/>
        <v/>
      </c>
      <c r="H1993" s="2">
        <f>IFERROR(VLOOKUP((IF(LEN(DAY($A1993))&lt;2,0&amp;DAY($A1993),DAY($A1993))&amp;IF(LEN(MONTH($A1993))&lt;2,0&amp;MONTH($A1993),MONTH($A1993))), Prazniki[[#All],[DanMesec]:[Dela prosto]], 4,FALSE), 0)</f>
        <v>0</v>
      </c>
      <c r="I1993" s="2">
        <f t="shared" si="254"/>
        <v>0</v>
      </c>
      <c r="J1993" s="2">
        <f t="shared" si="255"/>
        <v>0</v>
      </c>
      <c r="K1993">
        <f t="shared" si="249"/>
        <v>1</v>
      </c>
    </row>
    <row r="1994" spans="1:11" x14ac:dyDescent="0.3">
      <c r="A1994" s="1">
        <v>42171</v>
      </c>
      <c r="B1994">
        <f t="shared" si="250"/>
        <v>0</v>
      </c>
      <c r="C1994" s="2" t="str">
        <f>IFERROR(VLOOKUP((IF(LEN(DAY($A1994))&lt;2,0&amp;DAY($A1994),DAY($A1994))&amp;IF(LEN(MONTH($A1994))&lt;2,0&amp;MONTH($A1994),MONTH($A1994))), Prazniki[[#All],[DanMesec]:[Dela prosto]], 3,FALSE), "")</f>
        <v/>
      </c>
      <c r="D1994" s="2" t="str">
        <f t="shared" si="251"/>
        <v/>
      </c>
      <c r="E1994" s="2" t="str">
        <f t="shared" si="252"/>
        <v/>
      </c>
      <c r="F1994" s="2">
        <f t="shared" si="253"/>
        <v>0</v>
      </c>
      <c r="G1994" s="2" t="str">
        <f t="shared" si="248"/>
        <v/>
      </c>
      <c r="H1994" s="2">
        <f>IFERROR(VLOOKUP((IF(LEN(DAY($A1994))&lt;2,0&amp;DAY($A1994),DAY($A1994))&amp;IF(LEN(MONTH($A1994))&lt;2,0&amp;MONTH($A1994),MONTH($A1994))), Prazniki[[#All],[DanMesec]:[Dela prosto]], 4,FALSE), 0)</f>
        <v>0</v>
      </c>
      <c r="I1994" s="2">
        <f t="shared" si="254"/>
        <v>0</v>
      </c>
      <c r="J1994" s="2">
        <f t="shared" si="255"/>
        <v>0</v>
      </c>
      <c r="K1994">
        <f t="shared" si="249"/>
        <v>1</v>
      </c>
    </row>
    <row r="1995" spans="1:11" x14ac:dyDescent="0.3">
      <c r="A1995" s="1">
        <v>42172</v>
      </c>
      <c r="B1995">
        <f t="shared" si="250"/>
        <v>0</v>
      </c>
      <c r="C1995" s="2" t="str">
        <f>IFERROR(VLOOKUP((IF(LEN(DAY($A1995))&lt;2,0&amp;DAY($A1995),DAY($A1995))&amp;IF(LEN(MONTH($A1995))&lt;2,0&amp;MONTH($A1995),MONTH($A1995))), Prazniki[[#All],[DanMesec]:[Dela prosto]], 3,FALSE), "")</f>
        <v/>
      </c>
      <c r="D1995" s="2" t="str">
        <f t="shared" si="251"/>
        <v/>
      </c>
      <c r="E1995" s="2" t="str">
        <f t="shared" si="252"/>
        <v/>
      </c>
      <c r="F1995" s="2">
        <f t="shared" si="253"/>
        <v>0</v>
      </c>
      <c r="G1995" s="2" t="str">
        <f t="shared" si="248"/>
        <v/>
      </c>
      <c r="H1995" s="2">
        <f>IFERROR(VLOOKUP((IF(LEN(DAY($A1995))&lt;2,0&amp;DAY($A1995),DAY($A1995))&amp;IF(LEN(MONTH($A1995))&lt;2,0&amp;MONTH($A1995),MONTH($A1995))), Prazniki[[#All],[DanMesec]:[Dela prosto]], 4,FALSE), 0)</f>
        <v>0</v>
      </c>
      <c r="I1995" s="2">
        <f t="shared" si="254"/>
        <v>0</v>
      </c>
      <c r="J1995" s="2">
        <f t="shared" si="255"/>
        <v>0</v>
      </c>
      <c r="K1995">
        <f t="shared" si="249"/>
        <v>1</v>
      </c>
    </row>
    <row r="1996" spans="1:11" x14ac:dyDescent="0.3">
      <c r="A1996" s="1">
        <v>42173</v>
      </c>
      <c r="B1996">
        <f t="shared" si="250"/>
        <v>0</v>
      </c>
      <c r="C1996" s="2" t="str">
        <f>IFERROR(VLOOKUP((IF(LEN(DAY($A1996))&lt;2,0&amp;DAY($A1996),DAY($A1996))&amp;IF(LEN(MONTH($A1996))&lt;2,0&amp;MONTH($A1996),MONTH($A1996))), Prazniki[[#All],[DanMesec]:[Dela prosto]], 3,FALSE), "")</f>
        <v/>
      </c>
      <c r="D1996" s="2" t="str">
        <f t="shared" si="251"/>
        <v/>
      </c>
      <c r="E1996" s="2" t="str">
        <f t="shared" si="252"/>
        <v/>
      </c>
      <c r="F1996" s="2">
        <f t="shared" si="253"/>
        <v>0</v>
      </c>
      <c r="G1996" s="2" t="str">
        <f t="shared" si="248"/>
        <v/>
      </c>
      <c r="H1996" s="2">
        <f>IFERROR(VLOOKUP((IF(LEN(DAY($A1996))&lt;2,0&amp;DAY($A1996),DAY($A1996))&amp;IF(LEN(MONTH($A1996))&lt;2,0&amp;MONTH($A1996),MONTH($A1996))), Prazniki[[#All],[DanMesec]:[Dela prosto]], 4,FALSE), 0)</f>
        <v>0</v>
      </c>
      <c r="I1996" s="2">
        <f t="shared" si="254"/>
        <v>0</v>
      </c>
      <c r="J1996" s="2">
        <f t="shared" si="255"/>
        <v>0</v>
      </c>
      <c r="K1996">
        <f t="shared" si="249"/>
        <v>1</v>
      </c>
    </row>
    <row r="1997" spans="1:11" x14ac:dyDescent="0.3">
      <c r="A1997" s="1">
        <v>42174</v>
      </c>
      <c r="B1997">
        <f t="shared" si="250"/>
        <v>0</v>
      </c>
      <c r="C1997" s="2" t="str">
        <f>IFERROR(VLOOKUP((IF(LEN(DAY($A1997))&lt;2,0&amp;DAY($A1997),DAY($A1997))&amp;IF(LEN(MONTH($A1997))&lt;2,0&amp;MONTH($A1997),MONTH($A1997))), Prazniki[[#All],[DanMesec]:[Dela prosto]], 3,FALSE), "")</f>
        <v/>
      </c>
      <c r="D1997" s="2" t="str">
        <f t="shared" si="251"/>
        <v/>
      </c>
      <c r="E1997" s="2" t="str">
        <f t="shared" si="252"/>
        <v/>
      </c>
      <c r="F1997" s="2">
        <f t="shared" si="253"/>
        <v>0</v>
      </c>
      <c r="G1997" s="2" t="str">
        <f t="shared" si="248"/>
        <v/>
      </c>
      <c r="H1997" s="2">
        <f>IFERROR(VLOOKUP((IF(LEN(DAY($A1997))&lt;2,0&amp;DAY($A1997),DAY($A1997))&amp;IF(LEN(MONTH($A1997))&lt;2,0&amp;MONTH($A1997),MONTH($A1997))), Prazniki[[#All],[DanMesec]:[Dela prosto]], 4,FALSE), 0)</f>
        <v>0</v>
      </c>
      <c r="I1997" s="2">
        <f t="shared" si="254"/>
        <v>0</v>
      </c>
      <c r="J1997" s="2">
        <f t="shared" si="255"/>
        <v>0</v>
      </c>
      <c r="K1997">
        <f t="shared" si="249"/>
        <v>1</v>
      </c>
    </row>
    <row r="1998" spans="1:11" x14ac:dyDescent="0.3">
      <c r="A1998" s="1">
        <v>42175</v>
      </c>
      <c r="B1998">
        <f t="shared" si="250"/>
        <v>1</v>
      </c>
      <c r="C1998" s="2" t="str">
        <f>IFERROR(VLOOKUP((IF(LEN(DAY($A1998))&lt;2,0&amp;DAY($A1998),DAY($A1998))&amp;IF(LEN(MONTH($A1998))&lt;2,0&amp;MONTH($A1998),MONTH($A1998))), Prazniki[[#All],[DanMesec]:[Dela prosto]], 3,FALSE), "")</f>
        <v/>
      </c>
      <c r="D1998" s="2" t="str">
        <f t="shared" si="251"/>
        <v/>
      </c>
      <c r="E1998" s="2" t="str">
        <f t="shared" si="252"/>
        <v/>
      </c>
      <c r="F1998" s="2">
        <f t="shared" si="253"/>
        <v>0</v>
      </c>
      <c r="G1998" s="2" t="str">
        <f t="shared" si="248"/>
        <v/>
      </c>
      <c r="H1998" s="2">
        <f>IFERROR(VLOOKUP((IF(LEN(DAY($A1998))&lt;2,0&amp;DAY($A1998),DAY($A1998))&amp;IF(LEN(MONTH($A1998))&lt;2,0&amp;MONTH($A1998),MONTH($A1998))), Prazniki[[#All],[DanMesec]:[Dela prosto]], 4,FALSE), 0)</f>
        <v>0</v>
      </c>
      <c r="I1998" s="2">
        <f t="shared" si="254"/>
        <v>0</v>
      </c>
      <c r="J1998" s="2">
        <f t="shared" si="255"/>
        <v>0</v>
      </c>
      <c r="K1998">
        <f t="shared" si="249"/>
        <v>0</v>
      </c>
    </row>
    <row r="1999" spans="1:11" x14ac:dyDescent="0.3">
      <c r="A1999" s="1">
        <v>42176</v>
      </c>
      <c r="B1999">
        <f t="shared" si="250"/>
        <v>1</v>
      </c>
      <c r="C1999" s="2" t="str">
        <f>IFERROR(VLOOKUP((IF(LEN(DAY($A1999))&lt;2,0&amp;DAY($A1999),DAY($A1999))&amp;IF(LEN(MONTH($A1999))&lt;2,0&amp;MONTH($A1999),MONTH($A1999))), Prazniki[[#All],[DanMesec]:[Dela prosto]], 3,FALSE), "")</f>
        <v/>
      </c>
      <c r="D1999" s="2" t="str">
        <f t="shared" si="251"/>
        <v/>
      </c>
      <c r="E1999" s="2" t="str">
        <f t="shared" si="252"/>
        <v/>
      </c>
      <c r="F1999" s="2">
        <f t="shared" si="253"/>
        <v>0</v>
      </c>
      <c r="G1999" s="2" t="str">
        <f t="shared" si="248"/>
        <v/>
      </c>
      <c r="H1999" s="2">
        <f>IFERROR(VLOOKUP((IF(LEN(DAY($A1999))&lt;2,0&amp;DAY($A1999),DAY($A1999))&amp;IF(LEN(MONTH($A1999))&lt;2,0&amp;MONTH($A1999),MONTH($A1999))), Prazniki[[#All],[DanMesec]:[Dela prosto]], 4,FALSE), 0)</f>
        <v>0</v>
      </c>
      <c r="I1999" s="2">
        <f t="shared" si="254"/>
        <v>0</v>
      </c>
      <c r="J1999" s="2">
        <f t="shared" si="255"/>
        <v>0</v>
      </c>
      <c r="K1999">
        <f t="shared" si="249"/>
        <v>0</v>
      </c>
    </row>
    <row r="2000" spans="1:11" x14ac:dyDescent="0.3">
      <c r="A2000" s="1">
        <v>42177</v>
      </c>
      <c r="B2000">
        <f t="shared" si="250"/>
        <v>0</v>
      </c>
      <c r="C2000" s="2" t="str">
        <f>IFERROR(VLOOKUP((IF(LEN(DAY($A2000))&lt;2,0&amp;DAY($A2000),DAY($A2000))&amp;IF(LEN(MONTH($A2000))&lt;2,0&amp;MONTH($A2000),MONTH($A2000))), Prazniki[[#All],[DanMesec]:[Dela prosto]], 3,FALSE), "")</f>
        <v/>
      </c>
      <c r="D2000" s="2" t="str">
        <f t="shared" si="251"/>
        <v/>
      </c>
      <c r="E2000" s="2" t="str">
        <f t="shared" si="252"/>
        <v/>
      </c>
      <c r="F2000" s="2">
        <f t="shared" si="253"/>
        <v>0</v>
      </c>
      <c r="G2000" s="2" t="str">
        <f t="shared" si="248"/>
        <v/>
      </c>
      <c r="H2000" s="2">
        <f>IFERROR(VLOOKUP((IF(LEN(DAY($A2000))&lt;2,0&amp;DAY($A2000),DAY($A2000))&amp;IF(LEN(MONTH($A2000))&lt;2,0&amp;MONTH($A2000),MONTH($A2000))), Prazniki[[#All],[DanMesec]:[Dela prosto]], 4,FALSE), 0)</f>
        <v>0</v>
      </c>
      <c r="I2000" s="2">
        <f t="shared" si="254"/>
        <v>0</v>
      </c>
      <c r="J2000" s="2">
        <f t="shared" si="255"/>
        <v>0</v>
      </c>
      <c r="K2000">
        <f t="shared" si="249"/>
        <v>1</v>
      </c>
    </row>
    <row r="2001" spans="1:11" x14ac:dyDescent="0.3">
      <c r="A2001" s="1">
        <v>42178</v>
      </c>
      <c r="B2001">
        <f t="shared" si="250"/>
        <v>0</v>
      </c>
      <c r="C2001" s="2" t="str">
        <f>IFERROR(VLOOKUP((IF(LEN(DAY($A2001))&lt;2,0&amp;DAY($A2001),DAY($A2001))&amp;IF(LEN(MONTH($A2001))&lt;2,0&amp;MONTH($A2001),MONTH($A2001))), Prazniki[[#All],[DanMesec]:[Dela prosto]], 3,FALSE), "")</f>
        <v/>
      </c>
      <c r="D2001" s="2" t="str">
        <f t="shared" si="251"/>
        <v/>
      </c>
      <c r="E2001" s="2" t="str">
        <f t="shared" si="252"/>
        <v/>
      </c>
      <c r="F2001" s="2">
        <f t="shared" si="253"/>
        <v>0</v>
      </c>
      <c r="G2001" s="2" t="str">
        <f t="shared" si="248"/>
        <v/>
      </c>
      <c r="H2001" s="2">
        <f>IFERROR(VLOOKUP((IF(LEN(DAY($A2001))&lt;2,0&amp;DAY($A2001),DAY($A2001))&amp;IF(LEN(MONTH($A2001))&lt;2,0&amp;MONTH($A2001),MONTH($A2001))), Prazniki[[#All],[DanMesec]:[Dela prosto]], 4,FALSE), 0)</f>
        <v>0</v>
      </c>
      <c r="I2001" s="2">
        <f t="shared" si="254"/>
        <v>0</v>
      </c>
      <c r="J2001" s="2">
        <f t="shared" si="255"/>
        <v>0</v>
      </c>
      <c r="K2001">
        <f t="shared" si="249"/>
        <v>1</v>
      </c>
    </row>
    <row r="2002" spans="1:11" x14ac:dyDescent="0.3">
      <c r="A2002" s="1">
        <v>42179</v>
      </c>
      <c r="B2002">
        <f t="shared" si="250"/>
        <v>0</v>
      </c>
      <c r="C2002" s="2" t="str">
        <f>IFERROR(VLOOKUP((IF(LEN(DAY($A2002))&lt;2,0&amp;DAY($A2002),DAY($A2002))&amp;IF(LEN(MONTH($A2002))&lt;2,0&amp;MONTH($A2002),MONTH($A2002))), Prazniki[[#All],[DanMesec]:[Dela prosto]], 3,FALSE), "")</f>
        <v/>
      </c>
      <c r="D2002" s="2" t="str">
        <f t="shared" si="251"/>
        <v/>
      </c>
      <c r="E2002" s="2" t="str">
        <f t="shared" si="252"/>
        <v/>
      </c>
      <c r="F2002" s="2">
        <f t="shared" si="253"/>
        <v>0</v>
      </c>
      <c r="G2002" s="2" t="str">
        <f t="shared" si="248"/>
        <v/>
      </c>
      <c r="H2002" s="2">
        <f>IFERROR(VLOOKUP((IF(LEN(DAY($A2002))&lt;2,0&amp;DAY($A2002),DAY($A2002))&amp;IF(LEN(MONTH($A2002))&lt;2,0&amp;MONTH($A2002),MONTH($A2002))), Prazniki[[#All],[DanMesec]:[Dela prosto]], 4,FALSE), 0)</f>
        <v>0</v>
      </c>
      <c r="I2002" s="2">
        <f t="shared" si="254"/>
        <v>0</v>
      </c>
      <c r="J2002" s="2">
        <f t="shared" si="255"/>
        <v>0</v>
      </c>
      <c r="K2002">
        <f t="shared" si="249"/>
        <v>1</v>
      </c>
    </row>
    <row r="2003" spans="1:11" x14ac:dyDescent="0.3">
      <c r="A2003" s="1">
        <v>42180</v>
      </c>
      <c r="B2003">
        <f t="shared" si="250"/>
        <v>0</v>
      </c>
      <c r="C2003" s="2" t="str">
        <f>IFERROR(VLOOKUP((IF(LEN(DAY($A2003))&lt;2,0&amp;DAY($A2003),DAY($A2003))&amp;IF(LEN(MONTH($A2003))&lt;2,0&amp;MONTH($A2003),MONTH($A2003))), Prazniki[[#All],[DanMesec]:[Dela prosto]], 3,FALSE), "")</f>
        <v>Dan državnosti</v>
      </c>
      <c r="D2003" s="2" t="str">
        <f t="shared" si="251"/>
        <v/>
      </c>
      <c r="E2003" s="2" t="str">
        <f t="shared" si="252"/>
        <v/>
      </c>
      <c r="F2003" s="2">
        <f t="shared" si="253"/>
        <v>1</v>
      </c>
      <c r="G2003" s="2" t="str">
        <f t="shared" si="248"/>
        <v>Dan državnosti</v>
      </c>
      <c r="H2003" s="2">
        <f>IFERROR(VLOOKUP((IF(LEN(DAY($A2003))&lt;2,0&amp;DAY($A2003),DAY($A2003))&amp;IF(LEN(MONTH($A2003))&lt;2,0&amp;MONTH($A2003),MONTH($A2003))), Prazniki[[#All],[DanMesec]:[Dela prosto]], 4,FALSE), 0)</f>
        <v>1</v>
      </c>
      <c r="I2003" s="2">
        <f t="shared" si="254"/>
        <v>0</v>
      </c>
      <c r="J2003" s="2">
        <f t="shared" si="255"/>
        <v>1</v>
      </c>
      <c r="K2003">
        <f t="shared" si="249"/>
        <v>0</v>
      </c>
    </row>
    <row r="2004" spans="1:11" x14ac:dyDescent="0.3">
      <c r="A2004" s="1">
        <v>42181</v>
      </c>
      <c r="B2004">
        <f t="shared" si="250"/>
        <v>0</v>
      </c>
      <c r="C2004" s="2" t="str">
        <f>IFERROR(VLOOKUP((IF(LEN(DAY($A2004))&lt;2,0&amp;DAY($A2004),DAY($A2004))&amp;IF(LEN(MONTH($A2004))&lt;2,0&amp;MONTH($A2004),MONTH($A2004))), Prazniki[[#All],[DanMesec]:[Dela prosto]], 3,FALSE), "")</f>
        <v/>
      </c>
      <c r="D2004" s="2" t="str">
        <f t="shared" si="251"/>
        <v/>
      </c>
      <c r="E2004" s="2" t="str">
        <f t="shared" si="252"/>
        <v/>
      </c>
      <c r="F2004" s="2">
        <f t="shared" si="253"/>
        <v>0</v>
      </c>
      <c r="G2004" s="2" t="str">
        <f t="shared" si="248"/>
        <v/>
      </c>
      <c r="H2004" s="2">
        <f>IFERROR(VLOOKUP((IF(LEN(DAY($A2004))&lt;2,0&amp;DAY($A2004),DAY($A2004))&amp;IF(LEN(MONTH($A2004))&lt;2,0&amp;MONTH($A2004),MONTH($A2004))), Prazniki[[#All],[DanMesec]:[Dela prosto]], 4,FALSE), 0)</f>
        <v>0</v>
      </c>
      <c r="I2004" s="2">
        <f t="shared" si="254"/>
        <v>0</v>
      </c>
      <c r="J2004" s="2">
        <f t="shared" si="255"/>
        <v>0</v>
      </c>
      <c r="K2004">
        <f t="shared" si="249"/>
        <v>1</v>
      </c>
    </row>
    <row r="2005" spans="1:11" x14ac:dyDescent="0.3">
      <c r="A2005" s="1">
        <v>42182</v>
      </c>
      <c r="B2005">
        <f t="shared" si="250"/>
        <v>1</v>
      </c>
      <c r="C2005" s="2" t="str">
        <f>IFERROR(VLOOKUP((IF(LEN(DAY($A2005))&lt;2,0&amp;DAY($A2005),DAY($A2005))&amp;IF(LEN(MONTH($A2005))&lt;2,0&amp;MONTH($A2005),MONTH($A2005))), Prazniki[[#All],[DanMesec]:[Dela prosto]], 3,FALSE), "")</f>
        <v/>
      </c>
      <c r="D2005" s="2" t="str">
        <f t="shared" si="251"/>
        <v/>
      </c>
      <c r="E2005" s="2" t="str">
        <f t="shared" si="252"/>
        <v/>
      </c>
      <c r="F2005" s="2">
        <f t="shared" si="253"/>
        <v>0</v>
      </c>
      <c r="G2005" s="2" t="str">
        <f t="shared" si="248"/>
        <v/>
      </c>
      <c r="H2005" s="2">
        <f>IFERROR(VLOOKUP((IF(LEN(DAY($A2005))&lt;2,0&amp;DAY($A2005),DAY($A2005))&amp;IF(LEN(MONTH($A2005))&lt;2,0&amp;MONTH($A2005),MONTH($A2005))), Prazniki[[#All],[DanMesec]:[Dela prosto]], 4,FALSE), 0)</f>
        <v>0</v>
      </c>
      <c r="I2005" s="2">
        <f t="shared" si="254"/>
        <v>0</v>
      </c>
      <c r="J2005" s="2">
        <f t="shared" si="255"/>
        <v>0</v>
      </c>
      <c r="K2005">
        <f t="shared" si="249"/>
        <v>0</v>
      </c>
    </row>
    <row r="2006" spans="1:11" x14ac:dyDescent="0.3">
      <c r="A2006" s="1">
        <v>42183</v>
      </c>
      <c r="B2006">
        <f t="shared" si="250"/>
        <v>1</v>
      </c>
      <c r="C2006" s="2" t="str">
        <f>IFERROR(VLOOKUP((IF(LEN(DAY($A2006))&lt;2,0&amp;DAY($A2006),DAY($A2006))&amp;IF(LEN(MONTH($A2006))&lt;2,0&amp;MONTH($A2006),MONTH($A2006))), Prazniki[[#All],[DanMesec]:[Dela prosto]], 3,FALSE), "")</f>
        <v/>
      </c>
      <c r="D2006" s="2" t="str">
        <f t="shared" si="251"/>
        <v/>
      </c>
      <c r="E2006" s="2" t="str">
        <f t="shared" si="252"/>
        <v/>
      </c>
      <c r="F2006" s="2">
        <f t="shared" si="253"/>
        <v>0</v>
      </c>
      <c r="G2006" s="2" t="str">
        <f t="shared" si="248"/>
        <v/>
      </c>
      <c r="H2006" s="2">
        <f>IFERROR(VLOOKUP((IF(LEN(DAY($A2006))&lt;2,0&amp;DAY($A2006),DAY($A2006))&amp;IF(LEN(MONTH($A2006))&lt;2,0&amp;MONTH($A2006),MONTH($A2006))), Prazniki[[#All],[DanMesec]:[Dela prosto]], 4,FALSE), 0)</f>
        <v>0</v>
      </c>
      <c r="I2006" s="2">
        <f t="shared" si="254"/>
        <v>0</v>
      </c>
      <c r="J2006" s="2">
        <f t="shared" si="255"/>
        <v>0</v>
      </c>
      <c r="K2006">
        <f t="shared" si="249"/>
        <v>0</v>
      </c>
    </row>
    <row r="2007" spans="1:11" x14ac:dyDescent="0.3">
      <c r="A2007" s="1">
        <v>42184</v>
      </c>
      <c r="B2007">
        <f t="shared" si="250"/>
        <v>0</v>
      </c>
      <c r="C2007" s="2" t="str">
        <f>IFERROR(VLOOKUP((IF(LEN(DAY($A2007))&lt;2,0&amp;DAY($A2007),DAY($A2007))&amp;IF(LEN(MONTH($A2007))&lt;2,0&amp;MONTH($A2007),MONTH($A2007))), Prazniki[[#All],[DanMesec]:[Dela prosto]], 3,FALSE), "")</f>
        <v/>
      </c>
      <c r="D2007" s="2" t="str">
        <f t="shared" si="251"/>
        <v/>
      </c>
      <c r="E2007" s="2" t="str">
        <f t="shared" si="252"/>
        <v/>
      </c>
      <c r="F2007" s="2">
        <f t="shared" si="253"/>
        <v>0</v>
      </c>
      <c r="G2007" s="2" t="str">
        <f t="shared" si="248"/>
        <v/>
      </c>
      <c r="H2007" s="2">
        <f>IFERROR(VLOOKUP((IF(LEN(DAY($A2007))&lt;2,0&amp;DAY($A2007),DAY($A2007))&amp;IF(LEN(MONTH($A2007))&lt;2,0&amp;MONTH($A2007),MONTH($A2007))), Prazniki[[#All],[DanMesec]:[Dela prosto]], 4,FALSE), 0)</f>
        <v>0</v>
      </c>
      <c r="I2007" s="2">
        <f t="shared" si="254"/>
        <v>0</v>
      </c>
      <c r="J2007" s="2">
        <f t="shared" si="255"/>
        <v>0</v>
      </c>
      <c r="K2007">
        <f t="shared" si="249"/>
        <v>1</v>
      </c>
    </row>
    <row r="2008" spans="1:11" x14ac:dyDescent="0.3">
      <c r="A2008" s="1">
        <v>42185</v>
      </c>
      <c r="B2008">
        <f t="shared" si="250"/>
        <v>0</v>
      </c>
      <c r="C2008" s="2" t="str">
        <f>IFERROR(VLOOKUP((IF(LEN(DAY($A2008))&lt;2,0&amp;DAY($A2008),DAY($A2008))&amp;IF(LEN(MONTH($A2008))&lt;2,0&amp;MONTH($A2008),MONTH($A2008))), Prazniki[[#All],[DanMesec]:[Dela prosto]], 3,FALSE), "")</f>
        <v/>
      </c>
      <c r="D2008" s="2" t="str">
        <f t="shared" si="251"/>
        <v/>
      </c>
      <c r="E2008" s="2" t="str">
        <f t="shared" si="252"/>
        <v/>
      </c>
      <c r="F2008" s="2">
        <f t="shared" si="253"/>
        <v>0</v>
      </c>
      <c r="G2008" s="2" t="str">
        <f t="shared" si="248"/>
        <v/>
      </c>
      <c r="H2008" s="2">
        <f>IFERROR(VLOOKUP((IF(LEN(DAY($A2008))&lt;2,0&amp;DAY($A2008),DAY($A2008))&amp;IF(LEN(MONTH($A2008))&lt;2,0&amp;MONTH($A2008),MONTH($A2008))), Prazniki[[#All],[DanMesec]:[Dela prosto]], 4,FALSE), 0)</f>
        <v>0</v>
      </c>
      <c r="I2008" s="2">
        <f t="shared" si="254"/>
        <v>0</v>
      </c>
      <c r="J2008" s="2">
        <f t="shared" si="255"/>
        <v>0</v>
      </c>
      <c r="K2008">
        <f t="shared" si="249"/>
        <v>1</v>
      </c>
    </row>
    <row r="2009" spans="1:11" x14ac:dyDescent="0.3">
      <c r="A2009" s="1">
        <v>42186</v>
      </c>
      <c r="B2009">
        <f t="shared" si="250"/>
        <v>0</v>
      </c>
      <c r="C2009" s="2" t="str">
        <f>IFERROR(VLOOKUP((IF(LEN(DAY($A2009))&lt;2,0&amp;DAY($A2009),DAY($A2009))&amp;IF(LEN(MONTH($A2009))&lt;2,0&amp;MONTH($A2009),MONTH($A2009))), Prazniki[[#All],[DanMesec]:[Dela prosto]], 3,FALSE), "")</f>
        <v/>
      </c>
      <c r="D2009" s="2" t="str">
        <f t="shared" si="251"/>
        <v/>
      </c>
      <c r="E2009" s="2" t="str">
        <f t="shared" si="252"/>
        <v/>
      </c>
      <c r="F2009" s="2">
        <f t="shared" si="253"/>
        <v>0</v>
      </c>
      <c r="G2009" s="2" t="str">
        <f t="shared" si="248"/>
        <v/>
      </c>
      <c r="H2009" s="2">
        <f>IFERROR(VLOOKUP((IF(LEN(DAY($A2009))&lt;2,0&amp;DAY($A2009),DAY($A2009))&amp;IF(LEN(MONTH($A2009))&lt;2,0&amp;MONTH($A2009),MONTH($A2009))), Prazniki[[#All],[DanMesec]:[Dela prosto]], 4,FALSE), 0)</f>
        <v>0</v>
      </c>
      <c r="I2009" s="2">
        <f t="shared" si="254"/>
        <v>0</v>
      </c>
      <c r="J2009" s="2">
        <f t="shared" si="255"/>
        <v>0</v>
      </c>
      <c r="K2009">
        <f t="shared" si="249"/>
        <v>1</v>
      </c>
    </row>
    <row r="2010" spans="1:11" x14ac:dyDescent="0.3">
      <c r="A2010" s="1">
        <v>42187</v>
      </c>
      <c r="B2010">
        <f t="shared" si="250"/>
        <v>0</v>
      </c>
      <c r="C2010" s="2" t="str">
        <f>IFERROR(VLOOKUP((IF(LEN(DAY($A2010))&lt;2,0&amp;DAY($A2010),DAY($A2010))&amp;IF(LEN(MONTH($A2010))&lt;2,0&amp;MONTH($A2010),MONTH($A2010))), Prazniki[[#All],[DanMesec]:[Dela prosto]], 3,FALSE), "")</f>
        <v/>
      </c>
      <c r="D2010" s="2" t="str">
        <f t="shared" si="251"/>
        <v/>
      </c>
      <c r="E2010" s="2" t="str">
        <f t="shared" si="252"/>
        <v/>
      </c>
      <c r="F2010" s="2">
        <f t="shared" si="253"/>
        <v>0</v>
      </c>
      <c r="G2010" s="2" t="str">
        <f t="shared" si="248"/>
        <v/>
      </c>
      <c r="H2010" s="2">
        <f>IFERROR(VLOOKUP((IF(LEN(DAY($A2010))&lt;2,0&amp;DAY($A2010),DAY($A2010))&amp;IF(LEN(MONTH($A2010))&lt;2,0&amp;MONTH($A2010),MONTH($A2010))), Prazniki[[#All],[DanMesec]:[Dela prosto]], 4,FALSE), 0)</f>
        <v>0</v>
      </c>
      <c r="I2010" s="2">
        <f t="shared" si="254"/>
        <v>0</v>
      </c>
      <c r="J2010" s="2">
        <f t="shared" si="255"/>
        <v>0</v>
      </c>
      <c r="K2010">
        <f t="shared" si="249"/>
        <v>1</v>
      </c>
    </row>
    <row r="2011" spans="1:11" x14ac:dyDescent="0.3">
      <c r="A2011" s="1">
        <v>42188</v>
      </c>
      <c r="B2011">
        <f t="shared" si="250"/>
        <v>0</v>
      </c>
      <c r="C2011" s="2" t="str">
        <f>IFERROR(VLOOKUP((IF(LEN(DAY($A2011))&lt;2,0&amp;DAY($A2011),DAY($A2011))&amp;IF(LEN(MONTH($A2011))&lt;2,0&amp;MONTH($A2011),MONTH($A2011))), Prazniki[[#All],[DanMesec]:[Dela prosto]], 3,FALSE), "")</f>
        <v/>
      </c>
      <c r="D2011" s="2" t="str">
        <f t="shared" si="251"/>
        <v/>
      </c>
      <c r="E2011" s="2" t="str">
        <f t="shared" si="252"/>
        <v/>
      </c>
      <c r="F2011" s="2">
        <f t="shared" si="253"/>
        <v>0</v>
      </c>
      <c r="G2011" s="2" t="str">
        <f t="shared" si="248"/>
        <v/>
      </c>
      <c r="H2011" s="2">
        <f>IFERROR(VLOOKUP((IF(LEN(DAY($A2011))&lt;2,0&amp;DAY($A2011),DAY($A2011))&amp;IF(LEN(MONTH($A2011))&lt;2,0&amp;MONTH($A2011),MONTH($A2011))), Prazniki[[#All],[DanMesec]:[Dela prosto]], 4,FALSE), 0)</f>
        <v>0</v>
      </c>
      <c r="I2011" s="2">
        <f t="shared" si="254"/>
        <v>0</v>
      </c>
      <c r="J2011" s="2">
        <f t="shared" si="255"/>
        <v>0</v>
      </c>
      <c r="K2011">
        <f t="shared" si="249"/>
        <v>1</v>
      </c>
    </row>
    <row r="2012" spans="1:11" x14ac:dyDescent="0.3">
      <c r="A2012" s="1">
        <v>42189</v>
      </c>
      <c r="B2012">
        <f t="shared" si="250"/>
        <v>1</v>
      </c>
      <c r="C2012" s="2" t="str">
        <f>IFERROR(VLOOKUP((IF(LEN(DAY($A2012))&lt;2,0&amp;DAY($A2012),DAY($A2012))&amp;IF(LEN(MONTH($A2012))&lt;2,0&amp;MONTH($A2012),MONTH($A2012))), Prazniki[[#All],[DanMesec]:[Dela prosto]], 3,FALSE), "")</f>
        <v/>
      </c>
      <c r="D2012" s="2" t="str">
        <f t="shared" si="251"/>
        <v/>
      </c>
      <c r="E2012" s="2" t="str">
        <f t="shared" si="252"/>
        <v/>
      </c>
      <c r="F2012" s="2">
        <f t="shared" si="253"/>
        <v>0</v>
      </c>
      <c r="G2012" s="2" t="str">
        <f t="shared" si="248"/>
        <v/>
      </c>
      <c r="H2012" s="2">
        <f>IFERROR(VLOOKUP((IF(LEN(DAY($A2012))&lt;2,0&amp;DAY($A2012),DAY($A2012))&amp;IF(LEN(MONTH($A2012))&lt;2,0&amp;MONTH($A2012),MONTH($A2012))), Prazniki[[#All],[DanMesec]:[Dela prosto]], 4,FALSE), 0)</f>
        <v>0</v>
      </c>
      <c r="I2012" s="2">
        <f t="shared" si="254"/>
        <v>0</v>
      </c>
      <c r="J2012" s="2">
        <f t="shared" si="255"/>
        <v>0</v>
      </c>
      <c r="K2012">
        <f t="shared" si="249"/>
        <v>0</v>
      </c>
    </row>
    <row r="2013" spans="1:11" x14ac:dyDescent="0.3">
      <c r="A2013" s="1">
        <v>42190</v>
      </c>
      <c r="B2013">
        <f t="shared" si="250"/>
        <v>1</v>
      </c>
      <c r="C2013" s="2" t="str">
        <f>IFERROR(VLOOKUP((IF(LEN(DAY($A2013))&lt;2,0&amp;DAY($A2013),DAY($A2013))&amp;IF(LEN(MONTH($A2013))&lt;2,0&amp;MONTH($A2013),MONTH($A2013))), Prazniki[[#All],[DanMesec]:[Dela prosto]], 3,FALSE), "")</f>
        <v/>
      </c>
      <c r="D2013" s="2" t="str">
        <f t="shared" si="251"/>
        <v/>
      </c>
      <c r="E2013" s="2" t="str">
        <f t="shared" si="252"/>
        <v/>
      </c>
      <c r="F2013" s="2">
        <f t="shared" si="253"/>
        <v>0</v>
      </c>
      <c r="G2013" s="2" t="str">
        <f t="shared" si="248"/>
        <v/>
      </c>
      <c r="H2013" s="2">
        <f>IFERROR(VLOOKUP((IF(LEN(DAY($A2013))&lt;2,0&amp;DAY($A2013),DAY($A2013))&amp;IF(LEN(MONTH($A2013))&lt;2,0&amp;MONTH($A2013),MONTH($A2013))), Prazniki[[#All],[DanMesec]:[Dela prosto]], 4,FALSE), 0)</f>
        <v>0</v>
      </c>
      <c r="I2013" s="2">
        <f t="shared" si="254"/>
        <v>0</v>
      </c>
      <c r="J2013" s="2">
        <f t="shared" si="255"/>
        <v>0</v>
      </c>
      <c r="K2013">
        <f t="shared" si="249"/>
        <v>0</v>
      </c>
    </row>
    <row r="2014" spans="1:11" x14ac:dyDescent="0.3">
      <c r="A2014" s="1">
        <v>42191</v>
      </c>
      <c r="B2014">
        <f t="shared" si="250"/>
        <v>0</v>
      </c>
      <c r="C2014" s="2" t="str">
        <f>IFERROR(VLOOKUP((IF(LEN(DAY($A2014))&lt;2,0&amp;DAY($A2014),DAY($A2014))&amp;IF(LEN(MONTH($A2014))&lt;2,0&amp;MONTH($A2014),MONTH($A2014))), Prazniki[[#All],[DanMesec]:[Dela prosto]], 3,FALSE), "")</f>
        <v/>
      </c>
      <c r="D2014" s="2" t="str">
        <f t="shared" si="251"/>
        <v/>
      </c>
      <c r="E2014" s="2" t="str">
        <f t="shared" si="252"/>
        <v/>
      </c>
      <c r="F2014" s="2">
        <f t="shared" si="253"/>
        <v>0</v>
      </c>
      <c r="G2014" s="2" t="str">
        <f t="shared" si="248"/>
        <v/>
      </c>
      <c r="H2014" s="2">
        <f>IFERROR(VLOOKUP((IF(LEN(DAY($A2014))&lt;2,0&amp;DAY($A2014),DAY($A2014))&amp;IF(LEN(MONTH($A2014))&lt;2,0&amp;MONTH($A2014),MONTH($A2014))), Prazniki[[#All],[DanMesec]:[Dela prosto]], 4,FALSE), 0)</f>
        <v>0</v>
      </c>
      <c r="I2014" s="2">
        <f t="shared" si="254"/>
        <v>0</v>
      </c>
      <c r="J2014" s="2">
        <f t="shared" si="255"/>
        <v>0</v>
      </c>
      <c r="K2014">
        <f t="shared" si="249"/>
        <v>1</v>
      </c>
    </row>
    <row r="2015" spans="1:11" x14ac:dyDescent="0.3">
      <c r="A2015" s="1">
        <v>42192</v>
      </c>
      <c r="B2015">
        <f t="shared" si="250"/>
        <v>0</v>
      </c>
      <c r="C2015" s="2" t="str">
        <f>IFERROR(VLOOKUP((IF(LEN(DAY($A2015))&lt;2,0&amp;DAY($A2015),DAY($A2015))&amp;IF(LEN(MONTH($A2015))&lt;2,0&amp;MONTH($A2015),MONTH($A2015))), Prazniki[[#All],[DanMesec]:[Dela prosto]], 3,FALSE), "")</f>
        <v/>
      </c>
      <c r="D2015" s="2" t="str">
        <f t="shared" si="251"/>
        <v/>
      </c>
      <c r="E2015" s="2" t="str">
        <f t="shared" si="252"/>
        <v/>
      </c>
      <c r="F2015" s="2">
        <f t="shared" si="253"/>
        <v>0</v>
      </c>
      <c r="G2015" s="2" t="str">
        <f t="shared" si="248"/>
        <v/>
      </c>
      <c r="H2015" s="2">
        <f>IFERROR(VLOOKUP((IF(LEN(DAY($A2015))&lt;2,0&amp;DAY($A2015),DAY($A2015))&amp;IF(LEN(MONTH($A2015))&lt;2,0&amp;MONTH($A2015),MONTH($A2015))), Prazniki[[#All],[DanMesec]:[Dela prosto]], 4,FALSE), 0)</f>
        <v>0</v>
      </c>
      <c r="I2015" s="2">
        <f t="shared" si="254"/>
        <v>0</v>
      </c>
      <c r="J2015" s="2">
        <f t="shared" si="255"/>
        <v>0</v>
      </c>
      <c r="K2015">
        <f t="shared" si="249"/>
        <v>1</v>
      </c>
    </row>
    <row r="2016" spans="1:11" x14ac:dyDescent="0.3">
      <c r="A2016" s="1">
        <v>42193</v>
      </c>
      <c r="B2016">
        <f t="shared" si="250"/>
        <v>0</v>
      </c>
      <c r="C2016" s="2" t="str">
        <f>IFERROR(VLOOKUP((IF(LEN(DAY($A2016))&lt;2,0&amp;DAY($A2016),DAY($A2016))&amp;IF(LEN(MONTH($A2016))&lt;2,0&amp;MONTH($A2016),MONTH($A2016))), Prazniki[[#All],[DanMesec]:[Dela prosto]], 3,FALSE), "")</f>
        <v/>
      </c>
      <c r="D2016" s="2" t="str">
        <f t="shared" si="251"/>
        <v/>
      </c>
      <c r="E2016" s="2" t="str">
        <f t="shared" si="252"/>
        <v/>
      </c>
      <c r="F2016" s="2">
        <f t="shared" si="253"/>
        <v>0</v>
      </c>
      <c r="G2016" s="2" t="str">
        <f t="shared" si="248"/>
        <v/>
      </c>
      <c r="H2016" s="2">
        <f>IFERROR(VLOOKUP((IF(LEN(DAY($A2016))&lt;2,0&amp;DAY($A2016),DAY($A2016))&amp;IF(LEN(MONTH($A2016))&lt;2,0&amp;MONTH($A2016),MONTH($A2016))), Prazniki[[#All],[DanMesec]:[Dela prosto]], 4,FALSE), 0)</f>
        <v>0</v>
      </c>
      <c r="I2016" s="2">
        <f t="shared" si="254"/>
        <v>0</v>
      </c>
      <c r="J2016" s="2">
        <f t="shared" si="255"/>
        <v>0</v>
      </c>
      <c r="K2016">
        <f t="shared" si="249"/>
        <v>1</v>
      </c>
    </row>
    <row r="2017" spans="1:11" x14ac:dyDescent="0.3">
      <c r="A2017" s="1">
        <v>42194</v>
      </c>
      <c r="B2017">
        <f t="shared" si="250"/>
        <v>0</v>
      </c>
      <c r="C2017" s="2" t="str">
        <f>IFERROR(VLOOKUP((IF(LEN(DAY($A2017))&lt;2,0&amp;DAY($A2017),DAY($A2017))&amp;IF(LEN(MONTH($A2017))&lt;2,0&amp;MONTH($A2017),MONTH($A2017))), Prazniki[[#All],[DanMesec]:[Dela prosto]], 3,FALSE), "")</f>
        <v/>
      </c>
      <c r="D2017" s="2" t="str">
        <f t="shared" si="251"/>
        <v/>
      </c>
      <c r="E2017" s="2" t="str">
        <f t="shared" si="252"/>
        <v/>
      </c>
      <c r="F2017" s="2">
        <f t="shared" si="253"/>
        <v>0</v>
      </c>
      <c r="G2017" s="2" t="str">
        <f t="shared" si="248"/>
        <v/>
      </c>
      <c r="H2017" s="2">
        <f>IFERROR(VLOOKUP((IF(LEN(DAY($A2017))&lt;2,0&amp;DAY($A2017),DAY($A2017))&amp;IF(LEN(MONTH($A2017))&lt;2,0&amp;MONTH($A2017),MONTH($A2017))), Prazniki[[#All],[DanMesec]:[Dela prosto]], 4,FALSE), 0)</f>
        <v>0</v>
      </c>
      <c r="I2017" s="2">
        <f t="shared" si="254"/>
        <v>0</v>
      </c>
      <c r="J2017" s="2">
        <f t="shared" si="255"/>
        <v>0</v>
      </c>
      <c r="K2017">
        <f t="shared" si="249"/>
        <v>1</v>
      </c>
    </row>
    <row r="2018" spans="1:11" x14ac:dyDescent="0.3">
      <c r="A2018" s="1">
        <v>42195</v>
      </c>
      <c r="B2018">
        <f t="shared" si="250"/>
        <v>0</v>
      </c>
      <c r="C2018" s="2" t="str">
        <f>IFERROR(VLOOKUP((IF(LEN(DAY($A2018))&lt;2,0&amp;DAY($A2018),DAY($A2018))&amp;IF(LEN(MONTH($A2018))&lt;2,0&amp;MONTH($A2018),MONTH($A2018))), Prazniki[[#All],[DanMesec]:[Dela prosto]], 3,FALSE), "")</f>
        <v/>
      </c>
      <c r="D2018" s="2" t="str">
        <f t="shared" si="251"/>
        <v/>
      </c>
      <c r="E2018" s="2" t="str">
        <f t="shared" si="252"/>
        <v/>
      </c>
      <c r="F2018" s="2">
        <f t="shared" si="253"/>
        <v>0</v>
      </c>
      <c r="G2018" s="2" t="str">
        <f t="shared" si="248"/>
        <v/>
      </c>
      <c r="H2018" s="2">
        <f>IFERROR(VLOOKUP((IF(LEN(DAY($A2018))&lt;2,0&amp;DAY($A2018),DAY($A2018))&amp;IF(LEN(MONTH($A2018))&lt;2,0&amp;MONTH($A2018),MONTH($A2018))), Prazniki[[#All],[DanMesec]:[Dela prosto]], 4,FALSE), 0)</f>
        <v>0</v>
      </c>
      <c r="I2018" s="2">
        <f t="shared" si="254"/>
        <v>0</v>
      </c>
      <c r="J2018" s="2">
        <f t="shared" si="255"/>
        <v>0</v>
      </c>
      <c r="K2018">
        <f t="shared" si="249"/>
        <v>1</v>
      </c>
    </row>
    <row r="2019" spans="1:11" x14ac:dyDescent="0.3">
      <c r="A2019" s="1">
        <v>42196</v>
      </c>
      <c r="B2019">
        <f t="shared" si="250"/>
        <v>1</v>
      </c>
      <c r="C2019" s="2" t="str">
        <f>IFERROR(VLOOKUP((IF(LEN(DAY($A2019))&lt;2,0&amp;DAY($A2019),DAY($A2019))&amp;IF(LEN(MONTH($A2019))&lt;2,0&amp;MONTH($A2019),MONTH($A2019))), Prazniki[[#All],[DanMesec]:[Dela prosto]], 3,FALSE), "")</f>
        <v/>
      </c>
      <c r="D2019" s="2" t="str">
        <f t="shared" si="251"/>
        <v/>
      </c>
      <c r="E2019" s="2" t="str">
        <f t="shared" si="252"/>
        <v/>
      </c>
      <c r="F2019" s="2">
        <f t="shared" si="253"/>
        <v>0</v>
      </c>
      <c r="G2019" s="2" t="str">
        <f t="shared" si="248"/>
        <v/>
      </c>
      <c r="H2019" s="2">
        <f>IFERROR(VLOOKUP((IF(LEN(DAY($A2019))&lt;2,0&amp;DAY($A2019),DAY($A2019))&amp;IF(LEN(MONTH($A2019))&lt;2,0&amp;MONTH($A2019),MONTH($A2019))), Prazniki[[#All],[DanMesec]:[Dela prosto]], 4,FALSE), 0)</f>
        <v>0</v>
      </c>
      <c r="I2019" s="2">
        <f t="shared" si="254"/>
        <v>0</v>
      </c>
      <c r="J2019" s="2">
        <f t="shared" si="255"/>
        <v>0</v>
      </c>
      <c r="K2019">
        <f t="shared" si="249"/>
        <v>0</v>
      </c>
    </row>
    <row r="2020" spans="1:11" x14ac:dyDescent="0.3">
      <c r="A2020" s="1">
        <v>42197</v>
      </c>
      <c r="B2020">
        <f t="shared" si="250"/>
        <v>1</v>
      </c>
      <c r="C2020" s="2" t="str">
        <f>IFERROR(VLOOKUP((IF(LEN(DAY($A2020))&lt;2,0&amp;DAY($A2020),DAY($A2020))&amp;IF(LEN(MONTH($A2020))&lt;2,0&amp;MONTH($A2020),MONTH($A2020))), Prazniki[[#All],[DanMesec]:[Dela prosto]], 3,FALSE), "")</f>
        <v/>
      </c>
      <c r="D2020" s="2" t="str">
        <f t="shared" si="251"/>
        <v/>
      </c>
      <c r="E2020" s="2" t="str">
        <f t="shared" si="252"/>
        <v/>
      </c>
      <c r="F2020" s="2">
        <f t="shared" si="253"/>
        <v>0</v>
      </c>
      <c r="G2020" s="2" t="str">
        <f t="shared" si="248"/>
        <v/>
      </c>
      <c r="H2020" s="2">
        <f>IFERROR(VLOOKUP((IF(LEN(DAY($A2020))&lt;2,0&amp;DAY($A2020),DAY($A2020))&amp;IF(LEN(MONTH($A2020))&lt;2,0&amp;MONTH($A2020),MONTH($A2020))), Prazniki[[#All],[DanMesec]:[Dela prosto]], 4,FALSE), 0)</f>
        <v>0</v>
      </c>
      <c r="I2020" s="2">
        <f t="shared" si="254"/>
        <v>0</v>
      </c>
      <c r="J2020" s="2">
        <f t="shared" si="255"/>
        <v>0</v>
      </c>
      <c r="K2020">
        <f t="shared" si="249"/>
        <v>0</v>
      </c>
    </row>
    <row r="2021" spans="1:11" x14ac:dyDescent="0.3">
      <c r="A2021" s="1">
        <v>42198</v>
      </c>
      <c r="B2021">
        <f t="shared" si="250"/>
        <v>0</v>
      </c>
      <c r="C2021" s="2" t="str">
        <f>IFERROR(VLOOKUP((IF(LEN(DAY($A2021))&lt;2,0&amp;DAY($A2021),DAY($A2021))&amp;IF(LEN(MONTH($A2021))&lt;2,0&amp;MONTH($A2021),MONTH($A2021))), Prazniki[[#All],[DanMesec]:[Dela prosto]], 3,FALSE), "")</f>
        <v/>
      </c>
      <c r="D2021" s="2" t="str">
        <f t="shared" si="251"/>
        <v/>
      </c>
      <c r="E2021" s="2" t="str">
        <f t="shared" si="252"/>
        <v/>
      </c>
      <c r="F2021" s="2">
        <f t="shared" si="253"/>
        <v>0</v>
      </c>
      <c r="G2021" s="2" t="str">
        <f t="shared" si="248"/>
        <v/>
      </c>
      <c r="H2021" s="2">
        <f>IFERROR(VLOOKUP((IF(LEN(DAY($A2021))&lt;2,0&amp;DAY($A2021),DAY($A2021))&amp;IF(LEN(MONTH($A2021))&lt;2,0&amp;MONTH($A2021),MONTH($A2021))), Prazniki[[#All],[DanMesec]:[Dela prosto]], 4,FALSE), 0)</f>
        <v>0</v>
      </c>
      <c r="I2021" s="2">
        <f t="shared" si="254"/>
        <v>0</v>
      </c>
      <c r="J2021" s="2">
        <f t="shared" si="255"/>
        <v>0</v>
      </c>
      <c r="K2021">
        <f t="shared" si="249"/>
        <v>1</v>
      </c>
    </row>
    <row r="2022" spans="1:11" x14ac:dyDescent="0.3">
      <c r="A2022" s="1">
        <v>42199</v>
      </c>
      <c r="B2022">
        <f t="shared" si="250"/>
        <v>0</v>
      </c>
      <c r="C2022" s="2" t="str">
        <f>IFERROR(VLOOKUP((IF(LEN(DAY($A2022))&lt;2,0&amp;DAY($A2022),DAY($A2022))&amp;IF(LEN(MONTH($A2022))&lt;2,0&amp;MONTH($A2022),MONTH($A2022))), Prazniki[[#All],[DanMesec]:[Dela prosto]], 3,FALSE), "")</f>
        <v/>
      </c>
      <c r="D2022" s="2" t="str">
        <f t="shared" si="251"/>
        <v/>
      </c>
      <c r="E2022" s="2" t="str">
        <f t="shared" si="252"/>
        <v/>
      </c>
      <c r="F2022" s="2">
        <f t="shared" si="253"/>
        <v>0</v>
      </c>
      <c r="G2022" s="2" t="str">
        <f t="shared" si="248"/>
        <v/>
      </c>
      <c r="H2022" s="2">
        <f>IFERROR(VLOOKUP((IF(LEN(DAY($A2022))&lt;2,0&amp;DAY($A2022),DAY($A2022))&amp;IF(LEN(MONTH($A2022))&lt;2,0&amp;MONTH($A2022),MONTH($A2022))), Prazniki[[#All],[DanMesec]:[Dela prosto]], 4,FALSE), 0)</f>
        <v>0</v>
      </c>
      <c r="I2022" s="2">
        <f t="shared" si="254"/>
        <v>0</v>
      </c>
      <c r="J2022" s="2">
        <f t="shared" si="255"/>
        <v>0</v>
      </c>
      <c r="K2022">
        <f t="shared" si="249"/>
        <v>1</v>
      </c>
    </row>
    <row r="2023" spans="1:11" x14ac:dyDescent="0.3">
      <c r="A2023" s="1">
        <v>42200</v>
      </c>
      <c r="B2023">
        <f t="shared" si="250"/>
        <v>0</v>
      </c>
      <c r="C2023" s="2" t="str">
        <f>IFERROR(VLOOKUP((IF(LEN(DAY($A2023))&lt;2,0&amp;DAY($A2023),DAY($A2023))&amp;IF(LEN(MONTH($A2023))&lt;2,0&amp;MONTH($A2023),MONTH($A2023))), Prazniki[[#All],[DanMesec]:[Dela prosto]], 3,FALSE), "")</f>
        <v/>
      </c>
      <c r="D2023" s="2" t="str">
        <f t="shared" si="251"/>
        <v/>
      </c>
      <c r="E2023" s="2" t="str">
        <f t="shared" si="252"/>
        <v/>
      </c>
      <c r="F2023" s="2">
        <f t="shared" si="253"/>
        <v>0</v>
      </c>
      <c r="G2023" s="2" t="str">
        <f t="shared" si="248"/>
        <v/>
      </c>
      <c r="H2023" s="2">
        <f>IFERROR(VLOOKUP((IF(LEN(DAY($A2023))&lt;2,0&amp;DAY($A2023),DAY($A2023))&amp;IF(LEN(MONTH($A2023))&lt;2,0&amp;MONTH($A2023),MONTH($A2023))), Prazniki[[#All],[DanMesec]:[Dela prosto]], 4,FALSE), 0)</f>
        <v>0</v>
      </c>
      <c r="I2023" s="2">
        <f t="shared" si="254"/>
        <v>0</v>
      </c>
      <c r="J2023" s="2">
        <f t="shared" si="255"/>
        <v>0</v>
      </c>
      <c r="K2023">
        <f t="shared" si="249"/>
        <v>1</v>
      </c>
    </row>
    <row r="2024" spans="1:11" x14ac:dyDescent="0.3">
      <c r="A2024" s="1">
        <v>42201</v>
      </c>
      <c r="B2024">
        <f t="shared" si="250"/>
        <v>0</v>
      </c>
      <c r="C2024" s="2" t="str">
        <f>IFERROR(VLOOKUP((IF(LEN(DAY($A2024))&lt;2,0&amp;DAY($A2024),DAY($A2024))&amp;IF(LEN(MONTH($A2024))&lt;2,0&amp;MONTH($A2024),MONTH($A2024))), Prazniki[[#All],[DanMesec]:[Dela prosto]], 3,FALSE), "")</f>
        <v/>
      </c>
      <c r="D2024" s="2" t="str">
        <f t="shared" si="251"/>
        <v/>
      </c>
      <c r="E2024" s="2" t="str">
        <f t="shared" si="252"/>
        <v/>
      </c>
      <c r="F2024" s="2">
        <f t="shared" si="253"/>
        <v>0</v>
      </c>
      <c r="G2024" s="2" t="str">
        <f t="shared" si="248"/>
        <v/>
      </c>
      <c r="H2024" s="2">
        <f>IFERROR(VLOOKUP((IF(LEN(DAY($A2024))&lt;2,0&amp;DAY($A2024),DAY($A2024))&amp;IF(LEN(MONTH($A2024))&lt;2,0&amp;MONTH($A2024),MONTH($A2024))), Prazniki[[#All],[DanMesec]:[Dela prosto]], 4,FALSE), 0)</f>
        <v>0</v>
      </c>
      <c r="I2024" s="2">
        <f t="shared" si="254"/>
        <v>0</v>
      </c>
      <c r="J2024" s="2">
        <f t="shared" si="255"/>
        <v>0</v>
      </c>
      <c r="K2024">
        <f t="shared" si="249"/>
        <v>1</v>
      </c>
    </row>
    <row r="2025" spans="1:11" x14ac:dyDescent="0.3">
      <c r="A2025" s="1">
        <v>42202</v>
      </c>
      <c r="B2025">
        <f t="shared" si="250"/>
        <v>0</v>
      </c>
      <c r="C2025" s="2" t="str">
        <f>IFERROR(VLOOKUP((IF(LEN(DAY($A2025))&lt;2,0&amp;DAY($A2025),DAY($A2025))&amp;IF(LEN(MONTH($A2025))&lt;2,0&amp;MONTH($A2025),MONTH($A2025))), Prazniki[[#All],[DanMesec]:[Dela prosto]], 3,FALSE), "")</f>
        <v/>
      </c>
      <c r="D2025" s="2" t="str">
        <f t="shared" si="251"/>
        <v/>
      </c>
      <c r="E2025" s="2" t="str">
        <f t="shared" si="252"/>
        <v/>
      </c>
      <c r="F2025" s="2">
        <f t="shared" si="253"/>
        <v>0</v>
      </c>
      <c r="G2025" s="2" t="str">
        <f t="shared" si="248"/>
        <v/>
      </c>
      <c r="H2025" s="2">
        <f>IFERROR(VLOOKUP((IF(LEN(DAY($A2025))&lt;2,0&amp;DAY($A2025),DAY($A2025))&amp;IF(LEN(MONTH($A2025))&lt;2,0&amp;MONTH($A2025),MONTH($A2025))), Prazniki[[#All],[DanMesec]:[Dela prosto]], 4,FALSE), 0)</f>
        <v>0</v>
      </c>
      <c r="I2025" s="2">
        <f t="shared" si="254"/>
        <v>0</v>
      </c>
      <c r="J2025" s="2">
        <f t="shared" si="255"/>
        <v>0</v>
      </c>
      <c r="K2025">
        <f t="shared" si="249"/>
        <v>1</v>
      </c>
    </row>
    <row r="2026" spans="1:11" x14ac:dyDescent="0.3">
      <c r="A2026" s="1">
        <v>42203</v>
      </c>
      <c r="B2026">
        <f t="shared" si="250"/>
        <v>1</v>
      </c>
      <c r="C2026" s="2" t="str">
        <f>IFERROR(VLOOKUP((IF(LEN(DAY($A2026))&lt;2,0&amp;DAY($A2026),DAY($A2026))&amp;IF(LEN(MONTH($A2026))&lt;2,0&amp;MONTH($A2026),MONTH($A2026))), Prazniki[[#All],[DanMesec]:[Dela prosto]], 3,FALSE), "")</f>
        <v/>
      </c>
      <c r="D2026" s="2" t="str">
        <f t="shared" si="251"/>
        <v/>
      </c>
      <c r="E2026" s="2" t="str">
        <f t="shared" si="252"/>
        <v/>
      </c>
      <c r="F2026" s="2">
        <f t="shared" si="253"/>
        <v>0</v>
      </c>
      <c r="G2026" s="2" t="str">
        <f t="shared" si="248"/>
        <v/>
      </c>
      <c r="H2026" s="2">
        <f>IFERROR(VLOOKUP((IF(LEN(DAY($A2026))&lt;2,0&amp;DAY($A2026),DAY($A2026))&amp;IF(LEN(MONTH($A2026))&lt;2,0&amp;MONTH($A2026),MONTH($A2026))), Prazniki[[#All],[DanMesec]:[Dela prosto]], 4,FALSE), 0)</f>
        <v>0</v>
      </c>
      <c r="I2026" s="2">
        <f t="shared" si="254"/>
        <v>0</v>
      </c>
      <c r="J2026" s="2">
        <f t="shared" si="255"/>
        <v>0</v>
      </c>
      <c r="K2026">
        <f t="shared" si="249"/>
        <v>0</v>
      </c>
    </row>
    <row r="2027" spans="1:11" x14ac:dyDescent="0.3">
      <c r="A2027" s="1">
        <v>42204</v>
      </c>
      <c r="B2027">
        <f t="shared" si="250"/>
        <v>1</v>
      </c>
      <c r="C2027" s="2" t="str">
        <f>IFERROR(VLOOKUP((IF(LEN(DAY($A2027))&lt;2,0&amp;DAY($A2027),DAY($A2027))&amp;IF(LEN(MONTH($A2027))&lt;2,0&amp;MONTH($A2027),MONTH($A2027))), Prazniki[[#All],[DanMesec]:[Dela prosto]], 3,FALSE), "")</f>
        <v/>
      </c>
      <c r="D2027" s="2" t="str">
        <f t="shared" si="251"/>
        <v/>
      </c>
      <c r="E2027" s="2" t="str">
        <f t="shared" si="252"/>
        <v/>
      </c>
      <c r="F2027" s="2">
        <f t="shared" si="253"/>
        <v>0</v>
      </c>
      <c r="G2027" s="2" t="str">
        <f t="shared" si="248"/>
        <v/>
      </c>
      <c r="H2027" s="2">
        <f>IFERROR(VLOOKUP((IF(LEN(DAY($A2027))&lt;2,0&amp;DAY($A2027),DAY($A2027))&amp;IF(LEN(MONTH($A2027))&lt;2,0&amp;MONTH($A2027),MONTH($A2027))), Prazniki[[#All],[DanMesec]:[Dela prosto]], 4,FALSE), 0)</f>
        <v>0</v>
      </c>
      <c r="I2027" s="2">
        <f t="shared" si="254"/>
        <v>0</v>
      </c>
      <c r="J2027" s="2">
        <f t="shared" si="255"/>
        <v>0</v>
      </c>
      <c r="K2027">
        <f t="shared" si="249"/>
        <v>0</v>
      </c>
    </row>
    <row r="2028" spans="1:11" x14ac:dyDescent="0.3">
      <c r="A2028" s="1">
        <v>42205</v>
      </c>
      <c r="B2028">
        <f t="shared" si="250"/>
        <v>0</v>
      </c>
      <c r="C2028" s="2" t="str">
        <f>IFERROR(VLOOKUP((IF(LEN(DAY($A2028))&lt;2,0&amp;DAY($A2028),DAY($A2028))&amp;IF(LEN(MONTH($A2028))&lt;2,0&amp;MONTH($A2028),MONTH($A2028))), Prazniki[[#All],[DanMesec]:[Dela prosto]], 3,FALSE), "")</f>
        <v/>
      </c>
      <c r="D2028" s="2" t="str">
        <f t="shared" si="251"/>
        <v/>
      </c>
      <c r="E2028" s="2" t="str">
        <f t="shared" si="252"/>
        <v/>
      </c>
      <c r="F2028" s="2">
        <f t="shared" si="253"/>
        <v>0</v>
      </c>
      <c r="G2028" s="2" t="str">
        <f t="shared" si="248"/>
        <v/>
      </c>
      <c r="H2028" s="2">
        <f>IFERROR(VLOOKUP((IF(LEN(DAY($A2028))&lt;2,0&amp;DAY($A2028),DAY($A2028))&amp;IF(LEN(MONTH($A2028))&lt;2,0&amp;MONTH($A2028),MONTH($A2028))), Prazniki[[#All],[DanMesec]:[Dela prosto]], 4,FALSE), 0)</f>
        <v>0</v>
      </c>
      <c r="I2028" s="2">
        <f t="shared" si="254"/>
        <v>0</v>
      </c>
      <c r="J2028" s="2">
        <f t="shared" si="255"/>
        <v>0</v>
      </c>
      <c r="K2028">
        <f t="shared" si="249"/>
        <v>1</v>
      </c>
    </row>
    <row r="2029" spans="1:11" x14ac:dyDescent="0.3">
      <c r="A2029" s="1">
        <v>42206</v>
      </c>
      <c r="B2029">
        <f t="shared" si="250"/>
        <v>0</v>
      </c>
      <c r="C2029" s="2" t="str">
        <f>IFERROR(VLOOKUP((IF(LEN(DAY($A2029))&lt;2,0&amp;DAY($A2029),DAY($A2029))&amp;IF(LEN(MONTH($A2029))&lt;2,0&amp;MONTH($A2029),MONTH($A2029))), Prazniki[[#All],[DanMesec]:[Dela prosto]], 3,FALSE), "")</f>
        <v/>
      </c>
      <c r="D2029" s="2" t="str">
        <f t="shared" si="251"/>
        <v/>
      </c>
      <c r="E2029" s="2" t="str">
        <f t="shared" si="252"/>
        <v/>
      </c>
      <c r="F2029" s="2">
        <f t="shared" si="253"/>
        <v>0</v>
      </c>
      <c r="G2029" s="2" t="str">
        <f t="shared" si="248"/>
        <v/>
      </c>
      <c r="H2029" s="2">
        <f>IFERROR(VLOOKUP((IF(LEN(DAY($A2029))&lt;2,0&amp;DAY($A2029),DAY($A2029))&amp;IF(LEN(MONTH($A2029))&lt;2,0&amp;MONTH($A2029),MONTH($A2029))), Prazniki[[#All],[DanMesec]:[Dela prosto]], 4,FALSE), 0)</f>
        <v>0</v>
      </c>
      <c r="I2029" s="2">
        <f t="shared" si="254"/>
        <v>0</v>
      </c>
      <c r="J2029" s="2">
        <f t="shared" si="255"/>
        <v>0</v>
      </c>
      <c r="K2029">
        <f t="shared" si="249"/>
        <v>1</v>
      </c>
    </row>
    <row r="2030" spans="1:11" x14ac:dyDescent="0.3">
      <c r="A2030" s="1">
        <v>42207</v>
      </c>
      <c r="B2030">
        <f t="shared" si="250"/>
        <v>0</v>
      </c>
      <c r="C2030" s="2" t="str">
        <f>IFERROR(VLOOKUP((IF(LEN(DAY($A2030))&lt;2,0&amp;DAY($A2030),DAY($A2030))&amp;IF(LEN(MONTH($A2030))&lt;2,0&amp;MONTH($A2030),MONTH($A2030))), Prazniki[[#All],[DanMesec]:[Dela prosto]], 3,FALSE), "")</f>
        <v/>
      </c>
      <c r="D2030" s="2" t="str">
        <f t="shared" si="251"/>
        <v/>
      </c>
      <c r="E2030" s="2" t="str">
        <f t="shared" si="252"/>
        <v/>
      </c>
      <c r="F2030" s="2">
        <f t="shared" si="253"/>
        <v>0</v>
      </c>
      <c r="G2030" s="2" t="str">
        <f t="shared" si="248"/>
        <v/>
      </c>
      <c r="H2030" s="2">
        <f>IFERROR(VLOOKUP((IF(LEN(DAY($A2030))&lt;2,0&amp;DAY($A2030),DAY($A2030))&amp;IF(LEN(MONTH($A2030))&lt;2,0&amp;MONTH($A2030),MONTH($A2030))), Prazniki[[#All],[DanMesec]:[Dela prosto]], 4,FALSE), 0)</f>
        <v>0</v>
      </c>
      <c r="I2030" s="2">
        <f t="shared" si="254"/>
        <v>0</v>
      </c>
      <c r="J2030" s="2">
        <f t="shared" si="255"/>
        <v>0</v>
      </c>
      <c r="K2030">
        <f t="shared" si="249"/>
        <v>1</v>
      </c>
    </row>
    <row r="2031" spans="1:11" x14ac:dyDescent="0.3">
      <c r="A2031" s="1">
        <v>42208</v>
      </c>
      <c r="B2031">
        <f t="shared" si="250"/>
        <v>0</v>
      </c>
      <c r="C2031" s="2" t="str">
        <f>IFERROR(VLOOKUP((IF(LEN(DAY($A2031))&lt;2,0&amp;DAY($A2031),DAY($A2031))&amp;IF(LEN(MONTH($A2031))&lt;2,0&amp;MONTH($A2031),MONTH($A2031))), Prazniki[[#All],[DanMesec]:[Dela prosto]], 3,FALSE), "")</f>
        <v/>
      </c>
      <c r="D2031" s="2" t="str">
        <f t="shared" si="251"/>
        <v/>
      </c>
      <c r="E2031" s="2" t="str">
        <f t="shared" si="252"/>
        <v/>
      </c>
      <c r="F2031" s="2">
        <f t="shared" si="253"/>
        <v>0</v>
      </c>
      <c r="G2031" s="2" t="str">
        <f t="shared" si="248"/>
        <v/>
      </c>
      <c r="H2031" s="2">
        <f>IFERROR(VLOOKUP((IF(LEN(DAY($A2031))&lt;2,0&amp;DAY($A2031),DAY($A2031))&amp;IF(LEN(MONTH($A2031))&lt;2,0&amp;MONTH($A2031),MONTH($A2031))), Prazniki[[#All],[DanMesec]:[Dela prosto]], 4,FALSE), 0)</f>
        <v>0</v>
      </c>
      <c r="I2031" s="2">
        <f t="shared" si="254"/>
        <v>0</v>
      </c>
      <c r="J2031" s="2">
        <f t="shared" si="255"/>
        <v>0</v>
      </c>
      <c r="K2031">
        <f t="shared" si="249"/>
        <v>1</v>
      </c>
    </row>
    <row r="2032" spans="1:11" x14ac:dyDescent="0.3">
      <c r="A2032" s="1">
        <v>42209</v>
      </c>
      <c r="B2032">
        <f t="shared" si="250"/>
        <v>0</v>
      </c>
      <c r="C2032" s="2" t="str">
        <f>IFERROR(VLOOKUP((IF(LEN(DAY($A2032))&lt;2,0&amp;DAY($A2032),DAY($A2032))&amp;IF(LEN(MONTH($A2032))&lt;2,0&amp;MONTH($A2032),MONTH($A2032))), Prazniki[[#All],[DanMesec]:[Dela prosto]], 3,FALSE), "")</f>
        <v/>
      </c>
      <c r="D2032" s="2" t="str">
        <f t="shared" si="251"/>
        <v/>
      </c>
      <c r="E2032" s="2" t="str">
        <f t="shared" si="252"/>
        <v/>
      </c>
      <c r="F2032" s="2">
        <f t="shared" si="253"/>
        <v>0</v>
      </c>
      <c r="G2032" s="2" t="str">
        <f t="shared" si="248"/>
        <v/>
      </c>
      <c r="H2032" s="2">
        <f>IFERROR(VLOOKUP((IF(LEN(DAY($A2032))&lt;2,0&amp;DAY($A2032),DAY($A2032))&amp;IF(LEN(MONTH($A2032))&lt;2,0&amp;MONTH($A2032),MONTH($A2032))), Prazniki[[#All],[DanMesec]:[Dela prosto]], 4,FALSE), 0)</f>
        <v>0</v>
      </c>
      <c r="I2032" s="2">
        <f t="shared" si="254"/>
        <v>0</v>
      </c>
      <c r="J2032" s="2">
        <f t="shared" si="255"/>
        <v>0</v>
      </c>
      <c r="K2032">
        <f t="shared" si="249"/>
        <v>1</v>
      </c>
    </row>
    <row r="2033" spans="1:11" x14ac:dyDescent="0.3">
      <c r="A2033" s="1">
        <v>42210</v>
      </c>
      <c r="B2033">
        <f t="shared" si="250"/>
        <v>1</v>
      </c>
      <c r="C2033" s="2" t="str">
        <f>IFERROR(VLOOKUP((IF(LEN(DAY($A2033))&lt;2,0&amp;DAY($A2033),DAY($A2033))&amp;IF(LEN(MONTH($A2033))&lt;2,0&amp;MONTH($A2033),MONTH($A2033))), Prazniki[[#All],[DanMesec]:[Dela prosto]], 3,FALSE), "")</f>
        <v/>
      </c>
      <c r="D2033" s="2" t="str">
        <f t="shared" si="251"/>
        <v/>
      </c>
      <c r="E2033" s="2" t="str">
        <f t="shared" si="252"/>
        <v/>
      </c>
      <c r="F2033" s="2">
        <f t="shared" si="253"/>
        <v>0</v>
      </c>
      <c r="G2033" s="2" t="str">
        <f t="shared" si="248"/>
        <v/>
      </c>
      <c r="H2033" s="2">
        <f>IFERROR(VLOOKUP((IF(LEN(DAY($A2033))&lt;2,0&amp;DAY($A2033),DAY($A2033))&amp;IF(LEN(MONTH($A2033))&lt;2,0&amp;MONTH($A2033),MONTH($A2033))), Prazniki[[#All],[DanMesec]:[Dela prosto]], 4,FALSE), 0)</f>
        <v>0</v>
      </c>
      <c r="I2033" s="2">
        <f t="shared" si="254"/>
        <v>0</v>
      </c>
      <c r="J2033" s="2">
        <f t="shared" si="255"/>
        <v>0</v>
      </c>
      <c r="K2033">
        <f t="shared" si="249"/>
        <v>0</v>
      </c>
    </row>
    <row r="2034" spans="1:11" x14ac:dyDescent="0.3">
      <c r="A2034" s="1">
        <v>42211</v>
      </c>
      <c r="B2034">
        <f t="shared" si="250"/>
        <v>1</v>
      </c>
      <c r="C2034" s="2" t="str">
        <f>IFERROR(VLOOKUP((IF(LEN(DAY($A2034))&lt;2,0&amp;DAY($A2034),DAY($A2034))&amp;IF(LEN(MONTH($A2034))&lt;2,0&amp;MONTH($A2034),MONTH($A2034))), Prazniki[[#All],[DanMesec]:[Dela prosto]], 3,FALSE), "")</f>
        <v/>
      </c>
      <c r="D2034" s="2" t="str">
        <f t="shared" si="251"/>
        <v/>
      </c>
      <c r="E2034" s="2" t="str">
        <f t="shared" si="252"/>
        <v/>
      </c>
      <c r="F2034" s="2">
        <f t="shared" si="253"/>
        <v>0</v>
      </c>
      <c r="G2034" s="2" t="str">
        <f t="shared" si="248"/>
        <v/>
      </c>
      <c r="H2034" s="2">
        <f>IFERROR(VLOOKUP((IF(LEN(DAY($A2034))&lt;2,0&amp;DAY($A2034),DAY($A2034))&amp;IF(LEN(MONTH($A2034))&lt;2,0&amp;MONTH($A2034),MONTH($A2034))), Prazniki[[#All],[DanMesec]:[Dela prosto]], 4,FALSE), 0)</f>
        <v>0</v>
      </c>
      <c r="I2034" s="2">
        <f t="shared" si="254"/>
        <v>0</v>
      </c>
      <c r="J2034" s="2">
        <f t="shared" si="255"/>
        <v>0</v>
      </c>
      <c r="K2034">
        <f t="shared" si="249"/>
        <v>0</v>
      </c>
    </row>
    <row r="2035" spans="1:11" x14ac:dyDescent="0.3">
      <c r="A2035" s="1">
        <v>42212</v>
      </c>
      <c r="B2035">
        <f t="shared" si="250"/>
        <v>0</v>
      </c>
      <c r="C2035" s="2" t="str">
        <f>IFERROR(VLOOKUP((IF(LEN(DAY($A2035))&lt;2,0&amp;DAY($A2035),DAY($A2035))&amp;IF(LEN(MONTH($A2035))&lt;2,0&amp;MONTH($A2035),MONTH($A2035))), Prazniki[[#All],[DanMesec]:[Dela prosto]], 3,FALSE), "")</f>
        <v/>
      </c>
      <c r="D2035" s="2" t="str">
        <f t="shared" si="251"/>
        <v/>
      </c>
      <c r="E2035" s="2" t="str">
        <f t="shared" si="252"/>
        <v/>
      </c>
      <c r="F2035" s="2">
        <f t="shared" si="253"/>
        <v>0</v>
      </c>
      <c r="G2035" s="2" t="str">
        <f t="shared" si="248"/>
        <v/>
      </c>
      <c r="H2035" s="2">
        <f>IFERROR(VLOOKUP((IF(LEN(DAY($A2035))&lt;2,0&amp;DAY($A2035),DAY($A2035))&amp;IF(LEN(MONTH($A2035))&lt;2,0&amp;MONTH($A2035),MONTH($A2035))), Prazniki[[#All],[DanMesec]:[Dela prosto]], 4,FALSE), 0)</f>
        <v>0</v>
      </c>
      <c r="I2035" s="2">
        <f t="shared" si="254"/>
        <v>0</v>
      </c>
      <c r="J2035" s="2">
        <f t="shared" si="255"/>
        <v>0</v>
      </c>
      <c r="K2035">
        <f t="shared" si="249"/>
        <v>1</v>
      </c>
    </row>
    <row r="2036" spans="1:11" x14ac:dyDescent="0.3">
      <c r="A2036" s="1">
        <v>42213</v>
      </c>
      <c r="B2036">
        <f t="shared" si="250"/>
        <v>0</v>
      </c>
      <c r="C2036" s="2" t="str">
        <f>IFERROR(VLOOKUP((IF(LEN(DAY($A2036))&lt;2,0&amp;DAY($A2036),DAY($A2036))&amp;IF(LEN(MONTH($A2036))&lt;2,0&amp;MONTH($A2036),MONTH($A2036))), Prazniki[[#All],[DanMesec]:[Dela prosto]], 3,FALSE), "")</f>
        <v/>
      </c>
      <c r="D2036" s="2" t="str">
        <f t="shared" si="251"/>
        <v/>
      </c>
      <c r="E2036" s="2" t="str">
        <f t="shared" si="252"/>
        <v/>
      </c>
      <c r="F2036" s="2">
        <f t="shared" si="253"/>
        <v>0</v>
      </c>
      <c r="G2036" s="2" t="str">
        <f t="shared" si="248"/>
        <v/>
      </c>
      <c r="H2036" s="2">
        <f>IFERROR(VLOOKUP((IF(LEN(DAY($A2036))&lt;2,0&amp;DAY($A2036),DAY($A2036))&amp;IF(LEN(MONTH($A2036))&lt;2,0&amp;MONTH($A2036),MONTH($A2036))), Prazniki[[#All],[DanMesec]:[Dela prosto]], 4,FALSE), 0)</f>
        <v>0</v>
      </c>
      <c r="I2036" s="2">
        <f t="shared" si="254"/>
        <v>0</v>
      </c>
      <c r="J2036" s="2">
        <f t="shared" si="255"/>
        <v>0</v>
      </c>
      <c r="K2036">
        <f t="shared" si="249"/>
        <v>1</v>
      </c>
    </row>
    <row r="2037" spans="1:11" x14ac:dyDescent="0.3">
      <c r="A2037" s="1">
        <v>42214</v>
      </c>
      <c r="B2037">
        <f t="shared" si="250"/>
        <v>0</v>
      </c>
      <c r="C2037" s="2" t="str">
        <f>IFERROR(VLOOKUP((IF(LEN(DAY($A2037))&lt;2,0&amp;DAY($A2037),DAY($A2037))&amp;IF(LEN(MONTH($A2037))&lt;2,0&amp;MONTH($A2037),MONTH($A2037))), Prazniki[[#All],[DanMesec]:[Dela prosto]], 3,FALSE), "")</f>
        <v/>
      </c>
      <c r="D2037" s="2" t="str">
        <f t="shared" si="251"/>
        <v/>
      </c>
      <c r="E2037" s="2" t="str">
        <f t="shared" si="252"/>
        <v/>
      </c>
      <c r="F2037" s="2">
        <f t="shared" si="253"/>
        <v>0</v>
      </c>
      <c r="G2037" s="2" t="str">
        <f t="shared" si="248"/>
        <v/>
      </c>
      <c r="H2037" s="2">
        <f>IFERROR(VLOOKUP((IF(LEN(DAY($A2037))&lt;2,0&amp;DAY($A2037),DAY($A2037))&amp;IF(LEN(MONTH($A2037))&lt;2,0&amp;MONTH($A2037),MONTH($A2037))), Prazniki[[#All],[DanMesec]:[Dela prosto]], 4,FALSE), 0)</f>
        <v>0</v>
      </c>
      <c r="I2037" s="2">
        <f t="shared" si="254"/>
        <v>0</v>
      </c>
      <c r="J2037" s="2">
        <f t="shared" si="255"/>
        <v>0</v>
      </c>
      <c r="K2037">
        <f t="shared" si="249"/>
        <v>1</v>
      </c>
    </row>
    <row r="2038" spans="1:11" x14ac:dyDescent="0.3">
      <c r="A2038" s="1">
        <v>42215</v>
      </c>
      <c r="B2038">
        <f t="shared" si="250"/>
        <v>0</v>
      </c>
      <c r="C2038" s="2" t="str">
        <f>IFERROR(VLOOKUP((IF(LEN(DAY($A2038))&lt;2,0&amp;DAY($A2038),DAY($A2038))&amp;IF(LEN(MONTH($A2038))&lt;2,0&amp;MONTH($A2038),MONTH($A2038))), Prazniki[[#All],[DanMesec]:[Dela prosto]], 3,FALSE), "")</f>
        <v/>
      </c>
      <c r="D2038" s="2" t="str">
        <f t="shared" si="251"/>
        <v/>
      </c>
      <c r="E2038" s="2" t="str">
        <f t="shared" si="252"/>
        <v/>
      </c>
      <c r="F2038" s="2">
        <f t="shared" si="253"/>
        <v>0</v>
      </c>
      <c r="G2038" s="2" t="str">
        <f t="shared" si="248"/>
        <v/>
      </c>
      <c r="H2038" s="2">
        <f>IFERROR(VLOOKUP((IF(LEN(DAY($A2038))&lt;2,0&amp;DAY($A2038),DAY($A2038))&amp;IF(LEN(MONTH($A2038))&lt;2,0&amp;MONTH($A2038),MONTH($A2038))), Prazniki[[#All],[DanMesec]:[Dela prosto]], 4,FALSE), 0)</f>
        <v>0</v>
      </c>
      <c r="I2038" s="2">
        <f t="shared" si="254"/>
        <v>0</v>
      </c>
      <c r="J2038" s="2">
        <f t="shared" si="255"/>
        <v>0</v>
      </c>
      <c r="K2038">
        <f t="shared" si="249"/>
        <v>1</v>
      </c>
    </row>
    <row r="2039" spans="1:11" x14ac:dyDescent="0.3">
      <c r="A2039" s="1">
        <v>42216</v>
      </c>
      <c r="B2039">
        <f t="shared" si="250"/>
        <v>0</v>
      </c>
      <c r="C2039" s="2" t="str">
        <f>IFERROR(VLOOKUP((IF(LEN(DAY($A2039))&lt;2,0&amp;DAY($A2039),DAY($A2039))&amp;IF(LEN(MONTH($A2039))&lt;2,0&amp;MONTH($A2039),MONTH($A2039))), Prazniki[[#All],[DanMesec]:[Dela prosto]], 3,FALSE), "")</f>
        <v/>
      </c>
      <c r="D2039" s="2" t="str">
        <f t="shared" si="251"/>
        <v/>
      </c>
      <c r="E2039" s="2" t="str">
        <f t="shared" si="252"/>
        <v/>
      </c>
      <c r="F2039" s="2">
        <f t="shared" si="253"/>
        <v>0</v>
      </c>
      <c r="G2039" s="2" t="str">
        <f t="shared" si="248"/>
        <v/>
      </c>
      <c r="H2039" s="2">
        <f>IFERROR(VLOOKUP((IF(LEN(DAY($A2039))&lt;2,0&amp;DAY($A2039),DAY($A2039))&amp;IF(LEN(MONTH($A2039))&lt;2,0&amp;MONTH($A2039),MONTH($A2039))), Prazniki[[#All],[DanMesec]:[Dela prosto]], 4,FALSE), 0)</f>
        <v>0</v>
      </c>
      <c r="I2039" s="2">
        <f t="shared" si="254"/>
        <v>0</v>
      </c>
      <c r="J2039" s="2">
        <f t="shared" si="255"/>
        <v>0</v>
      </c>
      <c r="K2039">
        <f t="shared" si="249"/>
        <v>1</v>
      </c>
    </row>
    <row r="2040" spans="1:11" x14ac:dyDescent="0.3">
      <c r="A2040" s="1">
        <v>42217</v>
      </c>
      <c r="B2040">
        <f t="shared" si="250"/>
        <v>1</v>
      </c>
      <c r="C2040" s="2" t="str">
        <f>IFERROR(VLOOKUP((IF(LEN(DAY($A2040))&lt;2,0&amp;DAY($A2040),DAY($A2040))&amp;IF(LEN(MONTH($A2040))&lt;2,0&amp;MONTH($A2040),MONTH($A2040))), Prazniki[[#All],[DanMesec]:[Dela prosto]], 3,FALSE), "")</f>
        <v/>
      </c>
      <c r="D2040" s="2" t="str">
        <f t="shared" si="251"/>
        <v/>
      </c>
      <c r="E2040" s="2" t="str">
        <f t="shared" si="252"/>
        <v/>
      </c>
      <c r="F2040" s="2">
        <f t="shared" si="253"/>
        <v>0</v>
      </c>
      <c r="G2040" s="2" t="str">
        <f t="shared" si="248"/>
        <v/>
      </c>
      <c r="H2040" s="2">
        <f>IFERROR(VLOOKUP((IF(LEN(DAY($A2040))&lt;2,0&amp;DAY($A2040),DAY($A2040))&amp;IF(LEN(MONTH($A2040))&lt;2,0&amp;MONTH($A2040),MONTH($A2040))), Prazniki[[#All],[DanMesec]:[Dela prosto]], 4,FALSE), 0)</f>
        <v>0</v>
      </c>
      <c r="I2040" s="2">
        <f t="shared" si="254"/>
        <v>0</v>
      </c>
      <c r="J2040" s="2">
        <f t="shared" si="255"/>
        <v>0</v>
      </c>
      <c r="K2040">
        <f t="shared" si="249"/>
        <v>0</v>
      </c>
    </row>
    <row r="2041" spans="1:11" x14ac:dyDescent="0.3">
      <c r="A2041" s="1">
        <v>42218</v>
      </c>
      <c r="B2041">
        <f t="shared" si="250"/>
        <v>1</v>
      </c>
      <c r="C2041" s="2" t="str">
        <f>IFERROR(VLOOKUP((IF(LEN(DAY($A2041))&lt;2,0&amp;DAY($A2041),DAY($A2041))&amp;IF(LEN(MONTH($A2041))&lt;2,0&amp;MONTH($A2041),MONTH($A2041))), Prazniki[[#All],[DanMesec]:[Dela prosto]], 3,FALSE), "")</f>
        <v/>
      </c>
      <c r="D2041" s="2" t="str">
        <f t="shared" si="251"/>
        <v/>
      </c>
      <c r="E2041" s="2" t="str">
        <f t="shared" si="252"/>
        <v/>
      </c>
      <c r="F2041" s="2">
        <f t="shared" si="253"/>
        <v>0</v>
      </c>
      <c r="G2041" s="2" t="str">
        <f t="shared" si="248"/>
        <v/>
      </c>
      <c r="H2041" s="2">
        <f>IFERROR(VLOOKUP((IF(LEN(DAY($A2041))&lt;2,0&amp;DAY($A2041),DAY($A2041))&amp;IF(LEN(MONTH($A2041))&lt;2,0&amp;MONTH($A2041),MONTH($A2041))), Prazniki[[#All],[DanMesec]:[Dela prosto]], 4,FALSE), 0)</f>
        <v>0</v>
      </c>
      <c r="I2041" s="2">
        <f t="shared" si="254"/>
        <v>0</v>
      </c>
      <c r="J2041" s="2">
        <f t="shared" si="255"/>
        <v>0</v>
      </c>
      <c r="K2041">
        <f t="shared" si="249"/>
        <v>0</v>
      </c>
    </row>
    <row r="2042" spans="1:11" x14ac:dyDescent="0.3">
      <c r="A2042" s="1">
        <v>42219</v>
      </c>
      <c r="B2042">
        <f t="shared" si="250"/>
        <v>0</v>
      </c>
      <c r="C2042" s="2" t="str">
        <f>IFERROR(VLOOKUP((IF(LEN(DAY($A2042))&lt;2,0&amp;DAY($A2042),DAY($A2042))&amp;IF(LEN(MONTH($A2042))&lt;2,0&amp;MONTH($A2042),MONTH($A2042))), Prazniki[[#All],[DanMesec]:[Dela prosto]], 3,FALSE), "")</f>
        <v/>
      </c>
      <c r="D2042" s="2" t="str">
        <f t="shared" si="251"/>
        <v/>
      </c>
      <c r="E2042" s="2" t="str">
        <f t="shared" si="252"/>
        <v/>
      </c>
      <c r="F2042" s="2">
        <f t="shared" si="253"/>
        <v>0</v>
      </c>
      <c r="G2042" s="2" t="str">
        <f t="shared" si="248"/>
        <v/>
      </c>
      <c r="H2042" s="2">
        <f>IFERROR(VLOOKUP((IF(LEN(DAY($A2042))&lt;2,0&amp;DAY($A2042),DAY($A2042))&amp;IF(LEN(MONTH($A2042))&lt;2,0&amp;MONTH($A2042),MONTH($A2042))), Prazniki[[#All],[DanMesec]:[Dela prosto]], 4,FALSE), 0)</f>
        <v>0</v>
      </c>
      <c r="I2042" s="2">
        <f t="shared" si="254"/>
        <v>0</v>
      </c>
      <c r="J2042" s="2">
        <f t="shared" si="255"/>
        <v>0</v>
      </c>
      <c r="K2042">
        <f t="shared" si="249"/>
        <v>1</v>
      </c>
    </row>
    <row r="2043" spans="1:11" x14ac:dyDescent="0.3">
      <c r="A2043" s="1">
        <v>42220</v>
      </c>
      <c r="B2043">
        <f t="shared" si="250"/>
        <v>0</v>
      </c>
      <c r="C2043" s="2" t="str">
        <f>IFERROR(VLOOKUP((IF(LEN(DAY($A2043))&lt;2,0&amp;DAY($A2043),DAY($A2043))&amp;IF(LEN(MONTH($A2043))&lt;2,0&amp;MONTH($A2043),MONTH($A2043))), Prazniki[[#All],[DanMesec]:[Dela prosto]], 3,FALSE), "")</f>
        <v/>
      </c>
      <c r="D2043" s="2" t="str">
        <f t="shared" si="251"/>
        <v/>
      </c>
      <c r="E2043" s="2" t="str">
        <f t="shared" si="252"/>
        <v/>
      </c>
      <c r="F2043" s="2">
        <f t="shared" si="253"/>
        <v>0</v>
      </c>
      <c r="G2043" s="2" t="str">
        <f t="shared" si="248"/>
        <v/>
      </c>
      <c r="H2043" s="2">
        <f>IFERROR(VLOOKUP((IF(LEN(DAY($A2043))&lt;2,0&amp;DAY($A2043),DAY($A2043))&amp;IF(LEN(MONTH($A2043))&lt;2,0&amp;MONTH($A2043),MONTH($A2043))), Prazniki[[#All],[DanMesec]:[Dela prosto]], 4,FALSE), 0)</f>
        <v>0</v>
      </c>
      <c r="I2043" s="2">
        <f t="shared" si="254"/>
        <v>0</v>
      </c>
      <c r="J2043" s="2">
        <f t="shared" si="255"/>
        <v>0</v>
      </c>
      <c r="K2043">
        <f t="shared" si="249"/>
        <v>1</v>
      </c>
    </row>
    <row r="2044" spans="1:11" x14ac:dyDescent="0.3">
      <c r="A2044" s="1">
        <v>42221</v>
      </c>
      <c r="B2044">
        <f t="shared" si="250"/>
        <v>0</v>
      </c>
      <c r="C2044" s="2" t="str">
        <f>IFERROR(VLOOKUP((IF(LEN(DAY($A2044))&lt;2,0&amp;DAY($A2044),DAY($A2044))&amp;IF(LEN(MONTH($A2044))&lt;2,0&amp;MONTH($A2044),MONTH($A2044))), Prazniki[[#All],[DanMesec]:[Dela prosto]], 3,FALSE), "")</f>
        <v/>
      </c>
      <c r="D2044" s="2" t="str">
        <f t="shared" si="251"/>
        <v/>
      </c>
      <c r="E2044" s="2" t="str">
        <f t="shared" si="252"/>
        <v/>
      </c>
      <c r="F2044" s="2">
        <f t="shared" si="253"/>
        <v>0</v>
      </c>
      <c r="G2044" s="2" t="str">
        <f t="shared" si="248"/>
        <v/>
      </c>
      <c r="H2044" s="2">
        <f>IFERROR(VLOOKUP((IF(LEN(DAY($A2044))&lt;2,0&amp;DAY($A2044),DAY($A2044))&amp;IF(LEN(MONTH($A2044))&lt;2,0&amp;MONTH($A2044),MONTH($A2044))), Prazniki[[#All],[DanMesec]:[Dela prosto]], 4,FALSE), 0)</f>
        <v>0</v>
      </c>
      <c r="I2044" s="2">
        <f t="shared" si="254"/>
        <v>0</v>
      </c>
      <c r="J2044" s="2">
        <f t="shared" si="255"/>
        <v>0</v>
      </c>
      <c r="K2044">
        <f t="shared" si="249"/>
        <v>1</v>
      </c>
    </row>
    <row r="2045" spans="1:11" x14ac:dyDescent="0.3">
      <c r="A2045" s="1">
        <v>42222</v>
      </c>
      <c r="B2045">
        <f t="shared" si="250"/>
        <v>0</v>
      </c>
      <c r="C2045" s="2" t="str">
        <f>IFERROR(VLOOKUP((IF(LEN(DAY($A2045))&lt;2,0&amp;DAY($A2045),DAY($A2045))&amp;IF(LEN(MONTH($A2045))&lt;2,0&amp;MONTH($A2045),MONTH($A2045))), Prazniki[[#All],[DanMesec]:[Dela prosto]], 3,FALSE), "")</f>
        <v/>
      </c>
      <c r="D2045" s="2" t="str">
        <f t="shared" si="251"/>
        <v/>
      </c>
      <c r="E2045" s="2" t="str">
        <f t="shared" si="252"/>
        <v/>
      </c>
      <c r="F2045" s="2">
        <f t="shared" si="253"/>
        <v>0</v>
      </c>
      <c r="G2045" s="2" t="str">
        <f t="shared" si="248"/>
        <v/>
      </c>
      <c r="H2045" s="2">
        <f>IFERROR(VLOOKUP((IF(LEN(DAY($A2045))&lt;2,0&amp;DAY($A2045),DAY($A2045))&amp;IF(LEN(MONTH($A2045))&lt;2,0&amp;MONTH($A2045),MONTH($A2045))), Prazniki[[#All],[DanMesec]:[Dela prosto]], 4,FALSE), 0)</f>
        <v>0</v>
      </c>
      <c r="I2045" s="2">
        <f t="shared" si="254"/>
        <v>0</v>
      </c>
      <c r="J2045" s="2">
        <f t="shared" si="255"/>
        <v>0</v>
      </c>
      <c r="K2045">
        <f t="shared" si="249"/>
        <v>1</v>
      </c>
    </row>
    <row r="2046" spans="1:11" x14ac:dyDescent="0.3">
      <c r="A2046" s="1">
        <v>42223</v>
      </c>
      <c r="B2046">
        <f t="shared" si="250"/>
        <v>0</v>
      </c>
      <c r="C2046" s="2" t="str">
        <f>IFERROR(VLOOKUP((IF(LEN(DAY($A2046))&lt;2,0&amp;DAY($A2046),DAY($A2046))&amp;IF(LEN(MONTH($A2046))&lt;2,0&amp;MONTH($A2046),MONTH($A2046))), Prazniki[[#All],[DanMesec]:[Dela prosto]], 3,FALSE), "")</f>
        <v/>
      </c>
      <c r="D2046" s="2" t="str">
        <f t="shared" si="251"/>
        <v/>
      </c>
      <c r="E2046" s="2" t="str">
        <f t="shared" si="252"/>
        <v/>
      </c>
      <c r="F2046" s="2">
        <f t="shared" si="253"/>
        <v>0</v>
      </c>
      <c r="G2046" s="2" t="str">
        <f t="shared" si="248"/>
        <v/>
      </c>
      <c r="H2046" s="2">
        <f>IFERROR(VLOOKUP((IF(LEN(DAY($A2046))&lt;2,0&amp;DAY($A2046),DAY($A2046))&amp;IF(LEN(MONTH($A2046))&lt;2,0&amp;MONTH($A2046),MONTH($A2046))), Prazniki[[#All],[DanMesec]:[Dela prosto]], 4,FALSE), 0)</f>
        <v>0</v>
      </c>
      <c r="I2046" s="2">
        <f t="shared" si="254"/>
        <v>0</v>
      </c>
      <c r="J2046" s="2">
        <f t="shared" si="255"/>
        <v>0</v>
      </c>
      <c r="K2046">
        <f t="shared" si="249"/>
        <v>1</v>
      </c>
    </row>
    <row r="2047" spans="1:11" x14ac:dyDescent="0.3">
      <c r="A2047" s="1">
        <v>42224</v>
      </c>
      <c r="B2047">
        <f t="shared" si="250"/>
        <v>1</v>
      </c>
      <c r="C2047" s="2" t="str">
        <f>IFERROR(VLOOKUP((IF(LEN(DAY($A2047))&lt;2,0&amp;DAY($A2047),DAY($A2047))&amp;IF(LEN(MONTH($A2047))&lt;2,0&amp;MONTH($A2047),MONTH($A2047))), Prazniki[[#All],[DanMesec]:[Dela prosto]], 3,FALSE), "")</f>
        <v/>
      </c>
      <c r="D2047" s="2" t="str">
        <f t="shared" si="251"/>
        <v/>
      </c>
      <c r="E2047" s="2" t="str">
        <f t="shared" si="252"/>
        <v/>
      </c>
      <c r="F2047" s="2">
        <f t="shared" si="253"/>
        <v>0</v>
      </c>
      <c r="G2047" s="2" t="str">
        <f t="shared" si="248"/>
        <v/>
      </c>
      <c r="H2047" s="2">
        <f>IFERROR(VLOOKUP((IF(LEN(DAY($A2047))&lt;2,0&amp;DAY($A2047),DAY($A2047))&amp;IF(LEN(MONTH($A2047))&lt;2,0&amp;MONTH($A2047),MONTH($A2047))), Prazniki[[#All],[DanMesec]:[Dela prosto]], 4,FALSE), 0)</f>
        <v>0</v>
      </c>
      <c r="I2047" s="2">
        <f t="shared" si="254"/>
        <v>0</v>
      </c>
      <c r="J2047" s="2">
        <f t="shared" si="255"/>
        <v>0</v>
      </c>
      <c r="K2047">
        <f t="shared" si="249"/>
        <v>0</v>
      </c>
    </row>
    <row r="2048" spans="1:11" x14ac:dyDescent="0.3">
      <c r="A2048" s="1">
        <v>42225</v>
      </c>
      <c r="B2048">
        <f t="shared" si="250"/>
        <v>1</v>
      </c>
      <c r="C2048" s="2" t="str">
        <f>IFERROR(VLOOKUP((IF(LEN(DAY($A2048))&lt;2,0&amp;DAY($A2048),DAY($A2048))&amp;IF(LEN(MONTH($A2048))&lt;2,0&amp;MONTH($A2048),MONTH($A2048))), Prazniki[[#All],[DanMesec]:[Dela prosto]], 3,FALSE), "")</f>
        <v/>
      </c>
      <c r="D2048" s="2" t="str">
        <f t="shared" si="251"/>
        <v/>
      </c>
      <c r="E2048" s="2" t="str">
        <f t="shared" si="252"/>
        <v/>
      </c>
      <c r="F2048" s="2">
        <f t="shared" si="253"/>
        <v>0</v>
      </c>
      <c r="G2048" s="2" t="str">
        <f t="shared" si="248"/>
        <v/>
      </c>
      <c r="H2048" s="2">
        <f>IFERROR(VLOOKUP((IF(LEN(DAY($A2048))&lt;2,0&amp;DAY($A2048),DAY($A2048))&amp;IF(LEN(MONTH($A2048))&lt;2,0&amp;MONTH($A2048),MONTH($A2048))), Prazniki[[#All],[DanMesec]:[Dela prosto]], 4,FALSE), 0)</f>
        <v>0</v>
      </c>
      <c r="I2048" s="2">
        <f t="shared" si="254"/>
        <v>0</v>
      </c>
      <c r="J2048" s="2">
        <f t="shared" si="255"/>
        <v>0</v>
      </c>
      <c r="K2048">
        <f t="shared" si="249"/>
        <v>0</v>
      </c>
    </row>
    <row r="2049" spans="1:11" x14ac:dyDescent="0.3">
      <c r="A2049" s="1">
        <v>42226</v>
      </c>
      <c r="B2049">
        <f t="shared" si="250"/>
        <v>0</v>
      </c>
      <c r="C2049" s="2" t="str">
        <f>IFERROR(VLOOKUP((IF(LEN(DAY($A2049))&lt;2,0&amp;DAY($A2049),DAY($A2049))&amp;IF(LEN(MONTH($A2049))&lt;2,0&amp;MONTH($A2049),MONTH($A2049))), Prazniki[[#All],[DanMesec]:[Dela prosto]], 3,FALSE), "")</f>
        <v/>
      </c>
      <c r="D2049" s="2" t="str">
        <f t="shared" si="251"/>
        <v/>
      </c>
      <c r="E2049" s="2" t="str">
        <f t="shared" si="252"/>
        <v/>
      </c>
      <c r="F2049" s="2">
        <f t="shared" si="253"/>
        <v>0</v>
      </c>
      <c r="G2049" s="2" t="str">
        <f t="shared" si="248"/>
        <v/>
      </c>
      <c r="H2049" s="2">
        <f>IFERROR(VLOOKUP((IF(LEN(DAY($A2049))&lt;2,0&amp;DAY($A2049),DAY($A2049))&amp;IF(LEN(MONTH($A2049))&lt;2,0&amp;MONTH($A2049),MONTH($A2049))), Prazniki[[#All],[DanMesec]:[Dela prosto]], 4,FALSE), 0)</f>
        <v>0</v>
      </c>
      <c r="I2049" s="2">
        <f t="shared" si="254"/>
        <v>0</v>
      </c>
      <c r="J2049" s="2">
        <f t="shared" si="255"/>
        <v>0</v>
      </c>
      <c r="K2049">
        <f t="shared" si="249"/>
        <v>1</v>
      </c>
    </row>
    <row r="2050" spans="1:11" x14ac:dyDescent="0.3">
      <c r="A2050" s="1">
        <v>42227</v>
      </c>
      <c r="B2050">
        <f t="shared" si="250"/>
        <v>0</v>
      </c>
      <c r="C2050" s="2" t="str">
        <f>IFERROR(VLOOKUP((IF(LEN(DAY($A2050))&lt;2,0&amp;DAY($A2050),DAY($A2050))&amp;IF(LEN(MONTH($A2050))&lt;2,0&amp;MONTH($A2050),MONTH($A2050))), Prazniki[[#All],[DanMesec]:[Dela prosto]], 3,FALSE), "")</f>
        <v/>
      </c>
      <c r="D2050" s="2" t="str">
        <f t="shared" si="251"/>
        <v/>
      </c>
      <c r="E2050" s="2" t="str">
        <f t="shared" si="252"/>
        <v/>
      </c>
      <c r="F2050" s="2">
        <f t="shared" si="253"/>
        <v>0</v>
      </c>
      <c r="G2050" s="2" t="str">
        <f t="shared" ref="G2050:G2113" si="256">IF(C2050&lt;&gt;"",C2050,IF(D2050&lt;&gt;"",D2050,IF(E2050&lt;&gt;"",E2050, "")))</f>
        <v/>
      </c>
      <c r="H2050" s="2">
        <f>IFERROR(VLOOKUP((IF(LEN(DAY($A2050))&lt;2,0&amp;DAY($A2050),DAY($A2050))&amp;IF(LEN(MONTH($A2050))&lt;2,0&amp;MONTH($A2050),MONTH($A2050))), Prazniki[[#All],[DanMesec]:[Dela prosto]], 4,FALSE), 0)</f>
        <v>0</v>
      </c>
      <c r="I2050" s="2">
        <f t="shared" si="254"/>
        <v>0</v>
      </c>
      <c r="J2050" s="2">
        <f t="shared" si="255"/>
        <v>0</v>
      </c>
      <c r="K2050">
        <f t="shared" ref="K2050:K2113" si="257">IF(OR(B2050=1,H2050=1), 0,1)</f>
        <v>1</v>
      </c>
    </row>
    <row r="2051" spans="1:11" x14ac:dyDescent="0.3">
      <c r="A2051" s="1">
        <v>42228</v>
      </c>
      <c r="B2051">
        <f t="shared" ref="B2051:B2114" si="258">IF(OR(WEEKDAY(A2051,2)=6,WEEKDAY(A2051,2)=7),1,0)</f>
        <v>0</v>
      </c>
      <c r="C2051" s="2" t="str">
        <f>IFERROR(VLOOKUP((IF(LEN(DAY($A2051))&lt;2,0&amp;DAY($A2051),DAY($A2051))&amp;IF(LEN(MONTH($A2051))&lt;2,0&amp;MONTH($A2051),MONTH($A2051))), Prazniki[[#All],[DanMesec]:[Dela prosto]], 3,FALSE), "")</f>
        <v/>
      </c>
      <c r="D2051" s="2" t="str">
        <f t="shared" ref="D2051:D2114" si="259">IF(FLOOR(DAY(MINUTE(YEAR(A2051)/38)/2+56)&amp;"/"&amp;"5/"&amp;YEAR(A2051),7)-34+1=A2051,$D$1,"")</f>
        <v/>
      </c>
      <c r="E2051" s="2" t="str">
        <f t="shared" ref="E2051:E2114" si="260">IF(FLOOR(DAY(MINUTE(YEAR(A2051)/38)/2+56)&amp;"/"&amp;"5/"&amp;YEAR(A2051),7)-34+1+50-2=A2051,$E$1,"")</f>
        <v/>
      </c>
      <c r="F2051" s="2">
        <f t="shared" ref="F2051:F2114" si="261">IF(C2051&lt;&gt;"",1,IF(D2051&lt;&gt;"",1,IF(E2051&lt;&gt;"",1, 0)))</f>
        <v>0</v>
      </c>
      <c r="G2051" s="2" t="str">
        <f t="shared" si="256"/>
        <v/>
      </c>
      <c r="H2051" s="2">
        <f>IFERROR(VLOOKUP((IF(LEN(DAY($A2051))&lt;2,0&amp;DAY($A2051),DAY($A2051))&amp;IF(LEN(MONTH($A2051))&lt;2,0&amp;MONTH($A2051),MONTH($A2051))), Prazniki[[#All],[DanMesec]:[Dela prosto]], 4,FALSE), 0)</f>
        <v>0</v>
      </c>
      <c r="I2051" s="2">
        <f t="shared" ref="I2051:I2114" si="262">IF(OR(D2051&lt;&gt;"",E2051&lt;&gt;""),1,0)</f>
        <v>0</v>
      </c>
      <c r="J2051" s="2">
        <f t="shared" ref="J2051:J2114" si="263">IF(OR(H2051=1,I2051=1),1,0)</f>
        <v>0</v>
      </c>
      <c r="K2051">
        <f t="shared" si="257"/>
        <v>1</v>
      </c>
    </row>
    <row r="2052" spans="1:11" x14ac:dyDescent="0.3">
      <c r="A2052" s="1">
        <v>42229</v>
      </c>
      <c r="B2052">
        <f t="shared" si="258"/>
        <v>0</v>
      </c>
      <c r="C2052" s="2" t="str">
        <f>IFERROR(VLOOKUP((IF(LEN(DAY($A2052))&lt;2,0&amp;DAY($A2052),DAY($A2052))&amp;IF(LEN(MONTH($A2052))&lt;2,0&amp;MONTH($A2052),MONTH($A2052))), Prazniki[[#All],[DanMesec]:[Dela prosto]], 3,FALSE), "")</f>
        <v/>
      </c>
      <c r="D2052" s="2" t="str">
        <f t="shared" si="259"/>
        <v/>
      </c>
      <c r="E2052" s="2" t="str">
        <f t="shared" si="260"/>
        <v/>
      </c>
      <c r="F2052" s="2">
        <f t="shared" si="261"/>
        <v>0</v>
      </c>
      <c r="G2052" s="2" t="str">
        <f t="shared" si="256"/>
        <v/>
      </c>
      <c r="H2052" s="2">
        <f>IFERROR(VLOOKUP((IF(LEN(DAY($A2052))&lt;2,0&amp;DAY($A2052),DAY($A2052))&amp;IF(LEN(MONTH($A2052))&lt;2,0&amp;MONTH($A2052),MONTH($A2052))), Prazniki[[#All],[DanMesec]:[Dela prosto]], 4,FALSE), 0)</f>
        <v>0</v>
      </c>
      <c r="I2052" s="2">
        <f t="shared" si="262"/>
        <v>0</v>
      </c>
      <c r="J2052" s="2">
        <f t="shared" si="263"/>
        <v>0</v>
      </c>
      <c r="K2052">
        <f t="shared" si="257"/>
        <v>1</v>
      </c>
    </row>
    <row r="2053" spans="1:11" x14ac:dyDescent="0.3">
      <c r="A2053" s="1">
        <v>42230</v>
      </c>
      <c r="B2053">
        <f t="shared" si="258"/>
        <v>0</v>
      </c>
      <c r="C2053" s="2" t="str">
        <f>IFERROR(VLOOKUP((IF(LEN(DAY($A2053))&lt;2,0&amp;DAY($A2053),DAY($A2053))&amp;IF(LEN(MONTH($A2053))&lt;2,0&amp;MONTH($A2053),MONTH($A2053))), Prazniki[[#All],[DanMesec]:[Dela prosto]], 3,FALSE), "")</f>
        <v/>
      </c>
      <c r="D2053" s="2" t="str">
        <f t="shared" si="259"/>
        <v/>
      </c>
      <c r="E2053" s="2" t="str">
        <f t="shared" si="260"/>
        <v/>
      </c>
      <c r="F2053" s="2">
        <f t="shared" si="261"/>
        <v>0</v>
      </c>
      <c r="G2053" s="2" t="str">
        <f t="shared" si="256"/>
        <v/>
      </c>
      <c r="H2053" s="2">
        <f>IFERROR(VLOOKUP((IF(LEN(DAY($A2053))&lt;2,0&amp;DAY($A2053),DAY($A2053))&amp;IF(LEN(MONTH($A2053))&lt;2,0&amp;MONTH($A2053),MONTH($A2053))), Prazniki[[#All],[DanMesec]:[Dela prosto]], 4,FALSE), 0)</f>
        <v>0</v>
      </c>
      <c r="I2053" s="2">
        <f t="shared" si="262"/>
        <v>0</v>
      </c>
      <c r="J2053" s="2">
        <f t="shared" si="263"/>
        <v>0</v>
      </c>
      <c r="K2053">
        <f t="shared" si="257"/>
        <v>1</v>
      </c>
    </row>
    <row r="2054" spans="1:11" x14ac:dyDescent="0.3">
      <c r="A2054" s="1">
        <v>42231</v>
      </c>
      <c r="B2054">
        <f t="shared" si="258"/>
        <v>1</v>
      </c>
      <c r="C2054" s="2" t="str">
        <f>IFERROR(VLOOKUP((IF(LEN(DAY($A2054))&lt;2,0&amp;DAY($A2054),DAY($A2054))&amp;IF(LEN(MONTH($A2054))&lt;2,0&amp;MONTH($A2054),MONTH($A2054))), Prazniki[[#All],[DanMesec]:[Dela prosto]], 3,FALSE), "")</f>
        <v>Marijino vnebovzetje</v>
      </c>
      <c r="D2054" s="2" t="str">
        <f t="shared" si="259"/>
        <v/>
      </c>
      <c r="E2054" s="2" t="str">
        <f t="shared" si="260"/>
        <v/>
      </c>
      <c r="F2054" s="2">
        <f t="shared" si="261"/>
        <v>1</v>
      </c>
      <c r="G2054" s="2" t="str">
        <f t="shared" si="256"/>
        <v>Marijino vnebovzetje</v>
      </c>
      <c r="H2054" s="2">
        <f>IFERROR(VLOOKUP((IF(LEN(DAY($A2054))&lt;2,0&amp;DAY($A2054),DAY($A2054))&amp;IF(LEN(MONTH($A2054))&lt;2,0&amp;MONTH($A2054),MONTH($A2054))), Prazniki[[#All],[DanMesec]:[Dela prosto]], 4,FALSE), 0)</f>
        <v>1</v>
      </c>
      <c r="I2054" s="2">
        <f t="shared" si="262"/>
        <v>0</v>
      </c>
      <c r="J2054" s="2">
        <f t="shared" si="263"/>
        <v>1</v>
      </c>
      <c r="K2054">
        <f t="shared" si="257"/>
        <v>0</v>
      </c>
    </row>
    <row r="2055" spans="1:11" x14ac:dyDescent="0.3">
      <c r="A2055" s="1">
        <v>42232</v>
      </c>
      <c r="B2055">
        <f t="shared" si="258"/>
        <v>1</v>
      </c>
      <c r="C2055" s="2" t="str">
        <f>IFERROR(VLOOKUP((IF(LEN(DAY($A2055))&lt;2,0&amp;DAY($A2055),DAY($A2055))&amp;IF(LEN(MONTH($A2055))&lt;2,0&amp;MONTH($A2055),MONTH($A2055))), Prazniki[[#All],[DanMesec]:[Dela prosto]], 3,FALSE), "")</f>
        <v/>
      </c>
      <c r="D2055" s="2" t="str">
        <f t="shared" si="259"/>
        <v/>
      </c>
      <c r="E2055" s="2" t="str">
        <f t="shared" si="260"/>
        <v/>
      </c>
      <c r="F2055" s="2">
        <f t="shared" si="261"/>
        <v>0</v>
      </c>
      <c r="G2055" s="2" t="str">
        <f t="shared" si="256"/>
        <v/>
      </c>
      <c r="H2055" s="2">
        <f>IFERROR(VLOOKUP((IF(LEN(DAY($A2055))&lt;2,0&amp;DAY($A2055),DAY($A2055))&amp;IF(LEN(MONTH($A2055))&lt;2,0&amp;MONTH($A2055),MONTH($A2055))), Prazniki[[#All],[DanMesec]:[Dela prosto]], 4,FALSE), 0)</f>
        <v>0</v>
      </c>
      <c r="I2055" s="2">
        <f t="shared" si="262"/>
        <v>0</v>
      </c>
      <c r="J2055" s="2">
        <f t="shared" si="263"/>
        <v>0</v>
      </c>
      <c r="K2055">
        <f t="shared" si="257"/>
        <v>0</v>
      </c>
    </row>
    <row r="2056" spans="1:11" x14ac:dyDescent="0.3">
      <c r="A2056" s="1">
        <v>42233</v>
      </c>
      <c r="B2056">
        <f t="shared" si="258"/>
        <v>0</v>
      </c>
      <c r="C2056" s="2" t="str">
        <f>IFERROR(VLOOKUP((IF(LEN(DAY($A2056))&lt;2,0&amp;DAY($A2056),DAY($A2056))&amp;IF(LEN(MONTH($A2056))&lt;2,0&amp;MONTH($A2056),MONTH($A2056))), Prazniki[[#All],[DanMesec]:[Dela prosto]], 3,FALSE), "")</f>
        <v>Združitev prekmurskih Slovencev z matičnim narodom</v>
      </c>
      <c r="D2056" s="2" t="str">
        <f t="shared" si="259"/>
        <v/>
      </c>
      <c r="E2056" s="2" t="str">
        <f t="shared" si="260"/>
        <v/>
      </c>
      <c r="F2056" s="2">
        <f t="shared" si="261"/>
        <v>1</v>
      </c>
      <c r="G2056" s="2" t="str">
        <f t="shared" si="256"/>
        <v>Združitev prekmurskih Slovencev z matičnim narodom</v>
      </c>
      <c r="H2056" s="2">
        <f>IFERROR(VLOOKUP((IF(LEN(DAY($A2056))&lt;2,0&amp;DAY($A2056),DAY($A2056))&amp;IF(LEN(MONTH($A2056))&lt;2,0&amp;MONTH($A2056),MONTH($A2056))), Prazniki[[#All],[DanMesec]:[Dela prosto]], 4,FALSE), 0)</f>
        <v>0</v>
      </c>
      <c r="I2056" s="2">
        <f t="shared" si="262"/>
        <v>0</v>
      </c>
      <c r="J2056" s="2">
        <f t="shared" si="263"/>
        <v>0</v>
      </c>
      <c r="K2056">
        <f t="shared" si="257"/>
        <v>1</v>
      </c>
    </row>
    <row r="2057" spans="1:11" x14ac:dyDescent="0.3">
      <c r="A2057" s="1">
        <v>42234</v>
      </c>
      <c r="B2057">
        <f t="shared" si="258"/>
        <v>0</v>
      </c>
      <c r="C2057" s="2" t="str">
        <f>IFERROR(VLOOKUP((IF(LEN(DAY($A2057))&lt;2,0&amp;DAY($A2057),DAY($A2057))&amp;IF(LEN(MONTH($A2057))&lt;2,0&amp;MONTH($A2057),MONTH($A2057))), Prazniki[[#All],[DanMesec]:[Dela prosto]], 3,FALSE), "")</f>
        <v/>
      </c>
      <c r="D2057" s="2" t="str">
        <f t="shared" si="259"/>
        <v/>
      </c>
      <c r="E2057" s="2" t="str">
        <f t="shared" si="260"/>
        <v/>
      </c>
      <c r="F2057" s="2">
        <f t="shared" si="261"/>
        <v>0</v>
      </c>
      <c r="G2057" s="2" t="str">
        <f t="shared" si="256"/>
        <v/>
      </c>
      <c r="H2057" s="2">
        <f>IFERROR(VLOOKUP((IF(LEN(DAY($A2057))&lt;2,0&amp;DAY($A2057),DAY($A2057))&amp;IF(LEN(MONTH($A2057))&lt;2,0&amp;MONTH($A2057),MONTH($A2057))), Prazniki[[#All],[DanMesec]:[Dela prosto]], 4,FALSE), 0)</f>
        <v>0</v>
      </c>
      <c r="I2057" s="2">
        <f t="shared" si="262"/>
        <v>0</v>
      </c>
      <c r="J2057" s="2">
        <f t="shared" si="263"/>
        <v>0</v>
      </c>
      <c r="K2057">
        <f t="shared" si="257"/>
        <v>1</v>
      </c>
    </row>
    <row r="2058" spans="1:11" x14ac:dyDescent="0.3">
      <c r="A2058" s="1">
        <v>42235</v>
      </c>
      <c r="B2058">
        <f t="shared" si="258"/>
        <v>0</v>
      </c>
      <c r="C2058" s="2" t="str">
        <f>IFERROR(VLOOKUP((IF(LEN(DAY($A2058))&lt;2,0&amp;DAY($A2058),DAY($A2058))&amp;IF(LEN(MONTH($A2058))&lt;2,0&amp;MONTH($A2058),MONTH($A2058))), Prazniki[[#All],[DanMesec]:[Dela prosto]], 3,FALSE), "")</f>
        <v/>
      </c>
      <c r="D2058" s="2" t="str">
        <f t="shared" si="259"/>
        <v/>
      </c>
      <c r="E2058" s="2" t="str">
        <f t="shared" si="260"/>
        <v/>
      </c>
      <c r="F2058" s="2">
        <f t="shared" si="261"/>
        <v>0</v>
      </c>
      <c r="G2058" s="2" t="str">
        <f t="shared" si="256"/>
        <v/>
      </c>
      <c r="H2058" s="2">
        <f>IFERROR(VLOOKUP((IF(LEN(DAY($A2058))&lt;2,0&amp;DAY($A2058),DAY($A2058))&amp;IF(LEN(MONTH($A2058))&lt;2,0&amp;MONTH($A2058),MONTH($A2058))), Prazniki[[#All],[DanMesec]:[Dela prosto]], 4,FALSE), 0)</f>
        <v>0</v>
      </c>
      <c r="I2058" s="2">
        <f t="shared" si="262"/>
        <v>0</v>
      </c>
      <c r="J2058" s="2">
        <f t="shared" si="263"/>
        <v>0</v>
      </c>
      <c r="K2058">
        <f t="shared" si="257"/>
        <v>1</v>
      </c>
    </row>
    <row r="2059" spans="1:11" x14ac:dyDescent="0.3">
      <c r="A2059" s="1">
        <v>42236</v>
      </c>
      <c r="B2059">
        <f t="shared" si="258"/>
        <v>0</v>
      </c>
      <c r="C2059" s="2" t="str">
        <f>IFERROR(VLOOKUP((IF(LEN(DAY($A2059))&lt;2,0&amp;DAY($A2059),DAY($A2059))&amp;IF(LEN(MONTH($A2059))&lt;2,0&amp;MONTH($A2059),MONTH($A2059))), Prazniki[[#All],[DanMesec]:[Dela prosto]], 3,FALSE), "")</f>
        <v/>
      </c>
      <c r="D2059" s="2" t="str">
        <f t="shared" si="259"/>
        <v/>
      </c>
      <c r="E2059" s="2" t="str">
        <f t="shared" si="260"/>
        <v/>
      </c>
      <c r="F2059" s="2">
        <f t="shared" si="261"/>
        <v>0</v>
      </c>
      <c r="G2059" s="2" t="str">
        <f t="shared" si="256"/>
        <v/>
      </c>
      <c r="H2059" s="2">
        <f>IFERROR(VLOOKUP((IF(LEN(DAY($A2059))&lt;2,0&amp;DAY($A2059),DAY($A2059))&amp;IF(LEN(MONTH($A2059))&lt;2,0&amp;MONTH($A2059),MONTH($A2059))), Prazniki[[#All],[DanMesec]:[Dela prosto]], 4,FALSE), 0)</f>
        <v>0</v>
      </c>
      <c r="I2059" s="2">
        <f t="shared" si="262"/>
        <v>0</v>
      </c>
      <c r="J2059" s="2">
        <f t="shared" si="263"/>
        <v>0</v>
      </c>
      <c r="K2059">
        <f t="shared" si="257"/>
        <v>1</v>
      </c>
    </row>
    <row r="2060" spans="1:11" x14ac:dyDescent="0.3">
      <c r="A2060" s="1">
        <v>42237</v>
      </c>
      <c r="B2060">
        <f t="shared" si="258"/>
        <v>0</v>
      </c>
      <c r="C2060" s="2" t="str">
        <f>IFERROR(VLOOKUP((IF(LEN(DAY($A2060))&lt;2,0&amp;DAY($A2060),DAY($A2060))&amp;IF(LEN(MONTH($A2060))&lt;2,0&amp;MONTH($A2060),MONTH($A2060))), Prazniki[[#All],[DanMesec]:[Dela prosto]], 3,FALSE), "")</f>
        <v/>
      </c>
      <c r="D2060" s="2" t="str">
        <f t="shared" si="259"/>
        <v/>
      </c>
      <c r="E2060" s="2" t="str">
        <f t="shared" si="260"/>
        <v/>
      </c>
      <c r="F2060" s="2">
        <f t="shared" si="261"/>
        <v>0</v>
      </c>
      <c r="G2060" s="2" t="str">
        <f t="shared" si="256"/>
        <v/>
      </c>
      <c r="H2060" s="2">
        <f>IFERROR(VLOOKUP((IF(LEN(DAY($A2060))&lt;2,0&amp;DAY($A2060),DAY($A2060))&amp;IF(LEN(MONTH($A2060))&lt;2,0&amp;MONTH($A2060),MONTH($A2060))), Prazniki[[#All],[DanMesec]:[Dela prosto]], 4,FALSE), 0)</f>
        <v>0</v>
      </c>
      <c r="I2060" s="2">
        <f t="shared" si="262"/>
        <v>0</v>
      </c>
      <c r="J2060" s="2">
        <f t="shared" si="263"/>
        <v>0</v>
      </c>
      <c r="K2060">
        <f t="shared" si="257"/>
        <v>1</v>
      </c>
    </row>
    <row r="2061" spans="1:11" x14ac:dyDescent="0.3">
      <c r="A2061" s="1">
        <v>42238</v>
      </c>
      <c r="B2061">
        <f t="shared" si="258"/>
        <v>1</v>
      </c>
      <c r="C2061" s="2" t="str">
        <f>IFERROR(VLOOKUP((IF(LEN(DAY($A2061))&lt;2,0&amp;DAY($A2061),DAY($A2061))&amp;IF(LEN(MONTH($A2061))&lt;2,0&amp;MONTH($A2061),MONTH($A2061))), Prazniki[[#All],[DanMesec]:[Dela prosto]], 3,FALSE), "")</f>
        <v/>
      </c>
      <c r="D2061" s="2" t="str">
        <f t="shared" si="259"/>
        <v/>
      </c>
      <c r="E2061" s="2" t="str">
        <f t="shared" si="260"/>
        <v/>
      </c>
      <c r="F2061" s="2">
        <f t="shared" si="261"/>
        <v>0</v>
      </c>
      <c r="G2061" s="2" t="str">
        <f t="shared" si="256"/>
        <v/>
      </c>
      <c r="H2061" s="2">
        <f>IFERROR(VLOOKUP((IF(LEN(DAY($A2061))&lt;2,0&amp;DAY($A2061),DAY($A2061))&amp;IF(LEN(MONTH($A2061))&lt;2,0&amp;MONTH($A2061),MONTH($A2061))), Prazniki[[#All],[DanMesec]:[Dela prosto]], 4,FALSE), 0)</f>
        <v>0</v>
      </c>
      <c r="I2061" s="2">
        <f t="shared" si="262"/>
        <v>0</v>
      </c>
      <c r="J2061" s="2">
        <f t="shared" si="263"/>
        <v>0</v>
      </c>
      <c r="K2061">
        <f t="shared" si="257"/>
        <v>0</v>
      </c>
    </row>
    <row r="2062" spans="1:11" x14ac:dyDescent="0.3">
      <c r="A2062" s="1">
        <v>42239</v>
      </c>
      <c r="B2062">
        <f t="shared" si="258"/>
        <v>1</v>
      </c>
      <c r="C2062" s="2" t="str">
        <f>IFERROR(VLOOKUP((IF(LEN(DAY($A2062))&lt;2,0&amp;DAY($A2062),DAY($A2062))&amp;IF(LEN(MONTH($A2062))&lt;2,0&amp;MONTH($A2062),MONTH($A2062))), Prazniki[[#All],[DanMesec]:[Dela prosto]], 3,FALSE), "")</f>
        <v/>
      </c>
      <c r="D2062" s="2" t="str">
        <f t="shared" si="259"/>
        <v/>
      </c>
      <c r="E2062" s="2" t="str">
        <f t="shared" si="260"/>
        <v/>
      </c>
      <c r="F2062" s="2">
        <f t="shared" si="261"/>
        <v>0</v>
      </c>
      <c r="G2062" s="2" t="str">
        <f t="shared" si="256"/>
        <v/>
      </c>
      <c r="H2062" s="2">
        <f>IFERROR(VLOOKUP((IF(LEN(DAY($A2062))&lt;2,0&amp;DAY($A2062),DAY($A2062))&amp;IF(LEN(MONTH($A2062))&lt;2,0&amp;MONTH($A2062),MONTH($A2062))), Prazniki[[#All],[DanMesec]:[Dela prosto]], 4,FALSE), 0)</f>
        <v>0</v>
      </c>
      <c r="I2062" s="2">
        <f t="shared" si="262"/>
        <v>0</v>
      </c>
      <c r="J2062" s="2">
        <f t="shared" si="263"/>
        <v>0</v>
      </c>
      <c r="K2062">
        <f t="shared" si="257"/>
        <v>0</v>
      </c>
    </row>
    <row r="2063" spans="1:11" x14ac:dyDescent="0.3">
      <c r="A2063" s="1">
        <v>42240</v>
      </c>
      <c r="B2063">
        <f t="shared" si="258"/>
        <v>0</v>
      </c>
      <c r="C2063" s="2" t="str">
        <f>IFERROR(VLOOKUP((IF(LEN(DAY($A2063))&lt;2,0&amp;DAY($A2063),DAY($A2063))&amp;IF(LEN(MONTH($A2063))&lt;2,0&amp;MONTH($A2063),MONTH($A2063))), Prazniki[[#All],[DanMesec]:[Dela prosto]], 3,FALSE), "")</f>
        <v/>
      </c>
      <c r="D2063" s="2" t="str">
        <f t="shared" si="259"/>
        <v/>
      </c>
      <c r="E2063" s="2" t="str">
        <f t="shared" si="260"/>
        <v/>
      </c>
      <c r="F2063" s="2">
        <f t="shared" si="261"/>
        <v>0</v>
      </c>
      <c r="G2063" s="2" t="str">
        <f t="shared" si="256"/>
        <v/>
      </c>
      <c r="H2063" s="2">
        <f>IFERROR(VLOOKUP((IF(LEN(DAY($A2063))&lt;2,0&amp;DAY($A2063),DAY($A2063))&amp;IF(LEN(MONTH($A2063))&lt;2,0&amp;MONTH($A2063),MONTH($A2063))), Prazniki[[#All],[DanMesec]:[Dela prosto]], 4,FALSE), 0)</f>
        <v>0</v>
      </c>
      <c r="I2063" s="2">
        <f t="shared" si="262"/>
        <v>0</v>
      </c>
      <c r="J2063" s="2">
        <f t="shared" si="263"/>
        <v>0</v>
      </c>
      <c r="K2063">
        <f t="shared" si="257"/>
        <v>1</v>
      </c>
    </row>
    <row r="2064" spans="1:11" x14ac:dyDescent="0.3">
      <c r="A2064" s="1">
        <v>42241</v>
      </c>
      <c r="B2064">
        <f t="shared" si="258"/>
        <v>0</v>
      </c>
      <c r="C2064" s="2" t="str">
        <f>IFERROR(VLOOKUP((IF(LEN(DAY($A2064))&lt;2,0&amp;DAY($A2064),DAY($A2064))&amp;IF(LEN(MONTH($A2064))&lt;2,0&amp;MONTH($A2064),MONTH($A2064))), Prazniki[[#All],[DanMesec]:[Dela prosto]], 3,FALSE), "")</f>
        <v/>
      </c>
      <c r="D2064" s="2" t="str">
        <f t="shared" si="259"/>
        <v/>
      </c>
      <c r="E2064" s="2" t="str">
        <f t="shared" si="260"/>
        <v/>
      </c>
      <c r="F2064" s="2">
        <f t="shared" si="261"/>
        <v>0</v>
      </c>
      <c r="G2064" s="2" t="str">
        <f t="shared" si="256"/>
        <v/>
      </c>
      <c r="H2064" s="2">
        <f>IFERROR(VLOOKUP((IF(LEN(DAY($A2064))&lt;2,0&amp;DAY($A2064),DAY($A2064))&amp;IF(LEN(MONTH($A2064))&lt;2,0&amp;MONTH($A2064),MONTH($A2064))), Prazniki[[#All],[DanMesec]:[Dela prosto]], 4,FALSE), 0)</f>
        <v>0</v>
      </c>
      <c r="I2064" s="2">
        <f t="shared" si="262"/>
        <v>0</v>
      </c>
      <c r="J2064" s="2">
        <f t="shared" si="263"/>
        <v>0</v>
      </c>
      <c r="K2064">
        <f t="shared" si="257"/>
        <v>1</v>
      </c>
    </row>
    <row r="2065" spans="1:11" x14ac:dyDescent="0.3">
      <c r="A2065" s="1">
        <v>42242</v>
      </c>
      <c r="B2065">
        <f t="shared" si="258"/>
        <v>0</v>
      </c>
      <c r="C2065" s="2" t="str">
        <f>IFERROR(VLOOKUP((IF(LEN(DAY($A2065))&lt;2,0&amp;DAY($A2065),DAY($A2065))&amp;IF(LEN(MONTH($A2065))&lt;2,0&amp;MONTH($A2065),MONTH($A2065))), Prazniki[[#All],[DanMesec]:[Dela prosto]], 3,FALSE), "")</f>
        <v/>
      </c>
      <c r="D2065" s="2" t="str">
        <f t="shared" si="259"/>
        <v/>
      </c>
      <c r="E2065" s="2" t="str">
        <f t="shared" si="260"/>
        <v/>
      </c>
      <c r="F2065" s="2">
        <f t="shared" si="261"/>
        <v>0</v>
      </c>
      <c r="G2065" s="2" t="str">
        <f t="shared" si="256"/>
        <v/>
      </c>
      <c r="H2065" s="2">
        <f>IFERROR(VLOOKUP((IF(LEN(DAY($A2065))&lt;2,0&amp;DAY($A2065),DAY($A2065))&amp;IF(LEN(MONTH($A2065))&lt;2,0&amp;MONTH($A2065),MONTH($A2065))), Prazniki[[#All],[DanMesec]:[Dela prosto]], 4,FALSE), 0)</f>
        <v>0</v>
      </c>
      <c r="I2065" s="2">
        <f t="shared" si="262"/>
        <v>0</v>
      </c>
      <c r="J2065" s="2">
        <f t="shared" si="263"/>
        <v>0</v>
      </c>
      <c r="K2065">
        <f t="shared" si="257"/>
        <v>1</v>
      </c>
    </row>
    <row r="2066" spans="1:11" x14ac:dyDescent="0.3">
      <c r="A2066" s="1">
        <v>42243</v>
      </c>
      <c r="B2066">
        <f t="shared" si="258"/>
        <v>0</v>
      </c>
      <c r="C2066" s="2" t="str">
        <f>IFERROR(VLOOKUP((IF(LEN(DAY($A2066))&lt;2,0&amp;DAY($A2066),DAY($A2066))&amp;IF(LEN(MONTH($A2066))&lt;2,0&amp;MONTH($A2066),MONTH($A2066))), Prazniki[[#All],[DanMesec]:[Dela prosto]], 3,FALSE), "")</f>
        <v/>
      </c>
      <c r="D2066" s="2" t="str">
        <f t="shared" si="259"/>
        <v/>
      </c>
      <c r="E2066" s="2" t="str">
        <f t="shared" si="260"/>
        <v/>
      </c>
      <c r="F2066" s="2">
        <f t="shared" si="261"/>
        <v>0</v>
      </c>
      <c r="G2066" s="2" t="str">
        <f t="shared" si="256"/>
        <v/>
      </c>
      <c r="H2066" s="2">
        <f>IFERROR(VLOOKUP((IF(LEN(DAY($A2066))&lt;2,0&amp;DAY($A2066),DAY($A2066))&amp;IF(LEN(MONTH($A2066))&lt;2,0&amp;MONTH($A2066),MONTH($A2066))), Prazniki[[#All],[DanMesec]:[Dela prosto]], 4,FALSE), 0)</f>
        <v>0</v>
      </c>
      <c r="I2066" s="2">
        <f t="shared" si="262"/>
        <v>0</v>
      </c>
      <c r="J2066" s="2">
        <f t="shared" si="263"/>
        <v>0</v>
      </c>
      <c r="K2066">
        <f t="shared" si="257"/>
        <v>1</v>
      </c>
    </row>
    <row r="2067" spans="1:11" x14ac:dyDescent="0.3">
      <c r="A2067" s="1">
        <v>42244</v>
      </c>
      <c r="B2067">
        <f t="shared" si="258"/>
        <v>0</v>
      </c>
      <c r="C2067" s="2" t="str">
        <f>IFERROR(VLOOKUP((IF(LEN(DAY($A2067))&lt;2,0&amp;DAY($A2067),DAY($A2067))&amp;IF(LEN(MONTH($A2067))&lt;2,0&amp;MONTH($A2067),MONTH($A2067))), Prazniki[[#All],[DanMesec]:[Dela prosto]], 3,FALSE), "")</f>
        <v/>
      </c>
      <c r="D2067" s="2" t="str">
        <f t="shared" si="259"/>
        <v/>
      </c>
      <c r="E2067" s="2" t="str">
        <f t="shared" si="260"/>
        <v/>
      </c>
      <c r="F2067" s="2">
        <f t="shared" si="261"/>
        <v>0</v>
      </c>
      <c r="G2067" s="2" t="str">
        <f t="shared" si="256"/>
        <v/>
      </c>
      <c r="H2067" s="2">
        <f>IFERROR(VLOOKUP((IF(LEN(DAY($A2067))&lt;2,0&amp;DAY($A2067),DAY($A2067))&amp;IF(LEN(MONTH($A2067))&lt;2,0&amp;MONTH($A2067),MONTH($A2067))), Prazniki[[#All],[DanMesec]:[Dela prosto]], 4,FALSE), 0)</f>
        <v>0</v>
      </c>
      <c r="I2067" s="2">
        <f t="shared" si="262"/>
        <v>0</v>
      </c>
      <c r="J2067" s="2">
        <f t="shared" si="263"/>
        <v>0</v>
      </c>
      <c r="K2067">
        <f t="shared" si="257"/>
        <v>1</v>
      </c>
    </row>
    <row r="2068" spans="1:11" x14ac:dyDescent="0.3">
      <c r="A2068" s="1">
        <v>42245</v>
      </c>
      <c r="B2068">
        <f t="shared" si="258"/>
        <v>1</v>
      </c>
      <c r="C2068" s="2" t="str">
        <f>IFERROR(VLOOKUP((IF(LEN(DAY($A2068))&lt;2,0&amp;DAY($A2068),DAY($A2068))&amp;IF(LEN(MONTH($A2068))&lt;2,0&amp;MONTH($A2068),MONTH($A2068))), Prazniki[[#All],[DanMesec]:[Dela prosto]], 3,FALSE), "")</f>
        <v/>
      </c>
      <c r="D2068" s="2" t="str">
        <f t="shared" si="259"/>
        <v/>
      </c>
      <c r="E2068" s="2" t="str">
        <f t="shared" si="260"/>
        <v/>
      </c>
      <c r="F2068" s="2">
        <f t="shared" si="261"/>
        <v>0</v>
      </c>
      <c r="G2068" s="2" t="str">
        <f t="shared" si="256"/>
        <v/>
      </c>
      <c r="H2068" s="2">
        <f>IFERROR(VLOOKUP((IF(LEN(DAY($A2068))&lt;2,0&amp;DAY($A2068),DAY($A2068))&amp;IF(LEN(MONTH($A2068))&lt;2,0&amp;MONTH($A2068),MONTH($A2068))), Prazniki[[#All],[DanMesec]:[Dela prosto]], 4,FALSE), 0)</f>
        <v>0</v>
      </c>
      <c r="I2068" s="2">
        <f t="shared" si="262"/>
        <v>0</v>
      </c>
      <c r="J2068" s="2">
        <f t="shared" si="263"/>
        <v>0</v>
      </c>
      <c r="K2068">
        <f t="shared" si="257"/>
        <v>0</v>
      </c>
    </row>
    <row r="2069" spans="1:11" x14ac:dyDescent="0.3">
      <c r="A2069" s="1">
        <v>42246</v>
      </c>
      <c r="B2069">
        <f t="shared" si="258"/>
        <v>1</v>
      </c>
      <c r="C2069" s="2" t="str">
        <f>IFERROR(VLOOKUP((IF(LEN(DAY($A2069))&lt;2,0&amp;DAY($A2069),DAY($A2069))&amp;IF(LEN(MONTH($A2069))&lt;2,0&amp;MONTH($A2069),MONTH($A2069))), Prazniki[[#All],[DanMesec]:[Dela prosto]], 3,FALSE), "")</f>
        <v/>
      </c>
      <c r="D2069" s="2" t="str">
        <f t="shared" si="259"/>
        <v/>
      </c>
      <c r="E2069" s="2" t="str">
        <f t="shared" si="260"/>
        <v/>
      </c>
      <c r="F2069" s="2">
        <f t="shared" si="261"/>
        <v>0</v>
      </c>
      <c r="G2069" s="2" t="str">
        <f t="shared" si="256"/>
        <v/>
      </c>
      <c r="H2069" s="2">
        <f>IFERROR(VLOOKUP((IF(LEN(DAY($A2069))&lt;2,0&amp;DAY($A2069),DAY($A2069))&amp;IF(LEN(MONTH($A2069))&lt;2,0&amp;MONTH($A2069),MONTH($A2069))), Prazniki[[#All],[DanMesec]:[Dela prosto]], 4,FALSE), 0)</f>
        <v>0</v>
      </c>
      <c r="I2069" s="2">
        <f t="shared" si="262"/>
        <v>0</v>
      </c>
      <c r="J2069" s="2">
        <f t="shared" si="263"/>
        <v>0</v>
      </c>
      <c r="K2069">
        <f t="shared" si="257"/>
        <v>0</v>
      </c>
    </row>
    <row r="2070" spans="1:11" x14ac:dyDescent="0.3">
      <c r="A2070" s="1">
        <v>42247</v>
      </c>
      <c r="B2070">
        <f t="shared" si="258"/>
        <v>0</v>
      </c>
      <c r="C2070" s="2" t="str">
        <f>IFERROR(VLOOKUP((IF(LEN(DAY($A2070))&lt;2,0&amp;DAY($A2070),DAY($A2070))&amp;IF(LEN(MONTH($A2070))&lt;2,0&amp;MONTH($A2070),MONTH($A2070))), Prazniki[[#All],[DanMesec]:[Dela prosto]], 3,FALSE), "")</f>
        <v/>
      </c>
      <c r="D2070" s="2" t="str">
        <f t="shared" si="259"/>
        <v/>
      </c>
      <c r="E2070" s="2" t="str">
        <f t="shared" si="260"/>
        <v/>
      </c>
      <c r="F2070" s="2">
        <f t="shared" si="261"/>
        <v>0</v>
      </c>
      <c r="G2070" s="2" t="str">
        <f t="shared" si="256"/>
        <v/>
      </c>
      <c r="H2070" s="2">
        <f>IFERROR(VLOOKUP((IF(LEN(DAY($A2070))&lt;2,0&amp;DAY($A2070),DAY($A2070))&amp;IF(LEN(MONTH($A2070))&lt;2,0&amp;MONTH($A2070),MONTH($A2070))), Prazniki[[#All],[DanMesec]:[Dela prosto]], 4,FALSE), 0)</f>
        <v>0</v>
      </c>
      <c r="I2070" s="2">
        <f t="shared" si="262"/>
        <v>0</v>
      </c>
      <c r="J2070" s="2">
        <f t="shared" si="263"/>
        <v>0</v>
      </c>
      <c r="K2070">
        <f t="shared" si="257"/>
        <v>1</v>
      </c>
    </row>
    <row r="2071" spans="1:11" x14ac:dyDescent="0.3">
      <c r="A2071" s="1">
        <v>42248</v>
      </c>
      <c r="B2071">
        <f t="shared" si="258"/>
        <v>0</v>
      </c>
      <c r="C2071" s="2" t="str">
        <f>IFERROR(VLOOKUP((IF(LEN(DAY($A2071))&lt;2,0&amp;DAY($A2071),DAY($A2071))&amp;IF(LEN(MONTH($A2071))&lt;2,0&amp;MONTH($A2071),MONTH($A2071))), Prazniki[[#All],[DanMesec]:[Dela prosto]], 3,FALSE), "")</f>
        <v/>
      </c>
      <c r="D2071" s="2" t="str">
        <f t="shared" si="259"/>
        <v/>
      </c>
      <c r="E2071" s="2" t="str">
        <f t="shared" si="260"/>
        <v/>
      </c>
      <c r="F2071" s="2">
        <f t="shared" si="261"/>
        <v>0</v>
      </c>
      <c r="G2071" s="2" t="str">
        <f t="shared" si="256"/>
        <v/>
      </c>
      <c r="H2071" s="2">
        <f>IFERROR(VLOOKUP((IF(LEN(DAY($A2071))&lt;2,0&amp;DAY($A2071),DAY($A2071))&amp;IF(LEN(MONTH($A2071))&lt;2,0&amp;MONTH($A2071),MONTH($A2071))), Prazniki[[#All],[DanMesec]:[Dela prosto]], 4,FALSE), 0)</f>
        <v>0</v>
      </c>
      <c r="I2071" s="2">
        <f t="shared" si="262"/>
        <v>0</v>
      </c>
      <c r="J2071" s="2">
        <f t="shared" si="263"/>
        <v>0</v>
      </c>
      <c r="K2071">
        <f t="shared" si="257"/>
        <v>1</v>
      </c>
    </row>
    <row r="2072" spans="1:11" x14ac:dyDescent="0.3">
      <c r="A2072" s="1">
        <v>42249</v>
      </c>
      <c r="B2072">
        <f t="shared" si="258"/>
        <v>0</v>
      </c>
      <c r="C2072" s="2" t="str">
        <f>IFERROR(VLOOKUP((IF(LEN(DAY($A2072))&lt;2,0&amp;DAY($A2072),DAY($A2072))&amp;IF(LEN(MONTH($A2072))&lt;2,0&amp;MONTH($A2072),MONTH($A2072))), Prazniki[[#All],[DanMesec]:[Dela prosto]], 3,FALSE), "")</f>
        <v/>
      </c>
      <c r="D2072" s="2" t="str">
        <f t="shared" si="259"/>
        <v/>
      </c>
      <c r="E2072" s="2" t="str">
        <f t="shared" si="260"/>
        <v/>
      </c>
      <c r="F2072" s="2">
        <f t="shared" si="261"/>
        <v>0</v>
      </c>
      <c r="G2072" s="2" t="str">
        <f t="shared" si="256"/>
        <v/>
      </c>
      <c r="H2072" s="2">
        <f>IFERROR(VLOOKUP((IF(LEN(DAY($A2072))&lt;2,0&amp;DAY($A2072),DAY($A2072))&amp;IF(LEN(MONTH($A2072))&lt;2,0&amp;MONTH($A2072),MONTH($A2072))), Prazniki[[#All],[DanMesec]:[Dela prosto]], 4,FALSE), 0)</f>
        <v>0</v>
      </c>
      <c r="I2072" s="2">
        <f t="shared" si="262"/>
        <v>0</v>
      </c>
      <c r="J2072" s="2">
        <f t="shared" si="263"/>
        <v>0</v>
      </c>
      <c r="K2072">
        <f t="shared" si="257"/>
        <v>1</v>
      </c>
    </row>
    <row r="2073" spans="1:11" x14ac:dyDescent="0.3">
      <c r="A2073" s="1">
        <v>42250</v>
      </c>
      <c r="B2073">
        <f t="shared" si="258"/>
        <v>0</v>
      </c>
      <c r="C2073" s="2" t="str">
        <f>IFERROR(VLOOKUP((IF(LEN(DAY($A2073))&lt;2,0&amp;DAY($A2073),DAY($A2073))&amp;IF(LEN(MONTH($A2073))&lt;2,0&amp;MONTH($A2073),MONTH($A2073))), Prazniki[[#All],[DanMesec]:[Dela prosto]], 3,FALSE), "")</f>
        <v/>
      </c>
      <c r="D2073" s="2" t="str">
        <f t="shared" si="259"/>
        <v/>
      </c>
      <c r="E2073" s="2" t="str">
        <f t="shared" si="260"/>
        <v/>
      </c>
      <c r="F2073" s="2">
        <f t="shared" si="261"/>
        <v>0</v>
      </c>
      <c r="G2073" s="2" t="str">
        <f t="shared" si="256"/>
        <v/>
      </c>
      <c r="H2073" s="2">
        <f>IFERROR(VLOOKUP((IF(LEN(DAY($A2073))&lt;2,0&amp;DAY($A2073),DAY($A2073))&amp;IF(LEN(MONTH($A2073))&lt;2,0&amp;MONTH($A2073),MONTH($A2073))), Prazniki[[#All],[DanMesec]:[Dela prosto]], 4,FALSE), 0)</f>
        <v>0</v>
      </c>
      <c r="I2073" s="2">
        <f t="shared" si="262"/>
        <v>0</v>
      </c>
      <c r="J2073" s="2">
        <f t="shared" si="263"/>
        <v>0</v>
      </c>
      <c r="K2073">
        <f t="shared" si="257"/>
        <v>1</v>
      </c>
    </row>
    <row r="2074" spans="1:11" x14ac:dyDescent="0.3">
      <c r="A2074" s="1">
        <v>42251</v>
      </c>
      <c r="B2074">
        <f t="shared" si="258"/>
        <v>0</v>
      </c>
      <c r="C2074" s="2" t="str">
        <f>IFERROR(VLOOKUP((IF(LEN(DAY($A2074))&lt;2,0&amp;DAY($A2074),DAY($A2074))&amp;IF(LEN(MONTH($A2074))&lt;2,0&amp;MONTH($A2074),MONTH($A2074))), Prazniki[[#All],[DanMesec]:[Dela prosto]], 3,FALSE), "")</f>
        <v/>
      </c>
      <c r="D2074" s="2" t="str">
        <f t="shared" si="259"/>
        <v/>
      </c>
      <c r="E2074" s="2" t="str">
        <f t="shared" si="260"/>
        <v/>
      </c>
      <c r="F2074" s="2">
        <f t="shared" si="261"/>
        <v>0</v>
      </c>
      <c r="G2074" s="2" t="str">
        <f t="shared" si="256"/>
        <v/>
      </c>
      <c r="H2074" s="2">
        <f>IFERROR(VLOOKUP((IF(LEN(DAY($A2074))&lt;2,0&amp;DAY($A2074),DAY($A2074))&amp;IF(LEN(MONTH($A2074))&lt;2,0&amp;MONTH($A2074),MONTH($A2074))), Prazniki[[#All],[DanMesec]:[Dela prosto]], 4,FALSE), 0)</f>
        <v>0</v>
      </c>
      <c r="I2074" s="2">
        <f t="shared" si="262"/>
        <v>0</v>
      </c>
      <c r="J2074" s="2">
        <f t="shared" si="263"/>
        <v>0</v>
      </c>
      <c r="K2074">
        <f t="shared" si="257"/>
        <v>1</v>
      </c>
    </row>
    <row r="2075" spans="1:11" x14ac:dyDescent="0.3">
      <c r="A2075" s="1">
        <v>42252</v>
      </c>
      <c r="B2075">
        <f t="shared" si="258"/>
        <v>1</v>
      </c>
      <c r="C2075" s="2" t="str">
        <f>IFERROR(VLOOKUP((IF(LEN(DAY($A2075))&lt;2,0&amp;DAY($A2075),DAY($A2075))&amp;IF(LEN(MONTH($A2075))&lt;2,0&amp;MONTH($A2075),MONTH($A2075))), Prazniki[[#All],[DanMesec]:[Dela prosto]], 3,FALSE), "")</f>
        <v/>
      </c>
      <c r="D2075" s="2" t="str">
        <f t="shared" si="259"/>
        <v/>
      </c>
      <c r="E2075" s="2" t="str">
        <f t="shared" si="260"/>
        <v/>
      </c>
      <c r="F2075" s="2">
        <f t="shared" si="261"/>
        <v>0</v>
      </c>
      <c r="G2075" s="2" t="str">
        <f t="shared" si="256"/>
        <v/>
      </c>
      <c r="H2075" s="2">
        <f>IFERROR(VLOOKUP((IF(LEN(DAY($A2075))&lt;2,0&amp;DAY($A2075),DAY($A2075))&amp;IF(LEN(MONTH($A2075))&lt;2,0&amp;MONTH($A2075),MONTH($A2075))), Prazniki[[#All],[DanMesec]:[Dela prosto]], 4,FALSE), 0)</f>
        <v>0</v>
      </c>
      <c r="I2075" s="2">
        <f t="shared" si="262"/>
        <v>0</v>
      </c>
      <c r="J2075" s="2">
        <f t="shared" si="263"/>
        <v>0</v>
      </c>
      <c r="K2075">
        <f t="shared" si="257"/>
        <v>0</v>
      </c>
    </row>
    <row r="2076" spans="1:11" x14ac:dyDescent="0.3">
      <c r="A2076" s="1">
        <v>42253</v>
      </c>
      <c r="B2076">
        <f t="shared" si="258"/>
        <v>1</v>
      </c>
      <c r="C2076" s="2" t="str">
        <f>IFERROR(VLOOKUP((IF(LEN(DAY($A2076))&lt;2,0&amp;DAY($A2076),DAY($A2076))&amp;IF(LEN(MONTH($A2076))&lt;2,0&amp;MONTH($A2076),MONTH($A2076))), Prazniki[[#All],[DanMesec]:[Dela prosto]], 3,FALSE), "")</f>
        <v/>
      </c>
      <c r="D2076" s="2" t="str">
        <f t="shared" si="259"/>
        <v/>
      </c>
      <c r="E2076" s="2" t="str">
        <f t="shared" si="260"/>
        <v/>
      </c>
      <c r="F2076" s="2">
        <f t="shared" si="261"/>
        <v>0</v>
      </c>
      <c r="G2076" s="2" t="str">
        <f t="shared" si="256"/>
        <v/>
      </c>
      <c r="H2076" s="2">
        <f>IFERROR(VLOOKUP((IF(LEN(DAY($A2076))&lt;2,0&amp;DAY($A2076),DAY($A2076))&amp;IF(LEN(MONTH($A2076))&lt;2,0&amp;MONTH($A2076),MONTH($A2076))), Prazniki[[#All],[DanMesec]:[Dela prosto]], 4,FALSE), 0)</f>
        <v>0</v>
      </c>
      <c r="I2076" s="2">
        <f t="shared" si="262"/>
        <v>0</v>
      </c>
      <c r="J2076" s="2">
        <f t="shared" si="263"/>
        <v>0</v>
      </c>
      <c r="K2076">
        <f t="shared" si="257"/>
        <v>0</v>
      </c>
    </row>
    <row r="2077" spans="1:11" x14ac:dyDescent="0.3">
      <c r="A2077" s="1">
        <v>42254</v>
      </c>
      <c r="B2077">
        <f t="shared" si="258"/>
        <v>0</v>
      </c>
      <c r="C2077" s="2" t="str">
        <f>IFERROR(VLOOKUP((IF(LEN(DAY($A2077))&lt;2,0&amp;DAY($A2077),DAY($A2077))&amp;IF(LEN(MONTH($A2077))&lt;2,0&amp;MONTH($A2077),MONTH($A2077))), Prazniki[[#All],[DanMesec]:[Dela prosto]], 3,FALSE), "")</f>
        <v/>
      </c>
      <c r="D2077" s="2" t="str">
        <f t="shared" si="259"/>
        <v/>
      </c>
      <c r="E2077" s="2" t="str">
        <f t="shared" si="260"/>
        <v/>
      </c>
      <c r="F2077" s="2">
        <f t="shared" si="261"/>
        <v>0</v>
      </c>
      <c r="G2077" s="2" t="str">
        <f t="shared" si="256"/>
        <v/>
      </c>
      <c r="H2077" s="2">
        <f>IFERROR(VLOOKUP((IF(LEN(DAY($A2077))&lt;2,0&amp;DAY($A2077),DAY($A2077))&amp;IF(LEN(MONTH($A2077))&lt;2,0&amp;MONTH($A2077),MONTH($A2077))), Prazniki[[#All],[DanMesec]:[Dela prosto]], 4,FALSE), 0)</f>
        <v>0</v>
      </c>
      <c r="I2077" s="2">
        <f t="shared" si="262"/>
        <v>0</v>
      </c>
      <c r="J2077" s="2">
        <f t="shared" si="263"/>
        <v>0</v>
      </c>
      <c r="K2077">
        <f t="shared" si="257"/>
        <v>1</v>
      </c>
    </row>
    <row r="2078" spans="1:11" x14ac:dyDescent="0.3">
      <c r="A2078" s="1">
        <v>42255</v>
      </c>
      <c r="B2078">
        <f t="shared" si="258"/>
        <v>0</v>
      </c>
      <c r="C2078" s="2" t="str">
        <f>IFERROR(VLOOKUP((IF(LEN(DAY($A2078))&lt;2,0&amp;DAY($A2078),DAY($A2078))&amp;IF(LEN(MONTH($A2078))&lt;2,0&amp;MONTH($A2078),MONTH($A2078))), Prazniki[[#All],[DanMesec]:[Dela prosto]], 3,FALSE), "")</f>
        <v/>
      </c>
      <c r="D2078" s="2" t="str">
        <f t="shared" si="259"/>
        <v/>
      </c>
      <c r="E2078" s="2" t="str">
        <f t="shared" si="260"/>
        <v/>
      </c>
      <c r="F2078" s="2">
        <f t="shared" si="261"/>
        <v>0</v>
      </c>
      <c r="G2078" s="2" t="str">
        <f t="shared" si="256"/>
        <v/>
      </c>
      <c r="H2078" s="2">
        <f>IFERROR(VLOOKUP((IF(LEN(DAY($A2078))&lt;2,0&amp;DAY($A2078),DAY($A2078))&amp;IF(LEN(MONTH($A2078))&lt;2,0&amp;MONTH($A2078),MONTH($A2078))), Prazniki[[#All],[DanMesec]:[Dela prosto]], 4,FALSE), 0)</f>
        <v>0</v>
      </c>
      <c r="I2078" s="2">
        <f t="shared" si="262"/>
        <v>0</v>
      </c>
      <c r="J2078" s="2">
        <f t="shared" si="263"/>
        <v>0</v>
      </c>
      <c r="K2078">
        <f t="shared" si="257"/>
        <v>1</v>
      </c>
    </row>
    <row r="2079" spans="1:11" x14ac:dyDescent="0.3">
      <c r="A2079" s="1">
        <v>42256</v>
      </c>
      <c r="B2079">
        <f t="shared" si="258"/>
        <v>0</v>
      </c>
      <c r="C2079" s="2" t="str">
        <f>IFERROR(VLOOKUP((IF(LEN(DAY($A2079))&lt;2,0&amp;DAY($A2079),DAY($A2079))&amp;IF(LEN(MONTH($A2079))&lt;2,0&amp;MONTH($A2079),MONTH($A2079))), Prazniki[[#All],[DanMesec]:[Dela prosto]], 3,FALSE), "")</f>
        <v/>
      </c>
      <c r="D2079" s="2" t="str">
        <f t="shared" si="259"/>
        <v/>
      </c>
      <c r="E2079" s="2" t="str">
        <f t="shared" si="260"/>
        <v/>
      </c>
      <c r="F2079" s="2">
        <f t="shared" si="261"/>
        <v>0</v>
      </c>
      <c r="G2079" s="2" t="str">
        <f t="shared" si="256"/>
        <v/>
      </c>
      <c r="H2079" s="2">
        <f>IFERROR(VLOOKUP((IF(LEN(DAY($A2079))&lt;2,0&amp;DAY($A2079),DAY($A2079))&amp;IF(LEN(MONTH($A2079))&lt;2,0&amp;MONTH($A2079),MONTH($A2079))), Prazniki[[#All],[DanMesec]:[Dela prosto]], 4,FALSE), 0)</f>
        <v>0</v>
      </c>
      <c r="I2079" s="2">
        <f t="shared" si="262"/>
        <v>0</v>
      </c>
      <c r="J2079" s="2">
        <f t="shared" si="263"/>
        <v>0</v>
      </c>
      <c r="K2079">
        <f t="shared" si="257"/>
        <v>1</v>
      </c>
    </row>
    <row r="2080" spans="1:11" x14ac:dyDescent="0.3">
      <c r="A2080" s="1">
        <v>42257</v>
      </c>
      <c r="B2080">
        <f t="shared" si="258"/>
        <v>0</v>
      </c>
      <c r="C2080" s="2" t="str">
        <f>IFERROR(VLOOKUP((IF(LEN(DAY($A2080))&lt;2,0&amp;DAY($A2080),DAY($A2080))&amp;IF(LEN(MONTH($A2080))&lt;2,0&amp;MONTH($A2080),MONTH($A2080))), Prazniki[[#All],[DanMesec]:[Dela prosto]], 3,FALSE), "")</f>
        <v/>
      </c>
      <c r="D2080" s="2" t="str">
        <f t="shared" si="259"/>
        <v/>
      </c>
      <c r="E2080" s="2" t="str">
        <f t="shared" si="260"/>
        <v/>
      </c>
      <c r="F2080" s="2">
        <f t="shared" si="261"/>
        <v>0</v>
      </c>
      <c r="G2080" s="2" t="str">
        <f t="shared" si="256"/>
        <v/>
      </c>
      <c r="H2080" s="2">
        <f>IFERROR(VLOOKUP((IF(LEN(DAY($A2080))&lt;2,0&amp;DAY($A2080),DAY($A2080))&amp;IF(LEN(MONTH($A2080))&lt;2,0&amp;MONTH($A2080),MONTH($A2080))), Prazniki[[#All],[DanMesec]:[Dela prosto]], 4,FALSE), 0)</f>
        <v>0</v>
      </c>
      <c r="I2080" s="2">
        <f t="shared" si="262"/>
        <v>0</v>
      </c>
      <c r="J2080" s="2">
        <f t="shared" si="263"/>
        <v>0</v>
      </c>
      <c r="K2080">
        <f t="shared" si="257"/>
        <v>1</v>
      </c>
    </row>
    <row r="2081" spans="1:11" x14ac:dyDescent="0.3">
      <c r="A2081" s="1">
        <v>42258</v>
      </c>
      <c r="B2081">
        <f t="shared" si="258"/>
        <v>0</v>
      </c>
      <c r="C2081" s="2" t="str">
        <f>IFERROR(VLOOKUP((IF(LEN(DAY($A2081))&lt;2,0&amp;DAY($A2081),DAY($A2081))&amp;IF(LEN(MONTH($A2081))&lt;2,0&amp;MONTH($A2081),MONTH($A2081))), Prazniki[[#All],[DanMesec]:[Dela prosto]], 3,FALSE), "")</f>
        <v/>
      </c>
      <c r="D2081" s="2" t="str">
        <f t="shared" si="259"/>
        <v/>
      </c>
      <c r="E2081" s="2" t="str">
        <f t="shared" si="260"/>
        <v/>
      </c>
      <c r="F2081" s="2">
        <f t="shared" si="261"/>
        <v>0</v>
      </c>
      <c r="G2081" s="2" t="str">
        <f t="shared" si="256"/>
        <v/>
      </c>
      <c r="H2081" s="2">
        <f>IFERROR(VLOOKUP((IF(LEN(DAY($A2081))&lt;2,0&amp;DAY($A2081),DAY($A2081))&amp;IF(LEN(MONTH($A2081))&lt;2,0&amp;MONTH($A2081),MONTH($A2081))), Prazniki[[#All],[DanMesec]:[Dela prosto]], 4,FALSE), 0)</f>
        <v>0</v>
      </c>
      <c r="I2081" s="2">
        <f t="shared" si="262"/>
        <v>0</v>
      </c>
      <c r="J2081" s="2">
        <f t="shared" si="263"/>
        <v>0</v>
      </c>
      <c r="K2081">
        <f t="shared" si="257"/>
        <v>1</v>
      </c>
    </row>
    <row r="2082" spans="1:11" x14ac:dyDescent="0.3">
      <c r="A2082" s="1">
        <v>42259</v>
      </c>
      <c r="B2082">
        <f t="shared" si="258"/>
        <v>1</v>
      </c>
      <c r="C2082" s="2" t="str">
        <f>IFERROR(VLOOKUP((IF(LEN(DAY($A2082))&lt;2,0&amp;DAY($A2082),DAY($A2082))&amp;IF(LEN(MONTH($A2082))&lt;2,0&amp;MONTH($A2082),MONTH($A2082))), Prazniki[[#All],[DanMesec]:[Dela prosto]], 3,FALSE), "")</f>
        <v/>
      </c>
      <c r="D2082" s="2" t="str">
        <f t="shared" si="259"/>
        <v/>
      </c>
      <c r="E2082" s="2" t="str">
        <f t="shared" si="260"/>
        <v/>
      </c>
      <c r="F2082" s="2">
        <f t="shared" si="261"/>
        <v>0</v>
      </c>
      <c r="G2082" s="2" t="str">
        <f t="shared" si="256"/>
        <v/>
      </c>
      <c r="H2082" s="2">
        <f>IFERROR(VLOOKUP((IF(LEN(DAY($A2082))&lt;2,0&amp;DAY($A2082),DAY($A2082))&amp;IF(LEN(MONTH($A2082))&lt;2,0&amp;MONTH($A2082),MONTH($A2082))), Prazniki[[#All],[DanMesec]:[Dela prosto]], 4,FALSE), 0)</f>
        <v>0</v>
      </c>
      <c r="I2082" s="2">
        <f t="shared" si="262"/>
        <v>0</v>
      </c>
      <c r="J2082" s="2">
        <f t="shared" si="263"/>
        <v>0</v>
      </c>
      <c r="K2082">
        <f t="shared" si="257"/>
        <v>0</v>
      </c>
    </row>
    <row r="2083" spans="1:11" x14ac:dyDescent="0.3">
      <c r="A2083" s="1">
        <v>42260</v>
      </c>
      <c r="B2083">
        <f t="shared" si="258"/>
        <v>1</v>
      </c>
      <c r="C2083" s="2" t="str">
        <f>IFERROR(VLOOKUP((IF(LEN(DAY($A2083))&lt;2,0&amp;DAY($A2083),DAY($A2083))&amp;IF(LEN(MONTH($A2083))&lt;2,0&amp;MONTH($A2083),MONTH($A2083))), Prazniki[[#All],[DanMesec]:[Dela prosto]], 3,FALSE), "")</f>
        <v/>
      </c>
      <c r="D2083" s="2" t="str">
        <f t="shared" si="259"/>
        <v/>
      </c>
      <c r="E2083" s="2" t="str">
        <f t="shared" si="260"/>
        <v/>
      </c>
      <c r="F2083" s="2">
        <f t="shared" si="261"/>
        <v>0</v>
      </c>
      <c r="G2083" s="2" t="str">
        <f t="shared" si="256"/>
        <v/>
      </c>
      <c r="H2083" s="2">
        <f>IFERROR(VLOOKUP((IF(LEN(DAY($A2083))&lt;2,0&amp;DAY($A2083),DAY($A2083))&amp;IF(LEN(MONTH($A2083))&lt;2,0&amp;MONTH($A2083),MONTH($A2083))), Prazniki[[#All],[DanMesec]:[Dela prosto]], 4,FALSE), 0)</f>
        <v>0</v>
      </c>
      <c r="I2083" s="2">
        <f t="shared" si="262"/>
        <v>0</v>
      </c>
      <c r="J2083" s="2">
        <f t="shared" si="263"/>
        <v>0</v>
      </c>
      <c r="K2083">
        <f t="shared" si="257"/>
        <v>0</v>
      </c>
    </row>
    <row r="2084" spans="1:11" x14ac:dyDescent="0.3">
      <c r="A2084" s="1">
        <v>42261</v>
      </c>
      <c r="B2084">
        <f t="shared" si="258"/>
        <v>0</v>
      </c>
      <c r="C2084" s="2" t="str">
        <f>IFERROR(VLOOKUP((IF(LEN(DAY($A2084))&lt;2,0&amp;DAY($A2084),DAY($A2084))&amp;IF(LEN(MONTH($A2084))&lt;2,0&amp;MONTH($A2084),MONTH($A2084))), Prazniki[[#All],[DanMesec]:[Dela prosto]], 3,FALSE), "")</f>
        <v/>
      </c>
      <c r="D2084" s="2" t="str">
        <f t="shared" si="259"/>
        <v/>
      </c>
      <c r="E2084" s="2" t="str">
        <f t="shared" si="260"/>
        <v/>
      </c>
      <c r="F2084" s="2">
        <f t="shared" si="261"/>
        <v>0</v>
      </c>
      <c r="G2084" s="2" t="str">
        <f t="shared" si="256"/>
        <v/>
      </c>
      <c r="H2084" s="2">
        <f>IFERROR(VLOOKUP((IF(LEN(DAY($A2084))&lt;2,0&amp;DAY($A2084),DAY($A2084))&amp;IF(LEN(MONTH($A2084))&lt;2,0&amp;MONTH($A2084),MONTH($A2084))), Prazniki[[#All],[DanMesec]:[Dela prosto]], 4,FALSE), 0)</f>
        <v>0</v>
      </c>
      <c r="I2084" s="2">
        <f t="shared" si="262"/>
        <v>0</v>
      </c>
      <c r="J2084" s="2">
        <f t="shared" si="263"/>
        <v>0</v>
      </c>
      <c r="K2084">
        <f t="shared" si="257"/>
        <v>1</v>
      </c>
    </row>
    <row r="2085" spans="1:11" x14ac:dyDescent="0.3">
      <c r="A2085" s="1">
        <v>42262</v>
      </c>
      <c r="B2085">
        <f t="shared" si="258"/>
        <v>0</v>
      </c>
      <c r="C2085" s="2" t="str">
        <f>IFERROR(VLOOKUP((IF(LEN(DAY($A2085))&lt;2,0&amp;DAY($A2085),DAY($A2085))&amp;IF(LEN(MONTH($A2085))&lt;2,0&amp;MONTH($A2085),MONTH($A2085))), Prazniki[[#All],[DanMesec]:[Dela prosto]], 3,FALSE), "")</f>
        <v>Vrnitev Primorske k matični domovini</v>
      </c>
      <c r="D2085" s="2" t="str">
        <f t="shared" si="259"/>
        <v/>
      </c>
      <c r="E2085" s="2" t="str">
        <f t="shared" si="260"/>
        <v/>
      </c>
      <c r="F2085" s="2">
        <f t="shared" si="261"/>
        <v>1</v>
      </c>
      <c r="G2085" s="2" t="str">
        <f t="shared" si="256"/>
        <v>Vrnitev Primorske k matični domovini</v>
      </c>
      <c r="H2085" s="2">
        <f>IFERROR(VLOOKUP((IF(LEN(DAY($A2085))&lt;2,0&amp;DAY($A2085),DAY($A2085))&amp;IF(LEN(MONTH($A2085))&lt;2,0&amp;MONTH($A2085),MONTH($A2085))), Prazniki[[#All],[DanMesec]:[Dela prosto]], 4,FALSE), 0)</f>
        <v>0</v>
      </c>
      <c r="I2085" s="2">
        <f t="shared" si="262"/>
        <v>0</v>
      </c>
      <c r="J2085" s="2">
        <f t="shared" si="263"/>
        <v>0</v>
      </c>
      <c r="K2085">
        <f t="shared" si="257"/>
        <v>1</v>
      </c>
    </row>
    <row r="2086" spans="1:11" x14ac:dyDescent="0.3">
      <c r="A2086" s="1">
        <v>42263</v>
      </c>
      <c r="B2086">
        <f t="shared" si="258"/>
        <v>0</v>
      </c>
      <c r="C2086" s="2" t="str">
        <f>IFERROR(VLOOKUP((IF(LEN(DAY($A2086))&lt;2,0&amp;DAY($A2086),DAY($A2086))&amp;IF(LEN(MONTH($A2086))&lt;2,0&amp;MONTH($A2086),MONTH($A2086))), Prazniki[[#All],[DanMesec]:[Dela prosto]], 3,FALSE), "")</f>
        <v/>
      </c>
      <c r="D2086" s="2" t="str">
        <f t="shared" si="259"/>
        <v/>
      </c>
      <c r="E2086" s="2" t="str">
        <f t="shared" si="260"/>
        <v/>
      </c>
      <c r="F2086" s="2">
        <f t="shared" si="261"/>
        <v>0</v>
      </c>
      <c r="G2086" s="2" t="str">
        <f t="shared" si="256"/>
        <v/>
      </c>
      <c r="H2086" s="2">
        <f>IFERROR(VLOOKUP((IF(LEN(DAY($A2086))&lt;2,0&amp;DAY($A2086),DAY($A2086))&amp;IF(LEN(MONTH($A2086))&lt;2,0&amp;MONTH($A2086),MONTH($A2086))), Prazniki[[#All],[DanMesec]:[Dela prosto]], 4,FALSE), 0)</f>
        <v>0</v>
      </c>
      <c r="I2086" s="2">
        <f t="shared" si="262"/>
        <v>0</v>
      </c>
      <c r="J2086" s="2">
        <f t="shared" si="263"/>
        <v>0</v>
      </c>
      <c r="K2086">
        <f t="shared" si="257"/>
        <v>1</v>
      </c>
    </row>
    <row r="2087" spans="1:11" x14ac:dyDescent="0.3">
      <c r="A2087" s="1">
        <v>42264</v>
      </c>
      <c r="B2087">
        <f t="shared" si="258"/>
        <v>0</v>
      </c>
      <c r="C2087" s="2" t="str">
        <f>IFERROR(VLOOKUP((IF(LEN(DAY($A2087))&lt;2,0&amp;DAY($A2087),DAY($A2087))&amp;IF(LEN(MONTH($A2087))&lt;2,0&amp;MONTH($A2087),MONTH($A2087))), Prazniki[[#All],[DanMesec]:[Dela prosto]], 3,FALSE), "")</f>
        <v/>
      </c>
      <c r="D2087" s="2" t="str">
        <f t="shared" si="259"/>
        <v/>
      </c>
      <c r="E2087" s="2" t="str">
        <f t="shared" si="260"/>
        <v/>
      </c>
      <c r="F2087" s="2">
        <f t="shared" si="261"/>
        <v>0</v>
      </c>
      <c r="G2087" s="2" t="str">
        <f t="shared" si="256"/>
        <v/>
      </c>
      <c r="H2087" s="2">
        <f>IFERROR(VLOOKUP((IF(LEN(DAY($A2087))&lt;2,0&amp;DAY($A2087),DAY($A2087))&amp;IF(LEN(MONTH($A2087))&lt;2,0&amp;MONTH($A2087),MONTH($A2087))), Prazniki[[#All],[DanMesec]:[Dela prosto]], 4,FALSE), 0)</f>
        <v>0</v>
      </c>
      <c r="I2087" s="2">
        <f t="shared" si="262"/>
        <v>0</v>
      </c>
      <c r="J2087" s="2">
        <f t="shared" si="263"/>
        <v>0</v>
      </c>
      <c r="K2087">
        <f t="shared" si="257"/>
        <v>1</v>
      </c>
    </row>
    <row r="2088" spans="1:11" x14ac:dyDescent="0.3">
      <c r="A2088" s="1">
        <v>42265</v>
      </c>
      <c r="B2088">
        <f t="shared" si="258"/>
        <v>0</v>
      </c>
      <c r="C2088" s="2" t="str">
        <f>IFERROR(VLOOKUP((IF(LEN(DAY($A2088))&lt;2,0&amp;DAY($A2088),DAY($A2088))&amp;IF(LEN(MONTH($A2088))&lt;2,0&amp;MONTH($A2088),MONTH($A2088))), Prazniki[[#All],[DanMesec]:[Dela prosto]], 3,FALSE), "")</f>
        <v/>
      </c>
      <c r="D2088" s="2" t="str">
        <f t="shared" si="259"/>
        <v/>
      </c>
      <c r="E2088" s="2" t="str">
        <f t="shared" si="260"/>
        <v/>
      </c>
      <c r="F2088" s="2">
        <f t="shared" si="261"/>
        <v>0</v>
      </c>
      <c r="G2088" s="2" t="str">
        <f t="shared" si="256"/>
        <v/>
      </c>
      <c r="H2088" s="2">
        <f>IFERROR(VLOOKUP((IF(LEN(DAY($A2088))&lt;2,0&amp;DAY($A2088),DAY($A2088))&amp;IF(LEN(MONTH($A2088))&lt;2,0&amp;MONTH($A2088),MONTH($A2088))), Prazniki[[#All],[DanMesec]:[Dela prosto]], 4,FALSE), 0)</f>
        <v>0</v>
      </c>
      <c r="I2088" s="2">
        <f t="shared" si="262"/>
        <v>0</v>
      </c>
      <c r="J2088" s="2">
        <f t="shared" si="263"/>
        <v>0</v>
      </c>
      <c r="K2088">
        <f t="shared" si="257"/>
        <v>1</v>
      </c>
    </row>
    <row r="2089" spans="1:11" x14ac:dyDescent="0.3">
      <c r="A2089" s="1">
        <v>42266</v>
      </c>
      <c r="B2089">
        <f t="shared" si="258"/>
        <v>1</v>
      </c>
      <c r="C2089" s="2" t="str">
        <f>IFERROR(VLOOKUP((IF(LEN(DAY($A2089))&lt;2,0&amp;DAY($A2089),DAY($A2089))&amp;IF(LEN(MONTH($A2089))&lt;2,0&amp;MONTH($A2089),MONTH($A2089))), Prazniki[[#All],[DanMesec]:[Dela prosto]], 3,FALSE), "")</f>
        <v/>
      </c>
      <c r="D2089" s="2" t="str">
        <f t="shared" si="259"/>
        <v/>
      </c>
      <c r="E2089" s="2" t="str">
        <f t="shared" si="260"/>
        <v/>
      </c>
      <c r="F2089" s="2">
        <f t="shared" si="261"/>
        <v>0</v>
      </c>
      <c r="G2089" s="2" t="str">
        <f t="shared" si="256"/>
        <v/>
      </c>
      <c r="H2089" s="2">
        <f>IFERROR(VLOOKUP((IF(LEN(DAY($A2089))&lt;2,0&amp;DAY($A2089),DAY($A2089))&amp;IF(LEN(MONTH($A2089))&lt;2,0&amp;MONTH($A2089),MONTH($A2089))), Prazniki[[#All],[DanMesec]:[Dela prosto]], 4,FALSE), 0)</f>
        <v>0</v>
      </c>
      <c r="I2089" s="2">
        <f t="shared" si="262"/>
        <v>0</v>
      </c>
      <c r="J2089" s="2">
        <f t="shared" si="263"/>
        <v>0</v>
      </c>
      <c r="K2089">
        <f t="shared" si="257"/>
        <v>0</v>
      </c>
    </row>
    <row r="2090" spans="1:11" x14ac:dyDescent="0.3">
      <c r="A2090" s="1">
        <v>42267</v>
      </c>
      <c r="B2090">
        <f t="shared" si="258"/>
        <v>1</v>
      </c>
      <c r="C2090" s="2" t="str">
        <f>IFERROR(VLOOKUP((IF(LEN(DAY($A2090))&lt;2,0&amp;DAY($A2090),DAY($A2090))&amp;IF(LEN(MONTH($A2090))&lt;2,0&amp;MONTH($A2090),MONTH($A2090))), Prazniki[[#All],[DanMesec]:[Dela prosto]], 3,FALSE), "")</f>
        <v/>
      </c>
      <c r="D2090" s="2" t="str">
        <f t="shared" si="259"/>
        <v/>
      </c>
      <c r="E2090" s="2" t="str">
        <f t="shared" si="260"/>
        <v/>
      </c>
      <c r="F2090" s="2">
        <f t="shared" si="261"/>
        <v>0</v>
      </c>
      <c r="G2090" s="2" t="str">
        <f t="shared" si="256"/>
        <v/>
      </c>
      <c r="H2090" s="2">
        <f>IFERROR(VLOOKUP((IF(LEN(DAY($A2090))&lt;2,0&amp;DAY($A2090),DAY($A2090))&amp;IF(LEN(MONTH($A2090))&lt;2,0&amp;MONTH($A2090),MONTH($A2090))), Prazniki[[#All],[DanMesec]:[Dela prosto]], 4,FALSE), 0)</f>
        <v>0</v>
      </c>
      <c r="I2090" s="2">
        <f t="shared" si="262"/>
        <v>0</v>
      </c>
      <c r="J2090" s="2">
        <f t="shared" si="263"/>
        <v>0</v>
      </c>
      <c r="K2090">
        <f t="shared" si="257"/>
        <v>0</v>
      </c>
    </row>
    <row r="2091" spans="1:11" x14ac:dyDescent="0.3">
      <c r="A2091" s="1">
        <v>42268</v>
      </c>
      <c r="B2091">
        <f t="shared" si="258"/>
        <v>0</v>
      </c>
      <c r="C2091" s="2" t="str">
        <f>IFERROR(VLOOKUP((IF(LEN(DAY($A2091))&lt;2,0&amp;DAY($A2091),DAY($A2091))&amp;IF(LEN(MONTH($A2091))&lt;2,0&amp;MONTH($A2091),MONTH($A2091))), Prazniki[[#All],[DanMesec]:[Dela prosto]], 3,FALSE), "")</f>
        <v/>
      </c>
      <c r="D2091" s="2" t="str">
        <f t="shared" si="259"/>
        <v/>
      </c>
      <c r="E2091" s="2" t="str">
        <f t="shared" si="260"/>
        <v/>
      </c>
      <c r="F2091" s="2">
        <f t="shared" si="261"/>
        <v>0</v>
      </c>
      <c r="G2091" s="2" t="str">
        <f t="shared" si="256"/>
        <v/>
      </c>
      <c r="H2091" s="2">
        <f>IFERROR(VLOOKUP((IF(LEN(DAY($A2091))&lt;2,0&amp;DAY($A2091),DAY($A2091))&amp;IF(LEN(MONTH($A2091))&lt;2,0&amp;MONTH($A2091),MONTH($A2091))), Prazniki[[#All],[DanMesec]:[Dela prosto]], 4,FALSE), 0)</f>
        <v>0</v>
      </c>
      <c r="I2091" s="2">
        <f t="shared" si="262"/>
        <v>0</v>
      </c>
      <c r="J2091" s="2">
        <f t="shared" si="263"/>
        <v>0</v>
      </c>
      <c r="K2091">
        <f t="shared" si="257"/>
        <v>1</v>
      </c>
    </row>
    <row r="2092" spans="1:11" x14ac:dyDescent="0.3">
      <c r="A2092" s="1">
        <v>42269</v>
      </c>
      <c r="B2092">
        <f t="shared" si="258"/>
        <v>0</v>
      </c>
      <c r="C2092" s="2" t="str">
        <f>IFERROR(VLOOKUP((IF(LEN(DAY($A2092))&lt;2,0&amp;DAY($A2092),DAY($A2092))&amp;IF(LEN(MONTH($A2092))&lt;2,0&amp;MONTH($A2092),MONTH($A2092))), Prazniki[[#All],[DanMesec]:[Dela prosto]], 3,FALSE), "")</f>
        <v/>
      </c>
      <c r="D2092" s="2" t="str">
        <f t="shared" si="259"/>
        <v/>
      </c>
      <c r="E2092" s="2" t="str">
        <f t="shared" si="260"/>
        <v/>
      </c>
      <c r="F2092" s="2">
        <f t="shared" si="261"/>
        <v>0</v>
      </c>
      <c r="G2092" s="2" t="str">
        <f t="shared" si="256"/>
        <v/>
      </c>
      <c r="H2092" s="2">
        <f>IFERROR(VLOOKUP((IF(LEN(DAY($A2092))&lt;2,0&amp;DAY($A2092),DAY($A2092))&amp;IF(LEN(MONTH($A2092))&lt;2,0&amp;MONTH($A2092),MONTH($A2092))), Prazniki[[#All],[DanMesec]:[Dela prosto]], 4,FALSE), 0)</f>
        <v>0</v>
      </c>
      <c r="I2092" s="2">
        <f t="shared" si="262"/>
        <v>0</v>
      </c>
      <c r="J2092" s="2">
        <f t="shared" si="263"/>
        <v>0</v>
      </c>
      <c r="K2092">
        <f t="shared" si="257"/>
        <v>1</v>
      </c>
    </row>
    <row r="2093" spans="1:11" x14ac:dyDescent="0.3">
      <c r="A2093" s="1">
        <v>42270</v>
      </c>
      <c r="B2093">
        <f t="shared" si="258"/>
        <v>0</v>
      </c>
      <c r="C2093" s="2" t="str">
        <f>IFERROR(VLOOKUP((IF(LEN(DAY($A2093))&lt;2,0&amp;DAY($A2093),DAY($A2093))&amp;IF(LEN(MONTH($A2093))&lt;2,0&amp;MONTH($A2093),MONTH($A2093))), Prazniki[[#All],[DanMesec]:[Dela prosto]], 3,FALSE), "")</f>
        <v>Dan slovenskega športa</v>
      </c>
      <c r="D2093" s="2" t="str">
        <f t="shared" si="259"/>
        <v/>
      </c>
      <c r="E2093" s="2" t="str">
        <f t="shared" si="260"/>
        <v/>
      </c>
      <c r="F2093" s="2">
        <f t="shared" si="261"/>
        <v>1</v>
      </c>
      <c r="G2093" s="2" t="str">
        <f t="shared" si="256"/>
        <v>Dan slovenskega športa</v>
      </c>
      <c r="H2093" s="2">
        <f>IFERROR(VLOOKUP((IF(LEN(DAY($A2093))&lt;2,0&amp;DAY($A2093),DAY($A2093))&amp;IF(LEN(MONTH($A2093))&lt;2,0&amp;MONTH($A2093),MONTH($A2093))), Prazniki[[#All],[DanMesec]:[Dela prosto]], 4,FALSE), 0)</f>
        <v>0</v>
      </c>
      <c r="I2093" s="2">
        <f t="shared" si="262"/>
        <v>0</v>
      </c>
      <c r="J2093" s="2">
        <f t="shared" si="263"/>
        <v>0</v>
      </c>
      <c r="K2093">
        <f t="shared" si="257"/>
        <v>1</v>
      </c>
    </row>
    <row r="2094" spans="1:11" x14ac:dyDescent="0.3">
      <c r="A2094" s="1">
        <v>42271</v>
      </c>
      <c r="B2094">
        <f t="shared" si="258"/>
        <v>0</v>
      </c>
      <c r="C2094" s="2" t="str">
        <f>IFERROR(VLOOKUP((IF(LEN(DAY($A2094))&lt;2,0&amp;DAY($A2094),DAY($A2094))&amp;IF(LEN(MONTH($A2094))&lt;2,0&amp;MONTH($A2094),MONTH($A2094))), Prazniki[[#All],[DanMesec]:[Dela prosto]], 3,FALSE), "")</f>
        <v/>
      </c>
      <c r="D2094" s="2" t="str">
        <f t="shared" si="259"/>
        <v/>
      </c>
      <c r="E2094" s="2" t="str">
        <f t="shared" si="260"/>
        <v/>
      </c>
      <c r="F2094" s="2">
        <f t="shared" si="261"/>
        <v>0</v>
      </c>
      <c r="G2094" s="2" t="str">
        <f t="shared" si="256"/>
        <v/>
      </c>
      <c r="H2094" s="2">
        <f>IFERROR(VLOOKUP((IF(LEN(DAY($A2094))&lt;2,0&amp;DAY($A2094),DAY($A2094))&amp;IF(LEN(MONTH($A2094))&lt;2,0&amp;MONTH($A2094),MONTH($A2094))), Prazniki[[#All],[DanMesec]:[Dela prosto]], 4,FALSE), 0)</f>
        <v>0</v>
      </c>
      <c r="I2094" s="2">
        <f t="shared" si="262"/>
        <v>0</v>
      </c>
      <c r="J2094" s="2">
        <f t="shared" si="263"/>
        <v>0</v>
      </c>
      <c r="K2094">
        <f t="shared" si="257"/>
        <v>1</v>
      </c>
    </row>
    <row r="2095" spans="1:11" x14ac:dyDescent="0.3">
      <c r="A2095" s="1">
        <v>42272</v>
      </c>
      <c r="B2095">
        <f t="shared" si="258"/>
        <v>0</v>
      </c>
      <c r="C2095" s="2" t="str">
        <f>IFERROR(VLOOKUP((IF(LEN(DAY($A2095))&lt;2,0&amp;DAY($A2095),DAY($A2095))&amp;IF(LEN(MONTH($A2095))&lt;2,0&amp;MONTH($A2095),MONTH($A2095))), Prazniki[[#All],[DanMesec]:[Dela prosto]], 3,FALSE), "")</f>
        <v/>
      </c>
      <c r="D2095" s="2" t="str">
        <f t="shared" si="259"/>
        <v/>
      </c>
      <c r="E2095" s="2" t="str">
        <f t="shared" si="260"/>
        <v/>
      </c>
      <c r="F2095" s="2">
        <f t="shared" si="261"/>
        <v>0</v>
      </c>
      <c r="G2095" s="2" t="str">
        <f t="shared" si="256"/>
        <v/>
      </c>
      <c r="H2095" s="2">
        <f>IFERROR(VLOOKUP((IF(LEN(DAY($A2095))&lt;2,0&amp;DAY($A2095),DAY($A2095))&amp;IF(LEN(MONTH($A2095))&lt;2,0&amp;MONTH($A2095),MONTH($A2095))), Prazniki[[#All],[DanMesec]:[Dela prosto]], 4,FALSE), 0)</f>
        <v>0</v>
      </c>
      <c r="I2095" s="2">
        <f t="shared" si="262"/>
        <v>0</v>
      </c>
      <c r="J2095" s="2">
        <f t="shared" si="263"/>
        <v>0</v>
      </c>
      <c r="K2095">
        <f t="shared" si="257"/>
        <v>1</v>
      </c>
    </row>
    <row r="2096" spans="1:11" x14ac:dyDescent="0.3">
      <c r="A2096" s="1">
        <v>42273</v>
      </c>
      <c r="B2096">
        <f t="shared" si="258"/>
        <v>1</v>
      </c>
      <c r="C2096" s="2" t="str">
        <f>IFERROR(VLOOKUP((IF(LEN(DAY($A2096))&lt;2,0&amp;DAY($A2096),DAY($A2096))&amp;IF(LEN(MONTH($A2096))&lt;2,0&amp;MONTH($A2096),MONTH($A2096))), Prazniki[[#All],[DanMesec]:[Dela prosto]], 3,FALSE), "")</f>
        <v/>
      </c>
      <c r="D2096" s="2" t="str">
        <f t="shared" si="259"/>
        <v/>
      </c>
      <c r="E2096" s="2" t="str">
        <f t="shared" si="260"/>
        <v/>
      </c>
      <c r="F2096" s="2">
        <f t="shared" si="261"/>
        <v>0</v>
      </c>
      <c r="G2096" s="2" t="str">
        <f t="shared" si="256"/>
        <v/>
      </c>
      <c r="H2096" s="2">
        <f>IFERROR(VLOOKUP((IF(LEN(DAY($A2096))&lt;2,0&amp;DAY($A2096),DAY($A2096))&amp;IF(LEN(MONTH($A2096))&lt;2,0&amp;MONTH($A2096),MONTH($A2096))), Prazniki[[#All],[DanMesec]:[Dela prosto]], 4,FALSE), 0)</f>
        <v>0</v>
      </c>
      <c r="I2096" s="2">
        <f t="shared" si="262"/>
        <v>0</v>
      </c>
      <c r="J2096" s="2">
        <f t="shared" si="263"/>
        <v>0</v>
      </c>
      <c r="K2096">
        <f t="shared" si="257"/>
        <v>0</v>
      </c>
    </row>
    <row r="2097" spans="1:11" x14ac:dyDescent="0.3">
      <c r="A2097" s="1">
        <v>42274</v>
      </c>
      <c r="B2097">
        <f t="shared" si="258"/>
        <v>1</v>
      </c>
      <c r="C2097" s="2" t="str">
        <f>IFERROR(VLOOKUP((IF(LEN(DAY($A2097))&lt;2,0&amp;DAY($A2097),DAY($A2097))&amp;IF(LEN(MONTH($A2097))&lt;2,0&amp;MONTH($A2097),MONTH($A2097))), Prazniki[[#All],[DanMesec]:[Dela prosto]], 3,FALSE), "")</f>
        <v/>
      </c>
      <c r="D2097" s="2" t="str">
        <f t="shared" si="259"/>
        <v/>
      </c>
      <c r="E2097" s="2" t="str">
        <f t="shared" si="260"/>
        <v/>
      </c>
      <c r="F2097" s="2">
        <f t="shared" si="261"/>
        <v>0</v>
      </c>
      <c r="G2097" s="2" t="str">
        <f t="shared" si="256"/>
        <v/>
      </c>
      <c r="H2097" s="2">
        <f>IFERROR(VLOOKUP((IF(LEN(DAY($A2097))&lt;2,0&amp;DAY($A2097),DAY($A2097))&amp;IF(LEN(MONTH($A2097))&lt;2,0&amp;MONTH($A2097),MONTH($A2097))), Prazniki[[#All],[DanMesec]:[Dela prosto]], 4,FALSE), 0)</f>
        <v>0</v>
      </c>
      <c r="I2097" s="2">
        <f t="shared" si="262"/>
        <v>0</v>
      </c>
      <c r="J2097" s="2">
        <f t="shared" si="263"/>
        <v>0</v>
      </c>
      <c r="K2097">
        <f t="shared" si="257"/>
        <v>0</v>
      </c>
    </row>
    <row r="2098" spans="1:11" x14ac:dyDescent="0.3">
      <c r="A2098" s="1">
        <v>42275</v>
      </c>
      <c r="B2098">
        <f t="shared" si="258"/>
        <v>0</v>
      </c>
      <c r="C2098" s="2" t="str">
        <f>IFERROR(VLOOKUP((IF(LEN(DAY($A2098))&lt;2,0&amp;DAY($A2098),DAY($A2098))&amp;IF(LEN(MONTH($A2098))&lt;2,0&amp;MONTH($A2098),MONTH($A2098))), Prazniki[[#All],[DanMesec]:[Dela prosto]], 3,FALSE), "")</f>
        <v/>
      </c>
      <c r="D2098" s="2" t="str">
        <f t="shared" si="259"/>
        <v/>
      </c>
      <c r="E2098" s="2" t="str">
        <f t="shared" si="260"/>
        <v/>
      </c>
      <c r="F2098" s="2">
        <f t="shared" si="261"/>
        <v>0</v>
      </c>
      <c r="G2098" s="2" t="str">
        <f t="shared" si="256"/>
        <v/>
      </c>
      <c r="H2098" s="2">
        <f>IFERROR(VLOOKUP((IF(LEN(DAY($A2098))&lt;2,0&amp;DAY($A2098),DAY($A2098))&amp;IF(LEN(MONTH($A2098))&lt;2,0&amp;MONTH($A2098),MONTH($A2098))), Prazniki[[#All],[DanMesec]:[Dela prosto]], 4,FALSE), 0)</f>
        <v>0</v>
      </c>
      <c r="I2098" s="2">
        <f t="shared" si="262"/>
        <v>0</v>
      </c>
      <c r="J2098" s="2">
        <f t="shared" si="263"/>
        <v>0</v>
      </c>
      <c r="K2098">
        <f t="shared" si="257"/>
        <v>1</v>
      </c>
    </row>
    <row r="2099" spans="1:11" x14ac:dyDescent="0.3">
      <c r="A2099" s="1">
        <v>42276</v>
      </c>
      <c r="B2099">
        <f t="shared" si="258"/>
        <v>0</v>
      </c>
      <c r="C2099" s="2" t="str">
        <f>IFERROR(VLOOKUP((IF(LEN(DAY($A2099))&lt;2,0&amp;DAY($A2099),DAY($A2099))&amp;IF(LEN(MONTH($A2099))&lt;2,0&amp;MONTH($A2099),MONTH($A2099))), Prazniki[[#All],[DanMesec]:[Dela prosto]], 3,FALSE), "")</f>
        <v/>
      </c>
      <c r="D2099" s="2" t="str">
        <f t="shared" si="259"/>
        <v/>
      </c>
      <c r="E2099" s="2" t="str">
        <f t="shared" si="260"/>
        <v/>
      </c>
      <c r="F2099" s="2">
        <f t="shared" si="261"/>
        <v>0</v>
      </c>
      <c r="G2099" s="2" t="str">
        <f t="shared" si="256"/>
        <v/>
      </c>
      <c r="H2099" s="2">
        <f>IFERROR(VLOOKUP((IF(LEN(DAY($A2099))&lt;2,0&amp;DAY($A2099),DAY($A2099))&amp;IF(LEN(MONTH($A2099))&lt;2,0&amp;MONTH($A2099),MONTH($A2099))), Prazniki[[#All],[DanMesec]:[Dela prosto]], 4,FALSE), 0)</f>
        <v>0</v>
      </c>
      <c r="I2099" s="2">
        <f t="shared" si="262"/>
        <v>0</v>
      </c>
      <c r="J2099" s="2">
        <f t="shared" si="263"/>
        <v>0</v>
      </c>
      <c r="K2099">
        <f t="shared" si="257"/>
        <v>1</v>
      </c>
    </row>
    <row r="2100" spans="1:11" x14ac:dyDescent="0.3">
      <c r="A2100" s="1">
        <v>42277</v>
      </c>
      <c r="B2100">
        <f t="shared" si="258"/>
        <v>0</v>
      </c>
      <c r="C2100" s="2" t="str">
        <f>IFERROR(VLOOKUP((IF(LEN(DAY($A2100))&lt;2,0&amp;DAY($A2100),DAY($A2100))&amp;IF(LEN(MONTH($A2100))&lt;2,0&amp;MONTH($A2100),MONTH($A2100))), Prazniki[[#All],[DanMesec]:[Dela prosto]], 3,FALSE), "")</f>
        <v/>
      </c>
      <c r="D2100" s="2" t="str">
        <f t="shared" si="259"/>
        <v/>
      </c>
      <c r="E2100" s="2" t="str">
        <f t="shared" si="260"/>
        <v/>
      </c>
      <c r="F2100" s="2">
        <f t="shared" si="261"/>
        <v>0</v>
      </c>
      <c r="G2100" s="2" t="str">
        <f t="shared" si="256"/>
        <v/>
      </c>
      <c r="H2100" s="2">
        <f>IFERROR(VLOOKUP((IF(LEN(DAY($A2100))&lt;2,0&amp;DAY($A2100),DAY($A2100))&amp;IF(LEN(MONTH($A2100))&lt;2,0&amp;MONTH($A2100),MONTH($A2100))), Prazniki[[#All],[DanMesec]:[Dela prosto]], 4,FALSE), 0)</f>
        <v>0</v>
      </c>
      <c r="I2100" s="2">
        <f t="shared" si="262"/>
        <v>0</v>
      </c>
      <c r="J2100" s="2">
        <f t="shared" si="263"/>
        <v>0</v>
      </c>
      <c r="K2100">
        <f t="shared" si="257"/>
        <v>1</v>
      </c>
    </row>
    <row r="2101" spans="1:11" x14ac:dyDescent="0.3">
      <c r="A2101" s="1">
        <v>42278</v>
      </c>
      <c r="B2101">
        <f t="shared" si="258"/>
        <v>0</v>
      </c>
      <c r="C2101" s="2" t="str">
        <f>IFERROR(VLOOKUP((IF(LEN(DAY($A2101))&lt;2,0&amp;DAY($A2101),DAY($A2101))&amp;IF(LEN(MONTH($A2101))&lt;2,0&amp;MONTH($A2101),MONTH($A2101))), Prazniki[[#All],[DanMesec]:[Dela prosto]], 3,FALSE), "")</f>
        <v/>
      </c>
      <c r="D2101" s="2" t="str">
        <f t="shared" si="259"/>
        <v/>
      </c>
      <c r="E2101" s="2" t="str">
        <f t="shared" si="260"/>
        <v/>
      </c>
      <c r="F2101" s="2">
        <f t="shared" si="261"/>
        <v>0</v>
      </c>
      <c r="G2101" s="2" t="str">
        <f t="shared" si="256"/>
        <v/>
      </c>
      <c r="H2101" s="2">
        <f>IFERROR(VLOOKUP((IF(LEN(DAY($A2101))&lt;2,0&amp;DAY($A2101),DAY($A2101))&amp;IF(LEN(MONTH($A2101))&lt;2,0&amp;MONTH($A2101),MONTH($A2101))), Prazniki[[#All],[DanMesec]:[Dela prosto]], 4,FALSE), 0)</f>
        <v>0</v>
      </c>
      <c r="I2101" s="2">
        <f t="shared" si="262"/>
        <v>0</v>
      </c>
      <c r="J2101" s="2">
        <f t="shared" si="263"/>
        <v>0</v>
      </c>
      <c r="K2101">
        <f t="shared" si="257"/>
        <v>1</v>
      </c>
    </row>
    <row r="2102" spans="1:11" x14ac:dyDescent="0.3">
      <c r="A2102" s="1">
        <v>42279</v>
      </c>
      <c r="B2102">
        <f t="shared" si="258"/>
        <v>0</v>
      </c>
      <c r="C2102" s="2" t="str">
        <f>IFERROR(VLOOKUP((IF(LEN(DAY($A2102))&lt;2,0&amp;DAY($A2102),DAY($A2102))&amp;IF(LEN(MONTH($A2102))&lt;2,0&amp;MONTH($A2102),MONTH($A2102))), Prazniki[[#All],[DanMesec]:[Dela prosto]], 3,FALSE), "")</f>
        <v/>
      </c>
      <c r="D2102" s="2" t="str">
        <f t="shared" si="259"/>
        <v/>
      </c>
      <c r="E2102" s="2" t="str">
        <f t="shared" si="260"/>
        <v/>
      </c>
      <c r="F2102" s="2">
        <f t="shared" si="261"/>
        <v>0</v>
      </c>
      <c r="G2102" s="2" t="str">
        <f t="shared" si="256"/>
        <v/>
      </c>
      <c r="H2102" s="2">
        <f>IFERROR(VLOOKUP((IF(LEN(DAY($A2102))&lt;2,0&amp;DAY($A2102),DAY($A2102))&amp;IF(LEN(MONTH($A2102))&lt;2,0&amp;MONTH($A2102),MONTH($A2102))), Prazniki[[#All],[DanMesec]:[Dela prosto]], 4,FALSE), 0)</f>
        <v>0</v>
      </c>
      <c r="I2102" s="2">
        <f t="shared" si="262"/>
        <v>0</v>
      </c>
      <c r="J2102" s="2">
        <f t="shared" si="263"/>
        <v>0</v>
      </c>
      <c r="K2102">
        <f t="shared" si="257"/>
        <v>1</v>
      </c>
    </row>
    <row r="2103" spans="1:11" x14ac:dyDescent="0.3">
      <c r="A2103" s="1">
        <v>42280</v>
      </c>
      <c r="B2103">
        <f t="shared" si="258"/>
        <v>1</v>
      </c>
      <c r="C2103" s="2" t="str">
        <f>IFERROR(VLOOKUP((IF(LEN(DAY($A2103))&lt;2,0&amp;DAY($A2103),DAY($A2103))&amp;IF(LEN(MONTH($A2103))&lt;2,0&amp;MONTH($A2103),MONTH($A2103))), Prazniki[[#All],[DanMesec]:[Dela prosto]], 3,FALSE), "")</f>
        <v/>
      </c>
      <c r="D2103" s="2" t="str">
        <f t="shared" si="259"/>
        <v/>
      </c>
      <c r="E2103" s="2" t="str">
        <f t="shared" si="260"/>
        <v/>
      </c>
      <c r="F2103" s="2">
        <f t="shared" si="261"/>
        <v>0</v>
      </c>
      <c r="G2103" s="2" t="str">
        <f t="shared" si="256"/>
        <v/>
      </c>
      <c r="H2103" s="2">
        <f>IFERROR(VLOOKUP((IF(LEN(DAY($A2103))&lt;2,0&amp;DAY($A2103),DAY($A2103))&amp;IF(LEN(MONTH($A2103))&lt;2,0&amp;MONTH($A2103),MONTH($A2103))), Prazniki[[#All],[DanMesec]:[Dela prosto]], 4,FALSE), 0)</f>
        <v>0</v>
      </c>
      <c r="I2103" s="2">
        <f t="shared" si="262"/>
        <v>0</v>
      </c>
      <c r="J2103" s="2">
        <f t="shared" si="263"/>
        <v>0</v>
      </c>
      <c r="K2103">
        <f t="shared" si="257"/>
        <v>0</v>
      </c>
    </row>
    <row r="2104" spans="1:11" x14ac:dyDescent="0.3">
      <c r="A2104" s="1">
        <v>42281</v>
      </c>
      <c r="B2104">
        <f t="shared" si="258"/>
        <v>1</v>
      </c>
      <c r="C2104" s="2" t="str">
        <f>IFERROR(VLOOKUP((IF(LEN(DAY($A2104))&lt;2,0&amp;DAY($A2104),DAY($A2104))&amp;IF(LEN(MONTH($A2104))&lt;2,0&amp;MONTH($A2104),MONTH($A2104))), Prazniki[[#All],[DanMesec]:[Dela prosto]], 3,FALSE), "")</f>
        <v/>
      </c>
      <c r="D2104" s="2" t="str">
        <f t="shared" si="259"/>
        <v/>
      </c>
      <c r="E2104" s="2" t="str">
        <f t="shared" si="260"/>
        <v/>
      </c>
      <c r="F2104" s="2">
        <f t="shared" si="261"/>
        <v>0</v>
      </c>
      <c r="G2104" s="2" t="str">
        <f t="shared" si="256"/>
        <v/>
      </c>
      <c r="H2104" s="2">
        <f>IFERROR(VLOOKUP((IF(LEN(DAY($A2104))&lt;2,0&amp;DAY($A2104),DAY($A2104))&amp;IF(LEN(MONTH($A2104))&lt;2,0&amp;MONTH($A2104),MONTH($A2104))), Prazniki[[#All],[DanMesec]:[Dela prosto]], 4,FALSE), 0)</f>
        <v>0</v>
      </c>
      <c r="I2104" s="2">
        <f t="shared" si="262"/>
        <v>0</v>
      </c>
      <c r="J2104" s="2">
        <f t="shared" si="263"/>
        <v>0</v>
      </c>
      <c r="K2104">
        <f t="shared" si="257"/>
        <v>0</v>
      </c>
    </row>
    <row r="2105" spans="1:11" x14ac:dyDescent="0.3">
      <c r="A2105" s="1">
        <v>42282</v>
      </c>
      <c r="B2105">
        <f t="shared" si="258"/>
        <v>0</v>
      </c>
      <c r="C2105" s="2" t="str">
        <f>IFERROR(VLOOKUP((IF(LEN(DAY($A2105))&lt;2,0&amp;DAY($A2105),DAY($A2105))&amp;IF(LEN(MONTH($A2105))&lt;2,0&amp;MONTH($A2105),MONTH($A2105))), Prazniki[[#All],[DanMesec]:[Dela prosto]], 3,FALSE), "")</f>
        <v/>
      </c>
      <c r="D2105" s="2" t="str">
        <f t="shared" si="259"/>
        <v/>
      </c>
      <c r="E2105" s="2" t="str">
        <f t="shared" si="260"/>
        <v/>
      </c>
      <c r="F2105" s="2">
        <f t="shared" si="261"/>
        <v>0</v>
      </c>
      <c r="G2105" s="2" t="str">
        <f t="shared" si="256"/>
        <v/>
      </c>
      <c r="H2105" s="2">
        <f>IFERROR(VLOOKUP((IF(LEN(DAY($A2105))&lt;2,0&amp;DAY($A2105),DAY($A2105))&amp;IF(LEN(MONTH($A2105))&lt;2,0&amp;MONTH($A2105),MONTH($A2105))), Prazniki[[#All],[DanMesec]:[Dela prosto]], 4,FALSE), 0)</f>
        <v>0</v>
      </c>
      <c r="I2105" s="2">
        <f t="shared" si="262"/>
        <v>0</v>
      </c>
      <c r="J2105" s="2">
        <f t="shared" si="263"/>
        <v>0</v>
      </c>
      <c r="K2105">
        <f t="shared" si="257"/>
        <v>1</v>
      </c>
    </row>
    <row r="2106" spans="1:11" x14ac:dyDescent="0.3">
      <c r="A2106" s="1">
        <v>42283</v>
      </c>
      <c r="B2106">
        <f t="shared" si="258"/>
        <v>0</v>
      </c>
      <c r="C2106" s="2" t="str">
        <f>IFERROR(VLOOKUP((IF(LEN(DAY($A2106))&lt;2,0&amp;DAY($A2106),DAY($A2106))&amp;IF(LEN(MONTH($A2106))&lt;2,0&amp;MONTH($A2106),MONTH($A2106))), Prazniki[[#All],[DanMesec]:[Dela prosto]], 3,FALSE), "")</f>
        <v/>
      </c>
      <c r="D2106" s="2" t="str">
        <f t="shared" si="259"/>
        <v/>
      </c>
      <c r="E2106" s="2" t="str">
        <f t="shared" si="260"/>
        <v/>
      </c>
      <c r="F2106" s="2">
        <f t="shared" si="261"/>
        <v>0</v>
      </c>
      <c r="G2106" s="2" t="str">
        <f t="shared" si="256"/>
        <v/>
      </c>
      <c r="H2106" s="2">
        <f>IFERROR(VLOOKUP((IF(LEN(DAY($A2106))&lt;2,0&amp;DAY($A2106),DAY($A2106))&amp;IF(LEN(MONTH($A2106))&lt;2,0&amp;MONTH($A2106),MONTH($A2106))), Prazniki[[#All],[DanMesec]:[Dela prosto]], 4,FALSE), 0)</f>
        <v>0</v>
      </c>
      <c r="I2106" s="2">
        <f t="shared" si="262"/>
        <v>0</v>
      </c>
      <c r="J2106" s="2">
        <f t="shared" si="263"/>
        <v>0</v>
      </c>
      <c r="K2106">
        <f t="shared" si="257"/>
        <v>1</v>
      </c>
    </row>
    <row r="2107" spans="1:11" x14ac:dyDescent="0.3">
      <c r="A2107" s="1">
        <v>42284</v>
      </c>
      <c r="B2107">
        <f t="shared" si="258"/>
        <v>0</v>
      </c>
      <c r="C2107" s="2" t="str">
        <f>IFERROR(VLOOKUP((IF(LEN(DAY($A2107))&lt;2,0&amp;DAY($A2107),DAY($A2107))&amp;IF(LEN(MONTH($A2107))&lt;2,0&amp;MONTH($A2107),MONTH($A2107))), Prazniki[[#All],[DanMesec]:[Dela prosto]], 3,FALSE), "")</f>
        <v/>
      </c>
      <c r="D2107" s="2" t="str">
        <f t="shared" si="259"/>
        <v/>
      </c>
      <c r="E2107" s="2" t="str">
        <f t="shared" si="260"/>
        <v/>
      </c>
      <c r="F2107" s="2">
        <f t="shared" si="261"/>
        <v>0</v>
      </c>
      <c r="G2107" s="2" t="str">
        <f t="shared" si="256"/>
        <v/>
      </c>
      <c r="H2107" s="2">
        <f>IFERROR(VLOOKUP((IF(LEN(DAY($A2107))&lt;2,0&amp;DAY($A2107),DAY($A2107))&amp;IF(LEN(MONTH($A2107))&lt;2,0&amp;MONTH($A2107),MONTH($A2107))), Prazniki[[#All],[DanMesec]:[Dela prosto]], 4,FALSE), 0)</f>
        <v>0</v>
      </c>
      <c r="I2107" s="2">
        <f t="shared" si="262"/>
        <v>0</v>
      </c>
      <c r="J2107" s="2">
        <f t="shared" si="263"/>
        <v>0</v>
      </c>
      <c r="K2107">
        <f t="shared" si="257"/>
        <v>1</v>
      </c>
    </row>
    <row r="2108" spans="1:11" x14ac:dyDescent="0.3">
      <c r="A2108" s="1">
        <v>42285</v>
      </c>
      <c r="B2108">
        <f t="shared" si="258"/>
        <v>0</v>
      </c>
      <c r="C2108" s="2" t="str">
        <f>IFERROR(VLOOKUP((IF(LEN(DAY($A2108))&lt;2,0&amp;DAY($A2108),DAY($A2108))&amp;IF(LEN(MONTH($A2108))&lt;2,0&amp;MONTH($A2108),MONTH($A2108))), Prazniki[[#All],[DanMesec]:[Dela prosto]], 3,FALSE), "")</f>
        <v/>
      </c>
      <c r="D2108" s="2" t="str">
        <f t="shared" si="259"/>
        <v/>
      </c>
      <c r="E2108" s="2" t="str">
        <f t="shared" si="260"/>
        <v/>
      </c>
      <c r="F2108" s="2">
        <f t="shared" si="261"/>
        <v>0</v>
      </c>
      <c r="G2108" s="2" t="str">
        <f t="shared" si="256"/>
        <v/>
      </c>
      <c r="H2108" s="2">
        <f>IFERROR(VLOOKUP((IF(LEN(DAY($A2108))&lt;2,0&amp;DAY($A2108),DAY($A2108))&amp;IF(LEN(MONTH($A2108))&lt;2,0&amp;MONTH($A2108),MONTH($A2108))), Prazniki[[#All],[DanMesec]:[Dela prosto]], 4,FALSE), 0)</f>
        <v>0</v>
      </c>
      <c r="I2108" s="2">
        <f t="shared" si="262"/>
        <v>0</v>
      </c>
      <c r="J2108" s="2">
        <f t="shared" si="263"/>
        <v>0</v>
      </c>
      <c r="K2108">
        <f t="shared" si="257"/>
        <v>1</v>
      </c>
    </row>
    <row r="2109" spans="1:11" x14ac:dyDescent="0.3">
      <c r="A2109" s="1">
        <v>42286</v>
      </c>
      <c r="B2109">
        <f t="shared" si="258"/>
        <v>0</v>
      </c>
      <c r="C2109" s="2" t="str">
        <f>IFERROR(VLOOKUP((IF(LEN(DAY($A2109))&lt;2,0&amp;DAY($A2109),DAY($A2109))&amp;IF(LEN(MONTH($A2109))&lt;2,0&amp;MONTH($A2109),MONTH($A2109))), Prazniki[[#All],[DanMesec]:[Dela prosto]], 3,FALSE), "")</f>
        <v/>
      </c>
      <c r="D2109" s="2" t="str">
        <f t="shared" si="259"/>
        <v/>
      </c>
      <c r="E2109" s="2" t="str">
        <f t="shared" si="260"/>
        <v/>
      </c>
      <c r="F2109" s="2">
        <f t="shared" si="261"/>
        <v>0</v>
      </c>
      <c r="G2109" s="2" t="str">
        <f t="shared" si="256"/>
        <v/>
      </c>
      <c r="H2109" s="2">
        <f>IFERROR(VLOOKUP((IF(LEN(DAY($A2109))&lt;2,0&amp;DAY($A2109),DAY($A2109))&amp;IF(LEN(MONTH($A2109))&lt;2,0&amp;MONTH($A2109),MONTH($A2109))), Prazniki[[#All],[DanMesec]:[Dela prosto]], 4,FALSE), 0)</f>
        <v>0</v>
      </c>
      <c r="I2109" s="2">
        <f t="shared" si="262"/>
        <v>0</v>
      </c>
      <c r="J2109" s="2">
        <f t="shared" si="263"/>
        <v>0</v>
      </c>
      <c r="K2109">
        <f t="shared" si="257"/>
        <v>1</v>
      </c>
    </row>
    <row r="2110" spans="1:11" x14ac:dyDescent="0.3">
      <c r="A2110" s="1">
        <v>42287</v>
      </c>
      <c r="B2110">
        <f t="shared" si="258"/>
        <v>1</v>
      </c>
      <c r="C2110" s="2" t="str">
        <f>IFERROR(VLOOKUP((IF(LEN(DAY($A2110))&lt;2,0&amp;DAY($A2110),DAY($A2110))&amp;IF(LEN(MONTH($A2110))&lt;2,0&amp;MONTH($A2110),MONTH($A2110))), Prazniki[[#All],[DanMesec]:[Dela prosto]], 3,FALSE), "")</f>
        <v/>
      </c>
      <c r="D2110" s="2" t="str">
        <f t="shared" si="259"/>
        <v/>
      </c>
      <c r="E2110" s="2" t="str">
        <f t="shared" si="260"/>
        <v/>
      </c>
      <c r="F2110" s="2">
        <f t="shared" si="261"/>
        <v>0</v>
      </c>
      <c r="G2110" s="2" t="str">
        <f t="shared" si="256"/>
        <v/>
      </c>
      <c r="H2110" s="2">
        <f>IFERROR(VLOOKUP((IF(LEN(DAY($A2110))&lt;2,0&amp;DAY($A2110),DAY($A2110))&amp;IF(LEN(MONTH($A2110))&lt;2,0&amp;MONTH($A2110),MONTH($A2110))), Prazniki[[#All],[DanMesec]:[Dela prosto]], 4,FALSE), 0)</f>
        <v>0</v>
      </c>
      <c r="I2110" s="2">
        <f t="shared" si="262"/>
        <v>0</v>
      </c>
      <c r="J2110" s="2">
        <f t="shared" si="263"/>
        <v>0</v>
      </c>
      <c r="K2110">
        <f t="shared" si="257"/>
        <v>0</v>
      </c>
    </row>
    <row r="2111" spans="1:11" x14ac:dyDescent="0.3">
      <c r="A2111" s="1">
        <v>42288</v>
      </c>
      <c r="B2111">
        <f t="shared" si="258"/>
        <v>1</v>
      </c>
      <c r="C2111" s="2" t="str">
        <f>IFERROR(VLOOKUP((IF(LEN(DAY($A2111))&lt;2,0&amp;DAY($A2111),DAY($A2111))&amp;IF(LEN(MONTH($A2111))&lt;2,0&amp;MONTH($A2111),MONTH($A2111))), Prazniki[[#All],[DanMesec]:[Dela prosto]], 3,FALSE), "")</f>
        <v/>
      </c>
      <c r="D2111" s="2" t="str">
        <f t="shared" si="259"/>
        <v/>
      </c>
      <c r="E2111" s="2" t="str">
        <f t="shared" si="260"/>
        <v/>
      </c>
      <c r="F2111" s="2">
        <f t="shared" si="261"/>
        <v>0</v>
      </c>
      <c r="G2111" s="2" t="str">
        <f t="shared" si="256"/>
        <v/>
      </c>
      <c r="H2111" s="2">
        <f>IFERROR(VLOOKUP((IF(LEN(DAY($A2111))&lt;2,0&amp;DAY($A2111),DAY($A2111))&amp;IF(LEN(MONTH($A2111))&lt;2,0&amp;MONTH($A2111),MONTH($A2111))), Prazniki[[#All],[DanMesec]:[Dela prosto]], 4,FALSE), 0)</f>
        <v>0</v>
      </c>
      <c r="I2111" s="2">
        <f t="shared" si="262"/>
        <v>0</v>
      </c>
      <c r="J2111" s="2">
        <f t="shared" si="263"/>
        <v>0</v>
      </c>
      <c r="K2111">
        <f t="shared" si="257"/>
        <v>0</v>
      </c>
    </row>
    <row r="2112" spans="1:11" x14ac:dyDescent="0.3">
      <c r="A2112" s="1">
        <v>42289</v>
      </c>
      <c r="B2112">
        <f t="shared" si="258"/>
        <v>0</v>
      </c>
      <c r="C2112" s="2" t="str">
        <f>IFERROR(VLOOKUP((IF(LEN(DAY($A2112))&lt;2,0&amp;DAY($A2112),DAY($A2112))&amp;IF(LEN(MONTH($A2112))&lt;2,0&amp;MONTH($A2112),MONTH($A2112))), Prazniki[[#All],[DanMesec]:[Dela prosto]], 3,FALSE), "")</f>
        <v/>
      </c>
      <c r="D2112" s="2" t="str">
        <f t="shared" si="259"/>
        <v/>
      </c>
      <c r="E2112" s="2" t="str">
        <f t="shared" si="260"/>
        <v/>
      </c>
      <c r="F2112" s="2">
        <f t="shared" si="261"/>
        <v>0</v>
      </c>
      <c r="G2112" s="2" t="str">
        <f t="shared" si="256"/>
        <v/>
      </c>
      <c r="H2112" s="2">
        <f>IFERROR(VLOOKUP((IF(LEN(DAY($A2112))&lt;2,0&amp;DAY($A2112),DAY($A2112))&amp;IF(LEN(MONTH($A2112))&lt;2,0&amp;MONTH($A2112),MONTH($A2112))), Prazniki[[#All],[DanMesec]:[Dela prosto]], 4,FALSE), 0)</f>
        <v>0</v>
      </c>
      <c r="I2112" s="2">
        <f t="shared" si="262"/>
        <v>0</v>
      </c>
      <c r="J2112" s="2">
        <f t="shared" si="263"/>
        <v>0</v>
      </c>
      <c r="K2112">
        <f t="shared" si="257"/>
        <v>1</v>
      </c>
    </row>
    <row r="2113" spans="1:11" x14ac:dyDescent="0.3">
      <c r="A2113" s="1">
        <v>42290</v>
      </c>
      <c r="B2113">
        <f t="shared" si="258"/>
        <v>0</v>
      </c>
      <c r="C2113" s="2" t="str">
        <f>IFERROR(VLOOKUP((IF(LEN(DAY($A2113))&lt;2,0&amp;DAY($A2113),DAY($A2113))&amp;IF(LEN(MONTH($A2113))&lt;2,0&amp;MONTH($A2113),MONTH($A2113))), Prazniki[[#All],[DanMesec]:[Dela prosto]], 3,FALSE), "")</f>
        <v/>
      </c>
      <c r="D2113" s="2" t="str">
        <f t="shared" si="259"/>
        <v/>
      </c>
      <c r="E2113" s="2" t="str">
        <f t="shared" si="260"/>
        <v/>
      </c>
      <c r="F2113" s="2">
        <f t="shared" si="261"/>
        <v>0</v>
      </c>
      <c r="G2113" s="2" t="str">
        <f t="shared" si="256"/>
        <v/>
      </c>
      <c r="H2113" s="2">
        <f>IFERROR(VLOOKUP((IF(LEN(DAY($A2113))&lt;2,0&amp;DAY($A2113),DAY($A2113))&amp;IF(LEN(MONTH($A2113))&lt;2,0&amp;MONTH($A2113),MONTH($A2113))), Prazniki[[#All],[DanMesec]:[Dela prosto]], 4,FALSE), 0)</f>
        <v>0</v>
      </c>
      <c r="I2113" s="2">
        <f t="shared" si="262"/>
        <v>0</v>
      </c>
      <c r="J2113" s="2">
        <f t="shared" si="263"/>
        <v>0</v>
      </c>
      <c r="K2113">
        <f t="shared" si="257"/>
        <v>1</v>
      </c>
    </row>
    <row r="2114" spans="1:11" x14ac:dyDescent="0.3">
      <c r="A2114" s="1">
        <v>42291</v>
      </c>
      <c r="B2114">
        <f t="shared" si="258"/>
        <v>0</v>
      </c>
      <c r="C2114" s="2" t="str">
        <f>IFERROR(VLOOKUP((IF(LEN(DAY($A2114))&lt;2,0&amp;DAY($A2114),DAY($A2114))&amp;IF(LEN(MONTH($A2114))&lt;2,0&amp;MONTH($A2114),MONTH($A2114))), Prazniki[[#All],[DanMesec]:[Dela prosto]], 3,FALSE), "")</f>
        <v/>
      </c>
      <c r="D2114" s="2" t="str">
        <f t="shared" si="259"/>
        <v/>
      </c>
      <c r="E2114" s="2" t="str">
        <f t="shared" si="260"/>
        <v/>
      </c>
      <c r="F2114" s="2">
        <f t="shared" si="261"/>
        <v>0</v>
      </c>
      <c r="G2114" s="2" t="str">
        <f t="shared" ref="G2114:G2177" si="264">IF(C2114&lt;&gt;"",C2114,IF(D2114&lt;&gt;"",D2114,IF(E2114&lt;&gt;"",E2114, "")))</f>
        <v/>
      </c>
      <c r="H2114" s="2">
        <f>IFERROR(VLOOKUP((IF(LEN(DAY($A2114))&lt;2,0&amp;DAY($A2114),DAY($A2114))&amp;IF(LEN(MONTH($A2114))&lt;2,0&amp;MONTH($A2114),MONTH($A2114))), Prazniki[[#All],[DanMesec]:[Dela prosto]], 4,FALSE), 0)</f>
        <v>0</v>
      </c>
      <c r="I2114" s="2">
        <f t="shared" si="262"/>
        <v>0</v>
      </c>
      <c r="J2114" s="2">
        <f t="shared" si="263"/>
        <v>0</v>
      </c>
      <c r="K2114">
        <f t="shared" ref="K2114:K2177" si="265">IF(OR(B2114=1,H2114=1), 0,1)</f>
        <v>1</v>
      </c>
    </row>
    <row r="2115" spans="1:11" x14ac:dyDescent="0.3">
      <c r="A2115" s="1">
        <v>42292</v>
      </c>
      <c r="B2115">
        <f t="shared" ref="B2115:B2178" si="266">IF(OR(WEEKDAY(A2115,2)=6,WEEKDAY(A2115,2)=7),1,0)</f>
        <v>0</v>
      </c>
      <c r="C2115" s="2" t="str">
        <f>IFERROR(VLOOKUP((IF(LEN(DAY($A2115))&lt;2,0&amp;DAY($A2115),DAY($A2115))&amp;IF(LEN(MONTH($A2115))&lt;2,0&amp;MONTH($A2115),MONTH($A2115))), Prazniki[[#All],[DanMesec]:[Dela prosto]], 3,FALSE), "")</f>
        <v/>
      </c>
      <c r="D2115" s="2" t="str">
        <f t="shared" ref="D2115:D2178" si="267">IF(FLOOR(DAY(MINUTE(YEAR(A2115)/38)/2+56)&amp;"/"&amp;"5/"&amp;YEAR(A2115),7)-34+1=A2115,$D$1,"")</f>
        <v/>
      </c>
      <c r="E2115" s="2" t="str">
        <f t="shared" ref="E2115:E2178" si="268">IF(FLOOR(DAY(MINUTE(YEAR(A2115)/38)/2+56)&amp;"/"&amp;"5/"&amp;YEAR(A2115),7)-34+1+50-2=A2115,$E$1,"")</f>
        <v/>
      </c>
      <c r="F2115" s="2">
        <f t="shared" ref="F2115:F2178" si="269">IF(C2115&lt;&gt;"",1,IF(D2115&lt;&gt;"",1,IF(E2115&lt;&gt;"",1, 0)))</f>
        <v>0</v>
      </c>
      <c r="G2115" s="2" t="str">
        <f t="shared" si="264"/>
        <v/>
      </c>
      <c r="H2115" s="2">
        <f>IFERROR(VLOOKUP((IF(LEN(DAY($A2115))&lt;2,0&amp;DAY($A2115),DAY($A2115))&amp;IF(LEN(MONTH($A2115))&lt;2,0&amp;MONTH($A2115),MONTH($A2115))), Prazniki[[#All],[DanMesec]:[Dela prosto]], 4,FALSE), 0)</f>
        <v>0</v>
      </c>
      <c r="I2115" s="2">
        <f t="shared" ref="I2115:I2178" si="270">IF(OR(D2115&lt;&gt;"",E2115&lt;&gt;""),1,0)</f>
        <v>0</v>
      </c>
      <c r="J2115" s="2">
        <f t="shared" ref="J2115:J2178" si="271">IF(OR(H2115=1,I2115=1),1,0)</f>
        <v>0</v>
      </c>
      <c r="K2115">
        <f t="shared" si="265"/>
        <v>1</v>
      </c>
    </row>
    <row r="2116" spans="1:11" x14ac:dyDescent="0.3">
      <c r="A2116" s="1">
        <v>42293</v>
      </c>
      <c r="B2116">
        <f t="shared" si="266"/>
        <v>0</v>
      </c>
      <c r="C2116" s="2" t="str">
        <f>IFERROR(VLOOKUP((IF(LEN(DAY($A2116))&lt;2,0&amp;DAY($A2116),DAY($A2116))&amp;IF(LEN(MONTH($A2116))&lt;2,0&amp;MONTH($A2116),MONTH($A2116))), Prazniki[[#All],[DanMesec]:[Dela prosto]], 3,FALSE), "")</f>
        <v/>
      </c>
      <c r="D2116" s="2" t="str">
        <f t="shared" si="267"/>
        <v/>
      </c>
      <c r="E2116" s="2" t="str">
        <f t="shared" si="268"/>
        <v/>
      </c>
      <c r="F2116" s="2">
        <f t="shared" si="269"/>
        <v>0</v>
      </c>
      <c r="G2116" s="2" t="str">
        <f t="shared" si="264"/>
        <v/>
      </c>
      <c r="H2116" s="2">
        <f>IFERROR(VLOOKUP((IF(LEN(DAY($A2116))&lt;2,0&amp;DAY($A2116),DAY($A2116))&amp;IF(LEN(MONTH($A2116))&lt;2,0&amp;MONTH($A2116),MONTH($A2116))), Prazniki[[#All],[DanMesec]:[Dela prosto]], 4,FALSE), 0)</f>
        <v>0</v>
      </c>
      <c r="I2116" s="2">
        <f t="shared" si="270"/>
        <v>0</v>
      </c>
      <c r="J2116" s="2">
        <f t="shared" si="271"/>
        <v>0</v>
      </c>
      <c r="K2116">
        <f t="shared" si="265"/>
        <v>1</v>
      </c>
    </row>
    <row r="2117" spans="1:11" x14ac:dyDescent="0.3">
      <c r="A2117" s="1">
        <v>42294</v>
      </c>
      <c r="B2117">
        <f t="shared" si="266"/>
        <v>1</v>
      </c>
      <c r="C2117" s="2" t="str">
        <f>IFERROR(VLOOKUP((IF(LEN(DAY($A2117))&lt;2,0&amp;DAY($A2117),DAY($A2117))&amp;IF(LEN(MONTH($A2117))&lt;2,0&amp;MONTH($A2117),MONTH($A2117))), Prazniki[[#All],[DanMesec]:[Dela prosto]], 3,FALSE), "")</f>
        <v/>
      </c>
      <c r="D2117" s="2" t="str">
        <f t="shared" si="267"/>
        <v/>
      </c>
      <c r="E2117" s="2" t="str">
        <f t="shared" si="268"/>
        <v/>
      </c>
      <c r="F2117" s="2">
        <f t="shared" si="269"/>
        <v>0</v>
      </c>
      <c r="G2117" s="2" t="str">
        <f t="shared" si="264"/>
        <v/>
      </c>
      <c r="H2117" s="2">
        <f>IFERROR(VLOOKUP((IF(LEN(DAY($A2117))&lt;2,0&amp;DAY($A2117),DAY($A2117))&amp;IF(LEN(MONTH($A2117))&lt;2,0&amp;MONTH($A2117),MONTH($A2117))), Prazniki[[#All],[DanMesec]:[Dela prosto]], 4,FALSE), 0)</f>
        <v>0</v>
      </c>
      <c r="I2117" s="2">
        <f t="shared" si="270"/>
        <v>0</v>
      </c>
      <c r="J2117" s="2">
        <f t="shared" si="271"/>
        <v>0</v>
      </c>
      <c r="K2117">
        <f t="shared" si="265"/>
        <v>0</v>
      </c>
    </row>
    <row r="2118" spans="1:11" x14ac:dyDescent="0.3">
      <c r="A2118" s="1">
        <v>42295</v>
      </c>
      <c r="B2118">
        <f t="shared" si="266"/>
        <v>1</v>
      </c>
      <c r="C2118" s="2" t="str">
        <f>IFERROR(VLOOKUP((IF(LEN(DAY($A2118))&lt;2,0&amp;DAY($A2118),DAY($A2118))&amp;IF(LEN(MONTH($A2118))&lt;2,0&amp;MONTH($A2118),MONTH($A2118))), Prazniki[[#All],[DanMesec]:[Dela prosto]], 3,FALSE), "")</f>
        <v/>
      </c>
      <c r="D2118" s="2" t="str">
        <f t="shared" si="267"/>
        <v/>
      </c>
      <c r="E2118" s="2" t="str">
        <f t="shared" si="268"/>
        <v/>
      </c>
      <c r="F2118" s="2">
        <f t="shared" si="269"/>
        <v>0</v>
      </c>
      <c r="G2118" s="2" t="str">
        <f t="shared" si="264"/>
        <v/>
      </c>
      <c r="H2118" s="2">
        <f>IFERROR(VLOOKUP((IF(LEN(DAY($A2118))&lt;2,0&amp;DAY($A2118),DAY($A2118))&amp;IF(LEN(MONTH($A2118))&lt;2,0&amp;MONTH($A2118),MONTH($A2118))), Prazniki[[#All],[DanMesec]:[Dela prosto]], 4,FALSE), 0)</f>
        <v>0</v>
      </c>
      <c r="I2118" s="2">
        <f t="shared" si="270"/>
        <v>0</v>
      </c>
      <c r="J2118" s="2">
        <f t="shared" si="271"/>
        <v>0</v>
      </c>
      <c r="K2118">
        <f t="shared" si="265"/>
        <v>0</v>
      </c>
    </row>
    <row r="2119" spans="1:11" x14ac:dyDescent="0.3">
      <c r="A2119" s="1">
        <v>42296</v>
      </c>
      <c r="B2119">
        <f t="shared" si="266"/>
        <v>0</v>
      </c>
      <c r="C2119" s="2" t="str">
        <f>IFERROR(VLOOKUP((IF(LEN(DAY($A2119))&lt;2,0&amp;DAY($A2119),DAY($A2119))&amp;IF(LEN(MONTH($A2119))&lt;2,0&amp;MONTH($A2119),MONTH($A2119))), Prazniki[[#All],[DanMesec]:[Dela prosto]], 3,FALSE), "")</f>
        <v/>
      </c>
      <c r="D2119" s="2" t="str">
        <f t="shared" si="267"/>
        <v/>
      </c>
      <c r="E2119" s="2" t="str">
        <f t="shared" si="268"/>
        <v/>
      </c>
      <c r="F2119" s="2">
        <f t="shared" si="269"/>
        <v>0</v>
      </c>
      <c r="G2119" s="2" t="str">
        <f t="shared" si="264"/>
        <v/>
      </c>
      <c r="H2119" s="2">
        <f>IFERROR(VLOOKUP((IF(LEN(DAY($A2119))&lt;2,0&amp;DAY($A2119),DAY($A2119))&amp;IF(LEN(MONTH($A2119))&lt;2,0&amp;MONTH($A2119),MONTH($A2119))), Prazniki[[#All],[DanMesec]:[Dela prosto]], 4,FALSE), 0)</f>
        <v>0</v>
      </c>
      <c r="I2119" s="2">
        <f t="shared" si="270"/>
        <v>0</v>
      </c>
      <c r="J2119" s="2">
        <f t="shared" si="271"/>
        <v>0</v>
      </c>
      <c r="K2119">
        <f t="shared" si="265"/>
        <v>1</v>
      </c>
    </row>
    <row r="2120" spans="1:11" x14ac:dyDescent="0.3">
      <c r="A2120" s="1">
        <v>42297</v>
      </c>
      <c r="B2120">
        <f t="shared" si="266"/>
        <v>0</v>
      </c>
      <c r="C2120" s="2" t="str">
        <f>IFERROR(VLOOKUP((IF(LEN(DAY($A2120))&lt;2,0&amp;DAY($A2120),DAY($A2120))&amp;IF(LEN(MONTH($A2120))&lt;2,0&amp;MONTH($A2120),MONTH($A2120))), Prazniki[[#All],[DanMesec]:[Dela prosto]], 3,FALSE), "")</f>
        <v/>
      </c>
      <c r="D2120" s="2" t="str">
        <f t="shared" si="267"/>
        <v/>
      </c>
      <c r="E2120" s="2" t="str">
        <f t="shared" si="268"/>
        <v/>
      </c>
      <c r="F2120" s="2">
        <f t="shared" si="269"/>
        <v>0</v>
      </c>
      <c r="G2120" s="2" t="str">
        <f t="shared" si="264"/>
        <v/>
      </c>
      <c r="H2120" s="2">
        <f>IFERROR(VLOOKUP((IF(LEN(DAY($A2120))&lt;2,0&amp;DAY($A2120),DAY($A2120))&amp;IF(LEN(MONTH($A2120))&lt;2,0&amp;MONTH($A2120),MONTH($A2120))), Prazniki[[#All],[DanMesec]:[Dela prosto]], 4,FALSE), 0)</f>
        <v>0</v>
      </c>
      <c r="I2120" s="2">
        <f t="shared" si="270"/>
        <v>0</v>
      </c>
      <c r="J2120" s="2">
        <f t="shared" si="271"/>
        <v>0</v>
      </c>
      <c r="K2120">
        <f t="shared" si="265"/>
        <v>1</v>
      </c>
    </row>
    <row r="2121" spans="1:11" x14ac:dyDescent="0.3">
      <c r="A2121" s="1">
        <v>42298</v>
      </c>
      <c r="B2121">
        <f t="shared" si="266"/>
        <v>0</v>
      </c>
      <c r="C2121" s="2" t="str">
        <f>IFERROR(VLOOKUP((IF(LEN(DAY($A2121))&lt;2,0&amp;DAY($A2121),DAY($A2121))&amp;IF(LEN(MONTH($A2121))&lt;2,0&amp;MONTH($A2121),MONTH($A2121))), Prazniki[[#All],[DanMesec]:[Dela prosto]], 3,FALSE), "")</f>
        <v/>
      </c>
      <c r="D2121" s="2" t="str">
        <f t="shared" si="267"/>
        <v/>
      </c>
      <c r="E2121" s="2" t="str">
        <f t="shared" si="268"/>
        <v/>
      </c>
      <c r="F2121" s="2">
        <f t="shared" si="269"/>
        <v>0</v>
      </c>
      <c r="G2121" s="2" t="str">
        <f t="shared" si="264"/>
        <v/>
      </c>
      <c r="H2121" s="2">
        <f>IFERROR(VLOOKUP((IF(LEN(DAY($A2121))&lt;2,0&amp;DAY($A2121),DAY($A2121))&amp;IF(LEN(MONTH($A2121))&lt;2,0&amp;MONTH($A2121),MONTH($A2121))), Prazniki[[#All],[DanMesec]:[Dela prosto]], 4,FALSE), 0)</f>
        <v>0</v>
      </c>
      <c r="I2121" s="2">
        <f t="shared" si="270"/>
        <v>0</v>
      </c>
      <c r="J2121" s="2">
        <f t="shared" si="271"/>
        <v>0</v>
      </c>
      <c r="K2121">
        <f t="shared" si="265"/>
        <v>1</v>
      </c>
    </row>
    <row r="2122" spans="1:11" x14ac:dyDescent="0.3">
      <c r="A2122" s="1">
        <v>42299</v>
      </c>
      <c r="B2122">
        <f t="shared" si="266"/>
        <v>0</v>
      </c>
      <c r="C2122" s="2" t="str">
        <f>IFERROR(VLOOKUP((IF(LEN(DAY($A2122))&lt;2,0&amp;DAY($A2122),DAY($A2122))&amp;IF(LEN(MONTH($A2122))&lt;2,0&amp;MONTH($A2122),MONTH($A2122))), Prazniki[[#All],[DanMesec]:[Dela prosto]], 3,FALSE), "")</f>
        <v/>
      </c>
      <c r="D2122" s="2" t="str">
        <f t="shared" si="267"/>
        <v/>
      </c>
      <c r="E2122" s="2" t="str">
        <f t="shared" si="268"/>
        <v/>
      </c>
      <c r="F2122" s="2">
        <f t="shared" si="269"/>
        <v>0</v>
      </c>
      <c r="G2122" s="2" t="str">
        <f t="shared" si="264"/>
        <v/>
      </c>
      <c r="H2122" s="2">
        <f>IFERROR(VLOOKUP((IF(LEN(DAY($A2122))&lt;2,0&amp;DAY($A2122),DAY($A2122))&amp;IF(LEN(MONTH($A2122))&lt;2,0&amp;MONTH($A2122),MONTH($A2122))), Prazniki[[#All],[DanMesec]:[Dela prosto]], 4,FALSE), 0)</f>
        <v>0</v>
      </c>
      <c r="I2122" s="2">
        <f t="shared" si="270"/>
        <v>0</v>
      </c>
      <c r="J2122" s="2">
        <f t="shared" si="271"/>
        <v>0</v>
      </c>
      <c r="K2122">
        <f t="shared" si="265"/>
        <v>1</v>
      </c>
    </row>
    <row r="2123" spans="1:11" x14ac:dyDescent="0.3">
      <c r="A2123" s="1">
        <v>42300</v>
      </c>
      <c r="B2123">
        <f t="shared" si="266"/>
        <v>0</v>
      </c>
      <c r="C2123" s="2" t="str">
        <f>IFERROR(VLOOKUP((IF(LEN(DAY($A2123))&lt;2,0&amp;DAY($A2123),DAY($A2123))&amp;IF(LEN(MONTH($A2123))&lt;2,0&amp;MONTH($A2123),MONTH($A2123))), Prazniki[[#All],[DanMesec]:[Dela prosto]], 3,FALSE), "")</f>
        <v/>
      </c>
      <c r="D2123" s="2" t="str">
        <f t="shared" si="267"/>
        <v/>
      </c>
      <c r="E2123" s="2" t="str">
        <f t="shared" si="268"/>
        <v/>
      </c>
      <c r="F2123" s="2">
        <f t="shared" si="269"/>
        <v>0</v>
      </c>
      <c r="G2123" s="2" t="str">
        <f t="shared" si="264"/>
        <v/>
      </c>
      <c r="H2123" s="2">
        <f>IFERROR(VLOOKUP((IF(LEN(DAY($A2123))&lt;2,0&amp;DAY($A2123),DAY($A2123))&amp;IF(LEN(MONTH($A2123))&lt;2,0&amp;MONTH($A2123),MONTH($A2123))), Prazniki[[#All],[DanMesec]:[Dela prosto]], 4,FALSE), 0)</f>
        <v>0</v>
      </c>
      <c r="I2123" s="2">
        <f t="shared" si="270"/>
        <v>0</v>
      </c>
      <c r="J2123" s="2">
        <f t="shared" si="271"/>
        <v>0</v>
      </c>
      <c r="K2123">
        <f t="shared" si="265"/>
        <v>1</v>
      </c>
    </row>
    <row r="2124" spans="1:11" x14ac:dyDescent="0.3">
      <c r="A2124" s="1">
        <v>42301</v>
      </c>
      <c r="B2124">
        <f t="shared" si="266"/>
        <v>1</v>
      </c>
      <c r="C2124" s="2" t="str">
        <f>IFERROR(VLOOKUP((IF(LEN(DAY($A2124))&lt;2,0&amp;DAY($A2124),DAY($A2124))&amp;IF(LEN(MONTH($A2124))&lt;2,0&amp;MONTH($A2124),MONTH($A2124))), Prazniki[[#All],[DanMesec]:[Dela prosto]], 3,FALSE), "")</f>
        <v/>
      </c>
      <c r="D2124" s="2" t="str">
        <f t="shared" si="267"/>
        <v/>
      </c>
      <c r="E2124" s="2" t="str">
        <f t="shared" si="268"/>
        <v/>
      </c>
      <c r="F2124" s="2">
        <f t="shared" si="269"/>
        <v>0</v>
      </c>
      <c r="G2124" s="2" t="str">
        <f t="shared" si="264"/>
        <v/>
      </c>
      <c r="H2124" s="2">
        <f>IFERROR(VLOOKUP((IF(LEN(DAY($A2124))&lt;2,0&amp;DAY($A2124),DAY($A2124))&amp;IF(LEN(MONTH($A2124))&lt;2,0&amp;MONTH($A2124),MONTH($A2124))), Prazniki[[#All],[DanMesec]:[Dela prosto]], 4,FALSE), 0)</f>
        <v>0</v>
      </c>
      <c r="I2124" s="2">
        <f t="shared" si="270"/>
        <v>0</v>
      </c>
      <c r="J2124" s="2">
        <f t="shared" si="271"/>
        <v>0</v>
      </c>
      <c r="K2124">
        <f t="shared" si="265"/>
        <v>0</v>
      </c>
    </row>
    <row r="2125" spans="1:11" x14ac:dyDescent="0.3">
      <c r="A2125" s="1">
        <v>42302</v>
      </c>
      <c r="B2125">
        <f t="shared" si="266"/>
        <v>1</v>
      </c>
      <c r="C2125" s="2" t="str">
        <f>IFERROR(VLOOKUP((IF(LEN(DAY($A2125))&lt;2,0&amp;DAY($A2125),DAY($A2125))&amp;IF(LEN(MONTH($A2125))&lt;2,0&amp;MONTH($A2125),MONTH($A2125))), Prazniki[[#All],[DanMesec]:[Dela prosto]], 3,FALSE), "")</f>
        <v>Dan reformacije</v>
      </c>
      <c r="D2125" s="2" t="str">
        <f t="shared" si="267"/>
        <v/>
      </c>
      <c r="E2125" s="2" t="str">
        <f t="shared" si="268"/>
        <v/>
      </c>
      <c r="F2125" s="2">
        <f t="shared" si="269"/>
        <v>1</v>
      </c>
      <c r="G2125" s="2" t="str">
        <f t="shared" si="264"/>
        <v>Dan reformacije</v>
      </c>
      <c r="H2125" s="2">
        <f>IFERROR(VLOOKUP((IF(LEN(DAY($A2125))&lt;2,0&amp;DAY($A2125),DAY($A2125))&amp;IF(LEN(MONTH($A2125))&lt;2,0&amp;MONTH($A2125),MONTH($A2125))), Prazniki[[#All],[DanMesec]:[Dela prosto]], 4,FALSE), 0)</f>
        <v>0</v>
      </c>
      <c r="I2125" s="2">
        <f t="shared" si="270"/>
        <v>0</v>
      </c>
      <c r="J2125" s="2">
        <f t="shared" si="271"/>
        <v>0</v>
      </c>
      <c r="K2125">
        <f t="shared" si="265"/>
        <v>0</v>
      </c>
    </row>
    <row r="2126" spans="1:11" x14ac:dyDescent="0.3">
      <c r="A2126" s="1">
        <v>42303</v>
      </c>
      <c r="B2126">
        <f t="shared" si="266"/>
        <v>0</v>
      </c>
      <c r="C2126" s="2" t="str">
        <f>IFERROR(VLOOKUP((IF(LEN(DAY($A2126))&lt;2,0&amp;DAY($A2126),DAY($A2126))&amp;IF(LEN(MONTH($A2126))&lt;2,0&amp;MONTH($A2126),MONTH($A2126))), Prazniki[[#All],[DanMesec]:[Dela prosto]], 3,FALSE), "")</f>
        <v/>
      </c>
      <c r="D2126" s="2" t="str">
        <f t="shared" si="267"/>
        <v/>
      </c>
      <c r="E2126" s="2" t="str">
        <f t="shared" si="268"/>
        <v/>
      </c>
      <c r="F2126" s="2">
        <f t="shared" si="269"/>
        <v>0</v>
      </c>
      <c r="G2126" s="2" t="str">
        <f t="shared" si="264"/>
        <v/>
      </c>
      <c r="H2126" s="2">
        <f>IFERROR(VLOOKUP((IF(LEN(DAY($A2126))&lt;2,0&amp;DAY($A2126),DAY($A2126))&amp;IF(LEN(MONTH($A2126))&lt;2,0&amp;MONTH($A2126),MONTH($A2126))), Prazniki[[#All],[DanMesec]:[Dela prosto]], 4,FALSE), 0)</f>
        <v>0</v>
      </c>
      <c r="I2126" s="2">
        <f t="shared" si="270"/>
        <v>0</v>
      </c>
      <c r="J2126" s="2">
        <f t="shared" si="271"/>
        <v>0</v>
      </c>
      <c r="K2126">
        <f t="shared" si="265"/>
        <v>1</v>
      </c>
    </row>
    <row r="2127" spans="1:11" x14ac:dyDescent="0.3">
      <c r="A2127" s="1">
        <v>42304</v>
      </c>
      <c r="B2127">
        <f t="shared" si="266"/>
        <v>0</v>
      </c>
      <c r="C2127" s="2" t="str">
        <f>IFERROR(VLOOKUP((IF(LEN(DAY($A2127))&lt;2,0&amp;DAY($A2127),DAY($A2127))&amp;IF(LEN(MONTH($A2127))&lt;2,0&amp;MONTH($A2127),MONTH($A2127))), Prazniki[[#All],[DanMesec]:[Dela prosto]], 3,FALSE), "")</f>
        <v/>
      </c>
      <c r="D2127" s="2" t="str">
        <f t="shared" si="267"/>
        <v/>
      </c>
      <c r="E2127" s="2" t="str">
        <f t="shared" si="268"/>
        <v/>
      </c>
      <c r="F2127" s="2">
        <f t="shared" si="269"/>
        <v>0</v>
      </c>
      <c r="G2127" s="2" t="str">
        <f t="shared" si="264"/>
        <v/>
      </c>
      <c r="H2127" s="2">
        <f>IFERROR(VLOOKUP((IF(LEN(DAY($A2127))&lt;2,0&amp;DAY($A2127),DAY($A2127))&amp;IF(LEN(MONTH($A2127))&lt;2,0&amp;MONTH($A2127),MONTH($A2127))), Prazniki[[#All],[DanMesec]:[Dela prosto]], 4,FALSE), 0)</f>
        <v>0</v>
      </c>
      <c r="I2127" s="2">
        <f t="shared" si="270"/>
        <v>0</v>
      </c>
      <c r="J2127" s="2">
        <f t="shared" si="271"/>
        <v>0</v>
      </c>
      <c r="K2127">
        <f t="shared" si="265"/>
        <v>1</v>
      </c>
    </row>
    <row r="2128" spans="1:11" x14ac:dyDescent="0.3">
      <c r="A2128" s="1">
        <v>42305</v>
      </c>
      <c r="B2128">
        <f t="shared" si="266"/>
        <v>0</v>
      </c>
      <c r="C2128" s="2" t="str">
        <f>IFERROR(VLOOKUP((IF(LEN(DAY($A2128))&lt;2,0&amp;DAY($A2128),DAY($A2128))&amp;IF(LEN(MONTH($A2128))&lt;2,0&amp;MONTH($A2128),MONTH($A2128))), Prazniki[[#All],[DanMesec]:[Dela prosto]], 3,FALSE), "")</f>
        <v/>
      </c>
      <c r="D2128" s="2" t="str">
        <f t="shared" si="267"/>
        <v/>
      </c>
      <c r="E2128" s="2" t="str">
        <f t="shared" si="268"/>
        <v/>
      </c>
      <c r="F2128" s="2">
        <f t="shared" si="269"/>
        <v>0</v>
      </c>
      <c r="G2128" s="2" t="str">
        <f t="shared" si="264"/>
        <v/>
      </c>
      <c r="H2128" s="2">
        <f>IFERROR(VLOOKUP((IF(LEN(DAY($A2128))&lt;2,0&amp;DAY($A2128),DAY($A2128))&amp;IF(LEN(MONTH($A2128))&lt;2,0&amp;MONTH($A2128),MONTH($A2128))), Prazniki[[#All],[DanMesec]:[Dela prosto]], 4,FALSE), 0)</f>
        <v>0</v>
      </c>
      <c r="I2128" s="2">
        <f t="shared" si="270"/>
        <v>0</v>
      </c>
      <c r="J2128" s="2">
        <f t="shared" si="271"/>
        <v>0</v>
      </c>
      <c r="K2128">
        <f t="shared" si="265"/>
        <v>1</v>
      </c>
    </row>
    <row r="2129" spans="1:11" x14ac:dyDescent="0.3">
      <c r="A2129" s="1">
        <v>42306</v>
      </c>
      <c r="B2129">
        <f t="shared" si="266"/>
        <v>0</v>
      </c>
      <c r="C2129" s="2" t="str">
        <f>IFERROR(VLOOKUP((IF(LEN(DAY($A2129))&lt;2,0&amp;DAY($A2129),DAY($A2129))&amp;IF(LEN(MONTH($A2129))&lt;2,0&amp;MONTH($A2129),MONTH($A2129))), Prazniki[[#All],[DanMesec]:[Dela prosto]], 3,FALSE), "")</f>
        <v/>
      </c>
      <c r="D2129" s="2" t="str">
        <f t="shared" si="267"/>
        <v/>
      </c>
      <c r="E2129" s="2" t="str">
        <f t="shared" si="268"/>
        <v/>
      </c>
      <c r="F2129" s="2">
        <f t="shared" si="269"/>
        <v>0</v>
      </c>
      <c r="G2129" s="2" t="str">
        <f t="shared" si="264"/>
        <v/>
      </c>
      <c r="H2129" s="2">
        <f>IFERROR(VLOOKUP((IF(LEN(DAY($A2129))&lt;2,0&amp;DAY($A2129),DAY($A2129))&amp;IF(LEN(MONTH($A2129))&lt;2,0&amp;MONTH($A2129),MONTH($A2129))), Prazniki[[#All],[DanMesec]:[Dela prosto]], 4,FALSE), 0)</f>
        <v>0</v>
      </c>
      <c r="I2129" s="2">
        <f t="shared" si="270"/>
        <v>0</v>
      </c>
      <c r="J2129" s="2">
        <f t="shared" si="271"/>
        <v>0</v>
      </c>
      <c r="K2129">
        <f t="shared" si="265"/>
        <v>1</v>
      </c>
    </row>
    <row r="2130" spans="1:11" x14ac:dyDescent="0.3">
      <c r="A2130" s="1">
        <v>42307</v>
      </c>
      <c r="B2130">
        <f t="shared" si="266"/>
        <v>0</v>
      </c>
      <c r="C2130" s="2" t="str">
        <f>IFERROR(VLOOKUP((IF(LEN(DAY($A2130))&lt;2,0&amp;DAY($A2130),DAY($A2130))&amp;IF(LEN(MONTH($A2130))&lt;2,0&amp;MONTH($A2130),MONTH($A2130))), Prazniki[[#All],[DanMesec]:[Dela prosto]], 3,FALSE), "")</f>
        <v/>
      </c>
      <c r="D2130" s="2" t="str">
        <f t="shared" si="267"/>
        <v/>
      </c>
      <c r="E2130" s="2" t="str">
        <f t="shared" si="268"/>
        <v/>
      </c>
      <c r="F2130" s="2">
        <f t="shared" si="269"/>
        <v>0</v>
      </c>
      <c r="G2130" s="2" t="str">
        <f t="shared" si="264"/>
        <v/>
      </c>
      <c r="H2130" s="2">
        <f>IFERROR(VLOOKUP((IF(LEN(DAY($A2130))&lt;2,0&amp;DAY($A2130),DAY($A2130))&amp;IF(LEN(MONTH($A2130))&lt;2,0&amp;MONTH($A2130),MONTH($A2130))), Prazniki[[#All],[DanMesec]:[Dela prosto]], 4,FALSE), 0)</f>
        <v>0</v>
      </c>
      <c r="I2130" s="2">
        <f t="shared" si="270"/>
        <v>0</v>
      </c>
      <c r="J2130" s="2">
        <f t="shared" si="271"/>
        <v>0</v>
      </c>
      <c r="K2130">
        <f t="shared" si="265"/>
        <v>1</v>
      </c>
    </row>
    <row r="2131" spans="1:11" x14ac:dyDescent="0.3">
      <c r="A2131" s="1">
        <v>42308</v>
      </c>
      <c r="B2131">
        <f t="shared" si="266"/>
        <v>1</v>
      </c>
      <c r="C2131" s="2" t="str">
        <f>IFERROR(VLOOKUP((IF(LEN(DAY($A2131))&lt;2,0&amp;DAY($A2131),DAY($A2131))&amp;IF(LEN(MONTH($A2131))&lt;2,0&amp;MONTH($A2131),MONTH($A2131))), Prazniki[[#All],[DanMesec]:[Dela prosto]], 3,FALSE), "")</f>
        <v>Dan suverenosti</v>
      </c>
      <c r="D2131" s="2" t="str">
        <f t="shared" si="267"/>
        <v/>
      </c>
      <c r="E2131" s="2" t="str">
        <f t="shared" si="268"/>
        <v/>
      </c>
      <c r="F2131" s="2">
        <f t="shared" si="269"/>
        <v>1</v>
      </c>
      <c r="G2131" s="2" t="str">
        <f t="shared" si="264"/>
        <v>Dan suverenosti</v>
      </c>
      <c r="H2131" s="2">
        <f>IFERROR(VLOOKUP((IF(LEN(DAY($A2131))&lt;2,0&amp;DAY($A2131),DAY($A2131))&amp;IF(LEN(MONTH($A2131))&lt;2,0&amp;MONTH($A2131),MONTH($A2131))), Prazniki[[#All],[DanMesec]:[Dela prosto]], 4,FALSE), 0)</f>
        <v>1</v>
      </c>
      <c r="I2131" s="2">
        <f t="shared" si="270"/>
        <v>0</v>
      </c>
      <c r="J2131" s="2">
        <f t="shared" si="271"/>
        <v>1</v>
      </c>
      <c r="K2131">
        <f t="shared" si="265"/>
        <v>0</v>
      </c>
    </row>
    <row r="2132" spans="1:11" x14ac:dyDescent="0.3">
      <c r="A2132" s="1">
        <v>42309</v>
      </c>
      <c r="B2132">
        <f t="shared" si="266"/>
        <v>1</v>
      </c>
      <c r="C2132" s="2" t="str">
        <f>IFERROR(VLOOKUP((IF(LEN(DAY($A2132))&lt;2,0&amp;DAY($A2132),DAY($A2132))&amp;IF(LEN(MONTH($A2132))&lt;2,0&amp;MONTH($A2132),MONTH($A2132))), Prazniki[[#All],[DanMesec]:[Dela prosto]], 3,FALSE), "")</f>
        <v>Dan spomina na mrtve</v>
      </c>
      <c r="D2132" s="2" t="str">
        <f t="shared" si="267"/>
        <v/>
      </c>
      <c r="E2132" s="2" t="str">
        <f t="shared" si="268"/>
        <v/>
      </c>
      <c r="F2132" s="2">
        <f t="shared" si="269"/>
        <v>1</v>
      </c>
      <c r="G2132" s="2" t="str">
        <f t="shared" si="264"/>
        <v>Dan spomina na mrtve</v>
      </c>
      <c r="H2132" s="2">
        <f>IFERROR(VLOOKUP((IF(LEN(DAY($A2132))&lt;2,0&amp;DAY($A2132),DAY($A2132))&amp;IF(LEN(MONTH($A2132))&lt;2,0&amp;MONTH($A2132),MONTH($A2132))), Prazniki[[#All],[DanMesec]:[Dela prosto]], 4,FALSE), 0)</f>
        <v>1</v>
      </c>
      <c r="I2132" s="2">
        <f t="shared" si="270"/>
        <v>0</v>
      </c>
      <c r="J2132" s="2">
        <f t="shared" si="271"/>
        <v>1</v>
      </c>
      <c r="K2132">
        <f t="shared" si="265"/>
        <v>0</v>
      </c>
    </row>
    <row r="2133" spans="1:11" x14ac:dyDescent="0.3">
      <c r="A2133" s="1">
        <v>42310</v>
      </c>
      <c r="B2133">
        <f t="shared" si="266"/>
        <v>0</v>
      </c>
      <c r="C2133" s="2" t="str">
        <f>IFERROR(VLOOKUP((IF(LEN(DAY($A2133))&lt;2,0&amp;DAY($A2133),DAY($A2133))&amp;IF(LEN(MONTH($A2133))&lt;2,0&amp;MONTH($A2133),MONTH($A2133))), Prazniki[[#All],[DanMesec]:[Dela prosto]], 3,FALSE), "")</f>
        <v/>
      </c>
      <c r="D2133" s="2" t="str">
        <f t="shared" si="267"/>
        <v/>
      </c>
      <c r="E2133" s="2" t="str">
        <f t="shared" si="268"/>
        <v/>
      </c>
      <c r="F2133" s="2">
        <f t="shared" si="269"/>
        <v>0</v>
      </c>
      <c r="G2133" s="2" t="str">
        <f t="shared" si="264"/>
        <v/>
      </c>
      <c r="H2133" s="2">
        <f>IFERROR(VLOOKUP((IF(LEN(DAY($A2133))&lt;2,0&amp;DAY($A2133),DAY($A2133))&amp;IF(LEN(MONTH($A2133))&lt;2,0&amp;MONTH($A2133),MONTH($A2133))), Prazniki[[#All],[DanMesec]:[Dela prosto]], 4,FALSE), 0)</f>
        <v>0</v>
      </c>
      <c r="I2133" s="2">
        <f t="shared" si="270"/>
        <v>0</v>
      </c>
      <c r="J2133" s="2">
        <f t="shared" si="271"/>
        <v>0</v>
      </c>
      <c r="K2133">
        <f t="shared" si="265"/>
        <v>1</v>
      </c>
    </row>
    <row r="2134" spans="1:11" x14ac:dyDescent="0.3">
      <c r="A2134" s="1">
        <v>42311</v>
      </c>
      <c r="B2134">
        <f t="shared" si="266"/>
        <v>0</v>
      </c>
      <c r="C2134" s="2" t="str">
        <f>IFERROR(VLOOKUP((IF(LEN(DAY($A2134))&lt;2,0&amp;DAY($A2134),DAY($A2134))&amp;IF(LEN(MONTH($A2134))&lt;2,0&amp;MONTH($A2134),MONTH($A2134))), Prazniki[[#All],[DanMesec]:[Dela prosto]], 3,FALSE), "")</f>
        <v/>
      </c>
      <c r="D2134" s="2" t="str">
        <f t="shared" si="267"/>
        <v/>
      </c>
      <c r="E2134" s="2" t="str">
        <f t="shared" si="268"/>
        <v/>
      </c>
      <c r="F2134" s="2">
        <f t="shared" si="269"/>
        <v>0</v>
      </c>
      <c r="G2134" s="2" t="str">
        <f t="shared" si="264"/>
        <v/>
      </c>
      <c r="H2134" s="2">
        <f>IFERROR(VLOOKUP((IF(LEN(DAY($A2134))&lt;2,0&amp;DAY($A2134),DAY($A2134))&amp;IF(LEN(MONTH($A2134))&lt;2,0&amp;MONTH($A2134),MONTH($A2134))), Prazniki[[#All],[DanMesec]:[Dela prosto]], 4,FALSE), 0)</f>
        <v>0</v>
      </c>
      <c r="I2134" s="2">
        <f t="shared" si="270"/>
        <v>0</v>
      </c>
      <c r="J2134" s="2">
        <f t="shared" si="271"/>
        <v>0</v>
      </c>
      <c r="K2134">
        <f t="shared" si="265"/>
        <v>1</v>
      </c>
    </row>
    <row r="2135" spans="1:11" x14ac:dyDescent="0.3">
      <c r="A2135" s="1">
        <v>42312</v>
      </c>
      <c r="B2135">
        <f t="shared" si="266"/>
        <v>0</v>
      </c>
      <c r="C2135" s="2" t="str">
        <f>IFERROR(VLOOKUP((IF(LEN(DAY($A2135))&lt;2,0&amp;DAY($A2135),DAY($A2135))&amp;IF(LEN(MONTH($A2135))&lt;2,0&amp;MONTH($A2135),MONTH($A2135))), Prazniki[[#All],[DanMesec]:[Dela prosto]], 3,FALSE), "")</f>
        <v/>
      </c>
      <c r="D2135" s="2" t="str">
        <f t="shared" si="267"/>
        <v/>
      </c>
      <c r="E2135" s="2" t="str">
        <f t="shared" si="268"/>
        <v/>
      </c>
      <c r="F2135" s="2">
        <f t="shared" si="269"/>
        <v>0</v>
      </c>
      <c r="G2135" s="2" t="str">
        <f t="shared" si="264"/>
        <v/>
      </c>
      <c r="H2135" s="2">
        <f>IFERROR(VLOOKUP((IF(LEN(DAY($A2135))&lt;2,0&amp;DAY($A2135),DAY($A2135))&amp;IF(LEN(MONTH($A2135))&lt;2,0&amp;MONTH($A2135),MONTH($A2135))), Prazniki[[#All],[DanMesec]:[Dela prosto]], 4,FALSE), 0)</f>
        <v>0</v>
      </c>
      <c r="I2135" s="2">
        <f t="shared" si="270"/>
        <v>0</v>
      </c>
      <c r="J2135" s="2">
        <f t="shared" si="271"/>
        <v>0</v>
      </c>
      <c r="K2135">
        <f t="shared" si="265"/>
        <v>1</v>
      </c>
    </row>
    <row r="2136" spans="1:11" x14ac:dyDescent="0.3">
      <c r="A2136" s="1">
        <v>42313</v>
      </c>
      <c r="B2136">
        <f t="shared" si="266"/>
        <v>0</v>
      </c>
      <c r="C2136" s="2" t="str">
        <f>IFERROR(VLOOKUP((IF(LEN(DAY($A2136))&lt;2,0&amp;DAY($A2136),DAY($A2136))&amp;IF(LEN(MONTH($A2136))&lt;2,0&amp;MONTH($A2136),MONTH($A2136))), Prazniki[[#All],[DanMesec]:[Dela prosto]], 3,FALSE), "")</f>
        <v/>
      </c>
      <c r="D2136" s="2" t="str">
        <f t="shared" si="267"/>
        <v/>
      </c>
      <c r="E2136" s="2" t="str">
        <f t="shared" si="268"/>
        <v/>
      </c>
      <c r="F2136" s="2">
        <f t="shared" si="269"/>
        <v>0</v>
      </c>
      <c r="G2136" s="2" t="str">
        <f t="shared" si="264"/>
        <v/>
      </c>
      <c r="H2136" s="2">
        <f>IFERROR(VLOOKUP((IF(LEN(DAY($A2136))&lt;2,0&amp;DAY($A2136),DAY($A2136))&amp;IF(LEN(MONTH($A2136))&lt;2,0&amp;MONTH($A2136),MONTH($A2136))), Prazniki[[#All],[DanMesec]:[Dela prosto]], 4,FALSE), 0)</f>
        <v>0</v>
      </c>
      <c r="I2136" s="2">
        <f t="shared" si="270"/>
        <v>0</v>
      </c>
      <c r="J2136" s="2">
        <f t="shared" si="271"/>
        <v>0</v>
      </c>
      <c r="K2136">
        <f t="shared" si="265"/>
        <v>1</v>
      </c>
    </row>
    <row r="2137" spans="1:11" x14ac:dyDescent="0.3">
      <c r="A2137" s="1">
        <v>42314</v>
      </c>
      <c r="B2137">
        <f t="shared" si="266"/>
        <v>0</v>
      </c>
      <c r="C2137" s="2" t="str">
        <f>IFERROR(VLOOKUP((IF(LEN(DAY($A2137))&lt;2,0&amp;DAY($A2137),DAY($A2137))&amp;IF(LEN(MONTH($A2137))&lt;2,0&amp;MONTH($A2137),MONTH($A2137))), Prazniki[[#All],[DanMesec]:[Dela prosto]], 3,FALSE), "")</f>
        <v/>
      </c>
      <c r="D2137" s="2" t="str">
        <f t="shared" si="267"/>
        <v/>
      </c>
      <c r="E2137" s="2" t="str">
        <f t="shared" si="268"/>
        <v/>
      </c>
      <c r="F2137" s="2">
        <f t="shared" si="269"/>
        <v>0</v>
      </c>
      <c r="G2137" s="2" t="str">
        <f t="shared" si="264"/>
        <v/>
      </c>
      <c r="H2137" s="2">
        <f>IFERROR(VLOOKUP((IF(LEN(DAY($A2137))&lt;2,0&amp;DAY($A2137),DAY($A2137))&amp;IF(LEN(MONTH($A2137))&lt;2,0&amp;MONTH($A2137),MONTH($A2137))), Prazniki[[#All],[DanMesec]:[Dela prosto]], 4,FALSE), 0)</f>
        <v>0</v>
      </c>
      <c r="I2137" s="2">
        <f t="shared" si="270"/>
        <v>0</v>
      </c>
      <c r="J2137" s="2">
        <f t="shared" si="271"/>
        <v>0</v>
      </c>
      <c r="K2137">
        <f t="shared" si="265"/>
        <v>1</v>
      </c>
    </row>
    <row r="2138" spans="1:11" x14ac:dyDescent="0.3">
      <c r="A2138" s="1">
        <v>42315</v>
      </c>
      <c r="B2138">
        <f t="shared" si="266"/>
        <v>1</v>
      </c>
      <c r="C2138" s="2" t="str">
        <f>IFERROR(VLOOKUP((IF(LEN(DAY($A2138))&lt;2,0&amp;DAY($A2138),DAY($A2138))&amp;IF(LEN(MONTH($A2138))&lt;2,0&amp;MONTH($A2138),MONTH($A2138))), Prazniki[[#All],[DanMesec]:[Dela prosto]], 3,FALSE), "")</f>
        <v/>
      </c>
      <c r="D2138" s="2" t="str">
        <f t="shared" si="267"/>
        <v/>
      </c>
      <c r="E2138" s="2" t="str">
        <f t="shared" si="268"/>
        <v/>
      </c>
      <c r="F2138" s="2">
        <f t="shared" si="269"/>
        <v>0</v>
      </c>
      <c r="G2138" s="2" t="str">
        <f t="shared" si="264"/>
        <v/>
      </c>
      <c r="H2138" s="2">
        <f>IFERROR(VLOOKUP((IF(LEN(DAY($A2138))&lt;2,0&amp;DAY($A2138),DAY($A2138))&amp;IF(LEN(MONTH($A2138))&lt;2,0&amp;MONTH($A2138),MONTH($A2138))), Prazniki[[#All],[DanMesec]:[Dela prosto]], 4,FALSE), 0)</f>
        <v>0</v>
      </c>
      <c r="I2138" s="2">
        <f t="shared" si="270"/>
        <v>0</v>
      </c>
      <c r="J2138" s="2">
        <f t="shared" si="271"/>
        <v>0</v>
      </c>
      <c r="K2138">
        <f t="shared" si="265"/>
        <v>0</v>
      </c>
    </row>
    <row r="2139" spans="1:11" x14ac:dyDescent="0.3">
      <c r="A2139" s="1">
        <v>42316</v>
      </c>
      <c r="B2139">
        <f t="shared" si="266"/>
        <v>1</v>
      </c>
      <c r="C2139" s="2" t="str">
        <f>IFERROR(VLOOKUP((IF(LEN(DAY($A2139))&lt;2,0&amp;DAY($A2139),DAY($A2139))&amp;IF(LEN(MONTH($A2139))&lt;2,0&amp;MONTH($A2139),MONTH($A2139))), Prazniki[[#All],[DanMesec]:[Dela prosto]], 3,FALSE), "")</f>
        <v/>
      </c>
      <c r="D2139" s="2" t="str">
        <f t="shared" si="267"/>
        <v/>
      </c>
      <c r="E2139" s="2" t="str">
        <f t="shared" si="268"/>
        <v/>
      </c>
      <c r="F2139" s="2">
        <f t="shared" si="269"/>
        <v>0</v>
      </c>
      <c r="G2139" s="2" t="str">
        <f t="shared" si="264"/>
        <v/>
      </c>
      <c r="H2139" s="2">
        <f>IFERROR(VLOOKUP((IF(LEN(DAY($A2139))&lt;2,0&amp;DAY($A2139),DAY($A2139))&amp;IF(LEN(MONTH($A2139))&lt;2,0&amp;MONTH($A2139),MONTH($A2139))), Prazniki[[#All],[DanMesec]:[Dela prosto]], 4,FALSE), 0)</f>
        <v>0</v>
      </c>
      <c r="I2139" s="2">
        <f t="shared" si="270"/>
        <v>0</v>
      </c>
      <c r="J2139" s="2">
        <f t="shared" si="271"/>
        <v>0</v>
      </c>
      <c r="K2139">
        <f t="shared" si="265"/>
        <v>0</v>
      </c>
    </row>
    <row r="2140" spans="1:11" x14ac:dyDescent="0.3">
      <c r="A2140" s="1">
        <v>42317</v>
      </c>
      <c r="B2140">
        <f t="shared" si="266"/>
        <v>0</v>
      </c>
      <c r="C2140" s="2" t="str">
        <f>IFERROR(VLOOKUP((IF(LEN(DAY($A2140))&lt;2,0&amp;DAY($A2140),DAY($A2140))&amp;IF(LEN(MONTH($A2140))&lt;2,0&amp;MONTH($A2140),MONTH($A2140))), Prazniki[[#All],[DanMesec]:[Dela prosto]], 3,FALSE), "")</f>
        <v/>
      </c>
      <c r="D2140" s="2" t="str">
        <f t="shared" si="267"/>
        <v/>
      </c>
      <c r="E2140" s="2" t="str">
        <f t="shared" si="268"/>
        <v/>
      </c>
      <c r="F2140" s="2">
        <f t="shared" si="269"/>
        <v>0</v>
      </c>
      <c r="G2140" s="2" t="str">
        <f t="shared" si="264"/>
        <v/>
      </c>
      <c r="H2140" s="2">
        <f>IFERROR(VLOOKUP((IF(LEN(DAY($A2140))&lt;2,0&amp;DAY($A2140),DAY($A2140))&amp;IF(LEN(MONTH($A2140))&lt;2,0&amp;MONTH($A2140),MONTH($A2140))), Prazniki[[#All],[DanMesec]:[Dela prosto]], 4,FALSE), 0)</f>
        <v>0</v>
      </c>
      <c r="I2140" s="2">
        <f t="shared" si="270"/>
        <v>0</v>
      </c>
      <c r="J2140" s="2">
        <f t="shared" si="271"/>
        <v>0</v>
      </c>
      <c r="K2140">
        <f t="shared" si="265"/>
        <v>1</v>
      </c>
    </row>
    <row r="2141" spans="1:11" x14ac:dyDescent="0.3">
      <c r="A2141" s="1">
        <v>42318</v>
      </c>
      <c r="B2141">
        <f t="shared" si="266"/>
        <v>0</v>
      </c>
      <c r="C2141" s="2" t="str">
        <f>IFERROR(VLOOKUP((IF(LEN(DAY($A2141))&lt;2,0&amp;DAY($A2141),DAY($A2141))&amp;IF(LEN(MONTH($A2141))&lt;2,0&amp;MONTH($A2141),MONTH($A2141))), Prazniki[[#All],[DanMesec]:[Dela prosto]], 3,FALSE), "")</f>
        <v/>
      </c>
      <c r="D2141" s="2" t="str">
        <f t="shared" si="267"/>
        <v/>
      </c>
      <c r="E2141" s="2" t="str">
        <f t="shared" si="268"/>
        <v/>
      </c>
      <c r="F2141" s="2">
        <f t="shared" si="269"/>
        <v>0</v>
      </c>
      <c r="G2141" s="2" t="str">
        <f t="shared" si="264"/>
        <v/>
      </c>
      <c r="H2141" s="2">
        <f>IFERROR(VLOOKUP((IF(LEN(DAY($A2141))&lt;2,0&amp;DAY($A2141),DAY($A2141))&amp;IF(LEN(MONTH($A2141))&lt;2,0&amp;MONTH($A2141),MONTH($A2141))), Prazniki[[#All],[DanMesec]:[Dela prosto]], 4,FALSE), 0)</f>
        <v>0</v>
      </c>
      <c r="I2141" s="2">
        <f t="shared" si="270"/>
        <v>0</v>
      </c>
      <c r="J2141" s="2">
        <f t="shared" si="271"/>
        <v>0</v>
      </c>
      <c r="K2141">
        <f t="shared" si="265"/>
        <v>1</v>
      </c>
    </row>
    <row r="2142" spans="1:11" x14ac:dyDescent="0.3">
      <c r="A2142" s="1">
        <v>42319</v>
      </c>
      <c r="B2142">
        <f t="shared" si="266"/>
        <v>0</v>
      </c>
      <c r="C2142" s="2" t="str">
        <f>IFERROR(VLOOKUP((IF(LEN(DAY($A2142))&lt;2,0&amp;DAY($A2142),DAY($A2142))&amp;IF(LEN(MONTH($A2142))&lt;2,0&amp;MONTH($A2142),MONTH($A2142))), Prazniki[[#All],[DanMesec]:[Dela prosto]], 3,FALSE), "")</f>
        <v/>
      </c>
      <c r="D2142" s="2" t="str">
        <f t="shared" si="267"/>
        <v/>
      </c>
      <c r="E2142" s="2" t="str">
        <f t="shared" si="268"/>
        <v/>
      </c>
      <c r="F2142" s="2">
        <f t="shared" si="269"/>
        <v>0</v>
      </c>
      <c r="G2142" s="2" t="str">
        <f t="shared" si="264"/>
        <v/>
      </c>
      <c r="H2142" s="2">
        <f>IFERROR(VLOOKUP((IF(LEN(DAY($A2142))&lt;2,0&amp;DAY($A2142),DAY($A2142))&amp;IF(LEN(MONTH($A2142))&lt;2,0&amp;MONTH($A2142),MONTH($A2142))), Prazniki[[#All],[DanMesec]:[Dela prosto]], 4,FALSE), 0)</f>
        <v>0</v>
      </c>
      <c r="I2142" s="2">
        <f t="shared" si="270"/>
        <v>0</v>
      </c>
      <c r="J2142" s="2">
        <f t="shared" si="271"/>
        <v>0</v>
      </c>
      <c r="K2142">
        <f t="shared" si="265"/>
        <v>1</v>
      </c>
    </row>
    <row r="2143" spans="1:11" x14ac:dyDescent="0.3">
      <c r="A2143" s="1">
        <v>42320</v>
      </c>
      <c r="B2143">
        <f t="shared" si="266"/>
        <v>0</v>
      </c>
      <c r="C2143" s="2" t="str">
        <f>IFERROR(VLOOKUP((IF(LEN(DAY($A2143))&lt;2,0&amp;DAY($A2143),DAY($A2143))&amp;IF(LEN(MONTH($A2143))&lt;2,0&amp;MONTH($A2143),MONTH($A2143))), Prazniki[[#All],[DanMesec]:[Dela prosto]], 3,FALSE), "")</f>
        <v/>
      </c>
      <c r="D2143" s="2" t="str">
        <f t="shared" si="267"/>
        <v/>
      </c>
      <c r="E2143" s="2" t="str">
        <f t="shared" si="268"/>
        <v/>
      </c>
      <c r="F2143" s="2">
        <f t="shared" si="269"/>
        <v>0</v>
      </c>
      <c r="G2143" s="2" t="str">
        <f t="shared" si="264"/>
        <v/>
      </c>
      <c r="H2143" s="2">
        <f>IFERROR(VLOOKUP((IF(LEN(DAY($A2143))&lt;2,0&amp;DAY($A2143),DAY($A2143))&amp;IF(LEN(MONTH($A2143))&lt;2,0&amp;MONTH($A2143),MONTH($A2143))), Prazniki[[#All],[DanMesec]:[Dela prosto]], 4,FALSE), 0)</f>
        <v>0</v>
      </c>
      <c r="I2143" s="2">
        <f t="shared" si="270"/>
        <v>0</v>
      </c>
      <c r="J2143" s="2">
        <f t="shared" si="271"/>
        <v>0</v>
      </c>
      <c r="K2143">
        <f t="shared" si="265"/>
        <v>1</v>
      </c>
    </row>
    <row r="2144" spans="1:11" x14ac:dyDescent="0.3">
      <c r="A2144" s="1">
        <v>42321</v>
      </c>
      <c r="B2144">
        <f t="shared" si="266"/>
        <v>0</v>
      </c>
      <c r="C2144" s="2" t="str">
        <f>IFERROR(VLOOKUP((IF(LEN(DAY($A2144))&lt;2,0&amp;DAY($A2144),DAY($A2144))&amp;IF(LEN(MONTH($A2144))&lt;2,0&amp;MONTH($A2144),MONTH($A2144))), Prazniki[[#All],[DanMesec]:[Dela prosto]], 3,FALSE), "")</f>
        <v/>
      </c>
      <c r="D2144" s="2" t="str">
        <f t="shared" si="267"/>
        <v/>
      </c>
      <c r="E2144" s="2" t="str">
        <f t="shared" si="268"/>
        <v/>
      </c>
      <c r="F2144" s="2">
        <f t="shared" si="269"/>
        <v>0</v>
      </c>
      <c r="G2144" s="2" t="str">
        <f t="shared" si="264"/>
        <v/>
      </c>
      <c r="H2144" s="2">
        <f>IFERROR(VLOOKUP((IF(LEN(DAY($A2144))&lt;2,0&amp;DAY($A2144),DAY($A2144))&amp;IF(LEN(MONTH($A2144))&lt;2,0&amp;MONTH($A2144),MONTH($A2144))), Prazniki[[#All],[DanMesec]:[Dela prosto]], 4,FALSE), 0)</f>
        <v>0</v>
      </c>
      <c r="I2144" s="2">
        <f t="shared" si="270"/>
        <v>0</v>
      </c>
      <c r="J2144" s="2">
        <f t="shared" si="271"/>
        <v>0</v>
      </c>
      <c r="K2144">
        <f t="shared" si="265"/>
        <v>1</v>
      </c>
    </row>
    <row r="2145" spans="1:11" x14ac:dyDescent="0.3">
      <c r="A2145" s="1">
        <v>42322</v>
      </c>
      <c r="B2145">
        <f t="shared" si="266"/>
        <v>1</v>
      </c>
      <c r="C2145" s="2" t="str">
        <f>IFERROR(VLOOKUP((IF(LEN(DAY($A2145))&lt;2,0&amp;DAY($A2145),DAY($A2145))&amp;IF(LEN(MONTH($A2145))&lt;2,0&amp;MONTH($A2145),MONTH($A2145))), Prazniki[[#All],[DanMesec]:[Dela prosto]], 3,FALSE), "")</f>
        <v/>
      </c>
      <c r="D2145" s="2" t="str">
        <f t="shared" si="267"/>
        <v/>
      </c>
      <c r="E2145" s="2" t="str">
        <f t="shared" si="268"/>
        <v/>
      </c>
      <c r="F2145" s="2">
        <f t="shared" si="269"/>
        <v>0</v>
      </c>
      <c r="G2145" s="2" t="str">
        <f t="shared" si="264"/>
        <v/>
      </c>
      <c r="H2145" s="2">
        <f>IFERROR(VLOOKUP((IF(LEN(DAY($A2145))&lt;2,0&amp;DAY($A2145),DAY($A2145))&amp;IF(LEN(MONTH($A2145))&lt;2,0&amp;MONTH($A2145),MONTH($A2145))), Prazniki[[#All],[DanMesec]:[Dela prosto]], 4,FALSE), 0)</f>
        <v>0</v>
      </c>
      <c r="I2145" s="2">
        <f t="shared" si="270"/>
        <v>0</v>
      </c>
      <c r="J2145" s="2">
        <f t="shared" si="271"/>
        <v>0</v>
      </c>
      <c r="K2145">
        <f t="shared" si="265"/>
        <v>0</v>
      </c>
    </row>
    <row r="2146" spans="1:11" x14ac:dyDescent="0.3">
      <c r="A2146" s="1">
        <v>42323</v>
      </c>
      <c r="B2146">
        <f t="shared" si="266"/>
        <v>1</v>
      </c>
      <c r="C2146" s="2" t="str">
        <f>IFERROR(VLOOKUP((IF(LEN(DAY($A2146))&lt;2,0&amp;DAY($A2146),DAY($A2146))&amp;IF(LEN(MONTH($A2146))&lt;2,0&amp;MONTH($A2146),MONTH($A2146))), Prazniki[[#All],[DanMesec]:[Dela prosto]], 3,FALSE), "")</f>
        <v/>
      </c>
      <c r="D2146" s="2" t="str">
        <f t="shared" si="267"/>
        <v/>
      </c>
      <c r="E2146" s="2" t="str">
        <f t="shared" si="268"/>
        <v/>
      </c>
      <c r="F2146" s="2">
        <f t="shared" si="269"/>
        <v>0</v>
      </c>
      <c r="G2146" s="2" t="str">
        <f t="shared" si="264"/>
        <v/>
      </c>
      <c r="H2146" s="2">
        <f>IFERROR(VLOOKUP((IF(LEN(DAY($A2146))&lt;2,0&amp;DAY($A2146),DAY($A2146))&amp;IF(LEN(MONTH($A2146))&lt;2,0&amp;MONTH($A2146),MONTH($A2146))), Prazniki[[#All],[DanMesec]:[Dela prosto]], 4,FALSE), 0)</f>
        <v>0</v>
      </c>
      <c r="I2146" s="2">
        <f t="shared" si="270"/>
        <v>0</v>
      </c>
      <c r="J2146" s="2">
        <f t="shared" si="271"/>
        <v>0</v>
      </c>
      <c r="K2146">
        <f t="shared" si="265"/>
        <v>0</v>
      </c>
    </row>
    <row r="2147" spans="1:11" x14ac:dyDescent="0.3">
      <c r="A2147" s="1">
        <v>42324</v>
      </c>
      <c r="B2147">
        <f t="shared" si="266"/>
        <v>0</v>
      </c>
      <c r="C2147" s="2" t="str">
        <f>IFERROR(VLOOKUP((IF(LEN(DAY($A2147))&lt;2,0&amp;DAY($A2147),DAY($A2147))&amp;IF(LEN(MONTH($A2147))&lt;2,0&amp;MONTH($A2147),MONTH($A2147))), Prazniki[[#All],[DanMesec]:[Dela prosto]], 3,FALSE), "")</f>
        <v/>
      </c>
      <c r="D2147" s="2" t="str">
        <f t="shared" si="267"/>
        <v/>
      </c>
      <c r="E2147" s="2" t="str">
        <f t="shared" si="268"/>
        <v/>
      </c>
      <c r="F2147" s="2">
        <f t="shared" si="269"/>
        <v>0</v>
      </c>
      <c r="G2147" s="2" t="str">
        <f t="shared" si="264"/>
        <v/>
      </c>
      <c r="H2147" s="2">
        <f>IFERROR(VLOOKUP((IF(LEN(DAY($A2147))&lt;2,0&amp;DAY($A2147),DAY($A2147))&amp;IF(LEN(MONTH($A2147))&lt;2,0&amp;MONTH($A2147),MONTH($A2147))), Prazniki[[#All],[DanMesec]:[Dela prosto]], 4,FALSE), 0)</f>
        <v>0</v>
      </c>
      <c r="I2147" s="2">
        <f t="shared" si="270"/>
        <v>0</v>
      </c>
      <c r="J2147" s="2">
        <f t="shared" si="271"/>
        <v>0</v>
      </c>
      <c r="K2147">
        <f t="shared" si="265"/>
        <v>1</v>
      </c>
    </row>
    <row r="2148" spans="1:11" x14ac:dyDescent="0.3">
      <c r="A2148" s="1">
        <v>42325</v>
      </c>
      <c r="B2148">
        <f t="shared" si="266"/>
        <v>0</v>
      </c>
      <c r="C2148" s="2" t="str">
        <f>IFERROR(VLOOKUP((IF(LEN(DAY($A2148))&lt;2,0&amp;DAY($A2148),DAY($A2148))&amp;IF(LEN(MONTH($A2148))&lt;2,0&amp;MONTH($A2148),MONTH($A2148))), Prazniki[[#All],[DanMesec]:[Dela prosto]], 3,FALSE), "")</f>
        <v/>
      </c>
      <c r="D2148" s="2" t="str">
        <f t="shared" si="267"/>
        <v/>
      </c>
      <c r="E2148" s="2" t="str">
        <f t="shared" si="268"/>
        <v/>
      </c>
      <c r="F2148" s="2">
        <f t="shared" si="269"/>
        <v>0</v>
      </c>
      <c r="G2148" s="2" t="str">
        <f t="shared" si="264"/>
        <v/>
      </c>
      <c r="H2148" s="2">
        <f>IFERROR(VLOOKUP((IF(LEN(DAY($A2148))&lt;2,0&amp;DAY($A2148),DAY($A2148))&amp;IF(LEN(MONTH($A2148))&lt;2,0&amp;MONTH($A2148),MONTH($A2148))), Prazniki[[#All],[DanMesec]:[Dela prosto]], 4,FALSE), 0)</f>
        <v>0</v>
      </c>
      <c r="I2148" s="2">
        <f t="shared" si="270"/>
        <v>0</v>
      </c>
      <c r="J2148" s="2">
        <f t="shared" si="271"/>
        <v>0</v>
      </c>
      <c r="K2148">
        <f t="shared" si="265"/>
        <v>1</v>
      </c>
    </row>
    <row r="2149" spans="1:11" x14ac:dyDescent="0.3">
      <c r="A2149" s="1">
        <v>42326</v>
      </c>
      <c r="B2149">
        <f t="shared" si="266"/>
        <v>0</v>
      </c>
      <c r="C2149" s="2" t="str">
        <f>IFERROR(VLOOKUP((IF(LEN(DAY($A2149))&lt;2,0&amp;DAY($A2149),DAY($A2149))&amp;IF(LEN(MONTH($A2149))&lt;2,0&amp;MONTH($A2149),MONTH($A2149))), Prazniki[[#All],[DanMesec]:[Dela prosto]], 3,FALSE), "")</f>
        <v/>
      </c>
      <c r="D2149" s="2" t="str">
        <f t="shared" si="267"/>
        <v/>
      </c>
      <c r="E2149" s="2" t="str">
        <f t="shared" si="268"/>
        <v/>
      </c>
      <c r="F2149" s="2">
        <f t="shared" si="269"/>
        <v>0</v>
      </c>
      <c r="G2149" s="2" t="str">
        <f t="shared" si="264"/>
        <v/>
      </c>
      <c r="H2149" s="2">
        <f>IFERROR(VLOOKUP((IF(LEN(DAY($A2149))&lt;2,0&amp;DAY($A2149),DAY($A2149))&amp;IF(LEN(MONTH($A2149))&lt;2,0&amp;MONTH($A2149),MONTH($A2149))), Prazniki[[#All],[DanMesec]:[Dela prosto]], 4,FALSE), 0)</f>
        <v>0</v>
      </c>
      <c r="I2149" s="2">
        <f t="shared" si="270"/>
        <v>0</v>
      </c>
      <c r="J2149" s="2">
        <f t="shared" si="271"/>
        <v>0</v>
      </c>
      <c r="K2149">
        <f t="shared" si="265"/>
        <v>1</v>
      </c>
    </row>
    <row r="2150" spans="1:11" x14ac:dyDescent="0.3">
      <c r="A2150" s="1">
        <v>42327</v>
      </c>
      <c r="B2150">
        <f t="shared" si="266"/>
        <v>0</v>
      </c>
      <c r="C2150" s="2" t="str">
        <f>IFERROR(VLOOKUP((IF(LEN(DAY($A2150))&lt;2,0&amp;DAY($A2150),DAY($A2150))&amp;IF(LEN(MONTH($A2150))&lt;2,0&amp;MONTH($A2150),MONTH($A2150))), Prazniki[[#All],[DanMesec]:[Dela prosto]], 3,FALSE), "")</f>
        <v/>
      </c>
      <c r="D2150" s="2" t="str">
        <f t="shared" si="267"/>
        <v/>
      </c>
      <c r="E2150" s="2" t="str">
        <f t="shared" si="268"/>
        <v/>
      </c>
      <c r="F2150" s="2">
        <f t="shared" si="269"/>
        <v>0</v>
      </c>
      <c r="G2150" s="2" t="str">
        <f t="shared" si="264"/>
        <v/>
      </c>
      <c r="H2150" s="2">
        <f>IFERROR(VLOOKUP((IF(LEN(DAY($A2150))&lt;2,0&amp;DAY($A2150),DAY($A2150))&amp;IF(LEN(MONTH($A2150))&lt;2,0&amp;MONTH($A2150),MONTH($A2150))), Prazniki[[#All],[DanMesec]:[Dela prosto]], 4,FALSE), 0)</f>
        <v>0</v>
      </c>
      <c r="I2150" s="2">
        <f t="shared" si="270"/>
        <v>0</v>
      </c>
      <c r="J2150" s="2">
        <f t="shared" si="271"/>
        <v>0</v>
      </c>
      <c r="K2150">
        <f t="shared" si="265"/>
        <v>1</v>
      </c>
    </row>
    <row r="2151" spans="1:11" x14ac:dyDescent="0.3">
      <c r="A2151" s="1">
        <v>42328</v>
      </c>
      <c r="B2151">
        <f t="shared" si="266"/>
        <v>0</v>
      </c>
      <c r="C2151" s="2" t="str">
        <f>IFERROR(VLOOKUP((IF(LEN(DAY($A2151))&lt;2,0&amp;DAY($A2151),DAY($A2151))&amp;IF(LEN(MONTH($A2151))&lt;2,0&amp;MONTH($A2151),MONTH($A2151))), Prazniki[[#All],[DanMesec]:[Dela prosto]], 3,FALSE), "")</f>
        <v/>
      </c>
      <c r="D2151" s="2" t="str">
        <f t="shared" si="267"/>
        <v/>
      </c>
      <c r="E2151" s="2" t="str">
        <f t="shared" si="268"/>
        <v/>
      </c>
      <c r="F2151" s="2">
        <f t="shared" si="269"/>
        <v>0</v>
      </c>
      <c r="G2151" s="2" t="str">
        <f t="shared" si="264"/>
        <v/>
      </c>
      <c r="H2151" s="2">
        <f>IFERROR(VLOOKUP((IF(LEN(DAY($A2151))&lt;2,0&amp;DAY($A2151),DAY($A2151))&amp;IF(LEN(MONTH($A2151))&lt;2,0&amp;MONTH($A2151),MONTH($A2151))), Prazniki[[#All],[DanMesec]:[Dela prosto]], 4,FALSE), 0)</f>
        <v>0</v>
      </c>
      <c r="I2151" s="2">
        <f t="shared" si="270"/>
        <v>0</v>
      </c>
      <c r="J2151" s="2">
        <f t="shared" si="271"/>
        <v>0</v>
      </c>
      <c r="K2151">
        <f t="shared" si="265"/>
        <v>1</v>
      </c>
    </row>
    <row r="2152" spans="1:11" x14ac:dyDescent="0.3">
      <c r="A2152" s="1">
        <v>42329</v>
      </c>
      <c r="B2152">
        <f t="shared" si="266"/>
        <v>1</v>
      </c>
      <c r="C2152" s="2" t="str">
        <f>IFERROR(VLOOKUP((IF(LEN(DAY($A2152))&lt;2,0&amp;DAY($A2152),DAY($A2152))&amp;IF(LEN(MONTH($A2152))&lt;2,0&amp;MONTH($A2152),MONTH($A2152))), Prazniki[[#All],[DanMesec]:[Dela prosto]], 3,FALSE), "")</f>
        <v/>
      </c>
      <c r="D2152" s="2" t="str">
        <f t="shared" si="267"/>
        <v/>
      </c>
      <c r="E2152" s="2" t="str">
        <f t="shared" si="268"/>
        <v/>
      </c>
      <c r="F2152" s="2">
        <f t="shared" si="269"/>
        <v>0</v>
      </c>
      <c r="G2152" s="2" t="str">
        <f t="shared" si="264"/>
        <v/>
      </c>
      <c r="H2152" s="2">
        <f>IFERROR(VLOOKUP((IF(LEN(DAY($A2152))&lt;2,0&amp;DAY($A2152),DAY($A2152))&amp;IF(LEN(MONTH($A2152))&lt;2,0&amp;MONTH($A2152),MONTH($A2152))), Prazniki[[#All],[DanMesec]:[Dela prosto]], 4,FALSE), 0)</f>
        <v>0</v>
      </c>
      <c r="I2152" s="2">
        <f t="shared" si="270"/>
        <v>0</v>
      </c>
      <c r="J2152" s="2">
        <f t="shared" si="271"/>
        <v>0</v>
      </c>
      <c r="K2152">
        <f t="shared" si="265"/>
        <v>0</v>
      </c>
    </row>
    <row r="2153" spans="1:11" x14ac:dyDescent="0.3">
      <c r="A2153" s="1">
        <v>42330</v>
      </c>
      <c r="B2153">
        <f t="shared" si="266"/>
        <v>1</v>
      </c>
      <c r="C2153" s="2" t="str">
        <f>IFERROR(VLOOKUP((IF(LEN(DAY($A2153))&lt;2,0&amp;DAY($A2153),DAY($A2153))&amp;IF(LEN(MONTH($A2153))&lt;2,0&amp;MONTH($A2153),MONTH($A2153))), Prazniki[[#All],[DanMesec]:[Dela prosto]], 3,FALSE), "")</f>
        <v/>
      </c>
      <c r="D2153" s="2" t="str">
        <f t="shared" si="267"/>
        <v/>
      </c>
      <c r="E2153" s="2" t="str">
        <f t="shared" si="268"/>
        <v/>
      </c>
      <c r="F2153" s="2">
        <f t="shared" si="269"/>
        <v>0</v>
      </c>
      <c r="G2153" s="2" t="str">
        <f t="shared" si="264"/>
        <v/>
      </c>
      <c r="H2153" s="2">
        <f>IFERROR(VLOOKUP((IF(LEN(DAY($A2153))&lt;2,0&amp;DAY($A2153),DAY($A2153))&amp;IF(LEN(MONTH($A2153))&lt;2,0&amp;MONTH($A2153),MONTH($A2153))), Prazniki[[#All],[DanMesec]:[Dela prosto]], 4,FALSE), 0)</f>
        <v>0</v>
      </c>
      <c r="I2153" s="2">
        <f t="shared" si="270"/>
        <v>0</v>
      </c>
      <c r="J2153" s="2">
        <f t="shared" si="271"/>
        <v>0</v>
      </c>
      <c r="K2153">
        <f t="shared" si="265"/>
        <v>0</v>
      </c>
    </row>
    <row r="2154" spans="1:11" x14ac:dyDescent="0.3">
      <c r="A2154" s="1">
        <v>42331</v>
      </c>
      <c r="B2154">
        <f t="shared" si="266"/>
        <v>0</v>
      </c>
      <c r="C2154" s="2" t="str">
        <f>IFERROR(VLOOKUP((IF(LEN(DAY($A2154))&lt;2,0&amp;DAY($A2154),DAY($A2154))&amp;IF(LEN(MONTH($A2154))&lt;2,0&amp;MONTH($A2154),MONTH($A2154))), Prazniki[[#All],[DanMesec]:[Dela prosto]], 3,FALSE), "")</f>
        <v>Dan Rudolfa Maistra</v>
      </c>
      <c r="D2154" s="2" t="str">
        <f t="shared" si="267"/>
        <v/>
      </c>
      <c r="E2154" s="2" t="str">
        <f t="shared" si="268"/>
        <v/>
      </c>
      <c r="F2154" s="2">
        <f t="shared" si="269"/>
        <v>1</v>
      </c>
      <c r="G2154" s="2" t="str">
        <f t="shared" si="264"/>
        <v>Dan Rudolfa Maistra</v>
      </c>
      <c r="H2154" s="2">
        <f>IFERROR(VLOOKUP((IF(LEN(DAY($A2154))&lt;2,0&amp;DAY($A2154),DAY($A2154))&amp;IF(LEN(MONTH($A2154))&lt;2,0&amp;MONTH($A2154),MONTH($A2154))), Prazniki[[#All],[DanMesec]:[Dela prosto]], 4,FALSE), 0)</f>
        <v>0</v>
      </c>
      <c r="I2154" s="2">
        <f t="shared" si="270"/>
        <v>0</v>
      </c>
      <c r="J2154" s="2">
        <f t="shared" si="271"/>
        <v>0</v>
      </c>
      <c r="K2154">
        <f t="shared" si="265"/>
        <v>1</v>
      </c>
    </row>
    <row r="2155" spans="1:11" x14ac:dyDescent="0.3">
      <c r="A2155" s="1">
        <v>42332</v>
      </c>
      <c r="B2155">
        <f t="shared" si="266"/>
        <v>0</v>
      </c>
      <c r="C2155" s="2" t="str">
        <f>IFERROR(VLOOKUP((IF(LEN(DAY($A2155))&lt;2,0&amp;DAY($A2155),DAY($A2155))&amp;IF(LEN(MONTH($A2155))&lt;2,0&amp;MONTH($A2155),MONTH($A2155))), Prazniki[[#All],[DanMesec]:[Dela prosto]], 3,FALSE), "")</f>
        <v/>
      </c>
      <c r="D2155" s="2" t="str">
        <f t="shared" si="267"/>
        <v/>
      </c>
      <c r="E2155" s="2" t="str">
        <f t="shared" si="268"/>
        <v/>
      </c>
      <c r="F2155" s="2">
        <f t="shared" si="269"/>
        <v>0</v>
      </c>
      <c r="G2155" s="2" t="str">
        <f t="shared" si="264"/>
        <v/>
      </c>
      <c r="H2155" s="2">
        <f>IFERROR(VLOOKUP((IF(LEN(DAY($A2155))&lt;2,0&amp;DAY($A2155),DAY($A2155))&amp;IF(LEN(MONTH($A2155))&lt;2,0&amp;MONTH($A2155),MONTH($A2155))), Prazniki[[#All],[DanMesec]:[Dela prosto]], 4,FALSE), 0)</f>
        <v>0</v>
      </c>
      <c r="I2155" s="2">
        <f t="shared" si="270"/>
        <v>0</v>
      </c>
      <c r="J2155" s="2">
        <f t="shared" si="271"/>
        <v>0</v>
      </c>
      <c r="K2155">
        <f t="shared" si="265"/>
        <v>1</v>
      </c>
    </row>
    <row r="2156" spans="1:11" x14ac:dyDescent="0.3">
      <c r="A2156" s="1">
        <v>42333</v>
      </c>
      <c r="B2156">
        <f t="shared" si="266"/>
        <v>0</v>
      </c>
      <c r="C2156" s="2" t="str">
        <f>IFERROR(VLOOKUP((IF(LEN(DAY($A2156))&lt;2,0&amp;DAY($A2156),DAY($A2156))&amp;IF(LEN(MONTH($A2156))&lt;2,0&amp;MONTH($A2156),MONTH($A2156))), Prazniki[[#All],[DanMesec]:[Dela prosto]], 3,FALSE), "")</f>
        <v/>
      </c>
      <c r="D2156" s="2" t="str">
        <f t="shared" si="267"/>
        <v/>
      </c>
      <c r="E2156" s="2" t="str">
        <f t="shared" si="268"/>
        <v/>
      </c>
      <c r="F2156" s="2">
        <f t="shared" si="269"/>
        <v>0</v>
      </c>
      <c r="G2156" s="2" t="str">
        <f t="shared" si="264"/>
        <v/>
      </c>
      <c r="H2156" s="2">
        <f>IFERROR(VLOOKUP((IF(LEN(DAY($A2156))&lt;2,0&amp;DAY($A2156),DAY($A2156))&amp;IF(LEN(MONTH($A2156))&lt;2,0&amp;MONTH($A2156),MONTH($A2156))), Prazniki[[#All],[DanMesec]:[Dela prosto]], 4,FALSE), 0)</f>
        <v>0</v>
      </c>
      <c r="I2156" s="2">
        <f t="shared" si="270"/>
        <v>0</v>
      </c>
      <c r="J2156" s="2">
        <f t="shared" si="271"/>
        <v>0</v>
      </c>
      <c r="K2156">
        <f t="shared" si="265"/>
        <v>1</v>
      </c>
    </row>
    <row r="2157" spans="1:11" x14ac:dyDescent="0.3">
      <c r="A2157" s="1">
        <v>42334</v>
      </c>
      <c r="B2157">
        <f t="shared" si="266"/>
        <v>0</v>
      </c>
      <c r="C2157" s="2" t="str">
        <f>IFERROR(VLOOKUP((IF(LEN(DAY($A2157))&lt;2,0&amp;DAY($A2157),DAY($A2157))&amp;IF(LEN(MONTH($A2157))&lt;2,0&amp;MONTH($A2157),MONTH($A2157))), Prazniki[[#All],[DanMesec]:[Dela prosto]], 3,FALSE), "")</f>
        <v/>
      </c>
      <c r="D2157" s="2" t="str">
        <f t="shared" si="267"/>
        <v/>
      </c>
      <c r="E2157" s="2" t="str">
        <f t="shared" si="268"/>
        <v/>
      </c>
      <c r="F2157" s="2">
        <f t="shared" si="269"/>
        <v>0</v>
      </c>
      <c r="G2157" s="2" t="str">
        <f t="shared" si="264"/>
        <v/>
      </c>
      <c r="H2157" s="2">
        <f>IFERROR(VLOOKUP((IF(LEN(DAY($A2157))&lt;2,0&amp;DAY($A2157),DAY($A2157))&amp;IF(LEN(MONTH($A2157))&lt;2,0&amp;MONTH($A2157),MONTH($A2157))), Prazniki[[#All],[DanMesec]:[Dela prosto]], 4,FALSE), 0)</f>
        <v>0</v>
      </c>
      <c r="I2157" s="2">
        <f t="shared" si="270"/>
        <v>0</v>
      </c>
      <c r="J2157" s="2">
        <f t="shared" si="271"/>
        <v>0</v>
      </c>
      <c r="K2157">
        <f t="shared" si="265"/>
        <v>1</v>
      </c>
    </row>
    <row r="2158" spans="1:11" x14ac:dyDescent="0.3">
      <c r="A2158" s="1">
        <v>42335</v>
      </c>
      <c r="B2158">
        <f t="shared" si="266"/>
        <v>0</v>
      </c>
      <c r="C2158" s="2" t="str">
        <f>IFERROR(VLOOKUP((IF(LEN(DAY($A2158))&lt;2,0&amp;DAY($A2158),DAY($A2158))&amp;IF(LEN(MONTH($A2158))&lt;2,0&amp;MONTH($A2158),MONTH($A2158))), Prazniki[[#All],[DanMesec]:[Dela prosto]], 3,FALSE), "")</f>
        <v/>
      </c>
      <c r="D2158" s="2" t="str">
        <f t="shared" si="267"/>
        <v/>
      </c>
      <c r="E2158" s="2" t="str">
        <f t="shared" si="268"/>
        <v/>
      </c>
      <c r="F2158" s="2">
        <f t="shared" si="269"/>
        <v>0</v>
      </c>
      <c r="G2158" s="2" t="str">
        <f t="shared" si="264"/>
        <v/>
      </c>
      <c r="H2158" s="2">
        <f>IFERROR(VLOOKUP((IF(LEN(DAY($A2158))&lt;2,0&amp;DAY($A2158),DAY($A2158))&amp;IF(LEN(MONTH($A2158))&lt;2,0&amp;MONTH($A2158),MONTH($A2158))), Prazniki[[#All],[DanMesec]:[Dela prosto]], 4,FALSE), 0)</f>
        <v>0</v>
      </c>
      <c r="I2158" s="2">
        <f t="shared" si="270"/>
        <v>0</v>
      </c>
      <c r="J2158" s="2">
        <f t="shared" si="271"/>
        <v>0</v>
      </c>
      <c r="K2158">
        <f t="shared" si="265"/>
        <v>1</v>
      </c>
    </row>
    <row r="2159" spans="1:11" x14ac:dyDescent="0.3">
      <c r="A2159" s="1">
        <v>42336</v>
      </c>
      <c r="B2159">
        <f t="shared" si="266"/>
        <v>1</v>
      </c>
      <c r="C2159" s="2" t="str">
        <f>IFERROR(VLOOKUP((IF(LEN(DAY($A2159))&lt;2,0&amp;DAY($A2159),DAY($A2159))&amp;IF(LEN(MONTH($A2159))&lt;2,0&amp;MONTH($A2159),MONTH($A2159))), Prazniki[[#All],[DanMesec]:[Dela prosto]], 3,FALSE), "")</f>
        <v/>
      </c>
      <c r="D2159" s="2" t="str">
        <f t="shared" si="267"/>
        <v/>
      </c>
      <c r="E2159" s="2" t="str">
        <f t="shared" si="268"/>
        <v/>
      </c>
      <c r="F2159" s="2">
        <f t="shared" si="269"/>
        <v>0</v>
      </c>
      <c r="G2159" s="2" t="str">
        <f t="shared" si="264"/>
        <v/>
      </c>
      <c r="H2159" s="2">
        <f>IFERROR(VLOOKUP((IF(LEN(DAY($A2159))&lt;2,0&amp;DAY($A2159),DAY($A2159))&amp;IF(LEN(MONTH($A2159))&lt;2,0&amp;MONTH($A2159),MONTH($A2159))), Prazniki[[#All],[DanMesec]:[Dela prosto]], 4,FALSE), 0)</f>
        <v>0</v>
      </c>
      <c r="I2159" s="2">
        <f t="shared" si="270"/>
        <v>0</v>
      </c>
      <c r="J2159" s="2">
        <f t="shared" si="271"/>
        <v>0</v>
      </c>
      <c r="K2159">
        <f t="shared" si="265"/>
        <v>0</v>
      </c>
    </row>
    <row r="2160" spans="1:11" x14ac:dyDescent="0.3">
      <c r="A2160" s="1">
        <v>42337</v>
      </c>
      <c r="B2160">
        <f t="shared" si="266"/>
        <v>1</v>
      </c>
      <c r="C2160" s="2" t="str">
        <f>IFERROR(VLOOKUP((IF(LEN(DAY($A2160))&lt;2,0&amp;DAY($A2160),DAY($A2160))&amp;IF(LEN(MONTH($A2160))&lt;2,0&amp;MONTH($A2160),MONTH($A2160))), Prazniki[[#All],[DanMesec]:[Dela prosto]], 3,FALSE), "")</f>
        <v/>
      </c>
      <c r="D2160" s="2" t="str">
        <f t="shared" si="267"/>
        <v/>
      </c>
      <c r="E2160" s="2" t="str">
        <f t="shared" si="268"/>
        <v/>
      </c>
      <c r="F2160" s="2">
        <f t="shared" si="269"/>
        <v>0</v>
      </c>
      <c r="G2160" s="2" t="str">
        <f t="shared" si="264"/>
        <v/>
      </c>
      <c r="H2160" s="2">
        <f>IFERROR(VLOOKUP((IF(LEN(DAY($A2160))&lt;2,0&amp;DAY($A2160),DAY($A2160))&amp;IF(LEN(MONTH($A2160))&lt;2,0&amp;MONTH($A2160),MONTH($A2160))), Prazniki[[#All],[DanMesec]:[Dela prosto]], 4,FALSE), 0)</f>
        <v>0</v>
      </c>
      <c r="I2160" s="2">
        <f t="shared" si="270"/>
        <v>0</v>
      </c>
      <c r="J2160" s="2">
        <f t="shared" si="271"/>
        <v>0</v>
      </c>
      <c r="K2160">
        <f t="shared" si="265"/>
        <v>0</v>
      </c>
    </row>
    <row r="2161" spans="1:11" x14ac:dyDescent="0.3">
      <c r="A2161" s="1">
        <v>42338</v>
      </c>
      <c r="B2161">
        <f t="shared" si="266"/>
        <v>0</v>
      </c>
      <c r="C2161" s="2" t="str">
        <f>IFERROR(VLOOKUP((IF(LEN(DAY($A2161))&lt;2,0&amp;DAY($A2161),DAY($A2161))&amp;IF(LEN(MONTH($A2161))&lt;2,0&amp;MONTH($A2161),MONTH($A2161))), Prazniki[[#All],[DanMesec]:[Dela prosto]], 3,FALSE), "")</f>
        <v/>
      </c>
      <c r="D2161" s="2" t="str">
        <f t="shared" si="267"/>
        <v/>
      </c>
      <c r="E2161" s="2" t="str">
        <f t="shared" si="268"/>
        <v/>
      </c>
      <c r="F2161" s="2">
        <f t="shared" si="269"/>
        <v>0</v>
      </c>
      <c r="G2161" s="2" t="str">
        <f t="shared" si="264"/>
        <v/>
      </c>
      <c r="H2161" s="2">
        <f>IFERROR(VLOOKUP((IF(LEN(DAY($A2161))&lt;2,0&amp;DAY($A2161),DAY($A2161))&amp;IF(LEN(MONTH($A2161))&lt;2,0&amp;MONTH($A2161),MONTH($A2161))), Prazniki[[#All],[DanMesec]:[Dela prosto]], 4,FALSE), 0)</f>
        <v>0</v>
      </c>
      <c r="I2161" s="2">
        <f t="shared" si="270"/>
        <v>0</v>
      </c>
      <c r="J2161" s="2">
        <f t="shared" si="271"/>
        <v>0</v>
      </c>
      <c r="K2161">
        <f t="shared" si="265"/>
        <v>1</v>
      </c>
    </row>
    <row r="2162" spans="1:11" x14ac:dyDescent="0.3">
      <c r="A2162" s="1">
        <v>42339</v>
      </c>
      <c r="B2162">
        <f t="shared" si="266"/>
        <v>0</v>
      </c>
      <c r="C2162" s="2" t="str">
        <f>IFERROR(VLOOKUP((IF(LEN(DAY($A2162))&lt;2,0&amp;DAY($A2162),DAY($A2162))&amp;IF(LEN(MONTH($A2162))&lt;2,0&amp;MONTH($A2162),MONTH($A2162))), Prazniki[[#All],[DanMesec]:[Dela prosto]], 3,FALSE), "")</f>
        <v/>
      </c>
      <c r="D2162" s="2" t="str">
        <f t="shared" si="267"/>
        <v/>
      </c>
      <c r="E2162" s="2" t="str">
        <f t="shared" si="268"/>
        <v/>
      </c>
      <c r="F2162" s="2">
        <f t="shared" si="269"/>
        <v>0</v>
      </c>
      <c r="G2162" s="2" t="str">
        <f t="shared" si="264"/>
        <v/>
      </c>
      <c r="H2162" s="2">
        <f>IFERROR(VLOOKUP((IF(LEN(DAY($A2162))&lt;2,0&amp;DAY($A2162),DAY($A2162))&amp;IF(LEN(MONTH($A2162))&lt;2,0&amp;MONTH($A2162),MONTH($A2162))), Prazniki[[#All],[DanMesec]:[Dela prosto]], 4,FALSE), 0)</f>
        <v>0</v>
      </c>
      <c r="I2162" s="2">
        <f t="shared" si="270"/>
        <v>0</v>
      </c>
      <c r="J2162" s="2">
        <f t="shared" si="271"/>
        <v>0</v>
      </c>
      <c r="K2162">
        <f t="shared" si="265"/>
        <v>1</v>
      </c>
    </row>
    <row r="2163" spans="1:11" x14ac:dyDescent="0.3">
      <c r="A2163" s="1">
        <v>42340</v>
      </c>
      <c r="B2163">
        <f t="shared" si="266"/>
        <v>0</v>
      </c>
      <c r="C2163" s="2" t="str">
        <f>IFERROR(VLOOKUP((IF(LEN(DAY($A2163))&lt;2,0&amp;DAY($A2163),DAY($A2163))&amp;IF(LEN(MONTH($A2163))&lt;2,0&amp;MONTH($A2163),MONTH($A2163))), Prazniki[[#All],[DanMesec]:[Dela prosto]], 3,FALSE), "")</f>
        <v/>
      </c>
      <c r="D2163" s="2" t="str">
        <f t="shared" si="267"/>
        <v/>
      </c>
      <c r="E2163" s="2" t="str">
        <f t="shared" si="268"/>
        <v/>
      </c>
      <c r="F2163" s="2">
        <f t="shared" si="269"/>
        <v>0</v>
      </c>
      <c r="G2163" s="2" t="str">
        <f t="shared" si="264"/>
        <v/>
      </c>
      <c r="H2163" s="2">
        <f>IFERROR(VLOOKUP((IF(LEN(DAY($A2163))&lt;2,0&amp;DAY($A2163),DAY($A2163))&amp;IF(LEN(MONTH($A2163))&lt;2,0&amp;MONTH($A2163),MONTH($A2163))), Prazniki[[#All],[DanMesec]:[Dela prosto]], 4,FALSE), 0)</f>
        <v>0</v>
      </c>
      <c r="I2163" s="2">
        <f t="shared" si="270"/>
        <v>0</v>
      </c>
      <c r="J2163" s="2">
        <f t="shared" si="271"/>
        <v>0</v>
      </c>
      <c r="K2163">
        <f t="shared" si="265"/>
        <v>1</v>
      </c>
    </row>
    <row r="2164" spans="1:11" x14ac:dyDescent="0.3">
      <c r="A2164" s="1">
        <v>42341</v>
      </c>
      <c r="B2164">
        <f t="shared" si="266"/>
        <v>0</v>
      </c>
      <c r="C2164" s="2" t="str">
        <f>IFERROR(VLOOKUP((IF(LEN(DAY($A2164))&lt;2,0&amp;DAY($A2164),DAY($A2164))&amp;IF(LEN(MONTH($A2164))&lt;2,0&amp;MONTH($A2164),MONTH($A2164))), Prazniki[[#All],[DanMesec]:[Dela prosto]], 3,FALSE), "")</f>
        <v/>
      </c>
      <c r="D2164" s="2" t="str">
        <f t="shared" si="267"/>
        <v/>
      </c>
      <c r="E2164" s="2" t="str">
        <f t="shared" si="268"/>
        <v/>
      </c>
      <c r="F2164" s="2">
        <f t="shared" si="269"/>
        <v>0</v>
      </c>
      <c r="G2164" s="2" t="str">
        <f t="shared" si="264"/>
        <v/>
      </c>
      <c r="H2164" s="2">
        <f>IFERROR(VLOOKUP((IF(LEN(DAY($A2164))&lt;2,0&amp;DAY($A2164),DAY($A2164))&amp;IF(LEN(MONTH($A2164))&lt;2,0&amp;MONTH($A2164),MONTH($A2164))), Prazniki[[#All],[DanMesec]:[Dela prosto]], 4,FALSE), 0)</f>
        <v>0</v>
      </c>
      <c r="I2164" s="2">
        <f t="shared" si="270"/>
        <v>0</v>
      </c>
      <c r="J2164" s="2">
        <f t="shared" si="271"/>
        <v>0</v>
      </c>
      <c r="K2164">
        <f t="shared" si="265"/>
        <v>1</v>
      </c>
    </row>
    <row r="2165" spans="1:11" x14ac:dyDescent="0.3">
      <c r="A2165" s="1">
        <v>42342</v>
      </c>
      <c r="B2165">
        <f t="shared" si="266"/>
        <v>0</v>
      </c>
      <c r="C2165" s="2" t="str">
        <f>IFERROR(VLOOKUP((IF(LEN(DAY($A2165))&lt;2,0&amp;DAY($A2165),DAY($A2165))&amp;IF(LEN(MONTH($A2165))&lt;2,0&amp;MONTH($A2165),MONTH($A2165))), Prazniki[[#All],[DanMesec]:[Dela prosto]], 3,FALSE), "")</f>
        <v/>
      </c>
      <c r="D2165" s="2" t="str">
        <f t="shared" si="267"/>
        <v/>
      </c>
      <c r="E2165" s="2" t="str">
        <f t="shared" si="268"/>
        <v/>
      </c>
      <c r="F2165" s="2">
        <f t="shared" si="269"/>
        <v>0</v>
      </c>
      <c r="G2165" s="2" t="str">
        <f t="shared" si="264"/>
        <v/>
      </c>
      <c r="H2165" s="2">
        <f>IFERROR(VLOOKUP((IF(LEN(DAY($A2165))&lt;2,0&amp;DAY($A2165),DAY($A2165))&amp;IF(LEN(MONTH($A2165))&lt;2,0&amp;MONTH($A2165),MONTH($A2165))), Prazniki[[#All],[DanMesec]:[Dela prosto]], 4,FALSE), 0)</f>
        <v>0</v>
      </c>
      <c r="I2165" s="2">
        <f t="shared" si="270"/>
        <v>0</v>
      </c>
      <c r="J2165" s="2">
        <f t="shared" si="271"/>
        <v>0</v>
      </c>
      <c r="K2165">
        <f t="shared" si="265"/>
        <v>1</v>
      </c>
    </row>
    <row r="2166" spans="1:11" x14ac:dyDescent="0.3">
      <c r="A2166" s="1">
        <v>42343</v>
      </c>
      <c r="B2166">
        <f t="shared" si="266"/>
        <v>1</v>
      </c>
      <c r="C2166" s="2" t="str">
        <f>IFERROR(VLOOKUP((IF(LEN(DAY($A2166))&lt;2,0&amp;DAY($A2166),DAY($A2166))&amp;IF(LEN(MONTH($A2166))&lt;2,0&amp;MONTH($A2166),MONTH($A2166))), Prazniki[[#All],[DanMesec]:[Dela prosto]], 3,FALSE), "")</f>
        <v/>
      </c>
      <c r="D2166" s="2" t="str">
        <f t="shared" si="267"/>
        <v/>
      </c>
      <c r="E2166" s="2" t="str">
        <f t="shared" si="268"/>
        <v/>
      </c>
      <c r="F2166" s="2">
        <f t="shared" si="269"/>
        <v>0</v>
      </c>
      <c r="G2166" s="2" t="str">
        <f t="shared" si="264"/>
        <v/>
      </c>
      <c r="H2166" s="2">
        <f>IFERROR(VLOOKUP((IF(LEN(DAY($A2166))&lt;2,0&amp;DAY($A2166),DAY($A2166))&amp;IF(LEN(MONTH($A2166))&lt;2,0&amp;MONTH($A2166),MONTH($A2166))), Prazniki[[#All],[DanMesec]:[Dela prosto]], 4,FALSE), 0)</f>
        <v>0</v>
      </c>
      <c r="I2166" s="2">
        <f t="shared" si="270"/>
        <v>0</v>
      </c>
      <c r="J2166" s="2">
        <f t="shared" si="271"/>
        <v>0</v>
      </c>
      <c r="K2166">
        <f t="shared" si="265"/>
        <v>0</v>
      </c>
    </row>
    <row r="2167" spans="1:11" x14ac:dyDescent="0.3">
      <c r="A2167" s="1">
        <v>42344</v>
      </c>
      <c r="B2167">
        <f t="shared" si="266"/>
        <v>1</v>
      </c>
      <c r="C2167" s="2" t="str">
        <f>IFERROR(VLOOKUP((IF(LEN(DAY($A2167))&lt;2,0&amp;DAY($A2167),DAY($A2167))&amp;IF(LEN(MONTH($A2167))&lt;2,0&amp;MONTH($A2167),MONTH($A2167))), Prazniki[[#All],[DanMesec]:[Dela prosto]], 3,FALSE), "")</f>
        <v/>
      </c>
      <c r="D2167" s="2" t="str">
        <f t="shared" si="267"/>
        <v/>
      </c>
      <c r="E2167" s="2" t="str">
        <f t="shared" si="268"/>
        <v/>
      </c>
      <c r="F2167" s="2">
        <f t="shared" si="269"/>
        <v>0</v>
      </c>
      <c r="G2167" s="2" t="str">
        <f t="shared" si="264"/>
        <v/>
      </c>
      <c r="H2167" s="2">
        <f>IFERROR(VLOOKUP((IF(LEN(DAY($A2167))&lt;2,0&amp;DAY($A2167),DAY($A2167))&amp;IF(LEN(MONTH($A2167))&lt;2,0&amp;MONTH($A2167),MONTH($A2167))), Prazniki[[#All],[DanMesec]:[Dela prosto]], 4,FALSE), 0)</f>
        <v>0</v>
      </c>
      <c r="I2167" s="2">
        <f t="shared" si="270"/>
        <v>0</v>
      </c>
      <c r="J2167" s="2">
        <f t="shared" si="271"/>
        <v>0</v>
      </c>
      <c r="K2167">
        <f t="shared" si="265"/>
        <v>0</v>
      </c>
    </row>
    <row r="2168" spans="1:11" x14ac:dyDescent="0.3">
      <c r="A2168" s="1">
        <v>42345</v>
      </c>
      <c r="B2168">
        <f t="shared" si="266"/>
        <v>0</v>
      </c>
      <c r="C2168" s="2" t="str">
        <f>IFERROR(VLOOKUP((IF(LEN(DAY($A2168))&lt;2,0&amp;DAY($A2168),DAY($A2168))&amp;IF(LEN(MONTH($A2168))&lt;2,0&amp;MONTH($A2168),MONTH($A2168))), Prazniki[[#All],[DanMesec]:[Dela prosto]], 3,FALSE), "")</f>
        <v/>
      </c>
      <c r="D2168" s="2" t="str">
        <f t="shared" si="267"/>
        <v/>
      </c>
      <c r="E2168" s="2" t="str">
        <f t="shared" si="268"/>
        <v/>
      </c>
      <c r="F2168" s="2">
        <f t="shared" si="269"/>
        <v>0</v>
      </c>
      <c r="G2168" s="2" t="str">
        <f t="shared" si="264"/>
        <v/>
      </c>
      <c r="H2168" s="2">
        <f>IFERROR(VLOOKUP((IF(LEN(DAY($A2168))&lt;2,0&amp;DAY($A2168),DAY($A2168))&amp;IF(LEN(MONTH($A2168))&lt;2,0&amp;MONTH($A2168),MONTH($A2168))), Prazniki[[#All],[DanMesec]:[Dela prosto]], 4,FALSE), 0)</f>
        <v>0</v>
      </c>
      <c r="I2168" s="2">
        <f t="shared" si="270"/>
        <v>0</v>
      </c>
      <c r="J2168" s="2">
        <f t="shared" si="271"/>
        <v>0</v>
      </c>
      <c r="K2168">
        <f t="shared" si="265"/>
        <v>1</v>
      </c>
    </row>
    <row r="2169" spans="1:11" x14ac:dyDescent="0.3">
      <c r="A2169" s="1">
        <v>42346</v>
      </c>
      <c r="B2169">
        <f t="shared" si="266"/>
        <v>0</v>
      </c>
      <c r="C2169" s="2" t="str">
        <f>IFERROR(VLOOKUP((IF(LEN(DAY($A2169))&lt;2,0&amp;DAY($A2169),DAY($A2169))&amp;IF(LEN(MONTH($A2169))&lt;2,0&amp;MONTH($A2169),MONTH($A2169))), Prazniki[[#All],[DanMesec]:[Dela prosto]], 3,FALSE), "")</f>
        <v/>
      </c>
      <c r="D2169" s="2" t="str">
        <f t="shared" si="267"/>
        <v/>
      </c>
      <c r="E2169" s="2" t="str">
        <f t="shared" si="268"/>
        <v/>
      </c>
      <c r="F2169" s="2">
        <f t="shared" si="269"/>
        <v>0</v>
      </c>
      <c r="G2169" s="2" t="str">
        <f t="shared" si="264"/>
        <v/>
      </c>
      <c r="H2169" s="2">
        <f>IFERROR(VLOOKUP((IF(LEN(DAY($A2169))&lt;2,0&amp;DAY($A2169),DAY($A2169))&amp;IF(LEN(MONTH($A2169))&lt;2,0&amp;MONTH($A2169),MONTH($A2169))), Prazniki[[#All],[DanMesec]:[Dela prosto]], 4,FALSE), 0)</f>
        <v>0</v>
      </c>
      <c r="I2169" s="2">
        <f t="shared" si="270"/>
        <v>0</v>
      </c>
      <c r="J2169" s="2">
        <f t="shared" si="271"/>
        <v>0</v>
      </c>
      <c r="K2169">
        <f t="shared" si="265"/>
        <v>1</v>
      </c>
    </row>
    <row r="2170" spans="1:11" x14ac:dyDescent="0.3">
      <c r="A2170" s="1">
        <v>42347</v>
      </c>
      <c r="B2170">
        <f t="shared" si="266"/>
        <v>0</v>
      </c>
      <c r="C2170" s="2" t="str">
        <f>IFERROR(VLOOKUP((IF(LEN(DAY($A2170))&lt;2,0&amp;DAY($A2170),DAY($A2170))&amp;IF(LEN(MONTH($A2170))&lt;2,0&amp;MONTH($A2170),MONTH($A2170))), Prazniki[[#All],[DanMesec]:[Dela prosto]], 3,FALSE), "")</f>
        <v/>
      </c>
      <c r="D2170" s="2" t="str">
        <f t="shared" si="267"/>
        <v/>
      </c>
      <c r="E2170" s="2" t="str">
        <f t="shared" si="268"/>
        <v/>
      </c>
      <c r="F2170" s="2">
        <f t="shared" si="269"/>
        <v>0</v>
      </c>
      <c r="G2170" s="2" t="str">
        <f t="shared" si="264"/>
        <v/>
      </c>
      <c r="H2170" s="2">
        <f>IFERROR(VLOOKUP((IF(LEN(DAY($A2170))&lt;2,0&amp;DAY($A2170),DAY($A2170))&amp;IF(LEN(MONTH($A2170))&lt;2,0&amp;MONTH($A2170),MONTH($A2170))), Prazniki[[#All],[DanMesec]:[Dela prosto]], 4,FALSE), 0)</f>
        <v>0</v>
      </c>
      <c r="I2170" s="2">
        <f t="shared" si="270"/>
        <v>0</v>
      </c>
      <c r="J2170" s="2">
        <f t="shared" si="271"/>
        <v>0</v>
      </c>
      <c r="K2170">
        <f t="shared" si="265"/>
        <v>1</v>
      </c>
    </row>
    <row r="2171" spans="1:11" x14ac:dyDescent="0.3">
      <c r="A2171" s="1">
        <v>42348</v>
      </c>
      <c r="B2171">
        <f t="shared" si="266"/>
        <v>0</v>
      </c>
      <c r="C2171" s="2" t="str">
        <f>IFERROR(VLOOKUP((IF(LEN(DAY($A2171))&lt;2,0&amp;DAY($A2171),DAY($A2171))&amp;IF(LEN(MONTH($A2171))&lt;2,0&amp;MONTH($A2171),MONTH($A2171))), Prazniki[[#All],[DanMesec]:[Dela prosto]], 3,FALSE), "")</f>
        <v/>
      </c>
      <c r="D2171" s="2" t="str">
        <f t="shared" si="267"/>
        <v/>
      </c>
      <c r="E2171" s="2" t="str">
        <f t="shared" si="268"/>
        <v/>
      </c>
      <c r="F2171" s="2">
        <f t="shared" si="269"/>
        <v>0</v>
      </c>
      <c r="G2171" s="2" t="str">
        <f t="shared" si="264"/>
        <v/>
      </c>
      <c r="H2171" s="2">
        <f>IFERROR(VLOOKUP((IF(LEN(DAY($A2171))&lt;2,0&amp;DAY($A2171),DAY($A2171))&amp;IF(LEN(MONTH($A2171))&lt;2,0&amp;MONTH($A2171),MONTH($A2171))), Prazniki[[#All],[DanMesec]:[Dela prosto]], 4,FALSE), 0)</f>
        <v>0</v>
      </c>
      <c r="I2171" s="2">
        <f t="shared" si="270"/>
        <v>0</v>
      </c>
      <c r="J2171" s="2">
        <f t="shared" si="271"/>
        <v>0</v>
      </c>
      <c r="K2171">
        <f t="shared" si="265"/>
        <v>1</v>
      </c>
    </row>
    <row r="2172" spans="1:11" x14ac:dyDescent="0.3">
      <c r="A2172" s="1">
        <v>42349</v>
      </c>
      <c r="B2172">
        <f t="shared" si="266"/>
        <v>0</v>
      </c>
      <c r="C2172" s="2" t="str">
        <f>IFERROR(VLOOKUP((IF(LEN(DAY($A2172))&lt;2,0&amp;DAY($A2172),DAY($A2172))&amp;IF(LEN(MONTH($A2172))&lt;2,0&amp;MONTH($A2172),MONTH($A2172))), Prazniki[[#All],[DanMesec]:[Dela prosto]], 3,FALSE), "")</f>
        <v/>
      </c>
      <c r="D2172" s="2" t="str">
        <f t="shared" si="267"/>
        <v/>
      </c>
      <c r="E2172" s="2" t="str">
        <f t="shared" si="268"/>
        <v/>
      </c>
      <c r="F2172" s="2">
        <f t="shared" si="269"/>
        <v>0</v>
      </c>
      <c r="G2172" s="2" t="str">
        <f t="shared" si="264"/>
        <v/>
      </c>
      <c r="H2172" s="2">
        <f>IFERROR(VLOOKUP((IF(LEN(DAY($A2172))&lt;2,0&amp;DAY($A2172),DAY($A2172))&amp;IF(LEN(MONTH($A2172))&lt;2,0&amp;MONTH($A2172),MONTH($A2172))), Prazniki[[#All],[DanMesec]:[Dela prosto]], 4,FALSE), 0)</f>
        <v>0</v>
      </c>
      <c r="I2172" s="2">
        <f t="shared" si="270"/>
        <v>0</v>
      </c>
      <c r="J2172" s="2">
        <f t="shared" si="271"/>
        <v>0</v>
      </c>
      <c r="K2172">
        <f t="shared" si="265"/>
        <v>1</v>
      </c>
    </row>
    <row r="2173" spans="1:11" x14ac:dyDescent="0.3">
      <c r="A2173" s="1">
        <v>42350</v>
      </c>
      <c r="B2173">
        <f t="shared" si="266"/>
        <v>1</v>
      </c>
      <c r="C2173" s="2" t="str">
        <f>IFERROR(VLOOKUP((IF(LEN(DAY($A2173))&lt;2,0&amp;DAY($A2173),DAY($A2173))&amp;IF(LEN(MONTH($A2173))&lt;2,0&amp;MONTH($A2173),MONTH($A2173))), Prazniki[[#All],[DanMesec]:[Dela prosto]], 3,FALSE), "")</f>
        <v/>
      </c>
      <c r="D2173" s="2" t="str">
        <f t="shared" si="267"/>
        <v/>
      </c>
      <c r="E2173" s="2" t="str">
        <f t="shared" si="268"/>
        <v/>
      </c>
      <c r="F2173" s="2">
        <f t="shared" si="269"/>
        <v>0</v>
      </c>
      <c r="G2173" s="2" t="str">
        <f t="shared" si="264"/>
        <v/>
      </c>
      <c r="H2173" s="2">
        <f>IFERROR(VLOOKUP((IF(LEN(DAY($A2173))&lt;2,0&amp;DAY($A2173),DAY($A2173))&amp;IF(LEN(MONTH($A2173))&lt;2,0&amp;MONTH($A2173),MONTH($A2173))), Prazniki[[#All],[DanMesec]:[Dela prosto]], 4,FALSE), 0)</f>
        <v>0</v>
      </c>
      <c r="I2173" s="2">
        <f t="shared" si="270"/>
        <v>0</v>
      </c>
      <c r="J2173" s="2">
        <f t="shared" si="271"/>
        <v>0</v>
      </c>
      <c r="K2173">
        <f t="shared" si="265"/>
        <v>0</v>
      </c>
    </row>
    <row r="2174" spans="1:11" x14ac:dyDescent="0.3">
      <c r="A2174" s="1">
        <v>42351</v>
      </c>
      <c r="B2174">
        <f t="shared" si="266"/>
        <v>1</v>
      </c>
      <c r="C2174" s="2" t="str">
        <f>IFERROR(VLOOKUP((IF(LEN(DAY($A2174))&lt;2,0&amp;DAY($A2174),DAY($A2174))&amp;IF(LEN(MONTH($A2174))&lt;2,0&amp;MONTH($A2174),MONTH($A2174))), Prazniki[[#All],[DanMesec]:[Dela prosto]], 3,FALSE), "")</f>
        <v/>
      </c>
      <c r="D2174" s="2" t="str">
        <f t="shared" si="267"/>
        <v/>
      </c>
      <c r="E2174" s="2" t="str">
        <f t="shared" si="268"/>
        <v/>
      </c>
      <c r="F2174" s="2">
        <f t="shared" si="269"/>
        <v>0</v>
      </c>
      <c r="G2174" s="2" t="str">
        <f t="shared" si="264"/>
        <v/>
      </c>
      <c r="H2174" s="2">
        <f>IFERROR(VLOOKUP((IF(LEN(DAY($A2174))&lt;2,0&amp;DAY($A2174),DAY($A2174))&amp;IF(LEN(MONTH($A2174))&lt;2,0&amp;MONTH($A2174),MONTH($A2174))), Prazniki[[#All],[DanMesec]:[Dela prosto]], 4,FALSE), 0)</f>
        <v>0</v>
      </c>
      <c r="I2174" s="2">
        <f t="shared" si="270"/>
        <v>0</v>
      </c>
      <c r="J2174" s="2">
        <f t="shared" si="271"/>
        <v>0</v>
      </c>
      <c r="K2174">
        <f t="shared" si="265"/>
        <v>0</v>
      </c>
    </row>
    <row r="2175" spans="1:11" x14ac:dyDescent="0.3">
      <c r="A2175" s="1">
        <v>42352</v>
      </c>
      <c r="B2175">
        <f t="shared" si="266"/>
        <v>0</v>
      </c>
      <c r="C2175" s="2" t="str">
        <f>IFERROR(VLOOKUP((IF(LEN(DAY($A2175))&lt;2,0&amp;DAY($A2175),DAY($A2175))&amp;IF(LEN(MONTH($A2175))&lt;2,0&amp;MONTH($A2175),MONTH($A2175))), Prazniki[[#All],[DanMesec]:[Dela prosto]], 3,FALSE), "")</f>
        <v/>
      </c>
      <c r="D2175" s="2" t="str">
        <f t="shared" si="267"/>
        <v/>
      </c>
      <c r="E2175" s="2" t="str">
        <f t="shared" si="268"/>
        <v/>
      </c>
      <c r="F2175" s="2">
        <f t="shared" si="269"/>
        <v>0</v>
      </c>
      <c r="G2175" s="2" t="str">
        <f t="shared" si="264"/>
        <v/>
      </c>
      <c r="H2175" s="2">
        <f>IFERROR(VLOOKUP((IF(LEN(DAY($A2175))&lt;2,0&amp;DAY($A2175),DAY($A2175))&amp;IF(LEN(MONTH($A2175))&lt;2,0&amp;MONTH($A2175),MONTH($A2175))), Prazniki[[#All],[DanMesec]:[Dela prosto]], 4,FALSE), 0)</f>
        <v>0</v>
      </c>
      <c r="I2175" s="2">
        <f t="shared" si="270"/>
        <v>0</v>
      </c>
      <c r="J2175" s="2">
        <f t="shared" si="271"/>
        <v>0</v>
      </c>
      <c r="K2175">
        <f t="shared" si="265"/>
        <v>1</v>
      </c>
    </row>
    <row r="2176" spans="1:11" x14ac:dyDescent="0.3">
      <c r="A2176" s="1">
        <v>42353</v>
      </c>
      <c r="B2176">
        <f t="shared" si="266"/>
        <v>0</v>
      </c>
      <c r="C2176" s="2" t="str">
        <f>IFERROR(VLOOKUP((IF(LEN(DAY($A2176))&lt;2,0&amp;DAY($A2176),DAY($A2176))&amp;IF(LEN(MONTH($A2176))&lt;2,0&amp;MONTH($A2176),MONTH($A2176))), Prazniki[[#All],[DanMesec]:[Dela prosto]], 3,FALSE), "")</f>
        <v/>
      </c>
      <c r="D2176" s="2" t="str">
        <f t="shared" si="267"/>
        <v/>
      </c>
      <c r="E2176" s="2" t="str">
        <f t="shared" si="268"/>
        <v/>
      </c>
      <c r="F2176" s="2">
        <f t="shared" si="269"/>
        <v>0</v>
      </c>
      <c r="G2176" s="2" t="str">
        <f t="shared" si="264"/>
        <v/>
      </c>
      <c r="H2176" s="2">
        <f>IFERROR(VLOOKUP((IF(LEN(DAY($A2176))&lt;2,0&amp;DAY($A2176),DAY($A2176))&amp;IF(LEN(MONTH($A2176))&lt;2,0&amp;MONTH($A2176),MONTH($A2176))), Prazniki[[#All],[DanMesec]:[Dela prosto]], 4,FALSE), 0)</f>
        <v>0</v>
      </c>
      <c r="I2176" s="2">
        <f t="shared" si="270"/>
        <v>0</v>
      </c>
      <c r="J2176" s="2">
        <f t="shared" si="271"/>
        <v>0</v>
      </c>
      <c r="K2176">
        <f t="shared" si="265"/>
        <v>1</v>
      </c>
    </row>
    <row r="2177" spans="1:11" x14ac:dyDescent="0.3">
      <c r="A2177" s="1">
        <v>42354</v>
      </c>
      <c r="B2177">
        <f t="shared" si="266"/>
        <v>0</v>
      </c>
      <c r="C2177" s="2" t="str">
        <f>IFERROR(VLOOKUP((IF(LEN(DAY($A2177))&lt;2,0&amp;DAY($A2177),DAY($A2177))&amp;IF(LEN(MONTH($A2177))&lt;2,0&amp;MONTH($A2177),MONTH($A2177))), Prazniki[[#All],[DanMesec]:[Dela prosto]], 3,FALSE), "")</f>
        <v/>
      </c>
      <c r="D2177" s="2" t="str">
        <f t="shared" si="267"/>
        <v/>
      </c>
      <c r="E2177" s="2" t="str">
        <f t="shared" si="268"/>
        <v/>
      </c>
      <c r="F2177" s="2">
        <f t="shared" si="269"/>
        <v>0</v>
      </c>
      <c r="G2177" s="2" t="str">
        <f t="shared" si="264"/>
        <v/>
      </c>
      <c r="H2177" s="2">
        <f>IFERROR(VLOOKUP((IF(LEN(DAY($A2177))&lt;2,0&amp;DAY($A2177),DAY($A2177))&amp;IF(LEN(MONTH($A2177))&lt;2,0&amp;MONTH($A2177),MONTH($A2177))), Prazniki[[#All],[DanMesec]:[Dela prosto]], 4,FALSE), 0)</f>
        <v>0</v>
      </c>
      <c r="I2177" s="2">
        <f t="shared" si="270"/>
        <v>0</v>
      </c>
      <c r="J2177" s="2">
        <f t="shared" si="271"/>
        <v>0</v>
      </c>
      <c r="K2177">
        <f t="shared" si="265"/>
        <v>1</v>
      </c>
    </row>
    <row r="2178" spans="1:11" x14ac:dyDescent="0.3">
      <c r="A2178" s="1">
        <v>42355</v>
      </c>
      <c r="B2178">
        <f t="shared" si="266"/>
        <v>0</v>
      </c>
      <c r="C2178" s="2" t="str">
        <f>IFERROR(VLOOKUP((IF(LEN(DAY($A2178))&lt;2,0&amp;DAY($A2178),DAY($A2178))&amp;IF(LEN(MONTH($A2178))&lt;2,0&amp;MONTH($A2178),MONTH($A2178))), Prazniki[[#All],[DanMesec]:[Dela prosto]], 3,FALSE), "")</f>
        <v/>
      </c>
      <c r="D2178" s="2" t="str">
        <f t="shared" si="267"/>
        <v/>
      </c>
      <c r="E2178" s="2" t="str">
        <f t="shared" si="268"/>
        <v/>
      </c>
      <c r="F2178" s="2">
        <f t="shared" si="269"/>
        <v>0</v>
      </c>
      <c r="G2178" s="2" t="str">
        <f t="shared" ref="G2178:G2241" si="272">IF(C2178&lt;&gt;"",C2178,IF(D2178&lt;&gt;"",D2178,IF(E2178&lt;&gt;"",E2178, "")))</f>
        <v/>
      </c>
      <c r="H2178" s="2">
        <f>IFERROR(VLOOKUP((IF(LEN(DAY($A2178))&lt;2,0&amp;DAY($A2178),DAY($A2178))&amp;IF(LEN(MONTH($A2178))&lt;2,0&amp;MONTH($A2178),MONTH($A2178))), Prazniki[[#All],[DanMesec]:[Dela prosto]], 4,FALSE), 0)</f>
        <v>0</v>
      </c>
      <c r="I2178" s="2">
        <f t="shared" si="270"/>
        <v>0</v>
      </c>
      <c r="J2178" s="2">
        <f t="shared" si="271"/>
        <v>0</v>
      </c>
      <c r="K2178">
        <f t="shared" ref="K2178:K2241" si="273">IF(OR(B2178=1,H2178=1), 0,1)</f>
        <v>1</v>
      </c>
    </row>
    <row r="2179" spans="1:11" x14ac:dyDescent="0.3">
      <c r="A2179" s="1">
        <v>42356</v>
      </c>
      <c r="B2179">
        <f t="shared" ref="B2179:B2242" si="274">IF(OR(WEEKDAY(A2179,2)=6,WEEKDAY(A2179,2)=7),1,0)</f>
        <v>0</v>
      </c>
      <c r="C2179" s="2" t="str">
        <f>IFERROR(VLOOKUP((IF(LEN(DAY($A2179))&lt;2,0&amp;DAY($A2179),DAY($A2179))&amp;IF(LEN(MONTH($A2179))&lt;2,0&amp;MONTH($A2179),MONTH($A2179))), Prazniki[[#All],[DanMesec]:[Dela prosto]], 3,FALSE), "")</f>
        <v/>
      </c>
      <c r="D2179" s="2" t="str">
        <f t="shared" ref="D2179:D2242" si="275">IF(FLOOR(DAY(MINUTE(YEAR(A2179)/38)/2+56)&amp;"/"&amp;"5/"&amp;YEAR(A2179),7)-34+1=A2179,$D$1,"")</f>
        <v/>
      </c>
      <c r="E2179" s="2" t="str">
        <f t="shared" ref="E2179:E2242" si="276">IF(FLOOR(DAY(MINUTE(YEAR(A2179)/38)/2+56)&amp;"/"&amp;"5/"&amp;YEAR(A2179),7)-34+1+50-2=A2179,$E$1,"")</f>
        <v/>
      </c>
      <c r="F2179" s="2">
        <f t="shared" ref="F2179:F2242" si="277">IF(C2179&lt;&gt;"",1,IF(D2179&lt;&gt;"",1,IF(E2179&lt;&gt;"",1, 0)))</f>
        <v>0</v>
      </c>
      <c r="G2179" s="2" t="str">
        <f t="shared" si="272"/>
        <v/>
      </c>
      <c r="H2179" s="2">
        <f>IFERROR(VLOOKUP((IF(LEN(DAY($A2179))&lt;2,0&amp;DAY($A2179),DAY($A2179))&amp;IF(LEN(MONTH($A2179))&lt;2,0&amp;MONTH($A2179),MONTH($A2179))), Prazniki[[#All],[DanMesec]:[Dela prosto]], 4,FALSE), 0)</f>
        <v>0</v>
      </c>
      <c r="I2179" s="2">
        <f t="shared" ref="I2179:I2242" si="278">IF(OR(D2179&lt;&gt;"",E2179&lt;&gt;""),1,0)</f>
        <v>0</v>
      </c>
      <c r="J2179" s="2">
        <f t="shared" ref="J2179:J2242" si="279">IF(OR(H2179=1,I2179=1),1,0)</f>
        <v>0</v>
      </c>
      <c r="K2179">
        <f t="shared" si="273"/>
        <v>1</v>
      </c>
    </row>
    <row r="2180" spans="1:11" x14ac:dyDescent="0.3">
      <c r="A2180" s="1">
        <v>42357</v>
      </c>
      <c r="B2180">
        <f t="shared" si="274"/>
        <v>1</v>
      </c>
      <c r="C2180" s="2" t="str">
        <f>IFERROR(VLOOKUP((IF(LEN(DAY($A2180))&lt;2,0&amp;DAY($A2180),DAY($A2180))&amp;IF(LEN(MONTH($A2180))&lt;2,0&amp;MONTH($A2180),MONTH($A2180))), Prazniki[[#All],[DanMesec]:[Dela prosto]], 3,FALSE), "")</f>
        <v/>
      </c>
      <c r="D2180" s="2" t="str">
        <f t="shared" si="275"/>
        <v/>
      </c>
      <c r="E2180" s="2" t="str">
        <f t="shared" si="276"/>
        <v/>
      </c>
      <c r="F2180" s="2">
        <f t="shared" si="277"/>
        <v>0</v>
      </c>
      <c r="G2180" s="2" t="str">
        <f t="shared" si="272"/>
        <v/>
      </c>
      <c r="H2180" s="2">
        <f>IFERROR(VLOOKUP((IF(LEN(DAY($A2180))&lt;2,0&amp;DAY($A2180),DAY($A2180))&amp;IF(LEN(MONTH($A2180))&lt;2,0&amp;MONTH($A2180),MONTH($A2180))), Prazniki[[#All],[DanMesec]:[Dela prosto]], 4,FALSE), 0)</f>
        <v>0</v>
      </c>
      <c r="I2180" s="2">
        <f t="shared" si="278"/>
        <v>0</v>
      </c>
      <c r="J2180" s="2">
        <f t="shared" si="279"/>
        <v>0</v>
      </c>
      <c r="K2180">
        <f t="shared" si="273"/>
        <v>0</v>
      </c>
    </row>
    <row r="2181" spans="1:11" x14ac:dyDescent="0.3">
      <c r="A2181" s="1">
        <v>42358</v>
      </c>
      <c r="B2181">
        <f t="shared" si="274"/>
        <v>1</v>
      </c>
      <c r="C2181" s="2" t="str">
        <f>IFERROR(VLOOKUP((IF(LEN(DAY($A2181))&lt;2,0&amp;DAY($A2181),DAY($A2181))&amp;IF(LEN(MONTH($A2181))&lt;2,0&amp;MONTH($A2181),MONTH($A2181))), Prazniki[[#All],[DanMesec]:[Dela prosto]], 3,FALSE), "")</f>
        <v/>
      </c>
      <c r="D2181" s="2" t="str">
        <f t="shared" si="275"/>
        <v/>
      </c>
      <c r="E2181" s="2" t="str">
        <f t="shared" si="276"/>
        <v/>
      </c>
      <c r="F2181" s="2">
        <f t="shared" si="277"/>
        <v>0</v>
      </c>
      <c r="G2181" s="2" t="str">
        <f t="shared" si="272"/>
        <v/>
      </c>
      <c r="H2181" s="2">
        <f>IFERROR(VLOOKUP((IF(LEN(DAY($A2181))&lt;2,0&amp;DAY($A2181),DAY($A2181))&amp;IF(LEN(MONTH($A2181))&lt;2,0&amp;MONTH($A2181),MONTH($A2181))), Prazniki[[#All],[DanMesec]:[Dela prosto]], 4,FALSE), 0)</f>
        <v>0</v>
      </c>
      <c r="I2181" s="2">
        <f t="shared" si="278"/>
        <v>0</v>
      </c>
      <c r="J2181" s="2">
        <f t="shared" si="279"/>
        <v>0</v>
      </c>
      <c r="K2181">
        <f t="shared" si="273"/>
        <v>0</v>
      </c>
    </row>
    <row r="2182" spans="1:11" x14ac:dyDescent="0.3">
      <c r="A2182" s="1">
        <v>42359</v>
      </c>
      <c r="B2182">
        <f t="shared" si="274"/>
        <v>0</v>
      </c>
      <c r="C2182" s="2" t="str">
        <f>IFERROR(VLOOKUP((IF(LEN(DAY($A2182))&lt;2,0&amp;DAY($A2182),DAY($A2182))&amp;IF(LEN(MONTH($A2182))&lt;2,0&amp;MONTH($A2182),MONTH($A2182))), Prazniki[[#All],[DanMesec]:[Dela prosto]], 3,FALSE), "")</f>
        <v/>
      </c>
      <c r="D2182" s="2" t="str">
        <f t="shared" si="275"/>
        <v/>
      </c>
      <c r="E2182" s="2" t="str">
        <f t="shared" si="276"/>
        <v/>
      </c>
      <c r="F2182" s="2">
        <f t="shared" si="277"/>
        <v>0</v>
      </c>
      <c r="G2182" s="2" t="str">
        <f t="shared" si="272"/>
        <v/>
      </c>
      <c r="H2182" s="2">
        <f>IFERROR(VLOOKUP((IF(LEN(DAY($A2182))&lt;2,0&amp;DAY($A2182),DAY($A2182))&amp;IF(LEN(MONTH($A2182))&lt;2,0&amp;MONTH($A2182),MONTH($A2182))), Prazniki[[#All],[DanMesec]:[Dela prosto]], 4,FALSE), 0)</f>
        <v>0</v>
      </c>
      <c r="I2182" s="2">
        <f t="shared" si="278"/>
        <v>0</v>
      </c>
      <c r="J2182" s="2">
        <f t="shared" si="279"/>
        <v>0</v>
      </c>
      <c r="K2182">
        <f t="shared" si="273"/>
        <v>1</v>
      </c>
    </row>
    <row r="2183" spans="1:11" x14ac:dyDescent="0.3">
      <c r="A2183" s="1">
        <v>42360</v>
      </c>
      <c r="B2183">
        <f t="shared" si="274"/>
        <v>0</v>
      </c>
      <c r="C2183" s="2" t="str">
        <f>IFERROR(VLOOKUP((IF(LEN(DAY($A2183))&lt;2,0&amp;DAY($A2183),DAY($A2183))&amp;IF(LEN(MONTH($A2183))&lt;2,0&amp;MONTH($A2183),MONTH($A2183))), Prazniki[[#All],[DanMesec]:[Dela prosto]], 3,FALSE), "")</f>
        <v/>
      </c>
      <c r="D2183" s="2" t="str">
        <f t="shared" si="275"/>
        <v/>
      </c>
      <c r="E2183" s="2" t="str">
        <f t="shared" si="276"/>
        <v/>
      </c>
      <c r="F2183" s="2">
        <f t="shared" si="277"/>
        <v>0</v>
      </c>
      <c r="G2183" s="2" t="str">
        <f t="shared" si="272"/>
        <v/>
      </c>
      <c r="H2183" s="2">
        <f>IFERROR(VLOOKUP((IF(LEN(DAY($A2183))&lt;2,0&amp;DAY($A2183),DAY($A2183))&amp;IF(LEN(MONTH($A2183))&lt;2,0&amp;MONTH($A2183),MONTH($A2183))), Prazniki[[#All],[DanMesec]:[Dela prosto]], 4,FALSE), 0)</f>
        <v>0</v>
      </c>
      <c r="I2183" s="2">
        <f t="shared" si="278"/>
        <v>0</v>
      </c>
      <c r="J2183" s="2">
        <f t="shared" si="279"/>
        <v>0</v>
      </c>
      <c r="K2183">
        <f t="shared" si="273"/>
        <v>1</v>
      </c>
    </row>
    <row r="2184" spans="1:11" x14ac:dyDescent="0.3">
      <c r="A2184" s="1">
        <v>42361</v>
      </c>
      <c r="B2184">
        <f t="shared" si="274"/>
        <v>0</v>
      </c>
      <c r="C2184" s="2" t="str">
        <f>IFERROR(VLOOKUP((IF(LEN(DAY($A2184))&lt;2,0&amp;DAY($A2184),DAY($A2184))&amp;IF(LEN(MONTH($A2184))&lt;2,0&amp;MONTH($A2184),MONTH($A2184))), Prazniki[[#All],[DanMesec]:[Dela prosto]], 3,FALSE), "")</f>
        <v/>
      </c>
      <c r="D2184" s="2" t="str">
        <f t="shared" si="275"/>
        <v/>
      </c>
      <c r="E2184" s="2" t="str">
        <f t="shared" si="276"/>
        <v/>
      </c>
      <c r="F2184" s="2">
        <f t="shared" si="277"/>
        <v>0</v>
      </c>
      <c r="G2184" s="2" t="str">
        <f t="shared" si="272"/>
        <v/>
      </c>
      <c r="H2184" s="2">
        <f>IFERROR(VLOOKUP((IF(LEN(DAY($A2184))&lt;2,0&amp;DAY($A2184),DAY($A2184))&amp;IF(LEN(MONTH($A2184))&lt;2,0&amp;MONTH($A2184),MONTH($A2184))), Prazniki[[#All],[DanMesec]:[Dela prosto]], 4,FALSE), 0)</f>
        <v>0</v>
      </c>
      <c r="I2184" s="2">
        <f t="shared" si="278"/>
        <v>0</v>
      </c>
      <c r="J2184" s="2">
        <f t="shared" si="279"/>
        <v>0</v>
      </c>
      <c r="K2184">
        <f t="shared" si="273"/>
        <v>1</v>
      </c>
    </row>
    <row r="2185" spans="1:11" x14ac:dyDescent="0.3">
      <c r="A2185" s="1">
        <v>42362</v>
      </c>
      <c r="B2185">
        <f t="shared" si="274"/>
        <v>0</v>
      </c>
      <c r="C2185" s="2" t="str">
        <f>IFERROR(VLOOKUP((IF(LEN(DAY($A2185))&lt;2,0&amp;DAY($A2185),DAY($A2185))&amp;IF(LEN(MONTH($A2185))&lt;2,0&amp;MONTH($A2185),MONTH($A2185))), Prazniki[[#All],[DanMesec]:[Dela prosto]], 3,FALSE), "")</f>
        <v/>
      </c>
      <c r="D2185" s="2" t="str">
        <f t="shared" si="275"/>
        <v/>
      </c>
      <c r="E2185" s="2" t="str">
        <f t="shared" si="276"/>
        <v/>
      </c>
      <c r="F2185" s="2">
        <f t="shared" si="277"/>
        <v>0</v>
      </c>
      <c r="G2185" s="2" t="str">
        <f t="shared" si="272"/>
        <v/>
      </c>
      <c r="H2185" s="2">
        <f>IFERROR(VLOOKUP((IF(LEN(DAY($A2185))&lt;2,0&amp;DAY($A2185),DAY($A2185))&amp;IF(LEN(MONTH($A2185))&lt;2,0&amp;MONTH($A2185),MONTH($A2185))), Prazniki[[#All],[DanMesec]:[Dela prosto]], 4,FALSE), 0)</f>
        <v>0</v>
      </c>
      <c r="I2185" s="2">
        <f t="shared" si="278"/>
        <v>0</v>
      </c>
      <c r="J2185" s="2">
        <f t="shared" si="279"/>
        <v>0</v>
      </c>
      <c r="K2185">
        <f t="shared" si="273"/>
        <v>1</v>
      </c>
    </row>
    <row r="2186" spans="1:11" x14ac:dyDescent="0.3">
      <c r="A2186" s="1">
        <v>42363</v>
      </c>
      <c r="B2186">
        <f t="shared" si="274"/>
        <v>0</v>
      </c>
      <c r="C2186" s="2" t="str">
        <f>IFERROR(VLOOKUP((IF(LEN(DAY($A2186))&lt;2,0&amp;DAY($A2186),DAY($A2186))&amp;IF(LEN(MONTH($A2186))&lt;2,0&amp;MONTH($A2186),MONTH($A2186))), Prazniki[[#All],[DanMesec]:[Dela prosto]], 3,FALSE), "")</f>
        <v>Božič</v>
      </c>
      <c r="D2186" s="2" t="str">
        <f t="shared" si="275"/>
        <v/>
      </c>
      <c r="E2186" s="2" t="str">
        <f t="shared" si="276"/>
        <v/>
      </c>
      <c r="F2186" s="2">
        <f t="shared" si="277"/>
        <v>1</v>
      </c>
      <c r="G2186" s="2" t="str">
        <f t="shared" si="272"/>
        <v>Božič</v>
      </c>
      <c r="H2186" s="2">
        <f>IFERROR(VLOOKUP((IF(LEN(DAY($A2186))&lt;2,0&amp;DAY($A2186),DAY($A2186))&amp;IF(LEN(MONTH($A2186))&lt;2,0&amp;MONTH($A2186),MONTH($A2186))), Prazniki[[#All],[DanMesec]:[Dela prosto]], 4,FALSE), 0)</f>
        <v>1</v>
      </c>
      <c r="I2186" s="2">
        <f t="shared" si="278"/>
        <v>0</v>
      </c>
      <c r="J2186" s="2">
        <f t="shared" si="279"/>
        <v>1</v>
      </c>
      <c r="K2186">
        <f t="shared" si="273"/>
        <v>0</v>
      </c>
    </row>
    <row r="2187" spans="1:11" x14ac:dyDescent="0.3">
      <c r="A2187" s="1">
        <v>42364</v>
      </c>
      <c r="B2187">
        <f t="shared" si="274"/>
        <v>1</v>
      </c>
      <c r="C2187" s="2" t="str">
        <f>IFERROR(VLOOKUP((IF(LEN(DAY($A2187))&lt;2,0&amp;DAY($A2187),DAY($A2187))&amp;IF(LEN(MONTH($A2187))&lt;2,0&amp;MONTH($A2187),MONTH($A2187))), Prazniki[[#All],[DanMesec]:[Dela prosto]], 3,FALSE), "")</f>
        <v>Dan samostojnosti in enotnosti</v>
      </c>
      <c r="D2187" s="2" t="str">
        <f t="shared" si="275"/>
        <v/>
      </c>
      <c r="E2187" s="2" t="str">
        <f t="shared" si="276"/>
        <v/>
      </c>
      <c r="F2187" s="2">
        <f t="shared" si="277"/>
        <v>1</v>
      </c>
      <c r="G2187" s="2" t="str">
        <f t="shared" si="272"/>
        <v>Dan samostojnosti in enotnosti</v>
      </c>
      <c r="H2187" s="2">
        <f>IFERROR(VLOOKUP((IF(LEN(DAY($A2187))&lt;2,0&amp;DAY($A2187),DAY($A2187))&amp;IF(LEN(MONTH($A2187))&lt;2,0&amp;MONTH($A2187),MONTH($A2187))), Prazniki[[#All],[DanMesec]:[Dela prosto]], 4,FALSE), 0)</f>
        <v>1</v>
      </c>
      <c r="I2187" s="2">
        <f t="shared" si="278"/>
        <v>0</v>
      </c>
      <c r="J2187" s="2">
        <f t="shared" si="279"/>
        <v>1</v>
      </c>
      <c r="K2187">
        <f t="shared" si="273"/>
        <v>0</v>
      </c>
    </row>
    <row r="2188" spans="1:11" x14ac:dyDescent="0.3">
      <c r="A2188" s="1">
        <v>42365</v>
      </c>
      <c r="B2188">
        <f t="shared" si="274"/>
        <v>1</v>
      </c>
      <c r="C2188" s="2" t="str">
        <f>IFERROR(VLOOKUP((IF(LEN(DAY($A2188))&lt;2,0&amp;DAY($A2188),DAY($A2188))&amp;IF(LEN(MONTH($A2188))&lt;2,0&amp;MONTH($A2188),MONTH($A2188))), Prazniki[[#All],[DanMesec]:[Dela prosto]], 3,FALSE), "")</f>
        <v/>
      </c>
      <c r="D2188" s="2" t="str">
        <f t="shared" si="275"/>
        <v/>
      </c>
      <c r="E2188" s="2" t="str">
        <f t="shared" si="276"/>
        <v/>
      </c>
      <c r="F2188" s="2">
        <f t="shared" si="277"/>
        <v>0</v>
      </c>
      <c r="G2188" s="2" t="str">
        <f t="shared" si="272"/>
        <v/>
      </c>
      <c r="H2188" s="2">
        <f>IFERROR(VLOOKUP((IF(LEN(DAY($A2188))&lt;2,0&amp;DAY($A2188),DAY($A2188))&amp;IF(LEN(MONTH($A2188))&lt;2,0&amp;MONTH($A2188),MONTH($A2188))), Prazniki[[#All],[DanMesec]:[Dela prosto]], 4,FALSE), 0)</f>
        <v>0</v>
      </c>
      <c r="I2188" s="2">
        <f t="shared" si="278"/>
        <v>0</v>
      </c>
      <c r="J2188" s="2">
        <f t="shared" si="279"/>
        <v>0</v>
      </c>
      <c r="K2188">
        <f t="shared" si="273"/>
        <v>0</v>
      </c>
    </row>
    <row r="2189" spans="1:11" x14ac:dyDescent="0.3">
      <c r="A2189" s="1">
        <v>42366</v>
      </c>
      <c r="B2189">
        <f t="shared" si="274"/>
        <v>0</v>
      </c>
      <c r="C2189" s="2" t="str">
        <f>IFERROR(VLOOKUP((IF(LEN(DAY($A2189))&lt;2,0&amp;DAY($A2189),DAY($A2189))&amp;IF(LEN(MONTH($A2189))&lt;2,0&amp;MONTH($A2189),MONTH($A2189))), Prazniki[[#All],[DanMesec]:[Dela prosto]], 3,FALSE), "")</f>
        <v/>
      </c>
      <c r="D2189" s="2" t="str">
        <f t="shared" si="275"/>
        <v/>
      </c>
      <c r="E2189" s="2" t="str">
        <f t="shared" si="276"/>
        <v/>
      </c>
      <c r="F2189" s="2">
        <f t="shared" si="277"/>
        <v>0</v>
      </c>
      <c r="G2189" s="2" t="str">
        <f t="shared" si="272"/>
        <v/>
      </c>
      <c r="H2189" s="2">
        <f>IFERROR(VLOOKUP((IF(LEN(DAY($A2189))&lt;2,0&amp;DAY($A2189),DAY($A2189))&amp;IF(LEN(MONTH($A2189))&lt;2,0&amp;MONTH($A2189),MONTH($A2189))), Prazniki[[#All],[DanMesec]:[Dela prosto]], 4,FALSE), 0)</f>
        <v>0</v>
      </c>
      <c r="I2189" s="2">
        <f t="shared" si="278"/>
        <v>0</v>
      </c>
      <c r="J2189" s="2">
        <f t="shared" si="279"/>
        <v>0</v>
      </c>
      <c r="K2189">
        <f t="shared" si="273"/>
        <v>1</v>
      </c>
    </row>
    <row r="2190" spans="1:11" x14ac:dyDescent="0.3">
      <c r="A2190" s="1">
        <v>42367</v>
      </c>
      <c r="B2190">
        <f t="shared" si="274"/>
        <v>0</v>
      </c>
      <c r="C2190" s="2" t="str">
        <f>IFERROR(VLOOKUP((IF(LEN(DAY($A2190))&lt;2,0&amp;DAY($A2190),DAY($A2190))&amp;IF(LEN(MONTH($A2190))&lt;2,0&amp;MONTH($A2190),MONTH($A2190))), Prazniki[[#All],[DanMesec]:[Dela prosto]], 3,FALSE), "")</f>
        <v/>
      </c>
      <c r="D2190" s="2" t="str">
        <f t="shared" si="275"/>
        <v/>
      </c>
      <c r="E2190" s="2" t="str">
        <f t="shared" si="276"/>
        <v/>
      </c>
      <c r="F2190" s="2">
        <f t="shared" si="277"/>
        <v>0</v>
      </c>
      <c r="G2190" s="2" t="str">
        <f t="shared" si="272"/>
        <v/>
      </c>
      <c r="H2190" s="2">
        <f>IFERROR(VLOOKUP((IF(LEN(DAY($A2190))&lt;2,0&amp;DAY($A2190),DAY($A2190))&amp;IF(LEN(MONTH($A2190))&lt;2,0&amp;MONTH($A2190),MONTH($A2190))), Prazniki[[#All],[DanMesec]:[Dela prosto]], 4,FALSE), 0)</f>
        <v>0</v>
      </c>
      <c r="I2190" s="2">
        <f t="shared" si="278"/>
        <v>0</v>
      </c>
      <c r="J2190" s="2">
        <f t="shared" si="279"/>
        <v>0</v>
      </c>
      <c r="K2190">
        <f t="shared" si="273"/>
        <v>1</v>
      </c>
    </row>
    <row r="2191" spans="1:11" x14ac:dyDescent="0.3">
      <c r="A2191" s="1">
        <v>42368</v>
      </c>
      <c r="B2191">
        <f t="shared" si="274"/>
        <v>0</v>
      </c>
      <c r="C2191" s="2" t="str">
        <f>IFERROR(VLOOKUP((IF(LEN(DAY($A2191))&lt;2,0&amp;DAY($A2191),DAY($A2191))&amp;IF(LEN(MONTH($A2191))&lt;2,0&amp;MONTH($A2191),MONTH($A2191))), Prazniki[[#All],[DanMesec]:[Dela prosto]], 3,FALSE), "")</f>
        <v/>
      </c>
      <c r="D2191" s="2" t="str">
        <f t="shared" si="275"/>
        <v/>
      </c>
      <c r="E2191" s="2" t="str">
        <f t="shared" si="276"/>
        <v/>
      </c>
      <c r="F2191" s="2">
        <f t="shared" si="277"/>
        <v>0</v>
      </c>
      <c r="G2191" s="2" t="str">
        <f t="shared" si="272"/>
        <v/>
      </c>
      <c r="H2191" s="2">
        <f>IFERROR(VLOOKUP((IF(LEN(DAY($A2191))&lt;2,0&amp;DAY($A2191),DAY($A2191))&amp;IF(LEN(MONTH($A2191))&lt;2,0&amp;MONTH($A2191),MONTH($A2191))), Prazniki[[#All],[DanMesec]:[Dela prosto]], 4,FALSE), 0)</f>
        <v>0</v>
      </c>
      <c r="I2191" s="2">
        <f t="shared" si="278"/>
        <v>0</v>
      </c>
      <c r="J2191" s="2">
        <f t="shared" si="279"/>
        <v>0</v>
      </c>
      <c r="K2191">
        <f t="shared" si="273"/>
        <v>1</v>
      </c>
    </row>
    <row r="2192" spans="1:11" x14ac:dyDescent="0.3">
      <c r="A2192" s="1">
        <v>42369</v>
      </c>
      <c r="B2192">
        <f t="shared" si="274"/>
        <v>0</v>
      </c>
      <c r="C2192" s="2" t="str">
        <f>IFERROR(VLOOKUP((IF(LEN(DAY($A2192))&lt;2,0&amp;DAY($A2192),DAY($A2192))&amp;IF(LEN(MONTH($A2192))&lt;2,0&amp;MONTH($A2192),MONTH($A2192))), Prazniki[[#All],[DanMesec]:[Dela prosto]], 3,FALSE), "")</f>
        <v/>
      </c>
      <c r="D2192" s="2" t="str">
        <f t="shared" si="275"/>
        <v/>
      </c>
      <c r="E2192" s="2" t="str">
        <f t="shared" si="276"/>
        <v/>
      </c>
      <c r="F2192" s="2">
        <f t="shared" si="277"/>
        <v>0</v>
      </c>
      <c r="G2192" s="2" t="str">
        <f t="shared" si="272"/>
        <v/>
      </c>
      <c r="H2192" s="2">
        <f>IFERROR(VLOOKUP((IF(LEN(DAY($A2192))&lt;2,0&amp;DAY($A2192),DAY($A2192))&amp;IF(LEN(MONTH($A2192))&lt;2,0&amp;MONTH($A2192),MONTH($A2192))), Prazniki[[#All],[DanMesec]:[Dela prosto]], 4,FALSE), 0)</f>
        <v>0</v>
      </c>
      <c r="I2192" s="2">
        <f t="shared" si="278"/>
        <v>0</v>
      </c>
      <c r="J2192" s="2">
        <f t="shared" si="279"/>
        <v>0</v>
      </c>
      <c r="K2192">
        <f t="shared" si="273"/>
        <v>1</v>
      </c>
    </row>
    <row r="2193" spans="1:11" x14ac:dyDescent="0.3">
      <c r="A2193" s="1">
        <v>42370</v>
      </c>
      <c r="B2193">
        <f t="shared" si="274"/>
        <v>0</v>
      </c>
      <c r="C2193" s="2" t="str">
        <f>IFERROR(VLOOKUP((IF(LEN(DAY($A2193))&lt;2,0&amp;DAY($A2193),DAY($A2193))&amp;IF(LEN(MONTH($A2193))&lt;2,0&amp;MONTH($A2193),MONTH($A2193))), Prazniki[[#All],[DanMesec]:[Dela prosto]], 3,FALSE), "")</f>
        <v>Novo leto</v>
      </c>
      <c r="D2193" s="2" t="str">
        <f t="shared" si="275"/>
        <v/>
      </c>
      <c r="E2193" s="2" t="str">
        <f t="shared" si="276"/>
        <v/>
      </c>
      <c r="F2193" s="2">
        <f t="shared" si="277"/>
        <v>1</v>
      </c>
      <c r="G2193" s="2" t="str">
        <f t="shared" si="272"/>
        <v>Novo leto</v>
      </c>
      <c r="H2193" s="2">
        <f>IFERROR(VLOOKUP((IF(LEN(DAY($A2193))&lt;2,0&amp;DAY($A2193),DAY($A2193))&amp;IF(LEN(MONTH($A2193))&lt;2,0&amp;MONTH($A2193),MONTH($A2193))), Prazniki[[#All],[DanMesec]:[Dela prosto]], 4,FALSE), 0)</f>
        <v>1</v>
      </c>
      <c r="I2193" s="2">
        <f t="shared" si="278"/>
        <v>0</v>
      </c>
      <c r="J2193" s="2">
        <f t="shared" si="279"/>
        <v>1</v>
      </c>
      <c r="K2193">
        <f t="shared" si="273"/>
        <v>0</v>
      </c>
    </row>
    <row r="2194" spans="1:11" x14ac:dyDescent="0.3">
      <c r="A2194" s="1">
        <v>42371</v>
      </c>
      <c r="B2194">
        <f t="shared" si="274"/>
        <v>1</v>
      </c>
      <c r="C2194" s="2" t="str">
        <f>IFERROR(VLOOKUP((IF(LEN(DAY($A2194))&lt;2,0&amp;DAY($A2194),DAY($A2194))&amp;IF(LEN(MONTH($A2194))&lt;2,0&amp;MONTH($A2194),MONTH($A2194))), Prazniki[[#All],[DanMesec]:[Dela prosto]], 3,FALSE), "")</f>
        <v>Novo leto</v>
      </c>
      <c r="D2194" s="2" t="str">
        <f t="shared" si="275"/>
        <v/>
      </c>
      <c r="E2194" s="2" t="str">
        <f t="shared" si="276"/>
        <v/>
      </c>
      <c r="F2194" s="2">
        <f t="shared" si="277"/>
        <v>1</v>
      </c>
      <c r="G2194" s="2" t="str">
        <f t="shared" si="272"/>
        <v>Novo leto</v>
      </c>
      <c r="H2194" s="2">
        <f>IFERROR(VLOOKUP((IF(LEN(DAY($A2194))&lt;2,0&amp;DAY($A2194),DAY($A2194))&amp;IF(LEN(MONTH($A2194))&lt;2,0&amp;MONTH($A2194),MONTH($A2194))), Prazniki[[#All],[DanMesec]:[Dela prosto]], 4,FALSE), 0)</f>
        <v>1</v>
      </c>
      <c r="I2194" s="2">
        <f t="shared" si="278"/>
        <v>0</v>
      </c>
      <c r="J2194" s="2">
        <f t="shared" si="279"/>
        <v>1</v>
      </c>
      <c r="K2194">
        <f t="shared" si="273"/>
        <v>0</v>
      </c>
    </row>
    <row r="2195" spans="1:11" x14ac:dyDescent="0.3">
      <c r="A2195" s="1">
        <v>42372</v>
      </c>
      <c r="B2195">
        <f t="shared" si="274"/>
        <v>1</v>
      </c>
      <c r="C2195" s="2" t="str">
        <f>IFERROR(VLOOKUP((IF(LEN(DAY($A2195))&lt;2,0&amp;DAY($A2195),DAY($A2195))&amp;IF(LEN(MONTH($A2195))&lt;2,0&amp;MONTH($A2195),MONTH($A2195))), Prazniki[[#All],[DanMesec]:[Dela prosto]], 3,FALSE), "")</f>
        <v/>
      </c>
      <c r="D2195" s="2" t="str">
        <f t="shared" si="275"/>
        <v/>
      </c>
      <c r="E2195" s="2" t="str">
        <f t="shared" si="276"/>
        <v/>
      </c>
      <c r="F2195" s="2">
        <f t="shared" si="277"/>
        <v>0</v>
      </c>
      <c r="G2195" s="2" t="str">
        <f t="shared" si="272"/>
        <v/>
      </c>
      <c r="H2195" s="2">
        <f>IFERROR(VLOOKUP((IF(LEN(DAY($A2195))&lt;2,0&amp;DAY($A2195),DAY($A2195))&amp;IF(LEN(MONTH($A2195))&lt;2,0&amp;MONTH($A2195),MONTH($A2195))), Prazniki[[#All],[DanMesec]:[Dela prosto]], 4,FALSE), 0)</f>
        <v>0</v>
      </c>
      <c r="I2195" s="2">
        <f t="shared" si="278"/>
        <v>0</v>
      </c>
      <c r="J2195" s="2">
        <f t="shared" si="279"/>
        <v>0</v>
      </c>
      <c r="K2195">
        <f t="shared" si="273"/>
        <v>0</v>
      </c>
    </row>
    <row r="2196" spans="1:11" x14ac:dyDescent="0.3">
      <c r="A2196" s="1">
        <v>42373</v>
      </c>
      <c r="B2196">
        <f t="shared" si="274"/>
        <v>0</v>
      </c>
      <c r="C2196" s="2" t="str">
        <f>IFERROR(VLOOKUP((IF(LEN(DAY($A2196))&lt;2,0&amp;DAY($A2196),DAY($A2196))&amp;IF(LEN(MONTH($A2196))&lt;2,0&amp;MONTH($A2196),MONTH($A2196))), Prazniki[[#All],[DanMesec]:[Dela prosto]], 3,FALSE), "")</f>
        <v/>
      </c>
      <c r="D2196" s="2" t="str">
        <f t="shared" si="275"/>
        <v/>
      </c>
      <c r="E2196" s="2" t="str">
        <f t="shared" si="276"/>
        <v/>
      </c>
      <c r="F2196" s="2">
        <f t="shared" si="277"/>
        <v>0</v>
      </c>
      <c r="G2196" s="2" t="str">
        <f t="shared" si="272"/>
        <v/>
      </c>
      <c r="H2196" s="2">
        <f>IFERROR(VLOOKUP((IF(LEN(DAY($A2196))&lt;2,0&amp;DAY($A2196),DAY($A2196))&amp;IF(LEN(MONTH($A2196))&lt;2,0&amp;MONTH($A2196),MONTH($A2196))), Prazniki[[#All],[DanMesec]:[Dela prosto]], 4,FALSE), 0)</f>
        <v>0</v>
      </c>
      <c r="I2196" s="2">
        <f t="shared" si="278"/>
        <v>0</v>
      </c>
      <c r="J2196" s="2">
        <f t="shared" si="279"/>
        <v>0</v>
      </c>
      <c r="K2196">
        <f t="shared" si="273"/>
        <v>1</v>
      </c>
    </row>
    <row r="2197" spans="1:11" x14ac:dyDescent="0.3">
      <c r="A2197" s="1">
        <v>42374</v>
      </c>
      <c r="B2197">
        <f t="shared" si="274"/>
        <v>0</v>
      </c>
      <c r="C2197" s="2" t="str">
        <f>IFERROR(VLOOKUP((IF(LEN(DAY($A2197))&lt;2,0&amp;DAY($A2197),DAY($A2197))&amp;IF(LEN(MONTH($A2197))&lt;2,0&amp;MONTH($A2197),MONTH($A2197))), Prazniki[[#All],[DanMesec]:[Dela prosto]], 3,FALSE), "")</f>
        <v/>
      </c>
      <c r="D2197" s="2" t="str">
        <f t="shared" si="275"/>
        <v/>
      </c>
      <c r="E2197" s="2" t="str">
        <f t="shared" si="276"/>
        <v/>
      </c>
      <c r="F2197" s="2">
        <f t="shared" si="277"/>
        <v>0</v>
      </c>
      <c r="G2197" s="2" t="str">
        <f t="shared" si="272"/>
        <v/>
      </c>
      <c r="H2197" s="2">
        <f>IFERROR(VLOOKUP((IF(LEN(DAY($A2197))&lt;2,0&amp;DAY($A2197),DAY($A2197))&amp;IF(LEN(MONTH($A2197))&lt;2,0&amp;MONTH($A2197),MONTH($A2197))), Prazniki[[#All],[DanMesec]:[Dela prosto]], 4,FALSE), 0)</f>
        <v>0</v>
      </c>
      <c r="I2197" s="2">
        <f t="shared" si="278"/>
        <v>0</v>
      </c>
      <c r="J2197" s="2">
        <f t="shared" si="279"/>
        <v>0</v>
      </c>
      <c r="K2197">
        <f t="shared" si="273"/>
        <v>1</v>
      </c>
    </row>
    <row r="2198" spans="1:11" x14ac:dyDescent="0.3">
      <c r="A2198" s="1">
        <v>42375</v>
      </c>
      <c r="B2198">
        <f t="shared" si="274"/>
        <v>0</v>
      </c>
      <c r="C2198" s="2" t="str">
        <f>IFERROR(VLOOKUP((IF(LEN(DAY($A2198))&lt;2,0&amp;DAY($A2198),DAY($A2198))&amp;IF(LEN(MONTH($A2198))&lt;2,0&amp;MONTH($A2198),MONTH($A2198))), Prazniki[[#All],[DanMesec]:[Dela prosto]], 3,FALSE), "")</f>
        <v/>
      </c>
      <c r="D2198" s="2" t="str">
        <f t="shared" si="275"/>
        <v/>
      </c>
      <c r="E2198" s="2" t="str">
        <f t="shared" si="276"/>
        <v/>
      </c>
      <c r="F2198" s="2">
        <f t="shared" si="277"/>
        <v>0</v>
      </c>
      <c r="G2198" s="2" t="str">
        <f t="shared" si="272"/>
        <v/>
      </c>
      <c r="H2198" s="2">
        <f>IFERROR(VLOOKUP((IF(LEN(DAY($A2198))&lt;2,0&amp;DAY($A2198),DAY($A2198))&amp;IF(LEN(MONTH($A2198))&lt;2,0&amp;MONTH($A2198),MONTH($A2198))), Prazniki[[#All],[DanMesec]:[Dela prosto]], 4,FALSE), 0)</f>
        <v>0</v>
      </c>
      <c r="I2198" s="2">
        <f t="shared" si="278"/>
        <v>0</v>
      </c>
      <c r="J2198" s="2">
        <f t="shared" si="279"/>
        <v>0</v>
      </c>
      <c r="K2198">
        <f t="shared" si="273"/>
        <v>1</v>
      </c>
    </row>
    <row r="2199" spans="1:11" x14ac:dyDescent="0.3">
      <c r="A2199" s="1">
        <v>42376</v>
      </c>
      <c r="B2199">
        <f t="shared" si="274"/>
        <v>0</v>
      </c>
      <c r="C2199" s="2" t="str">
        <f>IFERROR(VLOOKUP((IF(LEN(DAY($A2199))&lt;2,0&amp;DAY($A2199),DAY($A2199))&amp;IF(LEN(MONTH($A2199))&lt;2,0&amp;MONTH($A2199),MONTH($A2199))), Prazniki[[#All],[DanMesec]:[Dela prosto]], 3,FALSE), "")</f>
        <v/>
      </c>
      <c r="D2199" s="2" t="str">
        <f t="shared" si="275"/>
        <v/>
      </c>
      <c r="E2199" s="2" t="str">
        <f t="shared" si="276"/>
        <v/>
      </c>
      <c r="F2199" s="2">
        <f t="shared" si="277"/>
        <v>0</v>
      </c>
      <c r="G2199" s="2" t="str">
        <f t="shared" si="272"/>
        <v/>
      </c>
      <c r="H2199" s="2">
        <f>IFERROR(VLOOKUP((IF(LEN(DAY($A2199))&lt;2,0&amp;DAY($A2199),DAY($A2199))&amp;IF(LEN(MONTH($A2199))&lt;2,0&amp;MONTH($A2199),MONTH($A2199))), Prazniki[[#All],[DanMesec]:[Dela prosto]], 4,FALSE), 0)</f>
        <v>0</v>
      </c>
      <c r="I2199" s="2">
        <f t="shared" si="278"/>
        <v>0</v>
      </c>
      <c r="J2199" s="2">
        <f t="shared" si="279"/>
        <v>0</v>
      </c>
      <c r="K2199">
        <f t="shared" si="273"/>
        <v>1</v>
      </c>
    </row>
    <row r="2200" spans="1:11" x14ac:dyDescent="0.3">
      <c r="A2200" s="1">
        <v>42377</v>
      </c>
      <c r="B2200">
        <f t="shared" si="274"/>
        <v>0</v>
      </c>
      <c r="C2200" s="2" t="str">
        <f>IFERROR(VLOOKUP((IF(LEN(DAY($A2200))&lt;2,0&amp;DAY($A2200),DAY($A2200))&amp;IF(LEN(MONTH($A2200))&lt;2,0&amp;MONTH($A2200),MONTH($A2200))), Prazniki[[#All],[DanMesec]:[Dela prosto]], 3,FALSE), "")</f>
        <v/>
      </c>
      <c r="D2200" s="2" t="str">
        <f t="shared" si="275"/>
        <v/>
      </c>
      <c r="E2200" s="2" t="str">
        <f t="shared" si="276"/>
        <v/>
      </c>
      <c r="F2200" s="2">
        <f t="shared" si="277"/>
        <v>0</v>
      </c>
      <c r="G2200" s="2" t="str">
        <f t="shared" si="272"/>
        <v/>
      </c>
      <c r="H2200" s="2">
        <f>IFERROR(VLOOKUP((IF(LEN(DAY($A2200))&lt;2,0&amp;DAY($A2200),DAY($A2200))&amp;IF(LEN(MONTH($A2200))&lt;2,0&amp;MONTH($A2200),MONTH($A2200))), Prazniki[[#All],[DanMesec]:[Dela prosto]], 4,FALSE), 0)</f>
        <v>0</v>
      </c>
      <c r="I2200" s="2">
        <f t="shared" si="278"/>
        <v>0</v>
      </c>
      <c r="J2200" s="2">
        <f t="shared" si="279"/>
        <v>0</v>
      </c>
      <c r="K2200">
        <f t="shared" si="273"/>
        <v>1</v>
      </c>
    </row>
    <row r="2201" spans="1:11" x14ac:dyDescent="0.3">
      <c r="A2201" s="1">
        <v>42378</v>
      </c>
      <c r="B2201">
        <f t="shared" si="274"/>
        <v>1</v>
      </c>
      <c r="C2201" s="2" t="str">
        <f>IFERROR(VLOOKUP((IF(LEN(DAY($A2201))&lt;2,0&amp;DAY($A2201),DAY($A2201))&amp;IF(LEN(MONTH($A2201))&lt;2,0&amp;MONTH($A2201),MONTH($A2201))), Prazniki[[#All],[DanMesec]:[Dela prosto]], 3,FALSE), "")</f>
        <v/>
      </c>
      <c r="D2201" s="2" t="str">
        <f t="shared" si="275"/>
        <v/>
      </c>
      <c r="E2201" s="2" t="str">
        <f t="shared" si="276"/>
        <v/>
      </c>
      <c r="F2201" s="2">
        <f t="shared" si="277"/>
        <v>0</v>
      </c>
      <c r="G2201" s="2" t="str">
        <f t="shared" si="272"/>
        <v/>
      </c>
      <c r="H2201" s="2">
        <f>IFERROR(VLOOKUP((IF(LEN(DAY($A2201))&lt;2,0&amp;DAY($A2201),DAY($A2201))&amp;IF(LEN(MONTH($A2201))&lt;2,0&amp;MONTH($A2201),MONTH($A2201))), Prazniki[[#All],[DanMesec]:[Dela prosto]], 4,FALSE), 0)</f>
        <v>0</v>
      </c>
      <c r="I2201" s="2">
        <f t="shared" si="278"/>
        <v>0</v>
      </c>
      <c r="J2201" s="2">
        <f t="shared" si="279"/>
        <v>0</v>
      </c>
      <c r="K2201">
        <f t="shared" si="273"/>
        <v>0</v>
      </c>
    </row>
    <row r="2202" spans="1:11" x14ac:dyDescent="0.3">
      <c r="A2202" s="1">
        <v>42379</v>
      </c>
      <c r="B2202">
        <f t="shared" si="274"/>
        <v>1</v>
      </c>
      <c r="C2202" s="2" t="str">
        <f>IFERROR(VLOOKUP((IF(LEN(DAY($A2202))&lt;2,0&amp;DAY($A2202),DAY($A2202))&amp;IF(LEN(MONTH($A2202))&lt;2,0&amp;MONTH($A2202),MONTH($A2202))), Prazniki[[#All],[DanMesec]:[Dela prosto]], 3,FALSE), "")</f>
        <v/>
      </c>
      <c r="D2202" s="2" t="str">
        <f t="shared" si="275"/>
        <v/>
      </c>
      <c r="E2202" s="2" t="str">
        <f t="shared" si="276"/>
        <v/>
      </c>
      <c r="F2202" s="2">
        <f t="shared" si="277"/>
        <v>0</v>
      </c>
      <c r="G2202" s="2" t="str">
        <f t="shared" si="272"/>
        <v/>
      </c>
      <c r="H2202" s="2">
        <f>IFERROR(VLOOKUP((IF(LEN(DAY($A2202))&lt;2,0&amp;DAY($A2202),DAY($A2202))&amp;IF(LEN(MONTH($A2202))&lt;2,0&amp;MONTH($A2202),MONTH($A2202))), Prazniki[[#All],[DanMesec]:[Dela prosto]], 4,FALSE), 0)</f>
        <v>0</v>
      </c>
      <c r="I2202" s="2">
        <f t="shared" si="278"/>
        <v>0</v>
      </c>
      <c r="J2202" s="2">
        <f t="shared" si="279"/>
        <v>0</v>
      </c>
      <c r="K2202">
        <f t="shared" si="273"/>
        <v>0</v>
      </c>
    </row>
    <row r="2203" spans="1:11" x14ac:dyDescent="0.3">
      <c r="A2203" s="1">
        <v>42380</v>
      </c>
      <c r="B2203">
        <f t="shared" si="274"/>
        <v>0</v>
      </c>
      <c r="C2203" s="2" t="str">
        <f>IFERROR(VLOOKUP((IF(LEN(DAY($A2203))&lt;2,0&amp;DAY($A2203),DAY($A2203))&amp;IF(LEN(MONTH($A2203))&lt;2,0&amp;MONTH($A2203),MONTH($A2203))), Prazniki[[#All],[DanMesec]:[Dela prosto]], 3,FALSE), "")</f>
        <v/>
      </c>
      <c r="D2203" s="2" t="str">
        <f t="shared" si="275"/>
        <v/>
      </c>
      <c r="E2203" s="2" t="str">
        <f t="shared" si="276"/>
        <v/>
      </c>
      <c r="F2203" s="2">
        <f t="shared" si="277"/>
        <v>0</v>
      </c>
      <c r="G2203" s="2" t="str">
        <f t="shared" si="272"/>
        <v/>
      </c>
      <c r="H2203" s="2">
        <f>IFERROR(VLOOKUP((IF(LEN(DAY($A2203))&lt;2,0&amp;DAY($A2203),DAY($A2203))&amp;IF(LEN(MONTH($A2203))&lt;2,0&amp;MONTH($A2203),MONTH($A2203))), Prazniki[[#All],[DanMesec]:[Dela prosto]], 4,FALSE), 0)</f>
        <v>0</v>
      </c>
      <c r="I2203" s="2">
        <f t="shared" si="278"/>
        <v>0</v>
      </c>
      <c r="J2203" s="2">
        <f t="shared" si="279"/>
        <v>0</v>
      </c>
      <c r="K2203">
        <f t="shared" si="273"/>
        <v>1</v>
      </c>
    </row>
    <row r="2204" spans="1:11" x14ac:dyDescent="0.3">
      <c r="A2204" s="1">
        <v>42381</v>
      </c>
      <c r="B2204">
        <f t="shared" si="274"/>
        <v>0</v>
      </c>
      <c r="C2204" s="2" t="str">
        <f>IFERROR(VLOOKUP((IF(LEN(DAY($A2204))&lt;2,0&amp;DAY($A2204),DAY($A2204))&amp;IF(LEN(MONTH($A2204))&lt;2,0&amp;MONTH($A2204),MONTH($A2204))), Prazniki[[#All],[DanMesec]:[Dela prosto]], 3,FALSE), "")</f>
        <v/>
      </c>
      <c r="D2204" s="2" t="str">
        <f t="shared" si="275"/>
        <v/>
      </c>
      <c r="E2204" s="2" t="str">
        <f t="shared" si="276"/>
        <v/>
      </c>
      <c r="F2204" s="2">
        <f t="shared" si="277"/>
        <v>0</v>
      </c>
      <c r="G2204" s="2" t="str">
        <f t="shared" si="272"/>
        <v/>
      </c>
      <c r="H2204" s="2">
        <f>IFERROR(VLOOKUP((IF(LEN(DAY($A2204))&lt;2,0&amp;DAY($A2204),DAY($A2204))&amp;IF(LEN(MONTH($A2204))&lt;2,0&amp;MONTH($A2204),MONTH($A2204))), Prazniki[[#All],[DanMesec]:[Dela prosto]], 4,FALSE), 0)</f>
        <v>0</v>
      </c>
      <c r="I2204" s="2">
        <f t="shared" si="278"/>
        <v>0</v>
      </c>
      <c r="J2204" s="2">
        <f t="shared" si="279"/>
        <v>0</v>
      </c>
      <c r="K2204">
        <f t="shared" si="273"/>
        <v>1</v>
      </c>
    </row>
    <row r="2205" spans="1:11" x14ac:dyDescent="0.3">
      <c r="A2205" s="1">
        <v>42382</v>
      </c>
      <c r="B2205">
        <f t="shared" si="274"/>
        <v>0</v>
      </c>
      <c r="C2205" s="2" t="str">
        <f>IFERROR(VLOOKUP((IF(LEN(DAY($A2205))&lt;2,0&amp;DAY($A2205),DAY($A2205))&amp;IF(LEN(MONTH($A2205))&lt;2,0&amp;MONTH($A2205),MONTH($A2205))), Prazniki[[#All],[DanMesec]:[Dela prosto]], 3,FALSE), "")</f>
        <v/>
      </c>
      <c r="D2205" s="2" t="str">
        <f t="shared" si="275"/>
        <v/>
      </c>
      <c r="E2205" s="2" t="str">
        <f t="shared" si="276"/>
        <v/>
      </c>
      <c r="F2205" s="2">
        <f t="shared" si="277"/>
        <v>0</v>
      </c>
      <c r="G2205" s="2" t="str">
        <f t="shared" si="272"/>
        <v/>
      </c>
      <c r="H2205" s="2">
        <f>IFERROR(VLOOKUP((IF(LEN(DAY($A2205))&lt;2,0&amp;DAY($A2205),DAY($A2205))&amp;IF(LEN(MONTH($A2205))&lt;2,0&amp;MONTH($A2205),MONTH($A2205))), Prazniki[[#All],[DanMesec]:[Dela prosto]], 4,FALSE), 0)</f>
        <v>0</v>
      </c>
      <c r="I2205" s="2">
        <f t="shared" si="278"/>
        <v>0</v>
      </c>
      <c r="J2205" s="2">
        <f t="shared" si="279"/>
        <v>0</v>
      </c>
      <c r="K2205">
        <f t="shared" si="273"/>
        <v>1</v>
      </c>
    </row>
    <row r="2206" spans="1:11" x14ac:dyDescent="0.3">
      <c r="A2206" s="1">
        <v>42383</v>
      </c>
      <c r="B2206">
        <f t="shared" si="274"/>
        <v>0</v>
      </c>
      <c r="C2206" s="2" t="str">
        <f>IFERROR(VLOOKUP((IF(LEN(DAY($A2206))&lt;2,0&amp;DAY($A2206),DAY($A2206))&amp;IF(LEN(MONTH($A2206))&lt;2,0&amp;MONTH($A2206),MONTH($A2206))), Prazniki[[#All],[DanMesec]:[Dela prosto]], 3,FALSE), "")</f>
        <v/>
      </c>
      <c r="D2206" s="2" t="str">
        <f t="shared" si="275"/>
        <v/>
      </c>
      <c r="E2206" s="2" t="str">
        <f t="shared" si="276"/>
        <v/>
      </c>
      <c r="F2206" s="2">
        <f t="shared" si="277"/>
        <v>0</v>
      </c>
      <c r="G2206" s="2" t="str">
        <f t="shared" si="272"/>
        <v/>
      </c>
      <c r="H2206" s="2">
        <f>IFERROR(VLOOKUP((IF(LEN(DAY($A2206))&lt;2,0&amp;DAY($A2206),DAY($A2206))&amp;IF(LEN(MONTH($A2206))&lt;2,0&amp;MONTH($A2206),MONTH($A2206))), Prazniki[[#All],[DanMesec]:[Dela prosto]], 4,FALSE), 0)</f>
        <v>0</v>
      </c>
      <c r="I2206" s="2">
        <f t="shared" si="278"/>
        <v>0</v>
      </c>
      <c r="J2206" s="2">
        <f t="shared" si="279"/>
        <v>0</v>
      </c>
      <c r="K2206">
        <f t="shared" si="273"/>
        <v>1</v>
      </c>
    </row>
    <row r="2207" spans="1:11" x14ac:dyDescent="0.3">
      <c r="A2207" s="1">
        <v>42384</v>
      </c>
      <c r="B2207">
        <f t="shared" si="274"/>
        <v>0</v>
      </c>
      <c r="C2207" s="2" t="str">
        <f>IFERROR(VLOOKUP((IF(LEN(DAY($A2207))&lt;2,0&amp;DAY($A2207),DAY($A2207))&amp;IF(LEN(MONTH($A2207))&lt;2,0&amp;MONTH($A2207),MONTH($A2207))), Prazniki[[#All],[DanMesec]:[Dela prosto]], 3,FALSE), "")</f>
        <v/>
      </c>
      <c r="D2207" s="2" t="str">
        <f t="shared" si="275"/>
        <v/>
      </c>
      <c r="E2207" s="2" t="str">
        <f t="shared" si="276"/>
        <v/>
      </c>
      <c r="F2207" s="2">
        <f t="shared" si="277"/>
        <v>0</v>
      </c>
      <c r="G2207" s="2" t="str">
        <f t="shared" si="272"/>
        <v/>
      </c>
      <c r="H2207" s="2">
        <f>IFERROR(VLOOKUP((IF(LEN(DAY($A2207))&lt;2,0&amp;DAY($A2207),DAY($A2207))&amp;IF(LEN(MONTH($A2207))&lt;2,0&amp;MONTH($A2207),MONTH($A2207))), Prazniki[[#All],[DanMesec]:[Dela prosto]], 4,FALSE), 0)</f>
        <v>0</v>
      </c>
      <c r="I2207" s="2">
        <f t="shared" si="278"/>
        <v>0</v>
      </c>
      <c r="J2207" s="2">
        <f t="shared" si="279"/>
        <v>0</v>
      </c>
      <c r="K2207">
        <f t="shared" si="273"/>
        <v>1</v>
      </c>
    </row>
    <row r="2208" spans="1:11" x14ac:dyDescent="0.3">
      <c r="A2208" s="1">
        <v>42385</v>
      </c>
      <c r="B2208">
        <f t="shared" si="274"/>
        <v>1</v>
      </c>
      <c r="C2208" s="2" t="str">
        <f>IFERROR(VLOOKUP((IF(LEN(DAY($A2208))&lt;2,0&amp;DAY($A2208),DAY($A2208))&amp;IF(LEN(MONTH($A2208))&lt;2,0&amp;MONTH($A2208),MONTH($A2208))), Prazniki[[#All],[DanMesec]:[Dela prosto]], 3,FALSE), "")</f>
        <v/>
      </c>
      <c r="D2208" s="2" t="str">
        <f t="shared" si="275"/>
        <v/>
      </c>
      <c r="E2208" s="2" t="str">
        <f t="shared" si="276"/>
        <v/>
      </c>
      <c r="F2208" s="2">
        <f t="shared" si="277"/>
        <v>0</v>
      </c>
      <c r="G2208" s="2" t="str">
        <f t="shared" si="272"/>
        <v/>
      </c>
      <c r="H2208" s="2">
        <f>IFERROR(VLOOKUP((IF(LEN(DAY($A2208))&lt;2,0&amp;DAY($A2208),DAY($A2208))&amp;IF(LEN(MONTH($A2208))&lt;2,0&amp;MONTH($A2208),MONTH($A2208))), Prazniki[[#All],[DanMesec]:[Dela prosto]], 4,FALSE), 0)</f>
        <v>0</v>
      </c>
      <c r="I2208" s="2">
        <f t="shared" si="278"/>
        <v>0</v>
      </c>
      <c r="J2208" s="2">
        <f t="shared" si="279"/>
        <v>0</v>
      </c>
      <c r="K2208">
        <f t="shared" si="273"/>
        <v>0</v>
      </c>
    </row>
    <row r="2209" spans="1:11" x14ac:dyDescent="0.3">
      <c r="A2209" s="1">
        <v>42386</v>
      </c>
      <c r="B2209">
        <f t="shared" si="274"/>
        <v>1</v>
      </c>
      <c r="C2209" s="2" t="str">
        <f>IFERROR(VLOOKUP((IF(LEN(DAY($A2209))&lt;2,0&amp;DAY($A2209),DAY($A2209))&amp;IF(LEN(MONTH($A2209))&lt;2,0&amp;MONTH($A2209),MONTH($A2209))), Prazniki[[#All],[DanMesec]:[Dela prosto]], 3,FALSE), "")</f>
        <v/>
      </c>
      <c r="D2209" s="2" t="str">
        <f t="shared" si="275"/>
        <v/>
      </c>
      <c r="E2209" s="2" t="str">
        <f t="shared" si="276"/>
        <v/>
      </c>
      <c r="F2209" s="2">
        <f t="shared" si="277"/>
        <v>0</v>
      </c>
      <c r="G2209" s="2" t="str">
        <f t="shared" si="272"/>
        <v/>
      </c>
      <c r="H2209" s="2">
        <f>IFERROR(VLOOKUP((IF(LEN(DAY($A2209))&lt;2,0&amp;DAY($A2209),DAY($A2209))&amp;IF(LEN(MONTH($A2209))&lt;2,0&amp;MONTH($A2209),MONTH($A2209))), Prazniki[[#All],[DanMesec]:[Dela prosto]], 4,FALSE), 0)</f>
        <v>0</v>
      </c>
      <c r="I2209" s="2">
        <f t="shared" si="278"/>
        <v>0</v>
      </c>
      <c r="J2209" s="2">
        <f t="shared" si="279"/>
        <v>0</v>
      </c>
      <c r="K2209">
        <f t="shared" si="273"/>
        <v>0</v>
      </c>
    </row>
    <row r="2210" spans="1:11" x14ac:dyDescent="0.3">
      <c r="A2210" s="1">
        <v>42387</v>
      </c>
      <c r="B2210">
        <f t="shared" si="274"/>
        <v>0</v>
      </c>
      <c r="C2210" s="2" t="str">
        <f>IFERROR(VLOOKUP((IF(LEN(DAY($A2210))&lt;2,0&amp;DAY($A2210),DAY($A2210))&amp;IF(LEN(MONTH($A2210))&lt;2,0&amp;MONTH($A2210),MONTH($A2210))), Prazniki[[#All],[DanMesec]:[Dela prosto]], 3,FALSE), "")</f>
        <v/>
      </c>
      <c r="D2210" s="2" t="str">
        <f t="shared" si="275"/>
        <v/>
      </c>
      <c r="E2210" s="2" t="str">
        <f t="shared" si="276"/>
        <v/>
      </c>
      <c r="F2210" s="2">
        <f t="shared" si="277"/>
        <v>0</v>
      </c>
      <c r="G2210" s="2" t="str">
        <f t="shared" si="272"/>
        <v/>
      </c>
      <c r="H2210" s="2">
        <f>IFERROR(VLOOKUP((IF(LEN(DAY($A2210))&lt;2,0&amp;DAY($A2210),DAY($A2210))&amp;IF(LEN(MONTH($A2210))&lt;2,0&amp;MONTH($A2210),MONTH($A2210))), Prazniki[[#All],[DanMesec]:[Dela prosto]], 4,FALSE), 0)</f>
        <v>0</v>
      </c>
      <c r="I2210" s="2">
        <f t="shared" si="278"/>
        <v>0</v>
      </c>
      <c r="J2210" s="2">
        <f t="shared" si="279"/>
        <v>0</v>
      </c>
      <c r="K2210">
        <f t="shared" si="273"/>
        <v>1</v>
      </c>
    </row>
    <row r="2211" spans="1:11" x14ac:dyDescent="0.3">
      <c r="A2211" s="1">
        <v>42388</v>
      </c>
      <c r="B2211">
        <f t="shared" si="274"/>
        <v>0</v>
      </c>
      <c r="C2211" s="2" t="str">
        <f>IFERROR(VLOOKUP((IF(LEN(DAY($A2211))&lt;2,0&amp;DAY($A2211),DAY($A2211))&amp;IF(LEN(MONTH($A2211))&lt;2,0&amp;MONTH($A2211),MONTH($A2211))), Prazniki[[#All],[DanMesec]:[Dela prosto]], 3,FALSE), "")</f>
        <v/>
      </c>
      <c r="D2211" s="2" t="str">
        <f t="shared" si="275"/>
        <v/>
      </c>
      <c r="E2211" s="2" t="str">
        <f t="shared" si="276"/>
        <v/>
      </c>
      <c r="F2211" s="2">
        <f t="shared" si="277"/>
        <v>0</v>
      </c>
      <c r="G2211" s="2" t="str">
        <f t="shared" si="272"/>
        <v/>
      </c>
      <c r="H2211" s="2">
        <f>IFERROR(VLOOKUP((IF(LEN(DAY($A2211))&lt;2,0&amp;DAY($A2211),DAY($A2211))&amp;IF(LEN(MONTH($A2211))&lt;2,0&amp;MONTH($A2211),MONTH($A2211))), Prazniki[[#All],[DanMesec]:[Dela prosto]], 4,FALSE), 0)</f>
        <v>0</v>
      </c>
      <c r="I2211" s="2">
        <f t="shared" si="278"/>
        <v>0</v>
      </c>
      <c r="J2211" s="2">
        <f t="shared" si="279"/>
        <v>0</v>
      </c>
      <c r="K2211">
        <f t="shared" si="273"/>
        <v>1</v>
      </c>
    </row>
    <row r="2212" spans="1:11" x14ac:dyDescent="0.3">
      <c r="A2212" s="1">
        <v>42389</v>
      </c>
      <c r="B2212">
        <f t="shared" si="274"/>
        <v>0</v>
      </c>
      <c r="C2212" s="2" t="str">
        <f>IFERROR(VLOOKUP((IF(LEN(DAY($A2212))&lt;2,0&amp;DAY($A2212),DAY($A2212))&amp;IF(LEN(MONTH($A2212))&lt;2,0&amp;MONTH($A2212),MONTH($A2212))), Prazniki[[#All],[DanMesec]:[Dela prosto]], 3,FALSE), "")</f>
        <v/>
      </c>
      <c r="D2212" s="2" t="str">
        <f t="shared" si="275"/>
        <v/>
      </c>
      <c r="E2212" s="2" t="str">
        <f t="shared" si="276"/>
        <v/>
      </c>
      <c r="F2212" s="2">
        <f t="shared" si="277"/>
        <v>0</v>
      </c>
      <c r="G2212" s="2" t="str">
        <f t="shared" si="272"/>
        <v/>
      </c>
      <c r="H2212" s="2">
        <f>IFERROR(VLOOKUP((IF(LEN(DAY($A2212))&lt;2,0&amp;DAY($A2212),DAY($A2212))&amp;IF(LEN(MONTH($A2212))&lt;2,0&amp;MONTH($A2212),MONTH($A2212))), Prazniki[[#All],[DanMesec]:[Dela prosto]], 4,FALSE), 0)</f>
        <v>0</v>
      </c>
      <c r="I2212" s="2">
        <f t="shared" si="278"/>
        <v>0</v>
      </c>
      <c r="J2212" s="2">
        <f t="shared" si="279"/>
        <v>0</v>
      </c>
      <c r="K2212">
        <f t="shared" si="273"/>
        <v>1</v>
      </c>
    </row>
    <row r="2213" spans="1:11" x14ac:dyDescent="0.3">
      <c r="A2213" s="1">
        <v>42390</v>
      </c>
      <c r="B2213">
        <f t="shared" si="274"/>
        <v>0</v>
      </c>
      <c r="C2213" s="2" t="str">
        <f>IFERROR(VLOOKUP((IF(LEN(DAY($A2213))&lt;2,0&amp;DAY($A2213),DAY($A2213))&amp;IF(LEN(MONTH($A2213))&lt;2,0&amp;MONTH($A2213),MONTH($A2213))), Prazniki[[#All],[DanMesec]:[Dela prosto]], 3,FALSE), "")</f>
        <v/>
      </c>
      <c r="D2213" s="2" t="str">
        <f t="shared" si="275"/>
        <v/>
      </c>
      <c r="E2213" s="2" t="str">
        <f t="shared" si="276"/>
        <v/>
      </c>
      <c r="F2213" s="2">
        <f t="shared" si="277"/>
        <v>0</v>
      </c>
      <c r="G2213" s="2" t="str">
        <f t="shared" si="272"/>
        <v/>
      </c>
      <c r="H2213" s="2">
        <f>IFERROR(VLOOKUP((IF(LEN(DAY($A2213))&lt;2,0&amp;DAY($A2213),DAY($A2213))&amp;IF(LEN(MONTH($A2213))&lt;2,0&amp;MONTH($A2213),MONTH($A2213))), Prazniki[[#All],[DanMesec]:[Dela prosto]], 4,FALSE), 0)</f>
        <v>0</v>
      </c>
      <c r="I2213" s="2">
        <f t="shared" si="278"/>
        <v>0</v>
      </c>
      <c r="J2213" s="2">
        <f t="shared" si="279"/>
        <v>0</v>
      </c>
      <c r="K2213">
        <f t="shared" si="273"/>
        <v>1</v>
      </c>
    </row>
    <row r="2214" spans="1:11" x14ac:dyDescent="0.3">
      <c r="A2214" s="1">
        <v>42391</v>
      </c>
      <c r="B2214">
        <f t="shared" si="274"/>
        <v>0</v>
      </c>
      <c r="C2214" s="2" t="str">
        <f>IFERROR(VLOOKUP((IF(LEN(DAY($A2214))&lt;2,0&amp;DAY($A2214),DAY($A2214))&amp;IF(LEN(MONTH($A2214))&lt;2,0&amp;MONTH($A2214),MONTH($A2214))), Prazniki[[#All],[DanMesec]:[Dela prosto]], 3,FALSE), "")</f>
        <v/>
      </c>
      <c r="D2214" s="2" t="str">
        <f t="shared" si="275"/>
        <v/>
      </c>
      <c r="E2214" s="2" t="str">
        <f t="shared" si="276"/>
        <v/>
      </c>
      <c r="F2214" s="2">
        <f t="shared" si="277"/>
        <v>0</v>
      </c>
      <c r="G2214" s="2" t="str">
        <f t="shared" si="272"/>
        <v/>
      </c>
      <c r="H2214" s="2">
        <f>IFERROR(VLOOKUP((IF(LEN(DAY($A2214))&lt;2,0&amp;DAY($A2214),DAY($A2214))&amp;IF(LEN(MONTH($A2214))&lt;2,0&amp;MONTH($A2214),MONTH($A2214))), Prazniki[[#All],[DanMesec]:[Dela prosto]], 4,FALSE), 0)</f>
        <v>0</v>
      </c>
      <c r="I2214" s="2">
        <f t="shared" si="278"/>
        <v>0</v>
      </c>
      <c r="J2214" s="2">
        <f t="shared" si="279"/>
        <v>0</v>
      </c>
      <c r="K2214">
        <f t="shared" si="273"/>
        <v>1</v>
      </c>
    </row>
    <row r="2215" spans="1:11" x14ac:dyDescent="0.3">
      <c r="A2215" s="1">
        <v>42392</v>
      </c>
      <c r="B2215">
        <f t="shared" si="274"/>
        <v>1</v>
      </c>
      <c r="C2215" s="2" t="str">
        <f>IFERROR(VLOOKUP((IF(LEN(DAY($A2215))&lt;2,0&amp;DAY($A2215),DAY($A2215))&amp;IF(LEN(MONTH($A2215))&lt;2,0&amp;MONTH($A2215),MONTH($A2215))), Prazniki[[#All],[DanMesec]:[Dela prosto]], 3,FALSE), "")</f>
        <v/>
      </c>
      <c r="D2215" s="2" t="str">
        <f t="shared" si="275"/>
        <v/>
      </c>
      <c r="E2215" s="2" t="str">
        <f t="shared" si="276"/>
        <v/>
      </c>
      <c r="F2215" s="2">
        <f t="shared" si="277"/>
        <v>0</v>
      </c>
      <c r="G2215" s="2" t="str">
        <f t="shared" si="272"/>
        <v/>
      </c>
      <c r="H2215" s="2">
        <f>IFERROR(VLOOKUP((IF(LEN(DAY($A2215))&lt;2,0&amp;DAY($A2215),DAY($A2215))&amp;IF(LEN(MONTH($A2215))&lt;2,0&amp;MONTH($A2215),MONTH($A2215))), Prazniki[[#All],[DanMesec]:[Dela prosto]], 4,FALSE), 0)</f>
        <v>0</v>
      </c>
      <c r="I2215" s="2">
        <f t="shared" si="278"/>
        <v>0</v>
      </c>
      <c r="J2215" s="2">
        <f t="shared" si="279"/>
        <v>0</v>
      </c>
      <c r="K2215">
        <f t="shared" si="273"/>
        <v>0</v>
      </c>
    </row>
    <row r="2216" spans="1:11" x14ac:dyDescent="0.3">
      <c r="A2216" s="1">
        <v>42393</v>
      </c>
      <c r="B2216">
        <f t="shared" si="274"/>
        <v>1</v>
      </c>
      <c r="C2216" s="2" t="str">
        <f>IFERROR(VLOOKUP((IF(LEN(DAY($A2216))&lt;2,0&amp;DAY($A2216),DAY($A2216))&amp;IF(LEN(MONTH($A2216))&lt;2,0&amp;MONTH($A2216),MONTH($A2216))), Prazniki[[#All],[DanMesec]:[Dela prosto]], 3,FALSE), "")</f>
        <v/>
      </c>
      <c r="D2216" s="2" t="str">
        <f t="shared" si="275"/>
        <v/>
      </c>
      <c r="E2216" s="2" t="str">
        <f t="shared" si="276"/>
        <v/>
      </c>
      <c r="F2216" s="2">
        <f t="shared" si="277"/>
        <v>0</v>
      </c>
      <c r="G2216" s="2" t="str">
        <f t="shared" si="272"/>
        <v/>
      </c>
      <c r="H2216" s="2">
        <f>IFERROR(VLOOKUP((IF(LEN(DAY($A2216))&lt;2,0&amp;DAY($A2216),DAY($A2216))&amp;IF(LEN(MONTH($A2216))&lt;2,0&amp;MONTH($A2216),MONTH($A2216))), Prazniki[[#All],[DanMesec]:[Dela prosto]], 4,FALSE), 0)</f>
        <v>0</v>
      </c>
      <c r="I2216" s="2">
        <f t="shared" si="278"/>
        <v>0</v>
      </c>
      <c r="J2216" s="2">
        <f t="shared" si="279"/>
        <v>0</v>
      </c>
      <c r="K2216">
        <f t="shared" si="273"/>
        <v>0</v>
      </c>
    </row>
    <row r="2217" spans="1:11" x14ac:dyDescent="0.3">
      <c r="A2217" s="1">
        <v>42394</v>
      </c>
      <c r="B2217">
        <f t="shared" si="274"/>
        <v>0</v>
      </c>
      <c r="C2217" s="2" t="str">
        <f>IFERROR(VLOOKUP((IF(LEN(DAY($A2217))&lt;2,0&amp;DAY($A2217),DAY($A2217))&amp;IF(LEN(MONTH($A2217))&lt;2,0&amp;MONTH($A2217),MONTH($A2217))), Prazniki[[#All],[DanMesec]:[Dela prosto]], 3,FALSE), "")</f>
        <v/>
      </c>
      <c r="D2217" s="2" t="str">
        <f t="shared" si="275"/>
        <v/>
      </c>
      <c r="E2217" s="2" t="str">
        <f t="shared" si="276"/>
        <v/>
      </c>
      <c r="F2217" s="2">
        <f t="shared" si="277"/>
        <v>0</v>
      </c>
      <c r="G2217" s="2" t="str">
        <f t="shared" si="272"/>
        <v/>
      </c>
      <c r="H2217" s="2">
        <f>IFERROR(VLOOKUP((IF(LEN(DAY($A2217))&lt;2,0&amp;DAY($A2217),DAY($A2217))&amp;IF(LEN(MONTH($A2217))&lt;2,0&amp;MONTH($A2217),MONTH($A2217))), Prazniki[[#All],[DanMesec]:[Dela prosto]], 4,FALSE), 0)</f>
        <v>0</v>
      </c>
      <c r="I2217" s="2">
        <f t="shared" si="278"/>
        <v>0</v>
      </c>
      <c r="J2217" s="2">
        <f t="shared" si="279"/>
        <v>0</v>
      </c>
      <c r="K2217">
        <f t="shared" si="273"/>
        <v>1</v>
      </c>
    </row>
    <row r="2218" spans="1:11" x14ac:dyDescent="0.3">
      <c r="A2218" s="1">
        <v>42395</v>
      </c>
      <c r="B2218">
        <f t="shared" si="274"/>
        <v>0</v>
      </c>
      <c r="C2218" s="2" t="str">
        <f>IFERROR(VLOOKUP((IF(LEN(DAY($A2218))&lt;2,0&amp;DAY($A2218),DAY($A2218))&amp;IF(LEN(MONTH($A2218))&lt;2,0&amp;MONTH($A2218),MONTH($A2218))), Prazniki[[#All],[DanMesec]:[Dela prosto]], 3,FALSE), "")</f>
        <v/>
      </c>
      <c r="D2218" s="2" t="str">
        <f t="shared" si="275"/>
        <v/>
      </c>
      <c r="E2218" s="2" t="str">
        <f t="shared" si="276"/>
        <v/>
      </c>
      <c r="F2218" s="2">
        <f t="shared" si="277"/>
        <v>0</v>
      </c>
      <c r="G2218" s="2" t="str">
        <f t="shared" si="272"/>
        <v/>
      </c>
      <c r="H2218" s="2">
        <f>IFERROR(VLOOKUP((IF(LEN(DAY($A2218))&lt;2,0&amp;DAY($A2218),DAY($A2218))&amp;IF(LEN(MONTH($A2218))&lt;2,0&amp;MONTH($A2218),MONTH($A2218))), Prazniki[[#All],[DanMesec]:[Dela prosto]], 4,FALSE), 0)</f>
        <v>0</v>
      </c>
      <c r="I2218" s="2">
        <f t="shared" si="278"/>
        <v>0</v>
      </c>
      <c r="J2218" s="2">
        <f t="shared" si="279"/>
        <v>0</v>
      </c>
      <c r="K2218">
        <f t="shared" si="273"/>
        <v>1</v>
      </c>
    </row>
    <row r="2219" spans="1:11" x14ac:dyDescent="0.3">
      <c r="A2219" s="1">
        <v>42396</v>
      </c>
      <c r="B2219">
        <f t="shared" si="274"/>
        <v>0</v>
      </c>
      <c r="C2219" s="2" t="str">
        <f>IFERROR(VLOOKUP((IF(LEN(DAY($A2219))&lt;2,0&amp;DAY($A2219),DAY($A2219))&amp;IF(LEN(MONTH($A2219))&lt;2,0&amp;MONTH($A2219),MONTH($A2219))), Prazniki[[#All],[DanMesec]:[Dela prosto]], 3,FALSE), "")</f>
        <v/>
      </c>
      <c r="D2219" s="2" t="str">
        <f t="shared" si="275"/>
        <v/>
      </c>
      <c r="E2219" s="2" t="str">
        <f t="shared" si="276"/>
        <v/>
      </c>
      <c r="F2219" s="2">
        <f t="shared" si="277"/>
        <v>0</v>
      </c>
      <c r="G2219" s="2" t="str">
        <f t="shared" si="272"/>
        <v/>
      </c>
      <c r="H2219" s="2">
        <f>IFERROR(VLOOKUP((IF(LEN(DAY($A2219))&lt;2,0&amp;DAY($A2219),DAY($A2219))&amp;IF(LEN(MONTH($A2219))&lt;2,0&amp;MONTH($A2219),MONTH($A2219))), Prazniki[[#All],[DanMesec]:[Dela prosto]], 4,FALSE), 0)</f>
        <v>0</v>
      </c>
      <c r="I2219" s="2">
        <f t="shared" si="278"/>
        <v>0</v>
      </c>
      <c r="J2219" s="2">
        <f t="shared" si="279"/>
        <v>0</v>
      </c>
      <c r="K2219">
        <f t="shared" si="273"/>
        <v>1</v>
      </c>
    </row>
    <row r="2220" spans="1:11" x14ac:dyDescent="0.3">
      <c r="A2220" s="1">
        <v>42397</v>
      </c>
      <c r="B2220">
        <f t="shared" si="274"/>
        <v>0</v>
      </c>
      <c r="C2220" s="2" t="str">
        <f>IFERROR(VLOOKUP((IF(LEN(DAY($A2220))&lt;2,0&amp;DAY($A2220),DAY($A2220))&amp;IF(LEN(MONTH($A2220))&lt;2,0&amp;MONTH($A2220),MONTH($A2220))), Prazniki[[#All],[DanMesec]:[Dela prosto]], 3,FALSE), "")</f>
        <v/>
      </c>
      <c r="D2220" s="2" t="str">
        <f t="shared" si="275"/>
        <v/>
      </c>
      <c r="E2220" s="2" t="str">
        <f t="shared" si="276"/>
        <v/>
      </c>
      <c r="F2220" s="2">
        <f t="shared" si="277"/>
        <v>0</v>
      </c>
      <c r="G2220" s="2" t="str">
        <f t="shared" si="272"/>
        <v/>
      </c>
      <c r="H2220" s="2">
        <f>IFERROR(VLOOKUP((IF(LEN(DAY($A2220))&lt;2,0&amp;DAY($A2220),DAY($A2220))&amp;IF(LEN(MONTH($A2220))&lt;2,0&amp;MONTH($A2220),MONTH($A2220))), Prazniki[[#All],[DanMesec]:[Dela prosto]], 4,FALSE), 0)</f>
        <v>0</v>
      </c>
      <c r="I2220" s="2">
        <f t="shared" si="278"/>
        <v>0</v>
      </c>
      <c r="J2220" s="2">
        <f t="shared" si="279"/>
        <v>0</v>
      </c>
      <c r="K2220">
        <f t="shared" si="273"/>
        <v>1</v>
      </c>
    </row>
    <row r="2221" spans="1:11" x14ac:dyDescent="0.3">
      <c r="A2221" s="1">
        <v>42398</v>
      </c>
      <c r="B2221">
        <f t="shared" si="274"/>
        <v>0</v>
      </c>
      <c r="C2221" s="2" t="str">
        <f>IFERROR(VLOOKUP((IF(LEN(DAY($A2221))&lt;2,0&amp;DAY($A2221),DAY($A2221))&amp;IF(LEN(MONTH($A2221))&lt;2,0&amp;MONTH($A2221),MONTH($A2221))), Prazniki[[#All],[DanMesec]:[Dela prosto]], 3,FALSE), "")</f>
        <v/>
      </c>
      <c r="D2221" s="2" t="str">
        <f t="shared" si="275"/>
        <v/>
      </c>
      <c r="E2221" s="2" t="str">
        <f t="shared" si="276"/>
        <v/>
      </c>
      <c r="F2221" s="2">
        <f t="shared" si="277"/>
        <v>0</v>
      </c>
      <c r="G2221" s="2" t="str">
        <f t="shared" si="272"/>
        <v/>
      </c>
      <c r="H2221" s="2">
        <f>IFERROR(VLOOKUP((IF(LEN(DAY($A2221))&lt;2,0&amp;DAY($A2221),DAY($A2221))&amp;IF(LEN(MONTH($A2221))&lt;2,0&amp;MONTH($A2221),MONTH($A2221))), Prazniki[[#All],[DanMesec]:[Dela prosto]], 4,FALSE), 0)</f>
        <v>0</v>
      </c>
      <c r="I2221" s="2">
        <f t="shared" si="278"/>
        <v>0</v>
      </c>
      <c r="J2221" s="2">
        <f t="shared" si="279"/>
        <v>0</v>
      </c>
      <c r="K2221">
        <f t="shared" si="273"/>
        <v>1</v>
      </c>
    </row>
    <row r="2222" spans="1:11" x14ac:dyDescent="0.3">
      <c r="A2222" s="1">
        <v>42399</v>
      </c>
      <c r="B2222">
        <f t="shared" si="274"/>
        <v>1</v>
      </c>
      <c r="C2222" s="2" t="str">
        <f>IFERROR(VLOOKUP((IF(LEN(DAY($A2222))&lt;2,0&amp;DAY($A2222),DAY($A2222))&amp;IF(LEN(MONTH($A2222))&lt;2,0&amp;MONTH($A2222),MONTH($A2222))), Prazniki[[#All],[DanMesec]:[Dela prosto]], 3,FALSE), "")</f>
        <v/>
      </c>
      <c r="D2222" s="2" t="str">
        <f t="shared" si="275"/>
        <v/>
      </c>
      <c r="E2222" s="2" t="str">
        <f t="shared" si="276"/>
        <v/>
      </c>
      <c r="F2222" s="2">
        <f t="shared" si="277"/>
        <v>0</v>
      </c>
      <c r="G2222" s="2" t="str">
        <f t="shared" si="272"/>
        <v/>
      </c>
      <c r="H2222" s="2">
        <f>IFERROR(VLOOKUP((IF(LEN(DAY($A2222))&lt;2,0&amp;DAY($A2222),DAY($A2222))&amp;IF(LEN(MONTH($A2222))&lt;2,0&amp;MONTH($A2222),MONTH($A2222))), Prazniki[[#All],[DanMesec]:[Dela prosto]], 4,FALSE), 0)</f>
        <v>0</v>
      </c>
      <c r="I2222" s="2">
        <f t="shared" si="278"/>
        <v>0</v>
      </c>
      <c r="J2222" s="2">
        <f t="shared" si="279"/>
        <v>0</v>
      </c>
      <c r="K2222">
        <f t="shared" si="273"/>
        <v>0</v>
      </c>
    </row>
    <row r="2223" spans="1:11" x14ac:dyDescent="0.3">
      <c r="A2223" s="1">
        <v>42400</v>
      </c>
      <c r="B2223">
        <f t="shared" si="274"/>
        <v>1</v>
      </c>
      <c r="C2223" s="2" t="str">
        <f>IFERROR(VLOOKUP((IF(LEN(DAY($A2223))&lt;2,0&amp;DAY($A2223),DAY($A2223))&amp;IF(LEN(MONTH($A2223))&lt;2,0&amp;MONTH($A2223),MONTH($A2223))), Prazniki[[#All],[DanMesec]:[Dela prosto]], 3,FALSE), "")</f>
        <v/>
      </c>
      <c r="D2223" s="2" t="str">
        <f t="shared" si="275"/>
        <v/>
      </c>
      <c r="E2223" s="2" t="str">
        <f t="shared" si="276"/>
        <v/>
      </c>
      <c r="F2223" s="2">
        <f t="shared" si="277"/>
        <v>0</v>
      </c>
      <c r="G2223" s="2" t="str">
        <f t="shared" si="272"/>
        <v/>
      </c>
      <c r="H2223" s="2">
        <f>IFERROR(VLOOKUP((IF(LEN(DAY($A2223))&lt;2,0&amp;DAY($A2223),DAY($A2223))&amp;IF(LEN(MONTH($A2223))&lt;2,0&amp;MONTH($A2223),MONTH($A2223))), Prazniki[[#All],[DanMesec]:[Dela prosto]], 4,FALSE), 0)</f>
        <v>0</v>
      </c>
      <c r="I2223" s="2">
        <f t="shared" si="278"/>
        <v>0</v>
      </c>
      <c r="J2223" s="2">
        <f t="shared" si="279"/>
        <v>0</v>
      </c>
      <c r="K2223">
        <f t="shared" si="273"/>
        <v>0</v>
      </c>
    </row>
    <row r="2224" spans="1:11" x14ac:dyDescent="0.3">
      <c r="A2224" s="1">
        <v>42401</v>
      </c>
      <c r="B2224">
        <f t="shared" si="274"/>
        <v>0</v>
      </c>
      <c r="C2224" s="2" t="str">
        <f>IFERROR(VLOOKUP((IF(LEN(DAY($A2224))&lt;2,0&amp;DAY($A2224),DAY($A2224))&amp;IF(LEN(MONTH($A2224))&lt;2,0&amp;MONTH($A2224),MONTH($A2224))), Prazniki[[#All],[DanMesec]:[Dela prosto]], 3,FALSE), "")</f>
        <v/>
      </c>
      <c r="D2224" s="2" t="str">
        <f t="shared" si="275"/>
        <v/>
      </c>
      <c r="E2224" s="2" t="str">
        <f t="shared" si="276"/>
        <v/>
      </c>
      <c r="F2224" s="2">
        <f t="shared" si="277"/>
        <v>0</v>
      </c>
      <c r="G2224" s="2" t="str">
        <f t="shared" si="272"/>
        <v/>
      </c>
      <c r="H2224" s="2">
        <f>IFERROR(VLOOKUP((IF(LEN(DAY($A2224))&lt;2,0&amp;DAY($A2224),DAY($A2224))&amp;IF(LEN(MONTH($A2224))&lt;2,0&amp;MONTH($A2224),MONTH($A2224))), Prazniki[[#All],[DanMesec]:[Dela prosto]], 4,FALSE), 0)</f>
        <v>0</v>
      </c>
      <c r="I2224" s="2">
        <f t="shared" si="278"/>
        <v>0</v>
      </c>
      <c r="J2224" s="2">
        <f t="shared" si="279"/>
        <v>0</v>
      </c>
      <c r="K2224">
        <f t="shared" si="273"/>
        <v>1</v>
      </c>
    </row>
    <row r="2225" spans="1:11" x14ac:dyDescent="0.3">
      <c r="A2225" s="1">
        <v>42402</v>
      </c>
      <c r="B2225">
        <f t="shared" si="274"/>
        <v>0</v>
      </c>
      <c r="C2225" s="2" t="str">
        <f>IFERROR(VLOOKUP((IF(LEN(DAY($A2225))&lt;2,0&amp;DAY($A2225),DAY($A2225))&amp;IF(LEN(MONTH($A2225))&lt;2,0&amp;MONTH($A2225),MONTH($A2225))), Prazniki[[#All],[DanMesec]:[Dela prosto]], 3,FALSE), "")</f>
        <v/>
      </c>
      <c r="D2225" s="2" t="str">
        <f t="shared" si="275"/>
        <v/>
      </c>
      <c r="E2225" s="2" t="str">
        <f t="shared" si="276"/>
        <v/>
      </c>
      <c r="F2225" s="2">
        <f t="shared" si="277"/>
        <v>0</v>
      </c>
      <c r="G2225" s="2" t="str">
        <f t="shared" si="272"/>
        <v/>
      </c>
      <c r="H2225" s="2">
        <f>IFERROR(VLOOKUP((IF(LEN(DAY($A2225))&lt;2,0&amp;DAY($A2225),DAY($A2225))&amp;IF(LEN(MONTH($A2225))&lt;2,0&amp;MONTH($A2225),MONTH($A2225))), Prazniki[[#All],[DanMesec]:[Dela prosto]], 4,FALSE), 0)</f>
        <v>0</v>
      </c>
      <c r="I2225" s="2">
        <f t="shared" si="278"/>
        <v>0</v>
      </c>
      <c r="J2225" s="2">
        <f t="shared" si="279"/>
        <v>0</v>
      </c>
      <c r="K2225">
        <f t="shared" si="273"/>
        <v>1</v>
      </c>
    </row>
    <row r="2226" spans="1:11" x14ac:dyDescent="0.3">
      <c r="A2226" s="1">
        <v>42403</v>
      </c>
      <c r="B2226">
        <f t="shared" si="274"/>
        <v>0</v>
      </c>
      <c r="C2226" s="2" t="str">
        <f>IFERROR(VLOOKUP((IF(LEN(DAY($A2226))&lt;2,0&amp;DAY($A2226),DAY($A2226))&amp;IF(LEN(MONTH($A2226))&lt;2,0&amp;MONTH($A2226),MONTH($A2226))), Prazniki[[#All],[DanMesec]:[Dela prosto]], 3,FALSE), "")</f>
        <v/>
      </c>
      <c r="D2226" s="2" t="str">
        <f t="shared" si="275"/>
        <v/>
      </c>
      <c r="E2226" s="2" t="str">
        <f t="shared" si="276"/>
        <v/>
      </c>
      <c r="F2226" s="2">
        <f t="shared" si="277"/>
        <v>0</v>
      </c>
      <c r="G2226" s="2" t="str">
        <f t="shared" si="272"/>
        <v/>
      </c>
      <c r="H2226" s="2">
        <f>IFERROR(VLOOKUP((IF(LEN(DAY($A2226))&lt;2,0&amp;DAY($A2226),DAY($A2226))&amp;IF(LEN(MONTH($A2226))&lt;2,0&amp;MONTH($A2226),MONTH($A2226))), Prazniki[[#All],[DanMesec]:[Dela prosto]], 4,FALSE), 0)</f>
        <v>0</v>
      </c>
      <c r="I2226" s="2">
        <f t="shared" si="278"/>
        <v>0</v>
      </c>
      <c r="J2226" s="2">
        <f t="shared" si="279"/>
        <v>0</v>
      </c>
      <c r="K2226">
        <f t="shared" si="273"/>
        <v>1</v>
      </c>
    </row>
    <row r="2227" spans="1:11" x14ac:dyDescent="0.3">
      <c r="A2227" s="1">
        <v>42404</v>
      </c>
      <c r="B2227">
        <f t="shared" si="274"/>
        <v>0</v>
      </c>
      <c r="C2227" s="2" t="str">
        <f>IFERROR(VLOOKUP((IF(LEN(DAY($A2227))&lt;2,0&amp;DAY($A2227),DAY($A2227))&amp;IF(LEN(MONTH($A2227))&lt;2,0&amp;MONTH($A2227),MONTH($A2227))), Prazniki[[#All],[DanMesec]:[Dela prosto]], 3,FALSE), "")</f>
        <v/>
      </c>
      <c r="D2227" s="2" t="str">
        <f t="shared" si="275"/>
        <v/>
      </c>
      <c r="E2227" s="2" t="str">
        <f t="shared" si="276"/>
        <v/>
      </c>
      <c r="F2227" s="2">
        <f t="shared" si="277"/>
        <v>0</v>
      </c>
      <c r="G2227" s="2" t="str">
        <f t="shared" si="272"/>
        <v/>
      </c>
      <c r="H2227" s="2">
        <f>IFERROR(VLOOKUP((IF(LEN(DAY($A2227))&lt;2,0&amp;DAY($A2227),DAY($A2227))&amp;IF(LEN(MONTH($A2227))&lt;2,0&amp;MONTH($A2227),MONTH($A2227))), Prazniki[[#All],[DanMesec]:[Dela prosto]], 4,FALSE), 0)</f>
        <v>0</v>
      </c>
      <c r="I2227" s="2">
        <f t="shared" si="278"/>
        <v>0</v>
      </c>
      <c r="J2227" s="2">
        <f t="shared" si="279"/>
        <v>0</v>
      </c>
      <c r="K2227">
        <f t="shared" si="273"/>
        <v>1</v>
      </c>
    </row>
    <row r="2228" spans="1:11" x14ac:dyDescent="0.3">
      <c r="A2228" s="1">
        <v>42405</v>
      </c>
      <c r="B2228">
        <f t="shared" si="274"/>
        <v>0</v>
      </c>
      <c r="C2228" s="2" t="str">
        <f>IFERROR(VLOOKUP((IF(LEN(DAY($A2228))&lt;2,0&amp;DAY($A2228),DAY($A2228))&amp;IF(LEN(MONTH($A2228))&lt;2,0&amp;MONTH($A2228),MONTH($A2228))), Prazniki[[#All],[DanMesec]:[Dela prosto]], 3,FALSE), "")</f>
        <v/>
      </c>
      <c r="D2228" s="2" t="str">
        <f t="shared" si="275"/>
        <v/>
      </c>
      <c r="E2228" s="2" t="str">
        <f t="shared" si="276"/>
        <v/>
      </c>
      <c r="F2228" s="2">
        <f t="shared" si="277"/>
        <v>0</v>
      </c>
      <c r="G2228" s="2" t="str">
        <f t="shared" si="272"/>
        <v/>
      </c>
      <c r="H2228" s="2">
        <f>IFERROR(VLOOKUP((IF(LEN(DAY($A2228))&lt;2,0&amp;DAY($A2228),DAY($A2228))&amp;IF(LEN(MONTH($A2228))&lt;2,0&amp;MONTH($A2228),MONTH($A2228))), Prazniki[[#All],[DanMesec]:[Dela prosto]], 4,FALSE), 0)</f>
        <v>0</v>
      </c>
      <c r="I2228" s="2">
        <f t="shared" si="278"/>
        <v>0</v>
      </c>
      <c r="J2228" s="2">
        <f t="shared" si="279"/>
        <v>0</v>
      </c>
      <c r="K2228">
        <f t="shared" si="273"/>
        <v>1</v>
      </c>
    </row>
    <row r="2229" spans="1:11" x14ac:dyDescent="0.3">
      <c r="A2229" s="1">
        <v>42406</v>
      </c>
      <c r="B2229">
        <f t="shared" si="274"/>
        <v>1</v>
      </c>
      <c r="C2229" s="2" t="str">
        <f>IFERROR(VLOOKUP((IF(LEN(DAY($A2229))&lt;2,0&amp;DAY($A2229),DAY($A2229))&amp;IF(LEN(MONTH($A2229))&lt;2,0&amp;MONTH($A2229),MONTH($A2229))), Prazniki[[#All],[DanMesec]:[Dela prosto]], 3,FALSE), "")</f>
        <v/>
      </c>
      <c r="D2229" s="2" t="str">
        <f t="shared" si="275"/>
        <v/>
      </c>
      <c r="E2229" s="2" t="str">
        <f t="shared" si="276"/>
        <v/>
      </c>
      <c r="F2229" s="2">
        <f t="shared" si="277"/>
        <v>0</v>
      </c>
      <c r="G2229" s="2" t="str">
        <f t="shared" si="272"/>
        <v/>
      </c>
      <c r="H2229" s="2">
        <f>IFERROR(VLOOKUP((IF(LEN(DAY($A2229))&lt;2,0&amp;DAY($A2229),DAY($A2229))&amp;IF(LEN(MONTH($A2229))&lt;2,0&amp;MONTH($A2229),MONTH($A2229))), Prazniki[[#All],[DanMesec]:[Dela prosto]], 4,FALSE), 0)</f>
        <v>0</v>
      </c>
      <c r="I2229" s="2">
        <f t="shared" si="278"/>
        <v>0</v>
      </c>
      <c r="J2229" s="2">
        <f t="shared" si="279"/>
        <v>0</v>
      </c>
      <c r="K2229">
        <f t="shared" si="273"/>
        <v>0</v>
      </c>
    </row>
    <row r="2230" spans="1:11" x14ac:dyDescent="0.3">
      <c r="A2230" s="1">
        <v>42407</v>
      </c>
      <c r="B2230">
        <f t="shared" si="274"/>
        <v>1</v>
      </c>
      <c r="C2230" s="2" t="str">
        <f>IFERROR(VLOOKUP((IF(LEN(DAY($A2230))&lt;2,0&amp;DAY($A2230),DAY($A2230))&amp;IF(LEN(MONTH($A2230))&lt;2,0&amp;MONTH($A2230),MONTH($A2230))), Prazniki[[#All],[DanMesec]:[Dela prosto]], 3,FALSE), "")</f>
        <v/>
      </c>
      <c r="D2230" s="2" t="str">
        <f t="shared" si="275"/>
        <v/>
      </c>
      <c r="E2230" s="2" t="str">
        <f t="shared" si="276"/>
        <v/>
      </c>
      <c r="F2230" s="2">
        <f t="shared" si="277"/>
        <v>0</v>
      </c>
      <c r="G2230" s="2" t="str">
        <f t="shared" si="272"/>
        <v/>
      </c>
      <c r="H2230" s="2">
        <f>IFERROR(VLOOKUP((IF(LEN(DAY($A2230))&lt;2,0&amp;DAY($A2230),DAY($A2230))&amp;IF(LEN(MONTH($A2230))&lt;2,0&amp;MONTH($A2230),MONTH($A2230))), Prazniki[[#All],[DanMesec]:[Dela prosto]], 4,FALSE), 0)</f>
        <v>0</v>
      </c>
      <c r="I2230" s="2">
        <f t="shared" si="278"/>
        <v>0</v>
      </c>
      <c r="J2230" s="2">
        <f t="shared" si="279"/>
        <v>0</v>
      </c>
      <c r="K2230">
        <f t="shared" si="273"/>
        <v>0</v>
      </c>
    </row>
    <row r="2231" spans="1:11" x14ac:dyDescent="0.3">
      <c r="A2231" s="1">
        <v>42408</v>
      </c>
      <c r="B2231">
        <f t="shared" si="274"/>
        <v>0</v>
      </c>
      <c r="C2231" s="2" t="str">
        <f>IFERROR(VLOOKUP((IF(LEN(DAY($A2231))&lt;2,0&amp;DAY($A2231),DAY($A2231))&amp;IF(LEN(MONTH($A2231))&lt;2,0&amp;MONTH($A2231),MONTH($A2231))), Prazniki[[#All],[DanMesec]:[Dela prosto]], 3,FALSE), "")</f>
        <v>Prešernov dan</v>
      </c>
      <c r="D2231" s="2" t="str">
        <f t="shared" si="275"/>
        <v/>
      </c>
      <c r="E2231" s="2" t="str">
        <f t="shared" si="276"/>
        <v/>
      </c>
      <c r="F2231" s="2">
        <f t="shared" si="277"/>
        <v>1</v>
      </c>
      <c r="G2231" s="2" t="str">
        <f t="shared" si="272"/>
        <v>Prešernov dan</v>
      </c>
      <c r="H2231" s="2">
        <f>IFERROR(VLOOKUP((IF(LEN(DAY($A2231))&lt;2,0&amp;DAY($A2231),DAY($A2231))&amp;IF(LEN(MONTH($A2231))&lt;2,0&amp;MONTH($A2231),MONTH($A2231))), Prazniki[[#All],[DanMesec]:[Dela prosto]], 4,FALSE), 0)</f>
        <v>1</v>
      </c>
      <c r="I2231" s="2">
        <f t="shared" si="278"/>
        <v>0</v>
      </c>
      <c r="J2231" s="2">
        <f t="shared" si="279"/>
        <v>1</v>
      </c>
      <c r="K2231">
        <f t="shared" si="273"/>
        <v>0</v>
      </c>
    </row>
    <row r="2232" spans="1:11" x14ac:dyDescent="0.3">
      <c r="A2232" s="1">
        <v>42409</v>
      </c>
      <c r="B2232">
        <f t="shared" si="274"/>
        <v>0</v>
      </c>
      <c r="C2232" s="2" t="str">
        <f>IFERROR(VLOOKUP((IF(LEN(DAY($A2232))&lt;2,0&amp;DAY($A2232),DAY($A2232))&amp;IF(LEN(MONTH($A2232))&lt;2,0&amp;MONTH($A2232),MONTH($A2232))), Prazniki[[#All],[DanMesec]:[Dela prosto]], 3,FALSE), "")</f>
        <v/>
      </c>
      <c r="D2232" s="2" t="str">
        <f t="shared" si="275"/>
        <v/>
      </c>
      <c r="E2232" s="2" t="str">
        <f t="shared" si="276"/>
        <v/>
      </c>
      <c r="F2232" s="2">
        <f t="shared" si="277"/>
        <v>0</v>
      </c>
      <c r="G2232" s="2" t="str">
        <f t="shared" si="272"/>
        <v/>
      </c>
      <c r="H2232" s="2">
        <f>IFERROR(VLOOKUP((IF(LEN(DAY($A2232))&lt;2,0&amp;DAY($A2232),DAY($A2232))&amp;IF(LEN(MONTH($A2232))&lt;2,0&amp;MONTH($A2232),MONTH($A2232))), Prazniki[[#All],[DanMesec]:[Dela prosto]], 4,FALSE), 0)</f>
        <v>0</v>
      </c>
      <c r="I2232" s="2">
        <f t="shared" si="278"/>
        <v>0</v>
      </c>
      <c r="J2232" s="2">
        <f t="shared" si="279"/>
        <v>0</v>
      </c>
      <c r="K2232">
        <f t="shared" si="273"/>
        <v>1</v>
      </c>
    </row>
    <row r="2233" spans="1:11" x14ac:dyDescent="0.3">
      <c r="A2233" s="1">
        <v>42410</v>
      </c>
      <c r="B2233">
        <f t="shared" si="274"/>
        <v>0</v>
      </c>
      <c r="C2233" s="2" t="str">
        <f>IFERROR(VLOOKUP((IF(LEN(DAY($A2233))&lt;2,0&amp;DAY($A2233),DAY($A2233))&amp;IF(LEN(MONTH($A2233))&lt;2,0&amp;MONTH($A2233),MONTH($A2233))), Prazniki[[#All],[DanMesec]:[Dela prosto]], 3,FALSE), "")</f>
        <v/>
      </c>
      <c r="D2233" s="2" t="str">
        <f t="shared" si="275"/>
        <v/>
      </c>
      <c r="E2233" s="2" t="str">
        <f t="shared" si="276"/>
        <v/>
      </c>
      <c r="F2233" s="2">
        <f t="shared" si="277"/>
        <v>0</v>
      </c>
      <c r="G2233" s="2" t="str">
        <f t="shared" si="272"/>
        <v/>
      </c>
      <c r="H2233" s="2">
        <f>IFERROR(VLOOKUP((IF(LEN(DAY($A2233))&lt;2,0&amp;DAY($A2233),DAY($A2233))&amp;IF(LEN(MONTH($A2233))&lt;2,0&amp;MONTH($A2233),MONTH($A2233))), Prazniki[[#All],[DanMesec]:[Dela prosto]], 4,FALSE), 0)</f>
        <v>0</v>
      </c>
      <c r="I2233" s="2">
        <f t="shared" si="278"/>
        <v>0</v>
      </c>
      <c r="J2233" s="2">
        <f t="shared" si="279"/>
        <v>0</v>
      </c>
      <c r="K2233">
        <f t="shared" si="273"/>
        <v>1</v>
      </c>
    </row>
    <row r="2234" spans="1:11" x14ac:dyDescent="0.3">
      <c r="A2234" s="1">
        <v>42411</v>
      </c>
      <c r="B2234">
        <f t="shared" si="274"/>
        <v>0</v>
      </c>
      <c r="C2234" s="2" t="str">
        <f>IFERROR(VLOOKUP((IF(LEN(DAY($A2234))&lt;2,0&amp;DAY($A2234),DAY($A2234))&amp;IF(LEN(MONTH($A2234))&lt;2,0&amp;MONTH($A2234),MONTH($A2234))), Prazniki[[#All],[DanMesec]:[Dela prosto]], 3,FALSE), "")</f>
        <v/>
      </c>
      <c r="D2234" s="2" t="str">
        <f t="shared" si="275"/>
        <v/>
      </c>
      <c r="E2234" s="2" t="str">
        <f t="shared" si="276"/>
        <v/>
      </c>
      <c r="F2234" s="2">
        <f t="shared" si="277"/>
        <v>0</v>
      </c>
      <c r="G2234" s="2" t="str">
        <f t="shared" si="272"/>
        <v/>
      </c>
      <c r="H2234" s="2">
        <f>IFERROR(VLOOKUP((IF(LEN(DAY($A2234))&lt;2,0&amp;DAY($A2234),DAY($A2234))&amp;IF(LEN(MONTH($A2234))&lt;2,0&amp;MONTH($A2234),MONTH($A2234))), Prazniki[[#All],[DanMesec]:[Dela prosto]], 4,FALSE), 0)</f>
        <v>0</v>
      </c>
      <c r="I2234" s="2">
        <f t="shared" si="278"/>
        <v>0</v>
      </c>
      <c r="J2234" s="2">
        <f t="shared" si="279"/>
        <v>0</v>
      </c>
      <c r="K2234">
        <f t="shared" si="273"/>
        <v>1</v>
      </c>
    </row>
    <row r="2235" spans="1:11" x14ac:dyDescent="0.3">
      <c r="A2235" s="1">
        <v>42412</v>
      </c>
      <c r="B2235">
        <f t="shared" si="274"/>
        <v>0</v>
      </c>
      <c r="C2235" s="2" t="str">
        <f>IFERROR(VLOOKUP((IF(LEN(DAY($A2235))&lt;2,0&amp;DAY($A2235),DAY($A2235))&amp;IF(LEN(MONTH($A2235))&lt;2,0&amp;MONTH($A2235),MONTH($A2235))), Prazniki[[#All],[DanMesec]:[Dela prosto]], 3,FALSE), "")</f>
        <v/>
      </c>
      <c r="D2235" s="2" t="str">
        <f t="shared" si="275"/>
        <v/>
      </c>
      <c r="E2235" s="2" t="str">
        <f t="shared" si="276"/>
        <v/>
      </c>
      <c r="F2235" s="2">
        <f t="shared" si="277"/>
        <v>0</v>
      </c>
      <c r="G2235" s="2" t="str">
        <f t="shared" si="272"/>
        <v/>
      </c>
      <c r="H2235" s="2">
        <f>IFERROR(VLOOKUP((IF(LEN(DAY($A2235))&lt;2,0&amp;DAY($A2235),DAY($A2235))&amp;IF(LEN(MONTH($A2235))&lt;2,0&amp;MONTH($A2235),MONTH($A2235))), Prazniki[[#All],[DanMesec]:[Dela prosto]], 4,FALSE), 0)</f>
        <v>0</v>
      </c>
      <c r="I2235" s="2">
        <f t="shared" si="278"/>
        <v>0</v>
      </c>
      <c r="J2235" s="2">
        <f t="shared" si="279"/>
        <v>0</v>
      </c>
      <c r="K2235">
        <f t="shared" si="273"/>
        <v>1</v>
      </c>
    </row>
    <row r="2236" spans="1:11" x14ac:dyDescent="0.3">
      <c r="A2236" s="1">
        <v>42413</v>
      </c>
      <c r="B2236">
        <f t="shared" si="274"/>
        <v>1</v>
      </c>
      <c r="C2236" s="2" t="str">
        <f>IFERROR(VLOOKUP((IF(LEN(DAY($A2236))&lt;2,0&amp;DAY($A2236),DAY($A2236))&amp;IF(LEN(MONTH($A2236))&lt;2,0&amp;MONTH($A2236),MONTH($A2236))), Prazniki[[#All],[DanMesec]:[Dela prosto]], 3,FALSE), "")</f>
        <v/>
      </c>
      <c r="D2236" s="2" t="str">
        <f t="shared" si="275"/>
        <v/>
      </c>
      <c r="E2236" s="2" t="str">
        <f t="shared" si="276"/>
        <v/>
      </c>
      <c r="F2236" s="2">
        <f t="shared" si="277"/>
        <v>0</v>
      </c>
      <c r="G2236" s="2" t="str">
        <f t="shared" si="272"/>
        <v/>
      </c>
      <c r="H2236" s="2">
        <f>IFERROR(VLOOKUP((IF(LEN(DAY($A2236))&lt;2,0&amp;DAY($A2236),DAY($A2236))&amp;IF(LEN(MONTH($A2236))&lt;2,0&amp;MONTH($A2236),MONTH($A2236))), Prazniki[[#All],[DanMesec]:[Dela prosto]], 4,FALSE), 0)</f>
        <v>0</v>
      </c>
      <c r="I2236" s="2">
        <f t="shared" si="278"/>
        <v>0</v>
      </c>
      <c r="J2236" s="2">
        <f t="shared" si="279"/>
        <v>0</v>
      </c>
      <c r="K2236">
        <f t="shared" si="273"/>
        <v>0</v>
      </c>
    </row>
    <row r="2237" spans="1:11" x14ac:dyDescent="0.3">
      <c r="A2237" s="1">
        <v>42414</v>
      </c>
      <c r="B2237">
        <f t="shared" si="274"/>
        <v>1</v>
      </c>
      <c r="C2237" s="2" t="str">
        <f>IFERROR(VLOOKUP((IF(LEN(DAY($A2237))&lt;2,0&amp;DAY($A2237),DAY($A2237))&amp;IF(LEN(MONTH($A2237))&lt;2,0&amp;MONTH($A2237),MONTH($A2237))), Prazniki[[#All],[DanMesec]:[Dela prosto]], 3,FALSE), "")</f>
        <v/>
      </c>
      <c r="D2237" s="2" t="str">
        <f t="shared" si="275"/>
        <v/>
      </c>
      <c r="E2237" s="2" t="str">
        <f t="shared" si="276"/>
        <v/>
      </c>
      <c r="F2237" s="2">
        <f t="shared" si="277"/>
        <v>0</v>
      </c>
      <c r="G2237" s="2" t="str">
        <f t="shared" si="272"/>
        <v/>
      </c>
      <c r="H2237" s="2">
        <f>IFERROR(VLOOKUP((IF(LEN(DAY($A2237))&lt;2,0&amp;DAY($A2237),DAY($A2237))&amp;IF(LEN(MONTH($A2237))&lt;2,0&amp;MONTH($A2237),MONTH($A2237))), Prazniki[[#All],[DanMesec]:[Dela prosto]], 4,FALSE), 0)</f>
        <v>0</v>
      </c>
      <c r="I2237" s="2">
        <f t="shared" si="278"/>
        <v>0</v>
      </c>
      <c r="J2237" s="2">
        <f t="shared" si="279"/>
        <v>0</v>
      </c>
      <c r="K2237">
        <f t="shared" si="273"/>
        <v>0</v>
      </c>
    </row>
    <row r="2238" spans="1:11" x14ac:dyDescent="0.3">
      <c r="A2238" s="1">
        <v>42415</v>
      </c>
      <c r="B2238">
        <f t="shared" si="274"/>
        <v>0</v>
      </c>
      <c r="C2238" s="2" t="str">
        <f>IFERROR(VLOOKUP((IF(LEN(DAY($A2238))&lt;2,0&amp;DAY($A2238),DAY($A2238))&amp;IF(LEN(MONTH($A2238))&lt;2,0&amp;MONTH($A2238),MONTH($A2238))), Prazniki[[#All],[DanMesec]:[Dela prosto]], 3,FALSE), "")</f>
        <v/>
      </c>
      <c r="D2238" s="2" t="str">
        <f t="shared" si="275"/>
        <v/>
      </c>
      <c r="E2238" s="2" t="str">
        <f t="shared" si="276"/>
        <v/>
      </c>
      <c r="F2238" s="2">
        <f t="shared" si="277"/>
        <v>0</v>
      </c>
      <c r="G2238" s="2" t="str">
        <f t="shared" si="272"/>
        <v/>
      </c>
      <c r="H2238" s="2">
        <f>IFERROR(VLOOKUP((IF(LEN(DAY($A2238))&lt;2,0&amp;DAY($A2238),DAY($A2238))&amp;IF(LEN(MONTH($A2238))&lt;2,0&amp;MONTH($A2238),MONTH($A2238))), Prazniki[[#All],[DanMesec]:[Dela prosto]], 4,FALSE), 0)</f>
        <v>0</v>
      </c>
      <c r="I2238" s="2">
        <f t="shared" si="278"/>
        <v>0</v>
      </c>
      <c r="J2238" s="2">
        <f t="shared" si="279"/>
        <v>0</v>
      </c>
      <c r="K2238">
        <f t="shared" si="273"/>
        <v>1</v>
      </c>
    </row>
    <row r="2239" spans="1:11" x14ac:dyDescent="0.3">
      <c r="A2239" s="1">
        <v>42416</v>
      </c>
      <c r="B2239">
        <f t="shared" si="274"/>
        <v>0</v>
      </c>
      <c r="C2239" s="2" t="str">
        <f>IFERROR(VLOOKUP((IF(LEN(DAY($A2239))&lt;2,0&amp;DAY($A2239),DAY($A2239))&amp;IF(LEN(MONTH($A2239))&lt;2,0&amp;MONTH($A2239),MONTH($A2239))), Prazniki[[#All],[DanMesec]:[Dela prosto]], 3,FALSE), "")</f>
        <v/>
      </c>
      <c r="D2239" s="2" t="str">
        <f t="shared" si="275"/>
        <v/>
      </c>
      <c r="E2239" s="2" t="str">
        <f t="shared" si="276"/>
        <v/>
      </c>
      <c r="F2239" s="2">
        <f t="shared" si="277"/>
        <v>0</v>
      </c>
      <c r="G2239" s="2" t="str">
        <f t="shared" si="272"/>
        <v/>
      </c>
      <c r="H2239" s="2">
        <f>IFERROR(VLOOKUP((IF(LEN(DAY($A2239))&lt;2,0&amp;DAY($A2239),DAY($A2239))&amp;IF(LEN(MONTH($A2239))&lt;2,0&amp;MONTH($A2239),MONTH($A2239))), Prazniki[[#All],[DanMesec]:[Dela prosto]], 4,FALSE), 0)</f>
        <v>0</v>
      </c>
      <c r="I2239" s="2">
        <f t="shared" si="278"/>
        <v>0</v>
      </c>
      <c r="J2239" s="2">
        <f t="shared" si="279"/>
        <v>0</v>
      </c>
      <c r="K2239">
        <f t="shared" si="273"/>
        <v>1</v>
      </c>
    </row>
    <row r="2240" spans="1:11" x14ac:dyDescent="0.3">
      <c r="A2240" s="1">
        <v>42417</v>
      </c>
      <c r="B2240">
        <f t="shared" si="274"/>
        <v>0</v>
      </c>
      <c r="C2240" s="2" t="str">
        <f>IFERROR(VLOOKUP((IF(LEN(DAY($A2240))&lt;2,0&amp;DAY($A2240),DAY($A2240))&amp;IF(LEN(MONTH($A2240))&lt;2,0&amp;MONTH($A2240),MONTH($A2240))), Prazniki[[#All],[DanMesec]:[Dela prosto]], 3,FALSE), "")</f>
        <v/>
      </c>
      <c r="D2240" s="2" t="str">
        <f t="shared" si="275"/>
        <v/>
      </c>
      <c r="E2240" s="2" t="str">
        <f t="shared" si="276"/>
        <v/>
      </c>
      <c r="F2240" s="2">
        <f t="shared" si="277"/>
        <v>0</v>
      </c>
      <c r="G2240" s="2" t="str">
        <f t="shared" si="272"/>
        <v/>
      </c>
      <c r="H2240" s="2">
        <f>IFERROR(VLOOKUP((IF(LEN(DAY($A2240))&lt;2,0&amp;DAY($A2240),DAY($A2240))&amp;IF(LEN(MONTH($A2240))&lt;2,0&amp;MONTH($A2240),MONTH($A2240))), Prazniki[[#All],[DanMesec]:[Dela prosto]], 4,FALSE), 0)</f>
        <v>0</v>
      </c>
      <c r="I2240" s="2">
        <f t="shared" si="278"/>
        <v>0</v>
      </c>
      <c r="J2240" s="2">
        <f t="shared" si="279"/>
        <v>0</v>
      </c>
      <c r="K2240">
        <f t="shared" si="273"/>
        <v>1</v>
      </c>
    </row>
    <row r="2241" spans="1:11" x14ac:dyDescent="0.3">
      <c r="A2241" s="1">
        <v>42418</v>
      </c>
      <c r="B2241">
        <f t="shared" si="274"/>
        <v>0</v>
      </c>
      <c r="C2241" s="2" t="str">
        <f>IFERROR(VLOOKUP((IF(LEN(DAY($A2241))&lt;2,0&amp;DAY($A2241),DAY($A2241))&amp;IF(LEN(MONTH($A2241))&lt;2,0&amp;MONTH($A2241),MONTH($A2241))), Prazniki[[#All],[DanMesec]:[Dela prosto]], 3,FALSE), "")</f>
        <v/>
      </c>
      <c r="D2241" s="2" t="str">
        <f t="shared" si="275"/>
        <v/>
      </c>
      <c r="E2241" s="2" t="str">
        <f t="shared" si="276"/>
        <v/>
      </c>
      <c r="F2241" s="2">
        <f t="shared" si="277"/>
        <v>0</v>
      </c>
      <c r="G2241" s="2" t="str">
        <f t="shared" si="272"/>
        <v/>
      </c>
      <c r="H2241" s="2">
        <f>IFERROR(VLOOKUP((IF(LEN(DAY($A2241))&lt;2,0&amp;DAY($A2241),DAY($A2241))&amp;IF(LEN(MONTH($A2241))&lt;2,0&amp;MONTH($A2241),MONTH($A2241))), Prazniki[[#All],[DanMesec]:[Dela prosto]], 4,FALSE), 0)</f>
        <v>0</v>
      </c>
      <c r="I2241" s="2">
        <f t="shared" si="278"/>
        <v>0</v>
      </c>
      <c r="J2241" s="2">
        <f t="shared" si="279"/>
        <v>0</v>
      </c>
      <c r="K2241">
        <f t="shared" si="273"/>
        <v>1</v>
      </c>
    </row>
    <row r="2242" spans="1:11" x14ac:dyDescent="0.3">
      <c r="A2242" s="1">
        <v>42419</v>
      </c>
      <c r="B2242">
        <f t="shared" si="274"/>
        <v>0</v>
      </c>
      <c r="C2242" s="2" t="str">
        <f>IFERROR(VLOOKUP((IF(LEN(DAY($A2242))&lt;2,0&amp;DAY($A2242),DAY($A2242))&amp;IF(LEN(MONTH($A2242))&lt;2,0&amp;MONTH($A2242),MONTH($A2242))), Prazniki[[#All],[DanMesec]:[Dela prosto]], 3,FALSE), "")</f>
        <v/>
      </c>
      <c r="D2242" s="2" t="str">
        <f t="shared" si="275"/>
        <v/>
      </c>
      <c r="E2242" s="2" t="str">
        <f t="shared" si="276"/>
        <v/>
      </c>
      <c r="F2242" s="2">
        <f t="shared" si="277"/>
        <v>0</v>
      </c>
      <c r="G2242" s="2" t="str">
        <f t="shared" ref="G2242:G2305" si="280">IF(C2242&lt;&gt;"",C2242,IF(D2242&lt;&gt;"",D2242,IF(E2242&lt;&gt;"",E2242, "")))</f>
        <v/>
      </c>
      <c r="H2242" s="2">
        <f>IFERROR(VLOOKUP((IF(LEN(DAY($A2242))&lt;2,0&amp;DAY($A2242),DAY($A2242))&amp;IF(LEN(MONTH($A2242))&lt;2,0&amp;MONTH($A2242),MONTH($A2242))), Prazniki[[#All],[DanMesec]:[Dela prosto]], 4,FALSE), 0)</f>
        <v>0</v>
      </c>
      <c r="I2242" s="2">
        <f t="shared" si="278"/>
        <v>0</v>
      </c>
      <c r="J2242" s="2">
        <f t="shared" si="279"/>
        <v>0</v>
      </c>
      <c r="K2242">
        <f t="shared" ref="K2242:K2305" si="281">IF(OR(B2242=1,H2242=1), 0,1)</f>
        <v>1</v>
      </c>
    </row>
    <row r="2243" spans="1:11" x14ac:dyDescent="0.3">
      <c r="A2243" s="1">
        <v>42420</v>
      </c>
      <c r="B2243">
        <f t="shared" ref="B2243:B2306" si="282">IF(OR(WEEKDAY(A2243,2)=6,WEEKDAY(A2243,2)=7),1,0)</f>
        <v>1</v>
      </c>
      <c r="C2243" s="2" t="str">
        <f>IFERROR(VLOOKUP((IF(LEN(DAY($A2243))&lt;2,0&amp;DAY($A2243),DAY($A2243))&amp;IF(LEN(MONTH($A2243))&lt;2,0&amp;MONTH($A2243),MONTH($A2243))), Prazniki[[#All],[DanMesec]:[Dela prosto]], 3,FALSE), "")</f>
        <v/>
      </c>
      <c r="D2243" s="2" t="str">
        <f t="shared" ref="D2243:D2306" si="283">IF(FLOOR(DAY(MINUTE(YEAR(A2243)/38)/2+56)&amp;"/"&amp;"5/"&amp;YEAR(A2243),7)-34+1=A2243,$D$1,"")</f>
        <v/>
      </c>
      <c r="E2243" s="2" t="str">
        <f t="shared" ref="E2243:E2306" si="284">IF(FLOOR(DAY(MINUTE(YEAR(A2243)/38)/2+56)&amp;"/"&amp;"5/"&amp;YEAR(A2243),7)-34+1+50-2=A2243,$E$1,"")</f>
        <v/>
      </c>
      <c r="F2243" s="2">
        <f t="shared" ref="F2243:F2306" si="285">IF(C2243&lt;&gt;"",1,IF(D2243&lt;&gt;"",1,IF(E2243&lt;&gt;"",1, 0)))</f>
        <v>0</v>
      </c>
      <c r="G2243" s="2" t="str">
        <f t="shared" si="280"/>
        <v/>
      </c>
      <c r="H2243" s="2">
        <f>IFERROR(VLOOKUP((IF(LEN(DAY($A2243))&lt;2,0&amp;DAY($A2243),DAY($A2243))&amp;IF(LEN(MONTH($A2243))&lt;2,0&amp;MONTH($A2243),MONTH($A2243))), Prazniki[[#All],[DanMesec]:[Dela prosto]], 4,FALSE), 0)</f>
        <v>0</v>
      </c>
      <c r="I2243" s="2">
        <f t="shared" ref="I2243:I2306" si="286">IF(OR(D2243&lt;&gt;"",E2243&lt;&gt;""),1,0)</f>
        <v>0</v>
      </c>
      <c r="J2243" s="2">
        <f t="shared" ref="J2243:J2306" si="287">IF(OR(H2243=1,I2243=1),1,0)</f>
        <v>0</v>
      </c>
      <c r="K2243">
        <f t="shared" si="281"/>
        <v>0</v>
      </c>
    </row>
    <row r="2244" spans="1:11" x14ac:dyDescent="0.3">
      <c r="A2244" s="1">
        <v>42421</v>
      </c>
      <c r="B2244">
        <f t="shared" si="282"/>
        <v>1</v>
      </c>
      <c r="C2244" s="2" t="str">
        <f>IFERROR(VLOOKUP((IF(LEN(DAY($A2244))&lt;2,0&amp;DAY($A2244),DAY($A2244))&amp;IF(LEN(MONTH($A2244))&lt;2,0&amp;MONTH($A2244),MONTH($A2244))), Prazniki[[#All],[DanMesec]:[Dela prosto]], 3,FALSE), "")</f>
        <v/>
      </c>
      <c r="D2244" s="2" t="str">
        <f t="shared" si="283"/>
        <v/>
      </c>
      <c r="E2244" s="2" t="str">
        <f t="shared" si="284"/>
        <v/>
      </c>
      <c r="F2244" s="2">
        <f t="shared" si="285"/>
        <v>0</v>
      </c>
      <c r="G2244" s="2" t="str">
        <f t="shared" si="280"/>
        <v/>
      </c>
      <c r="H2244" s="2">
        <f>IFERROR(VLOOKUP((IF(LEN(DAY($A2244))&lt;2,0&amp;DAY($A2244),DAY($A2244))&amp;IF(LEN(MONTH($A2244))&lt;2,0&amp;MONTH($A2244),MONTH($A2244))), Prazniki[[#All],[DanMesec]:[Dela prosto]], 4,FALSE), 0)</f>
        <v>0</v>
      </c>
      <c r="I2244" s="2">
        <f t="shared" si="286"/>
        <v>0</v>
      </c>
      <c r="J2244" s="2">
        <f t="shared" si="287"/>
        <v>0</v>
      </c>
      <c r="K2244">
        <f t="shared" si="281"/>
        <v>0</v>
      </c>
    </row>
    <row r="2245" spans="1:11" x14ac:dyDescent="0.3">
      <c r="A2245" s="1">
        <v>42422</v>
      </c>
      <c r="B2245">
        <f t="shared" si="282"/>
        <v>0</v>
      </c>
      <c r="C2245" s="2" t="str">
        <f>IFERROR(VLOOKUP((IF(LEN(DAY($A2245))&lt;2,0&amp;DAY($A2245),DAY($A2245))&amp;IF(LEN(MONTH($A2245))&lt;2,0&amp;MONTH($A2245),MONTH($A2245))), Prazniki[[#All],[DanMesec]:[Dela prosto]], 3,FALSE), "")</f>
        <v/>
      </c>
      <c r="D2245" s="2" t="str">
        <f t="shared" si="283"/>
        <v/>
      </c>
      <c r="E2245" s="2" t="str">
        <f t="shared" si="284"/>
        <v/>
      </c>
      <c r="F2245" s="2">
        <f t="shared" si="285"/>
        <v>0</v>
      </c>
      <c r="G2245" s="2" t="str">
        <f t="shared" si="280"/>
        <v/>
      </c>
      <c r="H2245" s="2">
        <f>IFERROR(VLOOKUP((IF(LEN(DAY($A2245))&lt;2,0&amp;DAY($A2245),DAY($A2245))&amp;IF(LEN(MONTH($A2245))&lt;2,0&amp;MONTH($A2245),MONTH($A2245))), Prazniki[[#All],[DanMesec]:[Dela prosto]], 4,FALSE), 0)</f>
        <v>0</v>
      </c>
      <c r="I2245" s="2">
        <f t="shared" si="286"/>
        <v>0</v>
      </c>
      <c r="J2245" s="2">
        <f t="shared" si="287"/>
        <v>0</v>
      </c>
      <c r="K2245">
        <f t="shared" si="281"/>
        <v>1</v>
      </c>
    </row>
    <row r="2246" spans="1:11" x14ac:dyDescent="0.3">
      <c r="A2246" s="1">
        <v>42423</v>
      </c>
      <c r="B2246">
        <f t="shared" si="282"/>
        <v>0</v>
      </c>
      <c r="C2246" s="2" t="str">
        <f>IFERROR(VLOOKUP((IF(LEN(DAY($A2246))&lt;2,0&amp;DAY($A2246),DAY($A2246))&amp;IF(LEN(MONTH($A2246))&lt;2,0&amp;MONTH($A2246),MONTH($A2246))), Prazniki[[#All],[DanMesec]:[Dela prosto]], 3,FALSE), "")</f>
        <v/>
      </c>
      <c r="D2246" s="2" t="str">
        <f t="shared" si="283"/>
        <v/>
      </c>
      <c r="E2246" s="2" t="str">
        <f t="shared" si="284"/>
        <v/>
      </c>
      <c r="F2246" s="2">
        <f t="shared" si="285"/>
        <v>0</v>
      </c>
      <c r="G2246" s="2" t="str">
        <f t="shared" si="280"/>
        <v/>
      </c>
      <c r="H2246" s="2">
        <f>IFERROR(VLOOKUP((IF(LEN(DAY($A2246))&lt;2,0&amp;DAY($A2246),DAY($A2246))&amp;IF(LEN(MONTH($A2246))&lt;2,0&amp;MONTH($A2246),MONTH($A2246))), Prazniki[[#All],[DanMesec]:[Dela prosto]], 4,FALSE), 0)</f>
        <v>0</v>
      </c>
      <c r="I2246" s="2">
        <f t="shared" si="286"/>
        <v>0</v>
      </c>
      <c r="J2246" s="2">
        <f t="shared" si="287"/>
        <v>0</v>
      </c>
      <c r="K2246">
        <f t="shared" si="281"/>
        <v>1</v>
      </c>
    </row>
    <row r="2247" spans="1:11" x14ac:dyDescent="0.3">
      <c r="A2247" s="1">
        <v>42424</v>
      </c>
      <c r="B2247">
        <f t="shared" si="282"/>
        <v>0</v>
      </c>
      <c r="C2247" s="2" t="str">
        <f>IFERROR(VLOOKUP((IF(LEN(DAY($A2247))&lt;2,0&amp;DAY($A2247),DAY($A2247))&amp;IF(LEN(MONTH($A2247))&lt;2,0&amp;MONTH($A2247),MONTH($A2247))), Prazniki[[#All],[DanMesec]:[Dela prosto]], 3,FALSE), "")</f>
        <v/>
      </c>
      <c r="D2247" s="2" t="str">
        <f t="shared" si="283"/>
        <v/>
      </c>
      <c r="E2247" s="2" t="str">
        <f t="shared" si="284"/>
        <v/>
      </c>
      <c r="F2247" s="2">
        <f t="shared" si="285"/>
        <v>0</v>
      </c>
      <c r="G2247" s="2" t="str">
        <f t="shared" si="280"/>
        <v/>
      </c>
      <c r="H2247" s="2">
        <f>IFERROR(VLOOKUP((IF(LEN(DAY($A2247))&lt;2,0&amp;DAY($A2247),DAY($A2247))&amp;IF(LEN(MONTH($A2247))&lt;2,0&amp;MONTH($A2247),MONTH($A2247))), Prazniki[[#All],[DanMesec]:[Dela prosto]], 4,FALSE), 0)</f>
        <v>0</v>
      </c>
      <c r="I2247" s="2">
        <f t="shared" si="286"/>
        <v>0</v>
      </c>
      <c r="J2247" s="2">
        <f t="shared" si="287"/>
        <v>0</v>
      </c>
      <c r="K2247">
        <f t="shared" si="281"/>
        <v>1</v>
      </c>
    </row>
    <row r="2248" spans="1:11" x14ac:dyDescent="0.3">
      <c r="A2248" s="1">
        <v>42425</v>
      </c>
      <c r="B2248">
        <f t="shared" si="282"/>
        <v>0</v>
      </c>
      <c r="C2248" s="2" t="str">
        <f>IFERROR(VLOOKUP((IF(LEN(DAY($A2248))&lt;2,0&amp;DAY($A2248),DAY($A2248))&amp;IF(LEN(MONTH($A2248))&lt;2,0&amp;MONTH($A2248),MONTH($A2248))), Prazniki[[#All],[DanMesec]:[Dela prosto]], 3,FALSE), "")</f>
        <v/>
      </c>
      <c r="D2248" s="2" t="str">
        <f t="shared" si="283"/>
        <v/>
      </c>
      <c r="E2248" s="2" t="str">
        <f t="shared" si="284"/>
        <v/>
      </c>
      <c r="F2248" s="2">
        <f t="shared" si="285"/>
        <v>0</v>
      </c>
      <c r="G2248" s="2" t="str">
        <f t="shared" si="280"/>
        <v/>
      </c>
      <c r="H2248" s="2">
        <f>IFERROR(VLOOKUP((IF(LEN(DAY($A2248))&lt;2,0&amp;DAY($A2248),DAY($A2248))&amp;IF(LEN(MONTH($A2248))&lt;2,0&amp;MONTH($A2248),MONTH($A2248))), Prazniki[[#All],[DanMesec]:[Dela prosto]], 4,FALSE), 0)</f>
        <v>0</v>
      </c>
      <c r="I2248" s="2">
        <f t="shared" si="286"/>
        <v>0</v>
      </c>
      <c r="J2248" s="2">
        <f t="shared" si="287"/>
        <v>0</v>
      </c>
      <c r="K2248">
        <f t="shared" si="281"/>
        <v>1</v>
      </c>
    </row>
    <row r="2249" spans="1:11" x14ac:dyDescent="0.3">
      <c r="A2249" s="1">
        <v>42426</v>
      </c>
      <c r="B2249">
        <f t="shared" si="282"/>
        <v>0</v>
      </c>
      <c r="C2249" s="2" t="str">
        <f>IFERROR(VLOOKUP((IF(LEN(DAY($A2249))&lt;2,0&amp;DAY($A2249),DAY($A2249))&amp;IF(LEN(MONTH($A2249))&lt;2,0&amp;MONTH($A2249),MONTH($A2249))), Prazniki[[#All],[DanMesec]:[Dela prosto]], 3,FALSE), "")</f>
        <v/>
      </c>
      <c r="D2249" s="2" t="str">
        <f t="shared" si="283"/>
        <v/>
      </c>
      <c r="E2249" s="2" t="str">
        <f t="shared" si="284"/>
        <v/>
      </c>
      <c r="F2249" s="2">
        <f t="shared" si="285"/>
        <v>0</v>
      </c>
      <c r="G2249" s="2" t="str">
        <f t="shared" si="280"/>
        <v/>
      </c>
      <c r="H2249" s="2">
        <f>IFERROR(VLOOKUP((IF(LEN(DAY($A2249))&lt;2,0&amp;DAY($A2249),DAY($A2249))&amp;IF(LEN(MONTH($A2249))&lt;2,0&amp;MONTH($A2249),MONTH($A2249))), Prazniki[[#All],[DanMesec]:[Dela prosto]], 4,FALSE), 0)</f>
        <v>0</v>
      </c>
      <c r="I2249" s="2">
        <f t="shared" si="286"/>
        <v>0</v>
      </c>
      <c r="J2249" s="2">
        <f t="shared" si="287"/>
        <v>0</v>
      </c>
      <c r="K2249">
        <f t="shared" si="281"/>
        <v>1</v>
      </c>
    </row>
    <row r="2250" spans="1:11" x14ac:dyDescent="0.3">
      <c r="A2250" s="1">
        <v>42427</v>
      </c>
      <c r="B2250">
        <f t="shared" si="282"/>
        <v>1</v>
      </c>
      <c r="C2250" s="2" t="str">
        <f>IFERROR(VLOOKUP((IF(LEN(DAY($A2250))&lt;2,0&amp;DAY($A2250),DAY($A2250))&amp;IF(LEN(MONTH($A2250))&lt;2,0&amp;MONTH($A2250),MONTH($A2250))), Prazniki[[#All],[DanMesec]:[Dela prosto]], 3,FALSE), "")</f>
        <v/>
      </c>
      <c r="D2250" s="2" t="str">
        <f t="shared" si="283"/>
        <v/>
      </c>
      <c r="E2250" s="2" t="str">
        <f t="shared" si="284"/>
        <v/>
      </c>
      <c r="F2250" s="2">
        <f t="shared" si="285"/>
        <v>0</v>
      </c>
      <c r="G2250" s="2" t="str">
        <f t="shared" si="280"/>
        <v/>
      </c>
      <c r="H2250" s="2">
        <f>IFERROR(VLOOKUP((IF(LEN(DAY($A2250))&lt;2,0&amp;DAY($A2250),DAY($A2250))&amp;IF(LEN(MONTH($A2250))&lt;2,0&amp;MONTH($A2250),MONTH($A2250))), Prazniki[[#All],[DanMesec]:[Dela prosto]], 4,FALSE), 0)</f>
        <v>0</v>
      </c>
      <c r="I2250" s="2">
        <f t="shared" si="286"/>
        <v>0</v>
      </c>
      <c r="J2250" s="2">
        <f t="shared" si="287"/>
        <v>0</v>
      </c>
      <c r="K2250">
        <f t="shared" si="281"/>
        <v>0</v>
      </c>
    </row>
    <row r="2251" spans="1:11" x14ac:dyDescent="0.3">
      <c r="A2251" s="1">
        <v>42428</v>
      </c>
      <c r="B2251">
        <f t="shared" si="282"/>
        <v>1</v>
      </c>
      <c r="C2251" s="2" t="str">
        <f>IFERROR(VLOOKUP((IF(LEN(DAY($A2251))&lt;2,0&amp;DAY($A2251),DAY($A2251))&amp;IF(LEN(MONTH($A2251))&lt;2,0&amp;MONTH($A2251),MONTH($A2251))), Prazniki[[#All],[DanMesec]:[Dela prosto]], 3,FALSE), "")</f>
        <v/>
      </c>
      <c r="D2251" s="2" t="str">
        <f t="shared" si="283"/>
        <v/>
      </c>
      <c r="E2251" s="2" t="str">
        <f t="shared" si="284"/>
        <v/>
      </c>
      <c r="F2251" s="2">
        <f t="shared" si="285"/>
        <v>0</v>
      </c>
      <c r="G2251" s="2" t="str">
        <f t="shared" si="280"/>
        <v/>
      </c>
      <c r="H2251" s="2">
        <f>IFERROR(VLOOKUP((IF(LEN(DAY($A2251))&lt;2,0&amp;DAY($A2251),DAY($A2251))&amp;IF(LEN(MONTH($A2251))&lt;2,0&amp;MONTH($A2251),MONTH($A2251))), Prazniki[[#All],[DanMesec]:[Dela prosto]], 4,FALSE), 0)</f>
        <v>0</v>
      </c>
      <c r="I2251" s="2">
        <f t="shared" si="286"/>
        <v>0</v>
      </c>
      <c r="J2251" s="2">
        <f t="shared" si="287"/>
        <v>0</v>
      </c>
      <c r="K2251">
        <f t="shared" si="281"/>
        <v>0</v>
      </c>
    </row>
    <row r="2252" spans="1:11" x14ac:dyDescent="0.3">
      <c r="A2252" s="1">
        <v>42429</v>
      </c>
      <c r="B2252">
        <f t="shared" si="282"/>
        <v>0</v>
      </c>
      <c r="C2252" s="2" t="str">
        <f>IFERROR(VLOOKUP((IF(LEN(DAY($A2252))&lt;2,0&amp;DAY($A2252),DAY($A2252))&amp;IF(LEN(MONTH($A2252))&lt;2,0&amp;MONTH($A2252),MONTH($A2252))), Prazniki[[#All],[DanMesec]:[Dela prosto]], 3,FALSE), "")</f>
        <v/>
      </c>
      <c r="D2252" s="2" t="str">
        <f t="shared" si="283"/>
        <v/>
      </c>
      <c r="E2252" s="2" t="str">
        <f t="shared" si="284"/>
        <v/>
      </c>
      <c r="F2252" s="2">
        <f t="shared" si="285"/>
        <v>0</v>
      </c>
      <c r="G2252" s="2" t="str">
        <f t="shared" si="280"/>
        <v/>
      </c>
      <c r="H2252" s="2">
        <f>IFERROR(VLOOKUP((IF(LEN(DAY($A2252))&lt;2,0&amp;DAY($A2252),DAY($A2252))&amp;IF(LEN(MONTH($A2252))&lt;2,0&amp;MONTH($A2252),MONTH($A2252))), Prazniki[[#All],[DanMesec]:[Dela prosto]], 4,FALSE), 0)</f>
        <v>0</v>
      </c>
      <c r="I2252" s="2">
        <f t="shared" si="286"/>
        <v>0</v>
      </c>
      <c r="J2252" s="2">
        <f t="shared" si="287"/>
        <v>0</v>
      </c>
      <c r="K2252">
        <f t="shared" si="281"/>
        <v>1</v>
      </c>
    </row>
    <row r="2253" spans="1:11" x14ac:dyDescent="0.3">
      <c r="A2253" s="1">
        <v>42430</v>
      </c>
      <c r="B2253">
        <f t="shared" si="282"/>
        <v>0</v>
      </c>
      <c r="C2253" s="2" t="str">
        <f>IFERROR(VLOOKUP((IF(LEN(DAY($A2253))&lt;2,0&amp;DAY($A2253),DAY($A2253))&amp;IF(LEN(MONTH($A2253))&lt;2,0&amp;MONTH($A2253),MONTH($A2253))), Prazniki[[#All],[DanMesec]:[Dela prosto]], 3,FALSE), "")</f>
        <v/>
      </c>
      <c r="D2253" s="2" t="str">
        <f t="shared" si="283"/>
        <v/>
      </c>
      <c r="E2253" s="2" t="str">
        <f t="shared" si="284"/>
        <v/>
      </c>
      <c r="F2253" s="2">
        <f t="shared" si="285"/>
        <v>0</v>
      </c>
      <c r="G2253" s="2" t="str">
        <f t="shared" si="280"/>
        <v/>
      </c>
      <c r="H2253" s="2">
        <f>IFERROR(VLOOKUP((IF(LEN(DAY($A2253))&lt;2,0&amp;DAY($A2253),DAY($A2253))&amp;IF(LEN(MONTH($A2253))&lt;2,0&amp;MONTH($A2253),MONTH($A2253))), Prazniki[[#All],[DanMesec]:[Dela prosto]], 4,FALSE), 0)</f>
        <v>0</v>
      </c>
      <c r="I2253" s="2">
        <f t="shared" si="286"/>
        <v>0</v>
      </c>
      <c r="J2253" s="2">
        <f t="shared" si="287"/>
        <v>0</v>
      </c>
      <c r="K2253">
        <f t="shared" si="281"/>
        <v>1</v>
      </c>
    </row>
    <row r="2254" spans="1:11" x14ac:dyDescent="0.3">
      <c r="A2254" s="1">
        <v>42431</v>
      </c>
      <c r="B2254">
        <f t="shared" si="282"/>
        <v>0</v>
      </c>
      <c r="C2254" s="2" t="str">
        <f>IFERROR(VLOOKUP((IF(LEN(DAY($A2254))&lt;2,0&amp;DAY($A2254),DAY($A2254))&amp;IF(LEN(MONTH($A2254))&lt;2,0&amp;MONTH($A2254),MONTH($A2254))), Prazniki[[#All],[DanMesec]:[Dela prosto]], 3,FALSE), "")</f>
        <v/>
      </c>
      <c r="D2254" s="2" t="str">
        <f t="shared" si="283"/>
        <v/>
      </c>
      <c r="E2254" s="2" t="str">
        <f t="shared" si="284"/>
        <v/>
      </c>
      <c r="F2254" s="2">
        <f t="shared" si="285"/>
        <v>0</v>
      </c>
      <c r="G2254" s="2" t="str">
        <f t="shared" si="280"/>
        <v/>
      </c>
      <c r="H2254" s="2">
        <f>IFERROR(VLOOKUP((IF(LEN(DAY($A2254))&lt;2,0&amp;DAY($A2254),DAY($A2254))&amp;IF(LEN(MONTH($A2254))&lt;2,0&amp;MONTH($A2254),MONTH($A2254))), Prazniki[[#All],[DanMesec]:[Dela prosto]], 4,FALSE), 0)</f>
        <v>0</v>
      </c>
      <c r="I2254" s="2">
        <f t="shared" si="286"/>
        <v>0</v>
      </c>
      <c r="J2254" s="2">
        <f t="shared" si="287"/>
        <v>0</v>
      </c>
      <c r="K2254">
        <f t="shared" si="281"/>
        <v>1</v>
      </c>
    </row>
    <row r="2255" spans="1:11" x14ac:dyDescent="0.3">
      <c r="A2255" s="1">
        <v>42432</v>
      </c>
      <c r="B2255">
        <f t="shared" si="282"/>
        <v>0</v>
      </c>
      <c r="C2255" s="2" t="str">
        <f>IFERROR(VLOOKUP((IF(LEN(DAY($A2255))&lt;2,0&amp;DAY($A2255),DAY($A2255))&amp;IF(LEN(MONTH($A2255))&lt;2,0&amp;MONTH($A2255),MONTH($A2255))), Prazniki[[#All],[DanMesec]:[Dela prosto]], 3,FALSE), "")</f>
        <v/>
      </c>
      <c r="D2255" s="2" t="str">
        <f t="shared" si="283"/>
        <v/>
      </c>
      <c r="E2255" s="2" t="str">
        <f t="shared" si="284"/>
        <v/>
      </c>
      <c r="F2255" s="2">
        <f t="shared" si="285"/>
        <v>0</v>
      </c>
      <c r="G2255" s="2" t="str">
        <f t="shared" si="280"/>
        <v/>
      </c>
      <c r="H2255" s="2">
        <f>IFERROR(VLOOKUP((IF(LEN(DAY($A2255))&lt;2,0&amp;DAY($A2255),DAY($A2255))&amp;IF(LEN(MONTH($A2255))&lt;2,0&amp;MONTH($A2255),MONTH($A2255))), Prazniki[[#All],[DanMesec]:[Dela prosto]], 4,FALSE), 0)</f>
        <v>0</v>
      </c>
      <c r="I2255" s="2">
        <f t="shared" si="286"/>
        <v>0</v>
      </c>
      <c r="J2255" s="2">
        <f t="shared" si="287"/>
        <v>0</v>
      </c>
      <c r="K2255">
        <f t="shared" si="281"/>
        <v>1</v>
      </c>
    </row>
    <row r="2256" spans="1:11" x14ac:dyDescent="0.3">
      <c r="A2256" s="1">
        <v>42433</v>
      </c>
      <c r="B2256">
        <f t="shared" si="282"/>
        <v>0</v>
      </c>
      <c r="C2256" s="2" t="str">
        <f>IFERROR(VLOOKUP((IF(LEN(DAY($A2256))&lt;2,0&amp;DAY($A2256),DAY($A2256))&amp;IF(LEN(MONTH($A2256))&lt;2,0&amp;MONTH($A2256),MONTH($A2256))), Prazniki[[#All],[DanMesec]:[Dela prosto]], 3,FALSE), "")</f>
        <v/>
      </c>
      <c r="D2256" s="2" t="str">
        <f t="shared" si="283"/>
        <v/>
      </c>
      <c r="E2256" s="2" t="str">
        <f t="shared" si="284"/>
        <v/>
      </c>
      <c r="F2256" s="2">
        <f t="shared" si="285"/>
        <v>0</v>
      </c>
      <c r="G2256" s="2" t="str">
        <f t="shared" si="280"/>
        <v/>
      </c>
      <c r="H2256" s="2">
        <f>IFERROR(VLOOKUP((IF(LEN(DAY($A2256))&lt;2,0&amp;DAY($A2256),DAY($A2256))&amp;IF(LEN(MONTH($A2256))&lt;2,0&amp;MONTH($A2256),MONTH($A2256))), Prazniki[[#All],[DanMesec]:[Dela prosto]], 4,FALSE), 0)</f>
        <v>0</v>
      </c>
      <c r="I2256" s="2">
        <f t="shared" si="286"/>
        <v>0</v>
      </c>
      <c r="J2256" s="2">
        <f t="shared" si="287"/>
        <v>0</v>
      </c>
      <c r="K2256">
        <f t="shared" si="281"/>
        <v>1</v>
      </c>
    </row>
    <row r="2257" spans="1:11" x14ac:dyDescent="0.3">
      <c r="A2257" s="1">
        <v>42434</v>
      </c>
      <c r="B2257">
        <f t="shared" si="282"/>
        <v>1</v>
      </c>
      <c r="C2257" s="2" t="str">
        <f>IFERROR(VLOOKUP((IF(LEN(DAY($A2257))&lt;2,0&amp;DAY($A2257),DAY($A2257))&amp;IF(LEN(MONTH($A2257))&lt;2,0&amp;MONTH($A2257),MONTH($A2257))), Prazniki[[#All],[DanMesec]:[Dela prosto]], 3,FALSE), "")</f>
        <v/>
      </c>
      <c r="D2257" s="2" t="str">
        <f t="shared" si="283"/>
        <v/>
      </c>
      <c r="E2257" s="2" t="str">
        <f t="shared" si="284"/>
        <v/>
      </c>
      <c r="F2257" s="2">
        <f t="shared" si="285"/>
        <v>0</v>
      </c>
      <c r="G2257" s="2" t="str">
        <f t="shared" si="280"/>
        <v/>
      </c>
      <c r="H2257" s="2">
        <f>IFERROR(VLOOKUP((IF(LEN(DAY($A2257))&lt;2,0&amp;DAY($A2257),DAY($A2257))&amp;IF(LEN(MONTH($A2257))&lt;2,0&amp;MONTH($A2257),MONTH($A2257))), Prazniki[[#All],[DanMesec]:[Dela prosto]], 4,FALSE), 0)</f>
        <v>0</v>
      </c>
      <c r="I2257" s="2">
        <f t="shared" si="286"/>
        <v>0</v>
      </c>
      <c r="J2257" s="2">
        <f t="shared" si="287"/>
        <v>0</v>
      </c>
      <c r="K2257">
        <f t="shared" si="281"/>
        <v>0</v>
      </c>
    </row>
    <row r="2258" spans="1:11" x14ac:dyDescent="0.3">
      <c r="A2258" s="1">
        <v>42435</v>
      </c>
      <c r="B2258">
        <f t="shared" si="282"/>
        <v>1</v>
      </c>
      <c r="C2258" s="2" t="str">
        <f>IFERROR(VLOOKUP((IF(LEN(DAY($A2258))&lt;2,0&amp;DAY($A2258),DAY($A2258))&amp;IF(LEN(MONTH($A2258))&lt;2,0&amp;MONTH($A2258),MONTH($A2258))), Prazniki[[#All],[DanMesec]:[Dela prosto]], 3,FALSE), "")</f>
        <v/>
      </c>
      <c r="D2258" s="2" t="str">
        <f t="shared" si="283"/>
        <v/>
      </c>
      <c r="E2258" s="2" t="str">
        <f t="shared" si="284"/>
        <v/>
      </c>
      <c r="F2258" s="2">
        <f t="shared" si="285"/>
        <v>0</v>
      </c>
      <c r="G2258" s="2" t="str">
        <f t="shared" si="280"/>
        <v/>
      </c>
      <c r="H2258" s="2">
        <f>IFERROR(VLOOKUP((IF(LEN(DAY($A2258))&lt;2,0&amp;DAY($A2258),DAY($A2258))&amp;IF(LEN(MONTH($A2258))&lt;2,0&amp;MONTH($A2258),MONTH($A2258))), Prazniki[[#All],[DanMesec]:[Dela prosto]], 4,FALSE), 0)</f>
        <v>0</v>
      </c>
      <c r="I2258" s="2">
        <f t="shared" si="286"/>
        <v>0</v>
      </c>
      <c r="J2258" s="2">
        <f t="shared" si="287"/>
        <v>0</v>
      </c>
      <c r="K2258">
        <f t="shared" si="281"/>
        <v>0</v>
      </c>
    </row>
    <row r="2259" spans="1:11" x14ac:dyDescent="0.3">
      <c r="A2259" s="1">
        <v>42436</v>
      </c>
      <c r="B2259">
        <f t="shared" si="282"/>
        <v>0</v>
      </c>
      <c r="C2259" s="2" t="str">
        <f>IFERROR(VLOOKUP((IF(LEN(DAY($A2259))&lt;2,0&amp;DAY($A2259),DAY($A2259))&amp;IF(LEN(MONTH($A2259))&lt;2,0&amp;MONTH($A2259),MONTH($A2259))), Prazniki[[#All],[DanMesec]:[Dela prosto]], 3,FALSE), "")</f>
        <v/>
      </c>
      <c r="D2259" s="2" t="str">
        <f t="shared" si="283"/>
        <v/>
      </c>
      <c r="E2259" s="2" t="str">
        <f t="shared" si="284"/>
        <v/>
      </c>
      <c r="F2259" s="2">
        <f t="shared" si="285"/>
        <v>0</v>
      </c>
      <c r="G2259" s="2" t="str">
        <f t="shared" si="280"/>
        <v/>
      </c>
      <c r="H2259" s="2">
        <f>IFERROR(VLOOKUP((IF(LEN(DAY($A2259))&lt;2,0&amp;DAY($A2259),DAY($A2259))&amp;IF(LEN(MONTH($A2259))&lt;2,0&amp;MONTH($A2259),MONTH($A2259))), Prazniki[[#All],[DanMesec]:[Dela prosto]], 4,FALSE), 0)</f>
        <v>0</v>
      </c>
      <c r="I2259" s="2">
        <f t="shared" si="286"/>
        <v>0</v>
      </c>
      <c r="J2259" s="2">
        <f t="shared" si="287"/>
        <v>0</v>
      </c>
      <c r="K2259">
        <f t="shared" si="281"/>
        <v>1</v>
      </c>
    </row>
    <row r="2260" spans="1:11" x14ac:dyDescent="0.3">
      <c r="A2260" s="1">
        <v>42437</v>
      </c>
      <c r="B2260">
        <f t="shared" si="282"/>
        <v>0</v>
      </c>
      <c r="C2260" s="2" t="str">
        <f>IFERROR(VLOOKUP((IF(LEN(DAY($A2260))&lt;2,0&amp;DAY($A2260),DAY($A2260))&amp;IF(LEN(MONTH($A2260))&lt;2,0&amp;MONTH($A2260),MONTH($A2260))), Prazniki[[#All],[DanMesec]:[Dela prosto]], 3,FALSE), "")</f>
        <v/>
      </c>
      <c r="D2260" s="2" t="str">
        <f t="shared" si="283"/>
        <v/>
      </c>
      <c r="E2260" s="2" t="str">
        <f t="shared" si="284"/>
        <v/>
      </c>
      <c r="F2260" s="2">
        <f t="shared" si="285"/>
        <v>0</v>
      </c>
      <c r="G2260" s="2" t="str">
        <f t="shared" si="280"/>
        <v/>
      </c>
      <c r="H2260" s="2">
        <f>IFERROR(VLOOKUP((IF(LEN(DAY($A2260))&lt;2,0&amp;DAY($A2260),DAY($A2260))&amp;IF(LEN(MONTH($A2260))&lt;2,0&amp;MONTH($A2260),MONTH($A2260))), Prazniki[[#All],[DanMesec]:[Dela prosto]], 4,FALSE), 0)</f>
        <v>0</v>
      </c>
      <c r="I2260" s="2">
        <f t="shared" si="286"/>
        <v>0</v>
      </c>
      <c r="J2260" s="2">
        <f t="shared" si="287"/>
        <v>0</v>
      </c>
      <c r="K2260">
        <f t="shared" si="281"/>
        <v>1</v>
      </c>
    </row>
    <row r="2261" spans="1:11" x14ac:dyDescent="0.3">
      <c r="A2261" s="1">
        <v>42438</v>
      </c>
      <c r="B2261">
        <f t="shared" si="282"/>
        <v>0</v>
      </c>
      <c r="C2261" s="2" t="str">
        <f>IFERROR(VLOOKUP((IF(LEN(DAY($A2261))&lt;2,0&amp;DAY($A2261),DAY($A2261))&amp;IF(LEN(MONTH($A2261))&lt;2,0&amp;MONTH($A2261),MONTH($A2261))), Prazniki[[#All],[DanMesec]:[Dela prosto]], 3,FALSE), "")</f>
        <v/>
      </c>
      <c r="D2261" s="2" t="str">
        <f t="shared" si="283"/>
        <v/>
      </c>
      <c r="E2261" s="2" t="str">
        <f t="shared" si="284"/>
        <v/>
      </c>
      <c r="F2261" s="2">
        <f t="shared" si="285"/>
        <v>0</v>
      </c>
      <c r="G2261" s="2" t="str">
        <f t="shared" si="280"/>
        <v/>
      </c>
      <c r="H2261" s="2">
        <f>IFERROR(VLOOKUP((IF(LEN(DAY($A2261))&lt;2,0&amp;DAY($A2261),DAY($A2261))&amp;IF(LEN(MONTH($A2261))&lt;2,0&amp;MONTH($A2261),MONTH($A2261))), Prazniki[[#All],[DanMesec]:[Dela prosto]], 4,FALSE), 0)</f>
        <v>0</v>
      </c>
      <c r="I2261" s="2">
        <f t="shared" si="286"/>
        <v>0</v>
      </c>
      <c r="J2261" s="2">
        <f t="shared" si="287"/>
        <v>0</v>
      </c>
      <c r="K2261">
        <f t="shared" si="281"/>
        <v>1</v>
      </c>
    </row>
    <row r="2262" spans="1:11" x14ac:dyDescent="0.3">
      <c r="A2262" s="1">
        <v>42439</v>
      </c>
      <c r="B2262">
        <f t="shared" si="282"/>
        <v>0</v>
      </c>
      <c r="C2262" s="2" t="str">
        <f>IFERROR(VLOOKUP((IF(LEN(DAY($A2262))&lt;2,0&amp;DAY($A2262),DAY($A2262))&amp;IF(LEN(MONTH($A2262))&lt;2,0&amp;MONTH($A2262),MONTH($A2262))), Prazniki[[#All],[DanMesec]:[Dela prosto]], 3,FALSE), "")</f>
        <v/>
      </c>
      <c r="D2262" s="2" t="str">
        <f t="shared" si="283"/>
        <v/>
      </c>
      <c r="E2262" s="2" t="str">
        <f t="shared" si="284"/>
        <v/>
      </c>
      <c r="F2262" s="2">
        <f t="shared" si="285"/>
        <v>0</v>
      </c>
      <c r="G2262" s="2" t="str">
        <f t="shared" si="280"/>
        <v/>
      </c>
      <c r="H2262" s="2">
        <f>IFERROR(VLOOKUP((IF(LEN(DAY($A2262))&lt;2,0&amp;DAY($A2262),DAY($A2262))&amp;IF(LEN(MONTH($A2262))&lt;2,0&amp;MONTH($A2262),MONTH($A2262))), Prazniki[[#All],[DanMesec]:[Dela prosto]], 4,FALSE), 0)</f>
        <v>0</v>
      </c>
      <c r="I2262" s="2">
        <f t="shared" si="286"/>
        <v>0</v>
      </c>
      <c r="J2262" s="2">
        <f t="shared" si="287"/>
        <v>0</v>
      </c>
      <c r="K2262">
        <f t="shared" si="281"/>
        <v>1</v>
      </c>
    </row>
    <row r="2263" spans="1:11" x14ac:dyDescent="0.3">
      <c r="A2263" s="1">
        <v>42440</v>
      </c>
      <c r="B2263">
        <f t="shared" si="282"/>
        <v>0</v>
      </c>
      <c r="C2263" s="2" t="str">
        <f>IFERROR(VLOOKUP((IF(LEN(DAY($A2263))&lt;2,0&amp;DAY($A2263),DAY($A2263))&amp;IF(LEN(MONTH($A2263))&lt;2,0&amp;MONTH($A2263),MONTH($A2263))), Prazniki[[#All],[DanMesec]:[Dela prosto]], 3,FALSE), "")</f>
        <v/>
      </c>
      <c r="D2263" s="2" t="str">
        <f t="shared" si="283"/>
        <v/>
      </c>
      <c r="E2263" s="2" t="str">
        <f t="shared" si="284"/>
        <v/>
      </c>
      <c r="F2263" s="2">
        <f t="shared" si="285"/>
        <v>0</v>
      </c>
      <c r="G2263" s="2" t="str">
        <f t="shared" si="280"/>
        <v/>
      </c>
      <c r="H2263" s="2">
        <f>IFERROR(VLOOKUP((IF(LEN(DAY($A2263))&lt;2,0&amp;DAY($A2263),DAY($A2263))&amp;IF(LEN(MONTH($A2263))&lt;2,0&amp;MONTH($A2263),MONTH($A2263))), Prazniki[[#All],[DanMesec]:[Dela prosto]], 4,FALSE), 0)</f>
        <v>0</v>
      </c>
      <c r="I2263" s="2">
        <f t="shared" si="286"/>
        <v>0</v>
      </c>
      <c r="J2263" s="2">
        <f t="shared" si="287"/>
        <v>0</v>
      </c>
      <c r="K2263">
        <f t="shared" si="281"/>
        <v>1</v>
      </c>
    </row>
    <row r="2264" spans="1:11" x14ac:dyDescent="0.3">
      <c r="A2264" s="1">
        <v>42441</v>
      </c>
      <c r="B2264">
        <f t="shared" si="282"/>
        <v>1</v>
      </c>
      <c r="C2264" s="2" t="str">
        <f>IFERROR(VLOOKUP((IF(LEN(DAY($A2264))&lt;2,0&amp;DAY($A2264),DAY($A2264))&amp;IF(LEN(MONTH($A2264))&lt;2,0&amp;MONTH($A2264),MONTH($A2264))), Prazniki[[#All],[DanMesec]:[Dela prosto]], 3,FALSE), "")</f>
        <v/>
      </c>
      <c r="D2264" s="2" t="str">
        <f t="shared" si="283"/>
        <v/>
      </c>
      <c r="E2264" s="2" t="str">
        <f t="shared" si="284"/>
        <v/>
      </c>
      <c r="F2264" s="2">
        <f t="shared" si="285"/>
        <v>0</v>
      </c>
      <c r="G2264" s="2" t="str">
        <f t="shared" si="280"/>
        <v/>
      </c>
      <c r="H2264" s="2">
        <f>IFERROR(VLOOKUP((IF(LEN(DAY($A2264))&lt;2,0&amp;DAY($A2264),DAY($A2264))&amp;IF(LEN(MONTH($A2264))&lt;2,0&amp;MONTH($A2264),MONTH($A2264))), Prazniki[[#All],[DanMesec]:[Dela prosto]], 4,FALSE), 0)</f>
        <v>0</v>
      </c>
      <c r="I2264" s="2">
        <f t="shared" si="286"/>
        <v>0</v>
      </c>
      <c r="J2264" s="2">
        <f t="shared" si="287"/>
        <v>0</v>
      </c>
      <c r="K2264">
        <f t="shared" si="281"/>
        <v>0</v>
      </c>
    </row>
    <row r="2265" spans="1:11" x14ac:dyDescent="0.3">
      <c r="A2265" s="1">
        <v>42442</v>
      </c>
      <c r="B2265">
        <f t="shared" si="282"/>
        <v>1</v>
      </c>
      <c r="C2265" s="2" t="str">
        <f>IFERROR(VLOOKUP((IF(LEN(DAY($A2265))&lt;2,0&amp;DAY($A2265),DAY($A2265))&amp;IF(LEN(MONTH($A2265))&lt;2,0&amp;MONTH($A2265),MONTH($A2265))), Prazniki[[#All],[DanMesec]:[Dela prosto]], 3,FALSE), "")</f>
        <v/>
      </c>
      <c r="D2265" s="2" t="str">
        <f t="shared" si="283"/>
        <v/>
      </c>
      <c r="E2265" s="2" t="str">
        <f t="shared" si="284"/>
        <v/>
      </c>
      <c r="F2265" s="2">
        <f t="shared" si="285"/>
        <v>0</v>
      </c>
      <c r="G2265" s="2" t="str">
        <f t="shared" si="280"/>
        <v/>
      </c>
      <c r="H2265" s="2">
        <f>IFERROR(VLOOKUP((IF(LEN(DAY($A2265))&lt;2,0&amp;DAY($A2265),DAY($A2265))&amp;IF(LEN(MONTH($A2265))&lt;2,0&amp;MONTH($A2265),MONTH($A2265))), Prazniki[[#All],[DanMesec]:[Dela prosto]], 4,FALSE), 0)</f>
        <v>0</v>
      </c>
      <c r="I2265" s="2">
        <f t="shared" si="286"/>
        <v>0</v>
      </c>
      <c r="J2265" s="2">
        <f t="shared" si="287"/>
        <v>0</v>
      </c>
      <c r="K2265">
        <f t="shared" si="281"/>
        <v>0</v>
      </c>
    </row>
    <row r="2266" spans="1:11" x14ac:dyDescent="0.3">
      <c r="A2266" s="1">
        <v>42443</v>
      </c>
      <c r="B2266">
        <f t="shared" si="282"/>
        <v>0</v>
      </c>
      <c r="C2266" s="2" t="str">
        <f>IFERROR(VLOOKUP((IF(LEN(DAY($A2266))&lt;2,0&amp;DAY($A2266),DAY($A2266))&amp;IF(LEN(MONTH($A2266))&lt;2,0&amp;MONTH($A2266),MONTH($A2266))), Prazniki[[#All],[DanMesec]:[Dela prosto]], 3,FALSE), "")</f>
        <v/>
      </c>
      <c r="D2266" s="2" t="str">
        <f t="shared" si="283"/>
        <v/>
      </c>
      <c r="E2266" s="2" t="str">
        <f t="shared" si="284"/>
        <v/>
      </c>
      <c r="F2266" s="2">
        <f t="shared" si="285"/>
        <v>0</v>
      </c>
      <c r="G2266" s="2" t="str">
        <f t="shared" si="280"/>
        <v/>
      </c>
      <c r="H2266" s="2">
        <f>IFERROR(VLOOKUP((IF(LEN(DAY($A2266))&lt;2,0&amp;DAY($A2266),DAY($A2266))&amp;IF(LEN(MONTH($A2266))&lt;2,0&amp;MONTH($A2266),MONTH($A2266))), Prazniki[[#All],[DanMesec]:[Dela prosto]], 4,FALSE), 0)</f>
        <v>0</v>
      </c>
      <c r="I2266" s="2">
        <f t="shared" si="286"/>
        <v>0</v>
      </c>
      <c r="J2266" s="2">
        <f t="shared" si="287"/>
        <v>0</v>
      </c>
      <c r="K2266">
        <f t="shared" si="281"/>
        <v>1</v>
      </c>
    </row>
    <row r="2267" spans="1:11" x14ac:dyDescent="0.3">
      <c r="A2267" s="1">
        <v>42444</v>
      </c>
      <c r="B2267">
        <f t="shared" si="282"/>
        <v>0</v>
      </c>
      <c r="C2267" s="2" t="str">
        <f>IFERROR(VLOOKUP((IF(LEN(DAY($A2267))&lt;2,0&amp;DAY($A2267),DAY($A2267))&amp;IF(LEN(MONTH($A2267))&lt;2,0&amp;MONTH($A2267),MONTH($A2267))), Prazniki[[#All],[DanMesec]:[Dela prosto]], 3,FALSE), "")</f>
        <v/>
      </c>
      <c r="D2267" s="2" t="str">
        <f t="shared" si="283"/>
        <v/>
      </c>
      <c r="E2267" s="2" t="str">
        <f t="shared" si="284"/>
        <v/>
      </c>
      <c r="F2267" s="2">
        <f t="shared" si="285"/>
        <v>0</v>
      </c>
      <c r="G2267" s="2" t="str">
        <f t="shared" si="280"/>
        <v/>
      </c>
      <c r="H2267" s="2">
        <f>IFERROR(VLOOKUP((IF(LEN(DAY($A2267))&lt;2,0&amp;DAY($A2267),DAY($A2267))&amp;IF(LEN(MONTH($A2267))&lt;2,0&amp;MONTH($A2267),MONTH($A2267))), Prazniki[[#All],[DanMesec]:[Dela prosto]], 4,FALSE), 0)</f>
        <v>0</v>
      </c>
      <c r="I2267" s="2">
        <f t="shared" si="286"/>
        <v>0</v>
      </c>
      <c r="J2267" s="2">
        <f t="shared" si="287"/>
        <v>0</v>
      </c>
      <c r="K2267">
        <f t="shared" si="281"/>
        <v>1</v>
      </c>
    </row>
    <row r="2268" spans="1:11" x14ac:dyDescent="0.3">
      <c r="A2268" s="1">
        <v>42445</v>
      </c>
      <c r="B2268">
        <f t="shared" si="282"/>
        <v>0</v>
      </c>
      <c r="C2268" s="2" t="str">
        <f>IFERROR(VLOOKUP((IF(LEN(DAY($A2268))&lt;2,0&amp;DAY($A2268),DAY($A2268))&amp;IF(LEN(MONTH($A2268))&lt;2,0&amp;MONTH($A2268),MONTH($A2268))), Prazniki[[#All],[DanMesec]:[Dela prosto]], 3,FALSE), "")</f>
        <v/>
      </c>
      <c r="D2268" s="2" t="str">
        <f t="shared" si="283"/>
        <v/>
      </c>
      <c r="E2268" s="2" t="str">
        <f t="shared" si="284"/>
        <v/>
      </c>
      <c r="F2268" s="2">
        <f t="shared" si="285"/>
        <v>0</v>
      </c>
      <c r="G2268" s="2" t="str">
        <f t="shared" si="280"/>
        <v/>
      </c>
      <c r="H2268" s="2">
        <f>IFERROR(VLOOKUP((IF(LEN(DAY($A2268))&lt;2,0&amp;DAY($A2268),DAY($A2268))&amp;IF(LEN(MONTH($A2268))&lt;2,0&amp;MONTH($A2268),MONTH($A2268))), Prazniki[[#All],[DanMesec]:[Dela prosto]], 4,FALSE), 0)</f>
        <v>0</v>
      </c>
      <c r="I2268" s="2">
        <f t="shared" si="286"/>
        <v>0</v>
      </c>
      <c r="J2268" s="2">
        <f t="shared" si="287"/>
        <v>0</v>
      </c>
      <c r="K2268">
        <f t="shared" si="281"/>
        <v>1</v>
      </c>
    </row>
    <row r="2269" spans="1:11" x14ac:dyDescent="0.3">
      <c r="A2269" s="1">
        <v>42446</v>
      </c>
      <c r="B2269">
        <f t="shared" si="282"/>
        <v>0</v>
      </c>
      <c r="C2269" s="2" t="str">
        <f>IFERROR(VLOOKUP((IF(LEN(DAY($A2269))&lt;2,0&amp;DAY($A2269),DAY($A2269))&amp;IF(LEN(MONTH($A2269))&lt;2,0&amp;MONTH($A2269),MONTH($A2269))), Prazniki[[#All],[DanMesec]:[Dela prosto]], 3,FALSE), "")</f>
        <v/>
      </c>
      <c r="D2269" s="2" t="str">
        <f t="shared" si="283"/>
        <v/>
      </c>
      <c r="E2269" s="2" t="str">
        <f t="shared" si="284"/>
        <v/>
      </c>
      <c r="F2269" s="2">
        <f t="shared" si="285"/>
        <v>0</v>
      </c>
      <c r="G2269" s="2" t="str">
        <f t="shared" si="280"/>
        <v/>
      </c>
      <c r="H2269" s="2">
        <f>IFERROR(VLOOKUP((IF(LEN(DAY($A2269))&lt;2,0&amp;DAY($A2269),DAY($A2269))&amp;IF(LEN(MONTH($A2269))&lt;2,0&amp;MONTH($A2269),MONTH($A2269))), Prazniki[[#All],[DanMesec]:[Dela prosto]], 4,FALSE), 0)</f>
        <v>0</v>
      </c>
      <c r="I2269" s="2">
        <f t="shared" si="286"/>
        <v>0</v>
      </c>
      <c r="J2269" s="2">
        <f t="shared" si="287"/>
        <v>0</v>
      </c>
      <c r="K2269">
        <f t="shared" si="281"/>
        <v>1</v>
      </c>
    </row>
    <row r="2270" spans="1:11" x14ac:dyDescent="0.3">
      <c r="A2270" s="1">
        <v>42447</v>
      </c>
      <c r="B2270">
        <f t="shared" si="282"/>
        <v>0</v>
      </c>
      <c r="C2270" s="2" t="str">
        <f>IFERROR(VLOOKUP((IF(LEN(DAY($A2270))&lt;2,0&amp;DAY($A2270),DAY($A2270))&amp;IF(LEN(MONTH($A2270))&lt;2,0&amp;MONTH($A2270),MONTH($A2270))), Prazniki[[#All],[DanMesec]:[Dela prosto]], 3,FALSE), "")</f>
        <v/>
      </c>
      <c r="D2270" s="2" t="str">
        <f t="shared" si="283"/>
        <v/>
      </c>
      <c r="E2270" s="2" t="str">
        <f t="shared" si="284"/>
        <v/>
      </c>
      <c r="F2270" s="2">
        <f t="shared" si="285"/>
        <v>0</v>
      </c>
      <c r="G2270" s="2" t="str">
        <f t="shared" si="280"/>
        <v/>
      </c>
      <c r="H2270" s="2">
        <f>IFERROR(VLOOKUP((IF(LEN(DAY($A2270))&lt;2,0&amp;DAY($A2270),DAY($A2270))&amp;IF(LEN(MONTH($A2270))&lt;2,0&amp;MONTH($A2270),MONTH($A2270))), Prazniki[[#All],[DanMesec]:[Dela prosto]], 4,FALSE), 0)</f>
        <v>0</v>
      </c>
      <c r="I2270" s="2">
        <f t="shared" si="286"/>
        <v>0</v>
      </c>
      <c r="J2270" s="2">
        <f t="shared" si="287"/>
        <v>0</v>
      </c>
      <c r="K2270">
        <f t="shared" si="281"/>
        <v>1</v>
      </c>
    </row>
    <row r="2271" spans="1:11" x14ac:dyDescent="0.3">
      <c r="A2271" s="1">
        <v>42448</v>
      </c>
      <c r="B2271">
        <f t="shared" si="282"/>
        <v>1</v>
      </c>
      <c r="C2271" s="2" t="str">
        <f>IFERROR(VLOOKUP((IF(LEN(DAY($A2271))&lt;2,0&amp;DAY($A2271),DAY($A2271))&amp;IF(LEN(MONTH($A2271))&lt;2,0&amp;MONTH($A2271),MONTH($A2271))), Prazniki[[#All],[DanMesec]:[Dela prosto]], 3,FALSE), "")</f>
        <v/>
      </c>
      <c r="D2271" s="2" t="str">
        <f t="shared" si="283"/>
        <v/>
      </c>
      <c r="E2271" s="2" t="str">
        <f t="shared" si="284"/>
        <v/>
      </c>
      <c r="F2271" s="2">
        <f t="shared" si="285"/>
        <v>0</v>
      </c>
      <c r="G2271" s="2" t="str">
        <f t="shared" si="280"/>
        <v/>
      </c>
      <c r="H2271" s="2">
        <f>IFERROR(VLOOKUP((IF(LEN(DAY($A2271))&lt;2,0&amp;DAY($A2271),DAY($A2271))&amp;IF(LEN(MONTH($A2271))&lt;2,0&amp;MONTH($A2271),MONTH($A2271))), Prazniki[[#All],[DanMesec]:[Dela prosto]], 4,FALSE), 0)</f>
        <v>0</v>
      </c>
      <c r="I2271" s="2">
        <f t="shared" si="286"/>
        <v>0</v>
      </c>
      <c r="J2271" s="2">
        <f t="shared" si="287"/>
        <v>0</v>
      </c>
      <c r="K2271">
        <f t="shared" si="281"/>
        <v>0</v>
      </c>
    </row>
    <row r="2272" spans="1:11" x14ac:dyDescent="0.3">
      <c r="A2272" s="1">
        <v>42449</v>
      </c>
      <c r="B2272">
        <f t="shared" si="282"/>
        <v>1</v>
      </c>
      <c r="C2272" s="2" t="str">
        <f>IFERROR(VLOOKUP((IF(LEN(DAY($A2272))&lt;2,0&amp;DAY($A2272),DAY($A2272))&amp;IF(LEN(MONTH($A2272))&lt;2,0&amp;MONTH($A2272),MONTH($A2272))), Prazniki[[#All],[DanMesec]:[Dela prosto]], 3,FALSE), "")</f>
        <v/>
      </c>
      <c r="D2272" s="2" t="str">
        <f t="shared" si="283"/>
        <v/>
      </c>
      <c r="E2272" s="2" t="str">
        <f t="shared" si="284"/>
        <v/>
      </c>
      <c r="F2272" s="2">
        <f t="shared" si="285"/>
        <v>0</v>
      </c>
      <c r="G2272" s="2" t="str">
        <f t="shared" si="280"/>
        <v/>
      </c>
      <c r="H2272" s="2">
        <f>IFERROR(VLOOKUP((IF(LEN(DAY($A2272))&lt;2,0&amp;DAY($A2272),DAY($A2272))&amp;IF(LEN(MONTH($A2272))&lt;2,0&amp;MONTH($A2272),MONTH($A2272))), Prazniki[[#All],[DanMesec]:[Dela prosto]], 4,FALSE), 0)</f>
        <v>0</v>
      </c>
      <c r="I2272" s="2">
        <f t="shared" si="286"/>
        <v>0</v>
      </c>
      <c r="J2272" s="2">
        <f t="shared" si="287"/>
        <v>0</v>
      </c>
      <c r="K2272">
        <f t="shared" si="281"/>
        <v>0</v>
      </c>
    </row>
    <row r="2273" spans="1:11" x14ac:dyDescent="0.3">
      <c r="A2273" s="1">
        <v>42450</v>
      </c>
      <c r="B2273">
        <f t="shared" si="282"/>
        <v>0</v>
      </c>
      <c r="C2273" s="2" t="str">
        <f>IFERROR(VLOOKUP((IF(LEN(DAY($A2273))&lt;2,0&amp;DAY($A2273),DAY($A2273))&amp;IF(LEN(MONTH($A2273))&lt;2,0&amp;MONTH($A2273),MONTH($A2273))), Prazniki[[#All],[DanMesec]:[Dela prosto]], 3,FALSE), "")</f>
        <v/>
      </c>
      <c r="D2273" s="2" t="str">
        <f t="shared" si="283"/>
        <v/>
      </c>
      <c r="E2273" s="2" t="str">
        <f t="shared" si="284"/>
        <v/>
      </c>
      <c r="F2273" s="2">
        <f t="shared" si="285"/>
        <v>0</v>
      </c>
      <c r="G2273" s="2" t="str">
        <f t="shared" si="280"/>
        <v/>
      </c>
      <c r="H2273" s="2">
        <f>IFERROR(VLOOKUP((IF(LEN(DAY($A2273))&lt;2,0&amp;DAY($A2273),DAY($A2273))&amp;IF(LEN(MONTH($A2273))&lt;2,0&amp;MONTH($A2273),MONTH($A2273))), Prazniki[[#All],[DanMesec]:[Dela prosto]], 4,FALSE), 0)</f>
        <v>0</v>
      </c>
      <c r="I2273" s="2">
        <f t="shared" si="286"/>
        <v>0</v>
      </c>
      <c r="J2273" s="2">
        <f t="shared" si="287"/>
        <v>0</v>
      </c>
      <c r="K2273">
        <f t="shared" si="281"/>
        <v>1</v>
      </c>
    </row>
    <row r="2274" spans="1:11" x14ac:dyDescent="0.3">
      <c r="A2274" s="1">
        <v>42451</v>
      </c>
      <c r="B2274">
        <f t="shared" si="282"/>
        <v>0</v>
      </c>
      <c r="C2274" s="2" t="str">
        <f>IFERROR(VLOOKUP((IF(LEN(DAY($A2274))&lt;2,0&amp;DAY($A2274),DAY($A2274))&amp;IF(LEN(MONTH($A2274))&lt;2,0&amp;MONTH($A2274),MONTH($A2274))), Prazniki[[#All],[DanMesec]:[Dela prosto]], 3,FALSE), "")</f>
        <v/>
      </c>
      <c r="D2274" s="2" t="str">
        <f t="shared" si="283"/>
        <v/>
      </c>
      <c r="E2274" s="2" t="str">
        <f t="shared" si="284"/>
        <v/>
      </c>
      <c r="F2274" s="2">
        <f t="shared" si="285"/>
        <v>0</v>
      </c>
      <c r="G2274" s="2" t="str">
        <f t="shared" si="280"/>
        <v/>
      </c>
      <c r="H2274" s="2">
        <f>IFERROR(VLOOKUP((IF(LEN(DAY($A2274))&lt;2,0&amp;DAY($A2274),DAY($A2274))&amp;IF(LEN(MONTH($A2274))&lt;2,0&amp;MONTH($A2274),MONTH($A2274))), Prazniki[[#All],[DanMesec]:[Dela prosto]], 4,FALSE), 0)</f>
        <v>0</v>
      </c>
      <c r="I2274" s="2">
        <f t="shared" si="286"/>
        <v>0</v>
      </c>
      <c r="J2274" s="2">
        <f t="shared" si="287"/>
        <v>0</v>
      </c>
      <c r="K2274">
        <f t="shared" si="281"/>
        <v>1</v>
      </c>
    </row>
    <row r="2275" spans="1:11" x14ac:dyDescent="0.3">
      <c r="A2275" s="1">
        <v>42452</v>
      </c>
      <c r="B2275">
        <f t="shared" si="282"/>
        <v>0</v>
      </c>
      <c r="C2275" s="2" t="str">
        <f>IFERROR(VLOOKUP((IF(LEN(DAY($A2275))&lt;2,0&amp;DAY($A2275),DAY($A2275))&amp;IF(LEN(MONTH($A2275))&lt;2,0&amp;MONTH($A2275),MONTH($A2275))), Prazniki[[#All],[DanMesec]:[Dela prosto]], 3,FALSE), "")</f>
        <v/>
      </c>
      <c r="D2275" s="2" t="str">
        <f t="shared" si="283"/>
        <v/>
      </c>
      <c r="E2275" s="2" t="str">
        <f t="shared" si="284"/>
        <v/>
      </c>
      <c r="F2275" s="2">
        <f t="shared" si="285"/>
        <v>0</v>
      </c>
      <c r="G2275" s="2" t="str">
        <f t="shared" si="280"/>
        <v/>
      </c>
      <c r="H2275" s="2">
        <f>IFERROR(VLOOKUP((IF(LEN(DAY($A2275))&lt;2,0&amp;DAY($A2275),DAY($A2275))&amp;IF(LEN(MONTH($A2275))&lt;2,0&amp;MONTH($A2275),MONTH($A2275))), Prazniki[[#All],[DanMesec]:[Dela prosto]], 4,FALSE), 0)</f>
        <v>0</v>
      </c>
      <c r="I2275" s="2">
        <f t="shared" si="286"/>
        <v>0</v>
      </c>
      <c r="J2275" s="2">
        <f t="shared" si="287"/>
        <v>0</v>
      </c>
      <c r="K2275">
        <f t="shared" si="281"/>
        <v>1</v>
      </c>
    </row>
    <row r="2276" spans="1:11" x14ac:dyDescent="0.3">
      <c r="A2276" s="1">
        <v>42453</v>
      </c>
      <c r="B2276">
        <f t="shared" si="282"/>
        <v>0</v>
      </c>
      <c r="C2276" s="2" t="str">
        <f>IFERROR(VLOOKUP((IF(LEN(DAY($A2276))&lt;2,0&amp;DAY($A2276),DAY($A2276))&amp;IF(LEN(MONTH($A2276))&lt;2,0&amp;MONTH($A2276),MONTH($A2276))), Prazniki[[#All],[DanMesec]:[Dela prosto]], 3,FALSE), "")</f>
        <v/>
      </c>
      <c r="D2276" s="2" t="str">
        <f t="shared" si="283"/>
        <v/>
      </c>
      <c r="E2276" s="2" t="str">
        <f t="shared" si="284"/>
        <v/>
      </c>
      <c r="F2276" s="2">
        <f t="shared" si="285"/>
        <v>0</v>
      </c>
      <c r="G2276" s="2" t="str">
        <f t="shared" si="280"/>
        <v/>
      </c>
      <c r="H2276" s="2">
        <f>IFERROR(VLOOKUP((IF(LEN(DAY($A2276))&lt;2,0&amp;DAY($A2276),DAY($A2276))&amp;IF(LEN(MONTH($A2276))&lt;2,0&amp;MONTH($A2276),MONTH($A2276))), Prazniki[[#All],[DanMesec]:[Dela prosto]], 4,FALSE), 0)</f>
        <v>0</v>
      </c>
      <c r="I2276" s="2">
        <f t="shared" si="286"/>
        <v>0</v>
      </c>
      <c r="J2276" s="2">
        <f t="shared" si="287"/>
        <v>0</v>
      </c>
      <c r="K2276">
        <f t="shared" si="281"/>
        <v>1</v>
      </c>
    </row>
    <row r="2277" spans="1:11" x14ac:dyDescent="0.3">
      <c r="A2277" s="1">
        <v>42454</v>
      </c>
      <c r="B2277">
        <f t="shared" si="282"/>
        <v>0</v>
      </c>
      <c r="C2277" s="2" t="str">
        <f>IFERROR(VLOOKUP((IF(LEN(DAY($A2277))&lt;2,0&amp;DAY($A2277),DAY($A2277))&amp;IF(LEN(MONTH($A2277))&lt;2,0&amp;MONTH($A2277),MONTH($A2277))), Prazniki[[#All],[DanMesec]:[Dela prosto]], 3,FALSE), "")</f>
        <v/>
      </c>
      <c r="D2277" s="2" t="str">
        <f t="shared" si="283"/>
        <v/>
      </c>
      <c r="E2277" s="2" t="str">
        <f t="shared" si="284"/>
        <v/>
      </c>
      <c r="F2277" s="2">
        <f t="shared" si="285"/>
        <v>0</v>
      </c>
      <c r="G2277" s="2" t="str">
        <f t="shared" si="280"/>
        <v/>
      </c>
      <c r="H2277" s="2">
        <f>IFERROR(VLOOKUP((IF(LEN(DAY($A2277))&lt;2,0&amp;DAY($A2277),DAY($A2277))&amp;IF(LEN(MONTH($A2277))&lt;2,0&amp;MONTH($A2277),MONTH($A2277))), Prazniki[[#All],[DanMesec]:[Dela prosto]], 4,FALSE), 0)</f>
        <v>0</v>
      </c>
      <c r="I2277" s="2">
        <f t="shared" si="286"/>
        <v>0</v>
      </c>
      <c r="J2277" s="2">
        <f t="shared" si="287"/>
        <v>0</v>
      </c>
      <c r="K2277">
        <f t="shared" si="281"/>
        <v>1</v>
      </c>
    </row>
    <row r="2278" spans="1:11" x14ac:dyDescent="0.3">
      <c r="A2278" s="1">
        <v>42455</v>
      </c>
      <c r="B2278">
        <f t="shared" si="282"/>
        <v>1</v>
      </c>
      <c r="C2278" s="2" t="str">
        <f>IFERROR(VLOOKUP((IF(LEN(DAY($A2278))&lt;2,0&amp;DAY($A2278),DAY($A2278))&amp;IF(LEN(MONTH($A2278))&lt;2,0&amp;MONTH($A2278),MONTH($A2278))), Prazniki[[#All],[DanMesec]:[Dela prosto]], 3,FALSE), "")</f>
        <v/>
      </c>
      <c r="D2278" s="2" t="str">
        <f t="shared" si="283"/>
        <v/>
      </c>
      <c r="E2278" s="2" t="str">
        <f t="shared" si="284"/>
        <v/>
      </c>
      <c r="F2278" s="2">
        <f t="shared" si="285"/>
        <v>0</v>
      </c>
      <c r="G2278" s="2" t="str">
        <f t="shared" si="280"/>
        <v/>
      </c>
      <c r="H2278" s="2">
        <f>IFERROR(VLOOKUP((IF(LEN(DAY($A2278))&lt;2,0&amp;DAY($A2278),DAY($A2278))&amp;IF(LEN(MONTH($A2278))&lt;2,0&amp;MONTH($A2278),MONTH($A2278))), Prazniki[[#All],[DanMesec]:[Dela prosto]], 4,FALSE), 0)</f>
        <v>0</v>
      </c>
      <c r="I2278" s="2">
        <f t="shared" si="286"/>
        <v>0</v>
      </c>
      <c r="J2278" s="2">
        <f t="shared" si="287"/>
        <v>0</v>
      </c>
      <c r="K2278">
        <f t="shared" si="281"/>
        <v>0</v>
      </c>
    </row>
    <row r="2279" spans="1:11" x14ac:dyDescent="0.3">
      <c r="A2279" s="1">
        <v>42456</v>
      </c>
      <c r="B2279">
        <f t="shared" si="282"/>
        <v>1</v>
      </c>
      <c r="C2279" s="2" t="str">
        <f>IFERROR(VLOOKUP((IF(LEN(DAY($A2279))&lt;2,0&amp;DAY($A2279),DAY($A2279))&amp;IF(LEN(MONTH($A2279))&lt;2,0&amp;MONTH($A2279),MONTH($A2279))), Prazniki[[#All],[DanMesec]:[Dela prosto]], 3,FALSE), "")</f>
        <v/>
      </c>
      <c r="D2279" s="2" t="str">
        <f t="shared" si="283"/>
        <v/>
      </c>
      <c r="E2279" s="2" t="str">
        <f t="shared" si="284"/>
        <v/>
      </c>
      <c r="F2279" s="2">
        <f t="shared" si="285"/>
        <v>0</v>
      </c>
      <c r="G2279" s="2" t="str">
        <f t="shared" si="280"/>
        <v/>
      </c>
      <c r="H2279" s="2">
        <f>IFERROR(VLOOKUP((IF(LEN(DAY($A2279))&lt;2,0&amp;DAY($A2279),DAY($A2279))&amp;IF(LEN(MONTH($A2279))&lt;2,0&amp;MONTH($A2279),MONTH($A2279))), Prazniki[[#All],[DanMesec]:[Dela prosto]], 4,FALSE), 0)</f>
        <v>0</v>
      </c>
      <c r="I2279" s="2">
        <f t="shared" si="286"/>
        <v>0</v>
      </c>
      <c r="J2279" s="2">
        <f t="shared" si="287"/>
        <v>0</v>
      </c>
      <c r="K2279">
        <f t="shared" si="281"/>
        <v>0</v>
      </c>
    </row>
    <row r="2280" spans="1:11" x14ac:dyDescent="0.3">
      <c r="A2280" s="1">
        <v>42457</v>
      </c>
      <c r="B2280">
        <f t="shared" si="282"/>
        <v>0</v>
      </c>
      <c r="C2280" s="2" t="str">
        <f>IFERROR(VLOOKUP((IF(LEN(DAY($A2280))&lt;2,0&amp;DAY($A2280),DAY($A2280))&amp;IF(LEN(MONTH($A2280))&lt;2,0&amp;MONTH($A2280),MONTH($A2280))), Prazniki[[#All],[DanMesec]:[Dela prosto]], 3,FALSE), "")</f>
        <v/>
      </c>
      <c r="D2280" s="2" t="str">
        <f t="shared" si="283"/>
        <v>Velikonočni ponedeljek</v>
      </c>
      <c r="E2280" s="2" t="str">
        <f t="shared" si="284"/>
        <v/>
      </c>
      <c r="F2280" s="2">
        <f t="shared" si="285"/>
        <v>1</v>
      </c>
      <c r="G2280" s="2" t="str">
        <f t="shared" si="280"/>
        <v>Velikonočni ponedeljek</v>
      </c>
      <c r="H2280" s="2">
        <f>IFERROR(VLOOKUP((IF(LEN(DAY($A2280))&lt;2,0&amp;DAY($A2280),DAY($A2280))&amp;IF(LEN(MONTH($A2280))&lt;2,0&amp;MONTH($A2280),MONTH($A2280))), Prazniki[[#All],[DanMesec]:[Dela prosto]], 4,FALSE), 0)</f>
        <v>0</v>
      </c>
      <c r="I2280" s="2">
        <f t="shared" si="286"/>
        <v>1</v>
      </c>
      <c r="J2280" s="2">
        <f t="shared" si="287"/>
        <v>1</v>
      </c>
      <c r="K2280">
        <f t="shared" si="281"/>
        <v>1</v>
      </c>
    </row>
    <row r="2281" spans="1:11" x14ac:dyDescent="0.3">
      <c r="A2281" s="1">
        <v>42458</v>
      </c>
      <c r="B2281">
        <f t="shared" si="282"/>
        <v>0</v>
      </c>
      <c r="C2281" s="2" t="str">
        <f>IFERROR(VLOOKUP((IF(LEN(DAY($A2281))&lt;2,0&amp;DAY($A2281),DAY($A2281))&amp;IF(LEN(MONTH($A2281))&lt;2,0&amp;MONTH($A2281),MONTH($A2281))), Prazniki[[#All],[DanMesec]:[Dela prosto]], 3,FALSE), "")</f>
        <v/>
      </c>
      <c r="D2281" s="2" t="str">
        <f t="shared" si="283"/>
        <v/>
      </c>
      <c r="E2281" s="2" t="str">
        <f t="shared" si="284"/>
        <v/>
      </c>
      <c r="F2281" s="2">
        <f t="shared" si="285"/>
        <v>0</v>
      </c>
      <c r="G2281" s="2" t="str">
        <f t="shared" si="280"/>
        <v/>
      </c>
      <c r="H2281" s="2">
        <f>IFERROR(VLOOKUP((IF(LEN(DAY($A2281))&lt;2,0&amp;DAY($A2281),DAY($A2281))&amp;IF(LEN(MONTH($A2281))&lt;2,0&amp;MONTH($A2281),MONTH($A2281))), Prazniki[[#All],[DanMesec]:[Dela prosto]], 4,FALSE), 0)</f>
        <v>0</v>
      </c>
      <c r="I2281" s="2">
        <f t="shared" si="286"/>
        <v>0</v>
      </c>
      <c r="J2281" s="2">
        <f t="shared" si="287"/>
        <v>0</v>
      </c>
      <c r="K2281">
        <f t="shared" si="281"/>
        <v>1</v>
      </c>
    </row>
    <row r="2282" spans="1:11" x14ac:dyDescent="0.3">
      <c r="A2282" s="1">
        <v>42459</v>
      </c>
      <c r="B2282">
        <f t="shared" si="282"/>
        <v>0</v>
      </c>
      <c r="C2282" s="2" t="str">
        <f>IFERROR(VLOOKUP((IF(LEN(DAY($A2282))&lt;2,0&amp;DAY($A2282),DAY($A2282))&amp;IF(LEN(MONTH($A2282))&lt;2,0&amp;MONTH($A2282),MONTH($A2282))), Prazniki[[#All],[DanMesec]:[Dela prosto]], 3,FALSE), "")</f>
        <v/>
      </c>
      <c r="D2282" s="2" t="str">
        <f t="shared" si="283"/>
        <v/>
      </c>
      <c r="E2282" s="2" t="str">
        <f t="shared" si="284"/>
        <v/>
      </c>
      <c r="F2282" s="2">
        <f t="shared" si="285"/>
        <v>0</v>
      </c>
      <c r="G2282" s="2" t="str">
        <f t="shared" si="280"/>
        <v/>
      </c>
      <c r="H2282" s="2">
        <f>IFERROR(VLOOKUP((IF(LEN(DAY($A2282))&lt;2,0&amp;DAY($A2282),DAY($A2282))&amp;IF(LEN(MONTH($A2282))&lt;2,0&amp;MONTH($A2282),MONTH($A2282))), Prazniki[[#All],[DanMesec]:[Dela prosto]], 4,FALSE), 0)</f>
        <v>0</v>
      </c>
      <c r="I2282" s="2">
        <f t="shared" si="286"/>
        <v>0</v>
      </c>
      <c r="J2282" s="2">
        <f t="shared" si="287"/>
        <v>0</v>
      </c>
      <c r="K2282">
        <f t="shared" si="281"/>
        <v>1</v>
      </c>
    </row>
    <row r="2283" spans="1:11" x14ac:dyDescent="0.3">
      <c r="A2283" s="1">
        <v>42460</v>
      </c>
      <c r="B2283">
        <f t="shared" si="282"/>
        <v>0</v>
      </c>
      <c r="C2283" s="2" t="str">
        <f>IFERROR(VLOOKUP((IF(LEN(DAY($A2283))&lt;2,0&amp;DAY($A2283),DAY($A2283))&amp;IF(LEN(MONTH($A2283))&lt;2,0&amp;MONTH($A2283),MONTH($A2283))), Prazniki[[#All],[DanMesec]:[Dela prosto]], 3,FALSE), "")</f>
        <v/>
      </c>
      <c r="D2283" s="2" t="str">
        <f t="shared" si="283"/>
        <v/>
      </c>
      <c r="E2283" s="2" t="str">
        <f t="shared" si="284"/>
        <v/>
      </c>
      <c r="F2283" s="2">
        <f t="shared" si="285"/>
        <v>0</v>
      </c>
      <c r="G2283" s="2" t="str">
        <f t="shared" si="280"/>
        <v/>
      </c>
      <c r="H2283" s="2">
        <f>IFERROR(VLOOKUP((IF(LEN(DAY($A2283))&lt;2,0&amp;DAY($A2283),DAY($A2283))&amp;IF(LEN(MONTH($A2283))&lt;2,0&amp;MONTH($A2283),MONTH($A2283))), Prazniki[[#All],[DanMesec]:[Dela prosto]], 4,FALSE), 0)</f>
        <v>0</v>
      </c>
      <c r="I2283" s="2">
        <f t="shared" si="286"/>
        <v>0</v>
      </c>
      <c r="J2283" s="2">
        <f t="shared" si="287"/>
        <v>0</v>
      </c>
      <c r="K2283">
        <f t="shared" si="281"/>
        <v>1</v>
      </c>
    </row>
    <row r="2284" spans="1:11" x14ac:dyDescent="0.3">
      <c r="A2284" s="1">
        <v>42461</v>
      </c>
      <c r="B2284">
        <f t="shared" si="282"/>
        <v>0</v>
      </c>
      <c r="C2284" s="2" t="str">
        <f>IFERROR(VLOOKUP((IF(LEN(DAY($A2284))&lt;2,0&amp;DAY($A2284),DAY($A2284))&amp;IF(LEN(MONTH($A2284))&lt;2,0&amp;MONTH($A2284),MONTH($A2284))), Prazniki[[#All],[DanMesec]:[Dela prosto]], 3,FALSE), "")</f>
        <v/>
      </c>
      <c r="D2284" s="2" t="str">
        <f t="shared" si="283"/>
        <v/>
      </c>
      <c r="E2284" s="2" t="str">
        <f t="shared" si="284"/>
        <v/>
      </c>
      <c r="F2284" s="2">
        <f t="shared" si="285"/>
        <v>0</v>
      </c>
      <c r="G2284" s="2" t="str">
        <f t="shared" si="280"/>
        <v/>
      </c>
      <c r="H2284" s="2">
        <f>IFERROR(VLOOKUP((IF(LEN(DAY($A2284))&lt;2,0&amp;DAY($A2284),DAY($A2284))&amp;IF(LEN(MONTH($A2284))&lt;2,0&amp;MONTH($A2284),MONTH($A2284))), Prazniki[[#All],[DanMesec]:[Dela prosto]], 4,FALSE), 0)</f>
        <v>0</v>
      </c>
      <c r="I2284" s="2">
        <f t="shared" si="286"/>
        <v>0</v>
      </c>
      <c r="J2284" s="2">
        <f t="shared" si="287"/>
        <v>0</v>
      </c>
      <c r="K2284">
        <f t="shared" si="281"/>
        <v>1</v>
      </c>
    </row>
    <row r="2285" spans="1:11" x14ac:dyDescent="0.3">
      <c r="A2285" s="1">
        <v>42462</v>
      </c>
      <c r="B2285">
        <f t="shared" si="282"/>
        <v>1</v>
      </c>
      <c r="C2285" s="2" t="str">
        <f>IFERROR(VLOOKUP((IF(LEN(DAY($A2285))&lt;2,0&amp;DAY($A2285),DAY($A2285))&amp;IF(LEN(MONTH($A2285))&lt;2,0&amp;MONTH($A2285),MONTH($A2285))), Prazniki[[#All],[DanMesec]:[Dela prosto]], 3,FALSE), "")</f>
        <v/>
      </c>
      <c r="D2285" s="2" t="str">
        <f t="shared" si="283"/>
        <v/>
      </c>
      <c r="E2285" s="2" t="str">
        <f t="shared" si="284"/>
        <v/>
      </c>
      <c r="F2285" s="2">
        <f t="shared" si="285"/>
        <v>0</v>
      </c>
      <c r="G2285" s="2" t="str">
        <f t="shared" si="280"/>
        <v/>
      </c>
      <c r="H2285" s="2">
        <f>IFERROR(VLOOKUP((IF(LEN(DAY($A2285))&lt;2,0&amp;DAY($A2285),DAY($A2285))&amp;IF(LEN(MONTH($A2285))&lt;2,0&amp;MONTH($A2285),MONTH($A2285))), Prazniki[[#All],[DanMesec]:[Dela prosto]], 4,FALSE), 0)</f>
        <v>0</v>
      </c>
      <c r="I2285" s="2">
        <f t="shared" si="286"/>
        <v>0</v>
      </c>
      <c r="J2285" s="2">
        <f t="shared" si="287"/>
        <v>0</v>
      </c>
      <c r="K2285">
        <f t="shared" si="281"/>
        <v>0</v>
      </c>
    </row>
    <row r="2286" spans="1:11" x14ac:dyDescent="0.3">
      <c r="A2286" s="1">
        <v>42463</v>
      </c>
      <c r="B2286">
        <f t="shared" si="282"/>
        <v>1</v>
      </c>
      <c r="C2286" s="2" t="str">
        <f>IFERROR(VLOOKUP((IF(LEN(DAY($A2286))&lt;2,0&amp;DAY($A2286),DAY($A2286))&amp;IF(LEN(MONTH($A2286))&lt;2,0&amp;MONTH($A2286),MONTH($A2286))), Prazniki[[#All],[DanMesec]:[Dela prosto]], 3,FALSE), "")</f>
        <v/>
      </c>
      <c r="D2286" s="2" t="str">
        <f t="shared" si="283"/>
        <v/>
      </c>
      <c r="E2286" s="2" t="str">
        <f t="shared" si="284"/>
        <v/>
      </c>
      <c r="F2286" s="2">
        <f t="shared" si="285"/>
        <v>0</v>
      </c>
      <c r="G2286" s="2" t="str">
        <f t="shared" si="280"/>
        <v/>
      </c>
      <c r="H2286" s="2">
        <f>IFERROR(VLOOKUP((IF(LEN(DAY($A2286))&lt;2,0&amp;DAY($A2286),DAY($A2286))&amp;IF(LEN(MONTH($A2286))&lt;2,0&amp;MONTH($A2286),MONTH($A2286))), Prazniki[[#All],[DanMesec]:[Dela prosto]], 4,FALSE), 0)</f>
        <v>0</v>
      </c>
      <c r="I2286" s="2">
        <f t="shared" si="286"/>
        <v>0</v>
      </c>
      <c r="J2286" s="2">
        <f t="shared" si="287"/>
        <v>0</v>
      </c>
      <c r="K2286">
        <f t="shared" si="281"/>
        <v>0</v>
      </c>
    </row>
    <row r="2287" spans="1:11" x14ac:dyDescent="0.3">
      <c r="A2287" s="1">
        <v>42464</v>
      </c>
      <c r="B2287">
        <f t="shared" si="282"/>
        <v>0</v>
      </c>
      <c r="C2287" s="2" t="str">
        <f>IFERROR(VLOOKUP((IF(LEN(DAY($A2287))&lt;2,0&amp;DAY($A2287),DAY($A2287))&amp;IF(LEN(MONTH($A2287))&lt;2,0&amp;MONTH($A2287),MONTH($A2287))), Prazniki[[#All],[DanMesec]:[Dela prosto]], 3,FALSE), "")</f>
        <v/>
      </c>
      <c r="D2287" s="2" t="str">
        <f t="shared" si="283"/>
        <v/>
      </c>
      <c r="E2287" s="2" t="str">
        <f t="shared" si="284"/>
        <v/>
      </c>
      <c r="F2287" s="2">
        <f t="shared" si="285"/>
        <v>0</v>
      </c>
      <c r="G2287" s="2" t="str">
        <f t="shared" si="280"/>
        <v/>
      </c>
      <c r="H2287" s="2">
        <f>IFERROR(VLOOKUP((IF(LEN(DAY($A2287))&lt;2,0&amp;DAY($A2287),DAY($A2287))&amp;IF(LEN(MONTH($A2287))&lt;2,0&amp;MONTH($A2287),MONTH($A2287))), Prazniki[[#All],[DanMesec]:[Dela prosto]], 4,FALSE), 0)</f>
        <v>0</v>
      </c>
      <c r="I2287" s="2">
        <f t="shared" si="286"/>
        <v>0</v>
      </c>
      <c r="J2287" s="2">
        <f t="shared" si="287"/>
        <v>0</v>
      </c>
      <c r="K2287">
        <f t="shared" si="281"/>
        <v>1</v>
      </c>
    </row>
    <row r="2288" spans="1:11" x14ac:dyDescent="0.3">
      <c r="A2288" s="1">
        <v>42465</v>
      </c>
      <c r="B2288">
        <f t="shared" si="282"/>
        <v>0</v>
      </c>
      <c r="C2288" s="2" t="str">
        <f>IFERROR(VLOOKUP((IF(LEN(DAY($A2288))&lt;2,0&amp;DAY($A2288),DAY($A2288))&amp;IF(LEN(MONTH($A2288))&lt;2,0&amp;MONTH($A2288),MONTH($A2288))), Prazniki[[#All],[DanMesec]:[Dela prosto]], 3,FALSE), "")</f>
        <v/>
      </c>
      <c r="D2288" s="2" t="str">
        <f t="shared" si="283"/>
        <v/>
      </c>
      <c r="E2288" s="2" t="str">
        <f t="shared" si="284"/>
        <v/>
      </c>
      <c r="F2288" s="2">
        <f t="shared" si="285"/>
        <v>0</v>
      </c>
      <c r="G2288" s="2" t="str">
        <f t="shared" si="280"/>
        <v/>
      </c>
      <c r="H2288" s="2">
        <f>IFERROR(VLOOKUP((IF(LEN(DAY($A2288))&lt;2,0&amp;DAY($A2288),DAY($A2288))&amp;IF(LEN(MONTH($A2288))&lt;2,0&amp;MONTH($A2288),MONTH($A2288))), Prazniki[[#All],[DanMesec]:[Dela prosto]], 4,FALSE), 0)</f>
        <v>0</v>
      </c>
      <c r="I2288" s="2">
        <f t="shared" si="286"/>
        <v>0</v>
      </c>
      <c r="J2288" s="2">
        <f t="shared" si="287"/>
        <v>0</v>
      </c>
      <c r="K2288">
        <f t="shared" si="281"/>
        <v>1</v>
      </c>
    </row>
    <row r="2289" spans="1:11" x14ac:dyDescent="0.3">
      <c r="A2289" s="1">
        <v>42466</v>
      </c>
      <c r="B2289">
        <f t="shared" si="282"/>
        <v>0</v>
      </c>
      <c r="C2289" s="2" t="str">
        <f>IFERROR(VLOOKUP((IF(LEN(DAY($A2289))&lt;2,0&amp;DAY($A2289),DAY($A2289))&amp;IF(LEN(MONTH($A2289))&lt;2,0&amp;MONTH($A2289),MONTH($A2289))), Prazniki[[#All],[DanMesec]:[Dela prosto]], 3,FALSE), "")</f>
        <v/>
      </c>
      <c r="D2289" s="2" t="str">
        <f t="shared" si="283"/>
        <v/>
      </c>
      <c r="E2289" s="2" t="str">
        <f t="shared" si="284"/>
        <v/>
      </c>
      <c r="F2289" s="2">
        <f t="shared" si="285"/>
        <v>0</v>
      </c>
      <c r="G2289" s="2" t="str">
        <f t="shared" si="280"/>
        <v/>
      </c>
      <c r="H2289" s="2">
        <f>IFERROR(VLOOKUP((IF(LEN(DAY($A2289))&lt;2,0&amp;DAY($A2289),DAY($A2289))&amp;IF(LEN(MONTH($A2289))&lt;2,0&amp;MONTH($A2289),MONTH($A2289))), Prazniki[[#All],[DanMesec]:[Dela prosto]], 4,FALSE), 0)</f>
        <v>0</v>
      </c>
      <c r="I2289" s="2">
        <f t="shared" si="286"/>
        <v>0</v>
      </c>
      <c r="J2289" s="2">
        <f t="shared" si="287"/>
        <v>0</v>
      </c>
      <c r="K2289">
        <f t="shared" si="281"/>
        <v>1</v>
      </c>
    </row>
    <row r="2290" spans="1:11" x14ac:dyDescent="0.3">
      <c r="A2290" s="1">
        <v>42467</v>
      </c>
      <c r="B2290">
        <f t="shared" si="282"/>
        <v>0</v>
      </c>
      <c r="C2290" s="2" t="str">
        <f>IFERROR(VLOOKUP((IF(LEN(DAY($A2290))&lt;2,0&amp;DAY($A2290),DAY($A2290))&amp;IF(LEN(MONTH($A2290))&lt;2,0&amp;MONTH($A2290),MONTH($A2290))), Prazniki[[#All],[DanMesec]:[Dela prosto]], 3,FALSE), "")</f>
        <v/>
      </c>
      <c r="D2290" s="2" t="str">
        <f t="shared" si="283"/>
        <v/>
      </c>
      <c r="E2290" s="2" t="str">
        <f t="shared" si="284"/>
        <v/>
      </c>
      <c r="F2290" s="2">
        <f t="shared" si="285"/>
        <v>0</v>
      </c>
      <c r="G2290" s="2" t="str">
        <f t="shared" si="280"/>
        <v/>
      </c>
      <c r="H2290" s="2">
        <f>IFERROR(VLOOKUP((IF(LEN(DAY($A2290))&lt;2,0&amp;DAY($A2290),DAY($A2290))&amp;IF(LEN(MONTH($A2290))&lt;2,0&amp;MONTH($A2290),MONTH($A2290))), Prazniki[[#All],[DanMesec]:[Dela prosto]], 4,FALSE), 0)</f>
        <v>0</v>
      </c>
      <c r="I2290" s="2">
        <f t="shared" si="286"/>
        <v>0</v>
      </c>
      <c r="J2290" s="2">
        <f t="shared" si="287"/>
        <v>0</v>
      </c>
      <c r="K2290">
        <f t="shared" si="281"/>
        <v>1</v>
      </c>
    </row>
    <row r="2291" spans="1:11" x14ac:dyDescent="0.3">
      <c r="A2291" s="1">
        <v>42468</v>
      </c>
      <c r="B2291">
        <f t="shared" si="282"/>
        <v>0</v>
      </c>
      <c r="C2291" s="2" t="str">
        <f>IFERROR(VLOOKUP((IF(LEN(DAY($A2291))&lt;2,0&amp;DAY($A2291),DAY($A2291))&amp;IF(LEN(MONTH($A2291))&lt;2,0&amp;MONTH($A2291),MONTH($A2291))), Prazniki[[#All],[DanMesec]:[Dela prosto]], 3,FALSE), "")</f>
        <v/>
      </c>
      <c r="D2291" s="2" t="str">
        <f t="shared" si="283"/>
        <v/>
      </c>
      <c r="E2291" s="2" t="str">
        <f t="shared" si="284"/>
        <v/>
      </c>
      <c r="F2291" s="2">
        <f t="shared" si="285"/>
        <v>0</v>
      </c>
      <c r="G2291" s="2" t="str">
        <f t="shared" si="280"/>
        <v/>
      </c>
      <c r="H2291" s="2">
        <f>IFERROR(VLOOKUP((IF(LEN(DAY($A2291))&lt;2,0&amp;DAY($A2291),DAY($A2291))&amp;IF(LEN(MONTH($A2291))&lt;2,0&amp;MONTH($A2291),MONTH($A2291))), Prazniki[[#All],[DanMesec]:[Dela prosto]], 4,FALSE), 0)</f>
        <v>0</v>
      </c>
      <c r="I2291" s="2">
        <f t="shared" si="286"/>
        <v>0</v>
      </c>
      <c r="J2291" s="2">
        <f t="shared" si="287"/>
        <v>0</v>
      </c>
      <c r="K2291">
        <f t="shared" si="281"/>
        <v>1</v>
      </c>
    </row>
    <row r="2292" spans="1:11" x14ac:dyDescent="0.3">
      <c r="A2292" s="1">
        <v>42469</v>
      </c>
      <c r="B2292">
        <f t="shared" si="282"/>
        <v>1</v>
      </c>
      <c r="C2292" s="2" t="str">
        <f>IFERROR(VLOOKUP((IF(LEN(DAY($A2292))&lt;2,0&amp;DAY($A2292),DAY($A2292))&amp;IF(LEN(MONTH($A2292))&lt;2,0&amp;MONTH($A2292),MONTH($A2292))), Prazniki[[#All],[DanMesec]:[Dela prosto]], 3,FALSE), "")</f>
        <v/>
      </c>
      <c r="D2292" s="2" t="str">
        <f t="shared" si="283"/>
        <v/>
      </c>
      <c r="E2292" s="2" t="str">
        <f t="shared" si="284"/>
        <v/>
      </c>
      <c r="F2292" s="2">
        <f t="shared" si="285"/>
        <v>0</v>
      </c>
      <c r="G2292" s="2" t="str">
        <f t="shared" si="280"/>
        <v/>
      </c>
      <c r="H2292" s="2">
        <f>IFERROR(VLOOKUP((IF(LEN(DAY($A2292))&lt;2,0&amp;DAY($A2292),DAY($A2292))&amp;IF(LEN(MONTH($A2292))&lt;2,0&amp;MONTH($A2292),MONTH($A2292))), Prazniki[[#All],[DanMesec]:[Dela prosto]], 4,FALSE), 0)</f>
        <v>0</v>
      </c>
      <c r="I2292" s="2">
        <f t="shared" si="286"/>
        <v>0</v>
      </c>
      <c r="J2292" s="2">
        <f t="shared" si="287"/>
        <v>0</v>
      </c>
      <c r="K2292">
        <f t="shared" si="281"/>
        <v>0</v>
      </c>
    </row>
    <row r="2293" spans="1:11" x14ac:dyDescent="0.3">
      <c r="A2293" s="1">
        <v>42470</v>
      </c>
      <c r="B2293">
        <f t="shared" si="282"/>
        <v>1</v>
      </c>
      <c r="C2293" s="2" t="str">
        <f>IFERROR(VLOOKUP((IF(LEN(DAY($A2293))&lt;2,0&amp;DAY($A2293),DAY($A2293))&amp;IF(LEN(MONTH($A2293))&lt;2,0&amp;MONTH($A2293),MONTH($A2293))), Prazniki[[#All],[DanMesec]:[Dela prosto]], 3,FALSE), "")</f>
        <v/>
      </c>
      <c r="D2293" s="2" t="str">
        <f t="shared" si="283"/>
        <v/>
      </c>
      <c r="E2293" s="2" t="str">
        <f t="shared" si="284"/>
        <v/>
      </c>
      <c r="F2293" s="2">
        <f t="shared" si="285"/>
        <v>0</v>
      </c>
      <c r="G2293" s="2" t="str">
        <f t="shared" si="280"/>
        <v/>
      </c>
      <c r="H2293" s="2">
        <f>IFERROR(VLOOKUP((IF(LEN(DAY($A2293))&lt;2,0&amp;DAY($A2293),DAY($A2293))&amp;IF(LEN(MONTH($A2293))&lt;2,0&amp;MONTH($A2293),MONTH($A2293))), Prazniki[[#All],[DanMesec]:[Dela prosto]], 4,FALSE), 0)</f>
        <v>0</v>
      </c>
      <c r="I2293" s="2">
        <f t="shared" si="286"/>
        <v>0</v>
      </c>
      <c r="J2293" s="2">
        <f t="shared" si="287"/>
        <v>0</v>
      </c>
      <c r="K2293">
        <f t="shared" si="281"/>
        <v>0</v>
      </c>
    </row>
    <row r="2294" spans="1:11" x14ac:dyDescent="0.3">
      <c r="A2294" s="1">
        <v>42471</v>
      </c>
      <c r="B2294">
        <f t="shared" si="282"/>
        <v>0</v>
      </c>
      <c r="C2294" s="2" t="str">
        <f>IFERROR(VLOOKUP((IF(LEN(DAY($A2294))&lt;2,0&amp;DAY($A2294),DAY($A2294))&amp;IF(LEN(MONTH($A2294))&lt;2,0&amp;MONTH($A2294),MONTH($A2294))), Prazniki[[#All],[DanMesec]:[Dela prosto]], 3,FALSE), "")</f>
        <v/>
      </c>
      <c r="D2294" s="2" t="str">
        <f t="shared" si="283"/>
        <v/>
      </c>
      <c r="E2294" s="2" t="str">
        <f t="shared" si="284"/>
        <v/>
      </c>
      <c r="F2294" s="2">
        <f t="shared" si="285"/>
        <v>0</v>
      </c>
      <c r="G2294" s="2" t="str">
        <f t="shared" si="280"/>
        <v/>
      </c>
      <c r="H2294" s="2">
        <f>IFERROR(VLOOKUP((IF(LEN(DAY($A2294))&lt;2,0&amp;DAY($A2294),DAY($A2294))&amp;IF(LEN(MONTH($A2294))&lt;2,0&amp;MONTH($A2294),MONTH($A2294))), Prazniki[[#All],[DanMesec]:[Dela prosto]], 4,FALSE), 0)</f>
        <v>0</v>
      </c>
      <c r="I2294" s="2">
        <f t="shared" si="286"/>
        <v>0</v>
      </c>
      <c r="J2294" s="2">
        <f t="shared" si="287"/>
        <v>0</v>
      </c>
      <c r="K2294">
        <f t="shared" si="281"/>
        <v>1</v>
      </c>
    </row>
    <row r="2295" spans="1:11" x14ac:dyDescent="0.3">
      <c r="A2295" s="1">
        <v>42472</v>
      </c>
      <c r="B2295">
        <f t="shared" si="282"/>
        <v>0</v>
      </c>
      <c r="C2295" s="2" t="str">
        <f>IFERROR(VLOOKUP((IF(LEN(DAY($A2295))&lt;2,0&amp;DAY($A2295),DAY($A2295))&amp;IF(LEN(MONTH($A2295))&lt;2,0&amp;MONTH($A2295),MONTH($A2295))), Prazniki[[#All],[DanMesec]:[Dela prosto]], 3,FALSE), "")</f>
        <v/>
      </c>
      <c r="D2295" s="2" t="str">
        <f t="shared" si="283"/>
        <v/>
      </c>
      <c r="E2295" s="2" t="str">
        <f t="shared" si="284"/>
        <v/>
      </c>
      <c r="F2295" s="2">
        <f t="shared" si="285"/>
        <v>0</v>
      </c>
      <c r="G2295" s="2" t="str">
        <f t="shared" si="280"/>
        <v/>
      </c>
      <c r="H2295" s="2">
        <f>IFERROR(VLOOKUP((IF(LEN(DAY($A2295))&lt;2,0&amp;DAY($A2295),DAY($A2295))&amp;IF(LEN(MONTH($A2295))&lt;2,0&amp;MONTH($A2295),MONTH($A2295))), Prazniki[[#All],[DanMesec]:[Dela prosto]], 4,FALSE), 0)</f>
        <v>0</v>
      </c>
      <c r="I2295" s="2">
        <f t="shared" si="286"/>
        <v>0</v>
      </c>
      <c r="J2295" s="2">
        <f t="shared" si="287"/>
        <v>0</v>
      </c>
      <c r="K2295">
        <f t="shared" si="281"/>
        <v>1</v>
      </c>
    </row>
    <row r="2296" spans="1:11" x14ac:dyDescent="0.3">
      <c r="A2296" s="1">
        <v>42473</v>
      </c>
      <c r="B2296">
        <f t="shared" si="282"/>
        <v>0</v>
      </c>
      <c r="C2296" s="2" t="str">
        <f>IFERROR(VLOOKUP((IF(LEN(DAY($A2296))&lt;2,0&amp;DAY($A2296),DAY($A2296))&amp;IF(LEN(MONTH($A2296))&lt;2,0&amp;MONTH($A2296),MONTH($A2296))), Prazniki[[#All],[DanMesec]:[Dela prosto]], 3,FALSE), "")</f>
        <v/>
      </c>
      <c r="D2296" s="2" t="str">
        <f t="shared" si="283"/>
        <v/>
      </c>
      <c r="E2296" s="2" t="str">
        <f t="shared" si="284"/>
        <v/>
      </c>
      <c r="F2296" s="2">
        <f t="shared" si="285"/>
        <v>0</v>
      </c>
      <c r="G2296" s="2" t="str">
        <f t="shared" si="280"/>
        <v/>
      </c>
      <c r="H2296" s="2">
        <f>IFERROR(VLOOKUP((IF(LEN(DAY($A2296))&lt;2,0&amp;DAY($A2296),DAY($A2296))&amp;IF(LEN(MONTH($A2296))&lt;2,0&amp;MONTH($A2296),MONTH($A2296))), Prazniki[[#All],[DanMesec]:[Dela prosto]], 4,FALSE), 0)</f>
        <v>0</v>
      </c>
      <c r="I2296" s="2">
        <f t="shared" si="286"/>
        <v>0</v>
      </c>
      <c r="J2296" s="2">
        <f t="shared" si="287"/>
        <v>0</v>
      </c>
      <c r="K2296">
        <f t="shared" si="281"/>
        <v>1</v>
      </c>
    </row>
    <row r="2297" spans="1:11" x14ac:dyDescent="0.3">
      <c r="A2297" s="1">
        <v>42474</v>
      </c>
      <c r="B2297">
        <f t="shared" si="282"/>
        <v>0</v>
      </c>
      <c r="C2297" s="2" t="str">
        <f>IFERROR(VLOOKUP((IF(LEN(DAY($A2297))&lt;2,0&amp;DAY($A2297),DAY($A2297))&amp;IF(LEN(MONTH($A2297))&lt;2,0&amp;MONTH($A2297),MONTH($A2297))), Prazniki[[#All],[DanMesec]:[Dela prosto]], 3,FALSE), "")</f>
        <v/>
      </c>
      <c r="D2297" s="2" t="str">
        <f t="shared" si="283"/>
        <v/>
      </c>
      <c r="E2297" s="2" t="str">
        <f t="shared" si="284"/>
        <v/>
      </c>
      <c r="F2297" s="2">
        <f t="shared" si="285"/>
        <v>0</v>
      </c>
      <c r="G2297" s="2" t="str">
        <f t="shared" si="280"/>
        <v/>
      </c>
      <c r="H2297" s="2">
        <f>IFERROR(VLOOKUP((IF(LEN(DAY($A2297))&lt;2,0&amp;DAY($A2297),DAY($A2297))&amp;IF(LEN(MONTH($A2297))&lt;2,0&amp;MONTH($A2297),MONTH($A2297))), Prazniki[[#All],[DanMesec]:[Dela prosto]], 4,FALSE), 0)</f>
        <v>0</v>
      </c>
      <c r="I2297" s="2">
        <f t="shared" si="286"/>
        <v>0</v>
      </c>
      <c r="J2297" s="2">
        <f t="shared" si="287"/>
        <v>0</v>
      </c>
      <c r="K2297">
        <f t="shared" si="281"/>
        <v>1</v>
      </c>
    </row>
    <row r="2298" spans="1:11" x14ac:dyDescent="0.3">
      <c r="A2298" s="1">
        <v>42475</v>
      </c>
      <c r="B2298">
        <f t="shared" si="282"/>
        <v>0</v>
      </c>
      <c r="C2298" s="2" t="str">
        <f>IFERROR(VLOOKUP((IF(LEN(DAY($A2298))&lt;2,0&amp;DAY($A2298),DAY($A2298))&amp;IF(LEN(MONTH($A2298))&lt;2,0&amp;MONTH($A2298),MONTH($A2298))), Prazniki[[#All],[DanMesec]:[Dela prosto]], 3,FALSE), "")</f>
        <v/>
      </c>
      <c r="D2298" s="2" t="str">
        <f t="shared" si="283"/>
        <v/>
      </c>
      <c r="E2298" s="2" t="str">
        <f t="shared" si="284"/>
        <v/>
      </c>
      <c r="F2298" s="2">
        <f t="shared" si="285"/>
        <v>0</v>
      </c>
      <c r="G2298" s="2" t="str">
        <f t="shared" si="280"/>
        <v/>
      </c>
      <c r="H2298" s="2">
        <f>IFERROR(VLOOKUP((IF(LEN(DAY($A2298))&lt;2,0&amp;DAY($A2298),DAY($A2298))&amp;IF(LEN(MONTH($A2298))&lt;2,0&amp;MONTH($A2298),MONTH($A2298))), Prazniki[[#All],[DanMesec]:[Dela prosto]], 4,FALSE), 0)</f>
        <v>0</v>
      </c>
      <c r="I2298" s="2">
        <f t="shared" si="286"/>
        <v>0</v>
      </c>
      <c r="J2298" s="2">
        <f t="shared" si="287"/>
        <v>0</v>
      </c>
      <c r="K2298">
        <f t="shared" si="281"/>
        <v>1</v>
      </c>
    </row>
    <row r="2299" spans="1:11" x14ac:dyDescent="0.3">
      <c r="A2299" s="1">
        <v>42476</v>
      </c>
      <c r="B2299">
        <f t="shared" si="282"/>
        <v>1</v>
      </c>
      <c r="C2299" s="2" t="str">
        <f>IFERROR(VLOOKUP((IF(LEN(DAY($A2299))&lt;2,0&amp;DAY($A2299),DAY($A2299))&amp;IF(LEN(MONTH($A2299))&lt;2,0&amp;MONTH($A2299),MONTH($A2299))), Prazniki[[#All],[DanMesec]:[Dela prosto]], 3,FALSE), "")</f>
        <v/>
      </c>
      <c r="D2299" s="2" t="str">
        <f t="shared" si="283"/>
        <v/>
      </c>
      <c r="E2299" s="2" t="str">
        <f t="shared" si="284"/>
        <v/>
      </c>
      <c r="F2299" s="2">
        <f t="shared" si="285"/>
        <v>0</v>
      </c>
      <c r="G2299" s="2" t="str">
        <f t="shared" si="280"/>
        <v/>
      </c>
      <c r="H2299" s="2">
        <f>IFERROR(VLOOKUP((IF(LEN(DAY($A2299))&lt;2,0&amp;DAY($A2299),DAY($A2299))&amp;IF(LEN(MONTH($A2299))&lt;2,0&amp;MONTH($A2299),MONTH($A2299))), Prazniki[[#All],[DanMesec]:[Dela prosto]], 4,FALSE), 0)</f>
        <v>0</v>
      </c>
      <c r="I2299" s="2">
        <f t="shared" si="286"/>
        <v>0</v>
      </c>
      <c r="J2299" s="2">
        <f t="shared" si="287"/>
        <v>0</v>
      </c>
      <c r="K2299">
        <f t="shared" si="281"/>
        <v>0</v>
      </c>
    </row>
    <row r="2300" spans="1:11" x14ac:dyDescent="0.3">
      <c r="A2300" s="1">
        <v>42477</v>
      </c>
      <c r="B2300">
        <f t="shared" si="282"/>
        <v>1</v>
      </c>
      <c r="C2300" s="2" t="str">
        <f>IFERROR(VLOOKUP((IF(LEN(DAY($A2300))&lt;2,0&amp;DAY($A2300),DAY($A2300))&amp;IF(LEN(MONTH($A2300))&lt;2,0&amp;MONTH($A2300),MONTH($A2300))), Prazniki[[#All],[DanMesec]:[Dela prosto]], 3,FALSE), "")</f>
        <v/>
      </c>
      <c r="D2300" s="2" t="str">
        <f t="shared" si="283"/>
        <v/>
      </c>
      <c r="E2300" s="2" t="str">
        <f t="shared" si="284"/>
        <v/>
      </c>
      <c r="F2300" s="2">
        <f t="shared" si="285"/>
        <v>0</v>
      </c>
      <c r="G2300" s="2" t="str">
        <f t="shared" si="280"/>
        <v/>
      </c>
      <c r="H2300" s="2">
        <f>IFERROR(VLOOKUP((IF(LEN(DAY($A2300))&lt;2,0&amp;DAY($A2300),DAY($A2300))&amp;IF(LEN(MONTH($A2300))&lt;2,0&amp;MONTH($A2300),MONTH($A2300))), Prazniki[[#All],[DanMesec]:[Dela prosto]], 4,FALSE), 0)</f>
        <v>0</v>
      </c>
      <c r="I2300" s="2">
        <f t="shared" si="286"/>
        <v>0</v>
      </c>
      <c r="J2300" s="2">
        <f t="shared" si="287"/>
        <v>0</v>
      </c>
      <c r="K2300">
        <f t="shared" si="281"/>
        <v>0</v>
      </c>
    </row>
    <row r="2301" spans="1:11" x14ac:dyDescent="0.3">
      <c r="A2301" s="1">
        <v>42478</v>
      </c>
      <c r="B2301">
        <f t="shared" si="282"/>
        <v>0</v>
      </c>
      <c r="C2301" s="2" t="str">
        <f>IFERROR(VLOOKUP((IF(LEN(DAY($A2301))&lt;2,0&amp;DAY($A2301),DAY($A2301))&amp;IF(LEN(MONTH($A2301))&lt;2,0&amp;MONTH($A2301),MONTH($A2301))), Prazniki[[#All],[DanMesec]:[Dela prosto]], 3,FALSE), "")</f>
        <v/>
      </c>
      <c r="D2301" s="2" t="str">
        <f t="shared" si="283"/>
        <v/>
      </c>
      <c r="E2301" s="2" t="str">
        <f t="shared" si="284"/>
        <v/>
      </c>
      <c r="F2301" s="2">
        <f t="shared" si="285"/>
        <v>0</v>
      </c>
      <c r="G2301" s="2" t="str">
        <f t="shared" si="280"/>
        <v/>
      </c>
      <c r="H2301" s="2">
        <f>IFERROR(VLOOKUP((IF(LEN(DAY($A2301))&lt;2,0&amp;DAY($A2301),DAY($A2301))&amp;IF(LEN(MONTH($A2301))&lt;2,0&amp;MONTH($A2301),MONTH($A2301))), Prazniki[[#All],[DanMesec]:[Dela prosto]], 4,FALSE), 0)</f>
        <v>0</v>
      </c>
      <c r="I2301" s="2">
        <f t="shared" si="286"/>
        <v>0</v>
      </c>
      <c r="J2301" s="2">
        <f t="shared" si="287"/>
        <v>0</v>
      </c>
      <c r="K2301">
        <f t="shared" si="281"/>
        <v>1</v>
      </c>
    </row>
    <row r="2302" spans="1:11" x14ac:dyDescent="0.3">
      <c r="A2302" s="1">
        <v>42479</v>
      </c>
      <c r="B2302">
        <f t="shared" si="282"/>
        <v>0</v>
      </c>
      <c r="C2302" s="2" t="str">
        <f>IFERROR(VLOOKUP((IF(LEN(DAY($A2302))&lt;2,0&amp;DAY($A2302),DAY($A2302))&amp;IF(LEN(MONTH($A2302))&lt;2,0&amp;MONTH($A2302),MONTH($A2302))), Prazniki[[#All],[DanMesec]:[Dela prosto]], 3,FALSE), "")</f>
        <v/>
      </c>
      <c r="D2302" s="2" t="str">
        <f t="shared" si="283"/>
        <v/>
      </c>
      <c r="E2302" s="2" t="str">
        <f t="shared" si="284"/>
        <v/>
      </c>
      <c r="F2302" s="2">
        <f t="shared" si="285"/>
        <v>0</v>
      </c>
      <c r="G2302" s="2" t="str">
        <f t="shared" si="280"/>
        <v/>
      </c>
      <c r="H2302" s="2">
        <f>IFERROR(VLOOKUP((IF(LEN(DAY($A2302))&lt;2,0&amp;DAY($A2302),DAY($A2302))&amp;IF(LEN(MONTH($A2302))&lt;2,0&amp;MONTH($A2302),MONTH($A2302))), Prazniki[[#All],[DanMesec]:[Dela prosto]], 4,FALSE), 0)</f>
        <v>0</v>
      </c>
      <c r="I2302" s="2">
        <f t="shared" si="286"/>
        <v>0</v>
      </c>
      <c r="J2302" s="2">
        <f t="shared" si="287"/>
        <v>0</v>
      </c>
      <c r="K2302">
        <f t="shared" si="281"/>
        <v>1</v>
      </c>
    </row>
    <row r="2303" spans="1:11" x14ac:dyDescent="0.3">
      <c r="A2303" s="1">
        <v>42480</v>
      </c>
      <c r="B2303">
        <f t="shared" si="282"/>
        <v>0</v>
      </c>
      <c r="C2303" s="2" t="str">
        <f>IFERROR(VLOOKUP((IF(LEN(DAY($A2303))&lt;2,0&amp;DAY($A2303),DAY($A2303))&amp;IF(LEN(MONTH($A2303))&lt;2,0&amp;MONTH($A2303),MONTH($A2303))), Prazniki[[#All],[DanMesec]:[Dela prosto]], 3,FALSE), "")</f>
        <v/>
      </c>
      <c r="D2303" s="2" t="str">
        <f t="shared" si="283"/>
        <v/>
      </c>
      <c r="E2303" s="2" t="str">
        <f t="shared" si="284"/>
        <v/>
      </c>
      <c r="F2303" s="2">
        <f t="shared" si="285"/>
        <v>0</v>
      </c>
      <c r="G2303" s="2" t="str">
        <f t="shared" si="280"/>
        <v/>
      </c>
      <c r="H2303" s="2">
        <f>IFERROR(VLOOKUP((IF(LEN(DAY($A2303))&lt;2,0&amp;DAY($A2303),DAY($A2303))&amp;IF(LEN(MONTH($A2303))&lt;2,0&amp;MONTH($A2303),MONTH($A2303))), Prazniki[[#All],[DanMesec]:[Dela prosto]], 4,FALSE), 0)</f>
        <v>0</v>
      </c>
      <c r="I2303" s="2">
        <f t="shared" si="286"/>
        <v>0</v>
      </c>
      <c r="J2303" s="2">
        <f t="shared" si="287"/>
        <v>0</v>
      </c>
      <c r="K2303">
        <f t="shared" si="281"/>
        <v>1</v>
      </c>
    </row>
    <row r="2304" spans="1:11" x14ac:dyDescent="0.3">
      <c r="A2304" s="1">
        <v>42481</v>
      </c>
      <c r="B2304">
        <f t="shared" si="282"/>
        <v>0</v>
      </c>
      <c r="C2304" s="2" t="str">
        <f>IFERROR(VLOOKUP((IF(LEN(DAY($A2304))&lt;2,0&amp;DAY($A2304),DAY($A2304))&amp;IF(LEN(MONTH($A2304))&lt;2,0&amp;MONTH($A2304),MONTH($A2304))), Prazniki[[#All],[DanMesec]:[Dela prosto]], 3,FALSE), "")</f>
        <v/>
      </c>
      <c r="D2304" s="2" t="str">
        <f t="shared" si="283"/>
        <v/>
      </c>
      <c r="E2304" s="2" t="str">
        <f t="shared" si="284"/>
        <v/>
      </c>
      <c r="F2304" s="2">
        <f t="shared" si="285"/>
        <v>0</v>
      </c>
      <c r="G2304" s="2" t="str">
        <f t="shared" si="280"/>
        <v/>
      </c>
      <c r="H2304" s="2">
        <f>IFERROR(VLOOKUP((IF(LEN(DAY($A2304))&lt;2,0&amp;DAY($A2304),DAY($A2304))&amp;IF(LEN(MONTH($A2304))&lt;2,0&amp;MONTH($A2304),MONTH($A2304))), Prazniki[[#All],[DanMesec]:[Dela prosto]], 4,FALSE), 0)</f>
        <v>0</v>
      </c>
      <c r="I2304" s="2">
        <f t="shared" si="286"/>
        <v>0</v>
      </c>
      <c r="J2304" s="2">
        <f t="shared" si="287"/>
        <v>0</v>
      </c>
      <c r="K2304">
        <f t="shared" si="281"/>
        <v>1</v>
      </c>
    </row>
    <row r="2305" spans="1:11" x14ac:dyDescent="0.3">
      <c r="A2305" s="1">
        <v>42482</v>
      </c>
      <c r="B2305">
        <f t="shared" si="282"/>
        <v>0</v>
      </c>
      <c r="C2305" s="2" t="str">
        <f>IFERROR(VLOOKUP((IF(LEN(DAY($A2305))&lt;2,0&amp;DAY($A2305),DAY($A2305))&amp;IF(LEN(MONTH($A2305))&lt;2,0&amp;MONTH($A2305),MONTH($A2305))), Prazniki[[#All],[DanMesec]:[Dela prosto]], 3,FALSE), "")</f>
        <v/>
      </c>
      <c r="D2305" s="2" t="str">
        <f t="shared" si="283"/>
        <v/>
      </c>
      <c r="E2305" s="2" t="str">
        <f t="shared" si="284"/>
        <v/>
      </c>
      <c r="F2305" s="2">
        <f t="shared" si="285"/>
        <v>0</v>
      </c>
      <c r="G2305" s="2" t="str">
        <f t="shared" si="280"/>
        <v/>
      </c>
      <c r="H2305" s="2">
        <f>IFERROR(VLOOKUP((IF(LEN(DAY($A2305))&lt;2,0&amp;DAY($A2305),DAY($A2305))&amp;IF(LEN(MONTH($A2305))&lt;2,0&amp;MONTH($A2305),MONTH($A2305))), Prazniki[[#All],[DanMesec]:[Dela prosto]], 4,FALSE), 0)</f>
        <v>0</v>
      </c>
      <c r="I2305" s="2">
        <f t="shared" si="286"/>
        <v>0</v>
      </c>
      <c r="J2305" s="2">
        <f t="shared" si="287"/>
        <v>0</v>
      </c>
      <c r="K2305">
        <f t="shared" si="281"/>
        <v>1</v>
      </c>
    </row>
    <row r="2306" spans="1:11" x14ac:dyDescent="0.3">
      <c r="A2306" s="1">
        <v>42483</v>
      </c>
      <c r="B2306">
        <f t="shared" si="282"/>
        <v>1</v>
      </c>
      <c r="C2306" s="2" t="str">
        <f>IFERROR(VLOOKUP((IF(LEN(DAY($A2306))&lt;2,0&amp;DAY($A2306),DAY($A2306))&amp;IF(LEN(MONTH($A2306))&lt;2,0&amp;MONTH($A2306),MONTH($A2306))), Prazniki[[#All],[DanMesec]:[Dela prosto]], 3,FALSE), "")</f>
        <v/>
      </c>
      <c r="D2306" s="2" t="str">
        <f t="shared" si="283"/>
        <v/>
      </c>
      <c r="E2306" s="2" t="str">
        <f t="shared" si="284"/>
        <v/>
      </c>
      <c r="F2306" s="2">
        <f t="shared" si="285"/>
        <v>0</v>
      </c>
      <c r="G2306" s="2" t="str">
        <f t="shared" ref="G2306:G2369" si="288">IF(C2306&lt;&gt;"",C2306,IF(D2306&lt;&gt;"",D2306,IF(E2306&lt;&gt;"",E2306, "")))</f>
        <v/>
      </c>
      <c r="H2306" s="2">
        <f>IFERROR(VLOOKUP((IF(LEN(DAY($A2306))&lt;2,0&amp;DAY($A2306),DAY($A2306))&amp;IF(LEN(MONTH($A2306))&lt;2,0&amp;MONTH($A2306),MONTH($A2306))), Prazniki[[#All],[DanMesec]:[Dela prosto]], 4,FALSE), 0)</f>
        <v>0</v>
      </c>
      <c r="I2306" s="2">
        <f t="shared" si="286"/>
        <v>0</v>
      </c>
      <c r="J2306" s="2">
        <f t="shared" si="287"/>
        <v>0</v>
      </c>
      <c r="K2306">
        <f t="shared" ref="K2306:K2369" si="289">IF(OR(B2306=1,H2306=1), 0,1)</f>
        <v>0</v>
      </c>
    </row>
    <row r="2307" spans="1:11" x14ac:dyDescent="0.3">
      <c r="A2307" s="1">
        <v>42484</v>
      </c>
      <c r="B2307">
        <f t="shared" ref="B2307:B2370" si="290">IF(OR(WEEKDAY(A2307,2)=6,WEEKDAY(A2307,2)=7),1,0)</f>
        <v>1</v>
      </c>
      <c r="C2307" s="2" t="str">
        <f>IFERROR(VLOOKUP((IF(LEN(DAY($A2307))&lt;2,0&amp;DAY($A2307),DAY($A2307))&amp;IF(LEN(MONTH($A2307))&lt;2,0&amp;MONTH($A2307),MONTH($A2307))), Prazniki[[#All],[DanMesec]:[Dela prosto]], 3,FALSE), "")</f>
        <v/>
      </c>
      <c r="D2307" s="2" t="str">
        <f t="shared" ref="D2307:D2370" si="291">IF(FLOOR(DAY(MINUTE(YEAR(A2307)/38)/2+56)&amp;"/"&amp;"5/"&amp;YEAR(A2307),7)-34+1=A2307,$D$1,"")</f>
        <v/>
      </c>
      <c r="E2307" s="2" t="str">
        <f t="shared" ref="E2307:E2370" si="292">IF(FLOOR(DAY(MINUTE(YEAR(A2307)/38)/2+56)&amp;"/"&amp;"5/"&amp;YEAR(A2307),7)-34+1+50-2=A2307,$E$1,"")</f>
        <v/>
      </c>
      <c r="F2307" s="2">
        <f t="shared" ref="F2307:F2370" si="293">IF(C2307&lt;&gt;"",1,IF(D2307&lt;&gt;"",1,IF(E2307&lt;&gt;"",1, 0)))</f>
        <v>0</v>
      </c>
      <c r="G2307" s="2" t="str">
        <f t="shared" si="288"/>
        <v/>
      </c>
      <c r="H2307" s="2">
        <f>IFERROR(VLOOKUP((IF(LEN(DAY($A2307))&lt;2,0&amp;DAY($A2307),DAY($A2307))&amp;IF(LEN(MONTH($A2307))&lt;2,0&amp;MONTH($A2307),MONTH($A2307))), Prazniki[[#All],[DanMesec]:[Dela prosto]], 4,FALSE), 0)</f>
        <v>0</v>
      </c>
      <c r="I2307" s="2">
        <f t="shared" ref="I2307:I2370" si="294">IF(OR(D2307&lt;&gt;"",E2307&lt;&gt;""),1,0)</f>
        <v>0</v>
      </c>
      <c r="J2307" s="2">
        <f t="shared" ref="J2307:J2370" si="295">IF(OR(H2307=1,I2307=1),1,0)</f>
        <v>0</v>
      </c>
      <c r="K2307">
        <f t="shared" si="289"/>
        <v>0</v>
      </c>
    </row>
    <row r="2308" spans="1:11" x14ac:dyDescent="0.3">
      <c r="A2308" s="1">
        <v>42485</v>
      </c>
      <c r="B2308">
        <f t="shared" si="290"/>
        <v>0</v>
      </c>
      <c r="C2308" s="2" t="str">
        <f>IFERROR(VLOOKUP((IF(LEN(DAY($A2308))&lt;2,0&amp;DAY($A2308),DAY($A2308))&amp;IF(LEN(MONTH($A2308))&lt;2,0&amp;MONTH($A2308),MONTH($A2308))), Prazniki[[#All],[DanMesec]:[Dela prosto]], 3,FALSE), "")</f>
        <v/>
      </c>
      <c r="D2308" s="2" t="str">
        <f t="shared" si="291"/>
        <v/>
      </c>
      <c r="E2308" s="2" t="str">
        <f t="shared" si="292"/>
        <v/>
      </c>
      <c r="F2308" s="2">
        <f t="shared" si="293"/>
        <v>0</v>
      </c>
      <c r="G2308" s="2" t="str">
        <f t="shared" si="288"/>
        <v/>
      </c>
      <c r="H2308" s="2">
        <f>IFERROR(VLOOKUP((IF(LEN(DAY($A2308))&lt;2,0&amp;DAY($A2308),DAY($A2308))&amp;IF(LEN(MONTH($A2308))&lt;2,0&amp;MONTH($A2308),MONTH($A2308))), Prazniki[[#All],[DanMesec]:[Dela prosto]], 4,FALSE), 0)</f>
        <v>0</v>
      </c>
      <c r="I2308" s="2">
        <f t="shared" si="294"/>
        <v>0</v>
      </c>
      <c r="J2308" s="2">
        <f t="shared" si="295"/>
        <v>0</v>
      </c>
      <c r="K2308">
        <f t="shared" si="289"/>
        <v>1</v>
      </c>
    </row>
    <row r="2309" spans="1:11" x14ac:dyDescent="0.3">
      <c r="A2309" s="1">
        <v>42486</v>
      </c>
      <c r="B2309">
        <f t="shared" si="290"/>
        <v>0</v>
      </c>
      <c r="C2309" s="2" t="str">
        <f>IFERROR(VLOOKUP((IF(LEN(DAY($A2309))&lt;2,0&amp;DAY($A2309),DAY($A2309))&amp;IF(LEN(MONTH($A2309))&lt;2,0&amp;MONTH($A2309),MONTH($A2309))), Prazniki[[#All],[DanMesec]:[Dela prosto]], 3,FALSE), "")</f>
        <v/>
      </c>
      <c r="D2309" s="2" t="str">
        <f t="shared" si="291"/>
        <v/>
      </c>
      <c r="E2309" s="2" t="str">
        <f t="shared" si="292"/>
        <v/>
      </c>
      <c r="F2309" s="2">
        <f t="shared" si="293"/>
        <v>0</v>
      </c>
      <c r="G2309" s="2" t="str">
        <f t="shared" si="288"/>
        <v/>
      </c>
      <c r="H2309" s="2">
        <f>IFERROR(VLOOKUP((IF(LEN(DAY($A2309))&lt;2,0&amp;DAY($A2309),DAY($A2309))&amp;IF(LEN(MONTH($A2309))&lt;2,0&amp;MONTH($A2309),MONTH($A2309))), Prazniki[[#All],[DanMesec]:[Dela prosto]], 4,FALSE), 0)</f>
        <v>0</v>
      </c>
      <c r="I2309" s="2">
        <f t="shared" si="294"/>
        <v>0</v>
      </c>
      <c r="J2309" s="2">
        <f t="shared" si="295"/>
        <v>0</v>
      </c>
      <c r="K2309">
        <f t="shared" si="289"/>
        <v>1</v>
      </c>
    </row>
    <row r="2310" spans="1:11" x14ac:dyDescent="0.3">
      <c r="A2310" s="1">
        <v>42487</v>
      </c>
      <c r="B2310">
        <f t="shared" si="290"/>
        <v>0</v>
      </c>
      <c r="C2310" s="2" t="str">
        <f>IFERROR(VLOOKUP((IF(LEN(DAY($A2310))&lt;2,0&amp;DAY($A2310),DAY($A2310))&amp;IF(LEN(MONTH($A2310))&lt;2,0&amp;MONTH($A2310),MONTH($A2310))), Prazniki[[#All],[DanMesec]:[Dela prosto]], 3,FALSE), "")</f>
        <v>Dan upora proti okupatorju</v>
      </c>
      <c r="D2310" s="2" t="str">
        <f t="shared" si="291"/>
        <v/>
      </c>
      <c r="E2310" s="2" t="str">
        <f t="shared" si="292"/>
        <v/>
      </c>
      <c r="F2310" s="2">
        <f t="shared" si="293"/>
        <v>1</v>
      </c>
      <c r="G2310" s="2" t="str">
        <f t="shared" si="288"/>
        <v>Dan upora proti okupatorju</v>
      </c>
      <c r="H2310" s="2">
        <f>IFERROR(VLOOKUP((IF(LEN(DAY($A2310))&lt;2,0&amp;DAY($A2310),DAY($A2310))&amp;IF(LEN(MONTH($A2310))&lt;2,0&amp;MONTH($A2310),MONTH($A2310))), Prazniki[[#All],[DanMesec]:[Dela prosto]], 4,FALSE), 0)</f>
        <v>1</v>
      </c>
      <c r="I2310" s="2">
        <f t="shared" si="294"/>
        <v>0</v>
      </c>
      <c r="J2310" s="2">
        <f t="shared" si="295"/>
        <v>1</v>
      </c>
      <c r="K2310">
        <f t="shared" si="289"/>
        <v>0</v>
      </c>
    </row>
    <row r="2311" spans="1:11" x14ac:dyDescent="0.3">
      <c r="A2311" s="1">
        <v>42488</v>
      </c>
      <c r="B2311">
        <f t="shared" si="290"/>
        <v>0</v>
      </c>
      <c r="C2311" s="2" t="str">
        <f>IFERROR(VLOOKUP((IF(LEN(DAY($A2311))&lt;2,0&amp;DAY($A2311),DAY($A2311))&amp;IF(LEN(MONTH($A2311))&lt;2,0&amp;MONTH($A2311),MONTH($A2311))), Prazniki[[#All],[DanMesec]:[Dela prosto]], 3,FALSE), "")</f>
        <v/>
      </c>
      <c r="D2311" s="2" t="str">
        <f t="shared" si="291"/>
        <v/>
      </c>
      <c r="E2311" s="2" t="str">
        <f t="shared" si="292"/>
        <v/>
      </c>
      <c r="F2311" s="2">
        <f t="shared" si="293"/>
        <v>0</v>
      </c>
      <c r="G2311" s="2" t="str">
        <f t="shared" si="288"/>
        <v/>
      </c>
      <c r="H2311" s="2">
        <f>IFERROR(VLOOKUP((IF(LEN(DAY($A2311))&lt;2,0&amp;DAY($A2311),DAY($A2311))&amp;IF(LEN(MONTH($A2311))&lt;2,0&amp;MONTH($A2311),MONTH($A2311))), Prazniki[[#All],[DanMesec]:[Dela prosto]], 4,FALSE), 0)</f>
        <v>0</v>
      </c>
      <c r="I2311" s="2">
        <f t="shared" si="294"/>
        <v>0</v>
      </c>
      <c r="J2311" s="2">
        <f t="shared" si="295"/>
        <v>0</v>
      </c>
      <c r="K2311">
        <f t="shared" si="289"/>
        <v>1</v>
      </c>
    </row>
    <row r="2312" spans="1:11" x14ac:dyDescent="0.3">
      <c r="A2312" s="1">
        <v>42489</v>
      </c>
      <c r="B2312">
        <f t="shared" si="290"/>
        <v>0</v>
      </c>
      <c r="C2312" s="2" t="str">
        <f>IFERROR(VLOOKUP((IF(LEN(DAY($A2312))&lt;2,0&amp;DAY($A2312),DAY($A2312))&amp;IF(LEN(MONTH($A2312))&lt;2,0&amp;MONTH($A2312),MONTH($A2312))), Prazniki[[#All],[DanMesec]:[Dela prosto]], 3,FALSE), "")</f>
        <v/>
      </c>
      <c r="D2312" s="2" t="str">
        <f t="shared" si="291"/>
        <v/>
      </c>
      <c r="E2312" s="2" t="str">
        <f t="shared" si="292"/>
        <v/>
      </c>
      <c r="F2312" s="2">
        <f t="shared" si="293"/>
        <v>0</v>
      </c>
      <c r="G2312" s="2" t="str">
        <f t="shared" si="288"/>
        <v/>
      </c>
      <c r="H2312" s="2">
        <f>IFERROR(VLOOKUP((IF(LEN(DAY($A2312))&lt;2,0&amp;DAY($A2312),DAY($A2312))&amp;IF(LEN(MONTH($A2312))&lt;2,0&amp;MONTH($A2312),MONTH($A2312))), Prazniki[[#All],[DanMesec]:[Dela prosto]], 4,FALSE), 0)</f>
        <v>0</v>
      </c>
      <c r="I2312" s="2">
        <f t="shared" si="294"/>
        <v>0</v>
      </c>
      <c r="J2312" s="2">
        <f t="shared" si="295"/>
        <v>0</v>
      </c>
      <c r="K2312">
        <f t="shared" si="289"/>
        <v>1</v>
      </c>
    </row>
    <row r="2313" spans="1:11" x14ac:dyDescent="0.3">
      <c r="A2313" s="1">
        <v>42490</v>
      </c>
      <c r="B2313">
        <f t="shared" si="290"/>
        <v>1</v>
      </c>
      <c r="C2313" s="2" t="str">
        <f>IFERROR(VLOOKUP((IF(LEN(DAY($A2313))&lt;2,0&amp;DAY($A2313),DAY($A2313))&amp;IF(LEN(MONTH($A2313))&lt;2,0&amp;MONTH($A2313),MONTH($A2313))), Prazniki[[#All],[DanMesec]:[Dela prosto]], 3,FALSE), "")</f>
        <v/>
      </c>
      <c r="D2313" s="2" t="str">
        <f t="shared" si="291"/>
        <v/>
      </c>
      <c r="E2313" s="2" t="str">
        <f t="shared" si="292"/>
        <v/>
      </c>
      <c r="F2313" s="2">
        <f t="shared" si="293"/>
        <v>0</v>
      </c>
      <c r="G2313" s="2" t="str">
        <f t="shared" si="288"/>
        <v/>
      </c>
      <c r="H2313" s="2">
        <f>IFERROR(VLOOKUP((IF(LEN(DAY($A2313))&lt;2,0&amp;DAY($A2313),DAY($A2313))&amp;IF(LEN(MONTH($A2313))&lt;2,0&amp;MONTH($A2313),MONTH($A2313))), Prazniki[[#All],[DanMesec]:[Dela prosto]], 4,FALSE), 0)</f>
        <v>0</v>
      </c>
      <c r="I2313" s="2">
        <f t="shared" si="294"/>
        <v>0</v>
      </c>
      <c r="J2313" s="2">
        <f t="shared" si="295"/>
        <v>0</v>
      </c>
      <c r="K2313">
        <f t="shared" si="289"/>
        <v>0</v>
      </c>
    </row>
    <row r="2314" spans="1:11" x14ac:dyDescent="0.3">
      <c r="A2314" s="1">
        <v>42491</v>
      </c>
      <c r="B2314">
        <f t="shared" si="290"/>
        <v>1</v>
      </c>
      <c r="C2314" s="2" t="str">
        <f>IFERROR(VLOOKUP((IF(LEN(DAY($A2314))&lt;2,0&amp;DAY($A2314),DAY($A2314))&amp;IF(LEN(MONTH($A2314))&lt;2,0&amp;MONTH($A2314),MONTH($A2314))), Prazniki[[#All],[DanMesec]:[Dela prosto]], 3,FALSE), "")</f>
        <v>Praznik dela</v>
      </c>
      <c r="D2314" s="2" t="str">
        <f t="shared" si="291"/>
        <v/>
      </c>
      <c r="E2314" s="2" t="str">
        <f t="shared" si="292"/>
        <v/>
      </c>
      <c r="F2314" s="2">
        <f t="shared" si="293"/>
        <v>1</v>
      </c>
      <c r="G2314" s="2" t="str">
        <f t="shared" si="288"/>
        <v>Praznik dela</v>
      </c>
      <c r="H2314" s="2">
        <f>IFERROR(VLOOKUP((IF(LEN(DAY($A2314))&lt;2,0&amp;DAY($A2314),DAY($A2314))&amp;IF(LEN(MONTH($A2314))&lt;2,0&amp;MONTH($A2314),MONTH($A2314))), Prazniki[[#All],[DanMesec]:[Dela prosto]], 4,FALSE), 0)</f>
        <v>1</v>
      </c>
      <c r="I2314" s="2">
        <f t="shared" si="294"/>
        <v>0</v>
      </c>
      <c r="J2314" s="2">
        <f t="shared" si="295"/>
        <v>1</v>
      </c>
      <c r="K2314">
        <f t="shared" si="289"/>
        <v>0</v>
      </c>
    </row>
    <row r="2315" spans="1:11" x14ac:dyDescent="0.3">
      <c r="A2315" s="1">
        <v>42492</v>
      </c>
      <c r="B2315">
        <f t="shared" si="290"/>
        <v>0</v>
      </c>
      <c r="C2315" s="2" t="str">
        <f>IFERROR(VLOOKUP((IF(LEN(DAY($A2315))&lt;2,0&amp;DAY($A2315),DAY($A2315))&amp;IF(LEN(MONTH($A2315))&lt;2,0&amp;MONTH($A2315),MONTH($A2315))), Prazniki[[#All],[DanMesec]:[Dela prosto]], 3,FALSE), "")</f>
        <v>Praznik dela</v>
      </c>
      <c r="D2315" s="2" t="str">
        <f t="shared" si="291"/>
        <v/>
      </c>
      <c r="E2315" s="2" t="str">
        <f t="shared" si="292"/>
        <v/>
      </c>
      <c r="F2315" s="2">
        <f t="shared" si="293"/>
        <v>1</v>
      </c>
      <c r="G2315" s="2" t="str">
        <f t="shared" si="288"/>
        <v>Praznik dela</v>
      </c>
      <c r="H2315" s="2">
        <f>IFERROR(VLOOKUP((IF(LEN(DAY($A2315))&lt;2,0&amp;DAY($A2315),DAY($A2315))&amp;IF(LEN(MONTH($A2315))&lt;2,0&amp;MONTH($A2315),MONTH($A2315))), Prazniki[[#All],[DanMesec]:[Dela prosto]], 4,FALSE), 0)</f>
        <v>1</v>
      </c>
      <c r="I2315" s="2">
        <f t="shared" si="294"/>
        <v>0</v>
      </c>
      <c r="J2315" s="2">
        <f t="shared" si="295"/>
        <v>1</v>
      </c>
      <c r="K2315">
        <f t="shared" si="289"/>
        <v>0</v>
      </c>
    </row>
    <row r="2316" spans="1:11" x14ac:dyDescent="0.3">
      <c r="A2316" s="1">
        <v>42493</v>
      </c>
      <c r="B2316">
        <f t="shared" si="290"/>
        <v>0</v>
      </c>
      <c r="C2316" s="2" t="str">
        <f>IFERROR(VLOOKUP((IF(LEN(DAY($A2316))&lt;2,0&amp;DAY($A2316),DAY($A2316))&amp;IF(LEN(MONTH($A2316))&lt;2,0&amp;MONTH($A2316),MONTH($A2316))), Prazniki[[#All],[DanMesec]:[Dela prosto]], 3,FALSE), "")</f>
        <v/>
      </c>
      <c r="D2316" s="2" t="str">
        <f t="shared" si="291"/>
        <v/>
      </c>
      <c r="E2316" s="2" t="str">
        <f t="shared" si="292"/>
        <v/>
      </c>
      <c r="F2316" s="2">
        <f t="shared" si="293"/>
        <v>0</v>
      </c>
      <c r="G2316" s="2" t="str">
        <f t="shared" si="288"/>
        <v/>
      </c>
      <c r="H2316" s="2">
        <f>IFERROR(VLOOKUP((IF(LEN(DAY($A2316))&lt;2,0&amp;DAY($A2316),DAY($A2316))&amp;IF(LEN(MONTH($A2316))&lt;2,0&amp;MONTH($A2316),MONTH($A2316))), Prazniki[[#All],[DanMesec]:[Dela prosto]], 4,FALSE), 0)</f>
        <v>0</v>
      </c>
      <c r="I2316" s="2">
        <f t="shared" si="294"/>
        <v>0</v>
      </c>
      <c r="J2316" s="2">
        <f t="shared" si="295"/>
        <v>0</v>
      </c>
      <c r="K2316">
        <f t="shared" si="289"/>
        <v>1</v>
      </c>
    </row>
    <row r="2317" spans="1:11" x14ac:dyDescent="0.3">
      <c r="A2317" s="1">
        <v>42494</v>
      </c>
      <c r="B2317">
        <f t="shared" si="290"/>
        <v>0</v>
      </c>
      <c r="C2317" s="2" t="str">
        <f>IFERROR(VLOOKUP((IF(LEN(DAY($A2317))&lt;2,0&amp;DAY($A2317),DAY($A2317))&amp;IF(LEN(MONTH($A2317))&lt;2,0&amp;MONTH($A2317),MONTH($A2317))), Prazniki[[#All],[DanMesec]:[Dela prosto]], 3,FALSE), "")</f>
        <v/>
      </c>
      <c r="D2317" s="2" t="str">
        <f t="shared" si="291"/>
        <v/>
      </c>
      <c r="E2317" s="2" t="str">
        <f t="shared" si="292"/>
        <v/>
      </c>
      <c r="F2317" s="2">
        <f t="shared" si="293"/>
        <v>0</v>
      </c>
      <c r="G2317" s="2" t="str">
        <f t="shared" si="288"/>
        <v/>
      </c>
      <c r="H2317" s="2">
        <f>IFERROR(VLOOKUP((IF(LEN(DAY($A2317))&lt;2,0&amp;DAY($A2317),DAY($A2317))&amp;IF(LEN(MONTH($A2317))&lt;2,0&amp;MONTH($A2317),MONTH($A2317))), Prazniki[[#All],[DanMesec]:[Dela prosto]], 4,FALSE), 0)</f>
        <v>0</v>
      </c>
      <c r="I2317" s="2">
        <f t="shared" si="294"/>
        <v>0</v>
      </c>
      <c r="J2317" s="2">
        <f t="shared" si="295"/>
        <v>0</v>
      </c>
      <c r="K2317">
        <f t="shared" si="289"/>
        <v>1</v>
      </c>
    </row>
    <row r="2318" spans="1:11" x14ac:dyDescent="0.3">
      <c r="A2318" s="1">
        <v>42495</v>
      </c>
      <c r="B2318">
        <f t="shared" si="290"/>
        <v>0</v>
      </c>
      <c r="C2318" s="2" t="str">
        <f>IFERROR(VLOOKUP((IF(LEN(DAY($A2318))&lt;2,0&amp;DAY($A2318),DAY($A2318))&amp;IF(LEN(MONTH($A2318))&lt;2,0&amp;MONTH($A2318),MONTH($A2318))), Prazniki[[#All],[DanMesec]:[Dela prosto]], 3,FALSE), "")</f>
        <v/>
      </c>
      <c r="D2318" s="2" t="str">
        <f t="shared" si="291"/>
        <v/>
      </c>
      <c r="E2318" s="2" t="str">
        <f t="shared" si="292"/>
        <v/>
      </c>
      <c r="F2318" s="2">
        <f t="shared" si="293"/>
        <v>0</v>
      </c>
      <c r="G2318" s="2" t="str">
        <f t="shared" si="288"/>
        <v/>
      </c>
      <c r="H2318" s="2">
        <f>IFERROR(VLOOKUP((IF(LEN(DAY($A2318))&lt;2,0&amp;DAY($A2318),DAY($A2318))&amp;IF(LEN(MONTH($A2318))&lt;2,0&amp;MONTH($A2318),MONTH($A2318))), Prazniki[[#All],[DanMesec]:[Dela prosto]], 4,FALSE), 0)</f>
        <v>0</v>
      </c>
      <c r="I2318" s="2">
        <f t="shared" si="294"/>
        <v>0</v>
      </c>
      <c r="J2318" s="2">
        <f t="shared" si="295"/>
        <v>0</v>
      </c>
      <c r="K2318">
        <f t="shared" si="289"/>
        <v>1</v>
      </c>
    </row>
    <row r="2319" spans="1:11" x14ac:dyDescent="0.3">
      <c r="A2319" s="1">
        <v>42496</v>
      </c>
      <c r="B2319">
        <f t="shared" si="290"/>
        <v>0</v>
      </c>
      <c r="C2319" s="2" t="str">
        <f>IFERROR(VLOOKUP((IF(LEN(DAY($A2319))&lt;2,0&amp;DAY($A2319),DAY($A2319))&amp;IF(LEN(MONTH($A2319))&lt;2,0&amp;MONTH($A2319),MONTH($A2319))), Prazniki[[#All],[DanMesec]:[Dela prosto]], 3,FALSE), "")</f>
        <v/>
      </c>
      <c r="D2319" s="2" t="str">
        <f t="shared" si="291"/>
        <v/>
      </c>
      <c r="E2319" s="2" t="str">
        <f t="shared" si="292"/>
        <v/>
      </c>
      <c r="F2319" s="2">
        <f t="shared" si="293"/>
        <v>0</v>
      </c>
      <c r="G2319" s="2" t="str">
        <f t="shared" si="288"/>
        <v/>
      </c>
      <c r="H2319" s="2">
        <f>IFERROR(VLOOKUP((IF(LEN(DAY($A2319))&lt;2,0&amp;DAY($A2319),DAY($A2319))&amp;IF(LEN(MONTH($A2319))&lt;2,0&amp;MONTH($A2319),MONTH($A2319))), Prazniki[[#All],[DanMesec]:[Dela prosto]], 4,FALSE), 0)</f>
        <v>0</v>
      </c>
      <c r="I2319" s="2">
        <f t="shared" si="294"/>
        <v>0</v>
      </c>
      <c r="J2319" s="2">
        <f t="shared" si="295"/>
        <v>0</v>
      </c>
      <c r="K2319">
        <f t="shared" si="289"/>
        <v>1</v>
      </c>
    </row>
    <row r="2320" spans="1:11" x14ac:dyDescent="0.3">
      <c r="A2320" s="1">
        <v>42497</v>
      </c>
      <c r="B2320">
        <f t="shared" si="290"/>
        <v>1</v>
      </c>
      <c r="C2320" s="2" t="str">
        <f>IFERROR(VLOOKUP((IF(LEN(DAY($A2320))&lt;2,0&amp;DAY($A2320),DAY($A2320))&amp;IF(LEN(MONTH($A2320))&lt;2,0&amp;MONTH($A2320),MONTH($A2320))), Prazniki[[#All],[DanMesec]:[Dela prosto]], 3,FALSE), "")</f>
        <v/>
      </c>
      <c r="D2320" s="2" t="str">
        <f t="shared" si="291"/>
        <v/>
      </c>
      <c r="E2320" s="2" t="str">
        <f t="shared" si="292"/>
        <v/>
      </c>
      <c r="F2320" s="2">
        <f t="shared" si="293"/>
        <v>0</v>
      </c>
      <c r="G2320" s="2" t="str">
        <f t="shared" si="288"/>
        <v/>
      </c>
      <c r="H2320" s="2">
        <f>IFERROR(VLOOKUP((IF(LEN(DAY($A2320))&lt;2,0&amp;DAY($A2320),DAY($A2320))&amp;IF(LEN(MONTH($A2320))&lt;2,0&amp;MONTH($A2320),MONTH($A2320))), Prazniki[[#All],[DanMesec]:[Dela prosto]], 4,FALSE), 0)</f>
        <v>0</v>
      </c>
      <c r="I2320" s="2">
        <f t="shared" si="294"/>
        <v>0</v>
      </c>
      <c r="J2320" s="2">
        <f t="shared" si="295"/>
        <v>0</v>
      </c>
      <c r="K2320">
        <f t="shared" si="289"/>
        <v>0</v>
      </c>
    </row>
    <row r="2321" spans="1:11" x14ac:dyDescent="0.3">
      <c r="A2321" s="1">
        <v>42498</v>
      </c>
      <c r="B2321">
        <f t="shared" si="290"/>
        <v>1</v>
      </c>
      <c r="C2321" s="2" t="str">
        <f>IFERROR(VLOOKUP((IF(LEN(DAY($A2321))&lt;2,0&amp;DAY($A2321),DAY($A2321))&amp;IF(LEN(MONTH($A2321))&lt;2,0&amp;MONTH($A2321),MONTH($A2321))), Prazniki[[#All],[DanMesec]:[Dela prosto]], 3,FALSE), "")</f>
        <v/>
      </c>
      <c r="D2321" s="2" t="str">
        <f t="shared" si="291"/>
        <v/>
      </c>
      <c r="E2321" s="2" t="str">
        <f t="shared" si="292"/>
        <v/>
      </c>
      <c r="F2321" s="2">
        <f t="shared" si="293"/>
        <v>0</v>
      </c>
      <c r="G2321" s="2" t="str">
        <f t="shared" si="288"/>
        <v/>
      </c>
      <c r="H2321" s="2">
        <f>IFERROR(VLOOKUP((IF(LEN(DAY($A2321))&lt;2,0&amp;DAY($A2321),DAY($A2321))&amp;IF(LEN(MONTH($A2321))&lt;2,0&amp;MONTH($A2321),MONTH($A2321))), Prazniki[[#All],[DanMesec]:[Dela prosto]], 4,FALSE), 0)</f>
        <v>0</v>
      </c>
      <c r="I2321" s="2">
        <f t="shared" si="294"/>
        <v>0</v>
      </c>
      <c r="J2321" s="2">
        <f t="shared" si="295"/>
        <v>0</v>
      </c>
      <c r="K2321">
        <f t="shared" si="289"/>
        <v>0</v>
      </c>
    </row>
    <row r="2322" spans="1:11" x14ac:dyDescent="0.3">
      <c r="A2322" s="1">
        <v>42499</v>
      </c>
      <c r="B2322">
        <f t="shared" si="290"/>
        <v>0</v>
      </c>
      <c r="C2322" s="2" t="str">
        <f>IFERROR(VLOOKUP((IF(LEN(DAY($A2322))&lt;2,0&amp;DAY($A2322),DAY($A2322))&amp;IF(LEN(MONTH($A2322))&lt;2,0&amp;MONTH($A2322),MONTH($A2322))), Prazniki[[#All],[DanMesec]:[Dela prosto]], 3,FALSE), "")</f>
        <v/>
      </c>
      <c r="D2322" s="2" t="str">
        <f t="shared" si="291"/>
        <v/>
      </c>
      <c r="E2322" s="2" t="str">
        <f t="shared" si="292"/>
        <v/>
      </c>
      <c r="F2322" s="2">
        <f t="shared" si="293"/>
        <v>0</v>
      </c>
      <c r="G2322" s="2" t="str">
        <f t="shared" si="288"/>
        <v/>
      </c>
      <c r="H2322" s="2">
        <f>IFERROR(VLOOKUP((IF(LEN(DAY($A2322))&lt;2,0&amp;DAY($A2322),DAY($A2322))&amp;IF(LEN(MONTH($A2322))&lt;2,0&amp;MONTH($A2322),MONTH($A2322))), Prazniki[[#All],[DanMesec]:[Dela prosto]], 4,FALSE), 0)</f>
        <v>0</v>
      </c>
      <c r="I2322" s="2">
        <f t="shared" si="294"/>
        <v>0</v>
      </c>
      <c r="J2322" s="2">
        <f t="shared" si="295"/>
        <v>0</v>
      </c>
      <c r="K2322">
        <f t="shared" si="289"/>
        <v>1</v>
      </c>
    </row>
    <row r="2323" spans="1:11" x14ac:dyDescent="0.3">
      <c r="A2323" s="1">
        <v>42500</v>
      </c>
      <c r="B2323">
        <f t="shared" si="290"/>
        <v>0</v>
      </c>
      <c r="C2323" s="2" t="str">
        <f>IFERROR(VLOOKUP((IF(LEN(DAY($A2323))&lt;2,0&amp;DAY($A2323),DAY($A2323))&amp;IF(LEN(MONTH($A2323))&lt;2,0&amp;MONTH($A2323),MONTH($A2323))), Prazniki[[#All],[DanMesec]:[Dela prosto]], 3,FALSE), "")</f>
        <v/>
      </c>
      <c r="D2323" s="2" t="str">
        <f t="shared" si="291"/>
        <v/>
      </c>
      <c r="E2323" s="2" t="str">
        <f t="shared" si="292"/>
        <v/>
      </c>
      <c r="F2323" s="2">
        <f t="shared" si="293"/>
        <v>0</v>
      </c>
      <c r="G2323" s="2" t="str">
        <f t="shared" si="288"/>
        <v/>
      </c>
      <c r="H2323" s="2">
        <f>IFERROR(VLOOKUP((IF(LEN(DAY($A2323))&lt;2,0&amp;DAY($A2323),DAY($A2323))&amp;IF(LEN(MONTH($A2323))&lt;2,0&amp;MONTH($A2323),MONTH($A2323))), Prazniki[[#All],[DanMesec]:[Dela prosto]], 4,FALSE), 0)</f>
        <v>0</v>
      </c>
      <c r="I2323" s="2">
        <f t="shared" si="294"/>
        <v>0</v>
      </c>
      <c r="J2323" s="2">
        <f t="shared" si="295"/>
        <v>0</v>
      </c>
      <c r="K2323">
        <f t="shared" si="289"/>
        <v>1</v>
      </c>
    </row>
    <row r="2324" spans="1:11" x14ac:dyDescent="0.3">
      <c r="A2324" s="1">
        <v>42501</v>
      </c>
      <c r="B2324">
        <f t="shared" si="290"/>
        <v>0</v>
      </c>
      <c r="C2324" s="2" t="str">
        <f>IFERROR(VLOOKUP((IF(LEN(DAY($A2324))&lt;2,0&amp;DAY($A2324),DAY($A2324))&amp;IF(LEN(MONTH($A2324))&lt;2,0&amp;MONTH($A2324),MONTH($A2324))), Prazniki[[#All],[DanMesec]:[Dela prosto]], 3,FALSE), "")</f>
        <v/>
      </c>
      <c r="D2324" s="2" t="str">
        <f t="shared" si="291"/>
        <v/>
      </c>
      <c r="E2324" s="2" t="str">
        <f t="shared" si="292"/>
        <v/>
      </c>
      <c r="F2324" s="2">
        <f t="shared" si="293"/>
        <v>0</v>
      </c>
      <c r="G2324" s="2" t="str">
        <f t="shared" si="288"/>
        <v/>
      </c>
      <c r="H2324" s="2">
        <f>IFERROR(VLOOKUP((IF(LEN(DAY($A2324))&lt;2,0&amp;DAY($A2324),DAY($A2324))&amp;IF(LEN(MONTH($A2324))&lt;2,0&amp;MONTH($A2324),MONTH($A2324))), Prazniki[[#All],[DanMesec]:[Dela prosto]], 4,FALSE), 0)</f>
        <v>0</v>
      </c>
      <c r="I2324" s="2">
        <f t="shared" si="294"/>
        <v>0</v>
      </c>
      <c r="J2324" s="2">
        <f t="shared" si="295"/>
        <v>0</v>
      </c>
      <c r="K2324">
        <f t="shared" si="289"/>
        <v>1</v>
      </c>
    </row>
    <row r="2325" spans="1:11" x14ac:dyDescent="0.3">
      <c r="A2325" s="1">
        <v>42502</v>
      </c>
      <c r="B2325">
        <f t="shared" si="290"/>
        <v>0</v>
      </c>
      <c r="C2325" s="2" t="str">
        <f>IFERROR(VLOOKUP((IF(LEN(DAY($A2325))&lt;2,0&amp;DAY($A2325),DAY($A2325))&amp;IF(LEN(MONTH($A2325))&lt;2,0&amp;MONTH($A2325),MONTH($A2325))), Prazniki[[#All],[DanMesec]:[Dela prosto]], 3,FALSE), "")</f>
        <v/>
      </c>
      <c r="D2325" s="2" t="str">
        <f t="shared" si="291"/>
        <v/>
      </c>
      <c r="E2325" s="2" t="str">
        <f t="shared" si="292"/>
        <v/>
      </c>
      <c r="F2325" s="2">
        <f t="shared" si="293"/>
        <v>0</v>
      </c>
      <c r="G2325" s="2" t="str">
        <f t="shared" si="288"/>
        <v/>
      </c>
      <c r="H2325" s="2">
        <f>IFERROR(VLOOKUP((IF(LEN(DAY($A2325))&lt;2,0&amp;DAY($A2325),DAY($A2325))&amp;IF(LEN(MONTH($A2325))&lt;2,0&amp;MONTH($A2325),MONTH($A2325))), Prazniki[[#All],[DanMesec]:[Dela prosto]], 4,FALSE), 0)</f>
        <v>0</v>
      </c>
      <c r="I2325" s="2">
        <f t="shared" si="294"/>
        <v>0</v>
      </c>
      <c r="J2325" s="2">
        <f t="shared" si="295"/>
        <v>0</v>
      </c>
      <c r="K2325">
        <f t="shared" si="289"/>
        <v>1</v>
      </c>
    </row>
    <row r="2326" spans="1:11" x14ac:dyDescent="0.3">
      <c r="A2326" s="1">
        <v>42503</v>
      </c>
      <c r="B2326">
        <f t="shared" si="290"/>
        <v>0</v>
      </c>
      <c r="C2326" s="2" t="str">
        <f>IFERROR(VLOOKUP((IF(LEN(DAY($A2326))&lt;2,0&amp;DAY($A2326),DAY($A2326))&amp;IF(LEN(MONTH($A2326))&lt;2,0&amp;MONTH($A2326),MONTH($A2326))), Prazniki[[#All],[DanMesec]:[Dela prosto]], 3,FALSE), "")</f>
        <v/>
      </c>
      <c r="D2326" s="2" t="str">
        <f t="shared" si="291"/>
        <v/>
      </c>
      <c r="E2326" s="2" t="str">
        <f t="shared" si="292"/>
        <v/>
      </c>
      <c r="F2326" s="2">
        <f t="shared" si="293"/>
        <v>0</v>
      </c>
      <c r="G2326" s="2" t="str">
        <f t="shared" si="288"/>
        <v/>
      </c>
      <c r="H2326" s="2">
        <f>IFERROR(VLOOKUP((IF(LEN(DAY($A2326))&lt;2,0&amp;DAY($A2326),DAY($A2326))&amp;IF(LEN(MONTH($A2326))&lt;2,0&amp;MONTH($A2326),MONTH($A2326))), Prazniki[[#All],[DanMesec]:[Dela prosto]], 4,FALSE), 0)</f>
        <v>0</v>
      </c>
      <c r="I2326" s="2">
        <f t="shared" si="294"/>
        <v>0</v>
      </c>
      <c r="J2326" s="2">
        <f t="shared" si="295"/>
        <v>0</v>
      </c>
      <c r="K2326">
        <f t="shared" si="289"/>
        <v>1</v>
      </c>
    </row>
    <row r="2327" spans="1:11" x14ac:dyDescent="0.3">
      <c r="A2327" s="1">
        <v>42504</v>
      </c>
      <c r="B2327">
        <f t="shared" si="290"/>
        <v>1</v>
      </c>
      <c r="C2327" s="2" t="str">
        <f>IFERROR(VLOOKUP((IF(LEN(DAY($A2327))&lt;2,0&amp;DAY($A2327),DAY($A2327))&amp;IF(LEN(MONTH($A2327))&lt;2,0&amp;MONTH($A2327),MONTH($A2327))), Prazniki[[#All],[DanMesec]:[Dela prosto]], 3,FALSE), "")</f>
        <v/>
      </c>
      <c r="D2327" s="2" t="str">
        <f t="shared" si="291"/>
        <v/>
      </c>
      <c r="E2327" s="2" t="str">
        <f t="shared" si="292"/>
        <v/>
      </c>
      <c r="F2327" s="2">
        <f t="shared" si="293"/>
        <v>0</v>
      </c>
      <c r="G2327" s="2" t="str">
        <f t="shared" si="288"/>
        <v/>
      </c>
      <c r="H2327" s="2">
        <f>IFERROR(VLOOKUP((IF(LEN(DAY($A2327))&lt;2,0&amp;DAY($A2327),DAY($A2327))&amp;IF(LEN(MONTH($A2327))&lt;2,0&amp;MONTH($A2327),MONTH($A2327))), Prazniki[[#All],[DanMesec]:[Dela prosto]], 4,FALSE), 0)</f>
        <v>0</v>
      </c>
      <c r="I2327" s="2">
        <f t="shared" si="294"/>
        <v>0</v>
      </c>
      <c r="J2327" s="2">
        <f t="shared" si="295"/>
        <v>0</v>
      </c>
      <c r="K2327">
        <f t="shared" si="289"/>
        <v>0</v>
      </c>
    </row>
    <row r="2328" spans="1:11" x14ac:dyDescent="0.3">
      <c r="A2328" s="1">
        <v>42505</v>
      </c>
      <c r="B2328">
        <f t="shared" si="290"/>
        <v>1</v>
      </c>
      <c r="C2328" s="2" t="str">
        <f>IFERROR(VLOOKUP((IF(LEN(DAY($A2328))&lt;2,0&amp;DAY($A2328),DAY($A2328))&amp;IF(LEN(MONTH($A2328))&lt;2,0&amp;MONTH($A2328),MONTH($A2328))), Prazniki[[#All],[DanMesec]:[Dela prosto]], 3,FALSE), "")</f>
        <v/>
      </c>
      <c r="D2328" s="2" t="str">
        <f t="shared" si="291"/>
        <v/>
      </c>
      <c r="E2328" s="2" t="str">
        <f t="shared" si="292"/>
        <v>Binkoštna nedelja</v>
      </c>
      <c r="F2328" s="2">
        <f t="shared" si="293"/>
        <v>1</v>
      </c>
      <c r="G2328" s="2" t="str">
        <f t="shared" si="288"/>
        <v>Binkoštna nedelja</v>
      </c>
      <c r="H2328" s="2">
        <f>IFERROR(VLOOKUP((IF(LEN(DAY($A2328))&lt;2,0&amp;DAY($A2328),DAY($A2328))&amp;IF(LEN(MONTH($A2328))&lt;2,0&amp;MONTH($A2328),MONTH($A2328))), Prazniki[[#All],[DanMesec]:[Dela prosto]], 4,FALSE), 0)</f>
        <v>0</v>
      </c>
      <c r="I2328" s="2">
        <f t="shared" si="294"/>
        <v>1</v>
      </c>
      <c r="J2328" s="2">
        <f t="shared" si="295"/>
        <v>1</v>
      </c>
      <c r="K2328">
        <f t="shared" si="289"/>
        <v>0</v>
      </c>
    </row>
    <row r="2329" spans="1:11" x14ac:dyDescent="0.3">
      <c r="A2329" s="1">
        <v>42506</v>
      </c>
      <c r="B2329">
        <f t="shared" si="290"/>
        <v>0</v>
      </c>
      <c r="C2329" s="2" t="str">
        <f>IFERROR(VLOOKUP((IF(LEN(DAY($A2329))&lt;2,0&amp;DAY($A2329),DAY($A2329))&amp;IF(LEN(MONTH($A2329))&lt;2,0&amp;MONTH($A2329),MONTH($A2329))), Prazniki[[#All],[DanMesec]:[Dela prosto]], 3,FALSE), "")</f>
        <v/>
      </c>
      <c r="D2329" s="2" t="str">
        <f t="shared" si="291"/>
        <v/>
      </c>
      <c r="E2329" s="2" t="str">
        <f t="shared" si="292"/>
        <v/>
      </c>
      <c r="F2329" s="2">
        <f t="shared" si="293"/>
        <v>0</v>
      </c>
      <c r="G2329" s="2" t="str">
        <f t="shared" si="288"/>
        <v/>
      </c>
      <c r="H2329" s="2">
        <f>IFERROR(VLOOKUP((IF(LEN(DAY($A2329))&lt;2,0&amp;DAY($A2329),DAY($A2329))&amp;IF(LEN(MONTH($A2329))&lt;2,0&amp;MONTH($A2329),MONTH($A2329))), Prazniki[[#All],[DanMesec]:[Dela prosto]], 4,FALSE), 0)</f>
        <v>0</v>
      </c>
      <c r="I2329" s="2">
        <f t="shared" si="294"/>
        <v>0</v>
      </c>
      <c r="J2329" s="2">
        <f t="shared" si="295"/>
        <v>0</v>
      </c>
      <c r="K2329">
        <f t="shared" si="289"/>
        <v>1</v>
      </c>
    </row>
    <row r="2330" spans="1:11" x14ac:dyDescent="0.3">
      <c r="A2330" s="1">
        <v>42507</v>
      </c>
      <c r="B2330">
        <f t="shared" si="290"/>
        <v>0</v>
      </c>
      <c r="C2330" s="2" t="str">
        <f>IFERROR(VLOOKUP((IF(LEN(DAY($A2330))&lt;2,0&amp;DAY($A2330),DAY($A2330))&amp;IF(LEN(MONTH($A2330))&lt;2,0&amp;MONTH($A2330),MONTH($A2330))), Prazniki[[#All],[DanMesec]:[Dela prosto]], 3,FALSE), "")</f>
        <v/>
      </c>
      <c r="D2330" s="2" t="str">
        <f t="shared" si="291"/>
        <v/>
      </c>
      <c r="E2330" s="2" t="str">
        <f t="shared" si="292"/>
        <v/>
      </c>
      <c r="F2330" s="2">
        <f t="shared" si="293"/>
        <v>0</v>
      </c>
      <c r="G2330" s="2" t="str">
        <f t="shared" si="288"/>
        <v/>
      </c>
      <c r="H2330" s="2">
        <f>IFERROR(VLOOKUP((IF(LEN(DAY($A2330))&lt;2,0&amp;DAY($A2330),DAY($A2330))&amp;IF(LEN(MONTH($A2330))&lt;2,0&amp;MONTH($A2330),MONTH($A2330))), Prazniki[[#All],[DanMesec]:[Dela prosto]], 4,FALSE), 0)</f>
        <v>0</v>
      </c>
      <c r="I2330" s="2">
        <f t="shared" si="294"/>
        <v>0</v>
      </c>
      <c r="J2330" s="2">
        <f t="shared" si="295"/>
        <v>0</v>
      </c>
      <c r="K2330">
        <f t="shared" si="289"/>
        <v>1</v>
      </c>
    </row>
    <row r="2331" spans="1:11" x14ac:dyDescent="0.3">
      <c r="A2331" s="1">
        <v>42508</v>
      </c>
      <c r="B2331">
        <f t="shared" si="290"/>
        <v>0</v>
      </c>
      <c r="C2331" s="2" t="str">
        <f>IFERROR(VLOOKUP((IF(LEN(DAY($A2331))&lt;2,0&amp;DAY($A2331),DAY($A2331))&amp;IF(LEN(MONTH($A2331))&lt;2,0&amp;MONTH($A2331),MONTH($A2331))), Prazniki[[#All],[DanMesec]:[Dela prosto]], 3,FALSE), "")</f>
        <v/>
      </c>
      <c r="D2331" s="2" t="str">
        <f t="shared" si="291"/>
        <v/>
      </c>
      <c r="E2331" s="2" t="str">
        <f t="shared" si="292"/>
        <v/>
      </c>
      <c r="F2331" s="2">
        <f t="shared" si="293"/>
        <v>0</v>
      </c>
      <c r="G2331" s="2" t="str">
        <f t="shared" si="288"/>
        <v/>
      </c>
      <c r="H2331" s="2">
        <f>IFERROR(VLOOKUP((IF(LEN(DAY($A2331))&lt;2,0&amp;DAY($A2331),DAY($A2331))&amp;IF(LEN(MONTH($A2331))&lt;2,0&amp;MONTH($A2331),MONTH($A2331))), Prazniki[[#All],[DanMesec]:[Dela prosto]], 4,FALSE), 0)</f>
        <v>0</v>
      </c>
      <c r="I2331" s="2">
        <f t="shared" si="294"/>
        <v>0</v>
      </c>
      <c r="J2331" s="2">
        <f t="shared" si="295"/>
        <v>0</v>
      </c>
      <c r="K2331">
        <f t="shared" si="289"/>
        <v>1</v>
      </c>
    </row>
    <row r="2332" spans="1:11" x14ac:dyDescent="0.3">
      <c r="A2332" s="1">
        <v>42509</v>
      </c>
      <c r="B2332">
        <f t="shared" si="290"/>
        <v>0</v>
      </c>
      <c r="C2332" s="2" t="str">
        <f>IFERROR(VLOOKUP((IF(LEN(DAY($A2332))&lt;2,0&amp;DAY($A2332),DAY($A2332))&amp;IF(LEN(MONTH($A2332))&lt;2,0&amp;MONTH($A2332),MONTH($A2332))), Prazniki[[#All],[DanMesec]:[Dela prosto]], 3,FALSE), "")</f>
        <v/>
      </c>
      <c r="D2332" s="2" t="str">
        <f t="shared" si="291"/>
        <v/>
      </c>
      <c r="E2332" s="2" t="str">
        <f t="shared" si="292"/>
        <v/>
      </c>
      <c r="F2332" s="2">
        <f t="shared" si="293"/>
        <v>0</v>
      </c>
      <c r="G2332" s="2" t="str">
        <f t="shared" si="288"/>
        <v/>
      </c>
      <c r="H2332" s="2">
        <f>IFERROR(VLOOKUP((IF(LEN(DAY($A2332))&lt;2,0&amp;DAY($A2332),DAY($A2332))&amp;IF(LEN(MONTH($A2332))&lt;2,0&amp;MONTH($A2332),MONTH($A2332))), Prazniki[[#All],[DanMesec]:[Dela prosto]], 4,FALSE), 0)</f>
        <v>0</v>
      </c>
      <c r="I2332" s="2">
        <f t="shared" si="294"/>
        <v>0</v>
      </c>
      <c r="J2332" s="2">
        <f t="shared" si="295"/>
        <v>0</v>
      </c>
      <c r="K2332">
        <f t="shared" si="289"/>
        <v>1</v>
      </c>
    </row>
    <row r="2333" spans="1:11" x14ac:dyDescent="0.3">
      <c r="A2333" s="1">
        <v>42510</v>
      </c>
      <c r="B2333">
        <f t="shared" si="290"/>
        <v>0</v>
      </c>
      <c r="C2333" s="2" t="str">
        <f>IFERROR(VLOOKUP((IF(LEN(DAY($A2333))&lt;2,0&amp;DAY($A2333),DAY($A2333))&amp;IF(LEN(MONTH($A2333))&lt;2,0&amp;MONTH($A2333),MONTH($A2333))), Prazniki[[#All],[DanMesec]:[Dela prosto]], 3,FALSE), "")</f>
        <v/>
      </c>
      <c r="D2333" s="2" t="str">
        <f t="shared" si="291"/>
        <v/>
      </c>
      <c r="E2333" s="2" t="str">
        <f t="shared" si="292"/>
        <v/>
      </c>
      <c r="F2333" s="2">
        <f t="shared" si="293"/>
        <v>0</v>
      </c>
      <c r="G2333" s="2" t="str">
        <f t="shared" si="288"/>
        <v/>
      </c>
      <c r="H2333" s="2">
        <f>IFERROR(VLOOKUP((IF(LEN(DAY($A2333))&lt;2,0&amp;DAY($A2333),DAY($A2333))&amp;IF(LEN(MONTH($A2333))&lt;2,0&amp;MONTH($A2333),MONTH($A2333))), Prazniki[[#All],[DanMesec]:[Dela prosto]], 4,FALSE), 0)</f>
        <v>0</v>
      </c>
      <c r="I2333" s="2">
        <f t="shared" si="294"/>
        <v>0</v>
      </c>
      <c r="J2333" s="2">
        <f t="shared" si="295"/>
        <v>0</v>
      </c>
      <c r="K2333">
        <f t="shared" si="289"/>
        <v>1</v>
      </c>
    </row>
    <row r="2334" spans="1:11" x14ac:dyDescent="0.3">
      <c r="A2334" s="1">
        <v>42511</v>
      </c>
      <c r="B2334">
        <f t="shared" si="290"/>
        <v>1</v>
      </c>
      <c r="C2334" s="2" t="str">
        <f>IFERROR(VLOOKUP((IF(LEN(DAY($A2334))&lt;2,0&amp;DAY($A2334),DAY($A2334))&amp;IF(LEN(MONTH($A2334))&lt;2,0&amp;MONTH($A2334),MONTH($A2334))), Prazniki[[#All],[DanMesec]:[Dela prosto]], 3,FALSE), "")</f>
        <v/>
      </c>
      <c r="D2334" s="2" t="str">
        <f t="shared" si="291"/>
        <v/>
      </c>
      <c r="E2334" s="2" t="str">
        <f t="shared" si="292"/>
        <v/>
      </c>
      <c r="F2334" s="2">
        <f t="shared" si="293"/>
        <v>0</v>
      </c>
      <c r="G2334" s="2" t="str">
        <f t="shared" si="288"/>
        <v/>
      </c>
      <c r="H2334" s="2">
        <f>IFERROR(VLOOKUP((IF(LEN(DAY($A2334))&lt;2,0&amp;DAY($A2334),DAY($A2334))&amp;IF(LEN(MONTH($A2334))&lt;2,0&amp;MONTH($A2334),MONTH($A2334))), Prazniki[[#All],[DanMesec]:[Dela prosto]], 4,FALSE), 0)</f>
        <v>0</v>
      </c>
      <c r="I2334" s="2">
        <f t="shared" si="294"/>
        <v>0</v>
      </c>
      <c r="J2334" s="2">
        <f t="shared" si="295"/>
        <v>0</v>
      </c>
      <c r="K2334">
        <f t="shared" si="289"/>
        <v>0</v>
      </c>
    </row>
    <row r="2335" spans="1:11" x14ac:dyDescent="0.3">
      <c r="A2335" s="1">
        <v>42512</v>
      </c>
      <c r="B2335">
        <f t="shared" si="290"/>
        <v>1</v>
      </c>
      <c r="C2335" s="2" t="str">
        <f>IFERROR(VLOOKUP((IF(LEN(DAY($A2335))&lt;2,0&amp;DAY($A2335),DAY($A2335))&amp;IF(LEN(MONTH($A2335))&lt;2,0&amp;MONTH($A2335),MONTH($A2335))), Prazniki[[#All],[DanMesec]:[Dela prosto]], 3,FALSE), "")</f>
        <v/>
      </c>
      <c r="D2335" s="2" t="str">
        <f t="shared" si="291"/>
        <v/>
      </c>
      <c r="E2335" s="2" t="str">
        <f t="shared" si="292"/>
        <v/>
      </c>
      <c r="F2335" s="2">
        <f t="shared" si="293"/>
        <v>0</v>
      </c>
      <c r="G2335" s="2" t="str">
        <f t="shared" si="288"/>
        <v/>
      </c>
      <c r="H2335" s="2">
        <f>IFERROR(VLOOKUP((IF(LEN(DAY($A2335))&lt;2,0&amp;DAY($A2335),DAY($A2335))&amp;IF(LEN(MONTH($A2335))&lt;2,0&amp;MONTH($A2335),MONTH($A2335))), Prazniki[[#All],[DanMesec]:[Dela prosto]], 4,FALSE), 0)</f>
        <v>0</v>
      </c>
      <c r="I2335" s="2">
        <f t="shared" si="294"/>
        <v>0</v>
      </c>
      <c r="J2335" s="2">
        <f t="shared" si="295"/>
        <v>0</v>
      </c>
      <c r="K2335">
        <f t="shared" si="289"/>
        <v>0</v>
      </c>
    </row>
    <row r="2336" spans="1:11" x14ac:dyDescent="0.3">
      <c r="A2336" s="1">
        <v>42513</v>
      </c>
      <c r="B2336">
        <f t="shared" si="290"/>
        <v>0</v>
      </c>
      <c r="C2336" s="2" t="str">
        <f>IFERROR(VLOOKUP((IF(LEN(DAY($A2336))&lt;2,0&amp;DAY($A2336),DAY($A2336))&amp;IF(LEN(MONTH($A2336))&lt;2,0&amp;MONTH($A2336),MONTH($A2336))), Prazniki[[#All],[DanMesec]:[Dela prosto]], 3,FALSE), "")</f>
        <v/>
      </c>
      <c r="D2336" s="2" t="str">
        <f t="shared" si="291"/>
        <v/>
      </c>
      <c r="E2336" s="2" t="str">
        <f t="shared" si="292"/>
        <v/>
      </c>
      <c r="F2336" s="2">
        <f t="shared" si="293"/>
        <v>0</v>
      </c>
      <c r="G2336" s="2" t="str">
        <f t="shared" si="288"/>
        <v/>
      </c>
      <c r="H2336" s="2">
        <f>IFERROR(VLOOKUP((IF(LEN(DAY($A2336))&lt;2,0&amp;DAY($A2336),DAY($A2336))&amp;IF(LEN(MONTH($A2336))&lt;2,0&amp;MONTH($A2336),MONTH($A2336))), Prazniki[[#All],[DanMesec]:[Dela prosto]], 4,FALSE), 0)</f>
        <v>0</v>
      </c>
      <c r="I2336" s="2">
        <f t="shared" si="294"/>
        <v>0</v>
      </c>
      <c r="J2336" s="2">
        <f t="shared" si="295"/>
        <v>0</v>
      </c>
      <c r="K2336">
        <f t="shared" si="289"/>
        <v>1</v>
      </c>
    </row>
    <row r="2337" spans="1:11" x14ac:dyDescent="0.3">
      <c r="A2337" s="1">
        <v>42514</v>
      </c>
      <c r="B2337">
        <f t="shared" si="290"/>
        <v>0</v>
      </c>
      <c r="C2337" s="2" t="str">
        <f>IFERROR(VLOOKUP((IF(LEN(DAY($A2337))&lt;2,0&amp;DAY($A2337),DAY($A2337))&amp;IF(LEN(MONTH($A2337))&lt;2,0&amp;MONTH($A2337),MONTH($A2337))), Prazniki[[#All],[DanMesec]:[Dela prosto]], 3,FALSE), "")</f>
        <v/>
      </c>
      <c r="D2337" s="2" t="str">
        <f t="shared" si="291"/>
        <v/>
      </c>
      <c r="E2337" s="2" t="str">
        <f t="shared" si="292"/>
        <v/>
      </c>
      <c r="F2337" s="2">
        <f t="shared" si="293"/>
        <v>0</v>
      </c>
      <c r="G2337" s="2" t="str">
        <f t="shared" si="288"/>
        <v/>
      </c>
      <c r="H2337" s="2">
        <f>IFERROR(VLOOKUP((IF(LEN(DAY($A2337))&lt;2,0&amp;DAY($A2337),DAY($A2337))&amp;IF(LEN(MONTH($A2337))&lt;2,0&amp;MONTH($A2337),MONTH($A2337))), Prazniki[[#All],[DanMesec]:[Dela prosto]], 4,FALSE), 0)</f>
        <v>0</v>
      </c>
      <c r="I2337" s="2">
        <f t="shared" si="294"/>
        <v>0</v>
      </c>
      <c r="J2337" s="2">
        <f t="shared" si="295"/>
        <v>0</v>
      </c>
      <c r="K2337">
        <f t="shared" si="289"/>
        <v>1</v>
      </c>
    </row>
    <row r="2338" spans="1:11" x14ac:dyDescent="0.3">
      <c r="A2338" s="1">
        <v>42515</v>
      </c>
      <c r="B2338">
        <f t="shared" si="290"/>
        <v>0</v>
      </c>
      <c r="C2338" s="2" t="str">
        <f>IFERROR(VLOOKUP((IF(LEN(DAY($A2338))&lt;2,0&amp;DAY($A2338),DAY($A2338))&amp;IF(LEN(MONTH($A2338))&lt;2,0&amp;MONTH($A2338),MONTH($A2338))), Prazniki[[#All],[DanMesec]:[Dela prosto]], 3,FALSE), "")</f>
        <v/>
      </c>
      <c r="D2338" s="2" t="str">
        <f t="shared" si="291"/>
        <v/>
      </c>
      <c r="E2338" s="2" t="str">
        <f t="shared" si="292"/>
        <v/>
      </c>
      <c r="F2338" s="2">
        <f t="shared" si="293"/>
        <v>0</v>
      </c>
      <c r="G2338" s="2" t="str">
        <f t="shared" si="288"/>
        <v/>
      </c>
      <c r="H2338" s="2">
        <f>IFERROR(VLOOKUP((IF(LEN(DAY($A2338))&lt;2,0&amp;DAY($A2338),DAY($A2338))&amp;IF(LEN(MONTH($A2338))&lt;2,0&amp;MONTH($A2338),MONTH($A2338))), Prazniki[[#All],[DanMesec]:[Dela prosto]], 4,FALSE), 0)</f>
        <v>0</v>
      </c>
      <c r="I2338" s="2">
        <f t="shared" si="294"/>
        <v>0</v>
      </c>
      <c r="J2338" s="2">
        <f t="shared" si="295"/>
        <v>0</v>
      </c>
      <c r="K2338">
        <f t="shared" si="289"/>
        <v>1</v>
      </c>
    </row>
    <row r="2339" spans="1:11" x14ac:dyDescent="0.3">
      <c r="A2339" s="1">
        <v>42516</v>
      </c>
      <c r="B2339">
        <f t="shared" si="290"/>
        <v>0</v>
      </c>
      <c r="C2339" s="2" t="str">
        <f>IFERROR(VLOOKUP((IF(LEN(DAY($A2339))&lt;2,0&amp;DAY($A2339),DAY($A2339))&amp;IF(LEN(MONTH($A2339))&lt;2,0&amp;MONTH($A2339),MONTH($A2339))), Prazniki[[#All],[DanMesec]:[Dela prosto]], 3,FALSE), "")</f>
        <v/>
      </c>
      <c r="D2339" s="2" t="str">
        <f t="shared" si="291"/>
        <v/>
      </c>
      <c r="E2339" s="2" t="str">
        <f t="shared" si="292"/>
        <v/>
      </c>
      <c r="F2339" s="2">
        <f t="shared" si="293"/>
        <v>0</v>
      </c>
      <c r="G2339" s="2" t="str">
        <f t="shared" si="288"/>
        <v/>
      </c>
      <c r="H2339" s="2">
        <f>IFERROR(VLOOKUP((IF(LEN(DAY($A2339))&lt;2,0&amp;DAY($A2339),DAY($A2339))&amp;IF(LEN(MONTH($A2339))&lt;2,0&amp;MONTH($A2339),MONTH($A2339))), Prazniki[[#All],[DanMesec]:[Dela prosto]], 4,FALSE), 0)</f>
        <v>0</v>
      </c>
      <c r="I2339" s="2">
        <f t="shared" si="294"/>
        <v>0</v>
      </c>
      <c r="J2339" s="2">
        <f t="shared" si="295"/>
        <v>0</v>
      </c>
      <c r="K2339">
        <f t="shared" si="289"/>
        <v>1</v>
      </c>
    </row>
    <row r="2340" spans="1:11" x14ac:dyDescent="0.3">
      <c r="A2340" s="1">
        <v>42517</v>
      </c>
      <c r="B2340">
        <f t="shared" si="290"/>
        <v>0</v>
      </c>
      <c r="C2340" s="2" t="str">
        <f>IFERROR(VLOOKUP((IF(LEN(DAY($A2340))&lt;2,0&amp;DAY($A2340),DAY($A2340))&amp;IF(LEN(MONTH($A2340))&lt;2,0&amp;MONTH($A2340),MONTH($A2340))), Prazniki[[#All],[DanMesec]:[Dela prosto]], 3,FALSE), "")</f>
        <v/>
      </c>
      <c r="D2340" s="2" t="str">
        <f t="shared" si="291"/>
        <v/>
      </c>
      <c r="E2340" s="2" t="str">
        <f t="shared" si="292"/>
        <v/>
      </c>
      <c r="F2340" s="2">
        <f t="shared" si="293"/>
        <v>0</v>
      </c>
      <c r="G2340" s="2" t="str">
        <f t="shared" si="288"/>
        <v/>
      </c>
      <c r="H2340" s="2">
        <f>IFERROR(VLOOKUP((IF(LEN(DAY($A2340))&lt;2,0&amp;DAY($A2340),DAY($A2340))&amp;IF(LEN(MONTH($A2340))&lt;2,0&amp;MONTH($A2340),MONTH($A2340))), Prazniki[[#All],[DanMesec]:[Dela prosto]], 4,FALSE), 0)</f>
        <v>0</v>
      </c>
      <c r="I2340" s="2">
        <f t="shared" si="294"/>
        <v>0</v>
      </c>
      <c r="J2340" s="2">
        <f t="shared" si="295"/>
        <v>0</v>
      </c>
      <c r="K2340">
        <f t="shared" si="289"/>
        <v>1</v>
      </c>
    </row>
    <row r="2341" spans="1:11" x14ac:dyDescent="0.3">
      <c r="A2341" s="1">
        <v>42518</v>
      </c>
      <c r="B2341">
        <f t="shared" si="290"/>
        <v>1</v>
      </c>
      <c r="C2341" s="2" t="str">
        <f>IFERROR(VLOOKUP((IF(LEN(DAY($A2341))&lt;2,0&amp;DAY($A2341),DAY($A2341))&amp;IF(LEN(MONTH($A2341))&lt;2,0&amp;MONTH($A2341),MONTH($A2341))), Prazniki[[#All],[DanMesec]:[Dela prosto]], 3,FALSE), "")</f>
        <v/>
      </c>
      <c r="D2341" s="2" t="str">
        <f t="shared" si="291"/>
        <v/>
      </c>
      <c r="E2341" s="2" t="str">
        <f t="shared" si="292"/>
        <v/>
      </c>
      <c r="F2341" s="2">
        <f t="shared" si="293"/>
        <v>0</v>
      </c>
      <c r="G2341" s="2" t="str">
        <f t="shared" si="288"/>
        <v/>
      </c>
      <c r="H2341" s="2">
        <f>IFERROR(VLOOKUP((IF(LEN(DAY($A2341))&lt;2,0&amp;DAY($A2341),DAY($A2341))&amp;IF(LEN(MONTH($A2341))&lt;2,0&amp;MONTH($A2341),MONTH($A2341))), Prazniki[[#All],[DanMesec]:[Dela prosto]], 4,FALSE), 0)</f>
        <v>0</v>
      </c>
      <c r="I2341" s="2">
        <f t="shared" si="294"/>
        <v>0</v>
      </c>
      <c r="J2341" s="2">
        <f t="shared" si="295"/>
        <v>0</v>
      </c>
      <c r="K2341">
        <f t="shared" si="289"/>
        <v>0</v>
      </c>
    </row>
    <row r="2342" spans="1:11" x14ac:dyDescent="0.3">
      <c r="A2342" s="1">
        <v>42519</v>
      </c>
      <c r="B2342">
        <f t="shared" si="290"/>
        <v>1</v>
      </c>
      <c r="C2342" s="2" t="str">
        <f>IFERROR(VLOOKUP((IF(LEN(DAY($A2342))&lt;2,0&amp;DAY($A2342),DAY($A2342))&amp;IF(LEN(MONTH($A2342))&lt;2,0&amp;MONTH($A2342),MONTH($A2342))), Prazniki[[#All],[DanMesec]:[Dela prosto]], 3,FALSE), "")</f>
        <v/>
      </c>
      <c r="D2342" s="2" t="str">
        <f t="shared" si="291"/>
        <v/>
      </c>
      <c r="E2342" s="2" t="str">
        <f t="shared" si="292"/>
        <v/>
      </c>
      <c r="F2342" s="2">
        <f t="shared" si="293"/>
        <v>0</v>
      </c>
      <c r="G2342" s="2" t="str">
        <f t="shared" si="288"/>
        <v/>
      </c>
      <c r="H2342" s="2">
        <f>IFERROR(VLOOKUP((IF(LEN(DAY($A2342))&lt;2,0&amp;DAY($A2342),DAY($A2342))&amp;IF(LEN(MONTH($A2342))&lt;2,0&amp;MONTH($A2342),MONTH($A2342))), Prazniki[[#All],[DanMesec]:[Dela prosto]], 4,FALSE), 0)</f>
        <v>0</v>
      </c>
      <c r="I2342" s="2">
        <f t="shared" si="294"/>
        <v>0</v>
      </c>
      <c r="J2342" s="2">
        <f t="shared" si="295"/>
        <v>0</v>
      </c>
      <c r="K2342">
        <f t="shared" si="289"/>
        <v>0</v>
      </c>
    </row>
    <row r="2343" spans="1:11" x14ac:dyDescent="0.3">
      <c r="A2343" s="1">
        <v>42520</v>
      </c>
      <c r="B2343">
        <f t="shared" si="290"/>
        <v>0</v>
      </c>
      <c r="C2343" s="2" t="str">
        <f>IFERROR(VLOOKUP((IF(LEN(DAY($A2343))&lt;2,0&amp;DAY($A2343),DAY($A2343))&amp;IF(LEN(MONTH($A2343))&lt;2,0&amp;MONTH($A2343),MONTH($A2343))), Prazniki[[#All],[DanMesec]:[Dela prosto]], 3,FALSE), "")</f>
        <v/>
      </c>
      <c r="D2343" s="2" t="str">
        <f t="shared" si="291"/>
        <v/>
      </c>
      <c r="E2343" s="2" t="str">
        <f t="shared" si="292"/>
        <v/>
      </c>
      <c r="F2343" s="2">
        <f t="shared" si="293"/>
        <v>0</v>
      </c>
      <c r="G2343" s="2" t="str">
        <f t="shared" si="288"/>
        <v/>
      </c>
      <c r="H2343" s="2">
        <f>IFERROR(VLOOKUP((IF(LEN(DAY($A2343))&lt;2,0&amp;DAY($A2343),DAY($A2343))&amp;IF(LEN(MONTH($A2343))&lt;2,0&amp;MONTH($A2343),MONTH($A2343))), Prazniki[[#All],[DanMesec]:[Dela prosto]], 4,FALSE), 0)</f>
        <v>0</v>
      </c>
      <c r="I2343" s="2">
        <f t="shared" si="294"/>
        <v>0</v>
      </c>
      <c r="J2343" s="2">
        <f t="shared" si="295"/>
        <v>0</v>
      </c>
      <c r="K2343">
        <f t="shared" si="289"/>
        <v>1</v>
      </c>
    </row>
    <row r="2344" spans="1:11" x14ac:dyDescent="0.3">
      <c r="A2344" s="1">
        <v>42521</v>
      </c>
      <c r="B2344">
        <f t="shared" si="290"/>
        <v>0</v>
      </c>
      <c r="C2344" s="2" t="str">
        <f>IFERROR(VLOOKUP((IF(LEN(DAY($A2344))&lt;2,0&amp;DAY($A2344),DAY($A2344))&amp;IF(LEN(MONTH($A2344))&lt;2,0&amp;MONTH($A2344),MONTH($A2344))), Prazniki[[#All],[DanMesec]:[Dela prosto]], 3,FALSE), "")</f>
        <v/>
      </c>
      <c r="D2344" s="2" t="str">
        <f t="shared" si="291"/>
        <v/>
      </c>
      <c r="E2344" s="2" t="str">
        <f t="shared" si="292"/>
        <v/>
      </c>
      <c r="F2344" s="2">
        <f t="shared" si="293"/>
        <v>0</v>
      </c>
      <c r="G2344" s="2" t="str">
        <f t="shared" si="288"/>
        <v/>
      </c>
      <c r="H2344" s="2">
        <f>IFERROR(VLOOKUP((IF(LEN(DAY($A2344))&lt;2,0&amp;DAY($A2344),DAY($A2344))&amp;IF(LEN(MONTH($A2344))&lt;2,0&amp;MONTH($A2344),MONTH($A2344))), Prazniki[[#All],[DanMesec]:[Dela prosto]], 4,FALSE), 0)</f>
        <v>0</v>
      </c>
      <c r="I2344" s="2">
        <f t="shared" si="294"/>
        <v>0</v>
      </c>
      <c r="J2344" s="2">
        <f t="shared" si="295"/>
        <v>0</v>
      </c>
      <c r="K2344">
        <f t="shared" si="289"/>
        <v>1</v>
      </c>
    </row>
    <row r="2345" spans="1:11" x14ac:dyDescent="0.3">
      <c r="A2345" s="1">
        <v>42522</v>
      </c>
      <c r="B2345">
        <f t="shared" si="290"/>
        <v>0</v>
      </c>
      <c r="C2345" s="2" t="str">
        <f>IFERROR(VLOOKUP((IF(LEN(DAY($A2345))&lt;2,0&amp;DAY($A2345),DAY($A2345))&amp;IF(LEN(MONTH($A2345))&lt;2,0&amp;MONTH($A2345),MONTH($A2345))), Prazniki[[#All],[DanMesec]:[Dela prosto]], 3,FALSE), "")</f>
        <v/>
      </c>
      <c r="D2345" s="2" t="str">
        <f t="shared" si="291"/>
        <v/>
      </c>
      <c r="E2345" s="2" t="str">
        <f t="shared" si="292"/>
        <v/>
      </c>
      <c r="F2345" s="2">
        <f t="shared" si="293"/>
        <v>0</v>
      </c>
      <c r="G2345" s="2" t="str">
        <f t="shared" si="288"/>
        <v/>
      </c>
      <c r="H2345" s="2">
        <f>IFERROR(VLOOKUP((IF(LEN(DAY($A2345))&lt;2,0&amp;DAY($A2345),DAY($A2345))&amp;IF(LEN(MONTH($A2345))&lt;2,0&amp;MONTH($A2345),MONTH($A2345))), Prazniki[[#All],[DanMesec]:[Dela prosto]], 4,FALSE), 0)</f>
        <v>0</v>
      </c>
      <c r="I2345" s="2">
        <f t="shared" si="294"/>
        <v>0</v>
      </c>
      <c r="J2345" s="2">
        <f t="shared" si="295"/>
        <v>0</v>
      </c>
      <c r="K2345">
        <f t="shared" si="289"/>
        <v>1</v>
      </c>
    </row>
    <row r="2346" spans="1:11" x14ac:dyDescent="0.3">
      <c r="A2346" s="1">
        <v>42523</v>
      </c>
      <c r="B2346">
        <f t="shared" si="290"/>
        <v>0</v>
      </c>
      <c r="C2346" s="2" t="str">
        <f>IFERROR(VLOOKUP((IF(LEN(DAY($A2346))&lt;2,0&amp;DAY($A2346),DAY($A2346))&amp;IF(LEN(MONTH($A2346))&lt;2,0&amp;MONTH($A2346),MONTH($A2346))), Prazniki[[#All],[DanMesec]:[Dela prosto]], 3,FALSE), "")</f>
        <v/>
      </c>
      <c r="D2346" s="2" t="str">
        <f t="shared" si="291"/>
        <v/>
      </c>
      <c r="E2346" s="2" t="str">
        <f t="shared" si="292"/>
        <v/>
      </c>
      <c r="F2346" s="2">
        <f t="shared" si="293"/>
        <v>0</v>
      </c>
      <c r="G2346" s="2" t="str">
        <f t="shared" si="288"/>
        <v/>
      </c>
      <c r="H2346" s="2">
        <f>IFERROR(VLOOKUP((IF(LEN(DAY($A2346))&lt;2,0&amp;DAY($A2346),DAY($A2346))&amp;IF(LEN(MONTH($A2346))&lt;2,0&amp;MONTH($A2346),MONTH($A2346))), Prazniki[[#All],[DanMesec]:[Dela prosto]], 4,FALSE), 0)</f>
        <v>0</v>
      </c>
      <c r="I2346" s="2">
        <f t="shared" si="294"/>
        <v>0</v>
      </c>
      <c r="J2346" s="2">
        <f t="shared" si="295"/>
        <v>0</v>
      </c>
      <c r="K2346">
        <f t="shared" si="289"/>
        <v>1</v>
      </c>
    </row>
    <row r="2347" spans="1:11" x14ac:dyDescent="0.3">
      <c r="A2347" s="1">
        <v>42524</v>
      </c>
      <c r="B2347">
        <f t="shared" si="290"/>
        <v>0</v>
      </c>
      <c r="C2347" s="2" t="str">
        <f>IFERROR(VLOOKUP((IF(LEN(DAY($A2347))&lt;2,0&amp;DAY($A2347),DAY($A2347))&amp;IF(LEN(MONTH($A2347))&lt;2,0&amp;MONTH($A2347),MONTH($A2347))), Prazniki[[#All],[DanMesec]:[Dela prosto]], 3,FALSE), "")</f>
        <v/>
      </c>
      <c r="D2347" s="2" t="str">
        <f t="shared" si="291"/>
        <v/>
      </c>
      <c r="E2347" s="2" t="str">
        <f t="shared" si="292"/>
        <v/>
      </c>
      <c r="F2347" s="2">
        <f t="shared" si="293"/>
        <v>0</v>
      </c>
      <c r="G2347" s="2" t="str">
        <f t="shared" si="288"/>
        <v/>
      </c>
      <c r="H2347" s="2">
        <f>IFERROR(VLOOKUP((IF(LEN(DAY($A2347))&lt;2,0&amp;DAY($A2347),DAY($A2347))&amp;IF(LEN(MONTH($A2347))&lt;2,0&amp;MONTH($A2347),MONTH($A2347))), Prazniki[[#All],[DanMesec]:[Dela prosto]], 4,FALSE), 0)</f>
        <v>0</v>
      </c>
      <c r="I2347" s="2">
        <f t="shared" si="294"/>
        <v>0</v>
      </c>
      <c r="J2347" s="2">
        <f t="shared" si="295"/>
        <v>0</v>
      </c>
      <c r="K2347">
        <f t="shared" si="289"/>
        <v>1</v>
      </c>
    </row>
    <row r="2348" spans="1:11" x14ac:dyDescent="0.3">
      <c r="A2348" s="1">
        <v>42525</v>
      </c>
      <c r="B2348">
        <f t="shared" si="290"/>
        <v>1</v>
      </c>
      <c r="C2348" s="2" t="str">
        <f>IFERROR(VLOOKUP((IF(LEN(DAY($A2348))&lt;2,0&amp;DAY($A2348),DAY($A2348))&amp;IF(LEN(MONTH($A2348))&lt;2,0&amp;MONTH($A2348),MONTH($A2348))), Prazniki[[#All],[DanMesec]:[Dela prosto]], 3,FALSE), "")</f>
        <v/>
      </c>
      <c r="D2348" s="2" t="str">
        <f t="shared" si="291"/>
        <v/>
      </c>
      <c r="E2348" s="2" t="str">
        <f t="shared" si="292"/>
        <v/>
      </c>
      <c r="F2348" s="2">
        <f t="shared" si="293"/>
        <v>0</v>
      </c>
      <c r="G2348" s="2" t="str">
        <f t="shared" si="288"/>
        <v/>
      </c>
      <c r="H2348" s="2">
        <f>IFERROR(VLOOKUP((IF(LEN(DAY($A2348))&lt;2,0&amp;DAY($A2348),DAY($A2348))&amp;IF(LEN(MONTH($A2348))&lt;2,0&amp;MONTH($A2348),MONTH($A2348))), Prazniki[[#All],[DanMesec]:[Dela prosto]], 4,FALSE), 0)</f>
        <v>0</v>
      </c>
      <c r="I2348" s="2">
        <f t="shared" si="294"/>
        <v>0</v>
      </c>
      <c r="J2348" s="2">
        <f t="shared" si="295"/>
        <v>0</v>
      </c>
      <c r="K2348">
        <f t="shared" si="289"/>
        <v>0</v>
      </c>
    </row>
    <row r="2349" spans="1:11" x14ac:dyDescent="0.3">
      <c r="A2349" s="1">
        <v>42526</v>
      </c>
      <c r="B2349">
        <f t="shared" si="290"/>
        <v>1</v>
      </c>
      <c r="C2349" s="2" t="str">
        <f>IFERROR(VLOOKUP((IF(LEN(DAY($A2349))&lt;2,0&amp;DAY($A2349),DAY($A2349))&amp;IF(LEN(MONTH($A2349))&lt;2,0&amp;MONTH($A2349),MONTH($A2349))), Prazniki[[#All],[DanMesec]:[Dela prosto]], 3,FALSE), "")</f>
        <v/>
      </c>
      <c r="D2349" s="2" t="str">
        <f t="shared" si="291"/>
        <v/>
      </c>
      <c r="E2349" s="2" t="str">
        <f t="shared" si="292"/>
        <v/>
      </c>
      <c r="F2349" s="2">
        <f t="shared" si="293"/>
        <v>0</v>
      </c>
      <c r="G2349" s="2" t="str">
        <f t="shared" si="288"/>
        <v/>
      </c>
      <c r="H2349" s="2">
        <f>IFERROR(VLOOKUP((IF(LEN(DAY($A2349))&lt;2,0&amp;DAY($A2349),DAY($A2349))&amp;IF(LEN(MONTH($A2349))&lt;2,0&amp;MONTH($A2349),MONTH($A2349))), Prazniki[[#All],[DanMesec]:[Dela prosto]], 4,FALSE), 0)</f>
        <v>0</v>
      </c>
      <c r="I2349" s="2">
        <f t="shared" si="294"/>
        <v>0</v>
      </c>
      <c r="J2349" s="2">
        <f t="shared" si="295"/>
        <v>0</v>
      </c>
      <c r="K2349">
        <f t="shared" si="289"/>
        <v>0</v>
      </c>
    </row>
    <row r="2350" spans="1:11" x14ac:dyDescent="0.3">
      <c r="A2350" s="1">
        <v>42527</v>
      </c>
      <c r="B2350">
        <f t="shared" si="290"/>
        <v>0</v>
      </c>
      <c r="C2350" s="2" t="str">
        <f>IFERROR(VLOOKUP((IF(LEN(DAY($A2350))&lt;2,0&amp;DAY($A2350),DAY($A2350))&amp;IF(LEN(MONTH($A2350))&lt;2,0&amp;MONTH($A2350),MONTH($A2350))), Prazniki[[#All],[DanMesec]:[Dela prosto]], 3,FALSE), "")</f>
        <v/>
      </c>
      <c r="D2350" s="2" t="str">
        <f t="shared" si="291"/>
        <v/>
      </c>
      <c r="E2350" s="2" t="str">
        <f t="shared" si="292"/>
        <v/>
      </c>
      <c r="F2350" s="2">
        <f t="shared" si="293"/>
        <v>0</v>
      </c>
      <c r="G2350" s="2" t="str">
        <f t="shared" si="288"/>
        <v/>
      </c>
      <c r="H2350" s="2">
        <f>IFERROR(VLOOKUP((IF(LEN(DAY($A2350))&lt;2,0&amp;DAY($A2350),DAY($A2350))&amp;IF(LEN(MONTH($A2350))&lt;2,0&amp;MONTH($A2350),MONTH($A2350))), Prazniki[[#All],[DanMesec]:[Dela prosto]], 4,FALSE), 0)</f>
        <v>0</v>
      </c>
      <c r="I2350" s="2">
        <f t="shared" si="294"/>
        <v>0</v>
      </c>
      <c r="J2350" s="2">
        <f t="shared" si="295"/>
        <v>0</v>
      </c>
      <c r="K2350">
        <f t="shared" si="289"/>
        <v>1</v>
      </c>
    </row>
    <row r="2351" spans="1:11" x14ac:dyDescent="0.3">
      <c r="A2351" s="1">
        <v>42528</v>
      </c>
      <c r="B2351">
        <f t="shared" si="290"/>
        <v>0</v>
      </c>
      <c r="C2351" s="2" t="str">
        <f>IFERROR(VLOOKUP((IF(LEN(DAY($A2351))&lt;2,0&amp;DAY($A2351),DAY($A2351))&amp;IF(LEN(MONTH($A2351))&lt;2,0&amp;MONTH($A2351),MONTH($A2351))), Prazniki[[#All],[DanMesec]:[Dela prosto]], 3,FALSE), "")</f>
        <v/>
      </c>
      <c r="D2351" s="2" t="str">
        <f t="shared" si="291"/>
        <v/>
      </c>
      <c r="E2351" s="2" t="str">
        <f t="shared" si="292"/>
        <v/>
      </c>
      <c r="F2351" s="2">
        <f t="shared" si="293"/>
        <v>0</v>
      </c>
      <c r="G2351" s="2" t="str">
        <f t="shared" si="288"/>
        <v/>
      </c>
      <c r="H2351" s="2">
        <f>IFERROR(VLOOKUP((IF(LEN(DAY($A2351))&lt;2,0&amp;DAY($A2351),DAY($A2351))&amp;IF(LEN(MONTH($A2351))&lt;2,0&amp;MONTH($A2351),MONTH($A2351))), Prazniki[[#All],[DanMesec]:[Dela prosto]], 4,FALSE), 0)</f>
        <v>0</v>
      </c>
      <c r="I2351" s="2">
        <f t="shared" si="294"/>
        <v>0</v>
      </c>
      <c r="J2351" s="2">
        <f t="shared" si="295"/>
        <v>0</v>
      </c>
      <c r="K2351">
        <f t="shared" si="289"/>
        <v>1</v>
      </c>
    </row>
    <row r="2352" spans="1:11" x14ac:dyDescent="0.3">
      <c r="A2352" s="1">
        <v>42529</v>
      </c>
      <c r="B2352">
        <f t="shared" si="290"/>
        <v>0</v>
      </c>
      <c r="C2352" s="2" t="str">
        <f>IFERROR(VLOOKUP((IF(LEN(DAY($A2352))&lt;2,0&amp;DAY($A2352),DAY($A2352))&amp;IF(LEN(MONTH($A2352))&lt;2,0&amp;MONTH($A2352),MONTH($A2352))), Prazniki[[#All],[DanMesec]:[Dela prosto]], 3,FALSE), "")</f>
        <v>Dan Primoža Trubarja</v>
      </c>
      <c r="D2352" s="2" t="str">
        <f t="shared" si="291"/>
        <v/>
      </c>
      <c r="E2352" s="2" t="str">
        <f t="shared" si="292"/>
        <v/>
      </c>
      <c r="F2352" s="2">
        <f t="shared" si="293"/>
        <v>1</v>
      </c>
      <c r="G2352" s="2" t="str">
        <f t="shared" si="288"/>
        <v>Dan Primoža Trubarja</v>
      </c>
      <c r="H2352" s="2">
        <f>IFERROR(VLOOKUP((IF(LEN(DAY($A2352))&lt;2,0&amp;DAY($A2352),DAY($A2352))&amp;IF(LEN(MONTH($A2352))&lt;2,0&amp;MONTH($A2352),MONTH($A2352))), Prazniki[[#All],[DanMesec]:[Dela prosto]], 4,FALSE), 0)</f>
        <v>0</v>
      </c>
      <c r="I2352" s="2">
        <f t="shared" si="294"/>
        <v>0</v>
      </c>
      <c r="J2352" s="2">
        <f t="shared" si="295"/>
        <v>0</v>
      </c>
      <c r="K2352">
        <f t="shared" si="289"/>
        <v>1</v>
      </c>
    </row>
    <row r="2353" spans="1:11" x14ac:dyDescent="0.3">
      <c r="A2353" s="1">
        <v>42530</v>
      </c>
      <c r="B2353">
        <f t="shared" si="290"/>
        <v>0</v>
      </c>
      <c r="C2353" s="2" t="str">
        <f>IFERROR(VLOOKUP((IF(LEN(DAY($A2353))&lt;2,0&amp;DAY($A2353),DAY($A2353))&amp;IF(LEN(MONTH($A2353))&lt;2,0&amp;MONTH($A2353),MONTH($A2353))), Prazniki[[#All],[DanMesec]:[Dela prosto]], 3,FALSE), "")</f>
        <v/>
      </c>
      <c r="D2353" s="2" t="str">
        <f t="shared" si="291"/>
        <v/>
      </c>
      <c r="E2353" s="2" t="str">
        <f t="shared" si="292"/>
        <v/>
      </c>
      <c r="F2353" s="2">
        <f t="shared" si="293"/>
        <v>0</v>
      </c>
      <c r="G2353" s="2" t="str">
        <f t="shared" si="288"/>
        <v/>
      </c>
      <c r="H2353" s="2">
        <f>IFERROR(VLOOKUP((IF(LEN(DAY($A2353))&lt;2,0&amp;DAY($A2353),DAY($A2353))&amp;IF(LEN(MONTH($A2353))&lt;2,0&amp;MONTH($A2353),MONTH($A2353))), Prazniki[[#All],[DanMesec]:[Dela prosto]], 4,FALSE), 0)</f>
        <v>0</v>
      </c>
      <c r="I2353" s="2">
        <f t="shared" si="294"/>
        <v>0</v>
      </c>
      <c r="J2353" s="2">
        <f t="shared" si="295"/>
        <v>0</v>
      </c>
      <c r="K2353">
        <f t="shared" si="289"/>
        <v>1</v>
      </c>
    </row>
    <row r="2354" spans="1:11" x14ac:dyDescent="0.3">
      <c r="A2354" s="1">
        <v>42531</v>
      </c>
      <c r="B2354">
        <f t="shared" si="290"/>
        <v>0</v>
      </c>
      <c r="C2354" s="2" t="str">
        <f>IFERROR(VLOOKUP((IF(LEN(DAY($A2354))&lt;2,0&amp;DAY($A2354),DAY($A2354))&amp;IF(LEN(MONTH($A2354))&lt;2,0&amp;MONTH($A2354),MONTH($A2354))), Prazniki[[#All],[DanMesec]:[Dela prosto]], 3,FALSE), "")</f>
        <v/>
      </c>
      <c r="D2354" s="2" t="str">
        <f t="shared" si="291"/>
        <v/>
      </c>
      <c r="E2354" s="2" t="str">
        <f t="shared" si="292"/>
        <v/>
      </c>
      <c r="F2354" s="2">
        <f t="shared" si="293"/>
        <v>0</v>
      </c>
      <c r="G2354" s="2" t="str">
        <f t="shared" si="288"/>
        <v/>
      </c>
      <c r="H2354" s="2">
        <f>IFERROR(VLOOKUP((IF(LEN(DAY($A2354))&lt;2,0&amp;DAY($A2354),DAY($A2354))&amp;IF(LEN(MONTH($A2354))&lt;2,0&amp;MONTH($A2354),MONTH($A2354))), Prazniki[[#All],[DanMesec]:[Dela prosto]], 4,FALSE), 0)</f>
        <v>0</v>
      </c>
      <c r="I2354" s="2">
        <f t="shared" si="294"/>
        <v>0</v>
      </c>
      <c r="J2354" s="2">
        <f t="shared" si="295"/>
        <v>0</v>
      </c>
      <c r="K2354">
        <f t="shared" si="289"/>
        <v>1</v>
      </c>
    </row>
    <row r="2355" spans="1:11" x14ac:dyDescent="0.3">
      <c r="A2355" s="1">
        <v>42532</v>
      </c>
      <c r="B2355">
        <f t="shared" si="290"/>
        <v>1</v>
      </c>
      <c r="C2355" s="2" t="str">
        <f>IFERROR(VLOOKUP((IF(LEN(DAY($A2355))&lt;2,0&amp;DAY($A2355),DAY($A2355))&amp;IF(LEN(MONTH($A2355))&lt;2,0&amp;MONTH($A2355),MONTH($A2355))), Prazniki[[#All],[DanMesec]:[Dela prosto]], 3,FALSE), "")</f>
        <v/>
      </c>
      <c r="D2355" s="2" t="str">
        <f t="shared" si="291"/>
        <v/>
      </c>
      <c r="E2355" s="2" t="str">
        <f t="shared" si="292"/>
        <v/>
      </c>
      <c r="F2355" s="2">
        <f t="shared" si="293"/>
        <v>0</v>
      </c>
      <c r="G2355" s="2" t="str">
        <f t="shared" si="288"/>
        <v/>
      </c>
      <c r="H2355" s="2">
        <f>IFERROR(VLOOKUP((IF(LEN(DAY($A2355))&lt;2,0&amp;DAY($A2355),DAY($A2355))&amp;IF(LEN(MONTH($A2355))&lt;2,0&amp;MONTH($A2355),MONTH($A2355))), Prazniki[[#All],[DanMesec]:[Dela prosto]], 4,FALSE), 0)</f>
        <v>0</v>
      </c>
      <c r="I2355" s="2">
        <f t="shared" si="294"/>
        <v>0</v>
      </c>
      <c r="J2355" s="2">
        <f t="shared" si="295"/>
        <v>0</v>
      </c>
      <c r="K2355">
        <f t="shared" si="289"/>
        <v>0</v>
      </c>
    </row>
    <row r="2356" spans="1:11" x14ac:dyDescent="0.3">
      <c r="A2356" s="1">
        <v>42533</v>
      </c>
      <c r="B2356">
        <f t="shared" si="290"/>
        <v>1</v>
      </c>
      <c r="C2356" s="2" t="str">
        <f>IFERROR(VLOOKUP((IF(LEN(DAY($A2356))&lt;2,0&amp;DAY($A2356),DAY($A2356))&amp;IF(LEN(MONTH($A2356))&lt;2,0&amp;MONTH($A2356),MONTH($A2356))), Prazniki[[#All],[DanMesec]:[Dela prosto]], 3,FALSE), "")</f>
        <v/>
      </c>
      <c r="D2356" s="2" t="str">
        <f t="shared" si="291"/>
        <v/>
      </c>
      <c r="E2356" s="2" t="str">
        <f t="shared" si="292"/>
        <v/>
      </c>
      <c r="F2356" s="2">
        <f t="shared" si="293"/>
        <v>0</v>
      </c>
      <c r="G2356" s="2" t="str">
        <f t="shared" si="288"/>
        <v/>
      </c>
      <c r="H2356" s="2">
        <f>IFERROR(VLOOKUP((IF(LEN(DAY($A2356))&lt;2,0&amp;DAY($A2356),DAY($A2356))&amp;IF(LEN(MONTH($A2356))&lt;2,0&amp;MONTH($A2356),MONTH($A2356))), Prazniki[[#All],[DanMesec]:[Dela prosto]], 4,FALSE), 0)</f>
        <v>0</v>
      </c>
      <c r="I2356" s="2">
        <f t="shared" si="294"/>
        <v>0</v>
      </c>
      <c r="J2356" s="2">
        <f t="shared" si="295"/>
        <v>0</v>
      </c>
      <c r="K2356">
        <f t="shared" si="289"/>
        <v>0</v>
      </c>
    </row>
    <row r="2357" spans="1:11" x14ac:dyDescent="0.3">
      <c r="A2357" s="1">
        <v>42534</v>
      </c>
      <c r="B2357">
        <f t="shared" si="290"/>
        <v>0</v>
      </c>
      <c r="C2357" s="2" t="str">
        <f>IFERROR(VLOOKUP((IF(LEN(DAY($A2357))&lt;2,0&amp;DAY($A2357),DAY($A2357))&amp;IF(LEN(MONTH($A2357))&lt;2,0&amp;MONTH($A2357),MONTH($A2357))), Prazniki[[#All],[DanMesec]:[Dela prosto]], 3,FALSE), "")</f>
        <v/>
      </c>
      <c r="D2357" s="2" t="str">
        <f t="shared" si="291"/>
        <v/>
      </c>
      <c r="E2357" s="2" t="str">
        <f t="shared" si="292"/>
        <v/>
      </c>
      <c r="F2357" s="2">
        <f t="shared" si="293"/>
        <v>0</v>
      </c>
      <c r="G2357" s="2" t="str">
        <f t="shared" si="288"/>
        <v/>
      </c>
      <c r="H2357" s="2">
        <f>IFERROR(VLOOKUP((IF(LEN(DAY($A2357))&lt;2,0&amp;DAY($A2357),DAY($A2357))&amp;IF(LEN(MONTH($A2357))&lt;2,0&amp;MONTH($A2357),MONTH($A2357))), Prazniki[[#All],[DanMesec]:[Dela prosto]], 4,FALSE), 0)</f>
        <v>0</v>
      </c>
      <c r="I2357" s="2">
        <f t="shared" si="294"/>
        <v>0</v>
      </c>
      <c r="J2357" s="2">
        <f t="shared" si="295"/>
        <v>0</v>
      </c>
      <c r="K2357">
        <f t="shared" si="289"/>
        <v>1</v>
      </c>
    </row>
    <row r="2358" spans="1:11" x14ac:dyDescent="0.3">
      <c r="A2358" s="1">
        <v>42535</v>
      </c>
      <c r="B2358">
        <f t="shared" si="290"/>
        <v>0</v>
      </c>
      <c r="C2358" s="2" t="str">
        <f>IFERROR(VLOOKUP((IF(LEN(DAY($A2358))&lt;2,0&amp;DAY($A2358),DAY($A2358))&amp;IF(LEN(MONTH($A2358))&lt;2,0&amp;MONTH($A2358),MONTH($A2358))), Prazniki[[#All],[DanMesec]:[Dela prosto]], 3,FALSE), "")</f>
        <v/>
      </c>
      <c r="D2358" s="2" t="str">
        <f t="shared" si="291"/>
        <v/>
      </c>
      <c r="E2358" s="2" t="str">
        <f t="shared" si="292"/>
        <v/>
      </c>
      <c r="F2358" s="2">
        <f t="shared" si="293"/>
        <v>0</v>
      </c>
      <c r="G2358" s="2" t="str">
        <f t="shared" si="288"/>
        <v/>
      </c>
      <c r="H2358" s="2">
        <f>IFERROR(VLOOKUP((IF(LEN(DAY($A2358))&lt;2,0&amp;DAY($A2358),DAY($A2358))&amp;IF(LEN(MONTH($A2358))&lt;2,0&amp;MONTH($A2358),MONTH($A2358))), Prazniki[[#All],[DanMesec]:[Dela prosto]], 4,FALSE), 0)</f>
        <v>0</v>
      </c>
      <c r="I2358" s="2">
        <f t="shared" si="294"/>
        <v>0</v>
      </c>
      <c r="J2358" s="2">
        <f t="shared" si="295"/>
        <v>0</v>
      </c>
      <c r="K2358">
        <f t="shared" si="289"/>
        <v>1</v>
      </c>
    </row>
    <row r="2359" spans="1:11" x14ac:dyDescent="0.3">
      <c r="A2359" s="1">
        <v>42536</v>
      </c>
      <c r="B2359">
        <f t="shared" si="290"/>
        <v>0</v>
      </c>
      <c r="C2359" s="2" t="str">
        <f>IFERROR(VLOOKUP((IF(LEN(DAY($A2359))&lt;2,0&amp;DAY($A2359),DAY($A2359))&amp;IF(LEN(MONTH($A2359))&lt;2,0&amp;MONTH($A2359),MONTH($A2359))), Prazniki[[#All],[DanMesec]:[Dela prosto]], 3,FALSE), "")</f>
        <v/>
      </c>
      <c r="D2359" s="2" t="str">
        <f t="shared" si="291"/>
        <v/>
      </c>
      <c r="E2359" s="2" t="str">
        <f t="shared" si="292"/>
        <v/>
      </c>
      <c r="F2359" s="2">
        <f t="shared" si="293"/>
        <v>0</v>
      </c>
      <c r="G2359" s="2" t="str">
        <f t="shared" si="288"/>
        <v/>
      </c>
      <c r="H2359" s="2">
        <f>IFERROR(VLOOKUP((IF(LEN(DAY($A2359))&lt;2,0&amp;DAY($A2359),DAY($A2359))&amp;IF(LEN(MONTH($A2359))&lt;2,0&amp;MONTH($A2359),MONTH($A2359))), Prazniki[[#All],[DanMesec]:[Dela prosto]], 4,FALSE), 0)</f>
        <v>0</v>
      </c>
      <c r="I2359" s="2">
        <f t="shared" si="294"/>
        <v>0</v>
      </c>
      <c r="J2359" s="2">
        <f t="shared" si="295"/>
        <v>0</v>
      </c>
      <c r="K2359">
        <f t="shared" si="289"/>
        <v>1</v>
      </c>
    </row>
    <row r="2360" spans="1:11" x14ac:dyDescent="0.3">
      <c r="A2360" s="1">
        <v>42537</v>
      </c>
      <c r="B2360">
        <f t="shared" si="290"/>
        <v>0</v>
      </c>
      <c r="C2360" s="2" t="str">
        <f>IFERROR(VLOOKUP((IF(LEN(DAY($A2360))&lt;2,0&amp;DAY($A2360),DAY($A2360))&amp;IF(LEN(MONTH($A2360))&lt;2,0&amp;MONTH($A2360),MONTH($A2360))), Prazniki[[#All],[DanMesec]:[Dela prosto]], 3,FALSE), "")</f>
        <v/>
      </c>
      <c r="D2360" s="2" t="str">
        <f t="shared" si="291"/>
        <v/>
      </c>
      <c r="E2360" s="2" t="str">
        <f t="shared" si="292"/>
        <v/>
      </c>
      <c r="F2360" s="2">
        <f t="shared" si="293"/>
        <v>0</v>
      </c>
      <c r="G2360" s="2" t="str">
        <f t="shared" si="288"/>
        <v/>
      </c>
      <c r="H2360" s="2">
        <f>IFERROR(VLOOKUP((IF(LEN(DAY($A2360))&lt;2,0&amp;DAY($A2360),DAY($A2360))&amp;IF(LEN(MONTH($A2360))&lt;2,0&amp;MONTH($A2360),MONTH($A2360))), Prazniki[[#All],[DanMesec]:[Dela prosto]], 4,FALSE), 0)</f>
        <v>0</v>
      </c>
      <c r="I2360" s="2">
        <f t="shared" si="294"/>
        <v>0</v>
      </c>
      <c r="J2360" s="2">
        <f t="shared" si="295"/>
        <v>0</v>
      </c>
      <c r="K2360">
        <f t="shared" si="289"/>
        <v>1</v>
      </c>
    </row>
    <row r="2361" spans="1:11" x14ac:dyDescent="0.3">
      <c r="A2361" s="1">
        <v>42538</v>
      </c>
      <c r="B2361">
        <f t="shared" si="290"/>
        <v>0</v>
      </c>
      <c r="C2361" s="2" t="str">
        <f>IFERROR(VLOOKUP((IF(LEN(DAY($A2361))&lt;2,0&amp;DAY($A2361),DAY($A2361))&amp;IF(LEN(MONTH($A2361))&lt;2,0&amp;MONTH($A2361),MONTH($A2361))), Prazniki[[#All],[DanMesec]:[Dela prosto]], 3,FALSE), "")</f>
        <v/>
      </c>
      <c r="D2361" s="2" t="str">
        <f t="shared" si="291"/>
        <v/>
      </c>
      <c r="E2361" s="2" t="str">
        <f t="shared" si="292"/>
        <v/>
      </c>
      <c r="F2361" s="2">
        <f t="shared" si="293"/>
        <v>0</v>
      </c>
      <c r="G2361" s="2" t="str">
        <f t="shared" si="288"/>
        <v/>
      </c>
      <c r="H2361" s="2">
        <f>IFERROR(VLOOKUP((IF(LEN(DAY($A2361))&lt;2,0&amp;DAY($A2361),DAY($A2361))&amp;IF(LEN(MONTH($A2361))&lt;2,0&amp;MONTH($A2361),MONTH($A2361))), Prazniki[[#All],[DanMesec]:[Dela prosto]], 4,FALSE), 0)</f>
        <v>0</v>
      </c>
      <c r="I2361" s="2">
        <f t="shared" si="294"/>
        <v>0</v>
      </c>
      <c r="J2361" s="2">
        <f t="shared" si="295"/>
        <v>0</v>
      </c>
      <c r="K2361">
        <f t="shared" si="289"/>
        <v>1</v>
      </c>
    </row>
    <row r="2362" spans="1:11" x14ac:dyDescent="0.3">
      <c r="A2362" s="1">
        <v>42539</v>
      </c>
      <c r="B2362">
        <f t="shared" si="290"/>
        <v>1</v>
      </c>
      <c r="C2362" s="2" t="str">
        <f>IFERROR(VLOOKUP((IF(LEN(DAY($A2362))&lt;2,0&amp;DAY($A2362),DAY($A2362))&amp;IF(LEN(MONTH($A2362))&lt;2,0&amp;MONTH($A2362),MONTH($A2362))), Prazniki[[#All],[DanMesec]:[Dela prosto]], 3,FALSE), "")</f>
        <v/>
      </c>
      <c r="D2362" s="2" t="str">
        <f t="shared" si="291"/>
        <v/>
      </c>
      <c r="E2362" s="2" t="str">
        <f t="shared" si="292"/>
        <v/>
      </c>
      <c r="F2362" s="2">
        <f t="shared" si="293"/>
        <v>0</v>
      </c>
      <c r="G2362" s="2" t="str">
        <f t="shared" si="288"/>
        <v/>
      </c>
      <c r="H2362" s="2">
        <f>IFERROR(VLOOKUP((IF(LEN(DAY($A2362))&lt;2,0&amp;DAY($A2362),DAY($A2362))&amp;IF(LEN(MONTH($A2362))&lt;2,0&amp;MONTH($A2362),MONTH($A2362))), Prazniki[[#All],[DanMesec]:[Dela prosto]], 4,FALSE), 0)</f>
        <v>0</v>
      </c>
      <c r="I2362" s="2">
        <f t="shared" si="294"/>
        <v>0</v>
      </c>
      <c r="J2362" s="2">
        <f t="shared" si="295"/>
        <v>0</v>
      </c>
      <c r="K2362">
        <f t="shared" si="289"/>
        <v>0</v>
      </c>
    </row>
    <row r="2363" spans="1:11" x14ac:dyDescent="0.3">
      <c r="A2363" s="1">
        <v>42540</v>
      </c>
      <c r="B2363">
        <f t="shared" si="290"/>
        <v>1</v>
      </c>
      <c r="C2363" s="2" t="str">
        <f>IFERROR(VLOOKUP((IF(LEN(DAY($A2363))&lt;2,0&amp;DAY($A2363),DAY($A2363))&amp;IF(LEN(MONTH($A2363))&lt;2,0&amp;MONTH($A2363),MONTH($A2363))), Prazniki[[#All],[DanMesec]:[Dela prosto]], 3,FALSE), "")</f>
        <v/>
      </c>
      <c r="D2363" s="2" t="str">
        <f t="shared" si="291"/>
        <v/>
      </c>
      <c r="E2363" s="2" t="str">
        <f t="shared" si="292"/>
        <v/>
      </c>
      <c r="F2363" s="2">
        <f t="shared" si="293"/>
        <v>0</v>
      </c>
      <c r="G2363" s="2" t="str">
        <f t="shared" si="288"/>
        <v/>
      </c>
      <c r="H2363" s="2">
        <f>IFERROR(VLOOKUP((IF(LEN(DAY($A2363))&lt;2,0&amp;DAY($A2363),DAY($A2363))&amp;IF(LEN(MONTH($A2363))&lt;2,0&amp;MONTH($A2363),MONTH($A2363))), Prazniki[[#All],[DanMesec]:[Dela prosto]], 4,FALSE), 0)</f>
        <v>0</v>
      </c>
      <c r="I2363" s="2">
        <f t="shared" si="294"/>
        <v>0</v>
      </c>
      <c r="J2363" s="2">
        <f t="shared" si="295"/>
        <v>0</v>
      </c>
      <c r="K2363">
        <f t="shared" si="289"/>
        <v>0</v>
      </c>
    </row>
    <row r="2364" spans="1:11" x14ac:dyDescent="0.3">
      <c r="A2364" s="1">
        <v>42541</v>
      </c>
      <c r="B2364">
        <f t="shared" si="290"/>
        <v>0</v>
      </c>
      <c r="C2364" s="2" t="str">
        <f>IFERROR(VLOOKUP((IF(LEN(DAY($A2364))&lt;2,0&amp;DAY($A2364),DAY($A2364))&amp;IF(LEN(MONTH($A2364))&lt;2,0&amp;MONTH($A2364),MONTH($A2364))), Prazniki[[#All],[DanMesec]:[Dela prosto]], 3,FALSE), "")</f>
        <v/>
      </c>
      <c r="D2364" s="2" t="str">
        <f t="shared" si="291"/>
        <v/>
      </c>
      <c r="E2364" s="2" t="str">
        <f t="shared" si="292"/>
        <v/>
      </c>
      <c r="F2364" s="2">
        <f t="shared" si="293"/>
        <v>0</v>
      </c>
      <c r="G2364" s="2" t="str">
        <f t="shared" si="288"/>
        <v/>
      </c>
      <c r="H2364" s="2">
        <f>IFERROR(VLOOKUP((IF(LEN(DAY($A2364))&lt;2,0&amp;DAY($A2364),DAY($A2364))&amp;IF(LEN(MONTH($A2364))&lt;2,0&amp;MONTH($A2364),MONTH($A2364))), Prazniki[[#All],[DanMesec]:[Dela prosto]], 4,FALSE), 0)</f>
        <v>0</v>
      </c>
      <c r="I2364" s="2">
        <f t="shared" si="294"/>
        <v>0</v>
      </c>
      <c r="J2364" s="2">
        <f t="shared" si="295"/>
        <v>0</v>
      </c>
      <c r="K2364">
        <f t="shared" si="289"/>
        <v>1</v>
      </c>
    </row>
    <row r="2365" spans="1:11" x14ac:dyDescent="0.3">
      <c r="A2365" s="1">
        <v>42542</v>
      </c>
      <c r="B2365">
        <f t="shared" si="290"/>
        <v>0</v>
      </c>
      <c r="C2365" s="2" t="str">
        <f>IFERROR(VLOOKUP((IF(LEN(DAY($A2365))&lt;2,0&amp;DAY($A2365),DAY($A2365))&amp;IF(LEN(MONTH($A2365))&lt;2,0&amp;MONTH($A2365),MONTH($A2365))), Prazniki[[#All],[DanMesec]:[Dela prosto]], 3,FALSE), "")</f>
        <v/>
      </c>
      <c r="D2365" s="2" t="str">
        <f t="shared" si="291"/>
        <v/>
      </c>
      <c r="E2365" s="2" t="str">
        <f t="shared" si="292"/>
        <v/>
      </c>
      <c r="F2365" s="2">
        <f t="shared" si="293"/>
        <v>0</v>
      </c>
      <c r="G2365" s="2" t="str">
        <f t="shared" si="288"/>
        <v/>
      </c>
      <c r="H2365" s="2">
        <f>IFERROR(VLOOKUP((IF(LEN(DAY($A2365))&lt;2,0&amp;DAY($A2365),DAY($A2365))&amp;IF(LEN(MONTH($A2365))&lt;2,0&amp;MONTH($A2365),MONTH($A2365))), Prazniki[[#All],[DanMesec]:[Dela prosto]], 4,FALSE), 0)</f>
        <v>0</v>
      </c>
      <c r="I2365" s="2">
        <f t="shared" si="294"/>
        <v>0</v>
      </c>
      <c r="J2365" s="2">
        <f t="shared" si="295"/>
        <v>0</v>
      </c>
      <c r="K2365">
        <f t="shared" si="289"/>
        <v>1</v>
      </c>
    </row>
    <row r="2366" spans="1:11" x14ac:dyDescent="0.3">
      <c r="A2366" s="1">
        <v>42543</v>
      </c>
      <c r="B2366">
        <f t="shared" si="290"/>
        <v>0</v>
      </c>
      <c r="C2366" s="2" t="str">
        <f>IFERROR(VLOOKUP((IF(LEN(DAY($A2366))&lt;2,0&amp;DAY($A2366),DAY($A2366))&amp;IF(LEN(MONTH($A2366))&lt;2,0&amp;MONTH($A2366),MONTH($A2366))), Prazniki[[#All],[DanMesec]:[Dela prosto]], 3,FALSE), "")</f>
        <v/>
      </c>
      <c r="D2366" s="2" t="str">
        <f t="shared" si="291"/>
        <v/>
      </c>
      <c r="E2366" s="2" t="str">
        <f t="shared" si="292"/>
        <v/>
      </c>
      <c r="F2366" s="2">
        <f t="shared" si="293"/>
        <v>0</v>
      </c>
      <c r="G2366" s="2" t="str">
        <f t="shared" si="288"/>
        <v/>
      </c>
      <c r="H2366" s="2">
        <f>IFERROR(VLOOKUP((IF(LEN(DAY($A2366))&lt;2,0&amp;DAY($A2366),DAY($A2366))&amp;IF(LEN(MONTH($A2366))&lt;2,0&amp;MONTH($A2366),MONTH($A2366))), Prazniki[[#All],[DanMesec]:[Dela prosto]], 4,FALSE), 0)</f>
        <v>0</v>
      </c>
      <c r="I2366" s="2">
        <f t="shared" si="294"/>
        <v>0</v>
      </c>
      <c r="J2366" s="2">
        <f t="shared" si="295"/>
        <v>0</v>
      </c>
      <c r="K2366">
        <f t="shared" si="289"/>
        <v>1</v>
      </c>
    </row>
    <row r="2367" spans="1:11" x14ac:dyDescent="0.3">
      <c r="A2367" s="1">
        <v>42544</v>
      </c>
      <c r="B2367">
        <f t="shared" si="290"/>
        <v>0</v>
      </c>
      <c r="C2367" s="2" t="str">
        <f>IFERROR(VLOOKUP((IF(LEN(DAY($A2367))&lt;2,0&amp;DAY($A2367),DAY($A2367))&amp;IF(LEN(MONTH($A2367))&lt;2,0&amp;MONTH($A2367),MONTH($A2367))), Prazniki[[#All],[DanMesec]:[Dela prosto]], 3,FALSE), "")</f>
        <v/>
      </c>
      <c r="D2367" s="2" t="str">
        <f t="shared" si="291"/>
        <v/>
      </c>
      <c r="E2367" s="2" t="str">
        <f t="shared" si="292"/>
        <v/>
      </c>
      <c r="F2367" s="2">
        <f t="shared" si="293"/>
        <v>0</v>
      </c>
      <c r="G2367" s="2" t="str">
        <f t="shared" si="288"/>
        <v/>
      </c>
      <c r="H2367" s="2">
        <f>IFERROR(VLOOKUP((IF(LEN(DAY($A2367))&lt;2,0&amp;DAY($A2367),DAY($A2367))&amp;IF(LEN(MONTH($A2367))&lt;2,0&amp;MONTH($A2367),MONTH($A2367))), Prazniki[[#All],[DanMesec]:[Dela prosto]], 4,FALSE), 0)</f>
        <v>0</v>
      </c>
      <c r="I2367" s="2">
        <f t="shared" si="294"/>
        <v>0</v>
      </c>
      <c r="J2367" s="2">
        <f t="shared" si="295"/>
        <v>0</v>
      </c>
      <c r="K2367">
        <f t="shared" si="289"/>
        <v>1</v>
      </c>
    </row>
    <row r="2368" spans="1:11" x14ac:dyDescent="0.3">
      <c r="A2368" s="1">
        <v>42545</v>
      </c>
      <c r="B2368">
        <f t="shared" si="290"/>
        <v>0</v>
      </c>
      <c r="C2368" s="2" t="str">
        <f>IFERROR(VLOOKUP((IF(LEN(DAY($A2368))&lt;2,0&amp;DAY($A2368),DAY($A2368))&amp;IF(LEN(MONTH($A2368))&lt;2,0&amp;MONTH($A2368),MONTH($A2368))), Prazniki[[#All],[DanMesec]:[Dela prosto]], 3,FALSE), "")</f>
        <v/>
      </c>
      <c r="D2368" s="2" t="str">
        <f t="shared" si="291"/>
        <v/>
      </c>
      <c r="E2368" s="2" t="str">
        <f t="shared" si="292"/>
        <v/>
      </c>
      <c r="F2368" s="2">
        <f t="shared" si="293"/>
        <v>0</v>
      </c>
      <c r="G2368" s="2" t="str">
        <f t="shared" si="288"/>
        <v/>
      </c>
      <c r="H2368" s="2">
        <f>IFERROR(VLOOKUP((IF(LEN(DAY($A2368))&lt;2,0&amp;DAY($A2368),DAY($A2368))&amp;IF(LEN(MONTH($A2368))&lt;2,0&amp;MONTH($A2368),MONTH($A2368))), Prazniki[[#All],[DanMesec]:[Dela prosto]], 4,FALSE), 0)</f>
        <v>0</v>
      </c>
      <c r="I2368" s="2">
        <f t="shared" si="294"/>
        <v>0</v>
      </c>
      <c r="J2368" s="2">
        <f t="shared" si="295"/>
        <v>0</v>
      </c>
      <c r="K2368">
        <f t="shared" si="289"/>
        <v>1</v>
      </c>
    </row>
    <row r="2369" spans="1:11" x14ac:dyDescent="0.3">
      <c r="A2369" s="1">
        <v>42546</v>
      </c>
      <c r="B2369">
        <f t="shared" si="290"/>
        <v>1</v>
      </c>
      <c r="C2369" s="2" t="str">
        <f>IFERROR(VLOOKUP((IF(LEN(DAY($A2369))&lt;2,0&amp;DAY($A2369),DAY($A2369))&amp;IF(LEN(MONTH($A2369))&lt;2,0&amp;MONTH($A2369),MONTH($A2369))), Prazniki[[#All],[DanMesec]:[Dela prosto]], 3,FALSE), "")</f>
        <v>Dan državnosti</v>
      </c>
      <c r="D2369" s="2" t="str">
        <f t="shared" si="291"/>
        <v/>
      </c>
      <c r="E2369" s="2" t="str">
        <f t="shared" si="292"/>
        <v/>
      </c>
      <c r="F2369" s="2">
        <f t="shared" si="293"/>
        <v>1</v>
      </c>
      <c r="G2369" s="2" t="str">
        <f t="shared" si="288"/>
        <v>Dan državnosti</v>
      </c>
      <c r="H2369" s="2">
        <f>IFERROR(VLOOKUP((IF(LEN(DAY($A2369))&lt;2,0&amp;DAY($A2369),DAY($A2369))&amp;IF(LEN(MONTH($A2369))&lt;2,0&amp;MONTH($A2369),MONTH($A2369))), Prazniki[[#All],[DanMesec]:[Dela prosto]], 4,FALSE), 0)</f>
        <v>1</v>
      </c>
      <c r="I2369" s="2">
        <f t="shared" si="294"/>
        <v>0</v>
      </c>
      <c r="J2369" s="2">
        <f t="shared" si="295"/>
        <v>1</v>
      </c>
      <c r="K2369">
        <f t="shared" si="289"/>
        <v>0</v>
      </c>
    </row>
    <row r="2370" spans="1:11" x14ac:dyDescent="0.3">
      <c r="A2370" s="1">
        <v>42547</v>
      </c>
      <c r="B2370">
        <f t="shared" si="290"/>
        <v>1</v>
      </c>
      <c r="C2370" s="2" t="str">
        <f>IFERROR(VLOOKUP((IF(LEN(DAY($A2370))&lt;2,0&amp;DAY($A2370),DAY($A2370))&amp;IF(LEN(MONTH($A2370))&lt;2,0&amp;MONTH($A2370),MONTH($A2370))), Prazniki[[#All],[DanMesec]:[Dela prosto]], 3,FALSE), "")</f>
        <v/>
      </c>
      <c r="D2370" s="2" t="str">
        <f t="shared" si="291"/>
        <v/>
      </c>
      <c r="E2370" s="2" t="str">
        <f t="shared" si="292"/>
        <v/>
      </c>
      <c r="F2370" s="2">
        <f t="shared" si="293"/>
        <v>0</v>
      </c>
      <c r="G2370" s="2" t="str">
        <f t="shared" ref="G2370:G2433" si="296">IF(C2370&lt;&gt;"",C2370,IF(D2370&lt;&gt;"",D2370,IF(E2370&lt;&gt;"",E2370, "")))</f>
        <v/>
      </c>
      <c r="H2370" s="2">
        <f>IFERROR(VLOOKUP((IF(LEN(DAY($A2370))&lt;2,0&amp;DAY($A2370),DAY($A2370))&amp;IF(LEN(MONTH($A2370))&lt;2,0&amp;MONTH($A2370),MONTH($A2370))), Prazniki[[#All],[DanMesec]:[Dela prosto]], 4,FALSE), 0)</f>
        <v>0</v>
      </c>
      <c r="I2370" s="2">
        <f t="shared" si="294"/>
        <v>0</v>
      </c>
      <c r="J2370" s="2">
        <f t="shared" si="295"/>
        <v>0</v>
      </c>
      <c r="K2370">
        <f t="shared" ref="K2370:K2433" si="297">IF(OR(B2370=1,H2370=1), 0,1)</f>
        <v>0</v>
      </c>
    </row>
    <row r="2371" spans="1:11" x14ac:dyDescent="0.3">
      <c r="A2371" s="1">
        <v>42548</v>
      </c>
      <c r="B2371">
        <f t="shared" ref="B2371:B2434" si="298">IF(OR(WEEKDAY(A2371,2)=6,WEEKDAY(A2371,2)=7),1,0)</f>
        <v>0</v>
      </c>
      <c r="C2371" s="2" t="str">
        <f>IFERROR(VLOOKUP((IF(LEN(DAY($A2371))&lt;2,0&amp;DAY($A2371),DAY($A2371))&amp;IF(LEN(MONTH($A2371))&lt;2,0&amp;MONTH($A2371),MONTH($A2371))), Prazniki[[#All],[DanMesec]:[Dela prosto]], 3,FALSE), "")</f>
        <v/>
      </c>
      <c r="D2371" s="2" t="str">
        <f t="shared" ref="D2371:D2434" si="299">IF(FLOOR(DAY(MINUTE(YEAR(A2371)/38)/2+56)&amp;"/"&amp;"5/"&amp;YEAR(A2371),7)-34+1=A2371,$D$1,"")</f>
        <v/>
      </c>
      <c r="E2371" s="2" t="str">
        <f t="shared" ref="E2371:E2434" si="300">IF(FLOOR(DAY(MINUTE(YEAR(A2371)/38)/2+56)&amp;"/"&amp;"5/"&amp;YEAR(A2371),7)-34+1+50-2=A2371,$E$1,"")</f>
        <v/>
      </c>
      <c r="F2371" s="2">
        <f t="shared" ref="F2371:F2434" si="301">IF(C2371&lt;&gt;"",1,IF(D2371&lt;&gt;"",1,IF(E2371&lt;&gt;"",1, 0)))</f>
        <v>0</v>
      </c>
      <c r="G2371" s="2" t="str">
        <f t="shared" si="296"/>
        <v/>
      </c>
      <c r="H2371" s="2">
        <f>IFERROR(VLOOKUP((IF(LEN(DAY($A2371))&lt;2,0&amp;DAY($A2371),DAY($A2371))&amp;IF(LEN(MONTH($A2371))&lt;2,0&amp;MONTH($A2371),MONTH($A2371))), Prazniki[[#All],[DanMesec]:[Dela prosto]], 4,FALSE), 0)</f>
        <v>0</v>
      </c>
      <c r="I2371" s="2">
        <f t="shared" ref="I2371:I2434" si="302">IF(OR(D2371&lt;&gt;"",E2371&lt;&gt;""),1,0)</f>
        <v>0</v>
      </c>
      <c r="J2371" s="2">
        <f t="shared" ref="J2371:J2434" si="303">IF(OR(H2371=1,I2371=1),1,0)</f>
        <v>0</v>
      </c>
      <c r="K2371">
        <f t="shared" si="297"/>
        <v>1</v>
      </c>
    </row>
    <row r="2372" spans="1:11" x14ac:dyDescent="0.3">
      <c r="A2372" s="1">
        <v>42549</v>
      </c>
      <c r="B2372">
        <f t="shared" si="298"/>
        <v>0</v>
      </c>
      <c r="C2372" s="2" t="str">
        <f>IFERROR(VLOOKUP((IF(LEN(DAY($A2372))&lt;2,0&amp;DAY($A2372),DAY($A2372))&amp;IF(LEN(MONTH($A2372))&lt;2,0&amp;MONTH($A2372),MONTH($A2372))), Prazniki[[#All],[DanMesec]:[Dela prosto]], 3,FALSE), "")</f>
        <v/>
      </c>
      <c r="D2372" s="2" t="str">
        <f t="shared" si="299"/>
        <v/>
      </c>
      <c r="E2372" s="2" t="str">
        <f t="shared" si="300"/>
        <v/>
      </c>
      <c r="F2372" s="2">
        <f t="shared" si="301"/>
        <v>0</v>
      </c>
      <c r="G2372" s="2" t="str">
        <f t="shared" si="296"/>
        <v/>
      </c>
      <c r="H2372" s="2">
        <f>IFERROR(VLOOKUP((IF(LEN(DAY($A2372))&lt;2,0&amp;DAY($A2372),DAY($A2372))&amp;IF(LEN(MONTH($A2372))&lt;2,0&amp;MONTH($A2372),MONTH($A2372))), Prazniki[[#All],[DanMesec]:[Dela prosto]], 4,FALSE), 0)</f>
        <v>0</v>
      </c>
      <c r="I2372" s="2">
        <f t="shared" si="302"/>
        <v>0</v>
      </c>
      <c r="J2372" s="2">
        <f t="shared" si="303"/>
        <v>0</v>
      </c>
      <c r="K2372">
        <f t="shared" si="297"/>
        <v>1</v>
      </c>
    </row>
    <row r="2373" spans="1:11" x14ac:dyDescent="0.3">
      <c r="A2373" s="1">
        <v>42550</v>
      </c>
      <c r="B2373">
        <f t="shared" si="298"/>
        <v>0</v>
      </c>
      <c r="C2373" s="2" t="str">
        <f>IFERROR(VLOOKUP((IF(LEN(DAY($A2373))&lt;2,0&amp;DAY($A2373),DAY($A2373))&amp;IF(LEN(MONTH($A2373))&lt;2,0&amp;MONTH($A2373),MONTH($A2373))), Prazniki[[#All],[DanMesec]:[Dela prosto]], 3,FALSE), "")</f>
        <v/>
      </c>
      <c r="D2373" s="2" t="str">
        <f t="shared" si="299"/>
        <v/>
      </c>
      <c r="E2373" s="2" t="str">
        <f t="shared" si="300"/>
        <v/>
      </c>
      <c r="F2373" s="2">
        <f t="shared" si="301"/>
        <v>0</v>
      </c>
      <c r="G2373" s="2" t="str">
        <f t="shared" si="296"/>
        <v/>
      </c>
      <c r="H2373" s="2">
        <f>IFERROR(VLOOKUP((IF(LEN(DAY($A2373))&lt;2,0&amp;DAY($A2373),DAY($A2373))&amp;IF(LEN(MONTH($A2373))&lt;2,0&amp;MONTH($A2373),MONTH($A2373))), Prazniki[[#All],[DanMesec]:[Dela prosto]], 4,FALSE), 0)</f>
        <v>0</v>
      </c>
      <c r="I2373" s="2">
        <f t="shared" si="302"/>
        <v>0</v>
      </c>
      <c r="J2373" s="2">
        <f t="shared" si="303"/>
        <v>0</v>
      </c>
      <c r="K2373">
        <f t="shared" si="297"/>
        <v>1</v>
      </c>
    </row>
    <row r="2374" spans="1:11" x14ac:dyDescent="0.3">
      <c r="A2374" s="1">
        <v>42551</v>
      </c>
      <c r="B2374">
        <f t="shared" si="298"/>
        <v>0</v>
      </c>
      <c r="C2374" s="2" t="str">
        <f>IFERROR(VLOOKUP((IF(LEN(DAY($A2374))&lt;2,0&amp;DAY($A2374),DAY($A2374))&amp;IF(LEN(MONTH($A2374))&lt;2,0&amp;MONTH($A2374),MONTH($A2374))), Prazniki[[#All],[DanMesec]:[Dela prosto]], 3,FALSE), "")</f>
        <v/>
      </c>
      <c r="D2374" s="2" t="str">
        <f t="shared" si="299"/>
        <v/>
      </c>
      <c r="E2374" s="2" t="str">
        <f t="shared" si="300"/>
        <v/>
      </c>
      <c r="F2374" s="2">
        <f t="shared" si="301"/>
        <v>0</v>
      </c>
      <c r="G2374" s="2" t="str">
        <f t="shared" si="296"/>
        <v/>
      </c>
      <c r="H2374" s="2">
        <f>IFERROR(VLOOKUP((IF(LEN(DAY($A2374))&lt;2,0&amp;DAY($A2374),DAY($A2374))&amp;IF(LEN(MONTH($A2374))&lt;2,0&amp;MONTH($A2374),MONTH($A2374))), Prazniki[[#All],[DanMesec]:[Dela prosto]], 4,FALSE), 0)</f>
        <v>0</v>
      </c>
      <c r="I2374" s="2">
        <f t="shared" si="302"/>
        <v>0</v>
      </c>
      <c r="J2374" s="2">
        <f t="shared" si="303"/>
        <v>0</v>
      </c>
      <c r="K2374">
        <f t="shared" si="297"/>
        <v>1</v>
      </c>
    </row>
    <row r="2375" spans="1:11" x14ac:dyDescent="0.3">
      <c r="A2375" s="1">
        <v>42552</v>
      </c>
      <c r="B2375">
        <f t="shared" si="298"/>
        <v>0</v>
      </c>
      <c r="C2375" s="2" t="str">
        <f>IFERROR(VLOOKUP((IF(LEN(DAY($A2375))&lt;2,0&amp;DAY($A2375),DAY($A2375))&amp;IF(LEN(MONTH($A2375))&lt;2,0&amp;MONTH($A2375),MONTH($A2375))), Prazniki[[#All],[DanMesec]:[Dela prosto]], 3,FALSE), "")</f>
        <v/>
      </c>
      <c r="D2375" s="2" t="str">
        <f t="shared" si="299"/>
        <v/>
      </c>
      <c r="E2375" s="2" t="str">
        <f t="shared" si="300"/>
        <v/>
      </c>
      <c r="F2375" s="2">
        <f t="shared" si="301"/>
        <v>0</v>
      </c>
      <c r="G2375" s="2" t="str">
        <f t="shared" si="296"/>
        <v/>
      </c>
      <c r="H2375" s="2">
        <f>IFERROR(VLOOKUP((IF(LEN(DAY($A2375))&lt;2,0&amp;DAY($A2375),DAY($A2375))&amp;IF(LEN(MONTH($A2375))&lt;2,0&amp;MONTH($A2375),MONTH($A2375))), Prazniki[[#All],[DanMesec]:[Dela prosto]], 4,FALSE), 0)</f>
        <v>0</v>
      </c>
      <c r="I2375" s="2">
        <f t="shared" si="302"/>
        <v>0</v>
      </c>
      <c r="J2375" s="2">
        <f t="shared" si="303"/>
        <v>0</v>
      </c>
      <c r="K2375">
        <f t="shared" si="297"/>
        <v>1</v>
      </c>
    </row>
    <row r="2376" spans="1:11" x14ac:dyDescent="0.3">
      <c r="A2376" s="1">
        <v>42553</v>
      </c>
      <c r="B2376">
        <f t="shared" si="298"/>
        <v>1</v>
      </c>
      <c r="C2376" s="2" t="str">
        <f>IFERROR(VLOOKUP((IF(LEN(DAY($A2376))&lt;2,0&amp;DAY($A2376),DAY($A2376))&amp;IF(LEN(MONTH($A2376))&lt;2,0&amp;MONTH($A2376),MONTH($A2376))), Prazniki[[#All],[DanMesec]:[Dela prosto]], 3,FALSE), "")</f>
        <v/>
      </c>
      <c r="D2376" s="2" t="str">
        <f t="shared" si="299"/>
        <v/>
      </c>
      <c r="E2376" s="2" t="str">
        <f t="shared" si="300"/>
        <v/>
      </c>
      <c r="F2376" s="2">
        <f t="shared" si="301"/>
        <v>0</v>
      </c>
      <c r="G2376" s="2" t="str">
        <f t="shared" si="296"/>
        <v/>
      </c>
      <c r="H2376" s="2">
        <f>IFERROR(VLOOKUP((IF(LEN(DAY($A2376))&lt;2,0&amp;DAY($A2376),DAY($A2376))&amp;IF(LEN(MONTH($A2376))&lt;2,0&amp;MONTH($A2376),MONTH($A2376))), Prazniki[[#All],[DanMesec]:[Dela prosto]], 4,FALSE), 0)</f>
        <v>0</v>
      </c>
      <c r="I2376" s="2">
        <f t="shared" si="302"/>
        <v>0</v>
      </c>
      <c r="J2376" s="2">
        <f t="shared" si="303"/>
        <v>0</v>
      </c>
      <c r="K2376">
        <f t="shared" si="297"/>
        <v>0</v>
      </c>
    </row>
    <row r="2377" spans="1:11" x14ac:dyDescent="0.3">
      <c r="A2377" s="1">
        <v>42554</v>
      </c>
      <c r="B2377">
        <f t="shared" si="298"/>
        <v>1</v>
      </c>
      <c r="C2377" s="2" t="str">
        <f>IFERROR(VLOOKUP((IF(LEN(DAY($A2377))&lt;2,0&amp;DAY($A2377),DAY($A2377))&amp;IF(LEN(MONTH($A2377))&lt;2,0&amp;MONTH($A2377),MONTH($A2377))), Prazniki[[#All],[DanMesec]:[Dela prosto]], 3,FALSE), "")</f>
        <v/>
      </c>
      <c r="D2377" s="2" t="str">
        <f t="shared" si="299"/>
        <v/>
      </c>
      <c r="E2377" s="2" t="str">
        <f t="shared" si="300"/>
        <v/>
      </c>
      <c r="F2377" s="2">
        <f t="shared" si="301"/>
        <v>0</v>
      </c>
      <c r="G2377" s="2" t="str">
        <f t="shared" si="296"/>
        <v/>
      </c>
      <c r="H2377" s="2">
        <f>IFERROR(VLOOKUP((IF(LEN(DAY($A2377))&lt;2,0&amp;DAY($A2377),DAY($A2377))&amp;IF(LEN(MONTH($A2377))&lt;2,0&amp;MONTH($A2377),MONTH($A2377))), Prazniki[[#All],[DanMesec]:[Dela prosto]], 4,FALSE), 0)</f>
        <v>0</v>
      </c>
      <c r="I2377" s="2">
        <f t="shared" si="302"/>
        <v>0</v>
      </c>
      <c r="J2377" s="2">
        <f t="shared" si="303"/>
        <v>0</v>
      </c>
      <c r="K2377">
        <f t="shared" si="297"/>
        <v>0</v>
      </c>
    </row>
    <row r="2378" spans="1:11" x14ac:dyDescent="0.3">
      <c r="A2378" s="1">
        <v>42555</v>
      </c>
      <c r="B2378">
        <f t="shared" si="298"/>
        <v>0</v>
      </c>
      <c r="C2378" s="2" t="str">
        <f>IFERROR(VLOOKUP((IF(LEN(DAY($A2378))&lt;2,0&amp;DAY($A2378),DAY($A2378))&amp;IF(LEN(MONTH($A2378))&lt;2,0&amp;MONTH($A2378),MONTH($A2378))), Prazniki[[#All],[DanMesec]:[Dela prosto]], 3,FALSE), "")</f>
        <v/>
      </c>
      <c r="D2378" s="2" t="str">
        <f t="shared" si="299"/>
        <v/>
      </c>
      <c r="E2378" s="2" t="str">
        <f t="shared" si="300"/>
        <v/>
      </c>
      <c r="F2378" s="2">
        <f t="shared" si="301"/>
        <v>0</v>
      </c>
      <c r="G2378" s="2" t="str">
        <f t="shared" si="296"/>
        <v/>
      </c>
      <c r="H2378" s="2">
        <f>IFERROR(VLOOKUP((IF(LEN(DAY($A2378))&lt;2,0&amp;DAY($A2378),DAY($A2378))&amp;IF(LEN(MONTH($A2378))&lt;2,0&amp;MONTH($A2378),MONTH($A2378))), Prazniki[[#All],[DanMesec]:[Dela prosto]], 4,FALSE), 0)</f>
        <v>0</v>
      </c>
      <c r="I2378" s="2">
        <f t="shared" si="302"/>
        <v>0</v>
      </c>
      <c r="J2378" s="2">
        <f t="shared" si="303"/>
        <v>0</v>
      </c>
      <c r="K2378">
        <f t="shared" si="297"/>
        <v>1</v>
      </c>
    </row>
    <row r="2379" spans="1:11" x14ac:dyDescent="0.3">
      <c r="A2379" s="1">
        <v>42556</v>
      </c>
      <c r="B2379">
        <f t="shared" si="298"/>
        <v>0</v>
      </c>
      <c r="C2379" s="2" t="str">
        <f>IFERROR(VLOOKUP((IF(LEN(DAY($A2379))&lt;2,0&amp;DAY($A2379),DAY($A2379))&amp;IF(LEN(MONTH($A2379))&lt;2,0&amp;MONTH($A2379),MONTH($A2379))), Prazniki[[#All],[DanMesec]:[Dela prosto]], 3,FALSE), "")</f>
        <v/>
      </c>
      <c r="D2379" s="2" t="str">
        <f t="shared" si="299"/>
        <v/>
      </c>
      <c r="E2379" s="2" t="str">
        <f t="shared" si="300"/>
        <v/>
      </c>
      <c r="F2379" s="2">
        <f t="shared" si="301"/>
        <v>0</v>
      </c>
      <c r="G2379" s="2" t="str">
        <f t="shared" si="296"/>
        <v/>
      </c>
      <c r="H2379" s="2">
        <f>IFERROR(VLOOKUP((IF(LEN(DAY($A2379))&lt;2,0&amp;DAY($A2379),DAY($A2379))&amp;IF(LEN(MONTH($A2379))&lt;2,0&amp;MONTH($A2379),MONTH($A2379))), Prazniki[[#All],[DanMesec]:[Dela prosto]], 4,FALSE), 0)</f>
        <v>0</v>
      </c>
      <c r="I2379" s="2">
        <f t="shared" si="302"/>
        <v>0</v>
      </c>
      <c r="J2379" s="2">
        <f t="shared" si="303"/>
        <v>0</v>
      </c>
      <c r="K2379">
        <f t="shared" si="297"/>
        <v>1</v>
      </c>
    </row>
    <row r="2380" spans="1:11" x14ac:dyDescent="0.3">
      <c r="A2380" s="1">
        <v>42557</v>
      </c>
      <c r="B2380">
        <f t="shared" si="298"/>
        <v>0</v>
      </c>
      <c r="C2380" s="2" t="str">
        <f>IFERROR(VLOOKUP((IF(LEN(DAY($A2380))&lt;2,0&amp;DAY($A2380),DAY($A2380))&amp;IF(LEN(MONTH($A2380))&lt;2,0&amp;MONTH($A2380),MONTH($A2380))), Prazniki[[#All],[DanMesec]:[Dela prosto]], 3,FALSE), "")</f>
        <v/>
      </c>
      <c r="D2380" s="2" t="str">
        <f t="shared" si="299"/>
        <v/>
      </c>
      <c r="E2380" s="2" t="str">
        <f t="shared" si="300"/>
        <v/>
      </c>
      <c r="F2380" s="2">
        <f t="shared" si="301"/>
        <v>0</v>
      </c>
      <c r="G2380" s="2" t="str">
        <f t="shared" si="296"/>
        <v/>
      </c>
      <c r="H2380" s="2">
        <f>IFERROR(VLOOKUP((IF(LEN(DAY($A2380))&lt;2,0&amp;DAY($A2380),DAY($A2380))&amp;IF(LEN(MONTH($A2380))&lt;2,0&amp;MONTH($A2380),MONTH($A2380))), Prazniki[[#All],[DanMesec]:[Dela prosto]], 4,FALSE), 0)</f>
        <v>0</v>
      </c>
      <c r="I2380" s="2">
        <f t="shared" si="302"/>
        <v>0</v>
      </c>
      <c r="J2380" s="2">
        <f t="shared" si="303"/>
        <v>0</v>
      </c>
      <c r="K2380">
        <f t="shared" si="297"/>
        <v>1</v>
      </c>
    </row>
    <row r="2381" spans="1:11" x14ac:dyDescent="0.3">
      <c r="A2381" s="1">
        <v>42558</v>
      </c>
      <c r="B2381">
        <f t="shared" si="298"/>
        <v>0</v>
      </c>
      <c r="C2381" s="2" t="str">
        <f>IFERROR(VLOOKUP((IF(LEN(DAY($A2381))&lt;2,0&amp;DAY($A2381),DAY($A2381))&amp;IF(LEN(MONTH($A2381))&lt;2,0&amp;MONTH($A2381),MONTH($A2381))), Prazniki[[#All],[DanMesec]:[Dela prosto]], 3,FALSE), "")</f>
        <v/>
      </c>
      <c r="D2381" s="2" t="str">
        <f t="shared" si="299"/>
        <v/>
      </c>
      <c r="E2381" s="2" t="str">
        <f t="shared" si="300"/>
        <v/>
      </c>
      <c r="F2381" s="2">
        <f t="shared" si="301"/>
        <v>0</v>
      </c>
      <c r="G2381" s="2" t="str">
        <f t="shared" si="296"/>
        <v/>
      </c>
      <c r="H2381" s="2">
        <f>IFERROR(VLOOKUP((IF(LEN(DAY($A2381))&lt;2,0&amp;DAY($A2381),DAY($A2381))&amp;IF(LEN(MONTH($A2381))&lt;2,0&amp;MONTH($A2381),MONTH($A2381))), Prazniki[[#All],[DanMesec]:[Dela prosto]], 4,FALSE), 0)</f>
        <v>0</v>
      </c>
      <c r="I2381" s="2">
        <f t="shared" si="302"/>
        <v>0</v>
      </c>
      <c r="J2381" s="2">
        <f t="shared" si="303"/>
        <v>0</v>
      </c>
      <c r="K2381">
        <f t="shared" si="297"/>
        <v>1</v>
      </c>
    </row>
    <row r="2382" spans="1:11" x14ac:dyDescent="0.3">
      <c r="A2382" s="1">
        <v>42559</v>
      </c>
      <c r="B2382">
        <f t="shared" si="298"/>
        <v>0</v>
      </c>
      <c r="C2382" s="2" t="str">
        <f>IFERROR(VLOOKUP((IF(LEN(DAY($A2382))&lt;2,0&amp;DAY($A2382),DAY($A2382))&amp;IF(LEN(MONTH($A2382))&lt;2,0&amp;MONTH($A2382),MONTH($A2382))), Prazniki[[#All],[DanMesec]:[Dela prosto]], 3,FALSE), "")</f>
        <v/>
      </c>
      <c r="D2382" s="2" t="str">
        <f t="shared" si="299"/>
        <v/>
      </c>
      <c r="E2382" s="2" t="str">
        <f t="shared" si="300"/>
        <v/>
      </c>
      <c r="F2382" s="2">
        <f t="shared" si="301"/>
        <v>0</v>
      </c>
      <c r="G2382" s="2" t="str">
        <f t="shared" si="296"/>
        <v/>
      </c>
      <c r="H2382" s="2">
        <f>IFERROR(VLOOKUP((IF(LEN(DAY($A2382))&lt;2,0&amp;DAY($A2382),DAY($A2382))&amp;IF(LEN(MONTH($A2382))&lt;2,0&amp;MONTH($A2382),MONTH($A2382))), Prazniki[[#All],[DanMesec]:[Dela prosto]], 4,FALSE), 0)</f>
        <v>0</v>
      </c>
      <c r="I2382" s="2">
        <f t="shared" si="302"/>
        <v>0</v>
      </c>
      <c r="J2382" s="2">
        <f t="shared" si="303"/>
        <v>0</v>
      </c>
      <c r="K2382">
        <f t="shared" si="297"/>
        <v>1</v>
      </c>
    </row>
    <row r="2383" spans="1:11" x14ac:dyDescent="0.3">
      <c r="A2383" s="1">
        <v>42560</v>
      </c>
      <c r="B2383">
        <f t="shared" si="298"/>
        <v>1</v>
      </c>
      <c r="C2383" s="2" t="str">
        <f>IFERROR(VLOOKUP((IF(LEN(DAY($A2383))&lt;2,0&amp;DAY($A2383),DAY($A2383))&amp;IF(LEN(MONTH($A2383))&lt;2,0&amp;MONTH($A2383),MONTH($A2383))), Prazniki[[#All],[DanMesec]:[Dela prosto]], 3,FALSE), "")</f>
        <v/>
      </c>
      <c r="D2383" s="2" t="str">
        <f t="shared" si="299"/>
        <v/>
      </c>
      <c r="E2383" s="2" t="str">
        <f t="shared" si="300"/>
        <v/>
      </c>
      <c r="F2383" s="2">
        <f t="shared" si="301"/>
        <v>0</v>
      </c>
      <c r="G2383" s="2" t="str">
        <f t="shared" si="296"/>
        <v/>
      </c>
      <c r="H2383" s="2">
        <f>IFERROR(VLOOKUP((IF(LEN(DAY($A2383))&lt;2,0&amp;DAY($A2383),DAY($A2383))&amp;IF(LEN(MONTH($A2383))&lt;2,0&amp;MONTH($A2383),MONTH($A2383))), Prazniki[[#All],[DanMesec]:[Dela prosto]], 4,FALSE), 0)</f>
        <v>0</v>
      </c>
      <c r="I2383" s="2">
        <f t="shared" si="302"/>
        <v>0</v>
      </c>
      <c r="J2383" s="2">
        <f t="shared" si="303"/>
        <v>0</v>
      </c>
      <c r="K2383">
        <f t="shared" si="297"/>
        <v>0</v>
      </c>
    </row>
    <row r="2384" spans="1:11" x14ac:dyDescent="0.3">
      <c r="A2384" s="1">
        <v>42561</v>
      </c>
      <c r="B2384">
        <f t="shared" si="298"/>
        <v>1</v>
      </c>
      <c r="C2384" s="2" t="str">
        <f>IFERROR(VLOOKUP((IF(LEN(DAY($A2384))&lt;2,0&amp;DAY($A2384),DAY($A2384))&amp;IF(LEN(MONTH($A2384))&lt;2,0&amp;MONTH($A2384),MONTH($A2384))), Prazniki[[#All],[DanMesec]:[Dela prosto]], 3,FALSE), "")</f>
        <v/>
      </c>
      <c r="D2384" s="2" t="str">
        <f t="shared" si="299"/>
        <v/>
      </c>
      <c r="E2384" s="2" t="str">
        <f t="shared" si="300"/>
        <v/>
      </c>
      <c r="F2384" s="2">
        <f t="shared" si="301"/>
        <v>0</v>
      </c>
      <c r="G2384" s="2" t="str">
        <f t="shared" si="296"/>
        <v/>
      </c>
      <c r="H2384" s="2">
        <f>IFERROR(VLOOKUP((IF(LEN(DAY($A2384))&lt;2,0&amp;DAY($A2384),DAY($A2384))&amp;IF(LEN(MONTH($A2384))&lt;2,0&amp;MONTH($A2384),MONTH($A2384))), Prazniki[[#All],[DanMesec]:[Dela prosto]], 4,FALSE), 0)</f>
        <v>0</v>
      </c>
      <c r="I2384" s="2">
        <f t="shared" si="302"/>
        <v>0</v>
      </c>
      <c r="J2384" s="2">
        <f t="shared" si="303"/>
        <v>0</v>
      </c>
      <c r="K2384">
        <f t="shared" si="297"/>
        <v>0</v>
      </c>
    </row>
    <row r="2385" spans="1:11" x14ac:dyDescent="0.3">
      <c r="A2385" s="1">
        <v>42562</v>
      </c>
      <c r="B2385">
        <f t="shared" si="298"/>
        <v>0</v>
      </c>
      <c r="C2385" s="2" t="str">
        <f>IFERROR(VLOOKUP((IF(LEN(DAY($A2385))&lt;2,0&amp;DAY($A2385),DAY($A2385))&amp;IF(LEN(MONTH($A2385))&lt;2,0&amp;MONTH($A2385),MONTH($A2385))), Prazniki[[#All],[DanMesec]:[Dela prosto]], 3,FALSE), "")</f>
        <v/>
      </c>
      <c r="D2385" s="2" t="str">
        <f t="shared" si="299"/>
        <v/>
      </c>
      <c r="E2385" s="2" t="str">
        <f t="shared" si="300"/>
        <v/>
      </c>
      <c r="F2385" s="2">
        <f t="shared" si="301"/>
        <v>0</v>
      </c>
      <c r="G2385" s="2" t="str">
        <f t="shared" si="296"/>
        <v/>
      </c>
      <c r="H2385" s="2">
        <f>IFERROR(VLOOKUP((IF(LEN(DAY($A2385))&lt;2,0&amp;DAY($A2385),DAY($A2385))&amp;IF(LEN(MONTH($A2385))&lt;2,0&amp;MONTH($A2385),MONTH($A2385))), Prazniki[[#All],[DanMesec]:[Dela prosto]], 4,FALSE), 0)</f>
        <v>0</v>
      </c>
      <c r="I2385" s="2">
        <f t="shared" si="302"/>
        <v>0</v>
      </c>
      <c r="J2385" s="2">
        <f t="shared" si="303"/>
        <v>0</v>
      </c>
      <c r="K2385">
        <f t="shared" si="297"/>
        <v>1</v>
      </c>
    </row>
    <row r="2386" spans="1:11" x14ac:dyDescent="0.3">
      <c r="A2386" s="1">
        <v>42563</v>
      </c>
      <c r="B2386">
        <f t="shared" si="298"/>
        <v>0</v>
      </c>
      <c r="C2386" s="2" t="str">
        <f>IFERROR(VLOOKUP((IF(LEN(DAY($A2386))&lt;2,0&amp;DAY($A2386),DAY($A2386))&amp;IF(LEN(MONTH($A2386))&lt;2,0&amp;MONTH($A2386),MONTH($A2386))), Prazniki[[#All],[DanMesec]:[Dela prosto]], 3,FALSE), "")</f>
        <v/>
      </c>
      <c r="D2386" s="2" t="str">
        <f t="shared" si="299"/>
        <v/>
      </c>
      <c r="E2386" s="2" t="str">
        <f t="shared" si="300"/>
        <v/>
      </c>
      <c r="F2386" s="2">
        <f t="shared" si="301"/>
        <v>0</v>
      </c>
      <c r="G2386" s="2" t="str">
        <f t="shared" si="296"/>
        <v/>
      </c>
      <c r="H2386" s="2">
        <f>IFERROR(VLOOKUP((IF(LEN(DAY($A2386))&lt;2,0&amp;DAY($A2386),DAY($A2386))&amp;IF(LEN(MONTH($A2386))&lt;2,0&amp;MONTH($A2386),MONTH($A2386))), Prazniki[[#All],[DanMesec]:[Dela prosto]], 4,FALSE), 0)</f>
        <v>0</v>
      </c>
      <c r="I2386" s="2">
        <f t="shared" si="302"/>
        <v>0</v>
      </c>
      <c r="J2386" s="2">
        <f t="shared" si="303"/>
        <v>0</v>
      </c>
      <c r="K2386">
        <f t="shared" si="297"/>
        <v>1</v>
      </c>
    </row>
    <row r="2387" spans="1:11" x14ac:dyDescent="0.3">
      <c r="A2387" s="1">
        <v>42564</v>
      </c>
      <c r="B2387">
        <f t="shared" si="298"/>
        <v>0</v>
      </c>
      <c r="C2387" s="2" t="str">
        <f>IFERROR(VLOOKUP((IF(LEN(DAY($A2387))&lt;2,0&amp;DAY($A2387),DAY($A2387))&amp;IF(LEN(MONTH($A2387))&lt;2,0&amp;MONTH($A2387),MONTH($A2387))), Prazniki[[#All],[DanMesec]:[Dela prosto]], 3,FALSE), "")</f>
        <v/>
      </c>
      <c r="D2387" s="2" t="str">
        <f t="shared" si="299"/>
        <v/>
      </c>
      <c r="E2387" s="2" t="str">
        <f t="shared" si="300"/>
        <v/>
      </c>
      <c r="F2387" s="2">
        <f t="shared" si="301"/>
        <v>0</v>
      </c>
      <c r="G2387" s="2" t="str">
        <f t="shared" si="296"/>
        <v/>
      </c>
      <c r="H2387" s="2">
        <f>IFERROR(VLOOKUP((IF(LEN(DAY($A2387))&lt;2,0&amp;DAY($A2387),DAY($A2387))&amp;IF(LEN(MONTH($A2387))&lt;2,0&amp;MONTH($A2387),MONTH($A2387))), Prazniki[[#All],[DanMesec]:[Dela prosto]], 4,FALSE), 0)</f>
        <v>0</v>
      </c>
      <c r="I2387" s="2">
        <f t="shared" si="302"/>
        <v>0</v>
      </c>
      <c r="J2387" s="2">
        <f t="shared" si="303"/>
        <v>0</v>
      </c>
      <c r="K2387">
        <f t="shared" si="297"/>
        <v>1</v>
      </c>
    </row>
    <row r="2388" spans="1:11" x14ac:dyDescent="0.3">
      <c r="A2388" s="1">
        <v>42565</v>
      </c>
      <c r="B2388">
        <f t="shared" si="298"/>
        <v>0</v>
      </c>
      <c r="C2388" s="2" t="str">
        <f>IFERROR(VLOOKUP((IF(LEN(DAY($A2388))&lt;2,0&amp;DAY($A2388),DAY($A2388))&amp;IF(LEN(MONTH($A2388))&lt;2,0&amp;MONTH($A2388),MONTH($A2388))), Prazniki[[#All],[DanMesec]:[Dela prosto]], 3,FALSE), "")</f>
        <v/>
      </c>
      <c r="D2388" s="2" t="str">
        <f t="shared" si="299"/>
        <v/>
      </c>
      <c r="E2388" s="2" t="str">
        <f t="shared" si="300"/>
        <v/>
      </c>
      <c r="F2388" s="2">
        <f t="shared" si="301"/>
        <v>0</v>
      </c>
      <c r="G2388" s="2" t="str">
        <f t="shared" si="296"/>
        <v/>
      </c>
      <c r="H2388" s="2">
        <f>IFERROR(VLOOKUP((IF(LEN(DAY($A2388))&lt;2,0&amp;DAY($A2388),DAY($A2388))&amp;IF(LEN(MONTH($A2388))&lt;2,0&amp;MONTH($A2388),MONTH($A2388))), Prazniki[[#All],[DanMesec]:[Dela prosto]], 4,FALSE), 0)</f>
        <v>0</v>
      </c>
      <c r="I2388" s="2">
        <f t="shared" si="302"/>
        <v>0</v>
      </c>
      <c r="J2388" s="2">
        <f t="shared" si="303"/>
        <v>0</v>
      </c>
      <c r="K2388">
        <f t="shared" si="297"/>
        <v>1</v>
      </c>
    </row>
    <row r="2389" spans="1:11" x14ac:dyDescent="0.3">
      <c r="A2389" s="1">
        <v>42566</v>
      </c>
      <c r="B2389">
        <f t="shared" si="298"/>
        <v>0</v>
      </c>
      <c r="C2389" s="2" t="str">
        <f>IFERROR(VLOOKUP((IF(LEN(DAY($A2389))&lt;2,0&amp;DAY($A2389),DAY($A2389))&amp;IF(LEN(MONTH($A2389))&lt;2,0&amp;MONTH($A2389),MONTH($A2389))), Prazniki[[#All],[DanMesec]:[Dela prosto]], 3,FALSE), "")</f>
        <v/>
      </c>
      <c r="D2389" s="2" t="str">
        <f t="shared" si="299"/>
        <v/>
      </c>
      <c r="E2389" s="2" t="str">
        <f t="shared" si="300"/>
        <v/>
      </c>
      <c r="F2389" s="2">
        <f t="shared" si="301"/>
        <v>0</v>
      </c>
      <c r="G2389" s="2" t="str">
        <f t="shared" si="296"/>
        <v/>
      </c>
      <c r="H2389" s="2">
        <f>IFERROR(VLOOKUP((IF(LEN(DAY($A2389))&lt;2,0&amp;DAY($A2389),DAY($A2389))&amp;IF(LEN(MONTH($A2389))&lt;2,0&amp;MONTH($A2389),MONTH($A2389))), Prazniki[[#All],[DanMesec]:[Dela prosto]], 4,FALSE), 0)</f>
        <v>0</v>
      </c>
      <c r="I2389" s="2">
        <f t="shared" si="302"/>
        <v>0</v>
      </c>
      <c r="J2389" s="2">
        <f t="shared" si="303"/>
        <v>0</v>
      </c>
      <c r="K2389">
        <f t="shared" si="297"/>
        <v>1</v>
      </c>
    </row>
    <row r="2390" spans="1:11" x14ac:dyDescent="0.3">
      <c r="A2390" s="1">
        <v>42567</v>
      </c>
      <c r="B2390">
        <f t="shared" si="298"/>
        <v>1</v>
      </c>
      <c r="C2390" s="2" t="str">
        <f>IFERROR(VLOOKUP((IF(LEN(DAY($A2390))&lt;2,0&amp;DAY($A2390),DAY($A2390))&amp;IF(LEN(MONTH($A2390))&lt;2,0&amp;MONTH($A2390),MONTH($A2390))), Prazniki[[#All],[DanMesec]:[Dela prosto]], 3,FALSE), "")</f>
        <v/>
      </c>
      <c r="D2390" s="2" t="str">
        <f t="shared" si="299"/>
        <v/>
      </c>
      <c r="E2390" s="2" t="str">
        <f t="shared" si="300"/>
        <v/>
      </c>
      <c r="F2390" s="2">
        <f t="shared" si="301"/>
        <v>0</v>
      </c>
      <c r="G2390" s="2" t="str">
        <f t="shared" si="296"/>
        <v/>
      </c>
      <c r="H2390" s="2">
        <f>IFERROR(VLOOKUP((IF(LEN(DAY($A2390))&lt;2,0&amp;DAY($A2390),DAY($A2390))&amp;IF(LEN(MONTH($A2390))&lt;2,0&amp;MONTH($A2390),MONTH($A2390))), Prazniki[[#All],[DanMesec]:[Dela prosto]], 4,FALSE), 0)</f>
        <v>0</v>
      </c>
      <c r="I2390" s="2">
        <f t="shared" si="302"/>
        <v>0</v>
      </c>
      <c r="J2390" s="2">
        <f t="shared" si="303"/>
        <v>0</v>
      </c>
      <c r="K2390">
        <f t="shared" si="297"/>
        <v>0</v>
      </c>
    </row>
    <row r="2391" spans="1:11" x14ac:dyDescent="0.3">
      <c r="A2391" s="1">
        <v>42568</v>
      </c>
      <c r="B2391">
        <f t="shared" si="298"/>
        <v>1</v>
      </c>
      <c r="C2391" s="2" t="str">
        <f>IFERROR(VLOOKUP((IF(LEN(DAY($A2391))&lt;2,0&amp;DAY($A2391),DAY($A2391))&amp;IF(LEN(MONTH($A2391))&lt;2,0&amp;MONTH($A2391),MONTH($A2391))), Prazniki[[#All],[DanMesec]:[Dela prosto]], 3,FALSE), "")</f>
        <v/>
      </c>
      <c r="D2391" s="2" t="str">
        <f t="shared" si="299"/>
        <v/>
      </c>
      <c r="E2391" s="2" t="str">
        <f t="shared" si="300"/>
        <v/>
      </c>
      <c r="F2391" s="2">
        <f t="shared" si="301"/>
        <v>0</v>
      </c>
      <c r="G2391" s="2" t="str">
        <f t="shared" si="296"/>
        <v/>
      </c>
      <c r="H2391" s="2">
        <f>IFERROR(VLOOKUP((IF(LEN(DAY($A2391))&lt;2,0&amp;DAY($A2391),DAY($A2391))&amp;IF(LEN(MONTH($A2391))&lt;2,0&amp;MONTH($A2391),MONTH($A2391))), Prazniki[[#All],[DanMesec]:[Dela prosto]], 4,FALSE), 0)</f>
        <v>0</v>
      </c>
      <c r="I2391" s="2">
        <f t="shared" si="302"/>
        <v>0</v>
      </c>
      <c r="J2391" s="2">
        <f t="shared" si="303"/>
        <v>0</v>
      </c>
      <c r="K2391">
        <f t="shared" si="297"/>
        <v>0</v>
      </c>
    </row>
    <row r="2392" spans="1:11" x14ac:dyDescent="0.3">
      <c r="A2392" s="1">
        <v>42569</v>
      </c>
      <c r="B2392">
        <f t="shared" si="298"/>
        <v>0</v>
      </c>
      <c r="C2392" s="2" t="str">
        <f>IFERROR(VLOOKUP((IF(LEN(DAY($A2392))&lt;2,0&amp;DAY($A2392),DAY($A2392))&amp;IF(LEN(MONTH($A2392))&lt;2,0&amp;MONTH($A2392),MONTH($A2392))), Prazniki[[#All],[DanMesec]:[Dela prosto]], 3,FALSE), "")</f>
        <v/>
      </c>
      <c r="D2392" s="2" t="str">
        <f t="shared" si="299"/>
        <v/>
      </c>
      <c r="E2392" s="2" t="str">
        <f t="shared" si="300"/>
        <v/>
      </c>
      <c r="F2392" s="2">
        <f t="shared" si="301"/>
        <v>0</v>
      </c>
      <c r="G2392" s="2" t="str">
        <f t="shared" si="296"/>
        <v/>
      </c>
      <c r="H2392" s="2">
        <f>IFERROR(VLOOKUP((IF(LEN(DAY($A2392))&lt;2,0&amp;DAY($A2392),DAY($A2392))&amp;IF(LEN(MONTH($A2392))&lt;2,0&amp;MONTH($A2392),MONTH($A2392))), Prazniki[[#All],[DanMesec]:[Dela prosto]], 4,FALSE), 0)</f>
        <v>0</v>
      </c>
      <c r="I2392" s="2">
        <f t="shared" si="302"/>
        <v>0</v>
      </c>
      <c r="J2392" s="2">
        <f t="shared" si="303"/>
        <v>0</v>
      </c>
      <c r="K2392">
        <f t="shared" si="297"/>
        <v>1</v>
      </c>
    </row>
    <row r="2393" spans="1:11" x14ac:dyDescent="0.3">
      <c r="A2393" s="1">
        <v>42570</v>
      </c>
      <c r="B2393">
        <f t="shared" si="298"/>
        <v>0</v>
      </c>
      <c r="C2393" s="2" t="str">
        <f>IFERROR(VLOOKUP((IF(LEN(DAY($A2393))&lt;2,0&amp;DAY($A2393),DAY($A2393))&amp;IF(LEN(MONTH($A2393))&lt;2,0&amp;MONTH($A2393),MONTH($A2393))), Prazniki[[#All],[DanMesec]:[Dela prosto]], 3,FALSE), "")</f>
        <v/>
      </c>
      <c r="D2393" s="2" t="str">
        <f t="shared" si="299"/>
        <v/>
      </c>
      <c r="E2393" s="2" t="str">
        <f t="shared" si="300"/>
        <v/>
      </c>
      <c r="F2393" s="2">
        <f t="shared" si="301"/>
        <v>0</v>
      </c>
      <c r="G2393" s="2" t="str">
        <f t="shared" si="296"/>
        <v/>
      </c>
      <c r="H2393" s="2">
        <f>IFERROR(VLOOKUP((IF(LEN(DAY($A2393))&lt;2,0&amp;DAY($A2393),DAY($A2393))&amp;IF(LEN(MONTH($A2393))&lt;2,0&amp;MONTH($A2393),MONTH($A2393))), Prazniki[[#All],[DanMesec]:[Dela prosto]], 4,FALSE), 0)</f>
        <v>0</v>
      </c>
      <c r="I2393" s="2">
        <f t="shared" si="302"/>
        <v>0</v>
      </c>
      <c r="J2393" s="2">
        <f t="shared" si="303"/>
        <v>0</v>
      </c>
      <c r="K2393">
        <f t="shared" si="297"/>
        <v>1</v>
      </c>
    </row>
    <row r="2394" spans="1:11" x14ac:dyDescent="0.3">
      <c r="A2394" s="1">
        <v>42571</v>
      </c>
      <c r="B2394">
        <f t="shared" si="298"/>
        <v>0</v>
      </c>
      <c r="C2394" s="2" t="str">
        <f>IFERROR(VLOOKUP((IF(LEN(DAY($A2394))&lt;2,0&amp;DAY($A2394),DAY($A2394))&amp;IF(LEN(MONTH($A2394))&lt;2,0&amp;MONTH($A2394),MONTH($A2394))), Prazniki[[#All],[DanMesec]:[Dela prosto]], 3,FALSE), "")</f>
        <v/>
      </c>
      <c r="D2394" s="2" t="str">
        <f t="shared" si="299"/>
        <v/>
      </c>
      <c r="E2394" s="2" t="str">
        <f t="shared" si="300"/>
        <v/>
      </c>
      <c r="F2394" s="2">
        <f t="shared" si="301"/>
        <v>0</v>
      </c>
      <c r="G2394" s="2" t="str">
        <f t="shared" si="296"/>
        <v/>
      </c>
      <c r="H2394" s="2">
        <f>IFERROR(VLOOKUP((IF(LEN(DAY($A2394))&lt;2,0&amp;DAY($A2394),DAY($A2394))&amp;IF(LEN(MONTH($A2394))&lt;2,0&amp;MONTH($A2394),MONTH($A2394))), Prazniki[[#All],[DanMesec]:[Dela prosto]], 4,FALSE), 0)</f>
        <v>0</v>
      </c>
      <c r="I2394" s="2">
        <f t="shared" si="302"/>
        <v>0</v>
      </c>
      <c r="J2394" s="2">
        <f t="shared" si="303"/>
        <v>0</v>
      </c>
      <c r="K2394">
        <f t="shared" si="297"/>
        <v>1</v>
      </c>
    </row>
    <row r="2395" spans="1:11" x14ac:dyDescent="0.3">
      <c r="A2395" s="1">
        <v>42572</v>
      </c>
      <c r="B2395">
        <f t="shared" si="298"/>
        <v>0</v>
      </c>
      <c r="C2395" s="2" t="str">
        <f>IFERROR(VLOOKUP((IF(LEN(DAY($A2395))&lt;2,0&amp;DAY($A2395),DAY($A2395))&amp;IF(LEN(MONTH($A2395))&lt;2,0&amp;MONTH($A2395),MONTH($A2395))), Prazniki[[#All],[DanMesec]:[Dela prosto]], 3,FALSE), "")</f>
        <v/>
      </c>
      <c r="D2395" s="2" t="str">
        <f t="shared" si="299"/>
        <v/>
      </c>
      <c r="E2395" s="2" t="str">
        <f t="shared" si="300"/>
        <v/>
      </c>
      <c r="F2395" s="2">
        <f t="shared" si="301"/>
        <v>0</v>
      </c>
      <c r="G2395" s="2" t="str">
        <f t="shared" si="296"/>
        <v/>
      </c>
      <c r="H2395" s="2">
        <f>IFERROR(VLOOKUP((IF(LEN(DAY($A2395))&lt;2,0&amp;DAY($A2395),DAY($A2395))&amp;IF(LEN(MONTH($A2395))&lt;2,0&amp;MONTH($A2395),MONTH($A2395))), Prazniki[[#All],[DanMesec]:[Dela prosto]], 4,FALSE), 0)</f>
        <v>0</v>
      </c>
      <c r="I2395" s="2">
        <f t="shared" si="302"/>
        <v>0</v>
      </c>
      <c r="J2395" s="2">
        <f t="shared" si="303"/>
        <v>0</v>
      </c>
      <c r="K2395">
        <f t="shared" si="297"/>
        <v>1</v>
      </c>
    </row>
    <row r="2396" spans="1:11" x14ac:dyDescent="0.3">
      <c r="A2396" s="1">
        <v>42573</v>
      </c>
      <c r="B2396">
        <f t="shared" si="298"/>
        <v>0</v>
      </c>
      <c r="C2396" s="2" t="str">
        <f>IFERROR(VLOOKUP((IF(LEN(DAY($A2396))&lt;2,0&amp;DAY($A2396),DAY($A2396))&amp;IF(LEN(MONTH($A2396))&lt;2,0&amp;MONTH($A2396),MONTH($A2396))), Prazniki[[#All],[DanMesec]:[Dela prosto]], 3,FALSE), "")</f>
        <v/>
      </c>
      <c r="D2396" s="2" t="str">
        <f t="shared" si="299"/>
        <v/>
      </c>
      <c r="E2396" s="2" t="str">
        <f t="shared" si="300"/>
        <v/>
      </c>
      <c r="F2396" s="2">
        <f t="shared" si="301"/>
        <v>0</v>
      </c>
      <c r="G2396" s="2" t="str">
        <f t="shared" si="296"/>
        <v/>
      </c>
      <c r="H2396" s="2">
        <f>IFERROR(VLOOKUP((IF(LEN(DAY($A2396))&lt;2,0&amp;DAY($A2396),DAY($A2396))&amp;IF(LEN(MONTH($A2396))&lt;2,0&amp;MONTH($A2396),MONTH($A2396))), Prazniki[[#All],[DanMesec]:[Dela prosto]], 4,FALSE), 0)</f>
        <v>0</v>
      </c>
      <c r="I2396" s="2">
        <f t="shared" si="302"/>
        <v>0</v>
      </c>
      <c r="J2396" s="2">
        <f t="shared" si="303"/>
        <v>0</v>
      </c>
      <c r="K2396">
        <f t="shared" si="297"/>
        <v>1</v>
      </c>
    </row>
    <row r="2397" spans="1:11" x14ac:dyDescent="0.3">
      <c r="A2397" s="1">
        <v>42574</v>
      </c>
      <c r="B2397">
        <f t="shared" si="298"/>
        <v>1</v>
      </c>
      <c r="C2397" s="2" t="str">
        <f>IFERROR(VLOOKUP((IF(LEN(DAY($A2397))&lt;2,0&amp;DAY($A2397),DAY($A2397))&amp;IF(LEN(MONTH($A2397))&lt;2,0&amp;MONTH($A2397),MONTH($A2397))), Prazniki[[#All],[DanMesec]:[Dela prosto]], 3,FALSE), "")</f>
        <v/>
      </c>
      <c r="D2397" s="2" t="str">
        <f t="shared" si="299"/>
        <v/>
      </c>
      <c r="E2397" s="2" t="str">
        <f t="shared" si="300"/>
        <v/>
      </c>
      <c r="F2397" s="2">
        <f t="shared" si="301"/>
        <v>0</v>
      </c>
      <c r="G2397" s="2" t="str">
        <f t="shared" si="296"/>
        <v/>
      </c>
      <c r="H2397" s="2">
        <f>IFERROR(VLOOKUP((IF(LEN(DAY($A2397))&lt;2,0&amp;DAY($A2397),DAY($A2397))&amp;IF(LEN(MONTH($A2397))&lt;2,0&amp;MONTH($A2397),MONTH($A2397))), Prazniki[[#All],[DanMesec]:[Dela prosto]], 4,FALSE), 0)</f>
        <v>0</v>
      </c>
      <c r="I2397" s="2">
        <f t="shared" si="302"/>
        <v>0</v>
      </c>
      <c r="J2397" s="2">
        <f t="shared" si="303"/>
        <v>0</v>
      </c>
      <c r="K2397">
        <f t="shared" si="297"/>
        <v>0</v>
      </c>
    </row>
    <row r="2398" spans="1:11" x14ac:dyDescent="0.3">
      <c r="A2398" s="1">
        <v>42575</v>
      </c>
      <c r="B2398">
        <f t="shared" si="298"/>
        <v>1</v>
      </c>
      <c r="C2398" s="2" t="str">
        <f>IFERROR(VLOOKUP((IF(LEN(DAY($A2398))&lt;2,0&amp;DAY($A2398),DAY($A2398))&amp;IF(LEN(MONTH($A2398))&lt;2,0&amp;MONTH($A2398),MONTH($A2398))), Prazniki[[#All],[DanMesec]:[Dela prosto]], 3,FALSE), "")</f>
        <v/>
      </c>
      <c r="D2398" s="2" t="str">
        <f t="shared" si="299"/>
        <v/>
      </c>
      <c r="E2398" s="2" t="str">
        <f t="shared" si="300"/>
        <v/>
      </c>
      <c r="F2398" s="2">
        <f t="shared" si="301"/>
        <v>0</v>
      </c>
      <c r="G2398" s="2" t="str">
        <f t="shared" si="296"/>
        <v/>
      </c>
      <c r="H2398" s="2">
        <f>IFERROR(VLOOKUP((IF(LEN(DAY($A2398))&lt;2,0&amp;DAY($A2398),DAY($A2398))&amp;IF(LEN(MONTH($A2398))&lt;2,0&amp;MONTH($A2398),MONTH($A2398))), Prazniki[[#All],[DanMesec]:[Dela prosto]], 4,FALSE), 0)</f>
        <v>0</v>
      </c>
      <c r="I2398" s="2">
        <f t="shared" si="302"/>
        <v>0</v>
      </c>
      <c r="J2398" s="2">
        <f t="shared" si="303"/>
        <v>0</v>
      </c>
      <c r="K2398">
        <f t="shared" si="297"/>
        <v>0</v>
      </c>
    </row>
    <row r="2399" spans="1:11" x14ac:dyDescent="0.3">
      <c r="A2399" s="1">
        <v>42576</v>
      </c>
      <c r="B2399">
        <f t="shared" si="298"/>
        <v>0</v>
      </c>
      <c r="C2399" s="2" t="str">
        <f>IFERROR(VLOOKUP((IF(LEN(DAY($A2399))&lt;2,0&amp;DAY($A2399),DAY($A2399))&amp;IF(LEN(MONTH($A2399))&lt;2,0&amp;MONTH($A2399),MONTH($A2399))), Prazniki[[#All],[DanMesec]:[Dela prosto]], 3,FALSE), "")</f>
        <v/>
      </c>
      <c r="D2399" s="2" t="str">
        <f t="shared" si="299"/>
        <v/>
      </c>
      <c r="E2399" s="2" t="str">
        <f t="shared" si="300"/>
        <v/>
      </c>
      <c r="F2399" s="2">
        <f t="shared" si="301"/>
        <v>0</v>
      </c>
      <c r="G2399" s="2" t="str">
        <f t="shared" si="296"/>
        <v/>
      </c>
      <c r="H2399" s="2">
        <f>IFERROR(VLOOKUP((IF(LEN(DAY($A2399))&lt;2,0&amp;DAY($A2399),DAY($A2399))&amp;IF(LEN(MONTH($A2399))&lt;2,0&amp;MONTH($A2399),MONTH($A2399))), Prazniki[[#All],[DanMesec]:[Dela prosto]], 4,FALSE), 0)</f>
        <v>0</v>
      </c>
      <c r="I2399" s="2">
        <f t="shared" si="302"/>
        <v>0</v>
      </c>
      <c r="J2399" s="2">
        <f t="shared" si="303"/>
        <v>0</v>
      </c>
      <c r="K2399">
        <f t="shared" si="297"/>
        <v>1</v>
      </c>
    </row>
    <row r="2400" spans="1:11" x14ac:dyDescent="0.3">
      <c r="A2400" s="1">
        <v>42577</v>
      </c>
      <c r="B2400">
        <f t="shared" si="298"/>
        <v>0</v>
      </c>
      <c r="C2400" s="2" t="str">
        <f>IFERROR(VLOOKUP((IF(LEN(DAY($A2400))&lt;2,0&amp;DAY($A2400),DAY($A2400))&amp;IF(LEN(MONTH($A2400))&lt;2,0&amp;MONTH($A2400),MONTH($A2400))), Prazniki[[#All],[DanMesec]:[Dela prosto]], 3,FALSE), "")</f>
        <v/>
      </c>
      <c r="D2400" s="2" t="str">
        <f t="shared" si="299"/>
        <v/>
      </c>
      <c r="E2400" s="2" t="str">
        <f t="shared" si="300"/>
        <v/>
      </c>
      <c r="F2400" s="2">
        <f t="shared" si="301"/>
        <v>0</v>
      </c>
      <c r="G2400" s="2" t="str">
        <f t="shared" si="296"/>
        <v/>
      </c>
      <c r="H2400" s="2">
        <f>IFERROR(VLOOKUP((IF(LEN(DAY($A2400))&lt;2,0&amp;DAY($A2400),DAY($A2400))&amp;IF(LEN(MONTH($A2400))&lt;2,0&amp;MONTH($A2400),MONTH($A2400))), Prazniki[[#All],[DanMesec]:[Dela prosto]], 4,FALSE), 0)</f>
        <v>0</v>
      </c>
      <c r="I2400" s="2">
        <f t="shared" si="302"/>
        <v>0</v>
      </c>
      <c r="J2400" s="2">
        <f t="shared" si="303"/>
        <v>0</v>
      </c>
      <c r="K2400">
        <f t="shared" si="297"/>
        <v>1</v>
      </c>
    </row>
    <row r="2401" spans="1:11" x14ac:dyDescent="0.3">
      <c r="A2401" s="1">
        <v>42578</v>
      </c>
      <c r="B2401">
        <f t="shared" si="298"/>
        <v>0</v>
      </c>
      <c r="C2401" s="2" t="str">
        <f>IFERROR(VLOOKUP((IF(LEN(DAY($A2401))&lt;2,0&amp;DAY($A2401),DAY($A2401))&amp;IF(LEN(MONTH($A2401))&lt;2,0&amp;MONTH($A2401),MONTH($A2401))), Prazniki[[#All],[DanMesec]:[Dela prosto]], 3,FALSE), "")</f>
        <v/>
      </c>
      <c r="D2401" s="2" t="str">
        <f t="shared" si="299"/>
        <v/>
      </c>
      <c r="E2401" s="2" t="str">
        <f t="shared" si="300"/>
        <v/>
      </c>
      <c r="F2401" s="2">
        <f t="shared" si="301"/>
        <v>0</v>
      </c>
      <c r="G2401" s="2" t="str">
        <f t="shared" si="296"/>
        <v/>
      </c>
      <c r="H2401" s="2">
        <f>IFERROR(VLOOKUP((IF(LEN(DAY($A2401))&lt;2,0&amp;DAY($A2401),DAY($A2401))&amp;IF(LEN(MONTH($A2401))&lt;2,0&amp;MONTH($A2401),MONTH($A2401))), Prazniki[[#All],[DanMesec]:[Dela prosto]], 4,FALSE), 0)</f>
        <v>0</v>
      </c>
      <c r="I2401" s="2">
        <f t="shared" si="302"/>
        <v>0</v>
      </c>
      <c r="J2401" s="2">
        <f t="shared" si="303"/>
        <v>0</v>
      </c>
      <c r="K2401">
        <f t="shared" si="297"/>
        <v>1</v>
      </c>
    </row>
    <row r="2402" spans="1:11" x14ac:dyDescent="0.3">
      <c r="A2402" s="1">
        <v>42579</v>
      </c>
      <c r="B2402">
        <f t="shared" si="298"/>
        <v>0</v>
      </c>
      <c r="C2402" s="2" t="str">
        <f>IFERROR(VLOOKUP((IF(LEN(DAY($A2402))&lt;2,0&amp;DAY($A2402),DAY($A2402))&amp;IF(LEN(MONTH($A2402))&lt;2,0&amp;MONTH($A2402),MONTH($A2402))), Prazniki[[#All],[DanMesec]:[Dela prosto]], 3,FALSE), "")</f>
        <v/>
      </c>
      <c r="D2402" s="2" t="str">
        <f t="shared" si="299"/>
        <v/>
      </c>
      <c r="E2402" s="2" t="str">
        <f t="shared" si="300"/>
        <v/>
      </c>
      <c r="F2402" s="2">
        <f t="shared" si="301"/>
        <v>0</v>
      </c>
      <c r="G2402" s="2" t="str">
        <f t="shared" si="296"/>
        <v/>
      </c>
      <c r="H2402" s="2">
        <f>IFERROR(VLOOKUP((IF(LEN(DAY($A2402))&lt;2,0&amp;DAY($A2402),DAY($A2402))&amp;IF(LEN(MONTH($A2402))&lt;2,0&amp;MONTH($A2402),MONTH($A2402))), Prazniki[[#All],[DanMesec]:[Dela prosto]], 4,FALSE), 0)</f>
        <v>0</v>
      </c>
      <c r="I2402" s="2">
        <f t="shared" si="302"/>
        <v>0</v>
      </c>
      <c r="J2402" s="2">
        <f t="shared" si="303"/>
        <v>0</v>
      </c>
      <c r="K2402">
        <f t="shared" si="297"/>
        <v>1</v>
      </c>
    </row>
    <row r="2403" spans="1:11" x14ac:dyDescent="0.3">
      <c r="A2403" s="1">
        <v>42580</v>
      </c>
      <c r="B2403">
        <f t="shared" si="298"/>
        <v>0</v>
      </c>
      <c r="C2403" s="2" t="str">
        <f>IFERROR(VLOOKUP((IF(LEN(DAY($A2403))&lt;2,0&amp;DAY($A2403),DAY($A2403))&amp;IF(LEN(MONTH($A2403))&lt;2,0&amp;MONTH($A2403),MONTH($A2403))), Prazniki[[#All],[DanMesec]:[Dela prosto]], 3,FALSE), "")</f>
        <v/>
      </c>
      <c r="D2403" s="2" t="str">
        <f t="shared" si="299"/>
        <v/>
      </c>
      <c r="E2403" s="2" t="str">
        <f t="shared" si="300"/>
        <v/>
      </c>
      <c r="F2403" s="2">
        <f t="shared" si="301"/>
        <v>0</v>
      </c>
      <c r="G2403" s="2" t="str">
        <f t="shared" si="296"/>
        <v/>
      </c>
      <c r="H2403" s="2">
        <f>IFERROR(VLOOKUP((IF(LEN(DAY($A2403))&lt;2,0&amp;DAY($A2403),DAY($A2403))&amp;IF(LEN(MONTH($A2403))&lt;2,0&amp;MONTH($A2403),MONTH($A2403))), Prazniki[[#All],[DanMesec]:[Dela prosto]], 4,FALSE), 0)</f>
        <v>0</v>
      </c>
      <c r="I2403" s="2">
        <f t="shared" si="302"/>
        <v>0</v>
      </c>
      <c r="J2403" s="2">
        <f t="shared" si="303"/>
        <v>0</v>
      </c>
      <c r="K2403">
        <f t="shared" si="297"/>
        <v>1</v>
      </c>
    </row>
    <row r="2404" spans="1:11" x14ac:dyDescent="0.3">
      <c r="A2404" s="1">
        <v>42581</v>
      </c>
      <c r="B2404">
        <f t="shared" si="298"/>
        <v>1</v>
      </c>
      <c r="C2404" s="2" t="str">
        <f>IFERROR(VLOOKUP((IF(LEN(DAY($A2404))&lt;2,0&amp;DAY($A2404),DAY($A2404))&amp;IF(LEN(MONTH($A2404))&lt;2,0&amp;MONTH($A2404),MONTH($A2404))), Prazniki[[#All],[DanMesec]:[Dela prosto]], 3,FALSE), "")</f>
        <v/>
      </c>
      <c r="D2404" s="2" t="str">
        <f t="shared" si="299"/>
        <v/>
      </c>
      <c r="E2404" s="2" t="str">
        <f t="shared" si="300"/>
        <v/>
      </c>
      <c r="F2404" s="2">
        <f t="shared" si="301"/>
        <v>0</v>
      </c>
      <c r="G2404" s="2" t="str">
        <f t="shared" si="296"/>
        <v/>
      </c>
      <c r="H2404" s="2">
        <f>IFERROR(VLOOKUP((IF(LEN(DAY($A2404))&lt;2,0&amp;DAY($A2404),DAY($A2404))&amp;IF(LEN(MONTH($A2404))&lt;2,0&amp;MONTH($A2404),MONTH($A2404))), Prazniki[[#All],[DanMesec]:[Dela prosto]], 4,FALSE), 0)</f>
        <v>0</v>
      </c>
      <c r="I2404" s="2">
        <f t="shared" si="302"/>
        <v>0</v>
      </c>
      <c r="J2404" s="2">
        <f t="shared" si="303"/>
        <v>0</v>
      </c>
      <c r="K2404">
        <f t="shared" si="297"/>
        <v>0</v>
      </c>
    </row>
    <row r="2405" spans="1:11" x14ac:dyDescent="0.3">
      <c r="A2405" s="1">
        <v>42582</v>
      </c>
      <c r="B2405">
        <f t="shared" si="298"/>
        <v>1</v>
      </c>
      <c r="C2405" s="2" t="str">
        <f>IFERROR(VLOOKUP((IF(LEN(DAY($A2405))&lt;2,0&amp;DAY($A2405),DAY($A2405))&amp;IF(LEN(MONTH($A2405))&lt;2,0&amp;MONTH($A2405),MONTH($A2405))), Prazniki[[#All],[DanMesec]:[Dela prosto]], 3,FALSE), "")</f>
        <v/>
      </c>
      <c r="D2405" s="2" t="str">
        <f t="shared" si="299"/>
        <v/>
      </c>
      <c r="E2405" s="2" t="str">
        <f t="shared" si="300"/>
        <v/>
      </c>
      <c r="F2405" s="2">
        <f t="shared" si="301"/>
        <v>0</v>
      </c>
      <c r="G2405" s="2" t="str">
        <f t="shared" si="296"/>
        <v/>
      </c>
      <c r="H2405" s="2">
        <f>IFERROR(VLOOKUP((IF(LEN(DAY($A2405))&lt;2,0&amp;DAY($A2405),DAY($A2405))&amp;IF(LEN(MONTH($A2405))&lt;2,0&amp;MONTH($A2405),MONTH($A2405))), Prazniki[[#All],[DanMesec]:[Dela prosto]], 4,FALSE), 0)</f>
        <v>0</v>
      </c>
      <c r="I2405" s="2">
        <f t="shared" si="302"/>
        <v>0</v>
      </c>
      <c r="J2405" s="2">
        <f t="shared" si="303"/>
        <v>0</v>
      </c>
      <c r="K2405">
        <f t="shared" si="297"/>
        <v>0</v>
      </c>
    </row>
    <row r="2406" spans="1:11" x14ac:dyDescent="0.3">
      <c r="A2406" s="1">
        <v>42583</v>
      </c>
      <c r="B2406">
        <f t="shared" si="298"/>
        <v>0</v>
      </c>
      <c r="C2406" s="2" t="str">
        <f>IFERROR(VLOOKUP((IF(LEN(DAY($A2406))&lt;2,0&amp;DAY($A2406),DAY($A2406))&amp;IF(LEN(MONTH($A2406))&lt;2,0&amp;MONTH($A2406),MONTH($A2406))), Prazniki[[#All],[DanMesec]:[Dela prosto]], 3,FALSE), "")</f>
        <v/>
      </c>
      <c r="D2406" s="2" t="str">
        <f t="shared" si="299"/>
        <v/>
      </c>
      <c r="E2406" s="2" t="str">
        <f t="shared" si="300"/>
        <v/>
      </c>
      <c r="F2406" s="2">
        <f t="shared" si="301"/>
        <v>0</v>
      </c>
      <c r="G2406" s="2" t="str">
        <f t="shared" si="296"/>
        <v/>
      </c>
      <c r="H2406" s="2">
        <f>IFERROR(VLOOKUP((IF(LEN(DAY($A2406))&lt;2,0&amp;DAY($A2406),DAY($A2406))&amp;IF(LEN(MONTH($A2406))&lt;2,0&amp;MONTH($A2406),MONTH($A2406))), Prazniki[[#All],[DanMesec]:[Dela prosto]], 4,FALSE), 0)</f>
        <v>0</v>
      </c>
      <c r="I2406" s="2">
        <f t="shared" si="302"/>
        <v>0</v>
      </c>
      <c r="J2406" s="2">
        <f t="shared" si="303"/>
        <v>0</v>
      </c>
      <c r="K2406">
        <f t="shared" si="297"/>
        <v>1</v>
      </c>
    </row>
    <row r="2407" spans="1:11" x14ac:dyDescent="0.3">
      <c r="A2407" s="1">
        <v>42584</v>
      </c>
      <c r="B2407">
        <f t="shared" si="298"/>
        <v>0</v>
      </c>
      <c r="C2407" s="2" t="str">
        <f>IFERROR(VLOOKUP((IF(LEN(DAY($A2407))&lt;2,0&amp;DAY($A2407),DAY($A2407))&amp;IF(LEN(MONTH($A2407))&lt;2,0&amp;MONTH($A2407),MONTH($A2407))), Prazniki[[#All],[DanMesec]:[Dela prosto]], 3,FALSE), "")</f>
        <v/>
      </c>
      <c r="D2407" s="2" t="str">
        <f t="shared" si="299"/>
        <v/>
      </c>
      <c r="E2407" s="2" t="str">
        <f t="shared" si="300"/>
        <v/>
      </c>
      <c r="F2407" s="2">
        <f t="shared" si="301"/>
        <v>0</v>
      </c>
      <c r="G2407" s="2" t="str">
        <f t="shared" si="296"/>
        <v/>
      </c>
      <c r="H2407" s="2">
        <f>IFERROR(VLOOKUP((IF(LEN(DAY($A2407))&lt;2,0&amp;DAY($A2407),DAY($A2407))&amp;IF(LEN(MONTH($A2407))&lt;2,0&amp;MONTH($A2407),MONTH($A2407))), Prazniki[[#All],[DanMesec]:[Dela prosto]], 4,FALSE), 0)</f>
        <v>0</v>
      </c>
      <c r="I2407" s="2">
        <f t="shared" si="302"/>
        <v>0</v>
      </c>
      <c r="J2407" s="2">
        <f t="shared" si="303"/>
        <v>0</v>
      </c>
      <c r="K2407">
        <f t="shared" si="297"/>
        <v>1</v>
      </c>
    </row>
    <row r="2408" spans="1:11" x14ac:dyDescent="0.3">
      <c r="A2408" s="1">
        <v>42585</v>
      </c>
      <c r="B2408">
        <f t="shared" si="298"/>
        <v>0</v>
      </c>
      <c r="C2408" s="2" t="str">
        <f>IFERROR(VLOOKUP((IF(LEN(DAY($A2408))&lt;2,0&amp;DAY($A2408),DAY($A2408))&amp;IF(LEN(MONTH($A2408))&lt;2,0&amp;MONTH($A2408),MONTH($A2408))), Prazniki[[#All],[DanMesec]:[Dela prosto]], 3,FALSE), "")</f>
        <v/>
      </c>
      <c r="D2408" s="2" t="str">
        <f t="shared" si="299"/>
        <v/>
      </c>
      <c r="E2408" s="2" t="str">
        <f t="shared" si="300"/>
        <v/>
      </c>
      <c r="F2408" s="2">
        <f t="shared" si="301"/>
        <v>0</v>
      </c>
      <c r="G2408" s="2" t="str">
        <f t="shared" si="296"/>
        <v/>
      </c>
      <c r="H2408" s="2">
        <f>IFERROR(VLOOKUP((IF(LEN(DAY($A2408))&lt;2,0&amp;DAY($A2408),DAY($A2408))&amp;IF(LEN(MONTH($A2408))&lt;2,0&amp;MONTH($A2408),MONTH($A2408))), Prazniki[[#All],[DanMesec]:[Dela prosto]], 4,FALSE), 0)</f>
        <v>0</v>
      </c>
      <c r="I2408" s="2">
        <f t="shared" si="302"/>
        <v>0</v>
      </c>
      <c r="J2408" s="2">
        <f t="shared" si="303"/>
        <v>0</v>
      </c>
      <c r="K2408">
        <f t="shared" si="297"/>
        <v>1</v>
      </c>
    </row>
    <row r="2409" spans="1:11" x14ac:dyDescent="0.3">
      <c r="A2409" s="1">
        <v>42586</v>
      </c>
      <c r="B2409">
        <f t="shared" si="298"/>
        <v>0</v>
      </c>
      <c r="C2409" s="2" t="str">
        <f>IFERROR(VLOOKUP((IF(LEN(DAY($A2409))&lt;2,0&amp;DAY($A2409),DAY($A2409))&amp;IF(LEN(MONTH($A2409))&lt;2,0&amp;MONTH($A2409),MONTH($A2409))), Prazniki[[#All],[DanMesec]:[Dela prosto]], 3,FALSE), "")</f>
        <v/>
      </c>
      <c r="D2409" s="2" t="str">
        <f t="shared" si="299"/>
        <v/>
      </c>
      <c r="E2409" s="2" t="str">
        <f t="shared" si="300"/>
        <v/>
      </c>
      <c r="F2409" s="2">
        <f t="shared" si="301"/>
        <v>0</v>
      </c>
      <c r="G2409" s="2" t="str">
        <f t="shared" si="296"/>
        <v/>
      </c>
      <c r="H2409" s="2">
        <f>IFERROR(VLOOKUP((IF(LEN(DAY($A2409))&lt;2,0&amp;DAY($A2409),DAY($A2409))&amp;IF(LEN(MONTH($A2409))&lt;2,0&amp;MONTH($A2409),MONTH($A2409))), Prazniki[[#All],[DanMesec]:[Dela prosto]], 4,FALSE), 0)</f>
        <v>0</v>
      </c>
      <c r="I2409" s="2">
        <f t="shared" si="302"/>
        <v>0</v>
      </c>
      <c r="J2409" s="2">
        <f t="shared" si="303"/>
        <v>0</v>
      </c>
      <c r="K2409">
        <f t="shared" si="297"/>
        <v>1</v>
      </c>
    </row>
    <row r="2410" spans="1:11" x14ac:dyDescent="0.3">
      <c r="A2410" s="1">
        <v>42587</v>
      </c>
      <c r="B2410">
        <f t="shared" si="298"/>
        <v>0</v>
      </c>
      <c r="C2410" s="2" t="str">
        <f>IFERROR(VLOOKUP((IF(LEN(DAY($A2410))&lt;2,0&amp;DAY($A2410),DAY($A2410))&amp;IF(LEN(MONTH($A2410))&lt;2,0&amp;MONTH($A2410),MONTH($A2410))), Prazniki[[#All],[DanMesec]:[Dela prosto]], 3,FALSE), "")</f>
        <v/>
      </c>
      <c r="D2410" s="2" t="str">
        <f t="shared" si="299"/>
        <v/>
      </c>
      <c r="E2410" s="2" t="str">
        <f t="shared" si="300"/>
        <v/>
      </c>
      <c r="F2410" s="2">
        <f t="shared" si="301"/>
        <v>0</v>
      </c>
      <c r="G2410" s="2" t="str">
        <f t="shared" si="296"/>
        <v/>
      </c>
      <c r="H2410" s="2">
        <f>IFERROR(VLOOKUP((IF(LEN(DAY($A2410))&lt;2,0&amp;DAY($A2410),DAY($A2410))&amp;IF(LEN(MONTH($A2410))&lt;2,0&amp;MONTH($A2410),MONTH($A2410))), Prazniki[[#All],[DanMesec]:[Dela prosto]], 4,FALSE), 0)</f>
        <v>0</v>
      </c>
      <c r="I2410" s="2">
        <f t="shared" si="302"/>
        <v>0</v>
      </c>
      <c r="J2410" s="2">
        <f t="shared" si="303"/>
        <v>0</v>
      </c>
      <c r="K2410">
        <f t="shared" si="297"/>
        <v>1</v>
      </c>
    </row>
    <row r="2411" spans="1:11" x14ac:dyDescent="0.3">
      <c r="A2411" s="1">
        <v>42588</v>
      </c>
      <c r="B2411">
        <f t="shared" si="298"/>
        <v>1</v>
      </c>
      <c r="C2411" s="2" t="str">
        <f>IFERROR(VLOOKUP((IF(LEN(DAY($A2411))&lt;2,0&amp;DAY($A2411),DAY($A2411))&amp;IF(LEN(MONTH($A2411))&lt;2,0&amp;MONTH($A2411),MONTH($A2411))), Prazniki[[#All],[DanMesec]:[Dela prosto]], 3,FALSE), "")</f>
        <v/>
      </c>
      <c r="D2411" s="2" t="str">
        <f t="shared" si="299"/>
        <v/>
      </c>
      <c r="E2411" s="2" t="str">
        <f t="shared" si="300"/>
        <v/>
      </c>
      <c r="F2411" s="2">
        <f t="shared" si="301"/>
        <v>0</v>
      </c>
      <c r="G2411" s="2" t="str">
        <f t="shared" si="296"/>
        <v/>
      </c>
      <c r="H2411" s="2">
        <f>IFERROR(VLOOKUP((IF(LEN(DAY($A2411))&lt;2,0&amp;DAY($A2411),DAY($A2411))&amp;IF(LEN(MONTH($A2411))&lt;2,0&amp;MONTH($A2411),MONTH($A2411))), Prazniki[[#All],[DanMesec]:[Dela prosto]], 4,FALSE), 0)</f>
        <v>0</v>
      </c>
      <c r="I2411" s="2">
        <f t="shared" si="302"/>
        <v>0</v>
      </c>
      <c r="J2411" s="2">
        <f t="shared" si="303"/>
        <v>0</v>
      </c>
      <c r="K2411">
        <f t="shared" si="297"/>
        <v>0</v>
      </c>
    </row>
    <row r="2412" spans="1:11" x14ac:dyDescent="0.3">
      <c r="A2412" s="1">
        <v>42589</v>
      </c>
      <c r="B2412">
        <f t="shared" si="298"/>
        <v>1</v>
      </c>
      <c r="C2412" s="2" t="str">
        <f>IFERROR(VLOOKUP((IF(LEN(DAY($A2412))&lt;2,0&amp;DAY($A2412),DAY($A2412))&amp;IF(LEN(MONTH($A2412))&lt;2,0&amp;MONTH($A2412),MONTH($A2412))), Prazniki[[#All],[DanMesec]:[Dela prosto]], 3,FALSE), "")</f>
        <v/>
      </c>
      <c r="D2412" s="2" t="str">
        <f t="shared" si="299"/>
        <v/>
      </c>
      <c r="E2412" s="2" t="str">
        <f t="shared" si="300"/>
        <v/>
      </c>
      <c r="F2412" s="2">
        <f t="shared" si="301"/>
        <v>0</v>
      </c>
      <c r="G2412" s="2" t="str">
        <f t="shared" si="296"/>
        <v/>
      </c>
      <c r="H2412" s="2">
        <f>IFERROR(VLOOKUP((IF(LEN(DAY($A2412))&lt;2,0&amp;DAY($A2412),DAY($A2412))&amp;IF(LEN(MONTH($A2412))&lt;2,0&amp;MONTH($A2412),MONTH($A2412))), Prazniki[[#All],[DanMesec]:[Dela prosto]], 4,FALSE), 0)</f>
        <v>0</v>
      </c>
      <c r="I2412" s="2">
        <f t="shared" si="302"/>
        <v>0</v>
      </c>
      <c r="J2412" s="2">
        <f t="shared" si="303"/>
        <v>0</v>
      </c>
      <c r="K2412">
        <f t="shared" si="297"/>
        <v>0</v>
      </c>
    </row>
    <row r="2413" spans="1:11" x14ac:dyDescent="0.3">
      <c r="A2413" s="1">
        <v>42590</v>
      </c>
      <c r="B2413">
        <f t="shared" si="298"/>
        <v>0</v>
      </c>
      <c r="C2413" s="2" t="str">
        <f>IFERROR(VLOOKUP((IF(LEN(DAY($A2413))&lt;2,0&amp;DAY($A2413),DAY($A2413))&amp;IF(LEN(MONTH($A2413))&lt;2,0&amp;MONTH($A2413),MONTH($A2413))), Prazniki[[#All],[DanMesec]:[Dela prosto]], 3,FALSE), "")</f>
        <v/>
      </c>
      <c r="D2413" s="2" t="str">
        <f t="shared" si="299"/>
        <v/>
      </c>
      <c r="E2413" s="2" t="str">
        <f t="shared" si="300"/>
        <v/>
      </c>
      <c r="F2413" s="2">
        <f t="shared" si="301"/>
        <v>0</v>
      </c>
      <c r="G2413" s="2" t="str">
        <f t="shared" si="296"/>
        <v/>
      </c>
      <c r="H2413" s="2">
        <f>IFERROR(VLOOKUP((IF(LEN(DAY($A2413))&lt;2,0&amp;DAY($A2413),DAY($A2413))&amp;IF(LEN(MONTH($A2413))&lt;2,0&amp;MONTH($A2413),MONTH($A2413))), Prazniki[[#All],[DanMesec]:[Dela prosto]], 4,FALSE), 0)</f>
        <v>0</v>
      </c>
      <c r="I2413" s="2">
        <f t="shared" si="302"/>
        <v>0</v>
      </c>
      <c r="J2413" s="2">
        <f t="shared" si="303"/>
        <v>0</v>
      </c>
      <c r="K2413">
        <f t="shared" si="297"/>
        <v>1</v>
      </c>
    </row>
    <row r="2414" spans="1:11" x14ac:dyDescent="0.3">
      <c r="A2414" s="1">
        <v>42591</v>
      </c>
      <c r="B2414">
        <f t="shared" si="298"/>
        <v>0</v>
      </c>
      <c r="C2414" s="2" t="str">
        <f>IFERROR(VLOOKUP((IF(LEN(DAY($A2414))&lt;2,0&amp;DAY($A2414),DAY($A2414))&amp;IF(LEN(MONTH($A2414))&lt;2,0&amp;MONTH($A2414),MONTH($A2414))), Prazniki[[#All],[DanMesec]:[Dela prosto]], 3,FALSE), "")</f>
        <v/>
      </c>
      <c r="D2414" s="2" t="str">
        <f t="shared" si="299"/>
        <v/>
      </c>
      <c r="E2414" s="2" t="str">
        <f t="shared" si="300"/>
        <v/>
      </c>
      <c r="F2414" s="2">
        <f t="shared" si="301"/>
        <v>0</v>
      </c>
      <c r="G2414" s="2" t="str">
        <f t="shared" si="296"/>
        <v/>
      </c>
      <c r="H2414" s="2">
        <f>IFERROR(VLOOKUP((IF(LEN(DAY($A2414))&lt;2,0&amp;DAY($A2414),DAY($A2414))&amp;IF(LEN(MONTH($A2414))&lt;2,0&amp;MONTH($A2414),MONTH($A2414))), Prazniki[[#All],[DanMesec]:[Dela prosto]], 4,FALSE), 0)</f>
        <v>0</v>
      </c>
      <c r="I2414" s="2">
        <f t="shared" si="302"/>
        <v>0</v>
      </c>
      <c r="J2414" s="2">
        <f t="shared" si="303"/>
        <v>0</v>
      </c>
      <c r="K2414">
        <f t="shared" si="297"/>
        <v>1</v>
      </c>
    </row>
    <row r="2415" spans="1:11" x14ac:dyDescent="0.3">
      <c r="A2415" s="1">
        <v>42592</v>
      </c>
      <c r="B2415">
        <f t="shared" si="298"/>
        <v>0</v>
      </c>
      <c r="C2415" s="2" t="str">
        <f>IFERROR(VLOOKUP((IF(LEN(DAY($A2415))&lt;2,0&amp;DAY($A2415),DAY($A2415))&amp;IF(LEN(MONTH($A2415))&lt;2,0&amp;MONTH($A2415),MONTH($A2415))), Prazniki[[#All],[DanMesec]:[Dela prosto]], 3,FALSE), "")</f>
        <v/>
      </c>
      <c r="D2415" s="2" t="str">
        <f t="shared" si="299"/>
        <v/>
      </c>
      <c r="E2415" s="2" t="str">
        <f t="shared" si="300"/>
        <v/>
      </c>
      <c r="F2415" s="2">
        <f t="shared" si="301"/>
        <v>0</v>
      </c>
      <c r="G2415" s="2" t="str">
        <f t="shared" si="296"/>
        <v/>
      </c>
      <c r="H2415" s="2">
        <f>IFERROR(VLOOKUP((IF(LEN(DAY($A2415))&lt;2,0&amp;DAY($A2415),DAY($A2415))&amp;IF(LEN(MONTH($A2415))&lt;2,0&amp;MONTH($A2415),MONTH($A2415))), Prazniki[[#All],[DanMesec]:[Dela prosto]], 4,FALSE), 0)</f>
        <v>0</v>
      </c>
      <c r="I2415" s="2">
        <f t="shared" si="302"/>
        <v>0</v>
      </c>
      <c r="J2415" s="2">
        <f t="shared" si="303"/>
        <v>0</v>
      </c>
      <c r="K2415">
        <f t="shared" si="297"/>
        <v>1</v>
      </c>
    </row>
    <row r="2416" spans="1:11" x14ac:dyDescent="0.3">
      <c r="A2416" s="1">
        <v>42593</v>
      </c>
      <c r="B2416">
        <f t="shared" si="298"/>
        <v>0</v>
      </c>
      <c r="C2416" s="2" t="str">
        <f>IFERROR(VLOOKUP((IF(LEN(DAY($A2416))&lt;2,0&amp;DAY($A2416),DAY($A2416))&amp;IF(LEN(MONTH($A2416))&lt;2,0&amp;MONTH($A2416),MONTH($A2416))), Prazniki[[#All],[DanMesec]:[Dela prosto]], 3,FALSE), "")</f>
        <v/>
      </c>
      <c r="D2416" s="2" t="str">
        <f t="shared" si="299"/>
        <v/>
      </c>
      <c r="E2416" s="2" t="str">
        <f t="shared" si="300"/>
        <v/>
      </c>
      <c r="F2416" s="2">
        <f t="shared" si="301"/>
        <v>0</v>
      </c>
      <c r="G2416" s="2" t="str">
        <f t="shared" si="296"/>
        <v/>
      </c>
      <c r="H2416" s="2">
        <f>IFERROR(VLOOKUP((IF(LEN(DAY($A2416))&lt;2,0&amp;DAY($A2416),DAY($A2416))&amp;IF(LEN(MONTH($A2416))&lt;2,0&amp;MONTH($A2416),MONTH($A2416))), Prazniki[[#All],[DanMesec]:[Dela prosto]], 4,FALSE), 0)</f>
        <v>0</v>
      </c>
      <c r="I2416" s="2">
        <f t="shared" si="302"/>
        <v>0</v>
      </c>
      <c r="J2416" s="2">
        <f t="shared" si="303"/>
        <v>0</v>
      </c>
      <c r="K2416">
        <f t="shared" si="297"/>
        <v>1</v>
      </c>
    </row>
    <row r="2417" spans="1:11" x14ac:dyDescent="0.3">
      <c r="A2417" s="1">
        <v>42594</v>
      </c>
      <c r="B2417">
        <f t="shared" si="298"/>
        <v>0</v>
      </c>
      <c r="C2417" s="2" t="str">
        <f>IFERROR(VLOOKUP((IF(LEN(DAY($A2417))&lt;2,0&amp;DAY($A2417),DAY($A2417))&amp;IF(LEN(MONTH($A2417))&lt;2,0&amp;MONTH($A2417),MONTH($A2417))), Prazniki[[#All],[DanMesec]:[Dela prosto]], 3,FALSE), "")</f>
        <v/>
      </c>
      <c r="D2417" s="2" t="str">
        <f t="shared" si="299"/>
        <v/>
      </c>
      <c r="E2417" s="2" t="str">
        <f t="shared" si="300"/>
        <v/>
      </c>
      <c r="F2417" s="2">
        <f t="shared" si="301"/>
        <v>0</v>
      </c>
      <c r="G2417" s="2" t="str">
        <f t="shared" si="296"/>
        <v/>
      </c>
      <c r="H2417" s="2">
        <f>IFERROR(VLOOKUP((IF(LEN(DAY($A2417))&lt;2,0&amp;DAY($A2417),DAY($A2417))&amp;IF(LEN(MONTH($A2417))&lt;2,0&amp;MONTH($A2417),MONTH($A2417))), Prazniki[[#All],[DanMesec]:[Dela prosto]], 4,FALSE), 0)</f>
        <v>0</v>
      </c>
      <c r="I2417" s="2">
        <f t="shared" si="302"/>
        <v>0</v>
      </c>
      <c r="J2417" s="2">
        <f t="shared" si="303"/>
        <v>0</v>
      </c>
      <c r="K2417">
        <f t="shared" si="297"/>
        <v>1</v>
      </c>
    </row>
    <row r="2418" spans="1:11" x14ac:dyDescent="0.3">
      <c r="A2418" s="1">
        <v>42595</v>
      </c>
      <c r="B2418">
        <f t="shared" si="298"/>
        <v>1</v>
      </c>
      <c r="C2418" s="2" t="str">
        <f>IFERROR(VLOOKUP((IF(LEN(DAY($A2418))&lt;2,0&amp;DAY($A2418),DAY($A2418))&amp;IF(LEN(MONTH($A2418))&lt;2,0&amp;MONTH($A2418),MONTH($A2418))), Prazniki[[#All],[DanMesec]:[Dela prosto]], 3,FALSE), "")</f>
        <v/>
      </c>
      <c r="D2418" s="2" t="str">
        <f t="shared" si="299"/>
        <v/>
      </c>
      <c r="E2418" s="2" t="str">
        <f t="shared" si="300"/>
        <v/>
      </c>
      <c r="F2418" s="2">
        <f t="shared" si="301"/>
        <v>0</v>
      </c>
      <c r="G2418" s="2" t="str">
        <f t="shared" si="296"/>
        <v/>
      </c>
      <c r="H2418" s="2">
        <f>IFERROR(VLOOKUP((IF(LEN(DAY($A2418))&lt;2,0&amp;DAY($A2418),DAY($A2418))&amp;IF(LEN(MONTH($A2418))&lt;2,0&amp;MONTH($A2418),MONTH($A2418))), Prazniki[[#All],[DanMesec]:[Dela prosto]], 4,FALSE), 0)</f>
        <v>0</v>
      </c>
      <c r="I2418" s="2">
        <f t="shared" si="302"/>
        <v>0</v>
      </c>
      <c r="J2418" s="2">
        <f t="shared" si="303"/>
        <v>0</v>
      </c>
      <c r="K2418">
        <f t="shared" si="297"/>
        <v>0</v>
      </c>
    </row>
    <row r="2419" spans="1:11" x14ac:dyDescent="0.3">
      <c r="A2419" s="1">
        <v>42596</v>
      </c>
      <c r="B2419">
        <f t="shared" si="298"/>
        <v>1</v>
      </c>
      <c r="C2419" s="2" t="str">
        <f>IFERROR(VLOOKUP((IF(LEN(DAY($A2419))&lt;2,0&amp;DAY($A2419),DAY($A2419))&amp;IF(LEN(MONTH($A2419))&lt;2,0&amp;MONTH($A2419),MONTH($A2419))), Prazniki[[#All],[DanMesec]:[Dela prosto]], 3,FALSE), "")</f>
        <v/>
      </c>
      <c r="D2419" s="2" t="str">
        <f t="shared" si="299"/>
        <v/>
      </c>
      <c r="E2419" s="2" t="str">
        <f t="shared" si="300"/>
        <v/>
      </c>
      <c r="F2419" s="2">
        <f t="shared" si="301"/>
        <v>0</v>
      </c>
      <c r="G2419" s="2" t="str">
        <f t="shared" si="296"/>
        <v/>
      </c>
      <c r="H2419" s="2">
        <f>IFERROR(VLOOKUP((IF(LEN(DAY($A2419))&lt;2,0&amp;DAY($A2419),DAY($A2419))&amp;IF(LEN(MONTH($A2419))&lt;2,0&amp;MONTH($A2419),MONTH($A2419))), Prazniki[[#All],[DanMesec]:[Dela prosto]], 4,FALSE), 0)</f>
        <v>0</v>
      </c>
      <c r="I2419" s="2">
        <f t="shared" si="302"/>
        <v>0</v>
      </c>
      <c r="J2419" s="2">
        <f t="shared" si="303"/>
        <v>0</v>
      </c>
      <c r="K2419">
        <f t="shared" si="297"/>
        <v>0</v>
      </c>
    </row>
    <row r="2420" spans="1:11" x14ac:dyDescent="0.3">
      <c r="A2420" s="1">
        <v>42597</v>
      </c>
      <c r="B2420">
        <f t="shared" si="298"/>
        <v>0</v>
      </c>
      <c r="C2420" s="2" t="str">
        <f>IFERROR(VLOOKUP((IF(LEN(DAY($A2420))&lt;2,0&amp;DAY($A2420),DAY($A2420))&amp;IF(LEN(MONTH($A2420))&lt;2,0&amp;MONTH($A2420),MONTH($A2420))), Prazniki[[#All],[DanMesec]:[Dela prosto]], 3,FALSE), "")</f>
        <v>Marijino vnebovzetje</v>
      </c>
      <c r="D2420" s="2" t="str">
        <f t="shared" si="299"/>
        <v/>
      </c>
      <c r="E2420" s="2" t="str">
        <f t="shared" si="300"/>
        <v/>
      </c>
      <c r="F2420" s="2">
        <f t="shared" si="301"/>
        <v>1</v>
      </c>
      <c r="G2420" s="2" t="str">
        <f t="shared" si="296"/>
        <v>Marijino vnebovzetje</v>
      </c>
      <c r="H2420" s="2">
        <f>IFERROR(VLOOKUP((IF(LEN(DAY($A2420))&lt;2,0&amp;DAY($A2420),DAY($A2420))&amp;IF(LEN(MONTH($A2420))&lt;2,0&amp;MONTH($A2420),MONTH($A2420))), Prazniki[[#All],[DanMesec]:[Dela prosto]], 4,FALSE), 0)</f>
        <v>1</v>
      </c>
      <c r="I2420" s="2">
        <f t="shared" si="302"/>
        <v>0</v>
      </c>
      <c r="J2420" s="2">
        <f t="shared" si="303"/>
        <v>1</v>
      </c>
      <c r="K2420">
        <f t="shared" si="297"/>
        <v>0</v>
      </c>
    </row>
    <row r="2421" spans="1:11" x14ac:dyDescent="0.3">
      <c r="A2421" s="1">
        <v>42598</v>
      </c>
      <c r="B2421">
        <f t="shared" si="298"/>
        <v>0</v>
      </c>
      <c r="C2421" s="2" t="str">
        <f>IFERROR(VLOOKUP((IF(LEN(DAY($A2421))&lt;2,0&amp;DAY($A2421),DAY($A2421))&amp;IF(LEN(MONTH($A2421))&lt;2,0&amp;MONTH($A2421),MONTH($A2421))), Prazniki[[#All],[DanMesec]:[Dela prosto]], 3,FALSE), "")</f>
        <v/>
      </c>
      <c r="D2421" s="2" t="str">
        <f t="shared" si="299"/>
        <v/>
      </c>
      <c r="E2421" s="2" t="str">
        <f t="shared" si="300"/>
        <v/>
      </c>
      <c r="F2421" s="2">
        <f t="shared" si="301"/>
        <v>0</v>
      </c>
      <c r="G2421" s="2" t="str">
        <f t="shared" si="296"/>
        <v/>
      </c>
      <c r="H2421" s="2">
        <f>IFERROR(VLOOKUP((IF(LEN(DAY($A2421))&lt;2,0&amp;DAY($A2421),DAY($A2421))&amp;IF(LEN(MONTH($A2421))&lt;2,0&amp;MONTH($A2421),MONTH($A2421))), Prazniki[[#All],[DanMesec]:[Dela prosto]], 4,FALSE), 0)</f>
        <v>0</v>
      </c>
      <c r="I2421" s="2">
        <f t="shared" si="302"/>
        <v>0</v>
      </c>
      <c r="J2421" s="2">
        <f t="shared" si="303"/>
        <v>0</v>
      </c>
      <c r="K2421">
        <f t="shared" si="297"/>
        <v>1</v>
      </c>
    </row>
    <row r="2422" spans="1:11" x14ac:dyDescent="0.3">
      <c r="A2422" s="1">
        <v>42599</v>
      </c>
      <c r="B2422">
        <f t="shared" si="298"/>
        <v>0</v>
      </c>
      <c r="C2422" s="2" t="str">
        <f>IFERROR(VLOOKUP((IF(LEN(DAY($A2422))&lt;2,0&amp;DAY($A2422),DAY($A2422))&amp;IF(LEN(MONTH($A2422))&lt;2,0&amp;MONTH($A2422),MONTH($A2422))), Prazniki[[#All],[DanMesec]:[Dela prosto]], 3,FALSE), "")</f>
        <v>Združitev prekmurskih Slovencev z matičnim narodom</v>
      </c>
      <c r="D2422" s="2" t="str">
        <f t="shared" si="299"/>
        <v/>
      </c>
      <c r="E2422" s="2" t="str">
        <f t="shared" si="300"/>
        <v/>
      </c>
      <c r="F2422" s="2">
        <f t="shared" si="301"/>
        <v>1</v>
      </c>
      <c r="G2422" s="2" t="str">
        <f t="shared" si="296"/>
        <v>Združitev prekmurskih Slovencev z matičnim narodom</v>
      </c>
      <c r="H2422" s="2">
        <f>IFERROR(VLOOKUP((IF(LEN(DAY($A2422))&lt;2,0&amp;DAY($A2422),DAY($A2422))&amp;IF(LEN(MONTH($A2422))&lt;2,0&amp;MONTH($A2422),MONTH($A2422))), Prazniki[[#All],[DanMesec]:[Dela prosto]], 4,FALSE), 0)</f>
        <v>0</v>
      </c>
      <c r="I2422" s="2">
        <f t="shared" si="302"/>
        <v>0</v>
      </c>
      <c r="J2422" s="2">
        <f t="shared" si="303"/>
        <v>0</v>
      </c>
      <c r="K2422">
        <f t="shared" si="297"/>
        <v>1</v>
      </c>
    </row>
    <row r="2423" spans="1:11" x14ac:dyDescent="0.3">
      <c r="A2423" s="1">
        <v>42600</v>
      </c>
      <c r="B2423">
        <f t="shared" si="298"/>
        <v>0</v>
      </c>
      <c r="C2423" s="2" t="str">
        <f>IFERROR(VLOOKUP((IF(LEN(DAY($A2423))&lt;2,0&amp;DAY($A2423),DAY($A2423))&amp;IF(LEN(MONTH($A2423))&lt;2,0&amp;MONTH($A2423),MONTH($A2423))), Prazniki[[#All],[DanMesec]:[Dela prosto]], 3,FALSE), "")</f>
        <v/>
      </c>
      <c r="D2423" s="2" t="str">
        <f t="shared" si="299"/>
        <v/>
      </c>
      <c r="E2423" s="2" t="str">
        <f t="shared" si="300"/>
        <v/>
      </c>
      <c r="F2423" s="2">
        <f t="shared" si="301"/>
        <v>0</v>
      </c>
      <c r="G2423" s="2" t="str">
        <f t="shared" si="296"/>
        <v/>
      </c>
      <c r="H2423" s="2">
        <f>IFERROR(VLOOKUP((IF(LEN(DAY($A2423))&lt;2,0&amp;DAY($A2423),DAY($A2423))&amp;IF(LEN(MONTH($A2423))&lt;2,0&amp;MONTH($A2423),MONTH($A2423))), Prazniki[[#All],[DanMesec]:[Dela prosto]], 4,FALSE), 0)</f>
        <v>0</v>
      </c>
      <c r="I2423" s="2">
        <f t="shared" si="302"/>
        <v>0</v>
      </c>
      <c r="J2423" s="2">
        <f t="shared" si="303"/>
        <v>0</v>
      </c>
      <c r="K2423">
        <f t="shared" si="297"/>
        <v>1</v>
      </c>
    </row>
    <row r="2424" spans="1:11" x14ac:dyDescent="0.3">
      <c r="A2424" s="1">
        <v>42601</v>
      </c>
      <c r="B2424">
        <f t="shared" si="298"/>
        <v>0</v>
      </c>
      <c r="C2424" s="2" t="str">
        <f>IFERROR(VLOOKUP((IF(LEN(DAY($A2424))&lt;2,0&amp;DAY($A2424),DAY($A2424))&amp;IF(LEN(MONTH($A2424))&lt;2,0&amp;MONTH($A2424),MONTH($A2424))), Prazniki[[#All],[DanMesec]:[Dela prosto]], 3,FALSE), "")</f>
        <v/>
      </c>
      <c r="D2424" s="2" t="str">
        <f t="shared" si="299"/>
        <v/>
      </c>
      <c r="E2424" s="2" t="str">
        <f t="shared" si="300"/>
        <v/>
      </c>
      <c r="F2424" s="2">
        <f t="shared" si="301"/>
        <v>0</v>
      </c>
      <c r="G2424" s="2" t="str">
        <f t="shared" si="296"/>
        <v/>
      </c>
      <c r="H2424" s="2">
        <f>IFERROR(VLOOKUP((IF(LEN(DAY($A2424))&lt;2,0&amp;DAY($A2424),DAY($A2424))&amp;IF(LEN(MONTH($A2424))&lt;2,0&amp;MONTH($A2424),MONTH($A2424))), Prazniki[[#All],[DanMesec]:[Dela prosto]], 4,FALSE), 0)</f>
        <v>0</v>
      </c>
      <c r="I2424" s="2">
        <f t="shared" si="302"/>
        <v>0</v>
      </c>
      <c r="J2424" s="2">
        <f t="shared" si="303"/>
        <v>0</v>
      </c>
      <c r="K2424">
        <f t="shared" si="297"/>
        <v>1</v>
      </c>
    </row>
    <row r="2425" spans="1:11" x14ac:dyDescent="0.3">
      <c r="A2425" s="1">
        <v>42602</v>
      </c>
      <c r="B2425">
        <f t="shared" si="298"/>
        <v>1</v>
      </c>
      <c r="C2425" s="2" t="str">
        <f>IFERROR(VLOOKUP((IF(LEN(DAY($A2425))&lt;2,0&amp;DAY($A2425),DAY($A2425))&amp;IF(LEN(MONTH($A2425))&lt;2,0&amp;MONTH($A2425),MONTH($A2425))), Prazniki[[#All],[DanMesec]:[Dela prosto]], 3,FALSE), "")</f>
        <v/>
      </c>
      <c r="D2425" s="2" t="str">
        <f t="shared" si="299"/>
        <v/>
      </c>
      <c r="E2425" s="2" t="str">
        <f t="shared" si="300"/>
        <v/>
      </c>
      <c r="F2425" s="2">
        <f t="shared" si="301"/>
        <v>0</v>
      </c>
      <c r="G2425" s="2" t="str">
        <f t="shared" si="296"/>
        <v/>
      </c>
      <c r="H2425" s="2">
        <f>IFERROR(VLOOKUP((IF(LEN(DAY($A2425))&lt;2,0&amp;DAY($A2425),DAY($A2425))&amp;IF(LEN(MONTH($A2425))&lt;2,0&amp;MONTH($A2425),MONTH($A2425))), Prazniki[[#All],[DanMesec]:[Dela prosto]], 4,FALSE), 0)</f>
        <v>0</v>
      </c>
      <c r="I2425" s="2">
        <f t="shared" si="302"/>
        <v>0</v>
      </c>
      <c r="J2425" s="2">
        <f t="shared" si="303"/>
        <v>0</v>
      </c>
      <c r="K2425">
        <f t="shared" si="297"/>
        <v>0</v>
      </c>
    </row>
    <row r="2426" spans="1:11" x14ac:dyDescent="0.3">
      <c r="A2426" s="1">
        <v>42603</v>
      </c>
      <c r="B2426">
        <f t="shared" si="298"/>
        <v>1</v>
      </c>
      <c r="C2426" s="2" t="str">
        <f>IFERROR(VLOOKUP((IF(LEN(DAY($A2426))&lt;2,0&amp;DAY($A2426),DAY($A2426))&amp;IF(LEN(MONTH($A2426))&lt;2,0&amp;MONTH($A2426),MONTH($A2426))), Prazniki[[#All],[DanMesec]:[Dela prosto]], 3,FALSE), "")</f>
        <v/>
      </c>
      <c r="D2426" s="2" t="str">
        <f t="shared" si="299"/>
        <v/>
      </c>
      <c r="E2426" s="2" t="str">
        <f t="shared" si="300"/>
        <v/>
      </c>
      <c r="F2426" s="2">
        <f t="shared" si="301"/>
        <v>0</v>
      </c>
      <c r="G2426" s="2" t="str">
        <f t="shared" si="296"/>
        <v/>
      </c>
      <c r="H2426" s="2">
        <f>IFERROR(VLOOKUP((IF(LEN(DAY($A2426))&lt;2,0&amp;DAY($A2426),DAY($A2426))&amp;IF(LEN(MONTH($A2426))&lt;2,0&amp;MONTH($A2426),MONTH($A2426))), Prazniki[[#All],[DanMesec]:[Dela prosto]], 4,FALSE), 0)</f>
        <v>0</v>
      </c>
      <c r="I2426" s="2">
        <f t="shared" si="302"/>
        <v>0</v>
      </c>
      <c r="J2426" s="2">
        <f t="shared" si="303"/>
        <v>0</v>
      </c>
      <c r="K2426">
        <f t="shared" si="297"/>
        <v>0</v>
      </c>
    </row>
    <row r="2427" spans="1:11" x14ac:dyDescent="0.3">
      <c r="A2427" s="1">
        <v>42604</v>
      </c>
      <c r="B2427">
        <f t="shared" si="298"/>
        <v>0</v>
      </c>
      <c r="C2427" s="2" t="str">
        <f>IFERROR(VLOOKUP((IF(LEN(DAY($A2427))&lt;2,0&amp;DAY($A2427),DAY($A2427))&amp;IF(LEN(MONTH($A2427))&lt;2,0&amp;MONTH($A2427),MONTH($A2427))), Prazniki[[#All],[DanMesec]:[Dela prosto]], 3,FALSE), "")</f>
        <v/>
      </c>
      <c r="D2427" s="2" t="str">
        <f t="shared" si="299"/>
        <v/>
      </c>
      <c r="E2427" s="2" t="str">
        <f t="shared" si="300"/>
        <v/>
      </c>
      <c r="F2427" s="2">
        <f t="shared" si="301"/>
        <v>0</v>
      </c>
      <c r="G2427" s="2" t="str">
        <f t="shared" si="296"/>
        <v/>
      </c>
      <c r="H2427" s="2">
        <f>IFERROR(VLOOKUP((IF(LEN(DAY($A2427))&lt;2,0&amp;DAY($A2427),DAY($A2427))&amp;IF(LEN(MONTH($A2427))&lt;2,0&amp;MONTH($A2427),MONTH($A2427))), Prazniki[[#All],[DanMesec]:[Dela prosto]], 4,FALSE), 0)</f>
        <v>0</v>
      </c>
      <c r="I2427" s="2">
        <f t="shared" si="302"/>
        <v>0</v>
      </c>
      <c r="J2427" s="2">
        <f t="shared" si="303"/>
        <v>0</v>
      </c>
      <c r="K2427">
        <f t="shared" si="297"/>
        <v>1</v>
      </c>
    </row>
    <row r="2428" spans="1:11" x14ac:dyDescent="0.3">
      <c r="A2428" s="1">
        <v>42605</v>
      </c>
      <c r="B2428">
        <f t="shared" si="298"/>
        <v>0</v>
      </c>
      <c r="C2428" s="2" t="str">
        <f>IFERROR(VLOOKUP((IF(LEN(DAY($A2428))&lt;2,0&amp;DAY($A2428),DAY($A2428))&amp;IF(LEN(MONTH($A2428))&lt;2,0&amp;MONTH($A2428),MONTH($A2428))), Prazniki[[#All],[DanMesec]:[Dela prosto]], 3,FALSE), "")</f>
        <v/>
      </c>
      <c r="D2428" s="2" t="str">
        <f t="shared" si="299"/>
        <v/>
      </c>
      <c r="E2428" s="2" t="str">
        <f t="shared" si="300"/>
        <v/>
      </c>
      <c r="F2428" s="2">
        <f t="shared" si="301"/>
        <v>0</v>
      </c>
      <c r="G2428" s="2" t="str">
        <f t="shared" si="296"/>
        <v/>
      </c>
      <c r="H2428" s="2">
        <f>IFERROR(VLOOKUP((IF(LEN(DAY($A2428))&lt;2,0&amp;DAY($A2428),DAY($A2428))&amp;IF(LEN(MONTH($A2428))&lt;2,0&amp;MONTH($A2428),MONTH($A2428))), Prazniki[[#All],[DanMesec]:[Dela prosto]], 4,FALSE), 0)</f>
        <v>0</v>
      </c>
      <c r="I2428" s="2">
        <f t="shared" si="302"/>
        <v>0</v>
      </c>
      <c r="J2428" s="2">
        <f t="shared" si="303"/>
        <v>0</v>
      </c>
      <c r="K2428">
        <f t="shared" si="297"/>
        <v>1</v>
      </c>
    </row>
    <row r="2429" spans="1:11" x14ac:dyDescent="0.3">
      <c r="A2429" s="1">
        <v>42606</v>
      </c>
      <c r="B2429">
        <f t="shared" si="298"/>
        <v>0</v>
      </c>
      <c r="C2429" s="2" t="str">
        <f>IFERROR(VLOOKUP((IF(LEN(DAY($A2429))&lt;2,0&amp;DAY($A2429),DAY($A2429))&amp;IF(LEN(MONTH($A2429))&lt;2,0&amp;MONTH($A2429),MONTH($A2429))), Prazniki[[#All],[DanMesec]:[Dela prosto]], 3,FALSE), "")</f>
        <v/>
      </c>
      <c r="D2429" s="2" t="str">
        <f t="shared" si="299"/>
        <v/>
      </c>
      <c r="E2429" s="2" t="str">
        <f t="shared" si="300"/>
        <v/>
      </c>
      <c r="F2429" s="2">
        <f t="shared" si="301"/>
        <v>0</v>
      </c>
      <c r="G2429" s="2" t="str">
        <f t="shared" si="296"/>
        <v/>
      </c>
      <c r="H2429" s="2">
        <f>IFERROR(VLOOKUP((IF(LEN(DAY($A2429))&lt;2,0&amp;DAY($A2429),DAY($A2429))&amp;IF(LEN(MONTH($A2429))&lt;2,0&amp;MONTH($A2429),MONTH($A2429))), Prazniki[[#All],[DanMesec]:[Dela prosto]], 4,FALSE), 0)</f>
        <v>0</v>
      </c>
      <c r="I2429" s="2">
        <f t="shared" si="302"/>
        <v>0</v>
      </c>
      <c r="J2429" s="2">
        <f t="shared" si="303"/>
        <v>0</v>
      </c>
      <c r="K2429">
        <f t="shared" si="297"/>
        <v>1</v>
      </c>
    </row>
    <row r="2430" spans="1:11" x14ac:dyDescent="0.3">
      <c r="A2430" s="1">
        <v>42607</v>
      </c>
      <c r="B2430">
        <f t="shared" si="298"/>
        <v>0</v>
      </c>
      <c r="C2430" s="2" t="str">
        <f>IFERROR(VLOOKUP((IF(LEN(DAY($A2430))&lt;2,0&amp;DAY($A2430),DAY($A2430))&amp;IF(LEN(MONTH($A2430))&lt;2,0&amp;MONTH($A2430),MONTH($A2430))), Prazniki[[#All],[DanMesec]:[Dela prosto]], 3,FALSE), "")</f>
        <v/>
      </c>
      <c r="D2430" s="2" t="str">
        <f t="shared" si="299"/>
        <v/>
      </c>
      <c r="E2430" s="2" t="str">
        <f t="shared" si="300"/>
        <v/>
      </c>
      <c r="F2430" s="2">
        <f t="shared" si="301"/>
        <v>0</v>
      </c>
      <c r="G2430" s="2" t="str">
        <f t="shared" si="296"/>
        <v/>
      </c>
      <c r="H2430" s="2">
        <f>IFERROR(VLOOKUP((IF(LEN(DAY($A2430))&lt;2,0&amp;DAY($A2430),DAY($A2430))&amp;IF(LEN(MONTH($A2430))&lt;2,0&amp;MONTH($A2430),MONTH($A2430))), Prazniki[[#All],[DanMesec]:[Dela prosto]], 4,FALSE), 0)</f>
        <v>0</v>
      </c>
      <c r="I2430" s="2">
        <f t="shared" si="302"/>
        <v>0</v>
      </c>
      <c r="J2430" s="2">
        <f t="shared" si="303"/>
        <v>0</v>
      </c>
      <c r="K2430">
        <f t="shared" si="297"/>
        <v>1</v>
      </c>
    </row>
    <row r="2431" spans="1:11" x14ac:dyDescent="0.3">
      <c r="A2431" s="1">
        <v>42608</v>
      </c>
      <c r="B2431">
        <f t="shared" si="298"/>
        <v>0</v>
      </c>
      <c r="C2431" s="2" t="str">
        <f>IFERROR(VLOOKUP((IF(LEN(DAY($A2431))&lt;2,0&amp;DAY($A2431),DAY($A2431))&amp;IF(LEN(MONTH($A2431))&lt;2,0&amp;MONTH($A2431),MONTH($A2431))), Prazniki[[#All],[DanMesec]:[Dela prosto]], 3,FALSE), "")</f>
        <v/>
      </c>
      <c r="D2431" s="2" t="str">
        <f t="shared" si="299"/>
        <v/>
      </c>
      <c r="E2431" s="2" t="str">
        <f t="shared" si="300"/>
        <v/>
      </c>
      <c r="F2431" s="2">
        <f t="shared" si="301"/>
        <v>0</v>
      </c>
      <c r="G2431" s="2" t="str">
        <f t="shared" si="296"/>
        <v/>
      </c>
      <c r="H2431" s="2">
        <f>IFERROR(VLOOKUP((IF(LEN(DAY($A2431))&lt;2,0&amp;DAY($A2431),DAY($A2431))&amp;IF(LEN(MONTH($A2431))&lt;2,0&amp;MONTH($A2431),MONTH($A2431))), Prazniki[[#All],[DanMesec]:[Dela prosto]], 4,FALSE), 0)</f>
        <v>0</v>
      </c>
      <c r="I2431" s="2">
        <f t="shared" si="302"/>
        <v>0</v>
      </c>
      <c r="J2431" s="2">
        <f t="shared" si="303"/>
        <v>0</v>
      </c>
      <c r="K2431">
        <f t="shared" si="297"/>
        <v>1</v>
      </c>
    </row>
    <row r="2432" spans="1:11" x14ac:dyDescent="0.3">
      <c r="A2432" s="1">
        <v>42609</v>
      </c>
      <c r="B2432">
        <f t="shared" si="298"/>
        <v>1</v>
      </c>
      <c r="C2432" s="2" t="str">
        <f>IFERROR(VLOOKUP((IF(LEN(DAY($A2432))&lt;2,0&amp;DAY($A2432),DAY($A2432))&amp;IF(LEN(MONTH($A2432))&lt;2,0&amp;MONTH($A2432),MONTH($A2432))), Prazniki[[#All],[DanMesec]:[Dela prosto]], 3,FALSE), "")</f>
        <v/>
      </c>
      <c r="D2432" s="2" t="str">
        <f t="shared" si="299"/>
        <v/>
      </c>
      <c r="E2432" s="2" t="str">
        <f t="shared" si="300"/>
        <v/>
      </c>
      <c r="F2432" s="2">
        <f t="shared" si="301"/>
        <v>0</v>
      </c>
      <c r="G2432" s="2" t="str">
        <f t="shared" si="296"/>
        <v/>
      </c>
      <c r="H2432" s="2">
        <f>IFERROR(VLOOKUP((IF(LEN(DAY($A2432))&lt;2,0&amp;DAY($A2432),DAY($A2432))&amp;IF(LEN(MONTH($A2432))&lt;2,0&amp;MONTH($A2432),MONTH($A2432))), Prazniki[[#All],[DanMesec]:[Dela prosto]], 4,FALSE), 0)</f>
        <v>0</v>
      </c>
      <c r="I2432" s="2">
        <f t="shared" si="302"/>
        <v>0</v>
      </c>
      <c r="J2432" s="2">
        <f t="shared" si="303"/>
        <v>0</v>
      </c>
      <c r="K2432">
        <f t="shared" si="297"/>
        <v>0</v>
      </c>
    </row>
    <row r="2433" spans="1:11" x14ac:dyDescent="0.3">
      <c r="A2433" s="1">
        <v>42610</v>
      </c>
      <c r="B2433">
        <f t="shared" si="298"/>
        <v>1</v>
      </c>
      <c r="C2433" s="2" t="str">
        <f>IFERROR(VLOOKUP((IF(LEN(DAY($A2433))&lt;2,0&amp;DAY($A2433),DAY($A2433))&amp;IF(LEN(MONTH($A2433))&lt;2,0&amp;MONTH($A2433),MONTH($A2433))), Prazniki[[#All],[DanMesec]:[Dela prosto]], 3,FALSE), "")</f>
        <v/>
      </c>
      <c r="D2433" s="2" t="str">
        <f t="shared" si="299"/>
        <v/>
      </c>
      <c r="E2433" s="2" t="str">
        <f t="shared" si="300"/>
        <v/>
      </c>
      <c r="F2433" s="2">
        <f t="shared" si="301"/>
        <v>0</v>
      </c>
      <c r="G2433" s="2" t="str">
        <f t="shared" si="296"/>
        <v/>
      </c>
      <c r="H2433" s="2">
        <f>IFERROR(VLOOKUP((IF(LEN(DAY($A2433))&lt;2,0&amp;DAY($A2433),DAY($A2433))&amp;IF(LEN(MONTH($A2433))&lt;2,0&amp;MONTH($A2433),MONTH($A2433))), Prazniki[[#All],[DanMesec]:[Dela prosto]], 4,FALSE), 0)</f>
        <v>0</v>
      </c>
      <c r="I2433" s="2">
        <f t="shared" si="302"/>
        <v>0</v>
      </c>
      <c r="J2433" s="2">
        <f t="shared" si="303"/>
        <v>0</v>
      </c>
      <c r="K2433">
        <f t="shared" si="297"/>
        <v>0</v>
      </c>
    </row>
    <row r="2434" spans="1:11" x14ac:dyDescent="0.3">
      <c r="A2434" s="1">
        <v>42611</v>
      </c>
      <c r="B2434">
        <f t="shared" si="298"/>
        <v>0</v>
      </c>
      <c r="C2434" s="2" t="str">
        <f>IFERROR(VLOOKUP((IF(LEN(DAY($A2434))&lt;2,0&amp;DAY($A2434),DAY($A2434))&amp;IF(LEN(MONTH($A2434))&lt;2,0&amp;MONTH($A2434),MONTH($A2434))), Prazniki[[#All],[DanMesec]:[Dela prosto]], 3,FALSE), "")</f>
        <v/>
      </c>
      <c r="D2434" s="2" t="str">
        <f t="shared" si="299"/>
        <v/>
      </c>
      <c r="E2434" s="2" t="str">
        <f t="shared" si="300"/>
        <v/>
      </c>
      <c r="F2434" s="2">
        <f t="shared" si="301"/>
        <v>0</v>
      </c>
      <c r="G2434" s="2" t="str">
        <f t="shared" ref="G2434:G2497" si="304">IF(C2434&lt;&gt;"",C2434,IF(D2434&lt;&gt;"",D2434,IF(E2434&lt;&gt;"",E2434, "")))</f>
        <v/>
      </c>
      <c r="H2434" s="2">
        <f>IFERROR(VLOOKUP((IF(LEN(DAY($A2434))&lt;2,0&amp;DAY($A2434),DAY($A2434))&amp;IF(LEN(MONTH($A2434))&lt;2,0&amp;MONTH($A2434),MONTH($A2434))), Prazniki[[#All],[DanMesec]:[Dela prosto]], 4,FALSE), 0)</f>
        <v>0</v>
      </c>
      <c r="I2434" s="2">
        <f t="shared" si="302"/>
        <v>0</v>
      </c>
      <c r="J2434" s="2">
        <f t="shared" si="303"/>
        <v>0</v>
      </c>
      <c r="K2434">
        <f t="shared" ref="K2434:K2497" si="305">IF(OR(B2434=1,H2434=1), 0,1)</f>
        <v>1</v>
      </c>
    </row>
    <row r="2435" spans="1:11" x14ac:dyDescent="0.3">
      <c r="A2435" s="1">
        <v>42612</v>
      </c>
      <c r="B2435">
        <f t="shared" ref="B2435:B2498" si="306">IF(OR(WEEKDAY(A2435,2)=6,WEEKDAY(A2435,2)=7),1,0)</f>
        <v>0</v>
      </c>
      <c r="C2435" s="2" t="str">
        <f>IFERROR(VLOOKUP((IF(LEN(DAY($A2435))&lt;2,0&amp;DAY($A2435),DAY($A2435))&amp;IF(LEN(MONTH($A2435))&lt;2,0&amp;MONTH($A2435),MONTH($A2435))), Prazniki[[#All],[DanMesec]:[Dela prosto]], 3,FALSE), "")</f>
        <v/>
      </c>
      <c r="D2435" s="2" t="str">
        <f t="shared" ref="D2435:D2498" si="307">IF(FLOOR(DAY(MINUTE(YEAR(A2435)/38)/2+56)&amp;"/"&amp;"5/"&amp;YEAR(A2435),7)-34+1=A2435,$D$1,"")</f>
        <v/>
      </c>
      <c r="E2435" s="2" t="str">
        <f t="shared" ref="E2435:E2498" si="308">IF(FLOOR(DAY(MINUTE(YEAR(A2435)/38)/2+56)&amp;"/"&amp;"5/"&amp;YEAR(A2435),7)-34+1+50-2=A2435,$E$1,"")</f>
        <v/>
      </c>
      <c r="F2435" s="2">
        <f t="shared" ref="F2435:F2498" si="309">IF(C2435&lt;&gt;"",1,IF(D2435&lt;&gt;"",1,IF(E2435&lt;&gt;"",1, 0)))</f>
        <v>0</v>
      </c>
      <c r="G2435" s="2" t="str">
        <f t="shared" si="304"/>
        <v/>
      </c>
      <c r="H2435" s="2">
        <f>IFERROR(VLOOKUP((IF(LEN(DAY($A2435))&lt;2,0&amp;DAY($A2435),DAY($A2435))&amp;IF(LEN(MONTH($A2435))&lt;2,0&amp;MONTH($A2435),MONTH($A2435))), Prazniki[[#All],[DanMesec]:[Dela prosto]], 4,FALSE), 0)</f>
        <v>0</v>
      </c>
      <c r="I2435" s="2">
        <f t="shared" ref="I2435:I2498" si="310">IF(OR(D2435&lt;&gt;"",E2435&lt;&gt;""),1,0)</f>
        <v>0</v>
      </c>
      <c r="J2435" s="2">
        <f t="shared" ref="J2435:J2498" si="311">IF(OR(H2435=1,I2435=1),1,0)</f>
        <v>0</v>
      </c>
      <c r="K2435">
        <f t="shared" si="305"/>
        <v>1</v>
      </c>
    </row>
    <row r="2436" spans="1:11" x14ac:dyDescent="0.3">
      <c r="A2436" s="1">
        <v>42613</v>
      </c>
      <c r="B2436">
        <f t="shared" si="306"/>
        <v>0</v>
      </c>
      <c r="C2436" s="2" t="str">
        <f>IFERROR(VLOOKUP((IF(LEN(DAY($A2436))&lt;2,0&amp;DAY($A2436),DAY($A2436))&amp;IF(LEN(MONTH($A2436))&lt;2,0&amp;MONTH($A2436),MONTH($A2436))), Prazniki[[#All],[DanMesec]:[Dela prosto]], 3,FALSE), "")</f>
        <v/>
      </c>
      <c r="D2436" s="2" t="str">
        <f t="shared" si="307"/>
        <v/>
      </c>
      <c r="E2436" s="2" t="str">
        <f t="shared" si="308"/>
        <v/>
      </c>
      <c r="F2436" s="2">
        <f t="shared" si="309"/>
        <v>0</v>
      </c>
      <c r="G2436" s="2" t="str">
        <f t="shared" si="304"/>
        <v/>
      </c>
      <c r="H2436" s="2">
        <f>IFERROR(VLOOKUP((IF(LEN(DAY($A2436))&lt;2,0&amp;DAY($A2436),DAY($A2436))&amp;IF(LEN(MONTH($A2436))&lt;2,0&amp;MONTH($A2436),MONTH($A2436))), Prazniki[[#All],[DanMesec]:[Dela prosto]], 4,FALSE), 0)</f>
        <v>0</v>
      </c>
      <c r="I2436" s="2">
        <f t="shared" si="310"/>
        <v>0</v>
      </c>
      <c r="J2436" s="2">
        <f t="shared" si="311"/>
        <v>0</v>
      </c>
      <c r="K2436">
        <f t="shared" si="305"/>
        <v>1</v>
      </c>
    </row>
    <row r="2437" spans="1:11" x14ac:dyDescent="0.3">
      <c r="A2437" s="1">
        <v>42614</v>
      </c>
      <c r="B2437">
        <f t="shared" si="306"/>
        <v>0</v>
      </c>
      <c r="C2437" s="2" t="str">
        <f>IFERROR(VLOOKUP((IF(LEN(DAY($A2437))&lt;2,0&amp;DAY($A2437),DAY($A2437))&amp;IF(LEN(MONTH($A2437))&lt;2,0&amp;MONTH($A2437),MONTH($A2437))), Prazniki[[#All],[DanMesec]:[Dela prosto]], 3,FALSE), "")</f>
        <v/>
      </c>
      <c r="D2437" s="2" t="str">
        <f t="shared" si="307"/>
        <v/>
      </c>
      <c r="E2437" s="2" t="str">
        <f t="shared" si="308"/>
        <v/>
      </c>
      <c r="F2437" s="2">
        <f t="shared" si="309"/>
        <v>0</v>
      </c>
      <c r="G2437" s="2" t="str">
        <f t="shared" si="304"/>
        <v/>
      </c>
      <c r="H2437" s="2">
        <f>IFERROR(VLOOKUP((IF(LEN(DAY($A2437))&lt;2,0&amp;DAY($A2437),DAY($A2437))&amp;IF(LEN(MONTH($A2437))&lt;2,0&amp;MONTH($A2437),MONTH($A2437))), Prazniki[[#All],[DanMesec]:[Dela prosto]], 4,FALSE), 0)</f>
        <v>0</v>
      </c>
      <c r="I2437" s="2">
        <f t="shared" si="310"/>
        <v>0</v>
      </c>
      <c r="J2437" s="2">
        <f t="shared" si="311"/>
        <v>0</v>
      </c>
      <c r="K2437">
        <f t="shared" si="305"/>
        <v>1</v>
      </c>
    </row>
    <row r="2438" spans="1:11" x14ac:dyDescent="0.3">
      <c r="A2438" s="1">
        <v>42615</v>
      </c>
      <c r="B2438">
        <f t="shared" si="306"/>
        <v>0</v>
      </c>
      <c r="C2438" s="2" t="str">
        <f>IFERROR(VLOOKUP((IF(LEN(DAY($A2438))&lt;2,0&amp;DAY($A2438),DAY($A2438))&amp;IF(LEN(MONTH($A2438))&lt;2,0&amp;MONTH($A2438),MONTH($A2438))), Prazniki[[#All],[DanMesec]:[Dela prosto]], 3,FALSE), "")</f>
        <v/>
      </c>
      <c r="D2438" s="2" t="str">
        <f t="shared" si="307"/>
        <v/>
      </c>
      <c r="E2438" s="2" t="str">
        <f t="shared" si="308"/>
        <v/>
      </c>
      <c r="F2438" s="2">
        <f t="shared" si="309"/>
        <v>0</v>
      </c>
      <c r="G2438" s="2" t="str">
        <f t="shared" si="304"/>
        <v/>
      </c>
      <c r="H2438" s="2">
        <f>IFERROR(VLOOKUP((IF(LEN(DAY($A2438))&lt;2,0&amp;DAY($A2438),DAY($A2438))&amp;IF(LEN(MONTH($A2438))&lt;2,0&amp;MONTH($A2438),MONTH($A2438))), Prazniki[[#All],[DanMesec]:[Dela prosto]], 4,FALSE), 0)</f>
        <v>0</v>
      </c>
      <c r="I2438" s="2">
        <f t="shared" si="310"/>
        <v>0</v>
      </c>
      <c r="J2438" s="2">
        <f t="shared" si="311"/>
        <v>0</v>
      </c>
      <c r="K2438">
        <f t="shared" si="305"/>
        <v>1</v>
      </c>
    </row>
    <row r="2439" spans="1:11" x14ac:dyDescent="0.3">
      <c r="A2439" s="1">
        <v>42616</v>
      </c>
      <c r="B2439">
        <f t="shared" si="306"/>
        <v>1</v>
      </c>
      <c r="C2439" s="2" t="str">
        <f>IFERROR(VLOOKUP((IF(LEN(DAY($A2439))&lt;2,0&amp;DAY($A2439),DAY($A2439))&amp;IF(LEN(MONTH($A2439))&lt;2,0&amp;MONTH($A2439),MONTH($A2439))), Prazniki[[#All],[DanMesec]:[Dela prosto]], 3,FALSE), "")</f>
        <v/>
      </c>
      <c r="D2439" s="2" t="str">
        <f t="shared" si="307"/>
        <v/>
      </c>
      <c r="E2439" s="2" t="str">
        <f t="shared" si="308"/>
        <v/>
      </c>
      <c r="F2439" s="2">
        <f t="shared" si="309"/>
        <v>0</v>
      </c>
      <c r="G2439" s="2" t="str">
        <f t="shared" si="304"/>
        <v/>
      </c>
      <c r="H2439" s="2">
        <f>IFERROR(VLOOKUP((IF(LEN(DAY($A2439))&lt;2,0&amp;DAY($A2439),DAY($A2439))&amp;IF(LEN(MONTH($A2439))&lt;2,0&amp;MONTH($A2439),MONTH($A2439))), Prazniki[[#All],[DanMesec]:[Dela prosto]], 4,FALSE), 0)</f>
        <v>0</v>
      </c>
      <c r="I2439" s="2">
        <f t="shared" si="310"/>
        <v>0</v>
      </c>
      <c r="J2439" s="2">
        <f t="shared" si="311"/>
        <v>0</v>
      </c>
      <c r="K2439">
        <f t="shared" si="305"/>
        <v>0</v>
      </c>
    </row>
    <row r="2440" spans="1:11" x14ac:dyDescent="0.3">
      <c r="A2440" s="1">
        <v>42617</v>
      </c>
      <c r="B2440">
        <f t="shared" si="306"/>
        <v>1</v>
      </c>
      <c r="C2440" s="2" t="str">
        <f>IFERROR(VLOOKUP((IF(LEN(DAY($A2440))&lt;2,0&amp;DAY($A2440),DAY($A2440))&amp;IF(LEN(MONTH($A2440))&lt;2,0&amp;MONTH($A2440),MONTH($A2440))), Prazniki[[#All],[DanMesec]:[Dela prosto]], 3,FALSE), "")</f>
        <v/>
      </c>
      <c r="D2440" s="2" t="str">
        <f t="shared" si="307"/>
        <v/>
      </c>
      <c r="E2440" s="2" t="str">
        <f t="shared" si="308"/>
        <v/>
      </c>
      <c r="F2440" s="2">
        <f t="shared" si="309"/>
        <v>0</v>
      </c>
      <c r="G2440" s="2" t="str">
        <f t="shared" si="304"/>
        <v/>
      </c>
      <c r="H2440" s="2">
        <f>IFERROR(VLOOKUP((IF(LEN(DAY($A2440))&lt;2,0&amp;DAY($A2440),DAY($A2440))&amp;IF(LEN(MONTH($A2440))&lt;2,0&amp;MONTH($A2440),MONTH($A2440))), Prazniki[[#All],[DanMesec]:[Dela prosto]], 4,FALSE), 0)</f>
        <v>0</v>
      </c>
      <c r="I2440" s="2">
        <f t="shared" si="310"/>
        <v>0</v>
      </c>
      <c r="J2440" s="2">
        <f t="shared" si="311"/>
        <v>0</v>
      </c>
      <c r="K2440">
        <f t="shared" si="305"/>
        <v>0</v>
      </c>
    </row>
    <row r="2441" spans="1:11" x14ac:dyDescent="0.3">
      <c r="A2441" s="1">
        <v>42618</v>
      </c>
      <c r="B2441">
        <f t="shared" si="306"/>
        <v>0</v>
      </c>
      <c r="C2441" s="2" t="str">
        <f>IFERROR(VLOOKUP((IF(LEN(DAY($A2441))&lt;2,0&amp;DAY($A2441),DAY($A2441))&amp;IF(LEN(MONTH($A2441))&lt;2,0&amp;MONTH($A2441),MONTH($A2441))), Prazniki[[#All],[DanMesec]:[Dela prosto]], 3,FALSE), "")</f>
        <v/>
      </c>
      <c r="D2441" s="2" t="str">
        <f t="shared" si="307"/>
        <v/>
      </c>
      <c r="E2441" s="2" t="str">
        <f t="shared" si="308"/>
        <v/>
      </c>
      <c r="F2441" s="2">
        <f t="shared" si="309"/>
        <v>0</v>
      </c>
      <c r="G2441" s="2" t="str">
        <f t="shared" si="304"/>
        <v/>
      </c>
      <c r="H2441" s="2">
        <f>IFERROR(VLOOKUP((IF(LEN(DAY($A2441))&lt;2,0&amp;DAY($A2441),DAY($A2441))&amp;IF(LEN(MONTH($A2441))&lt;2,0&amp;MONTH($A2441),MONTH($A2441))), Prazniki[[#All],[DanMesec]:[Dela prosto]], 4,FALSE), 0)</f>
        <v>0</v>
      </c>
      <c r="I2441" s="2">
        <f t="shared" si="310"/>
        <v>0</v>
      </c>
      <c r="J2441" s="2">
        <f t="shared" si="311"/>
        <v>0</v>
      </c>
      <c r="K2441">
        <f t="shared" si="305"/>
        <v>1</v>
      </c>
    </row>
    <row r="2442" spans="1:11" x14ac:dyDescent="0.3">
      <c r="A2442" s="1">
        <v>42619</v>
      </c>
      <c r="B2442">
        <f t="shared" si="306"/>
        <v>0</v>
      </c>
      <c r="C2442" s="2" t="str">
        <f>IFERROR(VLOOKUP((IF(LEN(DAY($A2442))&lt;2,0&amp;DAY($A2442),DAY($A2442))&amp;IF(LEN(MONTH($A2442))&lt;2,0&amp;MONTH($A2442),MONTH($A2442))), Prazniki[[#All],[DanMesec]:[Dela prosto]], 3,FALSE), "")</f>
        <v/>
      </c>
      <c r="D2442" s="2" t="str">
        <f t="shared" si="307"/>
        <v/>
      </c>
      <c r="E2442" s="2" t="str">
        <f t="shared" si="308"/>
        <v/>
      </c>
      <c r="F2442" s="2">
        <f t="shared" si="309"/>
        <v>0</v>
      </c>
      <c r="G2442" s="2" t="str">
        <f t="shared" si="304"/>
        <v/>
      </c>
      <c r="H2442" s="2">
        <f>IFERROR(VLOOKUP((IF(LEN(DAY($A2442))&lt;2,0&amp;DAY($A2442),DAY($A2442))&amp;IF(LEN(MONTH($A2442))&lt;2,0&amp;MONTH($A2442),MONTH($A2442))), Prazniki[[#All],[DanMesec]:[Dela prosto]], 4,FALSE), 0)</f>
        <v>0</v>
      </c>
      <c r="I2442" s="2">
        <f t="shared" si="310"/>
        <v>0</v>
      </c>
      <c r="J2442" s="2">
        <f t="shared" si="311"/>
        <v>0</v>
      </c>
      <c r="K2442">
        <f t="shared" si="305"/>
        <v>1</v>
      </c>
    </row>
    <row r="2443" spans="1:11" x14ac:dyDescent="0.3">
      <c r="A2443" s="1">
        <v>42620</v>
      </c>
      <c r="B2443">
        <f t="shared" si="306"/>
        <v>0</v>
      </c>
      <c r="C2443" s="2" t="str">
        <f>IFERROR(VLOOKUP((IF(LEN(DAY($A2443))&lt;2,0&amp;DAY($A2443),DAY($A2443))&amp;IF(LEN(MONTH($A2443))&lt;2,0&amp;MONTH($A2443),MONTH($A2443))), Prazniki[[#All],[DanMesec]:[Dela prosto]], 3,FALSE), "")</f>
        <v/>
      </c>
      <c r="D2443" s="2" t="str">
        <f t="shared" si="307"/>
        <v/>
      </c>
      <c r="E2443" s="2" t="str">
        <f t="shared" si="308"/>
        <v/>
      </c>
      <c r="F2443" s="2">
        <f t="shared" si="309"/>
        <v>0</v>
      </c>
      <c r="G2443" s="2" t="str">
        <f t="shared" si="304"/>
        <v/>
      </c>
      <c r="H2443" s="2">
        <f>IFERROR(VLOOKUP((IF(LEN(DAY($A2443))&lt;2,0&amp;DAY($A2443),DAY($A2443))&amp;IF(LEN(MONTH($A2443))&lt;2,0&amp;MONTH($A2443),MONTH($A2443))), Prazniki[[#All],[DanMesec]:[Dela prosto]], 4,FALSE), 0)</f>
        <v>0</v>
      </c>
      <c r="I2443" s="2">
        <f t="shared" si="310"/>
        <v>0</v>
      </c>
      <c r="J2443" s="2">
        <f t="shared" si="311"/>
        <v>0</v>
      </c>
      <c r="K2443">
        <f t="shared" si="305"/>
        <v>1</v>
      </c>
    </row>
    <row r="2444" spans="1:11" x14ac:dyDescent="0.3">
      <c r="A2444" s="1">
        <v>42621</v>
      </c>
      <c r="B2444">
        <f t="shared" si="306"/>
        <v>0</v>
      </c>
      <c r="C2444" s="2" t="str">
        <f>IFERROR(VLOOKUP((IF(LEN(DAY($A2444))&lt;2,0&amp;DAY($A2444),DAY($A2444))&amp;IF(LEN(MONTH($A2444))&lt;2,0&amp;MONTH($A2444),MONTH($A2444))), Prazniki[[#All],[DanMesec]:[Dela prosto]], 3,FALSE), "")</f>
        <v/>
      </c>
      <c r="D2444" s="2" t="str">
        <f t="shared" si="307"/>
        <v/>
      </c>
      <c r="E2444" s="2" t="str">
        <f t="shared" si="308"/>
        <v/>
      </c>
      <c r="F2444" s="2">
        <f t="shared" si="309"/>
        <v>0</v>
      </c>
      <c r="G2444" s="2" t="str">
        <f t="shared" si="304"/>
        <v/>
      </c>
      <c r="H2444" s="2">
        <f>IFERROR(VLOOKUP((IF(LEN(DAY($A2444))&lt;2,0&amp;DAY($A2444),DAY($A2444))&amp;IF(LEN(MONTH($A2444))&lt;2,0&amp;MONTH($A2444),MONTH($A2444))), Prazniki[[#All],[DanMesec]:[Dela prosto]], 4,FALSE), 0)</f>
        <v>0</v>
      </c>
      <c r="I2444" s="2">
        <f t="shared" si="310"/>
        <v>0</v>
      </c>
      <c r="J2444" s="2">
        <f t="shared" si="311"/>
        <v>0</v>
      </c>
      <c r="K2444">
        <f t="shared" si="305"/>
        <v>1</v>
      </c>
    </row>
    <row r="2445" spans="1:11" x14ac:dyDescent="0.3">
      <c r="A2445" s="1">
        <v>42622</v>
      </c>
      <c r="B2445">
        <f t="shared" si="306"/>
        <v>0</v>
      </c>
      <c r="C2445" s="2" t="str">
        <f>IFERROR(VLOOKUP((IF(LEN(DAY($A2445))&lt;2,0&amp;DAY($A2445),DAY($A2445))&amp;IF(LEN(MONTH($A2445))&lt;2,0&amp;MONTH($A2445),MONTH($A2445))), Prazniki[[#All],[DanMesec]:[Dela prosto]], 3,FALSE), "")</f>
        <v/>
      </c>
      <c r="D2445" s="2" t="str">
        <f t="shared" si="307"/>
        <v/>
      </c>
      <c r="E2445" s="2" t="str">
        <f t="shared" si="308"/>
        <v/>
      </c>
      <c r="F2445" s="2">
        <f t="shared" si="309"/>
        <v>0</v>
      </c>
      <c r="G2445" s="2" t="str">
        <f t="shared" si="304"/>
        <v/>
      </c>
      <c r="H2445" s="2">
        <f>IFERROR(VLOOKUP((IF(LEN(DAY($A2445))&lt;2,0&amp;DAY($A2445),DAY($A2445))&amp;IF(LEN(MONTH($A2445))&lt;2,0&amp;MONTH($A2445),MONTH($A2445))), Prazniki[[#All],[DanMesec]:[Dela prosto]], 4,FALSE), 0)</f>
        <v>0</v>
      </c>
      <c r="I2445" s="2">
        <f t="shared" si="310"/>
        <v>0</v>
      </c>
      <c r="J2445" s="2">
        <f t="shared" si="311"/>
        <v>0</v>
      </c>
      <c r="K2445">
        <f t="shared" si="305"/>
        <v>1</v>
      </c>
    </row>
    <row r="2446" spans="1:11" x14ac:dyDescent="0.3">
      <c r="A2446" s="1">
        <v>42623</v>
      </c>
      <c r="B2446">
        <f t="shared" si="306"/>
        <v>1</v>
      </c>
      <c r="C2446" s="2" t="str">
        <f>IFERROR(VLOOKUP((IF(LEN(DAY($A2446))&lt;2,0&amp;DAY($A2446),DAY($A2446))&amp;IF(LEN(MONTH($A2446))&lt;2,0&amp;MONTH($A2446),MONTH($A2446))), Prazniki[[#All],[DanMesec]:[Dela prosto]], 3,FALSE), "")</f>
        <v/>
      </c>
      <c r="D2446" s="2" t="str">
        <f t="shared" si="307"/>
        <v/>
      </c>
      <c r="E2446" s="2" t="str">
        <f t="shared" si="308"/>
        <v/>
      </c>
      <c r="F2446" s="2">
        <f t="shared" si="309"/>
        <v>0</v>
      </c>
      <c r="G2446" s="2" t="str">
        <f t="shared" si="304"/>
        <v/>
      </c>
      <c r="H2446" s="2">
        <f>IFERROR(VLOOKUP((IF(LEN(DAY($A2446))&lt;2,0&amp;DAY($A2446),DAY($A2446))&amp;IF(LEN(MONTH($A2446))&lt;2,0&amp;MONTH($A2446),MONTH($A2446))), Prazniki[[#All],[DanMesec]:[Dela prosto]], 4,FALSE), 0)</f>
        <v>0</v>
      </c>
      <c r="I2446" s="2">
        <f t="shared" si="310"/>
        <v>0</v>
      </c>
      <c r="J2446" s="2">
        <f t="shared" si="311"/>
        <v>0</v>
      </c>
      <c r="K2446">
        <f t="shared" si="305"/>
        <v>0</v>
      </c>
    </row>
    <row r="2447" spans="1:11" x14ac:dyDescent="0.3">
      <c r="A2447" s="1">
        <v>42624</v>
      </c>
      <c r="B2447">
        <f t="shared" si="306"/>
        <v>1</v>
      </c>
      <c r="C2447" s="2" t="str">
        <f>IFERROR(VLOOKUP((IF(LEN(DAY($A2447))&lt;2,0&amp;DAY($A2447),DAY($A2447))&amp;IF(LEN(MONTH($A2447))&lt;2,0&amp;MONTH($A2447),MONTH($A2447))), Prazniki[[#All],[DanMesec]:[Dela prosto]], 3,FALSE), "")</f>
        <v/>
      </c>
      <c r="D2447" s="2" t="str">
        <f t="shared" si="307"/>
        <v/>
      </c>
      <c r="E2447" s="2" t="str">
        <f t="shared" si="308"/>
        <v/>
      </c>
      <c r="F2447" s="2">
        <f t="shared" si="309"/>
        <v>0</v>
      </c>
      <c r="G2447" s="2" t="str">
        <f t="shared" si="304"/>
        <v/>
      </c>
      <c r="H2447" s="2">
        <f>IFERROR(VLOOKUP((IF(LEN(DAY($A2447))&lt;2,0&amp;DAY($A2447),DAY($A2447))&amp;IF(LEN(MONTH($A2447))&lt;2,0&amp;MONTH($A2447),MONTH($A2447))), Prazniki[[#All],[DanMesec]:[Dela prosto]], 4,FALSE), 0)</f>
        <v>0</v>
      </c>
      <c r="I2447" s="2">
        <f t="shared" si="310"/>
        <v>0</v>
      </c>
      <c r="J2447" s="2">
        <f t="shared" si="311"/>
        <v>0</v>
      </c>
      <c r="K2447">
        <f t="shared" si="305"/>
        <v>0</v>
      </c>
    </row>
    <row r="2448" spans="1:11" x14ac:dyDescent="0.3">
      <c r="A2448" s="1">
        <v>42625</v>
      </c>
      <c r="B2448">
        <f t="shared" si="306"/>
        <v>0</v>
      </c>
      <c r="C2448" s="2" t="str">
        <f>IFERROR(VLOOKUP((IF(LEN(DAY($A2448))&lt;2,0&amp;DAY($A2448),DAY($A2448))&amp;IF(LEN(MONTH($A2448))&lt;2,0&amp;MONTH($A2448),MONTH($A2448))), Prazniki[[#All],[DanMesec]:[Dela prosto]], 3,FALSE), "")</f>
        <v/>
      </c>
      <c r="D2448" s="2" t="str">
        <f t="shared" si="307"/>
        <v/>
      </c>
      <c r="E2448" s="2" t="str">
        <f t="shared" si="308"/>
        <v/>
      </c>
      <c r="F2448" s="2">
        <f t="shared" si="309"/>
        <v>0</v>
      </c>
      <c r="G2448" s="2" t="str">
        <f t="shared" si="304"/>
        <v/>
      </c>
      <c r="H2448" s="2">
        <f>IFERROR(VLOOKUP((IF(LEN(DAY($A2448))&lt;2,0&amp;DAY($A2448),DAY($A2448))&amp;IF(LEN(MONTH($A2448))&lt;2,0&amp;MONTH($A2448),MONTH($A2448))), Prazniki[[#All],[DanMesec]:[Dela prosto]], 4,FALSE), 0)</f>
        <v>0</v>
      </c>
      <c r="I2448" s="2">
        <f t="shared" si="310"/>
        <v>0</v>
      </c>
      <c r="J2448" s="2">
        <f t="shared" si="311"/>
        <v>0</v>
      </c>
      <c r="K2448">
        <f t="shared" si="305"/>
        <v>1</v>
      </c>
    </row>
    <row r="2449" spans="1:11" x14ac:dyDescent="0.3">
      <c r="A2449" s="1">
        <v>42626</v>
      </c>
      <c r="B2449">
        <f t="shared" si="306"/>
        <v>0</v>
      </c>
      <c r="C2449" s="2" t="str">
        <f>IFERROR(VLOOKUP((IF(LEN(DAY($A2449))&lt;2,0&amp;DAY($A2449),DAY($A2449))&amp;IF(LEN(MONTH($A2449))&lt;2,0&amp;MONTH($A2449),MONTH($A2449))), Prazniki[[#All],[DanMesec]:[Dela prosto]], 3,FALSE), "")</f>
        <v/>
      </c>
      <c r="D2449" s="2" t="str">
        <f t="shared" si="307"/>
        <v/>
      </c>
      <c r="E2449" s="2" t="str">
        <f t="shared" si="308"/>
        <v/>
      </c>
      <c r="F2449" s="2">
        <f t="shared" si="309"/>
        <v>0</v>
      </c>
      <c r="G2449" s="2" t="str">
        <f t="shared" si="304"/>
        <v/>
      </c>
      <c r="H2449" s="2">
        <f>IFERROR(VLOOKUP((IF(LEN(DAY($A2449))&lt;2,0&amp;DAY($A2449),DAY($A2449))&amp;IF(LEN(MONTH($A2449))&lt;2,0&amp;MONTH($A2449),MONTH($A2449))), Prazniki[[#All],[DanMesec]:[Dela prosto]], 4,FALSE), 0)</f>
        <v>0</v>
      </c>
      <c r="I2449" s="2">
        <f t="shared" si="310"/>
        <v>0</v>
      </c>
      <c r="J2449" s="2">
        <f t="shared" si="311"/>
        <v>0</v>
      </c>
      <c r="K2449">
        <f t="shared" si="305"/>
        <v>1</v>
      </c>
    </row>
    <row r="2450" spans="1:11" x14ac:dyDescent="0.3">
      <c r="A2450" s="1">
        <v>42627</v>
      </c>
      <c r="B2450">
        <f t="shared" si="306"/>
        <v>0</v>
      </c>
      <c r="C2450" s="2" t="str">
        <f>IFERROR(VLOOKUP((IF(LEN(DAY($A2450))&lt;2,0&amp;DAY($A2450),DAY($A2450))&amp;IF(LEN(MONTH($A2450))&lt;2,0&amp;MONTH($A2450),MONTH($A2450))), Prazniki[[#All],[DanMesec]:[Dela prosto]], 3,FALSE), "")</f>
        <v/>
      </c>
      <c r="D2450" s="2" t="str">
        <f t="shared" si="307"/>
        <v/>
      </c>
      <c r="E2450" s="2" t="str">
        <f t="shared" si="308"/>
        <v/>
      </c>
      <c r="F2450" s="2">
        <f t="shared" si="309"/>
        <v>0</v>
      </c>
      <c r="G2450" s="2" t="str">
        <f t="shared" si="304"/>
        <v/>
      </c>
      <c r="H2450" s="2">
        <f>IFERROR(VLOOKUP((IF(LEN(DAY($A2450))&lt;2,0&amp;DAY($A2450),DAY($A2450))&amp;IF(LEN(MONTH($A2450))&lt;2,0&amp;MONTH($A2450),MONTH($A2450))), Prazniki[[#All],[DanMesec]:[Dela prosto]], 4,FALSE), 0)</f>
        <v>0</v>
      </c>
      <c r="I2450" s="2">
        <f t="shared" si="310"/>
        <v>0</v>
      </c>
      <c r="J2450" s="2">
        <f t="shared" si="311"/>
        <v>0</v>
      </c>
      <c r="K2450">
        <f t="shared" si="305"/>
        <v>1</v>
      </c>
    </row>
    <row r="2451" spans="1:11" x14ac:dyDescent="0.3">
      <c r="A2451" s="1">
        <v>42628</v>
      </c>
      <c r="B2451">
        <f t="shared" si="306"/>
        <v>0</v>
      </c>
      <c r="C2451" s="2" t="str">
        <f>IFERROR(VLOOKUP((IF(LEN(DAY($A2451))&lt;2,0&amp;DAY($A2451),DAY($A2451))&amp;IF(LEN(MONTH($A2451))&lt;2,0&amp;MONTH($A2451),MONTH($A2451))), Prazniki[[#All],[DanMesec]:[Dela prosto]], 3,FALSE), "")</f>
        <v>Vrnitev Primorske k matični domovini</v>
      </c>
      <c r="D2451" s="2" t="str">
        <f t="shared" si="307"/>
        <v/>
      </c>
      <c r="E2451" s="2" t="str">
        <f t="shared" si="308"/>
        <v/>
      </c>
      <c r="F2451" s="2">
        <f t="shared" si="309"/>
        <v>1</v>
      </c>
      <c r="G2451" s="2" t="str">
        <f t="shared" si="304"/>
        <v>Vrnitev Primorske k matični domovini</v>
      </c>
      <c r="H2451" s="2">
        <f>IFERROR(VLOOKUP((IF(LEN(DAY($A2451))&lt;2,0&amp;DAY($A2451),DAY($A2451))&amp;IF(LEN(MONTH($A2451))&lt;2,0&amp;MONTH($A2451),MONTH($A2451))), Prazniki[[#All],[DanMesec]:[Dela prosto]], 4,FALSE), 0)</f>
        <v>0</v>
      </c>
      <c r="I2451" s="2">
        <f t="shared" si="310"/>
        <v>0</v>
      </c>
      <c r="J2451" s="2">
        <f t="shared" si="311"/>
        <v>0</v>
      </c>
      <c r="K2451">
        <f t="shared" si="305"/>
        <v>1</v>
      </c>
    </row>
    <row r="2452" spans="1:11" x14ac:dyDescent="0.3">
      <c r="A2452" s="1">
        <v>42629</v>
      </c>
      <c r="B2452">
        <f t="shared" si="306"/>
        <v>0</v>
      </c>
      <c r="C2452" s="2" t="str">
        <f>IFERROR(VLOOKUP((IF(LEN(DAY($A2452))&lt;2,0&amp;DAY($A2452),DAY($A2452))&amp;IF(LEN(MONTH($A2452))&lt;2,0&amp;MONTH($A2452),MONTH($A2452))), Prazniki[[#All],[DanMesec]:[Dela prosto]], 3,FALSE), "")</f>
        <v/>
      </c>
      <c r="D2452" s="2" t="str">
        <f t="shared" si="307"/>
        <v/>
      </c>
      <c r="E2452" s="2" t="str">
        <f t="shared" si="308"/>
        <v/>
      </c>
      <c r="F2452" s="2">
        <f t="shared" si="309"/>
        <v>0</v>
      </c>
      <c r="G2452" s="2" t="str">
        <f t="shared" si="304"/>
        <v/>
      </c>
      <c r="H2452" s="2">
        <f>IFERROR(VLOOKUP((IF(LEN(DAY($A2452))&lt;2,0&amp;DAY($A2452),DAY($A2452))&amp;IF(LEN(MONTH($A2452))&lt;2,0&amp;MONTH($A2452),MONTH($A2452))), Prazniki[[#All],[DanMesec]:[Dela prosto]], 4,FALSE), 0)</f>
        <v>0</v>
      </c>
      <c r="I2452" s="2">
        <f t="shared" si="310"/>
        <v>0</v>
      </c>
      <c r="J2452" s="2">
        <f t="shared" si="311"/>
        <v>0</v>
      </c>
      <c r="K2452">
        <f t="shared" si="305"/>
        <v>1</v>
      </c>
    </row>
    <row r="2453" spans="1:11" x14ac:dyDescent="0.3">
      <c r="A2453" s="1">
        <v>42630</v>
      </c>
      <c r="B2453">
        <f t="shared" si="306"/>
        <v>1</v>
      </c>
      <c r="C2453" s="2" t="str">
        <f>IFERROR(VLOOKUP((IF(LEN(DAY($A2453))&lt;2,0&amp;DAY($A2453),DAY($A2453))&amp;IF(LEN(MONTH($A2453))&lt;2,0&amp;MONTH($A2453),MONTH($A2453))), Prazniki[[#All],[DanMesec]:[Dela prosto]], 3,FALSE), "")</f>
        <v/>
      </c>
      <c r="D2453" s="2" t="str">
        <f t="shared" si="307"/>
        <v/>
      </c>
      <c r="E2453" s="2" t="str">
        <f t="shared" si="308"/>
        <v/>
      </c>
      <c r="F2453" s="2">
        <f t="shared" si="309"/>
        <v>0</v>
      </c>
      <c r="G2453" s="2" t="str">
        <f t="shared" si="304"/>
        <v/>
      </c>
      <c r="H2453" s="2">
        <f>IFERROR(VLOOKUP((IF(LEN(DAY($A2453))&lt;2,0&amp;DAY($A2453),DAY($A2453))&amp;IF(LEN(MONTH($A2453))&lt;2,0&amp;MONTH($A2453),MONTH($A2453))), Prazniki[[#All],[DanMesec]:[Dela prosto]], 4,FALSE), 0)</f>
        <v>0</v>
      </c>
      <c r="I2453" s="2">
        <f t="shared" si="310"/>
        <v>0</v>
      </c>
      <c r="J2453" s="2">
        <f t="shared" si="311"/>
        <v>0</v>
      </c>
      <c r="K2453">
        <f t="shared" si="305"/>
        <v>0</v>
      </c>
    </row>
    <row r="2454" spans="1:11" x14ac:dyDescent="0.3">
      <c r="A2454" s="1">
        <v>42631</v>
      </c>
      <c r="B2454">
        <f t="shared" si="306"/>
        <v>1</v>
      </c>
      <c r="C2454" s="2" t="str">
        <f>IFERROR(VLOOKUP((IF(LEN(DAY($A2454))&lt;2,0&amp;DAY($A2454),DAY($A2454))&amp;IF(LEN(MONTH($A2454))&lt;2,0&amp;MONTH($A2454),MONTH($A2454))), Prazniki[[#All],[DanMesec]:[Dela prosto]], 3,FALSE), "")</f>
        <v/>
      </c>
      <c r="D2454" s="2" t="str">
        <f t="shared" si="307"/>
        <v/>
      </c>
      <c r="E2454" s="2" t="str">
        <f t="shared" si="308"/>
        <v/>
      </c>
      <c r="F2454" s="2">
        <f t="shared" si="309"/>
        <v>0</v>
      </c>
      <c r="G2454" s="2" t="str">
        <f t="shared" si="304"/>
        <v/>
      </c>
      <c r="H2454" s="2">
        <f>IFERROR(VLOOKUP((IF(LEN(DAY($A2454))&lt;2,0&amp;DAY($A2454),DAY($A2454))&amp;IF(LEN(MONTH($A2454))&lt;2,0&amp;MONTH($A2454),MONTH($A2454))), Prazniki[[#All],[DanMesec]:[Dela prosto]], 4,FALSE), 0)</f>
        <v>0</v>
      </c>
      <c r="I2454" s="2">
        <f t="shared" si="310"/>
        <v>0</v>
      </c>
      <c r="J2454" s="2">
        <f t="shared" si="311"/>
        <v>0</v>
      </c>
      <c r="K2454">
        <f t="shared" si="305"/>
        <v>0</v>
      </c>
    </row>
    <row r="2455" spans="1:11" x14ac:dyDescent="0.3">
      <c r="A2455" s="1">
        <v>42632</v>
      </c>
      <c r="B2455">
        <f t="shared" si="306"/>
        <v>0</v>
      </c>
      <c r="C2455" s="2" t="str">
        <f>IFERROR(VLOOKUP((IF(LEN(DAY($A2455))&lt;2,0&amp;DAY($A2455),DAY($A2455))&amp;IF(LEN(MONTH($A2455))&lt;2,0&amp;MONTH($A2455),MONTH($A2455))), Prazniki[[#All],[DanMesec]:[Dela prosto]], 3,FALSE), "")</f>
        <v/>
      </c>
      <c r="D2455" s="2" t="str">
        <f t="shared" si="307"/>
        <v/>
      </c>
      <c r="E2455" s="2" t="str">
        <f t="shared" si="308"/>
        <v/>
      </c>
      <c r="F2455" s="2">
        <f t="shared" si="309"/>
        <v>0</v>
      </c>
      <c r="G2455" s="2" t="str">
        <f t="shared" si="304"/>
        <v/>
      </c>
      <c r="H2455" s="2">
        <f>IFERROR(VLOOKUP((IF(LEN(DAY($A2455))&lt;2,0&amp;DAY($A2455),DAY($A2455))&amp;IF(LEN(MONTH($A2455))&lt;2,0&amp;MONTH($A2455),MONTH($A2455))), Prazniki[[#All],[DanMesec]:[Dela prosto]], 4,FALSE), 0)</f>
        <v>0</v>
      </c>
      <c r="I2455" s="2">
        <f t="shared" si="310"/>
        <v>0</v>
      </c>
      <c r="J2455" s="2">
        <f t="shared" si="311"/>
        <v>0</v>
      </c>
      <c r="K2455">
        <f t="shared" si="305"/>
        <v>1</v>
      </c>
    </row>
    <row r="2456" spans="1:11" x14ac:dyDescent="0.3">
      <c r="A2456" s="1">
        <v>42633</v>
      </c>
      <c r="B2456">
        <f t="shared" si="306"/>
        <v>0</v>
      </c>
      <c r="C2456" s="2" t="str">
        <f>IFERROR(VLOOKUP((IF(LEN(DAY($A2456))&lt;2,0&amp;DAY($A2456),DAY($A2456))&amp;IF(LEN(MONTH($A2456))&lt;2,0&amp;MONTH($A2456),MONTH($A2456))), Prazniki[[#All],[DanMesec]:[Dela prosto]], 3,FALSE), "")</f>
        <v/>
      </c>
      <c r="D2456" s="2" t="str">
        <f t="shared" si="307"/>
        <v/>
      </c>
      <c r="E2456" s="2" t="str">
        <f t="shared" si="308"/>
        <v/>
      </c>
      <c r="F2456" s="2">
        <f t="shared" si="309"/>
        <v>0</v>
      </c>
      <c r="G2456" s="2" t="str">
        <f t="shared" si="304"/>
        <v/>
      </c>
      <c r="H2456" s="2">
        <f>IFERROR(VLOOKUP((IF(LEN(DAY($A2456))&lt;2,0&amp;DAY($A2456),DAY($A2456))&amp;IF(LEN(MONTH($A2456))&lt;2,0&amp;MONTH($A2456),MONTH($A2456))), Prazniki[[#All],[DanMesec]:[Dela prosto]], 4,FALSE), 0)</f>
        <v>0</v>
      </c>
      <c r="I2456" s="2">
        <f t="shared" si="310"/>
        <v>0</v>
      </c>
      <c r="J2456" s="2">
        <f t="shared" si="311"/>
        <v>0</v>
      </c>
      <c r="K2456">
        <f t="shared" si="305"/>
        <v>1</v>
      </c>
    </row>
    <row r="2457" spans="1:11" x14ac:dyDescent="0.3">
      <c r="A2457" s="1">
        <v>42634</v>
      </c>
      <c r="B2457">
        <f t="shared" si="306"/>
        <v>0</v>
      </c>
      <c r="C2457" s="2" t="str">
        <f>IFERROR(VLOOKUP((IF(LEN(DAY($A2457))&lt;2,0&amp;DAY($A2457),DAY($A2457))&amp;IF(LEN(MONTH($A2457))&lt;2,0&amp;MONTH($A2457),MONTH($A2457))), Prazniki[[#All],[DanMesec]:[Dela prosto]], 3,FALSE), "")</f>
        <v/>
      </c>
      <c r="D2457" s="2" t="str">
        <f t="shared" si="307"/>
        <v/>
      </c>
      <c r="E2457" s="2" t="str">
        <f t="shared" si="308"/>
        <v/>
      </c>
      <c r="F2457" s="2">
        <f t="shared" si="309"/>
        <v>0</v>
      </c>
      <c r="G2457" s="2" t="str">
        <f t="shared" si="304"/>
        <v/>
      </c>
      <c r="H2457" s="2">
        <f>IFERROR(VLOOKUP((IF(LEN(DAY($A2457))&lt;2,0&amp;DAY($A2457),DAY($A2457))&amp;IF(LEN(MONTH($A2457))&lt;2,0&amp;MONTH($A2457),MONTH($A2457))), Prazniki[[#All],[DanMesec]:[Dela prosto]], 4,FALSE), 0)</f>
        <v>0</v>
      </c>
      <c r="I2457" s="2">
        <f t="shared" si="310"/>
        <v>0</v>
      </c>
      <c r="J2457" s="2">
        <f t="shared" si="311"/>
        <v>0</v>
      </c>
      <c r="K2457">
        <f t="shared" si="305"/>
        <v>1</v>
      </c>
    </row>
    <row r="2458" spans="1:11" x14ac:dyDescent="0.3">
      <c r="A2458" s="1">
        <v>42635</v>
      </c>
      <c r="B2458">
        <f t="shared" si="306"/>
        <v>0</v>
      </c>
      <c r="C2458" s="2" t="str">
        <f>IFERROR(VLOOKUP((IF(LEN(DAY($A2458))&lt;2,0&amp;DAY($A2458),DAY($A2458))&amp;IF(LEN(MONTH($A2458))&lt;2,0&amp;MONTH($A2458),MONTH($A2458))), Prazniki[[#All],[DanMesec]:[Dela prosto]], 3,FALSE), "")</f>
        <v/>
      </c>
      <c r="D2458" s="2" t="str">
        <f t="shared" si="307"/>
        <v/>
      </c>
      <c r="E2458" s="2" t="str">
        <f t="shared" si="308"/>
        <v/>
      </c>
      <c r="F2458" s="2">
        <f t="shared" si="309"/>
        <v>0</v>
      </c>
      <c r="G2458" s="2" t="str">
        <f t="shared" si="304"/>
        <v/>
      </c>
      <c r="H2458" s="2">
        <f>IFERROR(VLOOKUP((IF(LEN(DAY($A2458))&lt;2,0&amp;DAY($A2458),DAY($A2458))&amp;IF(LEN(MONTH($A2458))&lt;2,0&amp;MONTH($A2458),MONTH($A2458))), Prazniki[[#All],[DanMesec]:[Dela prosto]], 4,FALSE), 0)</f>
        <v>0</v>
      </c>
      <c r="I2458" s="2">
        <f t="shared" si="310"/>
        <v>0</v>
      </c>
      <c r="J2458" s="2">
        <f t="shared" si="311"/>
        <v>0</v>
      </c>
      <c r="K2458">
        <f t="shared" si="305"/>
        <v>1</v>
      </c>
    </row>
    <row r="2459" spans="1:11" x14ac:dyDescent="0.3">
      <c r="A2459" s="1">
        <v>42636</v>
      </c>
      <c r="B2459">
        <f t="shared" si="306"/>
        <v>0</v>
      </c>
      <c r="C2459" s="2" t="str">
        <f>IFERROR(VLOOKUP((IF(LEN(DAY($A2459))&lt;2,0&amp;DAY($A2459),DAY($A2459))&amp;IF(LEN(MONTH($A2459))&lt;2,0&amp;MONTH($A2459),MONTH($A2459))), Prazniki[[#All],[DanMesec]:[Dela prosto]], 3,FALSE), "")</f>
        <v>Dan slovenskega športa</v>
      </c>
      <c r="D2459" s="2" t="str">
        <f t="shared" si="307"/>
        <v/>
      </c>
      <c r="E2459" s="2" t="str">
        <f t="shared" si="308"/>
        <v/>
      </c>
      <c r="F2459" s="2">
        <f t="shared" si="309"/>
        <v>1</v>
      </c>
      <c r="G2459" s="2" t="str">
        <f t="shared" si="304"/>
        <v>Dan slovenskega športa</v>
      </c>
      <c r="H2459" s="2">
        <f>IFERROR(VLOOKUP((IF(LEN(DAY($A2459))&lt;2,0&amp;DAY($A2459),DAY($A2459))&amp;IF(LEN(MONTH($A2459))&lt;2,0&amp;MONTH($A2459),MONTH($A2459))), Prazniki[[#All],[DanMesec]:[Dela prosto]], 4,FALSE), 0)</f>
        <v>0</v>
      </c>
      <c r="I2459" s="2">
        <f t="shared" si="310"/>
        <v>0</v>
      </c>
      <c r="J2459" s="2">
        <f t="shared" si="311"/>
        <v>0</v>
      </c>
      <c r="K2459">
        <f t="shared" si="305"/>
        <v>1</v>
      </c>
    </row>
    <row r="2460" spans="1:11" x14ac:dyDescent="0.3">
      <c r="A2460" s="1">
        <v>42637</v>
      </c>
      <c r="B2460">
        <f t="shared" si="306"/>
        <v>1</v>
      </c>
      <c r="C2460" s="2" t="str">
        <f>IFERROR(VLOOKUP((IF(LEN(DAY($A2460))&lt;2,0&amp;DAY($A2460),DAY($A2460))&amp;IF(LEN(MONTH($A2460))&lt;2,0&amp;MONTH($A2460),MONTH($A2460))), Prazniki[[#All],[DanMesec]:[Dela prosto]], 3,FALSE), "")</f>
        <v/>
      </c>
      <c r="D2460" s="2" t="str">
        <f t="shared" si="307"/>
        <v/>
      </c>
      <c r="E2460" s="2" t="str">
        <f t="shared" si="308"/>
        <v/>
      </c>
      <c r="F2460" s="2">
        <f t="shared" si="309"/>
        <v>0</v>
      </c>
      <c r="G2460" s="2" t="str">
        <f t="shared" si="304"/>
        <v/>
      </c>
      <c r="H2460" s="2">
        <f>IFERROR(VLOOKUP((IF(LEN(DAY($A2460))&lt;2,0&amp;DAY($A2460),DAY($A2460))&amp;IF(LEN(MONTH($A2460))&lt;2,0&amp;MONTH($A2460),MONTH($A2460))), Prazniki[[#All],[DanMesec]:[Dela prosto]], 4,FALSE), 0)</f>
        <v>0</v>
      </c>
      <c r="I2460" s="2">
        <f t="shared" si="310"/>
        <v>0</v>
      </c>
      <c r="J2460" s="2">
        <f t="shared" si="311"/>
        <v>0</v>
      </c>
      <c r="K2460">
        <f t="shared" si="305"/>
        <v>0</v>
      </c>
    </row>
    <row r="2461" spans="1:11" x14ac:dyDescent="0.3">
      <c r="A2461" s="1">
        <v>42638</v>
      </c>
      <c r="B2461">
        <f t="shared" si="306"/>
        <v>1</v>
      </c>
      <c r="C2461" s="2" t="str">
        <f>IFERROR(VLOOKUP((IF(LEN(DAY($A2461))&lt;2,0&amp;DAY($A2461),DAY($A2461))&amp;IF(LEN(MONTH($A2461))&lt;2,0&amp;MONTH($A2461),MONTH($A2461))), Prazniki[[#All],[DanMesec]:[Dela prosto]], 3,FALSE), "")</f>
        <v/>
      </c>
      <c r="D2461" s="2" t="str">
        <f t="shared" si="307"/>
        <v/>
      </c>
      <c r="E2461" s="2" t="str">
        <f t="shared" si="308"/>
        <v/>
      </c>
      <c r="F2461" s="2">
        <f t="shared" si="309"/>
        <v>0</v>
      </c>
      <c r="G2461" s="2" t="str">
        <f t="shared" si="304"/>
        <v/>
      </c>
      <c r="H2461" s="2">
        <f>IFERROR(VLOOKUP((IF(LEN(DAY($A2461))&lt;2,0&amp;DAY($A2461),DAY($A2461))&amp;IF(LEN(MONTH($A2461))&lt;2,0&amp;MONTH($A2461),MONTH($A2461))), Prazniki[[#All],[DanMesec]:[Dela prosto]], 4,FALSE), 0)</f>
        <v>0</v>
      </c>
      <c r="I2461" s="2">
        <f t="shared" si="310"/>
        <v>0</v>
      </c>
      <c r="J2461" s="2">
        <f t="shared" si="311"/>
        <v>0</v>
      </c>
      <c r="K2461">
        <f t="shared" si="305"/>
        <v>0</v>
      </c>
    </row>
    <row r="2462" spans="1:11" x14ac:dyDescent="0.3">
      <c r="A2462" s="1">
        <v>42639</v>
      </c>
      <c r="B2462">
        <f t="shared" si="306"/>
        <v>0</v>
      </c>
      <c r="C2462" s="2" t="str">
        <f>IFERROR(VLOOKUP((IF(LEN(DAY($A2462))&lt;2,0&amp;DAY($A2462),DAY($A2462))&amp;IF(LEN(MONTH($A2462))&lt;2,0&amp;MONTH($A2462),MONTH($A2462))), Prazniki[[#All],[DanMesec]:[Dela prosto]], 3,FALSE), "")</f>
        <v/>
      </c>
      <c r="D2462" s="2" t="str">
        <f t="shared" si="307"/>
        <v/>
      </c>
      <c r="E2462" s="2" t="str">
        <f t="shared" si="308"/>
        <v/>
      </c>
      <c r="F2462" s="2">
        <f t="shared" si="309"/>
        <v>0</v>
      </c>
      <c r="G2462" s="2" t="str">
        <f t="shared" si="304"/>
        <v/>
      </c>
      <c r="H2462" s="2">
        <f>IFERROR(VLOOKUP((IF(LEN(DAY($A2462))&lt;2,0&amp;DAY($A2462),DAY($A2462))&amp;IF(LEN(MONTH($A2462))&lt;2,0&amp;MONTH($A2462),MONTH($A2462))), Prazniki[[#All],[DanMesec]:[Dela prosto]], 4,FALSE), 0)</f>
        <v>0</v>
      </c>
      <c r="I2462" s="2">
        <f t="shared" si="310"/>
        <v>0</v>
      </c>
      <c r="J2462" s="2">
        <f t="shared" si="311"/>
        <v>0</v>
      </c>
      <c r="K2462">
        <f t="shared" si="305"/>
        <v>1</v>
      </c>
    </row>
    <row r="2463" spans="1:11" x14ac:dyDescent="0.3">
      <c r="A2463" s="1">
        <v>42640</v>
      </c>
      <c r="B2463">
        <f t="shared" si="306"/>
        <v>0</v>
      </c>
      <c r="C2463" s="2" t="str">
        <f>IFERROR(VLOOKUP((IF(LEN(DAY($A2463))&lt;2,0&amp;DAY($A2463),DAY($A2463))&amp;IF(LEN(MONTH($A2463))&lt;2,0&amp;MONTH($A2463),MONTH($A2463))), Prazniki[[#All],[DanMesec]:[Dela prosto]], 3,FALSE), "")</f>
        <v/>
      </c>
      <c r="D2463" s="2" t="str">
        <f t="shared" si="307"/>
        <v/>
      </c>
      <c r="E2463" s="2" t="str">
        <f t="shared" si="308"/>
        <v/>
      </c>
      <c r="F2463" s="2">
        <f t="shared" si="309"/>
        <v>0</v>
      </c>
      <c r="G2463" s="2" t="str">
        <f t="shared" si="304"/>
        <v/>
      </c>
      <c r="H2463" s="2">
        <f>IFERROR(VLOOKUP((IF(LEN(DAY($A2463))&lt;2,0&amp;DAY($A2463),DAY($A2463))&amp;IF(LEN(MONTH($A2463))&lt;2,0&amp;MONTH($A2463),MONTH($A2463))), Prazniki[[#All],[DanMesec]:[Dela prosto]], 4,FALSE), 0)</f>
        <v>0</v>
      </c>
      <c r="I2463" s="2">
        <f t="shared" si="310"/>
        <v>0</v>
      </c>
      <c r="J2463" s="2">
        <f t="shared" si="311"/>
        <v>0</v>
      </c>
      <c r="K2463">
        <f t="shared" si="305"/>
        <v>1</v>
      </c>
    </row>
    <row r="2464" spans="1:11" x14ac:dyDescent="0.3">
      <c r="A2464" s="1">
        <v>42641</v>
      </c>
      <c r="B2464">
        <f t="shared" si="306"/>
        <v>0</v>
      </c>
      <c r="C2464" s="2" t="str">
        <f>IFERROR(VLOOKUP((IF(LEN(DAY($A2464))&lt;2,0&amp;DAY($A2464),DAY($A2464))&amp;IF(LEN(MONTH($A2464))&lt;2,0&amp;MONTH($A2464),MONTH($A2464))), Prazniki[[#All],[DanMesec]:[Dela prosto]], 3,FALSE), "")</f>
        <v/>
      </c>
      <c r="D2464" s="2" t="str">
        <f t="shared" si="307"/>
        <v/>
      </c>
      <c r="E2464" s="2" t="str">
        <f t="shared" si="308"/>
        <v/>
      </c>
      <c r="F2464" s="2">
        <f t="shared" si="309"/>
        <v>0</v>
      </c>
      <c r="G2464" s="2" t="str">
        <f t="shared" si="304"/>
        <v/>
      </c>
      <c r="H2464" s="2">
        <f>IFERROR(VLOOKUP((IF(LEN(DAY($A2464))&lt;2,0&amp;DAY($A2464),DAY($A2464))&amp;IF(LEN(MONTH($A2464))&lt;2,0&amp;MONTH($A2464),MONTH($A2464))), Prazniki[[#All],[DanMesec]:[Dela prosto]], 4,FALSE), 0)</f>
        <v>0</v>
      </c>
      <c r="I2464" s="2">
        <f t="shared" si="310"/>
        <v>0</v>
      </c>
      <c r="J2464" s="2">
        <f t="shared" si="311"/>
        <v>0</v>
      </c>
      <c r="K2464">
        <f t="shared" si="305"/>
        <v>1</v>
      </c>
    </row>
    <row r="2465" spans="1:11" x14ac:dyDescent="0.3">
      <c r="A2465" s="1">
        <v>42642</v>
      </c>
      <c r="B2465">
        <f t="shared" si="306"/>
        <v>0</v>
      </c>
      <c r="C2465" s="2" t="str">
        <f>IFERROR(VLOOKUP((IF(LEN(DAY($A2465))&lt;2,0&amp;DAY($A2465),DAY($A2465))&amp;IF(LEN(MONTH($A2465))&lt;2,0&amp;MONTH($A2465),MONTH($A2465))), Prazniki[[#All],[DanMesec]:[Dela prosto]], 3,FALSE), "")</f>
        <v/>
      </c>
      <c r="D2465" s="2" t="str">
        <f t="shared" si="307"/>
        <v/>
      </c>
      <c r="E2465" s="2" t="str">
        <f t="shared" si="308"/>
        <v/>
      </c>
      <c r="F2465" s="2">
        <f t="shared" si="309"/>
        <v>0</v>
      </c>
      <c r="G2465" s="2" t="str">
        <f t="shared" si="304"/>
        <v/>
      </c>
      <c r="H2465" s="2">
        <f>IFERROR(VLOOKUP((IF(LEN(DAY($A2465))&lt;2,0&amp;DAY($A2465),DAY($A2465))&amp;IF(LEN(MONTH($A2465))&lt;2,0&amp;MONTH($A2465),MONTH($A2465))), Prazniki[[#All],[DanMesec]:[Dela prosto]], 4,FALSE), 0)</f>
        <v>0</v>
      </c>
      <c r="I2465" s="2">
        <f t="shared" si="310"/>
        <v>0</v>
      </c>
      <c r="J2465" s="2">
        <f t="shared" si="311"/>
        <v>0</v>
      </c>
      <c r="K2465">
        <f t="shared" si="305"/>
        <v>1</v>
      </c>
    </row>
    <row r="2466" spans="1:11" x14ac:dyDescent="0.3">
      <c r="A2466" s="1">
        <v>42643</v>
      </c>
      <c r="B2466">
        <f t="shared" si="306"/>
        <v>0</v>
      </c>
      <c r="C2466" s="2" t="str">
        <f>IFERROR(VLOOKUP((IF(LEN(DAY($A2466))&lt;2,0&amp;DAY($A2466),DAY($A2466))&amp;IF(LEN(MONTH($A2466))&lt;2,0&amp;MONTH($A2466),MONTH($A2466))), Prazniki[[#All],[DanMesec]:[Dela prosto]], 3,FALSE), "")</f>
        <v/>
      </c>
      <c r="D2466" s="2" t="str">
        <f t="shared" si="307"/>
        <v/>
      </c>
      <c r="E2466" s="2" t="str">
        <f t="shared" si="308"/>
        <v/>
      </c>
      <c r="F2466" s="2">
        <f t="shared" si="309"/>
        <v>0</v>
      </c>
      <c r="G2466" s="2" t="str">
        <f t="shared" si="304"/>
        <v/>
      </c>
      <c r="H2466" s="2">
        <f>IFERROR(VLOOKUP((IF(LEN(DAY($A2466))&lt;2,0&amp;DAY($A2466),DAY($A2466))&amp;IF(LEN(MONTH($A2466))&lt;2,0&amp;MONTH($A2466),MONTH($A2466))), Prazniki[[#All],[DanMesec]:[Dela prosto]], 4,FALSE), 0)</f>
        <v>0</v>
      </c>
      <c r="I2466" s="2">
        <f t="shared" si="310"/>
        <v>0</v>
      </c>
      <c r="J2466" s="2">
        <f t="shared" si="311"/>
        <v>0</v>
      </c>
      <c r="K2466">
        <f t="shared" si="305"/>
        <v>1</v>
      </c>
    </row>
    <row r="2467" spans="1:11" x14ac:dyDescent="0.3">
      <c r="A2467" s="1">
        <v>42644</v>
      </c>
      <c r="B2467">
        <f t="shared" si="306"/>
        <v>1</v>
      </c>
      <c r="C2467" s="2" t="str">
        <f>IFERROR(VLOOKUP((IF(LEN(DAY($A2467))&lt;2,0&amp;DAY($A2467),DAY($A2467))&amp;IF(LEN(MONTH($A2467))&lt;2,0&amp;MONTH($A2467),MONTH($A2467))), Prazniki[[#All],[DanMesec]:[Dela prosto]], 3,FALSE), "")</f>
        <v/>
      </c>
      <c r="D2467" s="2" t="str">
        <f t="shared" si="307"/>
        <v/>
      </c>
      <c r="E2467" s="2" t="str">
        <f t="shared" si="308"/>
        <v/>
      </c>
      <c r="F2467" s="2">
        <f t="shared" si="309"/>
        <v>0</v>
      </c>
      <c r="G2467" s="2" t="str">
        <f t="shared" si="304"/>
        <v/>
      </c>
      <c r="H2467" s="2">
        <f>IFERROR(VLOOKUP((IF(LEN(DAY($A2467))&lt;2,0&amp;DAY($A2467),DAY($A2467))&amp;IF(LEN(MONTH($A2467))&lt;2,0&amp;MONTH($A2467),MONTH($A2467))), Prazniki[[#All],[DanMesec]:[Dela prosto]], 4,FALSE), 0)</f>
        <v>0</v>
      </c>
      <c r="I2467" s="2">
        <f t="shared" si="310"/>
        <v>0</v>
      </c>
      <c r="J2467" s="2">
        <f t="shared" si="311"/>
        <v>0</v>
      </c>
      <c r="K2467">
        <f t="shared" si="305"/>
        <v>0</v>
      </c>
    </row>
    <row r="2468" spans="1:11" x14ac:dyDescent="0.3">
      <c r="A2468" s="1">
        <v>42645</v>
      </c>
      <c r="B2468">
        <f t="shared" si="306"/>
        <v>1</v>
      </c>
      <c r="C2468" s="2" t="str">
        <f>IFERROR(VLOOKUP((IF(LEN(DAY($A2468))&lt;2,0&amp;DAY($A2468),DAY($A2468))&amp;IF(LEN(MONTH($A2468))&lt;2,0&amp;MONTH($A2468),MONTH($A2468))), Prazniki[[#All],[DanMesec]:[Dela prosto]], 3,FALSE), "")</f>
        <v/>
      </c>
      <c r="D2468" s="2" t="str">
        <f t="shared" si="307"/>
        <v/>
      </c>
      <c r="E2468" s="2" t="str">
        <f t="shared" si="308"/>
        <v/>
      </c>
      <c r="F2468" s="2">
        <f t="shared" si="309"/>
        <v>0</v>
      </c>
      <c r="G2468" s="2" t="str">
        <f t="shared" si="304"/>
        <v/>
      </c>
      <c r="H2468" s="2">
        <f>IFERROR(VLOOKUP((IF(LEN(DAY($A2468))&lt;2,0&amp;DAY($A2468),DAY($A2468))&amp;IF(LEN(MONTH($A2468))&lt;2,0&amp;MONTH($A2468),MONTH($A2468))), Prazniki[[#All],[DanMesec]:[Dela prosto]], 4,FALSE), 0)</f>
        <v>0</v>
      </c>
      <c r="I2468" s="2">
        <f t="shared" si="310"/>
        <v>0</v>
      </c>
      <c r="J2468" s="2">
        <f t="shared" si="311"/>
        <v>0</v>
      </c>
      <c r="K2468">
        <f t="shared" si="305"/>
        <v>0</v>
      </c>
    </row>
    <row r="2469" spans="1:11" x14ac:dyDescent="0.3">
      <c r="A2469" s="1">
        <v>42646</v>
      </c>
      <c r="B2469">
        <f t="shared" si="306"/>
        <v>0</v>
      </c>
      <c r="C2469" s="2" t="str">
        <f>IFERROR(VLOOKUP((IF(LEN(DAY($A2469))&lt;2,0&amp;DAY($A2469),DAY($A2469))&amp;IF(LEN(MONTH($A2469))&lt;2,0&amp;MONTH($A2469),MONTH($A2469))), Prazniki[[#All],[DanMesec]:[Dela prosto]], 3,FALSE), "")</f>
        <v/>
      </c>
      <c r="D2469" s="2" t="str">
        <f t="shared" si="307"/>
        <v/>
      </c>
      <c r="E2469" s="2" t="str">
        <f t="shared" si="308"/>
        <v/>
      </c>
      <c r="F2469" s="2">
        <f t="shared" si="309"/>
        <v>0</v>
      </c>
      <c r="G2469" s="2" t="str">
        <f t="shared" si="304"/>
        <v/>
      </c>
      <c r="H2469" s="2">
        <f>IFERROR(VLOOKUP((IF(LEN(DAY($A2469))&lt;2,0&amp;DAY($A2469),DAY($A2469))&amp;IF(LEN(MONTH($A2469))&lt;2,0&amp;MONTH($A2469),MONTH($A2469))), Prazniki[[#All],[DanMesec]:[Dela prosto]], 4,FALSE), 0)</f>
        <v>0</v>
      </c>
      <c r="I2469" s="2">
        <f t="shared" si="310"/>
        <v>0</v>
      </c>
      <c r="J2469" s="2">
        <f t="shared" si="311"/>
        <v>0</v>
      </c>
      <c r="K2469">
        <f t="shared" si="305"/>
        <v>1</v>
      </c>
    </row>
    <row r="2470" spans="1:11" x14ac:dyDescent="0.3">
      <c r="A2470" s="1">
        <v>42647</v>
      </c>
      <c r="B2470">
        <f t="shared" si="306"/>
        <v>0</v>
      </c>
      <c r="C2470" s="2" t="str">
        <f>IFERROR(VLOOKUP((IF(LEN(DAY($A2470))&lt;2,0&amp;DAY($A2470),DAY($A2470))&amp;IF(LEN(MONTH($A2470))&lt;2,0&amp;MONTH($A2470),MONTH($A2470))), Prazniki[[#All],[DanMesec]:[Dela prosto]], 3,FALSE), "")</f>
        <v/>
      </c>
      <c r="D2470" s="2" t="str">
        <f t="shared" si="307"/>
        <v/>
      </c>
      <c r="E2470" s="2" t="str">
        <f t="shared" si="308"/>
        <v/>
      </c>
      <c r="F2470" s="2">
        <f t="shared" si="309"/>
        <v>0</v>
      </c>
      <c r="G2470" s="2" t="str">
        <f t="shared" si="304"/>
        <v/>
      </c>
      <c r="H2470" s="2">
        <f>IFERROR(VLOOKUP((IF(LEN(DAY($A2470))&lt;2,0&amp;DAY($A2470),DAY($A2470))&amp;IF(LEN(MONTH($A2470))&lt;2,0&amp;MONTH($A2470),MONTH($A2470))), Prazniki[[#All],[DanMesec]:[Dela prosto]], 4,FALSE), 0)</f>
        <v>0</v>
      </c>
      <c r="I2470" s="2">
        <f t="shared" si="310"/>
        <v>0</v>
      </c>
      <c r="J2470" s="2">
        <f t="shared" si="311"/>
        <v>0</v>
      </c>
      <c r="K2470">
        <f t="shared" si="305"/>
        <v>1</v>
      </c>
    </row>
    <row r="2471" spans="1:11" x14ac:dyDescent="0.3">
      <c r="A2471" s="1">
        <v>42648</v>
      </c>
      <c r="B2471">
        <f t="shared" si="306"/>
        <v>0</v>
      </c>
      <c r="C2471" s="2" t="str">
        <f>IFERROR(VLOOKUP((IF(LEN(DAY($A2471))&lt;2,0&amp;DAY($A2471),DAY($A2471))&amp;IF(LEN(MONTH($A2471))&lt;2,0&amp;MONTH($A2471),MONTH($A2471))), Prazniki[[#All],[DanMesec]:[Dela prosto]], 3,FALSE), "")</f>
        <v/>
      </c>
      <c r="D2471" s="2" t="str">
        <f t="shared" si="307"/>
        <v/>
      </c>
      <c r="E2471" s="2" t="str">
        <f t="shared" si="308"/>
        <v/>
      </c>
      <c r="F2471" s="2">
        <f t="shared" si="309"/>
        <v>0</v>
      </c>
      <c r="G2471" s="2" t="str">
        <f t="shared" si="304"/>
        <v/>
      </c>
      <c r="H2471" s="2">
        <f>IFERROR(VLOOKUP((IF(LEN(DAY($A2471))&lt;2,0&amp;DAY($A2471),DAY($A2471))&amp;IF(LEN(MONTH($A2471))&lt;2,0&amp;MONTH($A2471),MONTH($A2471))), Prazniki[[#All],[DanMesec]:[Dela prosto]], 4,FALSE), 0)</f>
        <v>0</v>
      </c>
      <c r="I2471" s="2">
        <f t="shared" si="310"/>
        <v>0</v>
      </c>
      <c r="J2471" s="2">
        <f t="shared" si="311"/>
        <v>0</v>
      </c>
      <c r="K2471">
        <f t="shared" si="305"/>
        <v>1</v>
      </c>
    </row>
    <row r="2472" spans="1:11" x14ac:dyDescent="0.3">
      <c r="A2472" s="1">
        <v>42649</v>
      </c>
      <c r="B2472">
        <f t="shared" si="306"/>
        <v>0</v>
      </c>
      <c r="C2472" s="2" t="str">
        <f>IFERROR(VLOOKUP((IF(LEN(DAY($A2472))&lt;2,0&amp;DAY($A2472),DAY($A2472))&amp;IF(LEN(MONTH($A2472))&lt;2,0&amp;MONTH($A2472),MONTH($A2472))), Prazniki[[#All],[DanMesec]:[Dela prosto]], 3,FALSE), "")</f>
        <v/>
      </c>
      <c r="D2472" s="2" t="str">
        <f t="shared" si="307"/>
        <v/>
      </c>
      <c r="E2472" s="2" t="str">
        <f t="shared" si="308"/>
        <v/>
      </c>
      <c r="F2472" s="2">
        <f t="shared" si="309"/>
        <v>0</v>
      </c>
      <c r="G2472" s="2" t="str">
        <f t="shared" si="304"/>
        <v/>
      </c>
      <c r="H2472" s="2">
        <f>IFERROR(VLOOKUP((IF(LEN(DAY($A2472))&lt;2,0&amp;DAY($A2472),DAY($A2472))&amp;IF(LEN(MONTH($A2472))&lt;2,0&amp;MONTH($A2472),MONTH($A2472))), Prazniki[[#All],[DanMesec]:[Dela prosto]], 4,FALSE), 0)</f>
        <v>0</v>
      </c>
      <c r="I2472" s="2">
        <f t="shared" si="310"/>
        <v>0</v>
      </c>
      <c r="J2472" s="2">
        <f t="shared" si="311"/>
        <v>0</v>
      </c>
      <c r="K2472">
        <f t="shared" si="305"/>
        <v>1</v>
      </c>
    </row>
    <row r="2473" spans="1:11" x14ac:dyDescent="0.3">
      <c r="A2473" s="1">
        <v>42650</v>
      </c>
      <c r="B2473">
        <f t="shared" si="306"/>
        <v>0</v>
      </c>
      <c r="C2473" s="2" t="str">
        <f>IFERROR(VLOOKUP((IF(LEN(DAY($A2473))&lt;2,0&amp;DAY($A2473),DAY($A2473))&amp;IF(LEN(MONTH($A2473))&lt;2,0&amp;MONTH($A2473),MONTH($A2473))), Prazniki[[#All],[DanMesec]:[Dela prosto]], 3,FALSE), "")</f>
        <v/>
      </c>
      <c r="D2473" s="2" t="str">
        <f t="shared" si="307"/>
        <v/>
      </c>
      <c r="E2473" s="2" t="str">
        <f t="shared" si="308"/>
        <v/>
      </c>
      <c r="F2473" s="2">
        <f t="shared" si="309"/>
        <v>0</v>
      </c>
      <c r="G2473" s="2" t="str">
        <f t="shared" si="304"/>
        <v/>
      </c>
      <c r="H2473" s="2">
        <f>IFERROR(VLOOKUP((IF(LEN(DAY($A2473))&lt;2,0&amp;DAY($A2473),DAY($A2473))&amp;IF(LEN(MONTH($A2473))&lt;2,0&amp;MONTH($A2473),MONTH($A2473))), Prazniki[[#All],[DanMesec]:[Dela prosto]], 4,FALSE), 0)</f>
        <v>0</v>
      </c>
      <c r="I2473" s="2">
        <f t="shared" si="310"/>
        <v>0</v>
      </c>
      <c r="J2473" s="2">
        <f t="shared" si="311"/>
        <v>0</v>
      </c>
      <c r="K2473">
        <f t="shared" si="305"/>
        <v>1</v>
      </c>
    </row>
    <row r="2474" spans="1:11" x14ac:dyDescent="0.3">
      <c r="A2474" s="1">
        <v>42651</v>
      </c>
      <c r="B2474">
        <f t="shared" si="306"/>
        <v>1</v>
      </c>
      <c r="C2474" s="2" t="str">
        <f>IFERROR(VLOOKUP((IF(LEN(DAY($A2474))&lt;2,0&amp;DAY($A2474),DAY($A2474))&amp;IF(LEN(MONTH($A2474))&lt;2,0&amp;MONTH($A2474),MONTH($A2474))), Prazniki[[#All],[DanMesec]:[Dela prosto]], 3,FALSE), "")</f>
        <v/>
      </c>
      <c r="D2474" s="2" t="str">
        <f t="shared" si="307"/>
        <v/>
      </c>
      <c r="E2474" s="2" t="str">
        <f t="shared" si="308"/>
        <v/>
      </c>
      <c r="F2474" s="2">
        <f t="shared" si="309"/>
        <v>0</v>
      </c>
      <c r="G2474" s="2" t="str">
        <f t="shared" si="304"/>
        <v/>
      </c>
      <c r="H2474" s="2">
        <f>IFERROR(VLOOKUP((IF(LEN(DAY($A2474))&lt;2,0&amp;DAY($A2474),DAY($A2474))&amp;IF(LEN(MONTH($A2474))&lt;2,0&amp;MONTH($A2474),MONTH($A2474))), Prazniki[[#All],[DanMesec]:[Dela prosto]], 4,FALSE), 0)</f>
        <v>0</v>
      </c>
      <c r="I2474" s="2">
        <f t="shared" si="310"/>
        <v>0</v>
      </c>
      <c r="J2474" s="2">
        <f t="shared" si="311"/>
        <v>0</v>
      </c>
      <c r="K2474">
        <f t="shared" si="305"/>
        <v>0</v>
      </c>
    </row>
    <row r="2475" spans="1:11" x14ac:dyDescent="0.3">
      <c r="A2475" s="1">
        <v>42652</v>
      </c>
      <c r="B2475">
        <f t="shared" si="306"/>
        <v>1</v>
      </c>
      <c r="C2475" s="2" t="str">
        <f>IFERROR(VLOOKUP((IF(LEN(DAY($A2475))&lt;2,0&amp;DAY($A2475),DAY($A2475))&amp;IF(LEN(MONTH($A2475))&lt;2,0&amp;MONTH($A2475),MONTH($A2475))), Prazniki[[#All],[DanMesec]:[Dela prosto]], 3,FALSE), "")</f>
        <v/>
      </c>
      <c r="D2475" s="2" t="str">
        <f t="shared" si="307"/>
        <v/>
      </c>
      <c r="E2475" s="2" t="str">
        <f t="shared" si="308"/>
        <v/>
      </c>
      <c r="F2475" s="2">
        <f t="shared" si="309"/>
        <v>0</v>
      </c>
      <c r="G2475" s="2" t="str">
        <f t="shared" si="304"/>
        <v/>
      </c>
      <c r="H2475" s="2">
        <f>IFERROR(VLOOKUP((IF(LEN(DAY($A2475))&lt;2,0&amp;DAY($A2475),DAY($A2475))&amp;IF(LEN(MONTH($A2475))&lt;2,0&amp;MONTH($A2475),MONTH($A2475))), Prazniki[[#All],[DanMesec]:[Dela prosto]], 4,FALSE), 0)</f>
        <v>0</v>
      </c>
      <c r="I2475" s="2">
        <f t="shared" si="310"/>
        <v>0</v>
      </c>
      <c r="J2475" s="2">
        <f t="shared" si="311"/>
        <v>0</v>
      </c>
      <c r="K2475">
        <f t="shared" si="305"/>
        <v>0</v>
      </c>
    </row>
    <row r="2476" spans="1:11" x14ac:dyDescent="0.3">
      <c r="A2476" s="1">
        <v>42653</v>
      </c>
      <c r="B2476">
        <f t="shared" si="306"/>
        <v>0</v>
      </c>
      <c r="C2476" s="2" t="str">
        <f>IFERROR(VLOOKUP((IF(LEN(DAY($A2476))&lt;2,0&amp;DAY($A2476),DAY($A2476))&amp;IF(LEN(MONTH($A2476))&lt;2,0&amp;MONTH($A2476),MONTH($A2476))), Prazniki[[#All],[DanMesec]:[Dela prosto]], 3,FALSE), "")</f>
        <v/>
      </c>
      <c r="D2476" s="2" t="str">
        <f t="shared" si="307"/>
        <v/>
      </c>
      <c r="E2476" s="2" t="str">
        <f t="shared" si="308"/>
        <v/>
      </c>
      <c r="F2476" s="2">
        <f t="shared" si="309"/>
        <v>0</v>
      </c>
      <c r="G2476" s="2" t="str">
        <f t="shared" si="304"/>
        <v/>
      </c>
      <c r="H2476" s="2">
        <f>IFERROR(VLOOKUP((IF(LEN(DAY($A2476))&lt;2,0&amp;DAY($A2476),DAY($A2476))&amp;IF(LEN(MONTH($A2476))&lt;2,0&amp;MONTH($A2476),MONTH($A2476))), Prazniki[[#All],[DanMesec]:[Dela prosto]], 4,FALSE), 0)</f>
        <v>0</v>
      </c>
      <c r="I2476" s="2">
        <f t="shared" si="310"/>
        <v>0</v>
      </c>
      <c r="J2476" s="2">
        <f t="shared" si="311"/>
        <v>0</v>
      </c>
      <c r="K2476">
        <f t="shared" si="305"/>
        <v>1</v>
      </c>
    </row>
    <row r="2477" spans="1:11" x14ac:dyDescent="0.3">
      <c r="A2477" s="1">
        <v>42654</v>
      </c>
      <c r="B2477">
        <f t="shared" si="306"/>
        <v>0</v>
      </c>
      <c r="C2477" s="2" t="str">
        <f>IFERROR(VLOOKUP((IF(LEN(DAY($A2477))&lt;2,0&amp;DAY($A2477),DAY($A2477))&amp;IF(LEN(MONTH($A2477))&lt;2,0&amp;MONTH($A2477),MONTH($A2477))), Prazniki[[#All],[DanMesec]:[Dela prosto]], 3,FALSE), "")</f>
        <v/>
      </c>
      <c r="D2477" s="2" t="str">
        <f t="shared" si="307"/>
        <v/>
      </c>
      <c r="E2477" s="2" t="str">
        <f t="shared" si="308"/>
        <v/>
      </c>
      <c r="F2477" s="2">
        <f t="shared" si="309"/>
        <v>0</v>
      </c>
      <c r="G2477" s="2" t="str">
        <f t="shared" si="304"/>
        <v/>
      </c>
      <c r="H2477" s="2">
        <f>IFERROR(VLOOKUP((IF(LEN(DAY($A2477))&lt;2,0&amp;DAY($A2477),DAY($A2477))&amp;IF(LEN(MONTH($A2477))&lt;2,0&amp;MONTH($A2477),MONTH($A2477))), Prazniki[[#All],[DanMesec]:[Dela prosto]], 4,FALSE), 0)</f>
        <v>0</v>
      </c>
      <c r="I2477" s="2">
        <f t="shared" si="310"/>
        <v>0</v>
      </c>
      <c r="J2477" s="2">
        <f t="shared" si="311"/>
        <v>0</v>
      </c>
      <c r="K2477">
        <f t="shared" si="305"/>
        <v>1</v>
      </c>
    </row>
    <row r="2478" spans="1:11" x14ac:dyDescent="0.3">
      <c r="A2478" s="1">
        <v>42655</v>
      </c>
      <c r="B2478">
        <f t="shared" si="306"/>
        <v>0</v>
      </c>
      <c r="C2478" s="2" t="str">
        <f>IFERROR(VLOOKUP((IF(LEN(DAY($A2478))&lt;2,0&amp;DAY($A2478),DAY($A2478))&amp;IF(LEN(MONTH($A2478))&lt;2,0&amp;MONTH($A2478),MONTH($A2478))), Prazniki[[#All],[DanMesec]:[Dela prosto]], 3,FALSE), "")</f>
        <v/>
      </c>
      <c r="D2478" s="2" t="str">
        <f t="shared" si="307"/>
        <v/>
      </c>
      <c r="E2478" s="2" t="str">
        <f t="shared" si="308"/>
        <v/>
      </c>
      <c r="F2478" s="2">
        <f t="shared" si="309"/>
        <v>0</v>
      </c>
      <c r="G2478" s="2" t="str">
        <f t="shared" si="304"/>
        <v/>
      </c>
      <c r="H2478" s="2">
        <f>IFERROR(VLOOKUP((IF(LEN(DAY($A2478))&lt;2,0&amp;DAY($A2478),DAY($A2478))&amp;IF(LEN(MONTH($A2478))&lt;2,0&amp;MONTH($A2478),MONTH($A2478))), Prazniki[[#All],[DanMesec]:[Dela prosto]], 4,FALSE), 0)</f>
        <v>0</v>
      </c>
      <c r="I2478" s="2">
        <f t="shared" si="310"/>
        <v>0</v>
      </c>
      <c r="J2478" s="2">
        <f t="shared" si="311"/>
        <v>0</v>
      </c>
      <c r="K2478">
        <f t="shared" si="305"/>
        <v>1</v>
      </c>
    </row>
    <row r="2479" spans="1:11" x14ac:dyDescent="0.3">
      <c r="A2479" s="1">
        <v>42656</v>
      </c>
      <c r="B2479">
        <f t="shared" si="306"/>
        <v>0</v>
      </c>
      <c r="C2479" s="2" t="str">
        <f>IFERROR(VLOOKUP((IF(LEN(DAY($A2479))&lt;2,0&amp;DAY($A2479),DAY($A2479))&amp;IF(LEN(MONTH($A2479))&lt;2,0&amp;MONTH($A2479),MONTH($A2479))), Prazniki[[#All],[DanMesec]:[Dela prosto]], 3,FALSE), "")</f>
        <v/>
      </c>
      <c r="D2479" s="2" t="str">
        <f t="shared" si="307"/>
        <v/>
      </c>
      <c r="E2479" s="2" t="str">
        <f t="shared" si="308"/>
        <v/>
      </c>
      <c r="F2479" s="2">
        <f t="shared" si="309"/>
        <v>0</v>
      </c>
      <c r="G2479" s="2" t="str">
        <f t="shared" si="304"/>
        <v/>
      </c>
      <c r="H2479" s="2">
        <f>IFERROR(VLOOKUP((IF(LEN(DAY($A2479))&lt;2,0&amp;DAY($A2479),DAY($A2479))&amp;IF(LEN(MONTH($A2479))&lt;2,0&amp;MONTH($A2479),MONTH($A2479))), Prazniki[[#All],[DanMesec]:[Dela prosto]], 4,FALSE), 0)</f>
        <v>0</v>
      </c>
      <c r="I2479" s="2">
        <f t="shared" si="310"/>
        <v>0</v>
      </c>
      <c r="J2479" s="2">
        <f t="shared" si="311"/>
        <v>0</v>
      </c>
      <c r="K2479">
        <f t="shared" si="305"/>
        <v>1</v>
      </c>
    </row>
    <row r="2480" spans="1:11" x14ac:dyDescent="0.3">
      <c r="A2480" s="1">
        <v>42657</v>
      </c>
      <c r="B2480">
        <f t="shared" si="306"/>
        <v>0</v>
      </c>
      <c r="C2480" s="2" t="str">
        <f>IFERROR(VLOOKUP((IF(LEN(DAY($A2480))&lt;2,0&amp;DAY($A2480),DAY($A2480))&amp;IF(LEN(MONTH($A2480))&lt;2,0&amp;MONTH($A2480),MONTH($A2480))), Prazniki[[#All],[DanMesec]:[Dela prosto]], 3,FALSE), "")</f>
        <v/>
      </c>
      <c r="D2480" s="2" t="str">
        <f t="shared" si="307"/>
        <v/>
      </c>
      <c r="E2480" s="2" t="str">
        <f t="shared" si="308"/>
        <v/>
      </c>
      <c r="F2480" s="2">
        <f t="shared" si="309"/>
        <v>0</v>
      </c>
      <c r="G2480" s="2" t="str">
        <f t="shared" si="304"/>
        <v/>
      </c>
      <c r="H2480" s="2">
        <f>IFERROR(VLOOKUP((IF(LEN(DAY($A2480))&lt;2,0&amp;DAY($A2480),DAY($A2480))&amp;IF(LEN(MONTH($A2480))&lt;2,0&amp;MONTH($A2480),MONTH($A2480))), Prazniki[[#All],[DanMesec]:[Dela prosto]], 4,FALSE), 0)</f>
        <v>0</v>
      </c>
      <c r="I2480" s="2">
        <f t="shared" si="310"/>
        <v>0</v>
      </c>
      <c r="J2480" s="2">
        <f t="shared" si="311"/>
        <v>0</v>
      </c>
      <c r="K2480">
        <f t="shared" si="305"/>
        <v>1</v>
      </c>
    </row>
    <row r="2481" spans="1:11" x14ac:dyDescent="0.3">
      <c r="A2481" s="1">
        <v>42658</v>
      </c>
      <c r="B2481">
        <f t="shared" si="306"/>
        <v>1</v>
      </c>
      <c r="C2481" s="2" t="str">
        <f>IFERROR(VLOOKUP((IF(LEN(DAY($A2481))&lt;2,0&amp;DAY($A2481),DAY($A2481))&amp;IF(LEN(MONTH($A2481))&lt;2,0&amp;MONTH($A2481),MONTH($A2481))), Prazniki[[#All],[DanMesec]:[Dela prosto]], 3,FALSE), "")</f>
        <v/>
      </c>
      <c r="D2481" s="2" t="str">
        <f t="shared" si="307"/>
        <v/>
      </c>
      <c r="E2481" s="2" t="str">
        <f t="shared" si="308"/>
        <v/>
      </c>
      <c r="F2481" s="2">
        <f t="shared" si="309"/>
        <v>0</v>
      </c>
      <c r="G2481" s="2" t="str">
        <f t="shared" si="304"/>
        <v/>
      </c>
      <c r="H2481" s="2">
        <f>IFERROR(VLOOKUP((IF(LEN(DAY($A2481))&lt;2,0&amp;DAY($A2481),DAY($A2481))&amp;IF(LEN(MONTH($A2481))&lt;2,0&amp;MONTH($A2481),MONTH($A2481))), Prazniki[[#All],[DanMesec]:[Dela prosto]], 4,FALSE), 0)</f>
        <v>0</v>
      </c>
      <c r="I2481" s="2">
        <f t="shared" si="310"/>
        <v>0</v>
      </c>
      <c r="J2481" s="2">
        <f t="shared" si="311"/>
        <v>0</v>
      </c>
      <c r="K2481">
        <f t="shared" si="305"/>
        <v>0</v>
      </c>
    </row>
    <row r="2482" spans="1:11" x14ac:dyDescent="0.3">
      <c r="A2482" s="1">
        <v>42659</v>
      </c>
      <c r="B2482">
        <f t="shared" si="306"/>
        <v>1</v>
      </c>
      <c r="C2482" s="2" t="str">
        <f>IFERROR(VLOOKUP((IF(LEN(DAY($A2482))&lt;2,0&amp;DAY($A2482),DAY($A2482))&amp;IF(LEN(MONTH($A2482))&lt;2,0&amp;MONTH($A2482),MONTH($A2482))), Prazniki[[#All],[DanMesec]:[Dela prosto]], 3,FALSE), "")</f>
        <v/>
      </c>
      <c r="D2482" s="2" t="str">
        <f t="shared" si="307"/>
        <v/>
      </c>
      <c r="E2482" s="2" t="str">
        <f t="shared" si="308"/>
        <v/>
      </c>
      <c r="F2482" s="2">
        <f t="shared" si="309"/>
        <v>0</v>
      </c>
      <c r="G2482" s="2" t="str">
        <f t="shared" si="304"/>
        <v/>
      </c>
      <c r="H2482" s="2">
        <f>IFERROR(VLOOKUP((IF(LEN(DAY($A2482))&lt;2,0&amp;DAY($A2482),DAY($A2482))&amp;IF(LEN(MONTH($A2482))&lt;2,0&amp;MONTH($A2482),MONTH($A2482))), Prazniki[[#All],[DanMesec]:[Dela prosto]], 4,FALSE), 0)</f>
        <v>0</v>
      </c>
      <c r="I2482" s="2">
        <f t="shared" si="310"/>
        <v>0</v>
      </c>
      <c r="J2482" s="2">
        <f t="shared" si="311"/>
        <v>0</v>
      </c>
      <c r="K2482">
        <f t="shared" si="305"/>
        <v>0</v>
      </c>
    </row>
    <row r="2483" spans="1:11" x14ac:dyDescent="0.3">
      <c r="A2483" s="1">
        <v>42660</v>
      </c>
      <c r="B2483">
        <f t="shared" si="306"/>
        <v>0</v>
      </c>
      <c r="C2483" s="2" t="str">
        <f>IFERROR(VLOOKUP((IF(LEN(DAY($A2483))&lt;2,0&amp;DAY($A2483),DAY($A2483))&amp;IF(LEN(MONTH($A2483))&lt;2,0&amp;MONTH($A2483),MONTH($A2483))), Prazniki[[#All],[DanMesec]:[Dela prosto]], 3,FALSE), "")</f>
        <v/>
      </c>
      <c r="D2483" s="2" t="str">
        <f t="shared" si="307"/>
        <v/>
      </c>
      <c r="E2483" s="2" t="str">
        <f t="shared" si="308"/>
        <v/>
      </c>
      <c r="F2483" s="2">
        <f t="shared" si="309"/>
        <v>0</v>
      </c>
      <c r="G2483" s="2" t="str">
        <f t="shared" si="304"/>
        <v/>
      </c>
      <c r="H2483" s="2">
        <f>IFERROR(VLOOKUP((IF(LEN(DAY($A2483))&lt;2,0&amp;DAY($A2483),DAY($A2483))&amp;IF(LEN(MONTH($A2483))&lt;2,0&amp;MONTH($A2483),MONTH($A2483))), Prazniki[[#All],[DanMesec]:[Dela prosto]], 4,FALSE), 0)</f>
        <v>0</v>
      </c>
      <c r="I2483" s="2">
        <f t="shared" si="310"/>
        <v>0</v>
      </c>
      <c r="J2483" s="2">
        <f t="shared" si="311"/>
        <v>0</v>
      </c>
      <c r="K2483">
        <f t="shared" si="305"/>
        <v>1</v>
      </c>
    </row>
    <row r="2484" spans="1:11" x14ac:dyDescent="0.3">
      <c r="A2484" s="1">
        <v>42661</v>
      </c>
      <c r="B2484">
        <f t="shared" si="306"/>
        <v>0</v>
      </c>
      <c r="C2484" s="2" t="str">
        <f>IFERROR(VLOOKUP((IF(LEN(DAY($A2484))&lt;2,0&amp;DAY($A2484),DAY($A2484))&amp;IF(LEN(MONTH($A2484))&lt;2,0&amp;MONTH($A2484),MONTH($A2484))), Prazniki[[#All],[DanMesec]:[Dela prosto]], 3,FALSE), "")</f>
        <v/>
      </c>
      <c r="D2484" s="2" t="str">
        <f t="shared" si="307"/>
        <v/>
      </c>
      <c r="E2484" s="2" t="str">
        <f t="shared" si="308"/>
        <v/>
      </c>
      <c r="F2484" s="2">
        <f t="shared" si="309"/>
        <v>0</v>
      </c>
      <c r="G2484" s="2" t="str">
        <f t="shared" si="304"/>
        <v/>
      </c>
      <c r="H2484" s="2">
        <f>IFERROR(VLOOKUP((IF(LEN(DAY($A2484))&lt;2,0&amp;DAY($A2484),DAY($A2484))&amp;IF(LEN(MONTH($A2484))&lt;2,0&amp;MONTH($A2484),MONTH($A2484))), Prazniki[[#All],[DanMesec]:[Dela prosto]], 4,FALSE), 0)</f>
        <v>0</v>
      </c>
      <c r="I2484" s="2">
        <f t="shared" si="310"/>
        <v>0</v>
      </c>
      <c r="J2484" s="2">
        <f t="shared" si="311"/>
        <v>0</v>
      </c>
      <c r="K2484">
        <f t="shared" si="305"/>
        <v>1</v>
      </c>
    </row>
    <row r="2485" spans="1:11" x14ac:dyDescent="0.3">
      <c r="A2485" s="1">
        <v>42662</v>
      </c>
      <c r="B2485">
        <f t="shared" si="306"/>
        <v>0</v>
      </c>
      <c r="C2485" s="2" t="str">
        <f>IFERROR(VLOOKUP((IF(LEN(DAY($A2485))&lt;2,0&amp;DAY($A2485),DAY($A2485))&amp;IF(LEN(MONTH($A2485))&lt;2,0&amp;MONTH($A2485),MONTH($A2485))), Prazniki[[#All],[DanMesec]:[Dela prosto]], 3,FALSE), "")</f>
        <v/>
      </c>
      <c r="D2485" s="2" t="str">
        <f t="shared" si="307"/>
        <v/>
      </c>
      <c r="E2485" s="2" t="str">
        <f t="shared" si="308"/>
        <v/>
      </c>
      <c r="F2485" s="2">
        <f t="shared" si="309"/>
        <v>0</v>
      </c>
      <c r="G2485" s="2" t="str">
        <f t="shared" si="304"/>
        <v/>
      </c>
      <c r="H2485" s="2">
        <f>IFERROR(VLOOKUP((IF(LEN(DAY($A2485))&lt;2,0&amp;DAY($A2485),DAY($A2485))&amp;IF(LEN(MONTH($A2485))&lt;2,0&amp;MONTH($A2485),MONTH($A2485))), Prazniki[[#All],[DanMesec]:[Dela prosto]], 4,FALSE), 0)</f>
        <v>0</v>
      </c>
      <c r="I2485" s="2">
        <f t="shared" si="310"/>
        <v>0</v>
      </c>
      <c r="J2485" s="2">
        <f t="shared" si="311"/>
        <v>0</v>
      </c>
      <c r="K2485">
        <f t="shared" si="305"/>
        <v>1</v>
      </c>
    </row>
    <row r="2486" spans="1:11" x14ac:dyDescent="0.3">
      <c r="A2486" s="1">
        <v>42663</v>
      </c>
      <c r="B2486">
        <f t="shared" si="306"/>
        <v>0</v>
      </c>
      <c r="C2486" s="2" t="str">
        <f>IFERROR(VLOOKUP((IF(LEN(DAY($A2486))&lt;2,0&amp;DAY($A2486),DAY($A2486))&amp;IF(LEN(MONTH($A2486))&lt;2,0&amp;MONTH($A2486),MONTH($A2486))), Prazniki[[#All],[DanMesec]:[Dela prosto]], 3,FALSE), "")</f>
        <v/>
      </c>
      <c r="D2486" s="2" t="str">
        <f t="shared" si="307"/>
        <v/>
      </c>
      <c r="E2486" s="2" t="str">
        <f t="shared" si="308"/>
        <v/>
      </c>
      <c r="F2486" s="2">
        <f t="shared" si="309"/>
        <v>0</v>
      </c>
      <c r="G2486" s="2" t="str">
        <f t="shared" si="304"/>
        <v/>
      </c>
      <c r="H2486" s="2">
        <f>IFERROR(VLOOKUP((IF(LEN(DAY($A2486))&lt;2,0&amp;DAY($A2486),DAY($A2486))&amp;IF(LEN(MONTH($A2486))&lt;2,0&amp;MONTH($A2486),MONTH($A2486))), Prazniki[[#All],[DanMesec]:[Dela prosto]], 4,FALSE), 0)</f>
        <v>0</v>
      </c>
      <c r="I2486" s="2">
        <f t="shared" si="310"/>
        <v>0</v>
      </c>
      <c r="J2486" s="2">
        <f t="shared" si="311"/>
        <v>0</v>
      </c>
      <c r="K2486">
        <f t="shared" si="305"/>
        <v>1</v>
      </c>
    </row>
    <row r="2487" spans="1:11" x14ac:dyDescent="0.3">
      <c r="A2487" s="1">
        <v>42664</v>
      </c>
      <c r="B2487">
        <f t="shared" si="306"/>
        <v>0</v>
      </c>
      <c r="C2487" s="2" t="str">
        <f>IFERROR(VLOOKUP((IF(LEN(DAY($A2487))&lt;2,0&amp;DAY($A2487),DAY($A2487))&amp;IF(LEN(MONTH($A2487))&lt;2,0&amp;MONTH($A2487),MONTH($A2487))), Prazniki[[#All],[DanMesec]:[Dela prosto]], 3,FALSE), "")</f>
        <v/>
      </c>
      <c r="D2487" s="2" t="str">
        <f t="shared" si="307"/>
        <v/>
      </c>
      <c r="E2487" s="2" t="str">
        <f t="shared" si="308"/>
        <v/>
      </c>
      <c r="F2487" s="2">
        <f t="shared" si="309"/>
        <v>0</v>
      </c>
      <c r="G2487" s="2" t="str">
        <f t="shared" si="304"/>
        <v/>
      </c>
      <c r="H2487" s="2">
        <f>IFERROR(VLOOKUP((IF(LEN(DAY($A2487))&lt;2,0&amp;DAY($A2487),DAY($A2487))&amp;IF(LEN(MONTH($A2487))&lt;2,0&amp;MONTH($A2487),MONTH($A2487))), Prazniki[[#All],[DanMesec]:[Dela prosto]], 4,FALSE), 0)</f>
        <v>0</v>
      </c>
      <c r="I2487" s="2">
        <f t="shared" si="310"/>
        <v>0</v>
      </c>
      <c r="J2487" s="2">
        <f t="shared" si="311"/>
        <v>0</v>
      </c>
      <c r="K2487">
        <f t="shared" si="305"/>
        <v>1</v>
      </c>
    </row>
    <row r="2488" spans="1:11" x14ac:dyDescent="0.3">
      <c r="A2488" s="1">
        <v>42665</v>
      </c>
      <c r="B2488">
        <f t="shared" si="306"/>
        <v>1</v>
      </c>
      <c r="C2488" s="2" t="str">
        <f>IFERROR(VLOOKUP((IF(LEN(DAY($A2488))&lt;2,0&amp;DAY($A2488),DAY($A2488))&amp;IF(LEN(MONTH($A2488))&lt;2,0&amp;MONTH($A2488),MONTH($A2488))), Prazniki[[#All],[DanMesec]:[Dela prosto]], 3,FALSE), "")</f>
        <v/>
      </c>
      <c r="D2488" s="2" t="str">
        <f t="shared" si="307"/>
        <v/>
      </c>
      <c r="E2488" s="2" t="str">
        <f t="shared" si="308"/>
        <v/>
      </c>
      <c r="F2488" s="2">
        <f t="shared" si="309"/>
        <v>0</v>
      </c>
      <c r="G2488" s="2" t="str">
        <f t="shared" si="304"/>
        <v/>
      </c>
      <c r="H2488" s="2">
        <f>IFERROR(VLOOKUP((IF(LEN(DAY($A2488))&lt;2,0&amp;DAY($A2488),DAY($A2488))&amp;IF(LEN(MONTH($A2488))&lt;2,0&amp;MONTH($A2488),MONTH($A2488))), Prazniki[[#All],[DanMesec]:[Dela prosto]], 4,FALSE), 0)</f>
        <v>0</v>
      </c>
      <c r="I2488" s="2">
        <f t="shared" si="310"/>
        <v>0</v>
      </c>
      <c r="J2488" s="2">
        <f t="shared" si="311"/>
        <v>0</v>
      </c>
      <c r="K2488">
        <f t="shared" si="305"/>
        <v>0</v>
      </c>
    </row>
    <row r="2489" spans="1:11" x14ac:dyDescent="0.3">
      <c r="A2489" s="1">
        <v>42666</v>
      </c>
      <c r="B2489">
        <f t="shared" si="306"/>
        <v>1</v>
      </c>
      <c r="C2489" s="2" t="str">
        <f>IFERROR(VLOOKUP((IF(LEN(DAY($A2489))&lt;2,0&amp;DAY($A2489),DAY($A2489))&amp;IF(LEN(MONTH($A2489))&lt;2,0&amp;MONTH($A2489),MONTH($A2489))), Prazniki[[#All],[DanMesec]:[Dela prosto]], 3,FALSE), "")</f>
        <v/>
      </c>
      <c r="D2489" s="2" t="str">
        <f t="shared" si="307"/>
        <v/>
      </c>
      <c r="E2489" s="2" t="str">
        <f t="shared" si="308"/>
        <v/>
      </c>
      <c r="F2489" s="2">
        <f t="shared" si="309"/>
        <v>0</v>
      </c>
      <c r="G2489" s="2" t="str">
        <f t="shared" si="304"/>
        <v/>
      </c>
      <c r="H2489" s="2">
        <f>IFERROR(VLOOKUP((IF(LEN(DAY($A2489))&lt;2,0&amp;DAY($A2489),DAY($A2489))&amp;IF(LEN(MONTH($A2489))&lt;2,0&amp;MONTH($A2489),MONTH($A2489))), Prazniki[[#All],[DanMesec]:[Dela prosto]], 4,FALSE), 0)</f>
        <v>0</v>
      </c>
      <c r="I2489" s="2">
        <f t="shared" si="310"/>
        <v>0</v>
      </c>
      <c r="J2489" s="2">
        <f t="shared" si="311"/>
        <v>0</v>
      </c>
      <c r="K2489">
        <f t="shared" si="305"/>
        <v>0</v>
      </c>
    </row>
    <row r="2490" spans="1:11" x14ac:dyDescent="0.3">
      <c r="A2490" s="1">
        <v>42667</v>
      </c>
      <c r="B2490">
        <f t="shared" si="306"/>
        <v>0</v>
      </c>
      <c r="C2490" s="2" t="str">
        <f>IFERROR(VLOOKUP((IF(LEN(DAY($A2490))&lt;2,0&amp;DAY($A2490),DAY($A2490))&amp;IF(LEN(MONTH($A2490))&lt;2,0&amp;MONTH($A2490),MONTH($A2490))), Prazniki[[#All],[DanMesec]:[Dela prosto]], 3,FALSE), "")</f>
        <v/>
      </c>
      <c r="D2490" s="2" t="str">
        <f t="shared" si="307"/>
        <v/>
      </c>
      <c r="E2490" s="2" t="str">
        <f t="shared" si="308"/>
        <v/>
      </c>
      <c r="F2490" s="2">
        <f t="shared" si="309"/>
        <v>0</v>
      </c>
      <c r="G2490" s="2" t="str">
        <f t="shared" si="304"/>
        <v/>
      </c>
      <c r="H2490" s="2">
        <f>IFERROR(VLOOKUP((IF(LEN(DAY($A2490))&lt;2,0&amp;DAY($A2490),DAY($A2490))&amp;IF(LEN(MONTH($A2490))&lt;2,0&amp;MONTH($A2490),MONTH($A2490))), Prazniki[[#All],[DanMesec]:[Dela prosto]], 4,FALSE), 0)</f>
        <v>0</v>
      </c>
      <c r="I2490" s="2">
        <f t="shared" si="310"/>
        <v>0</v>
      </c>
      <c r="J2490" s="2">
        <f t="shared" si="311"/>
        <v>0</v>
      </c>
      <c r="K2490">
        <f t="shared" si="305"/>
        <v>1</v>
      </c>
    </row>
    <row r="2491" spans="1:11" x14ac:dyDescent="0.3">
      <c r="A2491" s="1">
        <v>42668</v>
      </c>
      <c r="B2491">
        <f t="shared" si="306"/>
        <v>0</v>
      </c>
      <c r="C2491" s="2" t="str">
        <f>IFERROR(VLOOKUP((IF(LEN(DAY($A2491))&lt;2,0&amp;DAY($A2491),DAY($A2491))&amp;IF(LEN(MONTH($A2491))&lt;2,0&amp;MONTH($A2491),MONTH($A2491))), Prazniki[[#All],[DanMesec]:[Dela prosto]], 3,FALSE), "")</f>
        <v>Dan reformacije</v>
      </c>
      <c r="D2491" s="2" t="str">
        <f t="shared" si="307"/>
        <v/>
      </c>
      <c r="E2491" s="2" t="str">
        <f t="shared" si="308"/>
        <v/>
      </c>
      <c r="F2491" s="2">
        <f t="shared" si="309"/>
        <v>1</v>
      </c>
      <c r="G2491" s="2" t="str">
        <f t="shared" si="304"/>
        <v>Dan reformacije</v>
      </c>
      <c r="H2491" s="2">
        <f>IFERROR(VLOOKUP((IF(LEN(DAY($A2491))&lt;2,0&amp;DAY($A2491),DAY($A2491))&amp;IF(LEN(MONTH($A2491))&lt;2,0&amp;MONTH($A2491),MONTH($A2491))), Prazniki[[#All],[DanMesec]:[Dela prosto]], 4,FALSE), 0)</f>
        <v>0</v>
      </c>
      <c r="I2491" s="2">
        <f t="shared" si="310"/>
        <v>0</v>
      </c>
      <c r="J2491" s="2">
        <f t="shared" si="311"/>
        <v>0</v>
      </c>
      <c r="K2491">
        <f t="shared" si="305"/>
        <v>1</v>
      </c>
    </row>
    <row r="2492" spans="1:11" x14ac:dyDescent="0.3">
      <c r="A2492" s="1">
        <v>42669</v>
      </c>
      <c r="B2492">
        <f t="shared" si="306"/>
        <v>0</v>
      </c>
      <c r="C2492" s="2" t="str">
        <f>IFERROR(VLOOKUP((IF(LEN(DAY($A2492))&lt;2,0&amp;DAY($A2492),DAY($A2492))&amp;IF(LEN(MONTH($A2492))&lt;2,0&amp;MONTH($A2492),MONTH($A2492))), Prazniki[[#All],[DanMesec]:[Dela prosto]], 3,FALSE), "")</f>
        <v/>
      </c>
      <c r="D2492" s="2" t="str">
        <f t="shared" si="307"/>
        <v/>
      </c>
      <c r="E2492" s="2" t="str">
        <f t="shared" si="308"/>
        <v/>
      </c>
      <c r="F2492" s="2">
        <f t="shared" si="309"/>
        <v>0</v>
      </c>
      <c r="G2492" s="2" t="str">
        <f t="shared" si="304"/>
        <v/>
      </c>
      <c r="H2492" s="2">
        <f>IFERROR(VLOOKUP((IF(LEN(DAY($A2492))&lt;2,0&amp;DAY($A2492),DAY($A2492))&amp;IF(LEN(MONTH($A2492))&lt;2,0&amp;MONTH($A2492),MONTH($A2492))), Prazniki[[#All],[DanMesec]:[Dela prosto]], 4,FALSE), 0)</f>
        <v>0</v>
      </c>
      <c r="I2492" s="2">
        <f t="shared" si="310"/>
        <v>0</v>
      </c>
      <c r="J2492" s="2">
        <f t="shared" si="311"/>
        <v>0</v>
      </c>
      <c r="K2492">
        <f t="shared" si="305"/>
        <v>1</v>
      </c>
    </row>
    <row r="2493" spans="1:11" x14ac:dyDescent="0.3">
      <c r="A2493" s="1">
        <v>42670</v>
      </c>
      <c r="B2493">
        <f t="shared" si="306"/>
        <v>0</v>
      </c>
      <c r="C2493" s="2" t="str">
        <f>IFERROR(VLOOKUP((IF(LEN(DAY($A2493))&lt;2,0&amp;DAY($A2493),DAY($A2493))&amp;IF(LEN(MONTH($A2493))&lt;2,0&amp;MONTH($A2493),MONTH($A2493))), Prazniki[[#All],[DanMesec]:[Dela prosto]], 3,FALSE), "")</f>
        <v/>
      </c>
      <c r="D2493" s="2" t="str">
        <f t="shared" si="307"/>
        <v/>
      </c>
      <c r="E2493" s="2" t="str">
        <f t="shared" si="308"/>
        <v/>
      </c>
      <c r="F2493" s="2">
        <f t="shared" si="309"/>
        <v>0</v>
      </c>
      <c r="G2493" s="2" t="str">
        <f t="shared" si="304"/>
        <v/>
      </c>
      <c r="H2493" s="2">
        <f>IFERROR(VLOOKUP((IF(LEN(DAY($A2493))&lt;2,0&amp;DAY($A2493),DAY($A2493))&amp;IF(LEN(MONTH($A2493))&lt;2,0&amp;MONTH($A2493),MONTH($A2493))), Prazniki[[#All],[DanMesec]:[Dela prosto]], 4,FALSE), 0)</f>
        <v>0</v>
      </c>
      <c r="I2493" s="2">
        <f t="shared" si="310"/>
        <v>0</v>
      </c>
      <c r="J2493" s="2">
        <f t="shared" si="311"/>
        <v>0</v>
      </c>
      <c r="K2493">
        <f t="shared" si="305"/>
        <v>1</v>
      </c>
    </row>
    <row r="2494" spans="1:11" x14ac:dyDescent="0.3">
      <c r="A2494" s="1">
        <v>42671</v>
      </c>
      <c r="B2494">
        <f t="shared" si="306"/>
        <v>0</v>
      </c>
      <c r="C2494" s="2" t="str">
        <f>IFERROR(VLOOKUP((IF(LEN(DAY($A2494))&lt;2,0&amp;DAY($A2494),DAY($A2494))&amp;IF(LEN(MONTH($A2494))&lt;2,0&amp;MONTH($A2494),MONTH($A2494))), Prazniki[[#All],[DanMesec]:[Dela prosto]], 3,FALSE), "")</f>
        <v/>
      </c>
      <c r="D2494" s="2" t="str">
        <f t="shared" si="307"/>
        <v/>
      </c>
      <c r="E2494" s="2" t="str">
        <f t="shared" si="308"/>
        <v/>
      </c>
      <c r="F2494" s="2">
        <f t="shared" si="309"/>
        <v>0</v>
      </c>
      <c r="G2494" s="2" t="str">
        <f t="shared" si="304"/>
        <v/>
      </c>
      <c r="H2494" s="2">
        <f>IFERROR(VLOOKUP((IF(LEN(DAY($A2494))&lt;2,0&amp;DAY($A2494),DAY($A2494))&amp;IF(LEN(MONTH($A2494))&lt;2,0&amp;MONTH($A2494),MONTH($A2494))), Prazniki[[#All],[DanMesec]:[Dela prosto]], 4,FALSE), 0)</f>
        <v>0</v>
      </c>
      <c r="I2494" s="2">
        <f t="shared" si="310"/>
        <v>0</v>
      </c>
      <c r="J2494" s="2">
        <f t="shared" si="311"/>
        <v>0</v>
      </c>
      <c r="K2494">
        <f t="shared" si="305"/>
        <v>1</v>
      </c>
    </row>
    <row r="2495" spans="1:11" x14ac:dyDescent="0.3">
      <c r="A2495" s="1">
        <v>42672</v>
      </c>
      <c r="B2495">
        <f t="shared" si="306"/>
        <v>1</v>
      </c>
      <c r="C2495" s="2" t="str">
        <f>IFERROR(VLOOKUP((IF(LEN(DAY($A2495))&lt;2,0&amp;DAY($A2495),DAY($A2495))&amp;IF(LEN(MONTH($A2495))&lt;2,0&amp;MONTH($A2495),MONTH($A2495))), Prazniki[[#All],[DanMesec]:[Dela prosto]], 3,FALSE), "")</f>
        <v/>
      </c>
      <c r="D2495" s="2" t="str">
        <f t="shared" si="307"/>
        <v/>
      </c>
      <c r="E2495" s="2" t="str">
        <f t="shared" si="308"/>
        <v/>
      </c>
      <c r="F2495" s="2">
        <f t="shared" si="309"/>
        <v>0</v>
      </c>
      <c r="G2495" s="2" t="str">
        <f t="shared" si="304"/>
        <v/>
      </c>
      <c r="H2495" s="2">
        <f>IFERROR(VLOOKUP((IF(LEN(DAY($A2495))&lt;2,0&amp;DAY($A2495),DAY($A2495))&amp;IF(LEN(MONTH($A2495))&lt;2,0&amp;MONTH($A2495),MONTH($A2495))), Prazniki[[#All],[DanMesec]:[Dela prosto]], 4,FALSE), 0)</f>
        <v>0</v>
      </c>
      <c r="I2495" s="2">
        <f t="shared" si="310"/>
        <v>0</v>
      </c>
      <c r="J2495" s="2">
        <f t="shared" si="311"/>
        <v>0</v>
      </c>
      <c r="K2495">
        <f t="shared" si="305"/>
        <v>0</v>
      </c>
    </row>
    <row r="2496" spans="1:11" x14ac:dyDescent="0.3">
      <c r="A2496" s="1">
        <v>42673</v>
      </c>
      <c r="B2496">
        <f t="shared" si="306"/>
        <v>1</v>
      </c>
      <c r="C2496" s="2" t="str">
        <f>IFERROR(VLOOKUP((IF(LEN(DAY($A2496))&lt;2,0&amp;DAY($A2496),DAY($A2496))&amp;IF(LEN(MONTH($A2496))&lt;2,0&amp;MONTH($A2496),MONTH($A2496))), Prazniki[[#All],[DanMesec]:[Dela prosto]], 3,FALSE), "")</f>
        <v/>
      </c>
      <c r="D2496" s="2" t="str">
        <f t="shared" si="307"/>
        <v/>
      </c>
      <c r="E2496" s="2" t="str">
        <f t="shared" si="308"/>
        <v/>
      </c>
      <c r="F2496" s="2">
        <f t="shared" si="309"/>
        <v>0</v>
      </c>
      <c r="G2496" s="2" t="str">
        <f t="shared" si="304"/>
        <v/>
      </c>
      <c r="H2496" s="2">
        <f>IFERROR(VLOOKUP((IF(LEN(DAY($A2496))&lt;2,0&amp;DAY($A2496),DAY($A2496))&amp;IF(LEN(MONTH($A2496))&lt;2,0&amp;MONTH($A2496),MONTH($A2496))), Prazniki[[#All],[DanMesec]:[Dela prosto]], 4,FALSE), 0)</f>
        <v>0</v>
      </c>
      <c r="I2496" s="2">
        <f t="shared" si="310"/>
        <v>0</v>
      </c>
      <c r="J2496" s="2">
        <f t="shared" si="311"/>
        <v>0</v>
      </c>
      <c r="K2496">
        <f t="shared" si="305"/>
        <v>0</v>
      </c>
    </row>
    <row r="2497" spans="1:11" x14ac:dyDescent="0.3">
      <c r="A2497" s="1">
        <v>42674</v>
      </c>
      <c r="B2497">
        <f t="shared" si="306"/>
        <v>0</v>
      </c>
      <c r="C2497" s="2" t="str">
        <f>IFERROR(VLOOKUP((IF(LEN(DAY($A2497))&lt;2,0&amp;DAY($A2497),DAY($A2497))&amp;IF(LEN(MONTH($A2497))&lt;2,0&amp;MONTH($A2497),MONTH($A2497))), Prazniki[[#All],[DanMesec]:[Dela prosto]], 3,FALSE), "")</f>
        <v>Dan suverenosti</v>
      </c>
      <c r="D2497" s="2" t="str">
        <f t="shared" si="307"/>
        <v/>
      </c>
      <c r="E2497" s="2" t="str">
        <f t="shared" si="308"/>
        <v/>
      </c>
      <c r="F2497" s="2">
        <f t="shared" si="309"/>
        <v>1</v>
      </c>
      <c r="G2497" s="2" t="str">
        <f t="shared" si="304"/>
        <v>Dan suverenosti</v>
      </c>
      <c r="H2497" s="2">
        <f>IFERROR(VLOOKUP((IF(LEN(DAY($A2497))&lt;2,0&amp;DAY($A2497),DAY($A2497))&amp;IF(LEN(MONTH($A2497))&lt;2,0&amp;MONTH($A2497),MONTH($A2497))), Prazniki[[#All],[DanMesec]:[Dela prosto]], 4,FALSE), 0)</f>
        <v>1</v>
      </c>
      <c r="I2497" s="2">
        <f t="shared" si="310"/>
        <v>0</v>
      </c>
      <c r="J2497" s="2">
        <f t="shared" si="311"/>
        <v>1</v>
      </c>
      <c r="K2497">
        <f t="shared" si="305"/>
        <v>0</v>
      </c>
    </row>
    <row r="2498" spans="1:11" x14ac:dyDescent="0.3">
      <c r="A2498" s="1">
        <v>42675</v>
      </c>
      <c r="B2498">
        <f t="shared" si="306"/>
        <v>0</v>
      </c>
      <c r="C2498" s="2" t="str">
        <f>IFERROR(VLOOKUP((IF(LEN(DAY($A2498))&lt;2,0&amp;DAY($A2498),DAY($A2498))&amp;IF(LEN(MONTH($A2498))&lt;2,0&amp;MONTH($A2498),MONTH($A2498))), Prazniki[[#All],[DanMesec]:[Dela prosto]], 3,FALSE), "")</f>
        <v>Dan spomina na mrtve</v>
      </c>
      <c r="D2498" s="2" t="str">
        <f t="shared" si="307"/>
        <v/>
      </c>
      <c r="E2498" s="2" t="str">
        <f t="shared" si="308"/>
        <v/>
      </c>
      <c r="F2498" s="2">
        <f t="shared" si="309"/>
        <v>1</v>
      </c>
      <c r="G2498" s="2" t="str">
        <f t="shared" ref="G2498:G2561" si="312">IF(C2498&lt;&gt;"",C2498,IF(D2498&lt;&gt;"",D2498,IF(E2498&lt;&gt;"",E2498, "")))</f>
        <v>Dan spomina na mrtve</v>
      </c>
      <c r="H2498" s="2">
        <f>IFERROR(VLOOKUP((IF(LEN(DAY($A2498))&lt;2,0&amp;DAY($A2498),DAY($A2498))&amp;IF(LEN(MONTH($A2498))&lt;2,0&amp;MONTH($A2498),MONTH($A2498))), Prazniki[[#All],[DanMesec]:[Dela prosto]], 4,FALSE), 0)</f>
        <v>1</v>
      </c>
      <c r="I2498" s="2">
        <f t="shared" si="310"/>
        <v>0</v>
      </c>
      <c r="J2498" s="2">
        <f t="shared" si="311"/>
        <v>1</v>
      </c>
      <c r="K2498">
        <f t="shared" ref="K2498:K2561" si="313">IF(OR(B2498=1,H2498=1), 0,1)</f>
        <v>0</v>
      </c>
    </row>
    <row r="2499" spans="1:11" x14ac:dyDescent="0.3">
      <c r="A2499" s="1">
        <v>42676</v>
      </c>
      <c r="B2499">
        <f t="shared" ref="B2499:B2562" si="314">IF(OR(WEEKDAY(A2499,2)=6,WEEKDAY(A2499,2)=7),1,0)</f>
        <v>0</v>
      </c>
      <c r="C2499" s="2" t="str">
        <f>IFERROR(VLOOKUP((IF(LEN(DAY($A2499))&lt;2,0&amp;DAY($A2499),DAY($A2499))&amp;IF(LEN(MONTH($A2499))&lt;2,0&amp;MONTH($A2499),MONTH($A2499))), Prazniki[[#All],[DanMesec]:[Dela prosto]], 3,FALSE), "")</f>
        <v/>
      </c>
      <c r="D2499" s="2" t="str">
        <f t="shared" ref="D2499:D2562" si="315">IF(FLOOR(DAY(MINUTE(YEAR(A2499)/38)/2+56)&amp;"/"&amp;"5/"&amp;YEAR(A2499),7)-34+1=A2499,$D$1,"")</f>
        <v/>
      </c>
      <c r="E2499" s="2" t="str">
        <f t="shared" ref="E2499:E2562" si="316">IF(FLOOR(DAY(MINUTE(YEAR(A2499)/38)/2+56)&amp;"/"&amp;"5/"&amp;YEAR(A2499),7)-34+1+50-2=A2499,$E$1,"")</f>
        <v/>
      </c>
      <c r="F2499" s="2">
        <f t="shared" ref="F2499:F2562" si="317">IF(C2499&lt;&gt;"",1,IF(D2499&lt;&gt;"",1,IF(E2499&lt;&gt;"",1, 0)))</f>
        <v>0</v>
      </c>
      <c r="G2499" s="2" t="str">
        <f t="shared" si="312"/>
        <v/>
      </c>
      <c r="H2499" s="2">
        <f>IFERROR(VLOOKUP((IF(LEN(DAY($A2499))&lt;2,0&amp;DAY($A2499),DAY($A2499))&amp;IF(LEN(MONTH($A2499))&lt;2,0&amp;MONTH($A2499),MONTH($A2499))), Prazniki[[#All],[DanMesec]:[Dela prosto]], 4,FALSE), 0)</f>
        <v>0</v>
      </c>
      <c r="I2499" s="2">
        <f t="shared" ref="I2499:I2562" si="318">IF(OR(D2499&lt;&gt;"",E2499&lt;&gt;""),1,0)</f>
        <v>0</v>
      </c>
      <c r="J2499" s="2">
        <f t="shared" ref="J2499:J2562" si="319">IF(OR(H2499=1,I2499=1),1,0)</f>
        <v>0</v>
      </c>
      <c r="K2499">
        <f t="shared" si="313"/>
        <v>1</v>
      </c>
    </row>
    <row r="2500" spans="1:11" x14ac:dyDescent="0.3">
      <c r="A2500" s="1">
        <v>42677</v>
      </c>
      <c r="B2500">
        <f t="shared" si="314"/>
        <v>0</v>
      </c>
      <c r="C2500" s="2" t="str">
        <f>IFERROR(VLOOKUP((IF(LEN(DAY($A2500))&lt;2,0&amp;DAY($A2500),DAY($A2500))&amp;IF(LEN(MONTH($A2500))&lt;2,0&amp;MONTH($A2500),MONTH($A2500))), Prazniki[[#All],[DanMesec]:[Dela prosto]], 3,FALSE), "")</f>
        <v/>
      </c>
      <c r="D2500" s="2" t="str">
        <f t="shared" si="315"/>
        <v/>
      </c>
      <c r="E2500" s="2" t="str">
        <f t="shared" si="316"/>
        <v/>
      </c>
      <c r="F2500" s="2">
        <f t="shared" si="317"/>
        <v>0</v>
      </c>
      <c r="G2500" s="2" t="str">
        <f t="shared" si="312"/>
        <v/>
      </c>
      <c r="H2500" s="2">
        <f>IFERROR(VLOOKUP((IF(LEN(DAY($A2500))&lt;2,0&amp;DAY($A2500),DAY($A2500))&amp;IF(LEN(MONTH($A2500))&lt;2,0&amp;MONTH($A2500),MONTH($A2500))), Prazniki[[#All],[DanMesec]:[Dela prosto]], 4,FALSE), 0)</f>
        <v>0</v>
      </c>
      <c r="I2500" s="2">
        <f t="shared" si="318"/>
        <v>0</v>
      </c>
      <c r="J2500" s="2">
        <f t="shared" si="319"/>
        <v>0</v>
      </c>
      <c r="K2500">
        <f t="shared" si="313"/>
        <v>1</v>
      </c>
    </row>
    <row r="2501" spans="1:11" x14ac:dyDescent="0.3">
      <c r="A2501" s="1">
        <v>42678</v>
      </c>
      <c r="B2501">
        <f t="shared" si="314"/>
        <v>0</v>
      </c>
      <c r="C2501" s="2" t="str">
        <f>IFERROR(VLOOKUP((IF(LEN(DAY($A2501))&lt;2,0&amp;DAY($A2501),DAY($A2501))&amp;IF(LEN(MONTH($A2501))&lt;2,0&amp;MONTH($A2501),MONTH($A2501))), Prazniki[[#All],[DanMesec]:[Dela prosto]], 3,FALSE), "")</f>
        <v/>
      </c>
      <c r="D2501" s="2" t="str">
        <f t="shared" si="315"/>
        <v/>
      </c>
      <c r="E2501" s="2" t="str">
        <f t="shared" si="316"/>
        <v/>
      </c>
      <c r="F2501" s="2">
        <f t="shared" si="317"/>
        <v>0</v>
      </c>
      <c r="G2501" s="2" t="str">
        <f t="shared" si="312"/>
        <v/>
      </c>
      <c r="H2501" s="2">
        <f>IFERROR(VLOOKUP((IF(LEN(DAY($A2501))&lt;2,0&amp;DAY($A2501),DAY($A2501))&amp;IF(LEN(MONTH($A2501))&lt;2,0&amp;MONTH($A2501),MONTH($A2501))), Prazniki[[#All],[DanMesec]:[Dela prosto]], 4,FALSE), 0)</f>
        <v>0</v>
      </c>
      <c r="I2501" s="2">
        <f t="shared" si="318"/>
        <v>0</v>
      </c>
      <c r="J2501" s="2">
        <f t="shared" si="319"/>
        <v>0</v>
      </c>
      <c r="K2501">
        <f t="shared" si="313"/>
        <v>1</v>
      </c>
    </row>
    <row r="2502" spans="1:11" x14ac:dyDescent="0.3">
      <c r="A2502" s="1">
        <v>42679</v>
      </c>
      <c r="B2502">
        <f t="shared" si="314"/>
        <v>1</v>
      </c>
      <c r="C2502" s="2" t="str">
        <f>IFERROR(VLOOKUP((IF(LEN(DAY($A2502))&lt;2,0&amp;DAY($A2502),DAY($A2502))&amp;IF(LEN(MONTH($A2502))&lt;2,0&amp;MONTH($A2502),MONTH($A2502))), Prazniki[[#All],[DanMesec]:[Dela prosto]], 3,FALSE), "")</f>
        <v/>
      </c>
      <c r="D2502" s="2" t="str">
        <f t="shared" si="315"/>
        <v/>
      </c>
      <c r="E2502" s="2" t="str">
        <f t="shared" si="316"/>
        <v/>
      </c>
      <c r="F2502" s="2">
        <f t="shared" si="317"/>
        <v>0</v>
      </c>
      <c r="G2502" s="2" t="str">
        <f t="shared" si="312"/>
        <v/>
      </c>
      <c r="H2502" s="2">
        <f>IFERROR(VLOOKUP((IF(LEN(DAY($A2502))&lt;2,0&amp;DAY($A2502),DAY($A2502))&amp;IF(LEN(MONTH($A2502))&lt;2,0&amp;MONTH($A2502),MONTH($A2502))), Prazniki[[#All],[DanMesec]:[Dela prosto]], 4,FALSE), 0)</f>
        <v>0</v>
      </c>
      <c r="I2502" s="2">
        <f t="shared" si="318"/>
        <v>0</v>
      </c>
      <c r="J2502" s="2">
        <f t="shared" si="319"/>
        <v>0</v>
      </c>
      <c r="K2502">
        <f t="shared" si="313"/>
        <v>0</v>
      </c>
    </row>
    <row r="2503" spans="1:11" x14ac:dyDescent="0.3">
      <c r="A2503" s="1">
        <v>42680</v>
      </c>
      <c r="B2503">
        <f t="shared" si="314"/>
        <v>1</v>
      </c>
      <c r="C2503" s="2" t="str">
        <f>IFERROR(VLOOKUP((IF(LEN(DAY($A2503))&lt;2,0&amp;DAY($A2503),DAY($A2503))&amp;IF(LEN(MONTH($A2503))&lt;2,0&amp;MONTH($A2503),MONTH($A2503))), Prazniki[[#All],[DanMesec]:[Dela prosto]], 3,FALSE), "")</f>
        <v/>
      </c>
      <c r="D2503" s="2" t="str">
        <f t="shared" si="315"/>
        <v/>
      </c>
      <c r="E2503" s="2" t="str">
        <f t="shared" si="316"/>
        <v/>
      </c>
      <c r="F2503" s="2">
        <f t="shared" si="317"/>
        <v>0</v>
      </c>
      <c r="G2503" s="2" t="str">
        <f t="shared" si="312"/>
        <v/>
      </c>
      <c r="H2503" s="2">
        <f>IFERROR(VLOOKUP((IF(LEN(DAY($A2503))&lt;2,0&amp;DAY($A2503),DAY($A2503))&amp;IF(LEN(MONTH($A2503))&lt;2,0&amp;MONTH($A2503),MONTH($A2503))), Prazniki[[#All],[DanMesec]:[Dela prosto]], 4,FALSE), 0)</f>
        <v>0</v>
      </c>
      <c r="I2503" s="2">
        <f t="shared" si="318"/>
        <v>0</v>
      </c>
      <c r="J2503" s="2">
        <f t="shared" si="319"/>
        <v>0</v>
      </c>
      <c r="K2503">
        <f t="shared" si="313"/>
        <v>0</v>
      </c>
    </row>
    <row r="2504" spans="1:11" x14ac:dyDescent="0.3">
      <c r="A2504" s="1">
        <v>42681</v>
      </c>
      <c r="B2504">
        <f t="shared" si="314"/>
        <v>0</v>
      </c>
      <c r="C2504" s="2" t="str">
        <f>IFERROR(VLOOKUP((IF(LEN(DAY($A2504))&lt;2,0&amp;DAY($A2504),DAY($A2504))&amp;IF(LEN(MONTH($A2504))&lt;2,0&amp;MONTH($A2504),MONTH($A2504))), Prazniki[[#All],[DanMesec]:[Dela prosto]], 3,FALSE), "")</f>
        <v/>
      </c>
      <c r="D2504" s="2" t="str">
        <f t="shared" si="315"/>
        <v/>
      </c>
      <c r="E2504" s="2" t="str">
        <f t="shared" si="316"/>
        <v/>
      </c>
      <c r="F2504" s="2">
        <f t="shared" si="317"/>
        <v>0</v>
      </c>
      <c r="G2504" s="2" t="str">
        <f t="shared" si="312"/>
        <v/>
      </c>
      <c r="H2504" s="2">
        <f>IFERROR(VLOOKUP((IF(LEN(DAY($A2504))&lt;2,0&amp;DAY($A2504),DAY($A2504))&amp;IF(LEN(MONTH($A2504))&lt;2,0&amp;MONTH($A2504),MONTH($A2504))), Prazniki[[#All],[DanMesec]:[Dela prosto]], 4,FALSE), 0)</f>
        <v>0</v>
      </c>
      <c r="I2504" s="2">
        <f t="shared" si="318"/>
        <v>0</v>
      </c>
      <c r="J2504" s="2">
        <f t="shared" si="319"/>
        <v>0</v>
      </c>
      <c r="K2504">
        <f t="shared" si="313"/>
        <v>1</v>
      </c>
    </row>
    <row r="2505" spans="1:11" x14ac:dyDescent="0.3">
      <c r="A2505" s="1">
        <v>42682</v>
      </c>
      <c r="B2505">
        <f t="shared" si="314"/>
        <v>0</v>
      </c>
      <c r="C2505" s="2" t="str">
        <f>IFERROR(VLOOKUP((IF(LEN(DAY($A2505))&lt;2,0&amp;DAY($A2505),DAY($A2505))&amp;IF(LEN(MONTH($A2505))&lt;2,0&amp;MONTH($A2505),MONTH($A2505))), Prazniki[[#All],[DanMesec]:[Dela prosto]], 3,FALSE), "")</f>
        <v/>
      </c>
      <c r="D2505" s="2" t="str">
        <f t="shared" si="315"/>
        <v/>
      </c>
      <c r="E2505" s="2" t="str">
        <f t="shared" si="316"/>
        <v/>
      </c>
      <c r="F2505" s="2">
        <f t="shared" si="317"/>
        <v>0</v>
      </c>
      <c r="G2505" s="2" t="str">
        <f t="shared" si="312"/>
        <v/>
      </c>
      <c r="H2505" s="2">
        <f>IFERROR(VLOOKUP((IF(LEN(DAY($A2505))&lt;2,0&amp;DAY($A2505),DAY($A2505))&amp;IF(LEN(MONTH($A2505))&lt;2,0&amp;MONTH($A2505),MONTH($A2505))), Prazniki[[#All],[DanMesec]:[Dela prosto]], 4,FALSE), 0)</f>
        <v>0</v>
      </c>
      <c r="I2505" s="2">
        <f t="shared" si="318"/>
        <v>0</v>
      </c>
      <c r="J2505" s="2">
        <f t="shared" si="319"/>
        <v>0</v>
      </c>
      <c r="K2505">
        <f t="shared" si="313"/>
        <v>1</v>
      </c>
    </row>
    <row r="2506" spans="1:11" x14ac:dyDescent="0.3">
      <c r="A2506" s="1">
        <v>42683</v>
      </c>
      <c r="B2506">
        <f t="shared" si="314"/>
        <v>0</v>
      </c>
      <c r="C2506" s="2" t="str">
        <f>IFERROR(VLOOKUP((IF(LEN(DAY($A2506))&lt;2,0&amp;DAY($A2506),DAY($A2506))&amp;IF(LEN(MONTH($A2506))&lt;2,0&amp;MONTH($A2506),MONTH($A2506))), Prazniki[[#All],[DanMesec]:[Dela prosto]], 3,FALSE), "")</f>
        <v/>
      </c>
      <c r="D2506" s="2" t="str">
        <f t="shared" si="315"/>
        <v/>
      </c>
      <c r="E2506" s="2" t="str">
        <f t="shared" si="316"/>
        <v/>
      </c>
      <c r="F2506" s="2">
        <f t="shared" si="317"/>
        <v>0</v>
      </c>
      <c r="G2506" s="2" t="str">
        <f t="shared" si="312"/>
        <v/>
      </c>
      <c r="H2506" s="2">
        <f>IFERROR(VLOOKUP((IF(LEN(DAY($A2506))&lt;2,0&amp;DAY($A2506),DAY($A2506))&amp;IF(LEN(MONTH($A2506))&lt;2,0&amp;MONTH($A2506),MONTH($A2506))), Prazniki[[#All],[DanMesec]:[Dela prosto]], 4,FALSE), 0)</f>
        <v>0</v>
      </c>
      <c r="I2506" s="2">
        <f t="shared" si="318"/>
        <v>0</v>
      </c>
      <c r="J2506" s="2">
        <f t="shared" si="319"/>
        <v>0</v>
      </c>
      <c r="K2506">
        <f t="shared" si="313"/>
        <v>1</v>
      </c>
    </row>
    <row r="2507" spans="1:11" x14ac:dyDescent="0.3">
      <c r="A2507" s="1">
        <v>42684</v>
      </c>
      <c r="B2507">
        <f t="shared" si="314"/>
        <v>0</v>
      </c>
      <c r="C2507" s="2" t="str">
        <f>IFERROR(VLOOKUP((IF(LEN(DAY($A2507))&lt;2,0&amp;DAY($A2507),DAY($A2507))&amp;IF(LEN(MONTH($A2507))&lt;2,0&amp;MONTH($A2507),MONTH($A2507))), Prazniki[[#All],[DanMesec]:[Dela prosto]], 3,FALSE), "")</f>
        <v/>
      </c>
      <c r="D2507" s="2" t="str">
        <f t="shared" si="315"/>
        <v/>
      </c>
      <c r="E2507" s="2" t="str">
        <f t="shared" si="316"/>
        <v/>
      </c>
      <c r="F2507" s="2">
        <f t="shared" si="317"/>
        <v>0</v>
      </c>
      <c r="G2507" s="2" t="str">
        <f t="shared" si="312"/>
        <v/>
      </c>
      <c r="H2507" s="2">
        <f>IFERROR(VLOOKUP((IF(LEN(DAY($A2507))&lt;2,0&amp;DAY($A2507),DAY($A2507))&amp;IF(LEN(MONTH($A2507))&lt;2,0&amp;MONTH($A2507),MONTH($A2507))), Prazniki[[#All],[DanMesec]:[Dela prosto]], 4,FALSE), 0)</f>
        <v>0</v>
      </c>
      <c r="I2507" s="2">
        <f t="shared" si="318"/>
        <v>0</v>
      </c>
      <c r="J2507" s="2">
        <f t="shared" si="319"/>
        <v>0</v>
      </c>
      <c r="K2507">
        <f t="shared" si="313"/>
        <v>1</v>
      </c>
    </row>
    <row r="2508" spans="1:11" x14ac:dyDescent="0.3">
      <c r="A2508" s="1">
        <v>42685</v>
      </c>
      <c r="B2508">
        <f t="shared" si="314"/>
        <v>0</v>
      </c>
      <c r="C2508" s="2" t="str">
        <f>IFERROR(VLOOKUP((IF(LEN(DAY($A2508))&lt;2,0&amp;DAY($A2508),DAY($A2508))&amp;IF(LEN(MONTH($A2508))&lt;2,0&amp;MONTH($A2508),MONTH($A2508))), Prazniki[[#All],[DanMesec]:[Dela prosto]], 3,FALSE), "")</f>
        <v/>
      </c>
      <c r="D2508" s="2" t="str">
        <f t="shared" si="315"/>
        <v/>
      </c>
      <c r="E2508" s="2" t="str">
        <f t="shared" si="316"/>
        <v/>
      </c>
      <c r="F2508" s="2">
        <f t="shared" si="317"/>
        <v>0</v>
      </c>
      <c r="G2508" s="2" t="str">
        <f t="shared" si="312"/>
        <v/>
      </c>
      <c r="H2508" s="2">
        <f>IFERROR(VLOOKUP((IF(LEN(DAY($A2508))&lt;2,0&amp;DAY($A2508),DAY($A2508))&amp;IF(LEN(MONTH($A2508))&lt;2,0&amp;MONTH($A2508),MONTH($A2508))), Prazniki[[#All],[DanMesec]:[Dela prosto]], 4,FALSE), 0)</f>
        <v>0</v>
      </c>
      <c r="I2508" s="2">
        <f t="shared" si="318"/>
        <v>0</v>
      </c>
      <c r="J2508" s="2">
        <f t="shared" si="319"/>
        <v>0</v>
      </c>
      <c r="K2508">
        <f t="shared" si="313"/>
        <v>1</v>
      </c>
    </row>
    <row r="2509" spans="1:11" x14ac:dyDescent="0.3">
      <c r="A2509" s="1">
        <v>42686</v>
      </c>
      <c r="B2509">
        <f t="shared" si="314"/>
        <v>1</v>
      </c>
      <c r="C2509" s="2" t="str">
        <f>IFERROR(VLOOKUP((IF(LEN(DAY($A2509))&lt;2,0&amp;DAY($A2509),DAY($A2509))&amp;IF(LEN(MONTH($A2509))&lt;2,0&amp;MONTH($A2509),MONTH($A2509))), Prazniki[[#All],[DanMesec]:[Dela prosto]], 3,FALSE), "")</f>
        <v/>
      </c>
      <c r="D2509" s="2" t="str">
        <f t="shared" si="315"/>
        <v/>
      </c>
      <c r="E2509" s="2" t="str">
        <f t="shared" si="316"/>
        <v/>
      </c>
      <c r="F2509" s="2">
        <f t="shared" si="317"/>
        <v>0</v>
      </c>
      <c r="G2509" s="2" t="str">
        <f t="shared" si="312"/>
        <v/>
      </c>
      <c r="H2509" s="2">
        <f>IFERROR(VLOOKUP((IF(LEN(DAY($A2509))&lt;2,0&amp;DAY($A2509),DAY($A2509))&amp;IF(LEN(MONTH($A2509))&lt;2,0&amp;MONTH($A2509),MONTH($A2509))), Prazniki[[#All],[DanMesec]:[Dela prosto]], 4,FALSE), 0)</f>
        <v>0</v>
      </c>
      <c r="I2509" s="2">
        <f t="shared" si="318"/>
        <v>0</v>
      </c>
      <c r="J2509" s="2">
        <f t="shared" si="319"/>
        <v>0</v>
      </c>
      <c r="K2509">
        <f t="shared" si="313"/>
        <v>0</v>
      </c>
    </row>
    <row r="2510" spans="1:11" x14ac:dyDescent="0.3">
      <c r="A2510" s="1">
        <v>42687</v>
      </c>
      <c r="B2510">
        <f t="shared" si="314"/>
        <v>1</v>
      </c>
      <c r="C2510" s="2" t="str">
        <f>IFERROR(VLOOKUP((IF(LEN(DAY($A2510))&lt;2,0&amp;DAY($A2510),DAY($A2510))&amp;IF(LEN(MONTH($A2510))&lt;2,0&amp;MONTH($A2510),MONTH($A2510))), Prazniki[[#All],[DanMesec]:[Dela prosto]], 3,FALSE), "")</f>
        <v/>
      </c>
      <c r="D2510" s="2" t="str">
        <f t="shared" si="315"/>
        <v/>
      </c>
      <c r="E2510" s="2" t="str">
        <f t="shared" si="316"/>
        <v/>
      </c>
      <c r="F2510" s="2">
        <f t="shared" si="317"/>
        <v>0</v>
      </c>
      <c r="G2510" s="2" t="str">
        <f t="shared" si="312"/>
        <v/>
      </c>
      <c r="H2510" s="2">
        <f>IFERROR(VLOOKUP((IF(LEN(DAY($A2510))&lt;2,0&amp;DAY($A2510),DAY($A2510))&amp;IF(LEN(MONTH($A2510))&lt;2,0&amp;MONTH($A2510),MONTH($A2510))), Prazniki[[#All],[DanMesec]:[Dela prosto]], 4,FALSE), 0)</f>
        <v>0</v>
      </c>
      <c r="I2510" s="2">
        <f t="shared" si="318"/>
        <v>0</v>
      </c>
      <c r="J2510" s="2">
        <f t="shared" si="319"/>
        <v>0</v>
      </c>
      <c r="K2510">
        <f t="shared" si="313"/>
        <v>0</v>
      </c>
    </row>
    <row r="2511" spans="1:11" x14ac:dyDescent="0.3">
      <c r="A2511" s="1">
        <v>42688</v>
      </c>
      <c r="B2511">
        <f t="shared" si="314"/>
        <v>0</v>
      </c>
      <c r="C2511" s="2" t="str">
        <f>IFERROR(VLOOKUP((IF(LEN(DAY($A2511))&lt;2,0&amp;DAY($A2511),DAY($A2511))&amp;IF(LEN(MONTH($A2511))&lt;2,0&amp;MONTH($A2511),MONTH($A2511))), Prazniki[[#All],[DanMesec]:[Dela prosto]], 3,FALSE), "")</f>
        <v/>
      </c>
      <c r="D2511" s="2" t="str">
        <f t="shared" si="315"/>
        <v/>
      </c>
      <c r="E2511" s="2" t="str">
        <f t="shared" si="316"/>
        <v/>
      </c>
      <c r="F2511" s="2">
        <f t="shared" si="317"/>
        <v>0</v>
      </c>
      <c r="G2511" s="2" t="str">
        <f t="shared" si="312"/>
        <v/>
      </c>
      <c r="H2511" s="2">
        <f>IFERROR(VLOOKUP((IF(LEN(DAY($A2511))&lt;2,0&amp;DAY($A2511),DAY($A2511))&amp;IF(LEN(MONTH($A2511))&lt;2,0&amp;MONTH($A2511),MONTH($A2511))), Prazniki[[#All],[DanMesec]:[Dela prosto]], 4,FALSE), 0)</f>
        <v>0</v>
      </c>
      <c r="I2511" s="2">
        <f t="shared" si="318"/>
        <v>0</v>
      </c>
      <c r="J2511" s="2">
        <f t="shared" si="319"/>
        <v>0</v>
      </c>
      <c r="K2511">
        <f t="shared" si="313"/>
        <v>1</v>
      </c>
    </row>
    <row r="2512" spans="1:11" x14ac:dyDescent="0.3">
      <c r="A2512" s="1">
        <v>42689</v>
      </c>
      <c r="B2512">
        <f t="shared" si="314"/>
        <v>0</v>
      </c>
      <c r="C2512" s="2" t="str">
        <f>IFERROR(VLOOKUP((IF(LEN(DAY($A2512))&lt;2,0&amp;DAY($A2512),DAY($A2512))&amp;IF(LEN(MONTH($A2512))&lt;2,0&amp;MONTH($A2512),MONTH($A2512))), Prazniki[[#All],[DanMesec]:[Dela prosto]], 3,FALSE), "")</f>
        <v/>
      </c>
      <c r="D2512" s="2" t="str">
        <f t="shared" si="315"/>
        <v/>
      </c>
      <c r="E2512" s="2" t="str">
        <f t="shared" si="316"/>
        <v/>
      </c>
      <c r="F2512" s="2">
        <f t="shared" si="317"/>
        <v>0</v>
      </c>
      <c r="G2512" s="2" t="str">
        <f t="shared" si="312"/>
        <v/>
      </c>
      <c r="H2512" s="2">
        <f>IFERROR(VLOOKUP((IF(LEN(DAY($A2512))&lt;2,0&amp;DAY($A2512),DAY($A2512))&amp;IF(LEN(MONTH($A2512))&lt;2,0&amp;MONTH($A2512),MONTH($A2512))), Prazniki[[#All],[DanMesec]:[Dela prosto]], 4,FALSE), 0)</f>
        <v>0</v>
      </c>
      <c r="I2512" s="2">
        <f t="shared" si="318"/>
        <v>0</v>
      </c>
      <c r="J2512" s="2">
        <f t="shared" si="319"/>
        <v>0</v>
      </c>
      <c r="K2512">
        <f t="shared" si="313"/>
        <v>1</v>
      </c>
    </row>
    <row r="2513" spans="1:11" x14ac:dyDescent="0.3">
      <c r="A2513" s="1">
        <v>42690</v>
      </c>
      <c r="B2513">
        <f t="shared" si="314"/>
        <v>0</v>
      </c>
      <c r="C2513" s="2" t="str">
        <f>IFERROR(VLOOKUP((IF(LEN(DAY($A2513))&lt;2,0&amp;DAY($A2513),DAY($A2513))&amp;IF(LEN(MONTH($A2513))&lt;2,0&amp;MONTH($A2513),MONTH($A2513))), Prazniki[[#All],[DanMesec]:[Dela prosto]], 3,FALSE), "")</f>
        <v/>
      </c>
      <c r="D2513" s="2" t="str">
        <f t="shared" si="315"/>
        <v/>
      </c>
      <c r="E2513" s="2" t="str">
        <f t="shared" si="316"/>
        <v/>
      </c>
      <c r="F2513" s="2">
        <f t="shared" si="317"/>
        <v>0</v>
      </c>
      <c r="G2513" s="2" t="str">
        <f t="shared" si="312"/>
        <v/>
      </c>
      <c r="H2513" s="2">
        <f>IFERROR(VLOOKUP((IF(LEN(DAY($A2513))&lt;2,0&amp;DAY($A2513),DAY($A2513))&amp;IF(LEN(MONTH($A2513))&lt;2,0&amp;MONTH($A2513),MONTH($A2513))), Prazniki[[#All],[DanMesec]:[Dela prosto]], 4,FALSE), 0)</f>
        <v>0</v>
      </c>
      <c r="I2513" s="2">
        <f t="shared" si="318"/>
        <v>0</v>
      </c>
      <c r="J2513" s="2">
        <f t="shared" si="319"/>
        <v>0</v>
      </c>
      <c r="K2513">
        <f t="shared" si="313"/>
        <v>1</v>
      </c>
    </row>
    <row r="2514" spans="1:11" x14ac:dyDescent="0.3">
      <c r="A2514" s="1">
        <v>42691</v>
      </c>
      <c r="B2514">
        <f t="shared" si="314"/>
        <v>0</v>
      </c>
      <c r="C2514" s="2" t="str">
        <f>IFERROR(VLOOKUP((IF(LEN(DAY($A2514))&lt;2,0&amp;DAY($A2514),DAY($A2514))&amp;IF(LEN(MONTH($A2514))&lt;2,0&amp;MONTH($A2514),MONTH($A2514))), Prazniki[[#All],[DanMesec]:[Dela prosto]], 3,FALSE), "")</f>
        <v/>
      </c>
      <c r="D2514" s="2" t="str">
        <f t="shared" si="315"/>
        <v/>
      </c>
      <c r="E2514" s="2" t="str">
        <f t="shared" si="316"/>
        <v/>
      </c>
      <c r="F2514" s="2">
        <f t="shared" si="317"/>
        <v>0</v>
      </c>
      <c r="G2514" s="2" t="str">
        <f t="shared" si="312"/>
        <v/>
      </c>
      <c r="H2514" s="2">
        <f>IFERROR(VLOOKUP((IF(LEN(DAY($A2514))&lt;2,0&amp;DAY($A2514),DAY($A2514))&amp;IF(LEN(MONTH($A2514))&lt;2,0&amp;MONTH($A2514),MONTH($A2514))), Prazniki[[#All],[DanMesec]:[Dela prosto]], 4,FALSE), 0)</f>
        <v>0</v>
      </c>
      <c r="I2514" s="2">
        <f t="shared" si="318"/>
        <v>0</v>
      </c>
      <c r="J2514" s="2">
        <f t="shared" si="319"/>
        <v>0</v>
      </c>
      <c r="K2514">
        <f t="shared" si="313"/>
        <v>1</v>
      </c>
    </row>
    <row r="2515" spans="1:11" x14ac:dyDescent="0.3">
      <c r="A2515" s="1">
        <v>42692</v>
      </c>
      <c r="B2515">
        <f t="shared" si="314"/>
        <v>0</v>
      </c>
      <c r="C2515" s="2" t="str">
        <f>IFERROR(VLOOKUP((IF(LEN(DAY($A2515))&lt;2,0&amp;DAY($A2515),DAY($A2515))&amp;IF(LEN(MONTH($A2515))&lt;2,0&amp;MONTH($A2515),MONTH($A2515))), Prazniki[[#All],[DanMesec]:[Dela prosto]], 3,FALSE), "")</f>
        <v/>
      </c>
      <c r="D2515" s="2" t="str">
        <f t="shared" si="315"/>
        <v/>
      </c>
      <c r="E2515" s="2" t="str">
        <f t="shared" si="316"/>
        <v/>
      </c>
      <c r="F2515" s="2">
        <f t="shared" si="317"/>
        <v>0</v>
      </c>
      <c r="G2515" s="2" t="str">
        <f t="shared" si="312"/>
        <v/>
      </c>
      <c r="H2515" s="2">
        <f>IFERROR(VLOOKUP((IF(LEN(DAY($A2515))&lt;2,0&amp;DAY($A2515),DAY($A2515))&amp;IF(LEN(MONTH($A2515))&lt;2,0&amp;MONTH($A2515),MONTH($A2515))), Prazniki[[#All],[DanMesec]:[Dela prosto]], 4,FALSE), 0)</f>
        <v>0</v>
      </c>
      <c r="I2515" s="2">
        <f t="shared" si="318"/>
        <v>0</v>
      </c>
      <c r="J2515" s="2">
        <f t="shared" si="319"/>
        <v>0</v>
      </c>
      <c r="K2515">
        <f t="shared" si="313"/>
        <v>1</v>
      </c>
    </row>
    <row r="2516" spans="1:11" x14ac:dyDescent="0.3">
      <c r="A2516" s="1">
        <v>42693</v>
      </c>
      <c r="B2516">
        <f t="shared" si="314"/>
        <v>1</v>
      </c>
      <c r="C2516" s="2" t="str">
        <f>IFERROR(VLOOKUP((IF(LEN(DAY($A2516))&lt;2,0&amp;DAY($A2516),DAY($A2516))&amp;IF(LEN(MONTH($A2516))&lt;2,0&amp;MONTH($A2516),MONTH($A2516))), Prazniki[[#All],[DanMesec]:[Dela prosto]], 3,FALSE), "")</f>
        <v/>
      </c>
      <c r="D2516" s="2" t="str">
        <f t="shared" si="315"/>
        <v/>
      </c>
      <c r="E2516" s="2" t="str">
        <f t="shared" si="316"/>
        <v/>
      </c>
      <c r="F2516" s="2">
        <f t="shared" si="317"/>
        <v>0</v>
      </c>
      <c r="G2516" s="2" t="str">
        <f t="shared" si="312"/>
        <v/>
      </c>
      <c r="H2516" s="2">
        <f>IFERROR(VLOOKUP((IF(LEN(DAY($A2516))&lt;2,0&amp;DAY($A2516),DAY($A2516))&amp;IF(LEN(MONTH($A2516))&lt;2,0&amp;MONTH($A2516),MONTH($A2516))), Prazniki[[#All],[DanMesec]:[Dela prosto]], 4,FALSE), 0)</f>
        <v>0</v>
      </c>
      <c r="I2516" s="2">
        <f t="shared" si="318"/>
        <v>0</v>
      </c>
      <c r="J2516" s="2">
        <f t="shared" si="319"/>
        <v>0</v>
      </c>
      <c r="K2516">
        <f t="shared" si="313"/>
        <v>0</v>
      </c>
    </row>
    <row r="2517" spans="1:11" x14ac:dyDescent="0.3">
      <c r="A2517" s="1">
        <v>42694</v>
      </c>
      <c r="B2517">
        <f t="shared" si="314"/>
        <v>1</v>
      </c>
      <c r="C2517" s="2" t="str">
        <f>IFERROR(VLOOKUP((IF(LEN(DAY($A2517))&lt;2,0&amp;DAY($A2517),DAY($A2517))&amp;IF(LEN(MONTH($A2517))&lt;2,0&amp;MONTH($A2517),MONTH($A2517))), Prazniki[[#All],[DanMesec]:[Dela prosto]], 3,FALSE), "")</f>
        <v/>
      </c>
      <c r="D2517" s="2" t="str">
        <f t="shared" si="315"/>
        <v/>
      </c>
      <c r="E2517" s="2" t="str">
        <f t="shared" si="316"/>
        <v/>
      </c>
      <c r="F2517" s="2">
        <f t="shared" si="317"/>
        <v>0</v>
      </c>
      <c r="G2517" s="2" t="str">
        <f t="shared" si="312"/>
        <v/>
      </c>
      <c r="H2517" s="2">
        <f>IFERROR(VLOOKUP((IF(LEN(DAY($A2517))&lt;2,0&amp;DAY($A2517),DAY($A2517))&amp;IF(LEN(MONTH($A2517))&lt;2,0&amp;MONTH($A2517),MONTH($A2517))), Prazniki[[#All],[DanMesec]:[Dela prosto]], 4,FALSE), 0)</f>
        <v>0</v>
      </c>
      <c r="I2517" s="2">
        <f t="shared" si="318"/>
        <v>0</v>
      </c>
      <c r="J2517" s="2">
        <f t="shared" si="319"/>
        <v>0</v>
      </c>
      <c r="K2517">
        <f t="shared" si="313"/>
        <v>0</v>
      </c>
    </row>
    <row r="2518" spans="1:11" x14ac:dyDescent="0.3">
      <c r="A2518" s="1">
        <v>42695</v>
      </c>
      <c r="B2518">
        <f t="shared" si="314"/>
        <v>0</v>
      </c>
      <c r="C2518" s="2" t="str">
        <f>IFERROR(VLOOKUP((IF(LEN(DAY($A2518))&lt;2,0&amp;DAY($A2518),DAY($A2518))&amp;IF(LEN(MONTH($A2518))&lt;2,0&amp;MONTH($A2518),MONTH($A2518))), Prazniki[[#All],[DanMesec]:[Dela prosto]], 3,FALSE), "")</f>
        <v/>
      </c>
      <c r="D2518" s="2" t="str">
        <f t="shared" si="315"/>
        <v/>
      </c>
      <c r="E2518" s="2" t="str">
        <f t="shared" si="316"/>
        <v/>
      </c>
      <c r="F2518" s="2">
        <f t="shared" si="317"/>
        <v>0</v>
      </c>
      <c r="G2518" s="2" t="str">
        <f t="shared" si="312"/>
        <v/>
      </c>
      <c r="H2518" s="2">
        <f>IFERROR(VLOOKUP((IF(LEN(DAY($A2518))&lt;2,0&amp;DAY($A2518),DAY($A2518))&amp;IF(LEN(MONTH($A2518))&lt;2,0&amp;MONTH($A2518),MONTH($A2518))), Prazniki[[#All],[DanMesec]:[Dela prosto]], 4,FALSE), 0)</f>
        <v>0</v>
      </c>
      <c r="I2518" s="2">
        <f t="shared" si="318"/>
        <v>0</v>
      </c>
      <c r="J2518" s="2">
        <f t="shared" si="319"/>
        <v>0</v>
      </c>
      <c r="K2518">
        <f t="shared" si="313"/>
        <v>1</v>
      </c>
    </row>
    <row r="2519" spans="1:11" x14ac:dyDescent="0.3">
      <c r="A2519" s="1">
        <v>42696</v>
      </c>
      <c r="B2519">
        <f t="shared" si="314"/>
        <v>0</v>
      </c>
      <c r="C2519" s="2" t="str">
        <f>IFERROR(VLOOKUP((IF(LEN(DAY($A2519))&lt;2,0&amp;DAY($A2519),DAY($A2519))&amp;IF(LEN(MONTH($A2519))&lt;2,0&amp;MONTH($A2519),MONTH($A2519))), Prazniki[[#All],[DanMesec]:[Dela prosto]], 3,FALSE), "")</f>
        <v/>
      </c>
      <c r="D2519" s="2" t="str">
        <f t="shared" si="315"/>
        <v/>
      </c>
      <c r="E2519" s="2" t="str">
        <f t="shared" si="316"/>
        <v/>
      </c>
      <c r="F2519" s="2">
        <f t="shared" si="317"/>
        <v>0</v>
      </c>
      <c r="G2519" s="2" t="str">
        <f t="shared" si="312"/>
        <v/>
      </c>
      <c r="H2519" s="2">
        <f>IFERROR(VLOOKUP((IF(LEN(DAY($A2519))&lt;2,0&amp;DAY($A2519),DAY($A2519))&amp;IF(LEN(MONTH($A2519))&lt;2,0&amp;MONTH($A2519),MONTH($A2519))), Prazniki[[#All],[DanMesec]:[Dela prosto]], 4,FALSE), 0)</f>
        <v>0</v>
      </c>
      <c r="I2519" s="2">
        <f t="shared" si="318"/>
        <v>0</v>
      </c>
      <c r="J2519" s="2">
        <f t="shared" si="319"/>
        <v>0</v>
      </c>
      <c r="K2519">
        <f t="shared" si="313"/>
        <v>1</v>
      </c>
    </row>
    <row r="2520" spans="1:11" x14ac:dyDescent="0.3">
      <c r="A2520" s="1">
        <v>42697</v>
      </c>
      <c r="B2520">
        <f t="shared" si="314"/>
        <v>0</v>
      </c>
      <c r="C2520" s="2" t="str">
        <f>IFERROR(VLOOKUP((IF(LEN(DAY($A2520))&lt;2,0&amp;DAY($A2520),DAY($A2520))&amp;IF(LEN(MONTH($A2520))&lt;2,0&amp;MONTH($A2520),MONTH($A2520))), Prazniki[[#All],[DanMesec]:[Dela prosto]], 3,FALSE), "")</f>
        <v>Dan Rudolfa Maistra</v>
      </c>
      <c r="D2520" s="2" t="str">
        <f t="shared" si="315"/>
        <v/>
      </c>
      <c r="E2520" s="2" t="str">
        <f t="shared" si="316"/>
        <v/>
      </c>
      <c r="F2520" s="2">
        <f t="shared" si="317"/>
        <v>1</v>
      </c>
      <c r="G2520" s="2" t="str">
        <f t="shared" si="312"/>
        <v>Dan Rudolfa Maistra</v>
      </c>
      <c r="H2520" s="2">
        <f>IFERROR(VLOOKUP((IF(LEN(DAY($A2520))&lt;2,0&amp;DAY($A2520),DAY($A2520))&amp;IF(LEN(MONTH($A2520))&lt;2,0&amp;MONTH($A2520),MONTH($A2520))), Prazniki[[#All],[DanMesec]:[Dela prosto]], 4,FALSE), 0)</f>
        <v>0</v>
      </c>
      <c r="I2520" s="2">
        <f t="shared" si="318"/>
        <v>0</v>
      </c>
      <c r="J2520" s="2">
        <f t="shared" si="319"/>
        <v>0</v>
      </c>
      <c r="K2520">
        <f t="shared" si="313"/>
        <v>1</v>
      </c>
    </row>
    <row r="2521" spans="1:11" x14ac:dyDescent="0.3">
      <c r="A2521" s="1">
        <v>42698</v>
      </c>
      <c r="B2521">
        <f t="shared" si="314"/>
        <v>0</v>
      </c>
      <c r="C2521" s="2" t="str">
        <f>IFERROR(VLOOKUP((IF(LEN(DAY($A2521))&lt;2,0&amp;DAY($A2521),DAY($A2521))&amp;IF(LEN(MONTH($A2521))&lt;2,0&amp;MONTH($A2521),MONTH($A2521))), Prazniki[[#All],[DanMesec]:[Dela prosto]], 3,FALSE), "")</f>
        <v/>
      </c>
      <c r="D2521" s="2" t="str">
        <f t="shared" si="315"/>
        <v/>
      </c>
      <c r="E2521" s="2" t="str">
        <f t="shared" si="316"/>
        <v/>
      </c>
      <c r="F2521" s="2">
        <f t="shared" si="317"/>
        <v>0</v>
      </c>
      <c r="G2521" s="2" t="str">
        <f t="shared" si="312"/>
        <v/>
      </c>
      <c r="H2521" s="2">
        <f>IFERROR(VLOOKUP((IF(LEN(DAY($A2521))&lt;2,0&amp;DAY($A2521),DAY($A2521))&amp;IF(LEN(MONTH($A2521))&lt;2,0&amp;MONTH($A2521),MONTH($A2521))), Prazniki[[#All],[DanMesec]:[Dela prosto]], 4,FALSE), 0)</f>
        <v>0</v>
      </c>
      <c r="I2521" s="2">
        <f t="shared" si="318"/>
        <v>0</v>
      </c>
      <c r="J2521" s="2">
        <f t="shared" si="319"/>
        <v>0</v>
      </c>
      <c r="K2521">
        <f t="shared" si="313"/>
        <v>1</v>
      </c>
    </row>
    <row r="2522" spans="1:11" x14ac:dyDescent="0.3">
      <c r="A2522" s="1">
        <v>42699</v>
      </c>
      <c r="B2522">
        <f t="shared" si="314"/>
        <v>0</v>
      </c>
      <c r="C2522" s="2" t="str">
        <f>IFERROR(VLOOKUP((IF(LEN(DAY($A2522))&lt;2,0&amp;DAY($A2522),DAY($A2522))&amp;IF(LEN(MONTH($A2522))&lt;2,0&amp;MONTH($A2522),MONTH($A2522))), Prazniki[[#All],[DanMesec]:[Dela prosto]], 3,FALSE), "")</f>
        <v/>
      </c>
      <c r="D2522" s="2" t="str">
        <f t="shared" si="315"/>
        <v/>
      </c>
      <c r="E2522" s="2" t="str">
        <f t="shared" si="316"/>
        <v/>
      </c>
      <c r="F2522" s="2">
        <f t="shared" si="317"/>
        <v>0</v>
      </c>
      <c r="G2522" s="2" t="str">
        <f t="shared" si="312"/>
        <v/>
      </c>
      <c r="H2522" s="2">
        <f>IFERROR(VLOOKUP((IF(LEN(DAY($A2522))&lt;2,0&amp;DAY($A2522),DAY($A2522))&amp;IF(LEN(MONTH($A2522))&lt;2,0&amp;MONTH($A2522),MONTH($A2522))), Prazniki[[#All],[DanMesec]:[Dela prosto]], 4,FALSE), 0)</f>
        <v>0</v>
      </c>
      <c r="I2522" s="2">
        <f t="shared" si="318"/>
        <v>0</v>
      </c>
      <c r="J2522" s="2">
        <f t="shared" si="319"/>
        <v>0</v>
      </c>
      <c r="K2522">
        <f t="shared" si="313"/>
        <v>1</v>
      </c>
    </row>
    <row r="2523" spans="1:11" x14ac:dyDescent="0.3">
      <c r="A2523" s="1">
        <v>42700</v>
      </c>
      <c r="B2523">
        <f t="shared" si="314"/>
        <v>1</v>
      </c>
      <c r="C2523" s="2" t="str">
        <f>IFERROR(VLOOKUP((IF(LEN(DAY($A2523))&lt;2,0&amp;DAY($A2523),DAY($A2523))&amp;IF(LEN(MONTH($A2523))&lt;2,0&amp;MONTH($A2523),MONTH($A2523))), Prazniki[[#All],[DanMesec]:[Dela prosto]], 3,FALSE), "")</f>
        <v/>
      </c>
      <c r="D2523" s="2" t="str">
        <f t="shared" si="315"/>
        <v/>
      </c>
      <c r="E2523" s="2" t="str">
        <f t="shared" si="316"/>
        <v/>
      </c>
      <c r="F2523" s="2">
        <f t="shared" si="317"/>
        <v>0</v>
      </c>
      <c r="G2523" s="2" t="str">
        <f t="shared" si="312"/>
        <v/>
      </c>
      <c r="H2523" s="2">
        <f>IFERROR(VLOOKUP((IF(LEN(DAY($A2523))&lt;2,0&amp;DAY($A2523),DAY($A2523))&amp;IF(LEN(MONTH($A2523))&lt;2,0&amp;MONTH($A2523),MONTH($A2523))), Prazniki[[#All],[DanMesec]:[Dela prosto]], 4,FALSE), 0)</f>
        <v>0</v>
      </c>
      <c r="I2523" s="2">
        <f t="shared" si="318"/>
        <v>0</v>
      </c>
      <c r="J2523" s="2">
        <f t="shared" si="319"/>
        <v>0</v>
      </c>
      <c r="K2523">
        <f t="shared" si="313"/>
        <v>0</v>
      </c>
    </row>
    <row r="2524" spans="1:11" x14ac:dyDescent="0.3">
      <c r="A2524" s="1">
        <v>42701</v>
      </c>
      <c r="B2524">
        <f t="shared" si="314"/>
        <v>1</v>
      </c>
      <c r="C2524" s="2" t="str">
        <f>IFERROR(VLOOKUP((IF(LEN(DAY($A2524))&lt;2,0&amp;DAY($A2524),DAY($A2524))&amp;IF(LEN(MONTH($A2524))&lt;2,0&amp;MONTH($A2524),MONTH($A2524))), Prazniki[[#All],[DanMesec]:[Dela prosto]], 3,FALSE), "")</f>
        <v/>
      </c>
      <c r="D2524" s="2" t="str">
        <f t="shared" si="315"/>
        <v/>
      </c>
      <c r="E2524" s="2" t="str">
        <f t="shared" si="316"/>
        <v/>
      </c>
      <c r="F2524" s="2">
        <f t="shared" si="317"/>
        <v>0</v>
      </c>
      <c r="G2524" s="2" t="str">
        <f t="shared" si="312"/>
        <v/>
      </c>
      <c r="H2524" s="2">
        <f>IFERROR(VLOOKUP((IF(LEN(DAY($A2524))&lt;2,0&amp;DAY($A2524),DAY($A2524))&amp;IF(LEN(MONTH($A2524))&lt;2,0&amp;MONTH($A2524),MONTH($A2524))), Prazniki[[#All],[DanMesec]:[Dela prosto]], 4,FALSE), 0)</f>
        <v>0</v>
      </c>
      <c r="I2524" s="2">
        <f t="shared" si="318"/>
        <v>0</v>
      </c>
      <c r="J2524" s="2">
        <f t="shared" si="319"/>
        <v>0</v>
      </c>
      <c r="K2524">
        <f t="shared" si="313"/>
        <v>0</v>
      </c>
    </row>
    <row r="2525" spans="1:11" x14ac:dyDescent="0.3">
      <c r="A2525" s="1">
        <v>42702</v>
      </c>
      <c r="B2525">
        <f t="shared" si="314"/>
        <v>0</v>
      </c>
      <c r="C2525" s="2" t="str">
        <f>IFERROR(VLOOKUP((IF(LEN(DAY($A2525))&lt;2,0&amp;DAY($A2525),DAY($A2525))&amp;IF(LEN(MONTH($A2525))&lt;2,0&amp;MONTH($A2525),MONTH($A2525))), Prazniki[[#All],[DanMesec]:[Dela prosto]], 3,FALSE), "")</f>
        <v/>
      </c>
      <c r="D2525" s="2" t="str">
        <f t="shared" si="315"/>
        <v/>
      </c>
      <c r="E2525" s="2" t="str">
        <f t="shared" si="316"/>
        <v/>
      </c>
      <c r="F2525" s="2">
        <f t="shared" si="317"/>
        <v>0</v>
      </c>
      <c r="G2525" s="2" t="str">
        <f t="shared" si="312"/>
        <v/>
      </c>
      <c r="H2525" s="2">
        <f>IFERROR(VLOOKUP((IF(LEN(DAY($A2525))&lt;2,0&amp;DAY($A2525),DAY($A2525))&amp;IF(LEN(MONTH($A2525))&lt;2,0&amp;MONTH($A2525),MONTH($A2525))), Prazniki[[#All],[DanMesec]:[Dela prosto]], 4,FALSE), 0)</f>
        <v>0</v>
      </c>
      <c r="I2525" s="2">
        <f t="shared" si="318"/>
        <v>0</v>
      </c>
      <c r="J2525" s="2">
        <f t="shared" si="319"/>
        <v>0</v>
      </c>
      <c r="K2525">
        <f t="shared" si="313"/>
        <v>1</v>
      </c>
    </row>
    <row r="2526" spans="1:11" x14ac:dyDescent="0.3">
      <c r="A2526" s="1">
        <v>42703</v>
      </c>
      <c r="B2526">
        <f t="shared" si="314"/>
        <v>0</v>
      </c>
      <c r="C2526" s="2" t="str">
        <f>IFERROR(VLOOKUP((IF(LEN(DAY($A2526))&lt;2,0&amp;DAY($A2526),DAY($A2526))&amp;IF(LEN(MONTH($A2526))&lt;2,0&amp;MONTH($A2526),MONTH($A2526))), Prazniki[[#All],[DanMesec]:[Dela prosto]], 3,FALSE), "")</f>
        <v/>
      </c>
      <c r="D2526" s="2" t="str">
        <f t="shared" si="315"/>
        <v/>
      </c>
      <c r="E2526" s="2" t="str">
        <f t="shared" si="316"/>
        <v/>
      </c>
      <c r="F2526" s="2">
        <f t="shared" si="317"/>
        <v>0</v>
      </c>
      <c r="G2526" s="2" t="str">
        <f t="shared" si="312"/>
        <v/>
      </c>
      <c r="H2526" s="2">
        <f>IFERROR(VLOOKUP((IF(LEN(DAY($A2526))&lt;2,0&amp;DAY($A2526),DAY($A2526))&amp;IF(LEN(MONTH($A2526))&lt;2,0&amp;MONTH($A2526),MONTH($A2526))), Prazniki[[#All],[DanMesec]:[Dela prosto]], 4,FALSE), 0)</f>
        <v>0</v>
      </c>
      <c r="I2526" s="2">
        <f t="shared" si="318"/>
        <v>0</v>
      </c>
      <c r="J2526" s="2">
        <f t="shared" si="319"/>
        <v>0</v>
      </c>
      <c r="K2526">
        <f t="shared" si="313"/>
        <v>1</v>
      </c>
    </row>
    <row r="2527" spans="1:11" x14ac:dyDescent="0.3">
      <c r="A2527" s="1">
        <v>42704</v>
      </c>
      <c r="B2527">
        <f t="shared" si="314"/>
        <v>0</v>
      </c>
      <c r="C2527" s="2" t="str">
        <f>IFERROR(VLOOKUP((IF(LEN(DAY($A2527))&lt;2,0&amp;DAY($A2527),DAY($A2527))&amp;IF(LEN(MONTH($A2527))&lt;2,0&amp;MONTH($A2527),MONTH($A2527))), Prazniki[[#All],[DanMesec]:[Dela prosto]], 3,FALSE), "")</f>
        <v/>
      </c>
      <c r="D2527" s="2" t="str">
        <f t="shared" si="315"/>
        <v/>
      </c>
      <c r="E2527" s="2" t="str">
        <f t="shared" si="316"/>
        <v/>
      </c>
      <c r="F2527" s="2">
        <f t="shared" si="317"/>
        <v>0</v>
      </c>
      <c r="G2527" s="2" t="str">
        <f t="shared" si="312"/>
        <v/>
      </c>
      <c r="H2527" s="2">
        <f>IFERROR(VLOOKUP((IF(LEN(DAY($A2527))&lt;2,0&amp;DAY($A2527),DAY($A2527))&amp;IF(LEN(MONTH($A2527))&lt;2,0&amp;MONTH($A2527),MONTH($A2527))), Prazniki[[#All],[DanMesec]:[Dela prosto]], 4,FALSE), 0)</f>
        <v>0</v>
      </c>
      <c r="I2527" s="2">
        <f t="shared" si="318"/>
        <v>0</v>
      </c>
      <c r="J2527" s="2">
        <f t="shared" si="319"/>
        <v>0</v>
      </c>
      <c r="K2527">
        <f t="shared" si="313"/>
        <v>1</v>
      </c>
    </row>
    <row r="2528" spans="1:11" x14ac:dyDescent="0.3">
      <c r="A2528" s="1">
        <v>42705</v>
      </c>
      <c r="B2528">
        <f t="shared" si="314"/>
        <v>0</v>
      </c>
      <c r="C2528" s="2" t="str">
        <f>IFERROR(VLOOKUP((IF(LEN(DAY($A2528))&lt;2,0&amp;DAY($A2528),DAY($A2528))&amp;IF(LEN(MONTH($A2528))&lt;2,0&amp;MONTH($A2528),MONTH($A2528))), Prazniki[[#All],[DanMesec]:[Dela prosto]], 3,FALSE), "")</f>
        <v/>
      </c>
      <c r="D2528" s="2" t="str">
        <f t="shared" si="315"/>
        <v/>
      </c>
      <c r="E2528" s="2" t="str">
        <f t="shared" si="316"/>
        <v/>
      </c>
      <c r="F2528" s="2">
        <f t="shared" si="317"/>
        <v>0</v>
      </c>
      <c r="G2528" s="2" t="str">
        <f t="shared" si="312"/>
        <v/>
      </c>
      <c r="H2528" s="2">
        <f>IFERROR(VLOOKUP((IF(LEN(DAY($A2528))&lt;2,0&amp;DAY($A2528),DAY($A2528))&amp;IF(LEN(MONTH($A2528))&lt;2,0&amp;MONTH($A2528),MONTH($A2528))), Prazniki[[#All],[DanMesec]:[Dela prosto]], 4,FALSE), 0)</f>
        <v>0</v>
      </c>
      <c r="I2528" s="2">
        <f t="shared" si="318"/>
        <v>0</v>
      </c>
      <c r="J2528" s="2">
        <f t="shared" si="319"/>
        <v>0</v>
      </c>
      <c r="K2528">
        <f t="shared" si="313"/>
        <v>1</v>
      </c>
    </row>
    <row r="2529" spans="1:11" x14ac:dyDescent="0.3">
      <c r="A2529" s="1">
        <v>42706</v>
      </c>
      <c r="B2529">
        <f t="shared" si="314"/>
        <v>0</v>
      </c>
      <c r="C2529" s="2" t="str">
        <f>IFERROR(VLOOKUP((IF(LEN(DAY($A2529))&lt;2,0&amp;DAY($A2529),DAY($A2529))&amp;IF(LEN(MONTH($A2529))&lt;2,0&amp;MONTH($A2529),MONTH($A2529))), Prazniki[[#All],[DanMesec]:[Dela prosto]], 3,FALSE), "")</f>
        <v/>
      </c>
      <c r="D2529" s="2" t="str">
        <f t="shared" si="315"/>
        <v/>
      </c>
      <c r="E2529" s="2" t="str">
        <f t="shared" si="316"/>
        <v/>
      </c>
      <c r="F2529" s="2">
        <f t="shared" si="317"/>
        <v>0</v>
      </c>
      <c r="G2529" s="2" t="str">
        <f t="shared" si="312"/>
        <v/>
      </c>
      <c r="H2529" s="2">
        <f>IFERROR(VLOOKUP((IF(LEN(DAY($A2529))&lt;2,0&amp;DAY($A2529),DAY($A2529))&amp;IF(LEN(MONTH($A2529))&lt;2,0&amp;MONTH($A2529),MONTH($A2529))), Prazniki[[#All],[DanMesec]:[Dela prosto]], 4,FALSE), 0)</f>
        <v>0</v>
      </c>
      <c r="I2529" s="2">
        <f t="shared" si="318"/>
        <v>0</v>
      </c>
      <c r="J2529" s="2">
        <f t="shared" si="319"/>
        <v>0</v>
      </c>
      <c r="K2529">
        <f t="shared" si="313"/>
        <v>1</v>
      </c>
    </row>
    <row r="2530" spans="1:11" x14ac:dyDescent="0.3">
      <c r="A2530" s="1">
        <v>42707</v>
      </c>
      <c r="B2530">
        <f t="shared" si="314"/>
        <v>1</v>
      </c>
      <c r="C2530" s="2" t="str">
        <f>IFERROR(VLOOKUP((IF(LEN(DAY($A2530))&lt;2,0&amp;DAY($A2530),DAY($A2530))&amp;IF(LEN(MONTH($A2530))&lt;2,0&amp;MONTH($A2530),MONTH($A2530))), Prazniki[[#All],[DanMesec]:[Dela prosto]], 3,FALSE), "")</f>
        <v/>
      </c>
      <c r="D2530" s="2" t="str">
        <f t="shared" si="315"/>
        <v/>
      </c>
      <c r="E2530" s="2" t="str">
        <f t="shared" si="316"/>
        <v/>
      </c>
      <c r="F2530" s="2">
        <f t="shared" si="317"/>
        <v>0</v>
      </c>
      <c r="G2530" s="2" t="str">
        <f t="shared" si="312"/>
        <v/>
      </c>
      <c r="H2530" s="2">
        <f>IFERROR(VLOOKUP((IF(LEN(DAY($A2530))&lt;2,0&amp;DAY($A2530),DAY($A2530))&amp;IF(LEN(MONTH($A2530))&lt;2,0&amp;MONTH($A2530),MONTH($A2530))), Prazniki[[#All],[DanMesec]:[Dela prosto]], 4,FALSE), 0)</f>
        <v>0</v>
      </c>
      <c r="I2530" s="2">
        <f t="shared" si="318"/>
        <v>0</v>
      </c>
      <c r="J2530" s="2">
        <f t="shared" si="319"/>
        <v>0</v>
      </c>
      <c r="K2530">
        <f t="shared" si="313"/>
        <v>0</v>
      </c>
    </row>
    <row r="2531" spans="1:11" x14ac:dyDescent="0.3">
      <c r="A2531" s="1">
        <v>42708</v>
      </c>
      <c r="B2531">
        <f t="shared" si="314"/>
        <v>1</v>
      </c>
      <c r="C2531" s="2" t="str">
        <f>IFERROR(VLOOKUP((IF(LEN(DAY($A2531))&lt;2,0&amp;DAY($A2531),DAY($A2531))&amp;IF(LEN(MONTH($A2531))&lt;2,0&amp;MONTH($A2531),MONTH($A2531))), Prazniki[[#All],[DanMesec]:[Dela prosto]], 3,FALSE), "")</f>
        <v/>
      </c>
      <c r="D2531" s="2" t="str">
        <f t="shared" si="315"/>
        <v/>
      </c>
      <c r="E2531" s="2" t="str">
        <f t="shared" si="316"/>
        <v/>
      </c>
      <c r="F2531" s="2">
        <f t="shared" si="317"/>
        <v>0</v>
      </c>
      <c r="G2531" s="2" t="str">
        <f t="shared" si="312"/>
        <v/>
      </c>
      <c r="H2531" s="2">
        <f>IFERROR(VLOOKUP((IF(LEN(DAY($A2531))&lt;2,0&amp;DAY($A2531),DAY($A2531))&amp;IF(LEN(MONTH($A2531))&lt;2,0&amp;MONTH($A2531),MONTH($A2531))), Prazniki[[#All],[DanMesec]:[Dela prosto]], 4,FALSE), 0)</f>
        <v>0</v>
      </c>
      <c r="I2531" s="2">
        <f t="shared" si="318"/>
        <v>0</v>
      </c>
      <c r="J2531" s="2">
        <f t="shared" si="319"/>
        <v>0</v>
      </c>
      <c r="K2531">
        <f t="shared" si="313"/>
        <v>0</v>
      </c>
    </row>
    <row r="2532" spans="1:11" x14ac:dyDescent="0.3">
      <c r="A2532" s="1">
        <v>42709</v>
      </c>
      <c r="B2532">
        <f t="shared" si="314"/>
        <v>0</v>
      </c>
      <c r="C2532" s="2" t="str">
        <f>IFERROR(VLOOKUP((IF(LEN(DAY($A2532))&lt;2,0&amp;DAY($A2532),DAY($A2532))&amp;IF(LEN(MONTH($A2532))&lt;2,0&amp;MONTH($A2532),MONTH($A2532))), Prazniki[[#All],[DanMesec]:[Dela prosto]], 3,FALSE), "")</f>
        <v/>
      </c>
      <c r="D2532" s="2" t="str">
        <f t="shared" si="315"/>
        <v/>
      </c>
      <c r="E2532" s="2" t="str">
        <f t="shared" si="316"/>
        <v/>
      </c>
      <c r="F2532" s="2">
        <f t="shared" si="317"/>
        <v>0</v>
      </c>
      <c r="G2532" s="2" t="str">
        <f t="shared" si="312"/>
        <v/>
      </c>
      <c r="H2532" s="2">
        <f>IFERROR(VLOOKUP((IF(LEN(DAY($A2532))&lt;2,0&amp;DAY($A2532),DAY($A2532))&amp;IF(LEN(MONTH($A2532))&lt;2,0&amp;MONTH($A2532),MONTH($A2532))), Prazniki[[#All],[DanMesec]:[Dela prosto]], 4,FALSE), 0)</f>
        <v>0</v>
      </c>
      <c r="I2532" s="2">
        <f t="shared" si="318"/>
        <v>0</v>
      </c>
      <c r="J2532" s="2">
        <f t="shared" si="319"/>
        <v>0</v>
      </c>
      <c r="K2532">
        <f t="shared" si="313"/>
        <v>1</v>
      </c>
    </row>
    <row r="2533" spans="1:11" x14ac:dyDescent="0.3">
      <c r="A2533" s="1">
        <v>42710</v>
      </c>
      <c r="B2533">
        <f t="shared" si="314"/>
        <v>0</v>
      </c>
      <c r="C2533" s="2" t="str">
        <f>IFERROR(VLOOKUP((IF(LEN(DAY($A2533))&lt;2,0&amp;DAY($A2533),DAY($A2533))&amp;IF(LEN(MONTH($A2533))&lt;2,0&amp;MONTH($A2533),MONTH($A2533))), Prazniki[[#All],[DanMesec]:[Dela prosto]], 3,FALSE), "")</f>
        <v/>
      </c>
      <c r="D2533" s="2" t="str">
        <f t="shared" si="315"/>
        <v/>
      </c>
      <c r="E2533" s="2" t="str">
        <f t="shared" si="316"/>
        <v/>
      </c>
      <c r="F2533" s="2">
        <f t="shared" si="317"/>
        <v>0</v>
      </c>
      <c r="G2533" s="2" t="str">
        <f t="shared" si="312"/>
        <v/>
      </c>
      <c r="H2533" s="2">
        <f>IFERROR(VLOOKUP((IF(LEN(DAY($A2533))&lt;2,0&amp;DAY($A2533),DAY($A2533))&amp;IF(LEN(MONTH($A2533))&lt;2,0&amp;MONTH($A2533),MONTH($A2533))), Prazniki[[#All],[DanMesec]:[Dela prosto]], 4,FALSE), 0)</f>
        <v>0</v>
      </c>
      <c r="I2533" s="2">
        <f t="shared" si="318"/>
        <v>0</v>
      </c>
      <c r="J2533" s="2">
        <f t="shared" si="319"/>
        <v>0</v>
      </c>
      <c r="K2533">
        <f t="shared" si="313"/>
        <v>1</v>
      </c>
    </row>
    <row r="2534" spans="1:11" x14ac:dyDescent="0.3">
      <c r="A2534" s="1">
        <v>42711</v>
      </c>
      <c r="B2534">
        <f t="shared" si="314"/>
        <v>0</v>
      </c>
      <c r="C2534" s="2" t="str">
        <f>IFERROR(VLOOKUP((IF(LEN(DAY($A2534))&lt;2,0&amp;DAY($A2534),DAY($A2534))&amp;IF(LEN(MONTH($A2534))&lt;2,0&amp;MONTH($A2534),MONTH($A2534))), Prazniki[[#All],[DanMesec]:[Dela prosto]], 3,FALSE), "")</f>
        <v/>
      </c>
      <c r="D2534" s="2" t="str">
        <f t="shared" si="315"/>
        <v/>
      </c>
      <c r="E2534" s="2" t="str">
        <f t="shared" si="316"/>
        <v/>
      </c>
      <c r="F2534" s="2">
        <f t="shared" si="317"/>
        <v>0</v>
      </c>
      <c r="G2534" s="2" t="str">
        <f t="shared" si="312"/>
        <v/>
      </c>
      <c r="H2534" s="2">
        <f>IFERROR(VLOOKUP((IF(LEN(DAY($A2534))&lt;2,0&amp;DAY($A2534),DAY($A2534))&amp;IF(LEN(MONTH($A2534))&lt;2,0&amp;MONTH($A2534),MONTH($A2534))), Prazniki[[#All],[DanMesec]:[Dela prosto]], 4,FALSE), 0)</f>
        <v>0</v>
      </c>
      <c r="I2534" s="2">
        <f t="shared" si="318"/>
        <v>0</v>
      </c>
      <c r="J2534" s="2">
        <f t="shared" si="319"/>
        <v>0</v>
      </c>
      <c r="K2534">
        <f t="shared" si="313"/>
        <v>1</v>
      </c>
    </row>
    <row r="2535" spans="1:11" x14ac:dyDescent="0.3">
      <c r="A2535" s="1">
        <v>42712</v>
      </c>
      <c r="B2535">
        <f t="shared" si="314"/>
        <v>0</v>
      </c>
      <c r="C2535" s="2" t="str">
        <f>IFERROR(VLOOKUP((IF(LEN(DAY($A2535))&lt;2,0&amp;DAY($A2535),DAY($A2535))&amp;IF(LEN(MONTH($A2535))&lt;2,0&amp;MONTH($A2535),MONTH($A2535))), Prazniki[[#All],[DanMesec]:[Dela prosto]], 3,FALSE), "")</f>
        <v/>
      </c>
      <c r="D2535" s="2" t="str">
        <f t="shared" si="315"/>
        <v/>
      </c>
      <c r="E2535" s="2" t="str">
        <f t="shared" si="316"/>
        <v/>
      </c>
      <c r="F2535" s="2">
        <f t="shared" si="317"/>
        <v>0</v>
      </c>
      <c r="G2535" s="2" t="str">
        <f t="shared" si="312"/>
        <v/>
      </c>
      <c r="H2535" s="2">
        <f>IFERROR(VLOOKUP((IF(LEN(DAY($A2535))&lt;2,0&amp;DAY($A2535),DAY($A2535))&amp;IF(LEN(MONTH($A2535))&lt;2,0&amp;MONTH($A2535),MONTH($A2535))), Prazniki[[#All],[DanMesec]:[Dela prosto]], 4,FALSE), 0)</f>
        <v>0</v>
      </c>
      <c r="I2535" s="2">
        <f t="shared" si="318"/>
        <v>0</v>
      </c>
      <c r="J2535" s="2">
        <f t="shared" si="319"/>
        <v>0</v>
      </c>
      <c r="K2535">
        <f t="shared" si="313"/>
        <v>1</v>
      </c>
    </row>
    <row r="2536" spans="1:11" x14ac:dyDescent="0.3">
      <c r="A2536" s="1">
        <v>42713</v>
      </c>
      <c r="B2536">
        <f t="shared" si="314"/>
        <v>0</v>
      </c>
      <c r="C2536" s="2" t="str">
        <f>IFERROR(VLOOKUP((IF(LEN(DAY($A2536))&lt;2,0&amp;DAY($A2536),DAY($A2536))&amp;IF(LEN(MONTH($A2536))&lt;2,0&amp;MONTH($A2536),MONTH($A2536))), Prazniki[[#All],[DanMesec]:[Dela prosto]], 3,FALSE), "")</f>
        <v/>
      </c>
      <c r="D2536" s="2" t="str">
        <f t="shared" si="315"/>
        <v/>
      </c>
      <c r="E2536" s="2" t="str">
        <f t="shared" si="316"/>
        <v/>
      </c>
      <c r="F2536" s="2">
        <f t="shared" si="317"/>
        <v>0</v>
      </c>
      <c r="G2536" s="2" t="str">
        <f t="shared" si="312"/>
        <v/>
      </c>
      <c r="H2536" s="2">
        <f>IFERROR(VLOOKUP((IF(LEN(DAY($A2536))&lt;2,0&amp;DAY($A2536),DAY($A2536))&amp;IF(LEN(MONTH($A2536))&lt;2,0&amp;MONTH($A2536),MONTH($A2536))), Prazniki[[#All],[DanMesec]:[Dela prosto]], 4,FALSE), 0)</f>
        <v>0</v>
      </c>
      <c r="I2536" s="2">
        <f t="shared" si="318"/>
        <v>0</v>
      </c>
      <c r="J2536" s="2">
        <f t="shared" si="319"/>
        <v>0</v>
      </c>
      <c r="K2536">
        <f t="shared" si="313"/>
        <v>1</v>
      </c>
    </row>
    <row r="2537" spans="1:11" x14ac:dyDescent="0.3">
      <c r="A2537" s="1">
        <v>42714</v>
      </c>
      <c r="B2537">
        <f t="shared" si="314"/>
        <v>1</v>
      </c>
      <c r="C2537" s="2" t="str">
        <f>IFERROR(VLOOKUP((IF(LEN(DAY($A2537))&lt;2,0&amp;DAY($A2537),DAY($A2537))&amp;IF(LEN(MONTH($A2537))&lt;2,0&amp;MONTH($A2537),MONTH($A2537))), Prazniki[[#All],[DanMesec]:[Dela prosto]], 3,FALSE), "")</f>
        <v/>
      </c>
      <c r="D2537" s="2" t="str">
        <f t="shared" si="315"/>
        <v/>
      </c>
      <c r="E2537" s="2" t="str">
        <f t="shared" si="316"/>
        <v/>
      </c>
      <c r="F2537" s="2">
        <f t="shared" si="317"/>
        <v>0</v>
      </c>
      <c r="G2537" s="2" t="str">
        <f t="shared" si="312"/>
        <v/>
      </c>
      <c r="H2537" s="2">
        <f>IFERROR(VLOOKUP((IF(LEN(DAY($A2537))&lt;2,0&amp;DAY($A2537),DAY($A2537))&amp;IF(LEN(MONTH($A2537))&lt;2,0&amp;MONTH($A2537),MONTH($A2537))), Prazniki[[#All],[DanMesec]:[Dela prosto]], 4,FALSE), 0)</f>
        <v>0</v>
      </c>
      <c r="I2537" s="2">
        <f t="shared" si="318"/>
        <v>0</v>
      </c>
      <c r="J2537" s="2">
        <f t="shared" si="319"/>
        <v>0</v>
      </c>
      <c r="K2537">
        <f t="shared" si="313"/>
        <v>0</v>
      </c>
    </row>
    <row r="2538" spans="1:11" x14ac:dyDescent="0.3">
      <c r="A2538" s="1">
        <v>42715</v>
      </c>
      <c r="B2538">
        <f t="shared" si="314"/>
        <v>1</v>
      </c>
      <c r="C2538" s="2" t="str">
        <f>IFERROR(VLOOKUP((IF(LEN(DAY($A2538))&lt;2,0&amp;DAY($A2538),DAY($A2538))&amp;IF(LEN(MONTH($A2538))&lt;2,0&amp;MONTH($A2538),MONTH($A2538))), Prazniki[[#All],[DanMesec]:[Dela prosto]], 3,FALSE), "")</f>
        <v/>
      </c>
      <c r="D2538" s="2" t="str">
        <f t="shared" si="315"/>
        <v/>
      </c>
      <c r="E2538" s="2" t="str">
        <f t="shared" si="316"/>
        <v/>
      </c>
      <c r="F2538" s="2">
        <f t="shared" si="317"/>
        <v>0</v>
      </c>
      <c r="G2538" s="2" t="str">
        <f t="shared" si="312"/>
        <v/>
      </c>
      <c r="H2538" s="2">
        <f>IFERROR(VLOOKUP((IF(LEN(DAY($A2538))&lt;2,0&amp;DAY($A2538),DAY($A2538))&amp;IF(LEN(MONTH($A2538))&lt;2,0&amp;MONTH($A2538),MONTH($A2538))), Prazniki[[#All],[DanMesec]:[Dela prosto]], 4,FALSE), 0)</f>
        <v>0</v>
      </c>
      <c r="I2538" s="2">
        <f t="shared" si="318"/>
        <v>0</v>
      </c>
      <c r="J2538" s="2">
        <f t="shared" si="319"/>
        <v>0</v>
      </c>
      <c r="K2538">
        <f t="shared" si="313"/>
        <v>0</v>
      </c>
    </row>
    <row r="2539" spans="1:11" x14ac:dyDescent="0.3">
      <c r="A2539" s="1">
        <v>42716</v>
      </c>
      <c r="B2539">
        <f t="shared" si="314"/>
        <v>0</v>
      </c>
      <c r="C2539" s="2" t="str">
        <f>IFERROR(VLOOKUP((IF(LEN(DAY($A2539))&lt;2,0&amp;DAY($A2539),DAY($A2539))&amp;IF(LEN(MONTH($A2539))&lt;2,0&amp;MONTH($A2539),MONTH($A2539))), Prazniki[[#All],[DanMesec]:[Dela prosto]], 3,FALSE), "")</f>
        <v/>
      </c>
      <c r="D2539" s="2" t="str">
        <f t="shared" si="315"/>
        <v/>
      </c>
      <c r="E2539" s="2" t="str">
        <f t="shared" si="316"/>
        <v/>
      </c>
      <c r="F2539" s="2">
        <f t="shared" si="317"/>
        <v>0</v>
      </c>
      <c r="G2539" s="2" t="str">
        <f t="shared" si="312"/>
        <v/>
      </c>
      <c r="H2539" s="2">
        <f>IFERROR(VLOOKUP((IF(LEN(DAY($A2539))&lt;2,0&amp;DAY($A2539),DAY($A2539))&amp;IF(LEN(MONTH($A2539))&lt;2,0&amp;MONTH($A2539),MONTH($A2539))), Prazniki[[#All],[DanMesec]:[Dela prosto]], 4,FALSE), 0)</f>
        <v>0</v>
      </c>
      <c r="I2539" s="2">
        <f t="shared" si="318"/>
        <v>0</v>
      </c>
      <c r="J2539" s="2">
        <f t="shared" si="319"/>
        <v>0</v>
      </c>
      <c r="K2539">
        <f t="shared" si="313"/>
        <v>1</v>
      </c>
    </row>
    <row r="2540" spans="1:11" x14ac:dyDescent="0.3">
      <c r="A2540" s="1">
        <v>42717</v>
      </c>
      <c r="B2540">
        <f t="shared" si="314"/>
        <v>0</v>
      </c>
      <c r="C2540" s="2" t="str">
        <f>IFERROR(VLOOKUP((IF(LEN(DAY($A2540))&lt;2,0&amp;DAY($A2540),DAY($A2540))&amp;IF(LEN(MONTH($A2540))&lt;2,0&amp;MONTH($A2540),MONTH($A2540))), Prazniki[[#All],[DanMesec]:[Dela prosto]], 3,FALSE), "")</f>
        <v/>
      </c>
      <c r="D2540" s="2" t="str">
        <f t="shared" si="315"/>
        <v/>
      </c>
      <c r="E2540" s="2" t="str">
        <f t="shared" si="316"/>
        <v/>
      </c>
      <c r="F2540" s="2">
        <f t="shared" si="317"/>
        <v>0</v>
      </c>
      <c r="G2540" s="2" t="str">
        <f t="shared" si="312"/>
        <v/>
      </c>
      <c r="H2540" s="2">
        <f>IFERROR(VLOOKUP((IF(LEN(DAY($A2540))&lt;2,0&amp;DAY($A2540),DAY($A2540))&amp;IF(LEN(MONTH($A2540))&lt;2,0&amp;MONTH($A2540),MONTH($A2540))), Prazniki[[#All],[DanMesec]:[Dela prosto]], 4,FALSE), 0)</f>
        <v>0</v>
      </c>
      <c r="I2540" s="2">
        <f t="shared" si="318"/>
        <v>0</v>
      </c>
      <c r="J2540" s="2">
        <f t="shared" si="319"/>
        <v>0</v>
      </c>
      <c r="K2540">
        <f t="shared" si="313"/>
        <v>1</v>
      </c>
    </row>
    <row r="2541" spans="1:11" x14ac:dyDescent="0.3">
      <c r="A2541" s="1">
        <v>42718</v>
      </c>
      <c r="B2541">
        <f t="shared" si="314"/>
        <v>0</v>
      </c>
      <c r="C2541" s="2" t="str">
        <f>IFERROR(VLOOKUP((IF(LEN(DAY($A2541))&lt;2,0&amp;DAY($A2541),DAY($A2541))&amp;IF(LEN(MONTH($A2541))&lt;2,0&amp;MONTH($A2541),MONTH($A2541))), Prazniki[[#All],[DanMesec]:[Dela prosto]], 3,FALSE), "")</f>
        <v/>
      </c>
      <c r="D2541" s="2" t="str">
        <f t="shared" si="315"/>
        <v/>
      </c>
      <c r="E2541" s="2" t="str">
        <f t="shared" si="316"/>
        <v/>
      </c>
      <c r="F2541" s="2">
        <f t="shared" si="317"/>
        <v>0</v>
      </c>
      <c r="G2541" s="2" t="str">
        <f t="shared" si="312"/>
        <v/>
      </c>
      <c r="H2541" s="2">
        <f>IFERROR(VLOOKUP((IF(LEN(DAY($A2541))&lt;2,0&amp;DAY($A2541),DAY($A2541))&amp;IF(LEN(MONTH($A2541))&lt;2,0&amp;MONTH($A2541),MONTH($A2541))), Prazniki[[#All],[DanMesec]:[Dela prosto]], 4,FALSE), 0)</f>
        <v>0</v>
      </c>
      <c r="I2541" s="2">
        <f t="shared" si="318"/>
        <v>0</v>
      </c>
      <c r="J2541" s="2">
        <f t="shared" si="319"/>
        <v>0</v>
      </c>
      <c r="K2541">
        <f t="shared" si="313"/>
        <v>1</v>
      </c>
    </row>
    <row r="2542" spans="1:11" x14ac:dyDescent="0.3">
      <c r="A2542" s="1">
        <v>42719</v>
      </c>
      <c r="B2542">
        <f t="shared" si="314"/>
        <v>0</v>
      </c>
      <c r="C2542" s="2" t="str">
        <f>IFERROR(VLOOKUP((IF(LEN(DAY($A2542))&lt;2,0&amp;DAY($A2542),DAY($A2542))&amp;IF(LEN(MONTH($A2542))&lt;2,0&amp;MONTH($A2542),MONTH($A2542))), Prazniki[[#All],[DanMesec]:[Dela prosto]], 3,FALSE), "")</f>
        <v/>
      </c>
      <c r="D2542" s="2" t="str">
        <f t="shared" si="315"/>
        <v/>
      </c>
      <c r="E2542" s="2" t="str">
        <f t="shared" si="316"/>
        <v/>
      </c>
      <c r="F2542" s="2">
        <f t="shared" si="317"/>
        <v>0</v>
      </c>
      <c r="G2542" s="2" t="str">
        <f t="shared" si="312"/>
        <v/>
      </c>
      <c r="H2542" s="2">
        <f>IFERROR(VLOOKUP((IF(LEN(DAY($A2542))&lt;2,0&amp;DAY($A2542),DAY($A2542))&amp;IF(LEN(MONTH($A2542))&lt;2,0&amp;MONTH($A2542),MONTH($A2542))), Prazniki[[#All],[DanMesec]:[Dela prosto]], 4,FALSE), 0)</f>
        <v>0</v>
      </c>
      <c r="I2542" s="2">
        <f t="shared" si="318"/>
        <v>0</v>
      </c>
      <c r="J2542" s="2">
        <f t="shared" si="319"/>
        <v>0</v>
      </c>
      <c r="K2542">
        <f t="shared" si="313"/>
        <v>1</v>
      </c>
    </row>
    <row r="2543" spans="1:11" x14ac:dyDescent="0.3">
      <c r="A2543" s="1">
        <v>42720</v>
      </c>
      <c r="B2543">
        <f t="shared" si="314"/>
        <v>0</v>
      </c>
      <c r="C2543" s="2" t="str">
        <f>IFERROR(VLOOKUP((IF(LEN(DAY($A2543))&lt;2,0&amp;DAY($A2543),DAY($A2543))&amp;IF(LEN(MONTH($A2543))&lt;2,0&amp;MONTH($A2543),MONTH($A2543))), Prazniki[[#All],[DanMesec]:[Dela prosto]], 3,FALSE), "")</f>
        <v/>
      </c>
      <c r="D2543" s="2" t="str">
        <f t="shared" si="315"/>
        <v/>
      </c>
      <c r="E2543" s="2" t="str">
        <f t="shared" si="316"/>
        <v/>
      </c>
      <c r="F2543" s="2">
        <f t="shared" si="317"/>
        <v>0</v>
      </c>
      <c r="G2543" s="2" t="str">
        <f t="shared" si="312"/>
        <v/>
      </c>
      <c r="H2543" s="2">
        <f>IFERROR(VLOOKUP((IF(LEN(DAY($A2543))&lt;2,0&amp;DAY($A2543),DAY($A2543))&amp;IF(LEN(MONTH($A2543))&lt;2,0&amp;MONTH($A2543),MONTH($A2543))), Prazniki[[#All],[DanMesec]:[Dela prosto]], 4,FALSE), 0)</f>
        <v>0</v>
      </c>
      <c r="I2543" s="2">
        <f t="shared" si="318"/>
        <v>0</v>
      </c>
      <c r="J2543" s="2">
        <f t="shared" si="319"/>
        <v>0</v>
      </c>
      <c r="K2543">
        <f t="shared" si="313"/>
        <v>1</v>
      </c>
    </row>
    <row r="2544" spans="1:11" x14ac:dyDescent="0.3">
      <c r="A2544" s="1">
        <v>42721</v>
      </c>
      <c r="B2544">
        <f t="shared" si="314"/>
        <v>1</v>
      </c>
      <c r="C2544" s="2" t="str">
        <f>IFERROR(VLOOKUP((IF(LEN(DAY($A2544))&lt;2,0&amp;DAY($A2544),DAY($A2544))&amp;IF(LEN(MONTH($A2544))&lt;2,0&amp;MONTH($A2544),MONTH($A2544))), Prazniki[[#All],[DanMesec]:[Dela prosto]], 3,FALSE), "")</f>
        <v/>
      </c>
      <c r="D2544" s="2" t="str">
        <f t="shared" si="315"/>
        <v/>
      </c>
      <c r="E2544" s="2" t="str">
        <f t="shared" si="316"/>
        <v/>
      </c>
      <c r="F2544" s="2">
        <f t="shared" si="317"/>
        <v>0</v>
      </c>
      <c r="G2544" s="2" t="str">
        <f t="shared" si="312"/>
        <v/>
      </c>
      <c r="H2544" s="2">
        <f>IFERROR(VLOOKUP((IF(LEN(DAY($A2544))&lt;2,0&amp;DAY($A2544),DAY($A2544))&amp;IF(LEN(MONTH($A2544))&lt;2,0&amp;MONTH($A2544),MONTH($A2544))), Prazniki[[#All],[DanMesec]:[Dela prosto]], 4,FALSE), 0)</f>
        <v>0</v>
      </c>
      <c r="I2544" s="2">
        <f t="shared" si="318"/>
        <v>0</v>
      </c>
      <c r="J2544" s="2">
        <f t="shared" si="319"/>
        <v>0</v>
      </c>
      <c r="K2544">
        <f t="shared" si="313"/>
        <v>0</v>
      </c>
    </row>
    <row r="2545" spans="1:11" x14ac:dyDescent="0.3">
      <c r="A2545" s="1">
        <v>42722</v>
      </c>
      <c r="B2545">
        <f t="shared" si="314"/>
        <v>1</v>
      </c>
      <c r="C2545" s="2" t="str">
        <f>IFERROR(VLOOKUP((IF(LEN(DAY($A2545))&lt;2,0&amp;DAY($A2545),DAY($A2545))&amp;IF(LEN(MONTH($A2545))&lt;2,0&amp;MONTH($A2545),MONTH($A2545))), Prazniki[[#All],[DanMesec]:[Dela prosto]], 3,FALSE), "")</f>
        <v/>
      </c>
      <c r="D2545" s="2" t="str">
        <f t="shared" si="315"/>
        <v/>
      </c>
      <c r="E2545" s="2" t="str">
        <f t="shared" si="316"/>
        <v/>
      </c>
      <c r="F2545" s="2">
        <f t="shared" si="317"/>
        <v>0</v>
      </c>
      <c r="G2545" s="2" t="str">
        <f t="shared" si="312"/>
        <v/>
      </c>
      <c r="H2545" s="2">
        <f>IFERROR(VLOOKUP((IF(LEN(DAY($A2545))&lt;2,0&amp;DAY($A2545),DAY($A2545))&amp;IF(LEN(MONTH($A2545))&lt;2,0&amp;MONTH($A2545),MONTH($A2545))), Prazniki[[#All],[DanMesec]:[Dela prosto]], 4,FALSE), 0)</f>
        <v>0</v>
      </c>
      <c r="I2545" s="2">
        <f t="shared" si="318"/>
        <v>0</v>
      </c>
      <c r="J2545" s="2">
        <f t="shared" si="319"/>
        <v>0</v>
      </c>
      <c r="K2545">
        <f t="shared" si="313"/>
        <v>0</v>
      </c>
    </row>
    <row r="2546" spans="1:11" x14ac:dyDescent="0.3">
      <c r="A2546" s="1">
        <v>42723</v>
      </c>
      <c r="B2546">
        <f t="shared" si="314"/>
        <v>0</v>
      </c>
      <c r="C2546" s="2" t="str">
        <f>IFERROR(VLOOKUP((IF(LEN(DAY($A2546))&lt;2,0&amp;DAY($A2546),DAY($A2546))&amp;IF(LEN(MONTH($A2546))&lt;2,0&amp;MONTH($A2546),MONTH($A2546))), Prazniki[[#All],[DanMesec]:[Dela prosto]], 3,FALSE), "")</f>
        <v/>
      </c>
      <c r="D2546" s="2" t="str">
        <f t="shared" si="315"/>
        <v/>
      </c>
      <c r="E2546" s="2" t="str">
        <f t="shared" si="316"/>
        <v/>
      </c>
      <c r="F2546" s="2">
        <f t="shared" si="317"/>
        <v>0</v>
      </c>
      <c r="G2546" s="2" t="str">
        <f t="shared" si="312"/>
        <v/>
      </c>
      <c r="H2546" s="2">
        <f>IFERROR(VLOOKUP((IF(LEN(DAY($A2546))&lt;2,0&amp;DAY($A2546),DAY($A2546))&amp;IF(LEN(MONTH($A2546))&lt;2,0&amp;MONTH($A2546),MONTH($A2546))), Prazniki[[#All],[DanMesec]:[Dela prosto]], 4,FALSE), 0)</f>
        <v>0</v>
      </c>
      <c r="I2546" s="2">
        <f t="shared" si="318"/>
        <v>0</v>
      </c>
      <c r="J2546" s="2">
        <f t="shared" si="319"/>
        <v>0</v>
      </c>
      <c r="K2546">
        <f t="shared" si="313"/>
        <v>1</v>
      </c>
    </row>
    <row r="2547" spans="1:11" x14ac:dyDescent="0.3">
      <c r="A2547" s="1">
        <v>42724</v>
      </c>
      <c r="B2547">
        <f t="shared" si="314"/>
        <v>0</v>
      </c>
      <c r="C2547" s="2" t="str">
        <f>IFERROR(VLOOKUP((IF(LEN(DAY($A2547))&lt;2,0&amp;DAY($A2547),DAY($A2547))&amp;IF(LEN(MONTH($A2547))&lt;2,0&amp;MONTH($A2547),MONTH($A2547))), Prazniki[[#All],[DanMesec]:[Dela prosto]], 3,FALSE), "")</f>
        <v/>
      </c>
      <c r="D2547" s="2" t="str">
        <f t="shared" si="315"/>
        <v/>
      </c>
      <c r="E2547" s="2" t="str">
        <f t="shared" si="316"/>
        <v/>
      </c>
      <c r="F2547" s="2">
        <f t="shared" si="317"/>
        <v>0</v>
      </c>
      <c r="G2547" s="2" t="str">
        <f t="shared" si="312"/>
        <v/>
      </c>
      <c r="H2547" s="2">
        <f>IFERROR(VLOOKUP((IF(LEN(DAY($A2547))&lt;2,0&amp;DAY($A2547),DAY($A2547))&amp;IF(LEN(MONTH($A2547))&lt;2,0&amp;MONTH($A2547),MONTH($A2547))), Prazniki[[#All],[DanMesec]:[Dela prosto]], 4,FALSE), 0)</f>
        <v>0</v>
      </c>
      <c r="I2547" s="2">
        <f t="shared" si="318"/>
        <v>0</v>
      </c>
      <c r="J2547" s="2">
        <f t="shared" si="319"/>
        <v>0</v>
      </c>
      <c r="K2547">
        <f t="shared" si="313"/>
        <v>1</v>
      </c>
    </row>
    <row r="2548" spans="1:11" x14ac:dyDescent="0.3">
      <c r="A2548" s="1">
        <v>42725</v>
      </c>
      <c r="B2548">
        <f t="shared" si="314"/>
        <v>0</v>
      </c>
      <c r="C2548" s="2" t="str">
        <f>IFERROR(VLOOKUP((IF(LEN(DAY($A2548))&lt;2,0&amp;DAY($A2548),DAY($A2548))&amp;IF(LEN(MONTH($A2548))&lt;2,0&amp;MONTH($A2548),MONTH($A2548))), Prazniki[[#All],[DanMesec]:[Dela prosto]], 3,FALSE), "")</f>
        <v/>
      </c>
      <c r="D2548" s="2" t="str">
        <f t="shared" si="315"/>
        <v/>
      </c>
      <c r="E2548" s="2" t="str">
        <f t="shared" si="316"/>
        <v/>
      </c>
      <c r="F2548" s="2">
        <f t="shared" si="317"/>
        <v>0</v>
      </c>
      <c r="G2548" s="2" t="str">
        <f t="shared" si="312"/>
        <v/>
      </c>
      <c r="H2548" s="2">
        <f>IFERROR(VLOOKUP((IF(LEN(DAY($A2548))&lt;2,0&amp;DAY($A2548),DAY($A2548))&amp;IF(LEN(MONTH($A2548))&lt;2,0&amp;MONTH($A2548),MONTH($A2548))), Prazniki[[#All],[DanMesec]:[Dela prosto]], 4,FALSE), 0)</f>
        <v>0</v>
      </c>
      <c r="I2548" s="2">
        <f t="shared" si="318"/>
        <v>0</v>
      </c>
      <c r="J2548" s="2">
        <f t="shared" si="319"/>
        <v>0</v>
      </c>
      <c r="K2548">
        <f t="shared" si="313"/>
        <v>1</v>
      </c>
    </row>
    <row r="2549" spans="1:11" x14ac:dyDescent="0.3">
      <c r="A2549" s="1">
        <v>42726</v>
      </c>
      <c r="B2549">
        <f t="shared" si="314"/>
        <v>0</v>
      </c>
      <c r="C2549" s="2" t="str">
        <f>IFERROR(VLOOKUP((IF(LEN(DAY($A2549))&lt;2,0&amp;DAY($A2549),DAY($A2549))&amp;IF(LEN(MONTH($A2549))&lt;2,0&amp;MONTH($A2549),MONTH($A2549))), Prazniki[[#All],[DanMesec]:[Dela prosto]], 3,FALSE), "")</f>
        <v/>
      </c>
      <c r="D2549" s="2" t="str">
        <f t="shared" si="315"/>
        <v/>
      </c>
      <c r="E2549" s="2" t="str">
        <f t="shared" si="316"/>
        <v/>
      </c>
      <c r="F2549" s="2">
        <f t="shared" si="317"/>
        <v>0</v>
      </c>
      <c r="G2549" s="2" t="str">
        <f t="shared" si="312"/>
        <v/>
      </c>
      <c r="H2549" s="2">
        <f>IFERROR(VLOOKUP((IF(LEN(DAY($A2549))&lt;2,0&amp;DAY($A2549),DAY($A2549))&amp;IF(LEN(MONTH($A2549))&lt;2,0&amp;MONTH($A2549),MONTH($A2549))), Prazniki[[#All],[DanMesec]:[Dela prosto]], 4,FALSE), 0)</f>
        <v>0</v>
      </c>
      <c r="I2549" s="2">
        <f t="shared" si="318"/>
        <v>0</v>
      </c>
      <c r="J2549" s="2">
        <f t="shared" si="319"/>
        <v>0</v>
      </c>
      <c r="K2549">
        <f t="shared" si="313"/>
        <v>1</v>
      </c>
    </row>
    <row r="2550" spans="1:11" x14ac:dyDescent="0.3">
      <c r="A2550" s="1">
        <v>42727</v>
      </c>
      <c r="B2550">
        <f t="shared" si="314"/>
        <v>0</v>
      </c>
      <c r="C2550" s="2" t="str">
        <f>IFERROR(VLOOKUP((IF(LEN(DAY($A2550))&lt;2,0&amp;DAY($A2550),DAY($A2550))&amp;IF(LEN(MONTH($A2550))&lt;2,0&amp;MONTH($A2550),MONTH($A2550))), Prazniki[[#All],[DanMesec]:[Dela prosto]], 3,FALSE), "")</f>
        <v/>
      </c>
      <c r="D2550" s="2" t="str">
        <f t="shared" si="315"/>
        <v/>
      </c>
      <c r="E2550" s="2" t="str">
        <f t="shared" si="316"/>
        <v/>
      </c>
      <c r="F2550" s="2">
        <f t="shared" si="317"/>
        <v>0</v>
      </c>
      <c r="G2550" s="2" t="str">
        <f t="shared" si="312"/>
        <v/>
      </c>
      <c r="H2550" s="2">
        <f>IFERROR(VLOOKUP((IF(LEN(DAY($A2550))&lt;2,0&amp;DAY($A2550),DAY($A2550))&amp;IF(LEN(MONTH($A2550))&lt;2,0&amp;MONTH($A2550),MONTH($A2550))), Prazniki[[#All],[DanMesec]:[Dela prosto]], 4,FALSE), 0)</f>
        <v>0</v>
      </c>
      <c r="I2550" s="2">
        <f t="shared" si="318"/>
        <v>0</v>
      </c>
      <c r="J2550" s="2">
        <f t="shared" si="319"/>
        <v>0</v>
      </c>
      <c r="K2550">
        <f t="shared" si="313"/>
        <v>1</v>
      </c>
    </row>
    <row r="2551" spans="1:11" x14ac:dyDescent="0.3">
      <c r="A2551" s="1">
        <v>42728</v>
      </c>
      <c r="B2551">
        <f t="shared" si="314"/>
        <v>1</v>
      </c>
      <c r="C2551" s="2" t="str">
        <f>IFERROR(VLOOKUP((IF(LEN(DAY($A2551))&lt;2,0&amp;DAY($A2551),DAY($A2551))&amp;IF(LEN(MONTH($A2551))&lt;2,0&amp;MONTH($A2551),MONTH($A2551))), Prazniki[[#All],[DanMesec]:[Dela prosto]], 3,FALSE), "")</f>
        <v/>
      </c>
      <c r="D2551" s="2" t="str">
        <f t="shared" si="315"/>
        <v/>
      </c>
      <c r="E2551" s="2" t="str">
        <f t="shared" si="316"/>
        <v/>
      </c>
      <c r="F2551" s="2">
        <f t="shared" si="317"/>
        <v>0</v>
      </c>
      <c r="G2551" s="2" t="str">
        <f t="shared" si="312"/>
        <v/>
      </c>
      <c r="H2551" s="2">
        <f>IFERROR(VLOOKUP((IF(LEN(DAY($A2551))&lt;2,0&amp;DAY($A2551),DAY($A2551))&amp;IF(LEN(MONTH($A2551))&lt;2,0&amp;MONTH($A2551),MONTH($A2551))), Prazniki[[#All],[DanMesec]:[Dela prosto]], 4,FALSE), 0)</f>
        <v>0</v>
      </c>
      <c r="I2551" s="2">
        <f t="shared" si="318"/>
        <v>0</v>
      </c>
      <c r="J2551" s="2">
        <f t="shared" si="319"/>
        <v>0</v>
      </c>
      <c r="K2551">
        <f t="shared" si="313"/>
        <v>0</v>
      </c>
    </row>
    <row r="2552" spans="1:11" x14ac:dyDescent="0.3">
      <c r="A2552" s="1">
        <v>42729</v>
      </c>
      <c r="B2552">
        <f t="shared" si="314"/>
        <v>1</v>
      </c>
      <c r="C2552" s="2" t="str">
        <f>IFERROR(VLOOKUP((IF(LEN(DAY($A2552))&lt;2,0&amp;DAY($A2552),DAY($A2552))&amp;IF(LEN(MONTH($A2552))&lt;2,0&amp;MONTH($A2552),MONTH($A2552))), Prazniki[[#All],[DanMesec]:[Dela prosto]], 3,FALSE), "")</f>
        <v>Božič</v>
      </c>
      <c r="D2552" s="2" t="str">
        <f t="shared" si="315"/>
        <v/>
      </c>
      <c r="E2552" s="2" t="str">
        <f t="shared" si="316"/>
        <v/>
      </c>
      <c r="F2552" s="2">
        <f t="shared" si="317"/>
        <v>1</v>
      </c>
      <c r="G2552" s="2" t="str">
        <f t="shared" si="312"/>
        <v>Božič</v>
      </c>
      <c r="H2552" s="2">
        <f>IFERROR(VLOOKUP((IF(LEN(DAY($A2552))&lt;2,0&amp;DAY($A2552),DAY($A2552))&amp;IF(LEN(MONTH($A2552))&lt;2,0&amp;MONTH($A2552),MONTH($A2552))), Prazniki[[#All],[DanMesec]:[Dela prosto]], 4,FALSE), 0)</f>
        <v>1</v>
      </c>
      <c r="I2552" s="2">
        <f t="shared" si="318"/>
        <v>0</v>
      </c>
      <c r="J2552" s="2">
        <f t="shared" si="319"/>
        <v>1</v>
      </c>
      <c r="K2552">
        <f t="shared" si="313"/>
        <v>0</v>
      </c>
    </row>
    <row r="2553" spans="1:11" x14ac:dyDescent="0.3">
      <c r="A2553" s="1">
        <v>42730</v>
      </c>
      <c r="B2553">
        <f t="shared" si="314"/>
        <v>0</v>
      </c>
      <c r="C2553" s="2" t="str">
        <f>IFERROR(VLOOKUP((IF(LEN(DAY($A2553))&lt;2,0&amp;DAY($A2553),DAY($A2553))&amp;IF(LEN(MONTH($A2553))&lt;2,0&amp;MONTH($A2553),MONTH($A2553))), Prazniki[[#All],[DanMesec]:[Dela prosto]], 3,FALSE), "")</f>
        <v>Dan samostojnosti in enotnosti</v>
      </c>
      <c r="D2553" s="2" t="str">
        <f t="shared" si="315"/>
        <v/>
      </c>
      <c r="E2553" s="2" t="str">
        <f t="shared" si="316"/>
        <v/>
      </c>
      <c r="F2553" s="2">
        <f t="shared" si="317"/>
        <v>1</v>
      </c>
      <c r="G2553" s="2" t="str">
        <f t="shared" si="312"/>
        <v>Dan samostojnosti in enotnosti</v>
      </c>
      <c r="H2553" s="2">
        <f>IFERROR(VLOOKUP((IF(LEN(DAY($A2553))&lt;2,0&amp;DAY($A2553),DAY($A2553))&amp;IF(LEN(MONTH($A2553))&lt;2,0&amp;MONTH($A2553),MONTH($A2553))), Prazniki[[#All],[DanMesec]:[Dela prosto]], 4,FALSE), 0)</f>
        <v>1</v>
      </c>
      <c r="I2553" s="2">
        <f t="shared" si="318"/>
        <v>0</v>
      </c>
      <c r="J2553" s="2">
        <f t="shared" si="319"/>
        <v>1</v>
      </c>
      <c r="K2553">
        <f t="shared" si="313"/>
        <v>0</v>
      </c>
    </row>
    <row r="2554" spans="1:11" x14ac:dyDescent="0.3">
      <c r="A2554" s="1">
        <v>42731</v>
      </c>
      <c r="B2554">
        <f t="shared" si="314"/>
        <v>0</v>
      </c>
      <c r="C2554" s="2" t="str">
        <f>IFERROR(VLOOKUP((IF(LEN(DAY($A2554))&lt;2,0&amp;DAY($A2554),DAY($A2554))&amp;IF(LEN(MONTH($A2554))&lt;2,0&amp;MONTH($A2554),MONTH($A2554))), Prazniki[[#All],[DanMesec]:[Dela prosto]], 3,FALSE), "")</f>
        <v/>
      </c>
      <c r="D2554" s="2" t="str">
        <f t="shared" si="315"/>
        <v/>
      </c>
      <c r="E2554" s="2" t="str">
        <f t="shared" si="316"/>
        <v/>
      </c>
      <c r="F2554" s="2">
        <f t="shared" si="317"/>
        <v>0</v>
      </c>
      <c r="G2554" s="2" t="str">
        <f t="shared" si="312"/>
        <v/>
      </c>
      <c r="H2554" s="2">
        <f>IFERROR(VLOOKUP((IF(LEN(DAY($A2554))&lt;2,0&amp;DAY($A2554),DAY($A2554))&amp;IF(LEN(MONTH($A2554))&lt;2,0&amp;MONTH($A2554),MONTH($A2554))), Prazniki[[#All],[DanMesec]:[Dela prosto]], 4,FALSE), 0)</f>
        <v>0</v>
      </c>
      <c r="I2554" s="2">
        <f t="shared" si="318"/>
        <v>0</v>
      </c>
      <c r="J2554" s="2">
        <f t="shared" si="319"/>
        <v>0</v>
      </c>
      <c r="K2554">
        <f t="shared" si="313"/>
        <v>1</v>
      </c>
    </row>
    <row r="2555" spans="1:11" x14ac:dyDescent="0.3">
      <c r="A2555" s="1">
        <v>42732</v>
      </c>
      <c r="B2555">
        <f t="shared" si="314"/>
        <v>0</v>
      </c>
      <c r="C2555" s="2" t="str">
        <f>IFERROR(VLOOKUP((IF(LEN(DAY($A2555))&lt;2,0&amp;DAY($A2555),DAY($A2555))&amp;IF(LEN(MONTH($A2555))&lt;2,0&amp;MONTH($A2555),MONTH($A2555))), Prazniki[[#All],[DanMesec]:[Dela prosto]], 3,FALSE), "")</f>
        <v/>
      </c>
      <c r="D2555" s="2" t="str">
        <f t="shared" si="315"/>
        <v/>
      </c>
      <c r="E2555" s="2" t="str">
        <f t="shared" si="316"/>
        <v/>
      </c>
      <c r="F2555" s="2">
        <f t="shared" si="317"/>
        <v>0</v>
      </c>
      <c r="G2555" s="2" t="str">
        <f t="shared" si="312"/>
        <v/>
      </c>
      <c r="H2555" s="2">
        <f>IFERROR(VLOOKUP((IF(LEN(DAY($A2555))&lt;2,0&amp;DAY($A2555),DAY($A2555))&amp;IF(LEN(MONTH($A2555))&lt;2,0&amp;MONTH($A2555),MONTH($A2555))), Prazniki[[#All],[DanMesec]:[Dela prosto]], 4,FALSE), 0)</f>
        <v>0</v>
      </c>
      <c r="I2555" s="2">
        <f t="shared" si="318"/>
        <v>0</v>
      </c>
      <c r="J2555" s="2">
        <f t="shared" si="319"/>
        <v>0</v>
      </c>
      <c r="K2555">
        <f t="shared" si="313"/>
        <v>1</v>
      </c>
    </row>
    <row r="2556" spans="1:11" x14ac:dyDescent="0.3">
      <c r="A2556" s="1">
        <v>42733</v>
      </c>
      <c r="B2556">
        <f t="shared" si="314"/>
        <v>0</v>
      </c>
      <c r="C2556" s="2" t="str">
        <f>IFERROR(VLOOKUP((IF(LEN(DAY($A2556))&lt;2,0&amp;DAY($A2556),DAY($A2556))&amp;IF(LEN(MONTH($A2556))&lt;2,0&amp;MONTH($A2556),MONTH($A2556))), Prazniki[[#All],[DanMesec]:[Dela prosto]], 3,FALSE), "")</f>
        <v/>
      </c>
      <c r="D2556" s="2" t="str">
        <f t="shared" si="315"/>
        <v/>
      </c>
      <c r="E2556" s="2" t="str">
        <f t="shared" si="316"/>
        <v/>
      </c>
      <c r="F2556" s="2">
        <f t="shared" si="317"/>
        <v>0</v>
      </c>
      <c r="G2556" s="2" t="str">
        <f t="shared" si="312"/>
        <v/>
      </c>
      <c r="H2556" s="2">
        <f>IFERROR(VLOOKUP((IF(LEN(DAY($A2556))&lt;2,0&amp;DAY($A2556),DAY($A2556))&amp;IF(LEN(MONTH($A2556))&lt;2,0&amp;MONTH($A2556),MONTH($A2556))), Prazniki[[#All],[DanMesec]:[Dela prosto]], 4,FALSE), 0)</f>
        <v>0</v>
      </c>
      <c r="I2556" s="2">
        <f t="shared" si="318"/>
        <v>0</v>
      </c>
      <c r="J2556" s="2">
        <f t="shared" si="319"/>
        <v>0</v>
      </c>
      <c r="K2556">
        <f t="shared" si="313"/>
        <v>1</v>
      </c>
    </row>
    <row r="2557" spans="1:11" x14ac:dyDescent="0.3">
      <c r="A2557" s="1">
        <v>42734</v>
      </c>
      <c r="B2557">
        <f t="shared" si="314"/>
        <v>0</v>
      </c>
      <c r="C2557" s="2" t="str">
        <f>IFERROR(VLOOKUP((IF(LEN(DAY($A2557))&lt;2,0&amp;DAY($A2557),DAY($A2557))&amp;IF(LEN(MONTH($A2557))&lt;2,0&amp;MONTH($A2557),MONTH($A2557))), Prazniki[[#All],[DanMesec]:[Dela prosto]], 3,FALSE), "")</f>
        <v/>
      </c>
      <c r="D2557" s="2" t="str">
        <f t="shared" si="315"/>
        <v/>
      </c>
      <c r="E2557" s="2" t="str">
        <f t="shared" si="316"/>
        <v/>
      </c>
      <c r="F2557" s="2">
        <f t="shared" si="317"/>
        <v>0</v>
      </c>
      <c r="G2557" s="2" t="str">
        <f t="shared" si="312"/>
        <v/>
      </c>
      <c r="H2557" s="2">
        <f>IFERROR(VLOOKUP((IF(LEN(DAY($A2557))&lt;2,0&amp;DAY($A2557),DAY($A2557))&amp;IF(LEN(MONTH($A2557))&lt;2,0&amp;MONTH($A2557),MONTH($A2557))), Prazniki[[#All],[DanMesec]:[Dela prosto]], 4,FALSE), 0)</f>
        <v>0</v>
      </c>
      <c r="I2557" s="2">
        <f t="shared" si="318"/>
        <v>0</v>
      </c>
      <c r="J2557" s="2">
        <f t="shared" si="319"/>
        <v>0</v>
      </c>
      <c r="K2557">
        <f t="shared" si="313"/>
        <v>1</v>
      </c>
    </row>
    <row r="2558" spans="1:11" x14ac:dyDescent="0.3">
      <c r="A2558" s="1">
        <v>42735</v>
      </c>
      <c r="B2558">
        <f t="shared" si="314"/>
        <v>1</v>
      </c>
      <c r="C2558" s="2" t="str">
        <f>IFERROR(VLOOKUP((IF(LEN(DAY($A2558))&lt;2,0&amp;DAY($A2558),DAY($A2558))&amp;IF(LEN(MONTH($A2558))&lt;2,0&amp;MONTH($A2558),MONTH($A2558))), Prazniki[[#All],[DanMesec]:[Dela prosto]], 3,FALSE), "")</f>
        <v/>
      </c>
      <c r="D2558" s="2" t="str">
        <f t="shared" si="315"/>
        <v/>
      </c>
      <c r="E2558" s="2" t="str">
        <f t="shared" si="316"/>
        <v/>
      </c>
      <c r="F2558" s="2">
        <f t="shared" si="317"/>
        <v>0</v>
      </c>
      <c r="G2558" s="2" t="str">
        <f t="shared" si="312"/>
        <v/>
      </c>
      <c r="H2558" s="2">
        <f>IFERROR(VLOOKUP((IF(LEN(DAY($A2558))&lt;2,0&amp;DAY($A2558),DAY($A2558))&amp;IF(LEN(MONTH($A2558))&lt;2,0&amp;MONTH($A2558),MONTH($A2558))), Prazniki[[#All],[DanMesec]:[Dela prosto]], 4,FALSE), 0)</f>
        <v>0</v>
      </c>
      <c r="I2558" s="2">
        <f t="shared" si="318"/>
        <v>0</v>
      </c>
      <c r="J2558" s="2">
        <f t="shared" si="319"/>
        <v>0</v>
      </c>
      <c r="K2558">
        <f t="shared" si="313"/>
        <v>0</v>
      </c>
    </row>
    <row r="2559" spans="1:11" x14ac:dyDescent="0.3">
      <c r="A2559" s="1">
        <v>42736</v>
      </c>
      <c r="B2559">
        <f t="shared" si="314"/>
        <v>1</v>
      </c>
      <c r="C2559" s="2" t="str">
        <f>IFERROR(VLOOKUP((IF(LEN(DAY($A2559))&lt;2,0&amp;DAY($A2559),DAY($A2559))&amp;IF(LEN(MONTH($A2559))&lt;2,0&amp;MONTH($A2559),MONTH($A2559))), Prazniki[[#All],[DanMesec]:[Dela prosto]], 3,FALSE), "")</f>
        <v>Novo leto</v>
      </c>
      <c r="D2559" s="2" t="str">
        <f t="shared" si="315"/>
        <v/>
      </c>
      <c r="E2559" s="2" t="str">
        <f t="shared" si="316"/>
        <v/>
      </c>
      <c r="F2559" s="2">
        <f t="shared" si="317"/>
        <v>1</v>
      </c>
      <c r="G2559" s="2" t="str">
        <f t="shared" si="312"/>
        <v>Novo leto</v>
      </c>
      <c r="H2559" s="2">
        <f>IFERROR(VLOOKUP((IF(LEN(DAY($A2559))&lt;2,0&amp;DAY($A2559),DAY($A2559))&amp;IF(LEN(MONTH($A2559))&lt;2,0&amp;MONTH($A2559),MONTH($A2559))), Prazniki[[#All],[DanMesec]:[Dela prosto]], 4,FALSE), 0)</f>
        <v>1</v>
      </c>
      <c r="I2559" s="2">
        <f t="shared" si="318"/>
        <v>0</v>
      </c>
      <c r="J2559" s="2">
        <f t="shared" si="319"/>
        <v>1</v>
      </c>
      <c r="K2559">
        <f t="shared" si="313"/>
        <v>0</v>
      </c>
    </row>
    <row r="2560" spans="1:11" x14ac:dyDescent="0.3">
      <c r="A2560" s="1">
        <v>42737</v>
      </c>
      <c r="B2560">
        <f t="shared" si="314"/>
        <v>0</v>
      </c>
      <c r="C2560" s="2" t="str">
        <f>IFERROR(VLOOKUP((IF(LEN(DAY($A2560))&lt;2,0&amp;DAY($A2560),DAY($A2560))&amp;IF(LEN(MONTH($A2560))&lt;2,0&amp;MONTH($A2560),MONTH($A2560))), Prazniki[[#All],[DanMesec]:[Dela prosto]], 3,FALSE), "")</f>
        <v>Novo leto</v>
      </c>
      <c r="D2560" s="2" t="str">
        <f t="shared" si="315"/>
        <v/>
      </c>
      <c r="E2560" s="2" t="str">
        <f t="shared" si="316"/>
        <v/>
      </c>
      <c r="F2560" s="2">
        <f t="shared" si="317"/>
        <v>1</v>
      </c>
      <c r="G2560" s="2" t="str">
        <f t="shared" si="312"/>
        <v>Novo leto</v>
      </c>
      <c r="H2560" s="2">
        <f>IFERROR(VLOOKUP((IF(LEN(DAY($A2560))&lt;2,0&amp;DAY($A2560),DAY($A2560))&amp;IF(LEN(MONTH($A2560))&lt;2,0&amp;MONTH($A2560),MONTH($A2560))), Prazniki[[#All],[DanMesec]:[Dela prosto]], 4,FALSE), 0)</f>
        <v>1</v>
      </c>
      <c r="I2560" s="2">
        <f t="shared" si="318"/>
        <v>0</v>
      </c>
      <c r="J2560" s="2">
        <f t="shared" si="319"/>
        <v>1</v>
      </c>
      <c r="K2560">
        <f t="shared" si="313"/>
        <v>0</v>
      </c>
    </row>
    <row r="2561" spans="1:11" x14ac:dyDescent="0.3">
      <c r="A2561" s="1">
        <v>42738</v>
      </c>
      <c r="B2561">
        <f t="shared" si="314"/>
        <v>0</v>
      </c>
      <c r="C2561" s="2" t="str">
        <f>IFERROR(VLOOKUP((IF(LEN(DAY($A2561))&lt;2,0&amp;DAY($A2561),DAY($A2561))&amp;IF(LEN(MONTH($A2561))&lt;2,0&amp;MONTH($A2561),MONTH($A2561))), Prazniki[[#All],[DanMesec]:[Dela prosto]], 3,FALSE), "")</f>
        <v/>
      </c>
      <c r="D2561" s="2" t="str">
        <f t="shared" si="315"/>
        <v/>
      </c>
      <c r="E2561" s="2" t="str">
        <f t="shared" si="316"/>
        <v/>
      </c>
      <c r="F2561" s="2">
        <f t="shared" si="317"/>
        <v>0</v>
      </c>
      <c r="G2561" s="2" t="str">
        <f t="shared" si="312"/>
        <v/>
      </c>
      <c r="H2561" s="2">
        <f>IFERROR(VLOOKUP((IF(LEN(DAY($A2561))&lt;2,0&amp;DAY($A2561),DAY($A2561))&amp;IF(LEN(MONTH($A2561))&lt;2,0&amp;MONTH($A2561),MONTH($A2561))), Prazniki[[#All],[DanMesec]:[Dela prosto]], 4,FALSE), 0)</f>
        <v>0</v>
      </c>
      <c r="I2561" s="2">
        <f t="shared" si="318"/>
        <v>0</v>
      </c>
      <c r="J2561" s="2">
        <f t="shared" si="319"/>
        <v>0</v>
      </c>
      <c r="K2561">
        <f t="shared" si="313"/>
        <v>1</v>
      </c>
    </row>
    <row r="2562" spans="1:11" x14ac:dyDescent="0.3">
      <c r="A2562" s="1">
        <v>42739</v>
      </c>
      <c r="B2562">
        <f t="shared" si="314"/>
        <v>0</v>
      </c>
      <c r="C2562" s="2" t="str">
        <f>IFERROR(VLOOKUP((IF(LEN(DAY($A2562))&lt;2,0&amp;DAY($A2562),DAY($A2562))&amp;IF(LEN(MONTH($A2562))&lt;2,0&amp;MONTH($A2562),MONTH($A2562))), Prazniki[[#All],[DanMesec]:[Dela prosto]], 3,FALSE), "")</f>
        <v/>
      </c>
      <c r="D2562" s="2" t="str">
        <f t="shared" si="315"/>
        <v/>
      </c>
      <c r="E2562" s="2" t="str">
        <f t="shared" si="316"/>
        <v/>
      </c>
      <c r="F2562" s="2">
        <f t="shared" si="317"/>
        <v>0</v>
      </c>
      <c r="G2562" s="2" t="str">
        <f t="shared" ref="G2562:G2625" si="320">IF(C2562&lt;&gt;"",C2562,IF(D2562&lt;&gt;"",D2562,IF(E2562&lt;&gt;"",E2562, "")))</f>
        <v/>
      </c>
      <c r="H2562" s="2">
        <f>IFERROR(VLOOKUP((IF(LEN(DAY($A2562))&lt;2,0&amp;DAY($A2562),DAY($A2562))&amp;IF(LEN(MONTH($A2562))&lt;2,0&amp;MONTH($A2562),MONTH($A2562))), Prazniki[[#All],[DanMesec]:[Dela prosto]], 4,FALSE), 0)</f>
        <v>0</v>
      </c>
      <c r="I2562" s="2">
        <f t="shared" si="318"/>
        <v>0</v>
      </c>
      <c r="J2562" s="2">
        <f t="shared" si="319"/>
        <v>0</v>
      </c>
      <c r="K2562">
        <f t="shared" ref="K2562:K2625" si="321">IF(OR(B2562=1,H2562=1), 0,1)</f>
        <v>1</v>
      </c>
    </row>
    <row r="2563" spans="1:11" x14ac:dyDescent="0.3">
      <c r="A2563" s="1">
        <v>42740</v>
      </c>
      <c r="B2563">
        <f t="shared" ref="B2563:B2626" si="322">IF(OR(WEEKDAY(A2563,2)=6,WEEKDAY(A2563,2)=7),1,0)</f>
        <v>0</v>
      </c>
      <c r="C2563" s="2" t="str">
        <f>IFERROR(VLOOKUP((IF(LEN(DAY($A2563))&lt;2,0&amp;DAY($A2563),DAY($A2563))&amp;IF(LEN(MONTH($A2563))&lt;2,0&amp;MONTH($A2563),MONTH($A2563))), Prazniki[[#All],[DanMesec]:[Dela prosto]], 3,FALSE), "")</f>
        <v/>
      </c>
      <c r="D2563" s="2" t="str">
        <f t="shared" ref="D2563:D2626" si="323">IF(FLOOR(DAY(MINUTE(YEAR(A2563)/38)/2+56)&amp;"/"&amp;"5/"&amp;YEAR(A2563),7)-34+1=A2563,$D$1,"")</f>
        <v/>
      </c>
      <c r="E2563" s="2" t="str">
        <f t="shared" ref="E2563:E2626" si="324">IF(FLOOR(DAY(MINUTE(YEAR(A2563)/38)/2+56)&amp;"/"&amp;"5/"&amp;YEAR(A2563),7)-34+1+50-2=A2563,$E$1,"")</f>
        <v/>
      </c>
      <c r="F2563" s="2">
        <f t="shared" ref="F2563:F2626" si="325">IF(C2563&lt;&gt;"",1,IF(D2563&lt;&gt;"",1,IF(E2563&lt;&gt;"",1, 0)))</f>
        <v>0</v>
      </c>
      <c r="G2563" s="2" t="str">
        <f t="shared" si="320"/>
        <v/>
      </c>
      <c r="H2563" s="2">
        <f>IFERROR(VLOOKUP((IF(LEN(DAY($A2563))&lt;2,0&amp;DAY($A2563),DAY($A2563))&amp;IF(LEN(MONTH($A2563))&lt;2,0&amp;MONTH($A2563),MONTH($A2563))), Prazniki[[#All],[DanMesec]:[Dela prosto]], 4,FALSE), 0)</f>
        <v>0</v>
      </c>
      <c r="I2563" s="2">
        <f t="shared" ref="I2563:I2626" si="326">IF(OR(D2563&lt;&gt;"",E2563&lt;&gt;""),1,0)</f>
        <v>0</v>
      </c>
      <c r="J2563" s="2">
        <f t="shared" ref="J2563:J2626" si="327">IF(OR(H2563=1,I2563=1),1,0)</f>
        <v>0</v>
      </c>
      <c r="K2563">
        <f t="shared" si="321"/>
        <v>1</v>
      </c>
    </row>
    <row r="2564" spans="1:11" x14ac:dyDescent="0.3">
      <c r="A2564" s="1">
        <v>42741</v>
      </c>
      <c r="B2564">
        <f t="shared" si="322"/>
        <v>0</v>
      </c>
      <c r="C2564" s="2" t="str">
        <f>IFERROR(VLOOKUP((IF(LEN(DAY($A2564))&lt;2,0&amp;DAY($A2564),DAY($A2564))&amp;IF(LEN(MONTH($A2564))&lt;2,0&amp;MONTH($A2564),MONTH($A2564))), Prazniki[[#All],[DanMesec]:[Dela prosto]], 3,FALSE), "")</f>
        <v/>
      </c>
      <c r="D2564" s="2" t="str">
        <f t="shared" si="323"/>
        <v/>
      </c>
      <c r="E2564" s="2" t="str">
        <f t="shared" si="324"/>
        <v/>
      </c>
      <c r="F2564" s="2">
        <f t="shared" si="325"/>
        <v>0</v>
      </c>
      <c r="G2564" s="2" t="str">
        <f t="shared" si="320"/>
        <v/>
      </c>
      <c r="H2564" s="2">
        <f>IFERROR(VLOOKUP((IF(LEN(DAY($A2564))&lt;2,0&amp;DAY($A2564),DAY($A2564))&amp;IF(LEN(MONTH($A2564))&lt;2,0&amp;MONTH($A2564),MONTH($A2564))), Prazniki[[#All],[DanMesec]:[Dela prosto]], 4,FALSE), 0)</f>
        <v>0</v>
      </c>
      <c r="I2564" s="2">
        <f t="shared" si="326"/>
        <v>0</v>
      </c>
      <c r="J2564" s="2">
        <f t="shared" si="327"/>
        <v>0</v>
      </c>
      <c r="K2564">
        <f t="shared" si="321"/>
        <v>1</v>
      </c>
    </row>
    <row r="2565" spans="1:11" x14ac:dyDescent="0.3">
      <c r="A2565" s="1">
        <v>42742</v>
      </c>
      <c r="B2565">
        <f t="shared" si="322"/>
        <v>1</v>
      </c>
      <c r="C2565" s="2" t="str">
        <f>IFERROR(VLOOKUP((IF(LEN(DAY($A2565))&lt;2,0&amp;DAY($A2565),DAY($A2565))&amp;IF(LEN(MONTH($A2565))&lt;2,0&amp;MONTH($A2565),MONTH($A2565))), Prazniki[[#All],[DanMesec]:[Dela prosto]], 3,FALSE), "")</f>
        <v/>
      </c>
      <c r="D2565" s="2" t="str">
        <f t="shared" si="323"/>
        <v/>
      </c>
      <c r="E2565" s="2" t="str">
        <f t="shared" si="324"/>
        <v/>
      </c>
      <c r="F2565" s="2">
        <f t="shared" si="325"/>
        <v>0</v>
      </c>
      <c r="G2565" s="2" t="str">
        <f t="shared" si="320"/>
        <v/>
      </c>
      <c r="H2565" s="2">
        <f>IFERROR(VLOOKUP((IF(LEN(DAY($A2565))&lt;2,0&amp;DAY($A2565),DAY($A2565))&amp;IF(LEN(MONTH($A2565))&lt;2,0&amp;MONTH($A2565),MONTH($A2565))), Prazniki[[#All],[DanMesec]:[Dela prosto]], 4,FALSE), 0)</f>
        <v>0</v>
      </c>
      <c r="I2565" s="2">
        <f t="shared" si="326"/>
        <v>0</v>
      </c>
      <c r="J2565" s="2">
        <f t="shared" si="327"/>
        <v>0</v>
      </c>
      <c r="K2565">
        <f t="shared" si="321"/>
        <v>0</v>
      </c>
    </row>
    <row r="2566" spans="1:11" x14ac:dyDescent="0.3">
      <c r="A2566" s="1">
        <v>42743</v>
      </c>
      <c r="B2566">
        <f t="shared" si="322"/>
        <v>1</v>
      </c>
      <c r="C2566" s="2" t="str">
        <f>IFERROR(VLOOKUP((IF(LEN(DAY($A2566))&lt;2,0&amp;DAY($A2566),DAY($A2566))&amp;IF(LEN(MONTH($A2566))&lt;2,0&amp;MONTH($A2566),MONTH($A2566))), Prazniki[[#All],[DanMesec]:[Dela prosto]], 3,FALSE), "")</f>
        <v/>
      </c>
      <c r="D2566" s="2" t="str">
        <f t="shared" si="323"/>
        <v/>
      </c>
      <c r="E2566" s="2" t="str">
        <f t="shared" si="324"/>
        <v/>
      </c>
      <c r="F2566" s="2">
        <f t="shared" si="325"/>
        <v>0</v>
      </c>
      <c r="G2566" s="2" t="str">
        <f t="shared" si="320"/>
        <v/>
      </c>
      <c r="H2566" s="2">
        <f>IFERROR(VLOOKUP((IF(LEN(DAY($A2566))&lt;2,0&amp;DAY($A2566),DAY($A2566))&amp;IF(LEN(MONTH($A2566))&lt;2,0&amp;MONTH($A2566),MONTH($A2566))), Prazniki[[#All],[DanMesec]:[Dela prosto]], 4,FALSE), 0)</f>
        <v>0</v>
      </c>
      <c r="I2566" s="2">
        <f t="shared" si="326"/>
        <v>0</v>
      </c>
      <c r="J2566" s="2">
        <f t="shared" si="327"/>
        <v>0</v>
      </c>
      <c r="K2566">
        <f t="shared" si="321"/>
        <v>0</v>
      </c>
    </row>
    <row r="2567" spans="1:11" x14ac:dyDescent="0.3">
      <c r="A2567" s="1">
        <v>42744</v>
      </c>
      <c r="B2567">
        <f t="shared" si="322"/>
        <v>0</v>
      </c>
      <c r="C2567" s="2" t="str">
        <f>IFERROR(VLOOKUP((IF(LEN(DAY($A2567))&lt;2,0&amp;DAY($A2567),DAY($A2567))&amp;IF(LEN(MONTH($A2567))&lt;2,0&amp;MONTH($A2567),MONTH($A2567))), Prazniki[[#All],[DanMesec]:[Dela prosto]], 3,FALSE), "")</f>
        <v/>
      </c>
      <c r="D2567" s="2" t="str">
        <f t="shared" si="323"/>
        <v/>
      </c>
      <c r="E2567" s="2" t="str">
        <f t="shared" si="324"/>
        <v/>
      </c>
      <c r="F2567" s="2">
        <f t="shared" si="325"/>
        <v>0</v>
      </c>
      <c r="G2567" s="2" t="str">
        <f t="shared" si="320"/>
        <v/>
      </c>
      <c r="H2567" s="2">
        <f>IFERROR(VLOOKUP((IF(LEN(DAY($A2567))&lt;2,0&amp;DAY($A2567),DAY($A2567))&amp;IF(LEN(MONTH($A2567))&lt;2,0&amp;MONTH($A2567),MONTH($A2567))), Prazniki[[#All],[DanMesec]:[Dela prosto]], 4,FALSE), 0)</f>
        <v>0</v>
      </c>
      <c r="I2567" s="2">
        <f t="shared" si="326"/>
        <v>0</v>
      </c>
      <c r="J2567" s="2">
        <f t="shared" si="327"/>
        <v>0</v>
      </c>
      <c r="K2567">
        <f t="shared" si="321"/>
        <v>1</v>
      </c>
    </row>
    <row r="2568" spans="1:11" x14ac:dyDescent="0.3">
      <c r="A2568" s="1">
        <v>42745</v>
      </c>
      <c r="B2568">
        <f t="shared" si="322"/>
        <v>0</v>
      </c>
      <c r="C2568" s="2" t="str">
        <f>IFERROR(VLOOKUP((IF(LEN(DAY($A2568))&lt;2,0&amp;DAY($A2568),DAY($A2568))&amp;IF(LEN(MONTH($A2568))&lt;2,0&amp;MONTH($A2568),MONTH($A2568))), Prazniki[[#All],[DanMesec]:[Dela prosto]], 3,FALSE), "")</f>
        <v/>
      </c>
      <c r="D2568" s="2" t="str">
        <f t="shared" si="323"/>
        <v/>
      </c>
      <c r="E2568" s="2" t="str">
        <f t="shared" si="324"/>
        <v/>
      </c>
      <c r="F2568" s="2">
        <f t="shared" si="325"/>
        <v>0</v>
      </c>
      <c r="G2568" s="2" t="str">
        <f t="shared" si="320"/>
        <v/>
      </c>
      <c r="H2568" s="2">
        <f>IFERROR(VLOOKUP((IF(LEN(DAY($A2568))&lt;2,0&amp;DAY($A2568),DAY($A2568))&amp;IF(LEN(MONTH($A2568))&lt;2,0&amp;MONTH($A2568),MONTH($A2568))), Prazniki[[#All],[DanMesec]:[Dela prosto]], 4,FALSE), 0)</f>
        <v>0</v>
      </c>
      <c r="I2568" s="2">
        <f t="shared" si="326"/>
        <v>0</v>
      </c>
      <c r="J2568" s="2">
        <f t="shared" si="327"/>
        <v>0</v>
      </c>
      <c r="K2568">
        <f t="shared" si="321"/>
        <v>1</v>
      </c>
    </row>
    <row r="2569" spans="1:11" x14ac:dyDescent="0.3">
      <c r="A2569" s="1">
        <v>42746</v>
      </c>
      <c r="B2569">
        <f t="shared" si="322"/>
        <v>0</v>
      </c>
      <c r="C2569" s="2" t="str">
        <f>IFERROR(VLOOKUP((IF(LEN(DAY($A2569))&lt;2,0&amp;DAY($A2569),DAY($A2569))&amp;IF(LEN(MONTH($A2569))&lt;2,0&amp;MONTH($A2569),MONTH($A2569))), Prazniki[[#All],[DanMesec]:[Dela prosto]], 3,FALSE), "")</f>
        <v/>
      </c>
      <c r="D2569" s="2" t="str">
        <f t="shared" si="323"/>
        <v/>
      </c>
      <c r="E2569" s="2" t="str">
        <f t="shared" si="324"/>
        <v/>
      </c>
      <c r="F2569" s="2">
        <f t="shared" si="325"/>
        <v>0</v>
      </c>
      <c r="G2569" s="2" t="str">
        <f t="shared" si="320"/>
        <v/>
      </c>
      <c r="H2569" s="2">
        <f>IFERROR(VLOOKUP((IF(LEN(DAY($A2569))&lt;2,0&amp;DAY($A2569),DAY($A2569))&amp;IF(LEN(MONTH($A2569))&lt;2,0&amp;MONTH($A2569),MONTH($A2569))), Prazniki[[#All],[DanMesec]:[Dela prosto]], 4,FALSE), 0)</f>
        <v>0</v>
      </c>
      <c r="I2569" s="2">
        <f t="shared" si="326"/>
        <v>0</v>
      </c>
      <c r="J2569" s="2">
        <f t="shared" si="327"/>
        <v>0</v>
      </c>
      <c r="K2569">
        <f t="shared" si="321"/>
        <v>1</v>
      </c>
    </row>
    <row r="2570" spans="1:11" x14ac:dyDescent="0.3">
      <c r="A2570" s="1">
        <v>42747</v>
      </c>
      <c r="B2570">
        <f t="shared" si="322"/>
        <v>0</v>
      </c>
      <c r="C2570" s="2" t="str">
        <f>IFERROR(VLOOKUP((IF(LEN(DAY($A2570))&lt;2,0&amp;DAY($A2570),DAY($A2570))&amp;IF(LEN(MONTH($A2570))&lt;2,0&amp;MONTH($A2570),MONTH($A2570))), Prazniki[[#All],[DanMesec]:[Dela prosto]], 3,FALSE), "")</f>
        <v/>
      </c>
      <c r="D2570" s="2" t="str">
        <f t="shared" si="323"/>
        <v/>
      </c>
      <c r="E2570" s="2" t="str">
        <f t="shared" si="324"/>
        <v/>
      </c>
      <c r="F2570" s="2">
        <f t="shared" si="325"/>
        <v>0</v>
      </c>
      <c r="G2570" s="2" t="str">
        <f t="shared" si="320"/>
        <v/>
      </c>
      <c r="H2570" s="2">
        <f>IFERROR(VLOOKUP((IF(LEN(DAY($A2570))&lt;2,0&amp;DAY($A2570),DAY($A2570))&amp;IF(LEN(MONTH($A2570))&lt;2,0&amp;MONTH($A2570),MONTH($A2570))), Prazniki[[#All],[DanMesec]:[Dela prosto]], 4,FALSE), 0)</f>
        <v>0</v>
      </c>
      <c r="I2570" s="2">
        <f t="shared" si="326"/>
        <v>0</v>
      </c>
      <c r="J2570" s="2">
        <f t="shared" si="327"/>
        <v>0</v>
      </c>
      <c r="K2570">
        <f t="shared" si="321"/>
        <v>1</v>
      </c>
    </row>
    <row r="2571" spans="1:11" x14ac:dyDescent="0.3">
      <c r="A2571" s="1">
        <v>42748</v>
      </c>
      <c r="B2571">
        <f t="shared" si="322"/>
        <v>0</v>
      </c>
      <c r="C2571" s="2" t="str">
        <f>IFERROR(VLOOKUP((IF(LEN(DAY($A2571))&lt;2,0&amp;DAY($A2571),DAY($A2571))&amp;IF(LEN(MONTH($A2571))&lt;2,0&amp;MONTH($A2571),MONTH($A2571))), Prazniki[[#All],[DanMesec]:[Dela prosto]], 3,FALSE), "")</f>
        <v/>
      </c>
      <c r="D2571" s="2" t="str">
        <f t="shared" si="323"/>
        <v/>
      </c>
      <c r="E2571" s="2" t="str">
        <f t="shared" si="324"/>
        <v/>
      </c>
      <c r="F2571" s="2">
        <f t="shared" si="325"/>
        <v>0</v>
      </c>
      <c r="G2571" s="2" t="str">
        <f t="shared" si="320"/>
        <v/>
      </c>
      <c r="H2571" s="2">
        <f>IFERROR(VLOOKUP((IF(LEN(DAY($A2571))&lt;2,0&amp;DAY($A2571),DAY($A2571))&amp;IF(LEN(MONTH($A2571))&lt;2,0&amp;MONTH($A2571),MONTH($A2571))), Prazniki[[#All],[DanMesec]:[Dela prosto]], 4,FALSE), 0)</f>
        <v>0</v>
      </c>
      <c r="I2571" s="2">
        <f t="shared" si="326"/>
        <v>0</v>
      </c>
      <c r="J2571" s="2">
        <f t="shared" si="327"/>
        <v>0</v>
      </c>
      <c r="K2571">
        <f t="shared" si="321"/>
        <v>1</v>
      </c>
    </row>
    <row r="2572" spans="1:11" x14ac:dyDescent="0.3">
      <c r="A2572" s="1">
        <v>42749</v>
      </c>
      <c r="B2572">
        <f t="shared" si="322"/>
        <v>1</v>
      </c>
      <c r="C2572" s="2" t="str">
        <f>IFERROR(VLOOKUP((IF(LEN(DAY($A2572))&lt;2,0&amp;DAY($A2572),DAY($A2572))&amp;IF(LEN(MONTH($A2572))&lt;2,0&amp;MONTH($A2572),MONTH($A2572))), Prazniki[[#All],[DanMesec]:[Dela prosto]], 3,FALSE), "")</f>
        <v/>
      </c>
      <c r="D2572" s="2" t="str">
        <f t="shared" si="323"/>
        <v/>
      </c>
      <c r="E2572" s="2" t="str">
        <f t="shared" si="324"/>
        <v/>
      </c>
      <c r="F2572" s="2">
        <f t="shared" si="325"/>
        <v>0</v>
      </c>
      <c r="G2572" s="2" t="str">
        <f t="shared" si="320"/>
        <v/>
      </c>
      <c r="H2572" s="2">
        <f>IFERROR(VLOOKUP((IF(LEN(DAY($A2572))&lt;2,0&amp;DAY($A2572),DAY($A2572))&amp;IF(LEN(MONTH($A2572))&lt;2,0&amp;MONTH($A2572),MONTH($A2572))), Prazniki[[#All],[DanMesec]:[Dela prosto]], 4,FALSE), 0)</f>
        <v>0</v>
      </c>
      <c r="I2572" s="2">
        <f t="shared" si="326"/>
        <v>0</v>
      </c>
      <c r="J2572" s="2">
        <f t="shared" si="327"/>
        <v>0</v>
      </c>
      <c r="K2572">
        <f t="shared" si="321"/>
        <v>0</v>
      </c>
    </row>
    <row r="2573" spans="1:11" x14ac:dyDescent="0.3">
      <c r="A2573" s="1">
        <v>42750</v>
      </c>
      <c r="B2573">
        <f t="shared" si="322"/>
        <v>1</v>
      </c>
      <c r="C2573" s="2" t="str">
        <f>IFERROR(VLOOKUP((IF(LEN(DAY($A2573))&lt;2,0&amp;DAY($A2573),DAY($A2573))&amp;IF(LEN(MONTH($A2573))&lt;2,0&amp;MONTH($A2573),MONTH($A2573))), Prazniki[[#All],[DanMesec]:[Dela prosto]], 3,FALSE), "")</f>
        <v/>
      </c>
      <c r="D2573" s="2" t="str">
        <f t="shared" si="323"/>
        <v/>
      </c>
      <c r="E2573" s="2" t="str">
        <f t="shared" si="324"/>
        <v/>
      </c>
      <c r="F2573" s="2">
        <f t="shared" si="325"/>
        <v>0</v>
      </c>
      <c r="G2573" s="2" t="str">
        <f t="shared" si="320"/>
        <v/>
      </c>
      <c r="H2573" s="2">
        <f>IFERROR(VLOOKUP((IF(LEN(DAY($A2573))&lt;2,0&amp;DAY($A2573),DAY($A2573))&amp;IF(LEN(MONTH($A2573))&lt;2,0&amp;MONTH($A2573),MONTH($A2573))), Prazniki[[#All],[DanMesec]:[Dela prosto]], 4,FALSE), 0)</f>
        <v>0</v>
      </c>
      <c r="I2573" s="2">
        <f t="shared" si="326"/>
        <v>0</v>
      </c>
      <c r="J2573" s="2">
        <f t="shared" si="327"/>
        <v>0</v>
      </c>
      <c r="K2573">
        <f t="shared" si="321"/>
        <v>0</v>
      </c>
    </row>
    <row r="2574" spans="1:11" x14ac:dyDescent="0.3">
      <c r="A2574" s="1">
        <v>42751</v>
      </c>
      <c r="B2574">
        <f t="shared" si="322"/>
        <v>0</v>
      </c>
      <c r="C2574" s="2" t="str">
        <f>IFERROR(VLOOKUP((IF(LEN(DAY($A2574))&lt;2,0&amp;DAY($A2574),DAY($A2574))&amp;IF(LEN(MONTH($A2574))&lt;2,0&amp;MONTH($A2574),MONTH($A2574))), Prazniki[[#All],[DanMesec]:[Dela prosto]], 3,FALSE), "")</f>
        <v/>
      </c>
      <c r="D2574" s="2" t="str">
        <f t="shared" si="323"/>
        <v/>
      </c>
      <c r="E2574" s="2" t="str">
        <f t="shared" si="324"/>
        <v/>
      </c>
      <c r="F2574" s="2">
        <f t="shared" si="325"/>
        <v>0</v>
      </c>
      <c r="G2574" s="2" t="str">
        <f t="shared" si="320"/>
        <v/>
      </c>
      <c r="H2574" s="2">
        <f>IFERROR(VLOOKUP((IF(LEN(DAY($A2574))&lt;2,0&amp;DAY($A2574),DAY($A2574))&amp;IF(LEN(MONTH($A2574))&lt;2,0&amp;MONTH($A2574),MONTH($A2574))), Prazniki[[#All],[DanMesec]:[Dela prosto]], 4,FALSE), 0)</f>
        <v>0</v>
      </c>
      <c r="I2574" s="2">
        <f t="shared" si="326"/>
        <v>0</v>
      </c>
      <c r="J2574" s="2">
        <f t="shared" si="327"/>
        <v>0</v>
      </c>
      <c r="K2574">
        <f t="shared" si="321"/>
        <v>1</v>
      </c>
    </row>
    <row r="2575" spans="1:11" x14ac:dyDescent="0.3">
      <c r="A2575" s="1">
        <v>42752</v>
      </c>
      <c r="B2575">
        <f t="shared" si="322"/>
        <v>0</v>
      </c>
      <c r="C2575" s="2" t="str">
        <f>IFERROR(VLOOKUP((IF(LEN(DAY($A2575))&lt;2,0&amp;DAY($A2575),DAY($A2575))&amp;IF(LEN(MONTH($A2575))&lt;2,0&amp;MONTH($A2575),MONTH($A2575))), Prazniki[[#All],[DanMesec]:[Dela prosto]], 3,FALSE), "")</f>
        <v/>
      </c>
      <c r="D2575" s="2" t="str">
        <f t="shared" si="323"/>
        <v/>
      </c>
      <c r="E2575" s="2" t="str">
        <f t="shared" si="324"/>
        <v/>
      </c>
      <c r="F2575" s="2">
        <f t="shared" si="325"/>
        <v>0</v>
      </c>
      <c r="G2575" s="2" t="str">
        <f t="shared" si="320"/>
        <v/>
      </c>
      <c r="H2575" s="2">
        <f>IFERROR(VLOOKUP((IF(LEN(DAY($A2575))&lt;2,0&amp;DAY($A2575),DAY($A2575))&amp;IF(LEN(MONTH($A2575))&lt;2,0&amp;MONTH($A2575),MONTH($A2575))), Prazniki[[#All],[DanMesec]:[Dela prosto]], 4,FALSE), 0)</f>
        <v>0</v>
      </c>
      <c r="I2575" s="2">
        <f t="shared" si="326"/>
        <v>0</v>
      </c>
      <c r="J2575" s="2">
        <f t="shared" si="327"/>
        <v>0</v>
      </c>
      <c r="K2575">
        <f t="shared" si="321"/>
        <v>1</v>
      </c>
    </row>
    <row r="2576" spans="1:11" x14ac:dyDescent="0.3">
      <c r="A2576" s="1">
        <v>42753</v>
      </c>
      <c r="B2576">
        <f t="shared" si="322"/>
        <v>0</v>
      </c>
      <c r="C2576" s="2" t="str">
        <f>IFERROR(VLOOKUP((IF(LEN(DAY($A2576))&lt;2,0&amp;DAY($A2576),DAY($A2576))&amp;IF(LEN(MONTH($A2576))&lt;2,0&amp;MONTH($A2576),MONTH($A2576))), Prazniki[[#All],[DanMesec]:[Dela prosto]], 3,FALSE), "")</f>
        <v/>
      </c>
      <c r="D2576" s="2" t="str">
        <f t="shared" si="323"/>
        <v/>
      </c>
      <c r="E2576" s="2" t="str">
        <f t="shared" si="324"/>
        <v/>
      </c>
      <c r="F2576" s="2">
        <f t="shared" si="325"/>
        <v>0</v>
      </c>
      <c r="G2576" s="2" t="str">
        <f t="shared" si="320"/>
        <v/>
      </c>
      <c r="H2576" s="2">
        <f>IFERROR(VLOOKUP((IF(LEN(DAY($A2576))&lt;2,0&amp;DAY($A2576),DAY($A2576))&amp;IF(LEN(MONTH($A2576))&lt;2,0&amp;MONTH($A2576),MONTH($A2576))), Prazniki[[#All],[DanMesec]:[Dela prosto]], 4,FALSE), 0)</f>
        <v>0</v>
      </c>
      <c r="I2576" s="2">
        <f t="shared" si="326"/>
        <v>0</v>
      </c>
      <c r="J2576" s="2">
        <f t="shared" si="327"/>
        <v>0</v>
      </c>
      <c r="K2576">
        <f t="shared" si="321"/>
        <v>1</v>
      </c>
    </row>
    <row r="2577" spans="1:11" x14ac:dyDescent="0.3">
      <c r="A2577" s="1">
        <v>42754</v>
      </c>
      <c r="B2577">
        <f t="shared" si="322"/>
        <v>0</v>
      </c>
      <c r="C2577" s="2" t="str">
        <f>IFERROR(VLOOKUP((IF(LEN(DAY($A2577))&lt;2,0&amp;DAY($A2577),DAY($A2577))&amp;IF(LEN(MONTH($A2577))&lt;2,0&amp;MONTH($A2577),MONTH($A2577))), Prazniki[[#All],[DanMesec]:[Dela prosto]], 3,FALSE), "")</f>
        <v/>
      </c>
      <c r="D2577" s="2" t="str">
        <f t="shared" si="323"/>
        <v/>
      </c>
      <c r="E2577" s="2" t="str">
        <f t="shared" si="324"/>
        <v/>
      </c>
      <c r="F2577" s="2">
        <f t="shared" si="325"/>
        <v>0</v>
      </c>
      <c r="G2577" s="2" t="str">
        <f t="shared" si="320"/>
        <v/>
      </c>
      <c r="H2577" s="2">
        <f>IFERROR(VLOOKUP((IF(LEN(DAY($A2577))&lt;2,0&amp;DAY($A2577),DAY($A2577))&amp;IF(LEN(MONTH($A2577))&lt;2,0&amp;MONTH($A2577),MONTH($A2577))), Prazniki[[#All],[DanMesec]:[Dela prosto]], 4,FALSE), 0)</f>
        <v>0</v>
      </c>
      <c r="I2577" s="2">
        <f t="shared" si="326"/>
        <v>0</v>
      </c>
      <c r="J2577" s="2">
        <f t="shared" si="327"/>
        <v>0</v>
      </c>
      <c r="K2577">
        <f t="shared" si="321"/>
        <v>1</v>
      </c>
    </row>
    <row r="2578" spans="1:11" x14ac:dyDescent="0.3">
      <c r="A2578" s="1">
        <v>42755</v>
      </c>
      <c r="B2578">
        <f t="shared" si="322"/>
        <v>0</v>
      </c>
      <c r="C2578" s="2" t="str">
        <f>IFERROR(VLOOKUP((IF(LEN(DAY($A2578))&lt;2,0&amp;DAY($A2578),DAY($A2578))&amp;IF(LEN(MONTH($A2578))&lt;2,0&amp;MONTH($A2578),MONTH($A2578))), Prazniki[[#All],[DanMesec]:[Dela prosto]], 3,FALSE), "")</f>
        <v/>
      </c>
      <c r="D2578" s="2" t="str">
        <f t="shared" si="323"/>
        <v/>
      </c>
      <c r="E2578" s="2" t="str">
        <f t="shared" si="324"/>
        <v/>
      </c>
      <c r="F2578" s="2">
        <f t="shared" si="325"/>
        <v>0</v>
      </c>
      <c r="G2578" s="2" t="str">
        <f t="shared" si="320"/>
        <v/>
      </c>
      <c r="H2578" s="2">
        <f>IFERROR(VLOOKUP((IF(LEN(DAY($A2578))&lt;2,0&amp;DAY($A2578),DAY($A2578))&amp;IF(LEN(MONTH($A2578))&lt;2,0&amp;MONTH($A2578),MONTH($A2578))), Prazniki[[#All],[DanMesec]:[Dela prosto]], 4,FALSE), 0)</f>
        <v>0</v>
      </c>
      <c r="I2578" s="2">
        <f t="shared" si="326"/>
        <v>0</v>
      </c>
      <c r="J2578" s="2">
        <f t="shared" si="327"/>
        <v>0</v>
      </c>
      <c r="K2578">
        <f t="shared" si="321"/>
        <v>1</v>
      </c>
    </row>
    <row r="2579" spans="1:11" x14ac:dyDescent="0.3">
      <c r="A2579" s="1">
        <v>42756</v>
      </c>
      <c r="B2579">
        <f t="shared" si="322"/>
        <v>1</v>
      </c>
      <c r="C2579" s="2" t="str">
        <f>IFERROR(VLOOKUP((IF(LEN(DAY($A2579))&lt;2,0&amp;DAY($A2579),DAY($A2579))&amp;IF(LEN(MONTH($A2579))&lt;2,0&amp;MONTH($A2579),MONTH($A2579))), Prazniki[[#All],[DanMesec]:[Dela prosto]], 3,FALSE), "")</f>
        <v/>
      </c>
      <c r="D2579" s="2" t="str">
        <f t="shared" si="323"/>
        <v/>
      </c>
      <c r="E2579" s="2" t="str">
        <f t="shared" si="324"/>
        <v/>
      </c>
      <c r="F2579" s="2">
        <f t="shared" si="325"/>
        <v>0</v>
      </c>
      <c r="G2579" s="2" t="str">
        <f t="shared" si="320"/>
        <v/>
      </c>
      <c r="H2579" s="2">
        <f>IFERROR(VLOOKUP((IF(LEN(DAY($A2579))&lt;2,0&amp;DAY($A2579),DAY($A2579))&amp;IF(LEN(MONTH($A2579))&lt;2,0&amp;MONTH($A2579),MONTH($A2579))), Prazniki[[#All],[DanMesec]:[Dela prosto]], 4,FALSE), 0)</f>
        <v>0</v>
      </c>
      <c r="I2579" s="2">
        <f t="shared" si="326"/>
        <v>0</v>
      </c>
      <c r="J2579" s="2">
        <f t="shared" si="327"/>
        <v>0</v>
      </c>
      <c r="K2579">
        <f t="shared" si="321"/>
        <v>0</v>
      </c>
    </row>
    <row r="2580" spans="1:11" x14ac:dyDescent="0.3">
      <c r="A2580" s="1">
        <v>42757</v>
      </c>
      <c r="B2580">
        <f t="shared" si="322"/>
        <v>1</v>
      </c>
      <c r="C2580" s="2" t="str">
        <f>IFERROR(VLOOKUP((IF(LEN(DAY($A2580))&lt;2,0&amp;DAY($A2580),DAY($A2580))&amp;IF(LEN(MONTH($A2580))&lt;2,0&amp;MONTH($A2580),MONTH($A2580))), Prazniki[[#All],[DanMesec]:[Dela prosto]], 3,FALSE), "")</f>
        <v/>
      </c>
      <c r="D2580" s="2" t="str">
        <f t="shared" si="323"/>
        <v/>
      </c>
      <c r="E2580" s="2" t="str">
        <f t="shared" si="324"/>
        <v/>
      </c>
      <c r="F2580" s="2">
        <f t="shared" si="325"/>
        <v>0</v>
      </c>
      <c r="G2580" s="2" t="str">
        <f t="shared" si="320"/>
        <v/>
      </c>
      <c r="H2580" s="2">
        <f>IFERROR(VLOOKUP((IF(LEN(DAY($A2580))&lt;2,0&amp;DAY($A2580),DAY($A2580))&amp;IF(LEN(MONTH($A2580))&lt;2,0&amp;MONTH($A2580),MONTH($A2580))), Prazniki[[#All],[DanMesec]:[Dela prosto]], 4,FALSE), 0)</f>
        <v>0</v>
      </c>
      <c r="I2580" s="2">
        <f t="shared" si="326"/>
        <v>0</v>
      </c>
      <c r="J2580" s="2">
        <f t="shared" si="327"/>
        <v>0</v>
      </c>
      <c r="K2580">
        <f t="shared" si="321"/>
        <v>0</v>
      </c>
    </row>
    <row r="2581" spans="1:11" x14ac:dyDescent="0.3">
      <c r="A2581" s="1">
        <v>42758</v>
      </c>
      <c r="B2581">
        <f t="shared" si="322"/>
        <v>0</v>
      </c>
      <c r="C2581" s="2" t="str">
        <f>IFERROR(VLOOKUP((IF(LEN(DAY($A2581))&lt;2,0&amp;DAY($A2581),DAY($A2581))&amp;IF(LEN(MONTH($A2581))&lt;2,0&amp;MONTH($A2581),MONTH($A2581))), Prazniki[[#All],[DanMesec]:[Dela prosto]], 3,FALSE), "")</f>
        <v/>
      </c>
      <c r="D2581" s="2" t="str">
        <f t="shared" si="323"/>
        <v/>
      </c>
      <c r="E2581" s="2" t="str">
        <f t="shared" si="324"/>
        <v/>
      </c>
      <c r="F2581" s="2">
        <f t="shared" si="325"/>
        <v>0</v>
      </c>
      <c r="G2581" s="2" t="str">
        <f t="shared" si="320"/>
        <v/>
      </c>
      <c r="H2581" s="2">
        <f>IFERROR(VLOOKUP((IF(LEN(DAY($A2581))&lt;2,0&amp;DAY($A2581),DAY($A2581))&amp;IF(LEN(MONTH($A2581))&lt;2,0&amp;MONTH($A2581),MONTH($A2581))), Prazniki[[#All],[DanMesec]:[Dela prosto]], 4,FALSE), 0)</f>
        <v>0</v>
      </c>
      <c r="I2581" s="2">
        <f t="shared" si="326"/>
        <v>0</v>
      </c>
      <c r="J2581" s="2">
        <f t="shared" si="327"/>
        <v>0</v>
      </c>
      <c r="K2581">
        <f t="shared" si="321"/>
        <v>1</v>
      </c>
    </row>
    <row r="2582" spans="1:11" x14ac:dyDescent="0.3">
      <c r="A2582" s="1">
        <v>42759</v>
      </c>
      <c r="B2582">
        <f t="shared" si="322"/>
        <v>0</v>
      </c>
      <c r="C2582" s="2" t="str">
        <f>IFERROR(VLOOKUP((IF(LEN(DAY($A2582))&lt;2,0&amp;DAY($A2582),DAY($A2582))&amp;IF(LEN(MONTH($A2582))&lt;2,0&amp;MONTH($A2582),MONTH($A2582))), Prazniki[[#All],[DanMesec]:[Dela prosto]], 3,FALSE), "")</f>
        <v/>
      </c>
      <c r="D2582" s="2" t="str">
        <f t="shared" si="323"/>
        <v/>
      </c>
      <c r="E2582" s="2" t="str">
        <f t="shared" si="324"/>
        <v/>
      </c>
      <c r="F2582" s="2">
        <f t="shared" si="325"/>
        <v>0</v>
      </c>
      <c r="G2582" s="2" t="str">
        <f t="shared" si="320"/>
        <v/>
      </c>
      <c r="H2582" s="2">
        <f>IFERROR(VLOOKUP((IF(LEN(DAY($A2582))&lt;2,0&amp;DAY($A2582),DAY($A2582))&amp;IF(LEN(MONTH($A2582))&lt;2,0&amp;MONTH($A2582),MONTH($A2582))), Prazniki[[#All],[DanMesec]:[Dela prosto]], 4,FALSE), 0)</f>
        <v>0</v>
      </c>
      <c r="I2582" s="2">
        <f t="shared" si="326"/>
        <v>0</v>
      </c>
      <c r="J2582" s="2">
        <f t="shared" si="327"/>
        <v>0</v>
      </c>
      <c r="K2582">
        <f t="shared" si="321"/>
        <v>1</v>
      </c>
    </row>
    <row r="2583" spans="1:11" x14ac:dyDescent="0.3">
      <c r="A2583" s="1">
        <v>42760</v>
      </c>
      <c r="B2583">
        <f t="shared" si="322"/>
        <v>0</v>
      </c>
      <c r="C2583" s="2" t="str">
        <f>IFERROR(VLOOKUP((IF(LEN(DAY($A2583))&lt;2,0&amp;DAY($A2583),DAY($A2583))&amp;IF(LEN(MONTH($A2583))&lt;2,0&amp;MONTH($A2583),MONTH($A2583))), Prazniki[[#All],[DanMesec]:[Dela prosto]], 3,FALSE), "")</f>
        <v/>
      </c>
      <c r="D2583" s="2" t="str">
        <f t="shared" si="323"/>
        <v/>
      </c>
      <c r="E2583" s="2" t="str">
        <f t="shared" si="324"/>
        <v/>
      </c>
      <c r="F2583" s="2">
        <f t="shared" si="325"/>
        <v>0</v>
      </c>
      <c r="G2583" s="2" t="str">
        <f t="shared" si="320"/>
        <v/>
      </c>
      <c r="H2583" s="2">
        <f>IFERROR(VLOOKUP((IF(LEN(DAY($A2583))&lt;2,0&amp;DAY($A2583),DAY($A2583))&amp;IF(LEN(MONTH($A2583))&lt;2,0&amp;MONTH($A2583),MONTH($A2583))), Prazniki[[#All],[DanMesec]:[Dela prosto]], 4,FALSE), 0)</f>
        <v>0</v>
      </c>
      <c r="I2583" s="2">
        <f t="shared" si="326"/>
        <v>0</v>
      </c>
      <c r="J2583" s="2">
        <f t="shared" si="327"/>
        <v>0</v>
      </c>
      <c r="K2583">
        <f t="shared" si="321"/>
        <v>1</v>
      </c>
    </row>
    <row r="2584" spans="1:11" x14ac:dyDescent="0.3">
      <c r="A2584" s="1">
        <v>42761</v>
      </c>
      <c r="B2584">
        <f t="shared" si="322"/>
        <v>0</v>
      </c>
      <c r="C2584" s="2" t="str">
        <f>IFERROR(VLOOKUP((IF(LEN(DAY($A2584))&lt;2,0&amp;DAY($A2584),DAY($A2584))&amp;IF(LEN(MONTH($A2584))&lt;2,0&amp;MONTH($A2584),MONTH($A2584))), Prazniki[[#All],[DanMesec]:[Dela prosto]], 3,FALSE), "")</f>
        <v/>
      </c>
      <c r="D2584" s="2" t="str">
        <f t="shared" si="323"/>
        <v/>
      </c>
      <c r="E2584" s="2" t="str">
        <f t="shared" si="324"/>
        <v/>
      </c>
      <c r="F2584" s="2">
        <f t="shared" si="325"/>
        <v>0</v>
      </c>
      <c r="G2584" s="2" t="str">
        <f t="shared" si="320"/>
        <v/>
      </c>
      <c r="H2584" s="2">
        <f>IFERROR(VLOOKUP((IF(LEN(DAY($A2584))&lt;2,0&amp;DAY($A2584),DAY($A2584))&amp;IF(LEN(MONTH($A2584))&lt;2,0&amp;MONTH($A2584),MONTH($A2584))), Prazniki[[#All],[DanMesec]:[Dela prosto]], 4,FALSE), 0)</f>
        <v>0</v>
      </c>
      <c r="I2584" s="2">
        <f t="shared" si="326"/>
        <v>0</v>
      </c>
      <c r="J2584" s="2">
        <f t="shared" si="327"/>
        <v>0</v>
      </c>
      <c r="K2584">
        <f t="shared" si="321"/>
        <v>1</v>
      </c>
    </row>
    <row r="2585" spans="1:11" x14ac:dyDescent="0.3">
      <c r="A2585" s="1">
        <v>42762</v>
      </c>
      <c r="B2585">
        <f t="shared" si="322"/>
        <v>0</v>
      </c>
      <c r="C2585" s="2" t="str">
        <f>IFERROR(VLOOKUP((IF(LEN(DAY($A2585))&lt;2,0&amp;DAY($A2585),DAY($A2585))&amp;IF(LEN(MONTH($A2585))&lt;2,0&amp;MONTH($A2585),MONTH($A2585))), Prazniki[[#All],[DanMesec]:[Dela prosto]], 3,FALSE), "")</f>
        <v/>
      </c>
      <c r="D2585" s="2" t="str">
        <f t="shared" si="323"/>
        <v/>
      </c>
      <c r="E2585" s="2" t="str">
        <f t="shared" si="324"/>
        <v/>
      </c>
      <c r="F2585" s="2">
        <f t="shared" si="325"/>
        <v>0</v>
      </c>
      <c r="G2585" s="2" t="str">
        <f t="shared" si="320"/>
        <v/>
      </c>
      <c r="H2585" s="2">
        <f>IFERROR(VLOOKUP((IF(LEN(DAY($A2585))&lt;2,0&amp;DAY($A2585),DAY($A2585))&amp;IF(LEN(MONTH($A2585))&lt;2,0&amp;MONTH($A2585),MONTH($A2585))), Prazniki[[#All],[DanMesec]:[Dela prosto]], 4,FALSE), 0)</f>
        <v>0</v>
      </c>
      <c r="I2585" s="2">
        <f t="shared" si="326"/>
        <v>0</v>
      </c>
      <c r="J2585" s="2">
        <f t="shared" si="327"/>
        <v>0</v>
      </c>
      <c r="K2585">
        <f t="shared" si="321"/>
        <v>1</v>
      </c>
    </row>
    <row r="2586" spans="1:11" x14ac:dyDescent="0.3">
      <c r="A2586" s="1">
        <v>42763</v>
      </c>
      <c r="B2586">
        <f t="shared" si="322"/>
        <v>1</v>
      </c>
      <c r="C2586" s="2" t="str">
        <f>IFERROR(VLOOKUP((IF(LEN(DAY($A2586))&lt;2,0&amp;DAY($A2586),DAY($A2586))&amp;IF(LEN(MONTH($A2586))&lt;2,0&amp;MONTH($A2586),MONTH($A2586))), Prazniki[[#All],[DanMesec]:[Dela prosto]], 3,FALSE), "")</f>
        <v/>
      </c>
      <c r="D2586" s="2" t="str">
        <f t="shared" si="323"/>
        <v/>
      </c>
      <c r="E2586" s="2" t="str">
        <f t="shared" si="324"/>
        <v/>
      </c>
      <c r="F2586" s="2">
        <f t="shared" si="325"/>
        <v>0</v>
      </c>
      <c r="G2586" s="2" t="str">
        <f t="shared" si="320"/>
        <v/>
      </c>
      <c r="H2586" s="2">
        <f>IFERROR(VLOOKUP((IF(LEN(DAY($A2586))&lt;2,0&amp;DAY($A2586),DAY($A2586))&amp;IF(LEN(MONTH($A2586))&lt;2,0&amp;MONTH($A2586),MONTH($A2586))), Prazniki[[#All],[DanMesec]:[Dela prosto]], 4,FALSE), 0)</f>
        <v>0</v>
      </c>
      <c r="I2586" s="2">
        <f t="shared" si="326"/>
        <v>0</v>
      </c>
      <c r="J2586" s="2">
        <f t="shared" si="327"/>
        <v>0</v>
      </c>
      <c r="K2586">
        <f t="shared" si="321"/>
        <v>0</v>
      </c>
    </row>
    <row r="2587" spans="1:11" x14ac:dyDescent="0.3">
      <c r="A2587" s="1">
        <v>42764</v>
      </c>
      <c r="B2587">
        <f t="shared" si="322"/>
        <v>1</v>
      </c>
      <c r="C2587" s="2" t="str">
        <f>IFERROR(VLOOKUP((IF(LEN(DAY($A2587))&lt;2,0&amp;DAY($A2587),DAY($A2587))&amp;IF(LEN(MONTH($A2587))&lt;2,0&amp;MONTH($A2587),MONTH($A2587))), Prazniki[[#All],[DanMesec]:[Dela prosto]], 3,FALSE), "")</f>
        <v/>
      </c>
      <c r="D2587" s="2" t="str">
        <f t="shared" si="323"/>
        <v/>
      </c>
      <c r="E2587" s="2" t="str">
        <f t="shared" si="324"/>
        <v/>
      </c>
      <c r="F2587" s="2">
        <f t="shared" si="325"/>
        <v>0</v>
      </c>
      <c r="G2587" s="2" t="str">
        <f t="shared" si="320"/>
        <v/>
      </c>
      <c r="H2587" s="2">
        <f>IFERROR(VLOOKUP((IF(LEN(DAY($A2587))&lt;2,0&amp;DAY($A2587),DAY($A2587))&amp;IF(LEN(MONTH($A2587))&lt;2,0&amp;MONTH($A2587),MONTH($A2587))), Prazniki[[#All],[DanMesec]:[Dela prosto]], 4,FALSE), 0)</f>
        <v>0</v>
      </c>
      <c r="I2587" s="2">
        <f t="shared" si="326"/>
        <v>0</v>
      </c>
      <c r="J2587" s="2">
        <f t="shared" si="327"/>
        <v>0</v>
      </c>
      <c r="K2587">
        <f t="shared" si="321"/>
        <v>0</v>
      </c>
    </row>
    <row r="2588" spans="1:11" x14ac:dyDescent="0.3">
      <c r="A2588" s="1">
        <v>42765</v>
      </c>
      <c r="B2588">
        <f t="shared" si="322"/>
        <v>0</v>
      </c>
      <c r="C2588" s="2" t="str">
        <f>IFERROR(VLOOKUP((IF(LEN(DAY($A2588))&lt;2,0&amp;DAY($A2588),DAY($A2588))&amp;IF(LEN(MONTH($A2588))&lt;2,0&amp;MONTH($A2588),MONTH($A2588))), Prazniki[[#All],[DanMesec]:[Dela prosto]], 3,FALSE), "")</f>
        <v/>
      </c>
      <c r="D2588" s="2" t="str">
        <f t="shared" si="323"/>
        <v/>
      </c>
      <c r="E2588" s="2" t="str">
        <f t="shared" si="324"/>
        <v/>
      </c>
      <c r="F2588" s="2">
        <f t="shared" si="325"/>
        <v>0</v>
      </c>
      <c r="G2588" s="2" t="str">
        <f t="shared" si="320"/>
        <v/>
      </c>
      <c r="H2588" s="2">
        <f>IFERROR(VLOOKUP((IF(LEN(DAY($A2588))&lt;2,0&amp;DAY($A2588),DAY($A2588))&amp;IF(LEN(MONTH($A2588))&lt;2,0&amp;MONTH($A2588),MONTH($A2588))), Prazniki[[#All],[DanMesec]:[Dela prosto]], 4,FALSE), 0)</f>
        <v>0</v>
      </c>
      <c r="I2588" s="2">
        <f t="shared" si="326"/>
        <v>0</v>
      </c>
      <c r="J2588" s="2">
        <f t="shared" si="327"/>
        <v>0</v>
      </c>
      <c r="K2588">
        <f t="shared" si="321"/>
        <v>1</v>
      </c>
    </row>
    <row r="2589" spans="1:11" x14ac:dyDescent="0.3">
      <c r="A2589" s="1">
        <v>42766</v>
      </c>
      <c r="B2589">
        <f t="shared" si="322"/>
        <v>0</v>
      </c>
      <c r="C2589" s="2" t="str">
        <f>IFERROR(VLOOKUP((IF(LEN(DAY($A2589))&lt;2,0&amp;DAY($A2589),DAY($A2589))&amp;IF(LEN(MONTH($A2589))&lt;2,0&amp;MONTH($A2589),MONTH($A2589))), Prazniki[[#All],[DanMesec]:[Dela prosto]], 3,FALSE), "")</f>
        <v/>
      </c>
      <c r="D2589" s="2" t="str">
        <f t="shared" si="323"/>
        <v/>
      </c>
      <c r="E2589" s="2" t="str">
        <f t="shared" si="324"/>
        <v/>
      </c>
      <c r="F2589" s="2">
        <f t="shared" si="325"/>
        <v>0</v>
      </c>
      <c r="G2589" s="2" t="str">
        <f t="shared" si="320"/>
        <v/>
      </c>
      <c r="H2589" s="2">
        <f>IFERROR(VLOOKUP((IF(LEN(DAY($A2589))&lt;2,0&amp;DAY($A2589),DAY($A2589))&amp;IF(LEN(MONTH($A2589))&lt;2,0&amp;MONTH($A2589),MONTH($A2589))), Prazniki[[#All],[DanMesec]:[Dela prosto]], 4,FALSE), 0)</f>
        <v>0</v>
      </c>
      <c r="I2589" s="2">
        <f t="shared" si="326"/>
        <v>0</v>
      </c>
      <c r="J2589" s="2">
        <f t="shared" si="327"/>
        <v>0</v>
      </c>
      <c r="K2589">
        <f t="shared" si="321"/>
        <v>1</v>
      </c>
    </row>
    <row r="2590" spans="1:11" x14ac:dyDescent="0.3">
      <c r="A2590" s="1">
        <v>42767</v>
      </c>
      <c r="B2590">
        <f t="shared" si="322"/>
        <v>0</v>
      </c>
      <c r="C2590" s="2" t="str">
        <f>IFERROR(VLOOKUP((IF(LEN(DAY($A2590))&lt;2,0&amp;DAY($A2590),DAY($A2590))&amp;IF(LEN(MONTH($A2590))&lt;2,0&amp;MONTH($A2590),MONTH($A2590))), Prazniki[[#All],[DanMesec]:[Dela prosto]], 3,FALSE), "")</f>
        <v/>
      </c>
      <c r="D2590" s="2" t="str">
        <f t="shared" si="323"/>
        <v/>
      </c>
      <c r="E2590" s="2" t="str">
        <f t="shared" si="324"/>
        <v/>
      </c>
      <c r="F2590" s="2">
        <f t="shared" si="325"/>
        <v>0</v>
      </c>
      <c r="G2590" s="2" t="str">
        <f t="shared" si="320"/>
        <v/>
      </c>
      <c r="H2590" s="2">
        <f>IFERROR(VLOOKUP((IF(LEN(DAY($A2590))&lt;2,0&amp;DAY($A2590),DAY($A2590))&amp;IF(LEN(MONTH($A2590))&lt;2,0&amp;MONTH($A2590),MONTH($A2590))), Prazniki[[#All],[DanMesec]:[Dela prosto]], 4,FALSE), 0)</f>
        <v>0</v>
      </c>
      <c r="I2590" s="2">
        <f t="shared" si="326"/>
        <v>0</v>
      </c>
      <c r="J2590" s="2">
        <f t="shared" si="327"/>
        <v>0</v>
      </c>
      <c r="K2590">
        <f t="shared" si="321"/>
        <v>1</v>
      </c>
    </row>
    <row r="2591" spans="1:11" x14ac:dyDescent="0.3">
      <c r="A2591" s="1">
        <v>42768</v>
      </c>
      <c r="B2591">
        <f t="shared" si="322"/>
        <v>0</v>
      </c>
      <c r="C2591" s="2" t="str">
        <f>IFERROR(VLOOKUP((IF(LEN(DAY($A2591))&lt;2,0&amp;DAY($A2591),DAY($A2591))&amp;IF(LEN(MONTH($A2591))&lt;2,0&amp;MONTH($A2591),MONTH($A2591))), Prazniki[[#All],[DanMesec]:[Dela prosto]], 3,FALSE), "")</f>
        <v/>
      </c>
      <c r="D2591" s="2" t="str">
        <f t="shared" si="323"/>
        <v/>
      </c>
      <c r="E2591" s="2" t="str">
        <f t="shared" si="324"/>
        <v/>
      </c>
      <c r="F2591" s="2">
        <f t="shared" si="325"/>
        <v>0</v>
      </c>
      <c r="G2591" s="2" t="str">
        <f t="shared" si="320"/>
        <v/>
      </c>
      <c r="H2591" s="2">
        <f>IFERROR(VLOOKUP((IF(LEN(DAY($A2591))&lt;2,0&amp;DAY($A2591),DAY($A2591))&amp;IF(LEN(MONTH($A2591))&lt;2,0&amp;MONTH($A2591),MONTH($A2591))), Prazniki[[#All],[DanMesec]:[Dela prosto]], 4,FALSE), 0)</f>
        <v>0</v>
      </c>
      <c r="I2591" s="2">
        <f t="shared" si="326"/>
        <v>0</v>
      </c>
      <c r="J2591" s="2">
        <f t="shared" si="327"/>
        <v>0</v>
      </c>
      <c r="K2591">
        <f t="shared" si="321"/>
        <v>1</v>
      </c>
    </row>
    <row r="2592" spans="1:11" x14ac:dyDescent="0.3">
      <c r="A2592" s="1">
        <v>42769</v>
      </c>
      <c r="B2592">
        <f t="shared" si="322"/>
        <v>0</v>
      </c>
      <c r="C2592" s="2" t="str">
        <f>IFERROR(VLOOKUP((IF(LEN(DAY($A2592))&lt;2,0&amp;DAY($A2592),DAY($A2592))&amp;IF(LEN(MONTH($A2592))&lt;2,0&amp;MONTH($A2592),MONTH($A2592))), Prazniki[[#All],[DanMesec]:[Dela prosto]], 3,FALSE), "")</f>
        <v/>
      </c>
      <c r="D2592" s="2" t="str">
        <f t="shared" si="323"/>
        <v/>
      </c>
      <c r="E2592" s="2" t="str">
        <f t="shared" si="324"/>
        <v/>
      </c>
      <c r="F2592" s="2">
        <f t="shared" si="325"/>
        <v>0</v>
      </c>
      <c r="G2592" s="2" t="str">
        <f t="shared" si="320"/>
        <v/>
      </c>
      <c r="H2592" s="2">
        <f>IFERROR(VLOOKUP((IF(LEN(DAY($A2592))&lt;2,0&amp;DAY($A2592),DAY($A2592))&amp;IF(LEN(MONTH($A2592))&lt;2,0&amp;MONTH($A2592),MONTH($A2592))), Prazniki[[#All],[DanMesec]:[Dela prosto]], 4,FALSE), 0)</f>
        <v>0</v>
      </c>
      <c r="I2592" s="2">
        <f t="shared" si="326"/>
        <v>0</v>
      </c>
      <c r="J2592" s="2">
        <f t="shared" si="327"/>
        <v>0</v>
      </c>
      <c r="K2592">
        <f t="shared" si="321"/>
        <v>1</v>
      </c>
    </row>
    <row r="2593" spans="1:11" x14ac:dyDescent="0.3">
      <c r="A2593" s="1">
        <v>42770</v>
      </c>
      <c r="B2593">
        <f t="shared" si="322"/>
        <v>1</v>
      </c>
      <c r="C2593" s="2" t="str">
        <f>IFERROR(VLOOKUP((IF(LEN(DAY($A2593))&lt;2,0&amp;DAY($A2593),DAY($A2593))&amp;IF(LEN(MONTH($A2593))&lt;2,0&amp;MONTH($A2593),MONTH($A2593))), Prazniki[[#All],[DanMesec]:[Dela prosto]], 3,FALSE), "")</f>
        <v/>
      </c>
      <c r="D2593" s="2" t="str">
        <f t="shared" si="323"/>
        <v/>
      </c>
      <c r="E2593" s="2" t="str">
        <f t="shared" si="324"/>
        <v/>
      </c>
      <c r="F2593" s="2">
        <f t="shared" si="325"/>
        <v>0</v>
      </c>
      <c r="G2593" s="2" t="str">
        <f t="shared" si="320"/>
        <v/>
      </c>
      <c r="H2593" s="2">
        <f>IFERROR(VLOOKUP((IF(LEN(DAY($A2593))&lt;2,0&amp;DAY($A2593),DAY($A2593))&amp;IF(LEN(MONTH($A2593))&lt;2,0&amp;MONTH($A2593),MONTH($A2593))), Prazniki[[#All],[DanMesec]:[Dela prosto]], 4,FALSE), 0)</f>
        <v>0</v>
      </c>
      <c r="I2593" s="2">
        <f t="shared" si="326"/>
        <v>0</v>
      </c>
      <c r="J2593" s="2">
        <f t="shared" si="327"/>
        <v>0</v>
      </c>
      <c r="K2593">
        <f t="shared" si="321"/>
        <v>0</v>
      </c>
    </row>
    <row r="2594" spans="1:11" x14ac:dyDescent="0.3">
      <c r="A2594" s="1">
        <v>42771</v>
      </c>
      <c r="B2594">
        <f t="shared" si="322"/>
        <v>1</v>
      </c>
      <c r="C2594" s="2" t="str">
        <f>IFERROR(VLOOKUP((IF(LEN(DAY($A2594))&lt;2,0&amp;DAY($A2594),DAY($A2594))&amp;IF(LEN(MONTH($A2594))&lt;2,0&amp;MONTH($A2594),MONTH($A2594))), Prazniki[[#All],[DanMesec]:[Dela prosto]], 3,FALSE), "")</f>
        <v/>
      </c>
      <c r="D2594" s="2" t="str">
        <f t="shared" si="323"/>
        <v/>
      </c>
      <c r="E2594" s="2" t="str">
        <f t="shared" si="324"/>
        <v/>
      </c>
      <c r="F2594" s="2">
        <f t="shared" si="325"/>
        <v>0</v>
      </c>
      <c r="G2594" s="2" t="str">
        <f t="shared" si="320"/>
        <v/>
      </c>
      <c r="H2594" s="2">
        <f>IFERROR(VLOOKUP((IF(LEN(DAY($A2594))&lt;2,0&amp;DAY($A2594),DAY($A2594))&amp;IF(LEN(MONTH($A2594))&lt;2,0&amp;MONTH($A2594),MONTH($A2594))), Prazniki[[#All],[DanMesec]:[Dela prosto]], 4,FALSE), 0)</f>
        <v>0</v>
      </c>
      <c r="I2594" s="2">
        <f t="shared" si="326"/>
        <v>0</v>
      </c>
      <c r="J2594" s="2">
        <f t="shared" si="327"/>
        <v>0</v>
      </c>
      <c r="K2594">
        <f t="shared" si="321"/>
        <v>0</v>
      </c>
    </row>
    <row r="2595" spans="1:11" x14ac:dyDescent="0.3">
      <c r="A2595" s="1">
        <v>42772</v>
      </c>
      <c r="B2595">
        <f t="shared" si="322"/>
        <v>0</v>
      </c>
      <c r="C2595" s="2" t="str">
        <f>IFERROR(VLOOKUP((IF(LEN(DAY($A2595))&lt;2,0&amp;DAY($A2595),DAY($A2595))&amp;IF(LEN(MONTH($A2595))&lt;2,0&amp;MONTH($A2595),MONTH($A2595))), Prazniki[[#All],[DanMesec]:[Dela prosto]], 3,FALSE), "")</f>
        <v/>
      </c>
      <c r="D2595" s="2" t="str">
        <f t="shared" si="323"/>
        <v/>
      </c>
      <c r="E2595" s="2" t="str">
        <f t="shared" si="324"/>
        <v/>
      </c>
      <c r="F2595" s="2">
        <f t="shared" si="325"/>
        <v>0</v>
      </c>
      <c r="G2595" s="2" t="str">
        <f t="shared" si="320"/>
        <v/>
      </c>
      <c r="H2595" s="2">
        <f>IFERROR(VLOOKUP((IF(LEN(DAY($A2595))&lt;2,0&amp;DAY($A2595),DAY($A2595))&amp;IF(LEN(MONTH($A2595))&lt;2,0&amp;MONTH($A2595),MONTH($A2595))), Prazniki[[#All],[DanMesec]:[Dela prosto]], 4,FALSE), 0)</f>
        <v>0</v>
      </c>
      <c r="I2595" s="2">
        <f t="shared" si="326"/>
        <v>0</v>
      </c>
      <c r="J2595" s="2">
        <f t="shared" si="327"/>
        <v>0</v>
      </c>
      <c r="K2595">
        <f t="shared" si="321"/>
        <v>1</v>
      </c>
    </row>
    <row r="2596" spans="1:11" x14ac:dyDescent="0.3">
      <c r="A2596" s="1">
        <v>42773</v>
      </c>
      <c r="B2596">
        <f t="shared" si="322"/>
        <v>0</v>
      </c>
      <c r="C2596" s="2" t="str">
        <f>IFERROR(VLOOKUP((IF(LEN(DAY($A2596))&lt;2,0&amp;DAY($A2596),DAY($A2596))&amp;IF(LEN(MONTH($A2596))&lt;2,0&amp;MONTH($A2596),MONTH($A2596))), Prazniki[[#All],[DanMesec]:[Dela prosto]], 3,FALSE), "")</f>
        <v/>
      </c>
      <c r="D2596" s="2" t="str">
        <f t="shared" si="323"/>
        <v/>
      </c>
      <c r="E2596" s="2" t="str">
        <f t="shared" si="324"/>
        <v/>
      </c>
      <c r="F2596" s="2">
        <f t="shared" si="325"/>
        <v>0</v>
      </c>
      <c r="G2596" s="2" t="str">
        <f t="shared" si="320"/>
        <v/>
      </c>
      <c r="H2596" s="2">
        <f>IFERROR(VLOOKUP((IF(LEN(DAY($A2596))&lt;2,0&amp;DAY($A2596),DAY($A2596))&amp;IF(LEN(MONTH($A2596))&lt;2,0&amp;MONTH($A2596),MONTH($A2596))), Prazniki[[#All],[DanMesec]:[Dela prosto]], 4,FALSE), 0)</f>
        <v>0</v>
      </c>
      <c r="I2596" s="2">
        <f t="shared" si="326"/>
        <v>0</v>
      </c>
      <c r="J2596" s="2">
        <f t="shared" si="327"/>
        <v>0</v>
      </c>
      <c r="K2596">
        <f t="shared" si="321"/>
        <v>1</v>
      </c>
    </row>
    <row r="2597" spans="1:11" x14ac:dyDescent="0.3">
      <c r="A2597" s="1">
        <v>42774</v>
      </c>
      <c r="B2597">
        <f t="shared" si="322"/>
        <v>0</v>
      </c>
      <c r="C2597" s="2" t="str">
        <f>IFERROR(VLOOKUP((IF(LEN(DAY($A2597))&lt;2,0&amp;DAY($A2597),DAY($A2597))&amp;IF(LEN(MONTH($A2597))&lt;2,0&amp;MONTH($A2597),MONTH($A2597))), Prazniki[[#All],[DanMesec]:[Dela prosto]], 3,FALSE), "")</f>
        <v>Prešernov dan</v>
      </c>
      <c r="D2597" s="2" t="str">
        <f t="shared" si="323"/>
        <v/>
      </c>
      <c r="E2597" s="2" t="str">
        <f t="shared" si="324"/>
        <v/>
      </c>
      <c r="F2597" s="2">
        <f t="shared" si="325"/>
        <v>1</v>
      </c>
      <c r="G2597" s="2" t="str">
        <f t="shared" si="320"/>
        <v>Prešernov dan</v>
      </c>
      <c r="H2597" s="2">
        <f>IFERROR(VLOOKUP((IF(LEN(DAY($A2597))&lt;2,0&amp;DAY($A2597),DAY($A2597))&amp;IF(LEN(MONTH($A2597))&lt;2,0&amp;MONTH($A2597),MONTH($A2597))), Prazniki[[#All],[DanMesec]:[Dela prosto]], 4,FALSE), 0)</f>
        <v>1</v>
      </c>
      <c r="I2597" s="2">
        <f t="shared" si="326"/>
        <v>0</v>
      </c>
      <c r="J2597" s="2">
        <f t="shared" si="327"/>
        <v>1</v>
      </c>
      <c r="K2597">
        <f t="shared" si="321"/>
        <v>0</v>
      </c>
    </row>
    <row r="2598" spans="1:11" x14ac:dyDescent="0.3">
      <c r="A2598" s="1">
        <v>42775</v>
      </c>
      <c r="B2598">
        <f t="shared" si="322"/>
        <v>0</v>
      </c>
      <c r="C2598" s="2" t="str">
        <f>IFERROR(VLOOKUP((IF(LEN(DAY($A2598))&lt;2,0&amp;DAY($A2598),DAY($A2598))&amp;IF(LEN(MONTH($A2598))&lt;2,0&amp;MONTH($A2598),MONTH($A2598))), Prazniki[[#All],[DanMesec]:[Dela prosto]], 3,FALSE), "")</f>
        <v/>
      </c>
      <c r="D2598" s="2" t="str">
        <f t="shared" si="323"/>
        <v/>
      </c>
      <c r="E2598" s="2" t="str">
        <f t="shared" si="324"/>
        <v/>
      </c>
      <c r="F2598" s="2">
        <f t="shared" si="325"/>
        <v>0</v>
      </c>
      <c r="G2598" s="2" t="str">
        <f t="shared" si="320"/>
        <v/>
      </c>
      <c r="H2598" s="2">
        <f>IFERROR(VLOOKUP((IF(LEN(DAY($A2598))&lt;2,0&amp;DAY($A2598),DAY($A2598))&amp;IF(LEN(MONTH($A2598))&lt;2,0&amp;MONTH($A2598),MONTH($A2598))), Prazniki[[#All],[DanMesec]:[Dela prosto]], 4,FALSE), 0)</f>
        <v>0</v>
      </c>
      <c r="I2598" s="2">
        <f t="shared" si="326"/>
        <v>0</v>
      </c>
      <c r="J2598" s="2">
        <f t="shared" si="327"/>
        <v>0</v>
      </c>
      <c r="K2598">
        <f t="shared" si="321"/>
        <v>1</v>
      </c>
    </row>
    <row r="2599" spans="1:11" x14ac:dyDescent="0.3">
      <c r="A2599" s="1">
        <v>42776</v>
      </c>
      <c r="B2599">
        <f t="shared" si="322"/>
        <v>0</v>
      </c>
      <c r="C2599" s="2" t="str">
        <f>IFERROR(VLOOKUP((IF(LEN(DAY($A2599))&lt;2,0&amp;DAY($A2599),DAY($A2599))&amp;IF(LEN(MONTH($A2599))&lt;2,0&amp;MONTH($A2599),MONTH($A2599))), Prazniki[[#All],[DanMesec]:[Dela prosto]], 3,FALSE), "")</f>
        <v/>
      </c>
      <c r="D2599" s="2" t="str">
        <f t="shared" si="323"/>
        <v/>
      </c>
      <c r="E2599" s="2" t="str">
        <f t="shared" si="324"/>
        <v/>
      </c>
      <c r="F2599" s="2">
        <f t="shared" si="325"/>
        <v>0</v>
      </c>
      <c r="G2599" s="2" t="str">
        <f t="shared" si="320"/>
        <v/>
      </c>
      <c r="H2599" s="2">
        <f>IFERROR(VLOOKUP((IF(LEN(DAY($A2599))&lt;2,0&amp;DAY($A2599),DAY($A2599))&amp;IF(LEN(MONTH($A2599))&lt;2,0&amp;MONTH($A2599),MONTH($A2599))), Prazniki[[#All],[DanMesec]:[Dela prosto]], 4,FALSE), 0)</f>
        <v>0</v>
      </c>
      <c r="I2599" s="2">
        <f t="shared" si="326"/>
        <v>0</v>
      </c>
      <c r="J2599" s="2">
        <f t="shared" si="327"/>
        <v>0</v>
      </c>
      <c r="K2599">
        <f t="shared" si="321"/>
        <v>1</v>
      </c>
    </row>
    <row r="2600" spans="1:11" x14ac:dyDescent="0.3">
      <c r="A2600" s="1">
        <v>42777</v>
      </c>
      <c r="B2600">
        <f t="shared" si="322"/>
        <v>1</v>
      </c>
      <c r="C2600" s="2" t="str">
        <f>IFERROR(VLOOKUP((IF(LEN(DAY($A2600))&lt;2,0&amp;DAY($A2600),DAY($A2600))&amp;IF(LEN(MONTH($A2600))&lt;2,0&amp;MONTH($A2600),MONTH($A2600))), Prazniki[[#All],[DanMesec]:[Dela prosto]], 3,FALSE), "")</f>
        <v/>
      </c>
      <c r="D2600" s="2" t="str">
        <f t="shared" si="323"/>
        <v/>
      </c>
      <c r="E2600" s="2" t="str">
        <f t="shared" si="324"/>
        <v/>
      </c>
      <c r="F2600" s="2">
        <f t="shared" si="325"/>
        <v>0</v>
      </c>
      <c r="G2600" s="2" t="str">
        <f t="shared" si="320"/>
        <v/>
      </c>
      <c r="H2600" s="2">
        <f>IFERROR(VLOOKUP((IF(LEN(DAY($A2600))&lt;2,0&amp;DAY($A2600),DAY($A2600))&amp;IF(LEN(MONTH($A2600))&lt;2,0&amp;MONTH($A2600),MONTH($A2600))), Prazniki[[#All],[DanMesec]:[Dela prosto]], 4,FALSE), 0)</f>
        <v>0</v>
      </c>
      <c r="I2600" s="2">
        <f t="shared" si="326"/>
        <v>0</v>
      </c>
      <c r="J2600" s="2">
        <f t="shared" si="327"/>
        <v>0</v>
      </c>
      <c r="K2600">
        <f t="shared" si="321"/>
        <v>0</v>
      </c>
    </row>
    <row r="2601" spans="1:11" x14ac:dyDescent="0.3">
      <c r="A2601" s="1">
        <v>42778</v>
      </c>
      <c r="B2601">
        <f t="shared" si="322"/>
        <v>1</v>
      </c>
      <c r="C2601" s="2" t="str">
        <f>IFERROR(VLOOKUP((IF(LEN(DAY($A2601))&lt;2,0&amp;DAY($A2601),DAY($A2601))&amp;IF(LEN(MONTH($A2601))&lt;2,0&amp;MONTH($A2601),MONTH($A2601))), Prazniki[[#All],[DanMesec]:[Dela prosto]], 3,FALSE), "")</f>
        <v/>
      </c>
      <c r="D2601" s="2" t="str">
        <f t="shared" si="323"/>
        <v/>
      </c>
      <c r="E2601" s="2" t="str">
        <f t="shared" si="324"/>
        <v/>
      </c>
      <c r="F2601" s="2">
        <f t="shared" si="325"/>
        <v>0</v>
      </c>
      <c r="G2601" s="2" t="str">
        <f t="shared" si="320"/>
        <v/>
      </c>
      <c r="H2601" s="2">
        <f>IFERROR(VLOOKUP((IF(LEN(DAY($A2601))&lt;2,0&amp;DAY($A2601),DAY($A2601))&amp;IF(LEN(MONTH($A2601))&lt;2,0&amp;MONTH($A2601),MONTH($A2601))), Prazniki[[#All],[DanMesec]:[Dela prosto]], 4,FALSE), 0)</f>
        <v>0</v>
      </c>
      <c r="I2601" s="2">
        <f t="shared" si="326"/>
        <v>0</v>
      </c>
      <c r="J2601" s="2">
        <f t="shared" si="327"/>
        <v>0</v>
      </c>
      <c r="K2601">
        <f t="shared" si="321"/>
        <v>0</v>
      </c>
    </row>
    <row r="2602" spans="1:11" x14ac:dyDescent="0.3">
      <c r="A2602" s="1">
        <v>42779</v>
      </c>
      <c r="B2602">
        <f t="shared" si="322"/>
        <v>0</v>
      </c>
      <c r="C2602" s="2" t="str">
        <f>IFERROR(VLOOKUP((IF(LEN(DAY($A2602))&lt;2,0&amp;DAY($A2602),DAY($A2602))&amp;IF(LEN(MONTH($A2602))&lt;2,0&amp;MONTH($A2602),MONTH($A2602))), Prazniki[[#All],[DanMesec]:[Dela prosto]], 3,FALSE), "")</f>
        <v/>
      </c>
      <c r="D2602" s="2" t="str">
        <f t="shared" si="323"/>
        <v/>
      </c>
      <c r="E2602" s="2" t="str">
        <f t="shared" si="324"/>
        <v/>
      </c>
      <c r="F2602" s="2">
        <f t="shared" si="325"/>
        <v>0</v>
      </c>
      <c r="G2602" s="2" t="str">
        <f t="shared" si="320"/>
        <v/>
      </c>
      <c r="H2602" s="2">
        <f>IFERROR(VLOOKUP((IF(LEN(DAY($A2602))&lt;2,0&amp;DAY($A2602),DAY($A2602))&amp;IF(LEN(MONTH($A2602))&lt;2,0&amp;MONTH($A2602),MONTH($A2602))), Prazniki[[#All],[DanMesec]:[Dela prosto]], 4,FALSE), 0)</f>
        <v>0</v>
      </c>
      <c r="I2602" s="2">
        <f t="shared" si="326"/>
        <v>0</v>
      </c>
      <c r="J2602" s="2">
        <f t="shared" si="327"/>
        <v>0</v>
      </c>
      <c r="K2602">
        <f t="shared" si="321"/>
        <v>1</v>
      </c>
    </row>
    <row r="2603" spans="1:11" x14ac:dyDescent="0.3">
      <c r="A2603" s="1">
        <v>42780</v>
      </c>
      <c r="B2603">
        <f t="shared" si="322"/>
        <v>0</v>
      </c>
      <c r="C2603" s="2" t="str">
        <f>IFERROR(VLOOKUP((IF(LEN(DAY($A2603))&lt;2,0&amp;DAY($A2603),DAY($A2603))&amp;IF(LEN(MONTH($A2603))&lt;2,0&amp;MONTH($A2603),MONTH($A2603))), Prazniki[[#All],[DanMesec]:[Dela prosto]], 3,FALSE), "")</f>
        <v/>
      </c>
      <c r="D2603" s="2" t="str">
        <f t="shared" si="323"/>
        <v/>
      </c>
      <c r="E2603" s="2" t="str">
        <f t="shared" si="324"/>
        <v/>
      </c>
      <c r="F2603" s="2">
        <f t="shared" si="325"/>
        <v>0</v>
      </c>
      <c r="G2603" s="2" t="str">
        <f t="shared" si="320"/>
        <v/>
      </c>
      <c r="H2603" s="2">
        <f>IFERROR(VLOOKUP((IF(LEN(DAY($A2603))&lt;2,0&amp;DAY($A2603),DAY($A2603))&amp;IF(LEN(MONTH($A2603))&lt;2,0&amp;MONTH($A2603),MONTH($A2603))), Prazniki[[#All],[DanMesec]:[Dela prosto]], 4,FALSE), 0)</f>
        <v>0</v>
      </c>
      <c r="I2603" s="2">
        <f t="shared" si="326"/>
        <v>0</v>
      </c>
      <c r="J2603" s="2">
        <f t="shared" si="327"/>
        <v>0</v>
      </c>
      <c r="K2603">
        <f t="shared" si="321"/>
        <v>1</v>
      </c>
    </row>
    <row r="2604" spans="1:11" x14ac:dyDescent="0.3">
      <c r="A2604" s="1">
        <v>42781</v>
      </c>
      <c r="B2604">
        <f t="shared" si="322"/>
        <v>0</v>
      </c>
      <c r="C2604" s="2" t="str">
        <f>IFERROR(VLOOKUP((IF(LEN(DAY($A2604))&lt;2,0&amp;DAY($A2604),DAY($A2604))&amp;IF(LEN(MONTH($A2604))&lt;2,0&amp;MONTH($A2604),MONTH($A2604))), Prazniki[[#All],[DanMesec]:[Dela prosto]], 3,FALSE), "")</f>
        <v/>
      </c>
      <c r="D2604" s="2" t="str">
        <f t="shared" si="323"/>
        <v/>
      </c>
      <c r="E2604" s="2" t="str">
        <f t="shared" si="324"/>
        <v/>
      </c>
      <c r="F2604" s="2">
        <f t="shared" si="325"/>
        <v>0</v>
      </c>
      <c r="G2604" s="2" t="str">
        <f t="shared" si="320"/>
        <v/>
      </c>
      <c r="H2604" s="2">
        <f>IFERROR(VLOOKUP((IF(LEN(DAY($A2604))&lt;2,0&amp;DAY($A2604),DAY($A2604))&amp;IF(LEN(MONTH($A2604))&lt;2,0&amp;MONTH($A2604),MONTH($A2604))), Prazniki[[#All],[DanMesec]:[Dela prosto]], 4,FALSE), 0)</f>
        <v>0</v>
      </c>
      <c r="I2604" s="2">
        <f t="shared" si="326"/>
        <v>0</v>
      </c>
      <c r="J2604" s="2">
        <f t="shared" si="327"/>
        <v>0</v>
      </c>
      <c r="K2604">
        <f t="shared" si="321"/>
        <v>1</v>
      </c>
    </row>
    <row r="2605" spans="1:11" x14ac:dyDescent="0.3">
      <c r="A2605" s="1">
        <v>42782</v>
      </c>
      <c r="B2605">
        <f t="shared" si="322"/>
        <v>0</v>
      </c>
      <c r="C2605" s="2" t="str">
        <f>IFERROR(VLOOKUP((IF(LEN(DAY($A2605))&lt;2,0&amp;DAY($A2605),DAY($A2605))&amp;IF(LEN(MONTH($A2605))&lt;2,0&amp;MONTH($A2605),MONTH($A2605))), Prazniki[[#All],[DanMesec]:[Dela prosto]], 3,FALSE), "")</f>
        <v/>
      </c>
      <c r="D2605" s="2" t="str">
        <f t="shared" si="323"/>
        <v/>
      </c>
      <c r="E2605" s="2" t="str">
        <f t="shared" si="324"/>
        <v/>
      </c>
      <c r="F2605" s="2">
        <f t="shared" si="325"/>
        <v>0</v>
      </c>
      <c r="G2605" s="2" t="str">
        <f t="shared" si="320"/>
        <v/>
      </c>
      <c r="H2605" s="2">
        <f>IFERROR(VLOOKUP((IF(LEN(DAY($A2605))&lt;2,0&amp;DAY($A2605),DAY($A2605))&amp;IF(LEN(MONTH($A2605))&lt;2,0&amp;MONTH($A2605),MONTH($A2605))), Prazniki[[#All],[DanMesec]:[Dela prosto]], 4,FALSE), 0)</f>
        <v>0</v>
      </c>
      <c r="I2605" s="2">
        <f t="shared" si="326"/>
        <v>0</v>
      </c>
      <c r="J2605" s="2">
        <f t="shared" si="327"/>
        <v>0</v>
      </c>
      <c r="K2605">
        <f t="shared" si="321"/>
        <v>1</v>
      </c>
    </row>
    <row r="2606" spans="1:11" x14ac:dyDescent="0.3">
      <c r="A2606" s="1">
        <v>42783</v>
      </c>
      <c r="B2606">
        <f t="shared" si="322"/>
        <v>0</v>
      </c>
      <c r="C2606" s="2" t="str">
        <f>IFERROR(VLOOKUP((IF(LEN(DAY($A2606))&lt;2,0&amp;DAY($A2606),DAY($A2606))&amp;IF(LEN(MONTH($A2606))&lt;2,0&amp;MONTH($A2606),MONTH($A2606))), Prazniki[[#All],[DanMesec]:[Dela prosto]], 3,FALSE), "")</f>
        <v/>
      </c>
      <c r="D2606" s="2" t="str">
        <f t="shared" si="323"/>
        <v/>
      </c>
      <c r="E2606" s="2" t="str">
        <f t="shared" si="324"/>
        <v/>
      </c>
      <c r="F2606" s="2">
        <f t="shared" si="325"/>
        <v>0</v>
      </c>
      <c r="G2606" s="2" t="str">
        <f t="shared" si="320"/>
        <v/>
      </c>
      <c r="H2606" s="2">
        <f>IFERROR(VLOOKUP((IF(LEN(DAY($A2606))&lt;2,0&amp;DAY($A2606),DAY($A2606))&amp;IF(LEN(MONTH($A2606))&lt;2,0&amp;MONTH($A2606),MONTH($A2606))), Prazniki[[#All],[DanMesec]:[Dela prosto]], 4,FALSE), 0)</f>
        <v>0</v>
      </c>
      <c r="I2606" s="2">
        <f t="shared" si="326"/>
        <v>0</v>
      </c>
      <c r="J2606" s="2">
        <f t="shared" si="327"/>
        <v>0</v>
      </c>
      <c r="K2606">
        <f t="shared" si="321"/>
        <v>1</v>
      </c>
    </row>
    <row r="2607" spans="1:11" x14ac:dyDescent="0.3">
      <c r="A2607" s="1">
        <v>42784</v>
      </c>
      <c r="B2607">
        <f t="shared" si="322"/>
        <v>1</v>
      </c>
      <c r="C2607" s="2" t="str">
        <f>IFERROR(VLOOKUP((IF(LEN(DAY($A2607))&lt;2,0&amp;DAY($A2607),DAY($A2607))&amp;IF(LEN(MONTH($A2607))&lt;2,0&amp;MONTH($A2607),MONTH($A2607))), Prazniki[[#All],[DanMesec]:[Dela prosto]], 3,FALSE), "")</f>
        <v/>
      </c>
      <c r="D2607" s="2" t="str">
        <f t="shared" si="323"/>
        <v/>
      </c>
      <c r="E2607" s="2" t="str">
        <f t="shared" si="324"/>
        <v/>
      </c>
      <c r="F2607" s="2">
        <f t="shared" si="325"/>
        <v>0</v>
      </c>
      <c r="G2607" s="2" t="str">
        <f t="shared" si="320"/>
        <v/>
      </c>
      <c r="H2607" s="2">
        <f>IFERROR(VLOOKUP((IF(LEN(DAY($A2607))&lt;2,0&amp;DAY($A2607),DAY($A2607))&amp;IF(LEN(MONTH($A2607))&lt;2,0&amp;MONTH($A2607),MONTH($A2607))), Prazniki[[#All],[DanMesec]:[Dela prosto]], 4,FALSE), 0)</f>
        <v>0</v>
      </c>
      <c r="I2607" s="2">
        <f t="shared" si="326"/>
        <v>0</v>
      </c>
      <c r="J2607" s="2">
        <f t="shared" si="327"/>
        <v>0</v>
      </c>
      <c r="K2607">
        <f t="shared" si="321"/>
        <v>0</v>
      </c>
    </row>
    <row r="2608" spans="1:11" x14ac:dyDescent="0.3">
      <c r="A2608" s="1">
        <v>42785</v>
      </c>
      <c r="B2608">
        <f t="shared" si="322"/>
        <v>1</v>
      </c>
      <c r="C2608" s="2" t="str">
        <f>IFERROR(VLOOKUP((IF(LEN(DAY($A2608))&lt;2,0&amp;DAY($A2608),DAY($A2608))&amp;IF(LEN(MONTH($A2608))&lt;2,0&amp;MONTH($A2608),MONTH($A2608))), Prazniki[[#All],[DanMesec]:[Dela prosto]], 3,FALSE), "")</f>
        <v/>
      </c>
      <c r="D2608" s="2" t="str">
        <f t="shared" si="323"/>
        <v/>
      </c>
      <c r="E2608" s="2" t="str">
        <f t="shared" si="324"/>
        <v/>
      </c>
      <c r="F2608" s="2">
        <f t="shared" si="325"/>
        <v>0</v>
      </c>
      <c r="G2608" s="2" t="str">
        <f t="shared" si="320"/>
        <v/>
      </c>
      <c r="H2608" s="2">
        <f>IFERROR(VLOOKUP((IF(LEN(DAY($A2608))&lt;2,0&amp;DAY($A2608),DAY($A2608))&amp;IF(LEN(MONTH($A2608))&lt;2,0&amp;MONTH($A2608),MONTH($A2608))), Prazniki[[#All],[DanMesec]:[Dela prosto]], 4,FALSE), 0)</f>
        <v>0</v>
      </c>
      <c r="I2608" s="2">
        <f t="shared" si="326"/>
        <v>0</v>
      </c>
      <c r="J2608" s="2">
        <f t="shared" si="327"/>
        <v>0</v>
      </c>
      <c r="K2608">
        <f t="shared" si="321"/>
        <v>0</v>
      </c>
    </row>
    <row r="2609" spans="1:11" x14ac:dyDescent="0.3">
      <c r="A2609" s="1">
        <v>42786</v>
      </c>
      <c r="B2609">
        <f t="shared" si="322"/>
        <v>0</v>
      </c>
      <c r="C2609" s="2" t="str">
        <f>IFERROR(VLOOKUP((IF(LEN(DAY($A2609))&lt;2,0&amp;DAY($A2609),DAY($A2609))&amp;IF(LEN(MONTH($A2609))&lt;2,0&amp;MONTH($A2609),MONTH($A2609))), Prazniki[[#All],[DanMesec]:[Dela prosto]], 3,FALSE), "")</f>
        <v/>
      </c>
      <c r="D2609" s="2" t="str">
        <f t="shared" si="323"/>
        <v/>
      </c>
      <c r="E2609" s="2" t="str">
        <f t="shared" si="324"/>
        <v/>
      </c>
      <c r="F2609" s="2">
        <f t="shared" si="325"/>
        <v>0</v>
      </c>
      <c r="G2609" s="2" t="str">
        <f t="shared" si="320"/>
        <v/>
      </c>
      <c r="H2609" s="2">
        <f>IFERROR(VLOOKUP((IF(LEN(DAY($A2609))&lt;2,0&amp;DAY($A2609),DAY($A2609))&amp;IF(LEN(MONTH($A2609))&lt;2,0&amp;MONTH($A2609),MONTH($A2609))), Prazniki[[#All],[DanMesec]:[Dela prosto]], 4,FALSE), 0)</f>
        <v>0</v>
      </c>
      <c r="I2609" s="2">
        <f t="shared" si="326"/>
        <v>0</v>
      </c>
      <c r="J2609" s="2">
        <f t="shared" si="327"/>
        <v>0</v>
      </c>
      <c r="K2609">
        <f t="shared" si="321"/>
        <v>1</v>
      </c>
    </row>
    <row r="2610" spans="1:11" x14ac:dyDescent="0.3">
      <c r="A2610" s="1">
        <v>42787</v>
      </c>
      <c r="B2610">
        <f t="shared" si="322"/>
        <v>0</v>
      </c>
      <c r="C2610" s="2" t="str">
        <f>IFERROR(VLOOKUP((IF(LEN(DAY($A2610))&lt;2,0&amp;DAY($A2610),DAY($A2610))&amp;IF(LEN(MONTH($A2610))&lt;2,0&amp;MONTH($A2610),MONTH($A2610))), Prazniki[[#All],[DanMesec]:[Dela prosto]], 3,FALSE), "")</f>
        <v/>
      </c>
      <c r="D2610" s="2" t="str">
        <f t="shared" si="323"/>
        <v/>
      </c>
      <c r="E2610" s="2" t="str">
        <f t="shared" si="324"/>
        <v/>
      </c>
      <c r="F2610" s="2">
        <f t="shared" si="325"/>
        <v>0</v>
      </c>
      <c r="G2610" s="2" t="str">
        <f t="shared" si="320"/>
        <v/>
      </c>
      <c r="H2610" s="2">
        <f>IFERROR(VLOOKUP((IF(LEN(DAY($A2610))&lt;2,0&amp;DAY($A2610),DAY($A2610))&amp;IF(LEN(MONTH($A2610))&lt;2,0&amp;MONTH($A2610),MONTH($A2610))), Prazniki[[#All],[DanMesec]:[Dela prosto]], 4,FALSE), 0)</f>
        <v>0</v>
      </c>
      <c r="I2610" s="2">
        <f t="shared" si="326"/>
        <v>0</v>
      </c>
      <c r="J2610" s="2">
        <f t="shared" si="327"/>
        <v>0</v>
      </c>
      <c r="K2610">
        <f t="shared" si="321"/>
        <v>1</v>
      </c>
    </row>
    <row r="2611" spans="1:11" x14ac:dyDescent="0.3">
      <c r="A2611" s="1">
        <v>42788</v>
      </c>
      <c r="B2611">
        <f t="shared" si="322"/>
        <v>0</v>
      </c>
      <c r="C2611" s="2" t="str">
        <f>IFERROR(VLOOKUP((IF(LEN(DAY($A2611))&lt;2,0&amp;DAY($A2611),DAY($A2611))&amp;IF(LEN(MONTH($A2611))&lt;2,0&amp;MONTH($A2611),MONTH($A2611))), Prazniki[[#All],[DanMesec]:[Dela prosto]], 3,FALSE), "")</f>
        <v/>
      </c>
      <c r="D2611" s="2" t="str">
        <f t="shared" si="323"/>
        <v/>
      </c>
      <c r="E2611" s="2" t="str">
        <f t="shared" si="324"/>
        <v/>
      </c>
      <c r="F2611" s="2">
        <f t="shared" si="325"/>
        <v>0</v>
      </c>
      <c r="G2611" s="2" t="str">
        <f t="shared" si="320"/>
        <v/>
      </c>
      <c r="H2611" s="2">
        <f>IFERROR(VLOOKUP((IF(LEN(DAY($A2611))&lt;2,0&amp;DAY($A2611),DAY($A2611))&amp;IF(LEN(MONTH($A2611))&lt;2,0&amp;MONTH($A2611),MONTH($A2611))), Prazniki[[#All],[DanMesec]:[Dela prosto]], 4,FALSE), 0)</f>
        <v>0</v>
      </c>
      <c r="I2611" s="2">
        <f t="shared" si="326"/>
        <v>0</v>
      </c>
      <c r="J2611" s="2">
        <f t="shared" si="327"/>
        <v>0</v>
      </c>
      <c r="K2611">
        <f t="shared" si="321"/>
        <v>1</v>
      </c>
    </row>
    <row r="2612" spans="1:11" x14ac:dyDescent="0.3">
      <c r="A2612" s="1">
        <v>42789</v>
      </c>
      <c r="B2612">
        <f t="shared" si="322"/>
        <v>0</v>
      </c>
      <c r="C2612" s="2" t="str">
        <f>IFERROR(VLOOKUP((IF(LEN(DAY($A2612))&lt;2,0&amp;DAY($A2612),DAY($A2612))&amp;IF(LEN(MONTH($A2612))&lt;2,0&amp;MONTH($A2612),MONTH($A2612))), Prazniki[[#All],[DanMesec]:[Dela prosto]], 3,FALSE), "")</f>
        <v/>
      </c>
      <c r="D2612" s="2" t="str">
        <f t="shared" si="323"/>
        <v/>
      </c>
      <c r="E2612" s="2" t="str">
        <f t="shared" si="324"/>
        <v/>
      </c>
      <c r="F2612" s="2">
        <f t="shared" si="325"/>
        <v>0</v>
      </c>
      <c r="G2612" s="2" t="str">
        <f t="shared" si="320"/>
        <v/>
      </c>
      <c r="H2612" s="2">
        <f>IFERROR(VLOOKUP((IF(LEN(DAY($A2612))&lt;2,0&amp;DAY($A2612),DAY($A2612))&amp;IF(LEN(MONTH($A2612))&lt;2,0&amp;MONTH($A2612),MONTH($A2612))), Prazniki[[#All],[DanMesec]:[Dela prosto]], 4,FALSE), 0)</f>
        <v>0</v>
      </c>
      <c r="I2612" s="2">
        <f t="shared" si="326"/>
        <v>0</v>
      </c>
      <c r="J2612" s="2">
        <f t="shared" si="327"/>
        <v>0</v>
      </c>
      <c r="K2612">
        <f t="shared" si="321"/>
        <v>1</v>
      </c>
    </row>
    <row r="2613" spans="1:11" x14ac:dyDescent="0.3">
      <c r="A2613" s="1">
        <v>42790</v>
      </c>
      <c r="B2613">
        <f t="shared" si="322"/>
        <v>0</v>
      </c>
      <c r="C2613" s="2" t="str">
        <f>IFERROR(VLOOKUP((IF(LEN(DAY($A2613))&lt;2,0&amp;DAY($A2613),DAY($A2613))&amp;IF(LEN(MONTH($A2613))&lt;2,0&amp;MONTH($A2613),MONTH($A2613))), Prazniki[[#All],[DanMesec]:[Dela prosto]], 3,FALSE), "")</f>
        <v/>
      </c>
      <c r="D2613" s="2" t="str">
        <f t="shared" si="323"/>
        <v/>
      </c>
      <c r="E2613" s="2" t="str">
        <f t="shared" si="324"/>
        <v/>
      </c>
      <c r="F2613" s="2">
        <f t="shared" si="325"/>
        <v>0</v>
      </c>
      <c r="G2613" s="2" t="str">
        <f t="shared" si="320"/>
        <v/>
      </c>
      <c r="H2613" s="2">
        <f>IFERROR(VLOOKUP((IF(LEN(DAY($A2613))&lt;2,0&amp;DAY($A2613),DAY($A2613))&amp;IF(LEN(MONTH($A2613))&lt;2,0&amp;MONTH($A2613),MONTH($A2613))), Prazniki[[#All],[DanMesec]:[Dela prosto]], 4,FALSE), 0)</f>
        <v>0</v>
      </c>
      <c r="I2613" s="2">
        <f t="shared" si="326"/>
        <v>0</v>
      </c>
      <c r="J2613" s="2">
        <f t="shared" si="327"/>
        <v>0</v>
      </c>
      <c r="K2613">
        <f t="shared" si="321"/>
        <v>1</v>
      </c>
    </row>
    <row r="2614" spans="1:11" x14ac:dyDescent="0.3">
      <c r="A2614" s="1">
        <v>42791</v>
      </c>
      <c r="B2614">
        <f t="shared" si="322"/>
        <v>1</v>
      </c>
      <c r="C2614" s="2" t="str">
        <f>IFERROR(VLOOKUP((IF(LEN(DAY($A2614))&lt;2,0&amp;DAY($A2614),DAY($A2614))&amp;IF(LEN(MONTH($A2614))&lt;2,0&amp;MONTH($A2614),MONTH($A2614))), Prazniki[[#All],[DanMesec]:[Dela prosto]], 3,FALSE), "")</f>
        <v/>
      </c>
      <c r="D2614" s="2" t="str">
        <f t="shared" si="323"/>
        <v/>
      </c>
      <c r="E2614" s="2" t="str">
        <f t="shared" si="324"/>
        <v/>
      </c>
      <c r="F2614" s="2">
        <f t="shared" si="325"/>
        <v>0</v>
      </c>
      <c r="G2614" s="2" t="str">
        <f t="shared" si="320"/>
        <v/>
      </c>
      <c r="H2614" s="2">
        <f>IFERROR(VLOOKUP((IF(LEN(DAY($A2614))&lt;2,0&amp;DAY($A2614),DAY($A2614))&amp;IF(LEN(MONTH($A2614))&lt;2,0&amp;MONTH($A2614),MONTH($A2614))), Prazniki[[#All],[DanMesec]:[Dela prosto]], 4,FALSE), 0)</f>
        <v>0</v>
      </c>
      <c r="I2614" s="2">
        <f t="shared" si="326"/>
        <v>0</v>
      </c>
      <c r="J2614" s="2">
        <f t="shared" si="327"/>
        <v>0</v>
      </c>
      <c r="K2614">
        <f t="shared" si="321"/>
        <v>0</v>
      </c>
    </row>
    <row r="2615" spans="1:11" x14ac:dyDescent="0.3">
      <c r="A2615" s="1">
        <v>42792</v>
      </c>
      <c r="B2615">
        <f t="shared" si="322"/>
        <v>1</v>
      </c>
      <c r="C2615" s="2" t="str">
        <f>IFERROR(VLOOKUP((IF(LEN(DAY($A2615))&lt;2,0&amp;DAY($A2615),DAY($A2615))&amp;IF(LEN(MONTH($A2615))&lt;2,0&amp;MONTH($A2615),MONTH($A2615))), Prazniki[[#All],[DanMesec]:[Dela prosto]], 3,FALSE), "")</f>
        <v/>
      </c>
      <c r="D2615" s="2" t="str">
        <f t="shared" si="323"/>
        <v/>
      </c>
      <c r="E2615" s="2" t="str">
        <f t="shared" si="324"/>
        <v/>
      </c>
      <c r="F2615" s="2">
        <f t="shared" si="325"/>
        <v>0</v>
      </c>
      <c r="G2615" s="2" t="str">
        <f t="shared" si="320"/>
        <v/>
      </c>
      <c r="H2615" s="2">
        <f>IFERROR(VLOOKUP((IF(LEN(DAY($A2615))&lt;2,0&amp;DAY($A2615),DAY($A2615))&amp;IF(LEN(MONTH($A2615))&lt;2,0&amp;MONTH($A2615),MONTH($A2615))), Prazniki[[#All],[DanMesec]:[Dela prosto]], 4,FALSE), 0)</f>
        <v>0</v>
      </c>
      <c r="I2615" s="2">
        <f t="shared" si="326"/>
        <v>0</v>
      </c>
      <c r="J2615" s="2">
        <f t="shared" si="327"/>
        <v>0</v>
      </c>
      <c r="K2615">
        <f t="shared" si="321"/>
        <v>0</v>
      </c>
    </row>
    <row r="2616" spans="1:11" x14ac:dyDescent="0.3">
      <c r="A2616" s="1">
        <v>42793</v>
      </c>
      <c r="B2616">
        <f t="shared" si="322"/>
        <v>0</v>
      </c>
      <c r="C2616" s="2" t="str">
        <f>IFERROR(VLOOKUP((IF(LEN(DAY($A2616))&lt;2,0&amp;DAY($A2616),DAY($A2616))&amp;IF(LEN(MONTH($A2616))&lt;2,0&amp;MONTH($A2616),MONTH($A2616))), Prazniki[[#All],[DanMesec]:[Dela prosto]], 3,FALSE), "")</f>
        <v/>
      </c>
      <c r="D2616" s="2" t="str">
        <f t="shared" si="323"/>
        <v/>
      </c>
      <c r="E2616" s="2" t="str">
        <f t="shared" si="324"/>
        <v/>
      </c>
      <c r="F2616" s="2">
        <f t="shared" si="325"/>
        <v>0</v>
      </c>
      <c r="G2616" s="2" t="str">
        <f t="shared" si="320"/>
        <v/>
      </c>
      <c r="H2616" s="2">
        <f>IFERROR(VLOOKUP((IF(LEN(DAY($A2616))&lt;2,0&amp;DAY($A2616),DAY($A2616))&amp;IF(LEN(MONTH($A2616))&lt;2,0&amp;MONTH($A2616),MONTH($A2616))), Prazniki[[#All],[DanMesec]:[Dela prosto]], 4,FALSE), 0)</f>
        <v>0</v>
      </c>
      <c r="I2616" s="2">
        <f t="shared" si="326"/>
        <v>0</v>
      </c>
      <c r="J2616" s="2">
        <f t="shared" si="327"/>
        <v>0</v>
      </c>
      <c r="K2616">
        <f t="shared" si="321"/>
        <v>1</v>
      </c>
    </row>
    <row r="2617" spans="1:11" x14ac:dyDescent="0.3">
      <c r="A2617" s="1">
        <v>42794</v>
      </c>
      <c r="B2617">
        <f t="shared" si="322"/>
        <v>0</v>
      </c>
      <c r="C2617" s="2" t="str">
        <f>IFERROR(VLOOKUP((IF(LEN(DAY($A2617))&lt;2,0&amp;DAY($A2617),DAY($A2617))&amp;IF(LEN(MONTH($A2617))&lt;2,0&amp;MONTH($A2617),MONTH($A2617))), Prazniki[[#All],[DanMesec]:[Dela prosto]], 3,FALSE), "")</f>
        <v/>
      </c>
      <c r="D2617" s="2" t="str">
        <f t="shared" si="323"/>
        <v/>
      </c>
      <c r="E2617" s="2" t="str">
        <f t="shared" si="324"/>
        <v/>
      </c>
      <c r="F2617" s="2">
        <f t="shared" si="325"/>
        <v>0</v>
      </c>
      <c r="G2617" s="2" t="str">
        <f t="shared" si="320"/>
        <v/>
      </c>
      <c r="H2617" s="2">
        <f>IFERROR(VLOOKUP((IF(LEN(DAY($A2617))&lt;2,0&amp;DAY($A2617),DAY($A2617))&amp;IF(LEN(MONTH($A2617))&lt;2,0&amp;MONTH($A2617),MONTH($A2617))), Prazniki[[#All],[DanMesec]:[Dela prosto]], 4,FALSE), 0)</f>
        <v>0</v>
      </c>
      <c r="I2617" s="2">
        <f t="shared" si="326"/>
        <v>0</v>
      </c>
      <c r="J2617" s="2">
        <f t="shared" si="327"/>
        <v>0</v>
      </c>
      <c r="K2617">
        <f t="shared" si="321"/>
        <v>1</v>
      </c>
    </row>
    <row r="2618" spans="1:11" x14ac:dyDescent="0.3">
      <c r="A2618" s="1">
        <v>42795</v>
      </c>
      <c r="B2618">
        <f t="shared" si="322"/>
        <v>0</v>
      </c>
      <c r="C2618" s="2" t="str">
        <f>IFERROR(VLOOKUP((IF(LEN(DAY($A2618))&lt;2,0&amp;DAY($A2618),DAY($A2618))&amp;IF(LEN(MONTH($A2618))&lt;2,0&amp;MONTH($A2618),MONTH($A2618))), Prazniki[[#All],[DanMesec]:[Dela prosto]], 3,FALSE), "")</f>
        <v/>
      </c>
      <c r="D2618" s="2" t="str">
        <f t="shared" si="323"/>
        <v/>
      </c>
      <c r="E2618" s="2" t="str">
        <f t="shared" si="324"/>
        <v/>
      </c>
      <c r="F2618" s="2">
        <f t="shared" si="325"/>
        <v>0</v>
      </c>
      <c r="G2618" s="2" t="str">
        <f t="shared" si="320"/>
        <v/>
      </c>
      <c r="H2618" s="2">
        <f>IFERROR(VLOOKUP((IF(LEN(DAY($A2618))&lt;2,0&amp;DAY($A2618),DAY($A2618))&amp;IF(LEN(MONTH($A2618))&lt;2,0&amp;MONTH($A2618),MONTH($A2618))), Prazniki[[#All],[DanMesec]:[Dela prosto]], 4,FALSE), 0)</f>
        <v>0</v>
      </c>
      <c r="I2618" s="2">
        <f t="shared" si="326"/>
        <v>0</v>
      </c>
      <c r="J2618" s="2">
        <f t="shared" si="327"/>
        <v>0</v>
      </c>
      <c r="K2618">
        <f t="shared" si="321"/>
        <v>1</v>
      </c>
    </row>
    <row r="2619" spans="1:11" x14ac:dyDescent="0.3">
      <c r="A2619" s="1">
        <v>42796</v>
      </c>
      <c r="B2619">
        <f t="shared" si="322"/>
        <v>0</v>
      </c>
      <c r="C2619" s="2" t="str">
        <f>IFERROR(VLOOKUP((IF(LEN(DAY($A2619))&lt;2,0&amp;DAY($A2619),DAY($A2619))&amp;IF(LEN(MONTH($A2619))&lt;2,0&amp;MONTH($A2619),MONTH($A2619))), Prazniki[[#All],[DanMesec]:[Dela prosto]], 3,FALSE), "")</f>
        <v/>
      </c>
      <c r="D2619" s="2" t="str">
        <f t="shared" si="323"/>
        <v/>
      </c>
      <c r="E2619" s="2" t="str">
        <f t="shared" si="324"/>
        <v/>
      </c>
      <c r="F2619" s="2">
        <f t="shared" si="325"/>
        <v>0</v>
      </c>
      <c r="G2619" s="2" t="str">
        <f t="shared" si="320"/>
        <v/>
      </c>
      <c r="H2619" s="2">
        <f>IFERROR(VLOOKUP((IF(LEN(DAY($A2619))&lt;2,0&amp;DAY($A2619),DAY($A2619))&amp;IF(LEN(MONTH($A2619))&lt;2,0&amp;MONTH($A2619),MONTH($A2619))), Prazniki[[#All],[DanMesec]:[Dela prosto]], 4,FALSE), 0)</f>
        <v>0</v>
      </c>
      <c r="I2619" s="2">
        <f t="shared" si="326"/>
        <v>0</v>
      </c>
      <c r="J2619" s="2">
        <f t="shared" si="327"/>
        <v>0</v>
      </c>
      <c r="K2619">
        <f t="shared" si="321"/>
        <v>1</v>
      </c>
    </row>
    <row r="2620" spans="1:11" x14ac:dyDescent="0.3">
      <c r="A2620" s="1">
        <v>42797</v>
      </c>
      <c r="B2620">
        <f t="shared" si="322"/>
        <v>0</v>
      </c>
      <c r="C2620" s="2" t="str">
        <f>IFERROR(VLOOKUP((IF(LEN(DAY($A2620))&lt;2,0&amp;DAY($A2620),DAY($A2620))&amp;IF(LEN(MONTH($A2620))&lt;2,0&amp;MONTH($A2620),MONTH($A2620))), Prazniki[[#All],[DanMesec]:[Dela prosto]], 3,FALSE), "")</f>
        <v/>
      </c>
      <c r="D2620" s="2" t="str">
        <f t="shared" si="323"/>
        <v/>
      </c>
      <c r="E2620" s="2" t="str">
        <f t="shared" si="324"/>
        <v/>
      </c>
      <c r="F2620" s="2">
        <f t="shared" si="325"/>
        <v>0</v>
      </c>
      <c r="G2620" s="2" t="str">
        <f t="shared" si="320"/>
        <v/>
      </c>
      <c r="H2620" s="2">
        <f>IFERROR(VLOOKUP((IF(LEN(DAY($A2620))&lt;2,0&amp;DAY($A2620),DAY($A2620))&amp;IF(LEN(MONTH($A2620))&lt;2,0&amp;MONTH($A2620),MONTH($A2620))), Prazniki[[#All],[DanMesec]:[Dela prosto]], 4,FALSE), 0)</f>
        <v>0</v>
      </c>
      <c r="I2620" s="2">
        <f t="shared" si="326"/>
        <v>0</v>
      </c>
      <c r="J2620" s="2">
        <f t="shared" si="327"/>
        <v>0</v>
      </c>
      <c r="K2620">
        <f t="shared" si="321"/>
        <v>1</v>
      </c>
    </row>
    <row r="2621" spans="1:11" x14ac:dyDescent="0.3">
      <c r="A2621" s="1">
        <v>42798</v>
      </c>
      <c r="B2621">
        <f t="shared" si="322"/>
        <v>1</v>
      </c>
      <c r="C2621" s="2" t="str">
        <f>IFERROR(VLOOKUP((IF(LEN(DAY($A2621))&lt;2,0&amp;DAY($A2621),DAY($A2621))&amp;IF(LEN(MONTH($A2621))&lt;2,0&amp;MONTH($A2621),MONTH($A2621))), Prazniki[[#All],[DanMesec]:[Dela prosto]], 3,FALSE), "")</f>
        <v/>
      </c>
      <c r="D2621" s="2" t="str">
        <f t="shared" si="323"/>
        <v/>
      </c>
      <c r="E2621" s="2" t="str">
        <f t="shared" si="324"/>
        <v/>
      </c>
      <c r="F2621" s="2">
        <f t="shared" si="325"/>
        <v>0</v>
      </c>
      <c r="G2621" s="2" t="str">
        <f t="shared" si="320"/>
        <v/>
      </c>
      <c r="H2621" s="2">
        <f>IFERROR(VLOOKUP((IF(LEN(DAY($A2621))&lt;2,0&amp;DAY($A2621),DAY($A2621))&amp;IF(LEN(MONTH($A2621))&lt;2,0&amp;MONTH($A2621),MONTH($A2621))), Prazniki[[#All],[DanMesec]:[Dela prosto]], 4,FALSE), 0)</f>
        <v>0</v>
      </c>
      <c r="I2621" s="2">
        <f t="shared" si="326"/>
        <v>0</v>
      </c>
      <c r="J2621" s="2">
        <f t="shared" si="327"/>
        <v>0</v>
      </c>
      <c r="K2621">
        <f t="shared" si="321"/>
        <v>0</v>
      </c>
    </row>
    <row r="2622" spans="1:11" x14ac:dyDescent="0.3">
      <c r="A2622" s="1">
        <v>42799</v>
      </c>
      <c r="B2622">
        <f t="shared" si="322"/>
        <v>1</v>
      </c>
      <c r="C2622" s="2" t="str">
        <f>IFERROR(VLOOKUP((IF(LEN(DAY($A2622))&lt;2,0&amp;DAY($A2622),DAY($A2622))&amp;IF(LEN(MONTH($A2622))&lt;2,0&amp;MONTH($A2622),MONTH($A2622))), Prazniki[[#All],[DanMesec]:[Dela prosto]], 3,FALSE), "")</f>
        <v/>
      </c>
      <c r="D2622" s="2" t="str">
        <f t="shared" si="323"/>
        <v/>
      </c>
      <c r="E2622" s="2" t="str">
        <f t="shared" si="324"/>
        <v/>
      </c>
      <c r="F2622" s="2">
        <f t="shared" si="325"/>
        <v>0</v>
      </c>
      <c r="G2622" s="2" t="str">
        <f t="shared" si="320"/>
        <v/>
      </c>
      <c r="H2622" s="2">
        <f>IFERROR(VLOOKUP((IF(LEN(DAY($A2622))&lt;2,0&amp;DAY($A2622),DAY($A2622))&amp;IF(LEN(MONTH($A2622))&lt;2,0&amp;MONTH($A2622),MONTH($A2622))), Prazniki[[#All],[DanMesec]:[Dela prosto]], 4,FALSE), 0)</f>
        <v>0</v>
      </c>
      <c r="I2622" s="2">
        <f t="shared" si="326"/>
        <v>0</v>
      </c>
      <c r="J2622" s="2">
        <f t="shared" si="327"/>
        <v>0</v>
      </c>
      <c r="K2622">
        <f t="shared" si="321"/>
        <v>0</v>
      </c>
    </row>
    <row r="2623" spans="1:11" x14ac:dyDescent="0.3">
      <c r="A2623" s="1">
        <v>42800</v>
      </c>
      <c r="B2623">
        <f t="shared" si="322"/>
        <v>0</v>
      </c>
      <c r="C2623" s="2" t="str">
        <f>IFERROR(VLOOKUP((IF(LEN(DAY($A2623))&lt;2,0&amp;DAY($A2623),DAY($A2623))&amp;IF(LEN(MONTH($A2623))&lt;2,0&amp;MONTH($A2623),MONTH($A2623))), Prazniki[[#All],[DanMesec]:[Dela prosto]], 3,FALSE), "")</f>
        <v/>
      </c>
      <c r="D2623" s="2" t="str">
        <f t="shared" si="323"/>
        <v/>
      </c>
      <c r="E2623" s="2" t="str">
        <f t="shared" si="324"/>
        <v/>
      </c>
      <c r="F2623" s="2">
        <f t="shared" si="325"/>
        <v>0</v>
      </c>
      <c r="G2623" s="2" t="str">
        <f t="shared" si="320"/>
        <v/>
      </c>
      <c r="H2623" s="2">
        <f>IFERROR(VLOOKUP((IF(LEN(DAY($A2623))&lt;2,0&amp;DAY($A2623),DAY($A2623))&amp;IF(LEN(MONTH($A2623))&lt;2,0&amp;MONTH($A2623),MONTH($A2623))), Prazniki[[#All],[DanMesec]:[Dela prosto]], 4,FALSE), 0)</f>
        <v>0</v>
      </c>
      <c r="I2623" s="2">
        <f t="shared" si="326"/>
        <v>0</v>
      </c>
      <c r="J2623" s="2">
        <f t="shared" si="327"/>
        <v>0</v>
      </c>
      <c r="K2623">
        <f t="shared" si="321"/>
        <v>1</v>
      </c>
    </row>
    <row r="2624" spans="1:11" x14ac:dyDescent="0.3">
      <c r="A2624" s="1">
        <v>42801</v>
      </c>
      <c r="B2624">
        <f t="shared" si="322"/>
        <v>0</v>
      </c>
      <c r="C2624" s="2" t="str">
        <f>IFERROR(VLOOKUP((IF(LEN(DAY($A2624))&lt;2,0&amp;DAY($A2624),DAY($A2624))&amp;IF(LEN(MONTH($A2624))&lt;2,0&amp;MONTH($A2624),MONTH($A2624))), Prazniki[[#All],[DanMesec]:[Dela prosto]], 3,FALSE), "")</f>
        <v/>
      </c>
      <c r="D2624" s="2" t="str">
        <f t="shared" si="323"/>
        <v/>
      </c>
      <c r="E2624" s="2" t="str">
        <f t="shared" si="324"/>
        <v/>
      </c>
      <c r="F2624" s="2">
        <f t="shared" si="325"/>
        <v>0</v>
      </c>
      <c r="G2624" s="2" t="str">
        <f t="shared" si="320"/>
        <v/>
      </c>
      <c r="H2624" s="2">
        <f>IFERROR(VLOOKUP((IF(LEN(DAY($A2624))&lt;2,0&amp;DAY($A2624),DAY($A2624))&amp;IF(LEN(MONTH($A2624))&lt;2,0&amp;MONTH($A2624),MONTH($A2624))), Prazniki[[#All],[DanMesec]:[Dela prosto]], 4,FALSE), 0)</f>
        <v>0</v>
      </c>
      <c r="I2624" s="2">
        <f t="shared" si="326"/>
        <v>0</v>
      </c>
      <c r="J2624" s="2">
        <f t="shared" si="327"/>
        <v>0</v>
      </c>
      <c r="K2624">
        <f t="shared" si="321"/>
        <v>1</v>
      </c>
    </row>
    <row r="2625" spans="1:11" x14ac:dyDescent="0.3">
      <c r="A2625" s="1">
        <v>42802</v>
      </c>
      <c r="B2625">
        <f t="shared" si="322"/>
        <v>0</v>
      </c>
      <c r="C2625" s="2" t="str">
        <f>IFERROR(VLOOKUP((IF(LEN(DAY($A2625))&lt;2,0&amp;DAY($A2625),DAY($A2625))&amp;IF(LEN(MONTH($A2625))&lt;2,0&amp;MONTH($A2625),MONTH($A2625))), Prazniki[[#All],[DanMesec]:[Dela prosto]], 3,FALSE), "")</f>
        <v/>
      </c>
      <c r="D2625" s="2" t="str">
        <f t="shared" si="323"/>
        <v/>
      </c>
      <c r="E2625" s="2" t="str">
        <f t="shared" si="324"/>
        <v/>
      </c>
      <c r="F2625" s="2">
        <f t="shared" si="325"/>
        <v>0</v>
      </c>
      <c r="G2625" s="2" t="str">
        <f t="shared" si="320"/>
        <v/>
      </c>
      <c r="H2625" s="2">
        <f>IFERROR(VLOOKUP((IF(LEN(DAY($A2625))&lt;2,0&amp;DAY($A2625),DAY($A2625))&amp;IF(LEN(MONTH($A2625))&lt;2,0&amp;MONTH($A2625),MONTH($A2625))), Prazniki[[#All],[DanMesec]:[Dela prosto]], 4,FALSE), 0)</f>
        <v>0</v>
      </c>
      <c r="I2625" s="2">
        <f t="shared" si="326"/>
        <v>0</v>
      </c>
      <c r="J2625" s="2">
        <f t="shared" si="327"/>
        <v>0</v>
      </c>
      <c r="K2625">
        <f t="shared" si="321"/>
        <v>1</v>
      </c>
    </row>
    <row r="2626" spans="1:11" x14ac:dyDescent="0.3">
      <c r="A2626" s="1">
        <v>42803</v>
      </c>
      <c r="B2626">
        <f t="shared" si="322"/>
        <v>0</v>
      </c>
      <c r="C2626" s="2" t="str">
        <f>IFERROR(VLOOKUP((IF(LEN(DAY($A2626))&lt;2,0&amp;DAY($A2626),DAY($A2626))&amp;IF(LEN(MONTH($A2626))&lt;2,0&amp;MONTH($A2626),MONTH($A2626))), Prazniki[[#All],[DanMesec]:[Dela prosto]], 3,FALSE), "")</f>
        <v/>
      </c>
      <c r="D2626" s="2" t="str">
        <f t="shared" si="323"/>
        <v/>
      </c>
      <c r="E2626" s="2" t="str">
        <f t="shared" si="324"/>
        <v/>
      </c>
      <c r="F2626" s="2">
        <f t="shared" si="325"/>
        <v>0</v>
      </c>
      <c r="G2626" s="2" t="str">
        <f t="shared" ref="G2626:G2689" si="328">IF(C2626&lt;&gt;"",C2626,IF(D2626&lt;&gt;"",D2626,IF(E2626&lt;&gt;"",E2626, "")))</f>
        <v/>
      </c>
      <c r="H2626" s="2">
        <f>IFERROR(VLOOKUP((IF(LEN(DAY($A2626))&lt;2,0&amp;DAY($A2626),DAY($A2626))&amp;IF(LEN(MONTH($A2626))&lt;2,0&amp;MONTH($A2626),MONTH($A2626))), Prazniki[[#All],[DanMesec]:[Dela prosto]], 4,FALSE), 0)</f>
        <v>0</v>
      </c>
      <c r="I2626" s="2">
        <f t="shared" si="326"/>
        <v>0</v>
      </c>
      <c r="J2626" s="2">
        <f t="shared" si="327"/>
        <v>0</v>
      </c>
      <c r="K2626">
        <f t="shared" ref="K2626:K2689" si="329">IF(OR(B2626=1,H2626=1), 0,1)</f>
        <v>1</v>
      </c>
    </row>
    <row r="2627" spans="1:11" x14ac:dyDescent="0.3">
      <c r="A2627" s="1">
        <v>42804</v>
      </c>
      <c r="B2627">
        <f t="shared" ref="B2627:B2690" si="330">IF(OR(WEEKDAY(A2627,2)=6,WEEKDAY(A2627,2)=7),1,0)</f>
        <v>0</v>
      </c>
      <c r="C2627" s="2" t="str">
        <f>IFERROR(VLOOKUP((IF(LEN(DAY($A2627))&lt;2,0&amp;DAY($A2627),DAY($A2627))&amp;IF(LEN(MONTH($A2627))&lt;2,0&amp;MONTH($A2627),MONTH($A2627))), Prazniki[[#All],[DanMesec]:[Dela prosto]], 3,FALSE), "")</f>
        <v/>
      </c>
      <c r="D2627" s="2" t="str">
        <f t="shared" ref="D2627:D2690" si="331">IF(FLOOR(DAY(MINUTE(YEAR(A2627)/38)/2+56)&amp;"/"&amp;"5/"&amp;YEAR(A2627),7)-34+1=A2627,$D$1,"")</f>
        <v/>
      </c>
      <c r="E2627" s="2" t="str">
        <f t="shared" ref="E2627:E2690" si="332">IF(FLOOR(DAY(MINUTE(YEAR(A2627)/38)/2+56)&amp;"/"&amp;"5/"&amp;YEAR(A2627),7)-34+1+50-2=A2627,$E$1,"")</f>
        <v/>
      </c>
      <c r="F2627" s="2">
        <f t="shared" ref="F2627:F2690" si="333">IF(C2627&lt;&gt;"",1,IF(D2627&lt;&gt;"",1,IF(E2627&lt;&gt;"",1, 0)))</f>
        <v>0</v>
      </c>
      <c r="G2627" s="2" t="str">
        <f t="shared" si="328"/>
        <v/>
      </c>
      <c r="H2627" s="2">
        <f>IFERROR(VLOOKUP((IF(LEN(DAY($A2627))&lt;2,0&amp;DAY($A2627),DAY($A2627))&amp;IF(LEN(MONTH($A2627))&lt;2,0&amp;MONTH($A2627),MONTH($A2627))), Prazniki[[#All],[DanMesec]:[Dela prosto]], 4,FALSE), 0)</f>
        <v>0</v>
      </c>
      <c r="I2627" s="2">
        <f t="shared" ref="I2627:I2690" si="334">IF(OR(D2627&lt;&gt;"",E2627&lt;&gt;""),1,0)</f>
        <v>0</v>
      </c>
      <c r="J2627" s="2">
        <f t="shared" ref="J2627:J2690" si="335">IF(OR(H2627=1,I2627=1),1,0)</f>
        <v>0</v>
      </c>
      <c r="K2627">
        <f t="shared" si="329"/>
        <v>1</v>
      </c>
    </row>
    <row r="2628" spans="1:11" x14ac:dyDescent="0.3">
      <c r="A2628" s="1">
        <v>42805</v>
      </c>
      <c r="B2628">
        <f t="shared" si="330"/>
        <v>1</v>
      </c>
      <c r="C2628" s="2" t="str">
        <f>IFERROR(VLOOKUP((IF(LEN(DAY($A2628))&lt;2,0&amp;DAY($A2628),DAY($A2628))&amp;IF(LEN(MONTH($A2628))&lt;2,0&amp;MONTH($A2628),MONTH($A2628))), Prazniki[[#All],[DanMesec]:[Dela prosto]], 3,FALSE), "")</f>
        <v/>
      </c>
      <c r="D2628" s="2" t="str">
        <f t="shared" si="331"/>
        <v/>
      </c>
      <c r="E2628" s="2" t="str">
        <f t="shared" si="332"/>
        <v/>
      </c>
      <c r="F2628" s="2">
        <f t="shared" si="333"/>
        <v>0</v>
      </c>
      <c r="G2628" s="2" t="str">
        <f t="shared" si="328"/>
        <v/>
      </c>
      <c r="H2628" s="2">
        <f>IFERROR(VLOOKUP((IF(LEN(DAY($A2628))&lt;2,0&amp;DAY($A2628),DAY($A2628))&amp;IF(LEN(MONTH($A2628))&lt;2,0&amp;MONTH($A2628),MONTH($A2628))), Prazniki[[#All],[DanMesec]:[Dela prosto]], 4,FALSE), 0)</f>
        <v>0</v>
      </c>
      <c r="I2628" s="2">
        <f t="shared" si="334"/>
        <v>0</v>
      </c>
      <c r="J2628" s="2">
        <f t="shared" si="335"/>
        <v>0</v>
      </c>
      <c r="K2628">
        <f t="shared" si="329"/>
        <v>0</v>
      </c>
    </row>
    <row r="2629" spans="1:11" x14ac:dyDescent="0.3">
      <c r="A2629" s="1">
        <v>42806</v>
      </c>
      <c r="B2629">
        <f t="shared" si="330"/>
        <v>1</v>
      </c>
      <c r="C2629" s="2" t="str">
        <f>IFERROR(VLOOKUP((IF(LEN(DAY($A2629))&lt;2,0&amp;DAY($A2629),DAY($A2629))&amp;IF(LEN(MONTH($A2629))&lt;2,0&amp;MONTH($A2629),MONTH($A2629))), Prazniki[[#All],[DanMesec]:[Dela prosto]], 3,FALSE), "")</f>
        <v/>
      </c>
      <c r="D2629" s="2" t="str">
        <f t="shared" si="331"/>
        <v/>
      </c>
      <c r="E2629" s="2" t="str">
        <f t="shared" si="332"/>
        <v/>
      </c>
      <c r="F2629" s="2">
        <f t="shared" si="333"/>
        <v>0</v>
      </c>
      <c r="G2629" s="2" t="str">
        <f t="shared" si="328"/>
        <v/>
      </c>
      <c r="H2629" s="2">
        <f>IFERROR(VLOOKUP((IF(LEN(DAY($A2629))&lt;2,0&amp;DAY($A2629),DAY($A2629))&amp;IF(LEN(MONTH($A2629))&lt;2,0&amp;MONTH($A2629),MONTH($A2629))), Prazniki[[#All],[DanMesec]:[Dela prosto]], 4,FALSE), 0)</f>
        <v>0</v>
      </c>
      <c r="I2629" s="2">
        <f t="shared" si="334"/>
        <v>0</v>
      </c>
      <c r="J2629" s="2">
        <f t="shared" si="335"/>
        <v>0</v>
      </c>
      <c r="K2629">
        <f t="shared" si="329"/>
        <v>0</v>
      </c>
    </row>
    <row r="2630" spans="1:11" x14ac:dyDescent="0.3">
      <c r="A2630" s="1">
        <v>42807</v>
      </c>
      <c r="B2630">
        <f t="shared" si="330"/>
        <v>0</v>
      </c>
      <c r="C2630" s="2" t="str">
        <f>IFERROR(VLOOKUP((IF(LEN(DAY($A2630))&lt;2,0&amp;DAY($A2630),DAY($A2630))&amp;IF(LEN(MONTH($A2630))&lt;2,0&amp;MONTH($A2630),MONTH($A2630))), Prazniki[[#All],[DanMesec]:[Dela prosto]], 3,FALSE), "")</f>
        <v/>
      </c>
      <c r="D2630" s="2" t="str">
        <f t="shared" si="331"/>
        <v/>
      </c>
      <c r="E2630" s="2" t="str">
        <f t="shared" si="332"/>
        <v/>
      </c>
      <c r="F2630" s="2">
        <f t="shared" si="333"/>
        <v>0</v>
      </c>
      <c r="G2630" s="2" t="str">
        <f t="shared" si="328"/>
        <v/>
      </c>
      <c r="H2630" s="2">
        <f>IFERROR(VLOOKUP((IF(LEN(DAY($A2630))&lt;2,0&amp;DAY($A2630),DAY($A2630))&amp;IF(LEN(MONTH($A2630))&lt;2,0&amp;MONTH($A2630),MONTH($A2630))), Prazniki[[#All],[DanMesec]:[Dela prosto]], 4,FALSE), 0)</f>
        <v>0</v>
      </c>
      <c r="I2630" s="2">
        <f t="shared" si="334"/>
        <v>0</v>
      </c>
      <c r="J2630" s="2">
        <f t="shared" si="335"/>
        <v>0</v>
      </c>
      <c r="K2630">
        <f t="shared" si="329"/>
        <v>1</v>
      </c>
    </row>
    <row r="2631" spans="1:11" x14ac:dyDescent="0.3">
      <c r="A2631" s="1">
        <v>42808</v>
      </c>
      <c r="B2631">
        <f t="shared" si="330"/>
        <v>0</v>
      </c>
      <c r="C2631" s="2" t="str">
        <f>IFERROR(VLOOKUP((IF(LEN(DAY($A2631))&lt;2,0&amp;DAY($A2631),DAY($A2631))&amp;IF(LEN(MONTH($A2631))&lt;2,0&amp;MONTH($A2631),MONTH($A2631))), Prazniki[[#All],[DanMesec]:[Dela prosto]], 3,FALSE), "")</f>
        <v/>
      </c>
      <c r="D2631" s="2" t="str">
        <f t="shared" si="331"/>
        <v/>
      </c>
      <c r="E2631" s="2" t="str">
        <f t="shared" si="332"/>
        <v/>
      </c>
      <c r="F2631" s="2">
        <f t="shared" si="333"/>
        <v>0</v>
      </c>
      <c r="G2631" s="2" t="str">
        <f t="shared" si="328"/>
        <v/>
      </c>
      <c r="H2631" s="2">
        <f>IFERROR(VLOOKUP((IF(LEN(DAY($A2631))&lt;2,0&amp;DAY($A2631),DAY($A2631))&amp;IF(LEN(MONTH($A2631))&lt;2,0&amp;MONTH($A2631),MONTH($A2631))), Prazniki[[#All],[DanMesec]:[Dela prosto]], 4,FALSE), 0)</f>
        <v>0</v>
      </c>
      <c r="I2631" s="2">
        <f t="shared" si="334"/>
        <v>0</v>
      </c>
      <c r="J2631" s="2">
        <f t="shared" si="335"/>
        <v>0</v>
      </c>
      <c r="K2631">
        <f t="shared" si="329"/>
        <v>1</v>
      </c>
    </row>
    <row r="2632" spans="1:11" x14ac:dyDescent="0.3">
      <c r="A2632" s="1">
        <v>42809</v>
      </c>
      <c r="B2632">
        <f t="shared" si="330"/>
        <v>0</v>
      </c>
      <c r="C2632" s="2" t="str">
        <f>IFERROR(VLOOKUP((IF(LEN(DAY($A2632))&lt;2,0&amp;DAY($A2632),DAY($A2632))&amp;IF(LEN(MONTH($A2632))&lt;2,0&amp;MONTH($A2632),MONTH($A2632))), Prazniki[[#All],[DanMesec]:[Dela prosto]], 3,FALSE), "")</f>
        <v/>
      </c>
      <c r="D2632" s="2" t="str">
        <f t="shared" si="331"/>
        <v/>
      </c>
      <c r="E2632" s="2" t="str">
        <f t="shared" si="332"/>
        <v/>
      </c>
      <c r="F2632" s="2">
        <f t="shared" si="333"/>
        <v>0</v>
      </c>
      <c r="G2632" s="2" t="str">
        <f t="shared" si="328"/>
        <v/>
      </c>
      <c r="H2632" s="2">
        <f>IFERROR(VLOOKUP((IF(LEN(DAY($A2632))&lt;2,0&amp;DAY($A2632),DAY($A2632))&amp;IF(LEN(MONTH($A2632))&lt;2,0&amp;MONTH($A2632),MONTH($A2632))), Prazniki[[#All],[DanMesec]:[Dela prosto]], 4,FALSE), 0)</f>
        <v>0</v>
      </c>
      <c r="I2632" s="2">
        <f t="shared" si="334"/>
        <v>0</v>
      </c>
      <c r="J2632" s="2">
        <f t="shared" si="335"/>
        <v>0</v>
      </c>
      <c r="K2632">
        <f t="shared" si="329"/>
        <v>1</v>
      </c>
    </row>
    <row r="2633" spans="1:11" x14ac:dyDescent="0.3">
      <c r="A2633" s="1">
        <v>42810</v>
      </c>
      <c r="B2633">
        <f t="shared" si="330"/>
        <v>0</v>
      </c>
      <c r="C2633" s="2" t="str">
        <f>IFERROR(VLOOKUP((IF(LEN(DAY($A2633))&lt;2,0&amp;DAY($A2633),DAY($A2633))&amp;IF(LEN(MONTH($A2633))&lt;2,0&amp;MONTH($A2633),MONTH($A2633))), Prazniki[[#All],[DanMesec]:[Dela prosto]], 3,FALSE), "")</f>
        <v/>
      </c>
      <c r="D2633" s="2" t="str">
        <f t="shared" si="331"/>
        <v/>
      </c>
      <c r="E2633" s="2" t="str">
        <f t="shared" si="332"/>
        <v/>
      </c>
      <c r="F2633" s="2">
        <f t="shared" si="333"/>
        <v>0</v>
      </c>
      <c r="G2633" s="2" t="str">
        <f t="shared" si="328"/>
        <v/>
      </c>
      <c r="H2633" s="2">
        <f>IFERROR(VLOOKUP((IF(LEN(DAY($A2633))&lt;2,0&amp;DAY($A2633),DAY($A2633))&amp;IF(LEN(MONTH($A2633))&lt;2,0&amp;MONTH($A2633),MONTH($A2633))), Prazniki[[#All],[DanMesec]:[Dela prosto]], 4,FALSE), 0)</f>
        <v>0</v>
      </c>
      <c r="I2633" s="2">
        <f t="shared" si="334"/>
        <v>0</v>
      </c>
      <c r="J2633" s="2">
        <f t="shared" si="335"/>
        <v>0</v>
      </c>
      <c r="K2633">
        <f t="shared" si="329"/>
        <v>1</v>
      </c>
    </row>
    <row r="2634" spans="1:11" x14ac:dyDescent="0.3">
      <c r="A2634" s="1">
        <v>42811</v>
      </c>
      <c r="B2634">
        <f t="shared" si="330"/>
        <v>0</v>
      </c>
      <c r="C2634" s="2" t="str">
        <f>IFERROR(VLOOKUP((IF(LEN(DAY($A2634))&lt;2,0&amp;DAY($A2634),DAY($A2634))&amp;IF(LEN(MONTH($A2634))&lt;2,0&amp;MONTH($A2634),MONTH($A2634))), Prazniki[[#All],[DanMesec]:[Dela prosto]], 3,FALSE), "")</f>
        <v/>
      </c>
      <c r="D2634" s="2" t="str">
        <f t="shared" si="331"/>
        <v/>
      </c>
      <c r="E2634" s="2" t="str">
        <f t="shared" si="332"/>
        <v/>
      </c>
      <c r="F2634" s="2">
        <f t="shared" si="333"/>
        <v>0</v>
      </c>
      <c r="G2634" s="2" t="str">
        <f t="shared" si="328"/>
        <v/>
      </c>
      <c r="H2634" s="2">
        <f>IFERROR(VLOOKUP((IF(LEN(DAY($A2634))&lt;2,0&amp;DAY($A2634),DAY($A2634))&amp;IF(LEN(MONTH($A2634))&lt;2,0&amp;MONTH($A2634),MONTH($A2634))), Prazniki[[#All],[DanMesec]:[Dela prosto]], 4,FALSE), 0)</f>
        <v>0</v>
      </c>
      <c r="I2634" s="2">
        <f t="shared" si="334"/>
        <v>0</v>
      </c>
      <c r="J2634" s="2">
        <f t="shared" si="335"/>
        <v>0</v>
      </c>
      <c r="K2634">
        <f t="shared" si="329"/>
        <v>1</v>
      </c>
    </row>
    <row r="2635" spans="1:11" x14ac:dyDescent="0.3">
      <c r="A2635" s="1">
        <v>42812</v>
      </c>
      <c r="B2635">
        <f t="shared" si="330"/>
        <v>1</v>
      </c>
      <c r="C2635" s="2" t="str">
        <f>IFERROR(VLOOKUP((IF(LEN(DAY($A2635))&lt;2,0&amp;DAY($A2635),DAY($A2635))&amp;IF(LEN(MONTH($A2635))&lt;2,0&amp;MONTH($A2635),MONTH($A2635))), Prazniki[[#All],[DanMesec]:[Dela prosto]], 3,FALSE), "")</f>
        <v/>
      </c>
      <c r="D2635" s="2" t="str">
        <f t="shared" si="331"/>
        <v/>
      </c>
      <c r="E2635" s="2" t="str">
        <f t="shared" si="332"/>
        <v/>
      </c>
      <c r="F2635" s="2">
        <f t="shared" si="333"/>
        <v>0</v>
      </c>
      <c r="G2635" s="2" t="str">
        <f t="shared" si="328"/>
        <v/>
      </c>
      <c r="H2635" s="2">
        <f>IFERROR(VLOOKUP((IF(LEN(DAY($A2635))&lt;2,0&amp;DAY($A2635),DAY($A2635))&amp;IF(LEN(MONTH($A2635))&lt;2,0&amp;MONTH($A2635),MONTH($A2635))), Prazniki[[#All],[DanMesec]:[Dela prosto]], 4,FALSE), 0)</f>
        <v>0</v>
      </c>
      <c r="I2635" s="2">
        <f t="shared" si="334"/>
        <v>0</v>
      </c>
      <c r="J2635" s="2">
        <f t="shared" si="335"/>
        <v>0</v>
      </c>
      <c r="K2635">
        <f t="shared" si="329"/>
        <v>0</v>
      </c>
    </row>
    <row r="2636" spans="1:11" x14ac:dyDescent="0.3">
      <c r="A2636" s="1">
        <v>42813</v>
      </c>
      <c r="B2636">
        <f t="shared" si="330"/>
        <v>1</v>
      </c>
      <c r="C2636" s="2" t="str">
        <f>IFERROR(VLOOKUP((IF(LEN(DAY($A2636))&lt;2,0&amp;DAY($A2636),DAY($A2636))&amp;IF(LEN(MONTH($A2636))&lt;2,0&amp;MONTH($A2636),MONTH($A2636))), Prazniki[[#All],[DanMesec]:[Dela prosto]], 3,FALSE), "")</f>
        <v/>
      </c>
      <c r="D2636" s="2" t="str">
        <f t="shared" si="331"/>
        <v/>
      </c>
      <c r="E2636" s="2" t="str">
        <f t="shared" si="332"/>
        <v/>
      </c>
      <c r="F2636" s="2">
        <f t="shared" si="333"/>
        <v>0</v>
      </c>
      <c r="G2636" s="2" t="str">
        <f t="shared" si="328"/>
        <v/>
      </c>
      <c r="H2636" s="2">
        <f>IFERROR(VLOOKUP((IF(LEN(DAY($A2636))&lt;2,0&amp;DAY($A2636),DAY($A2636))&amp;IF(LEN(MONTH($A2636))&lt;2,0&amp;MONTH($A2636),MONTH($A2636))), Prazniki[[#All],[DanMesec]:[Dela prosto]], 4,FALSE), 0)</f>
        <v>0</v>
      </c>
      <c r="I2636" s="2">
        <f t="shared" si="334"/>
        <v>0</v>
      </c>
      <c r="J2636" s="2">
        <f t="shared" si="335"/>
        <v>0</v>
      </c>
      <c r="K2636">
        <f t="shared" si="329"/>
        <v>0</v>
      </c>
    </row>
    <row r="2637" spans="1:11" x14ac:dyDescent="0.3">
      <c r="A2637" s="1">
        <v>42814</v>
      </c>
      <c r="B2637">
        <f t="shared" si="330"/>
        <v>0</v>
      </c>
      <c r="C2637" s="2" t="str">
        <f>IFERROR(VLOOKUP((IF(LEN(DAY($A2637))&lt;2,0&amp;DAY($A2637),DAY($A2637))&amp;IF(LEN(MONTH($A2637))&lt;2,0&amp;MONTH($A2637),MONTH($A2637))), Prazniki[[#All],[DanMesec]:[Dela prosto]], 3,FALSE), "")</f>
        <v/>
      </c>
      <c r="D2637" s="2" t="str">
        <f t="shared" si="331"/>
        <v/>
      </c>
      <c r="E2637" s="2" t="str">
        <f t="shared" si="332"/>
        <v/>
      </c>
      <c r="F2637" s="2">
        <f t="shared" si="333"/>
        <v>0</v>
      </c>
      <c r="G2637" s="2" t="str">
        <f t="shared" si="328"/>
        <v/>
      </c>
      <c r="H2637" s="2">
        <f>IFERROR(VLOOKUP((IF(LEN(DAY($A2637))&lt;2,0&amp;DAY($A2637),DAY($A2637))&amp;IF(LEN(MONTH($A2637))&lt;2,0&amp;MONTH($A2637),MONTH($A2637))), Prazniki[[#All],[DanMesec]:[Dela prosto]], 4,FALSE), 0)</f>
        <v>0</v>
      </c>
      <c r="I2637" s="2">
        <f t="shared" si="334"/>
        <v>0</v>
      </c>
      <c r="J2637" s="2">
        <f t="shared" si="335"/>
        <v>0</v>
      </c>
      <c r="K2637">
        <f t="shared" si="329"/>
        <v>1</v>
      </c>
    </row>
    <row r="2638" spans="1:11" x14ac:dyDescent="0.3">
      <c r="A2638" s="1">
        <v>42815</v>
      </c>
      <c r="B2638">
        <f t="shared" si="330"/>
        <v>0</v>
      </c>
      <c r="C2638" s="2" t="str">
        <f>IFERROR(VLOOKUP((IF(LEN(DAY($A2638))&lt;2,0&amp;DAY($A2638),DAY($A2638))&amp;IF(LEN(MONTH($A2638))&lt;2,0&amp;MONTH($A2638),MONTH($A2638))), Prazniki[[#All],[DanMesec]:[Dela prosto]], 3,FALSE), "")</f>
        <v/>
      </c>
      <c r="D2638" s="2" t="str">
        <f t="shared" si="331"/>
        <v/>
      </c>
      <c r="E2638" s="2" t="str">
        <f t="shared" si="332"/>
        <v/>
      </c>
      <c r="F2638" s="2">
        <f t="shared" si="333"/>
        <v>0</v>
      </c>
      <c r="G2638" s="2" t="str">
        <f t="shared" si="328"/>
        <v/>
      </c>
      <c r="H2638" s="2">
        <f>IFERROR(VLOOKUP((IF(LEN(DAY($A2638))&lt;2,0&amp;DAY($A2638),DAY($A2638))&amp;IF(LEN(MONTH($A2638))&lt;2,0&amp;MONTH($A2638),MONTH($A2638))), Prazniki[[#All],[DanMesec]:[Dela prosto]], 4,FALSE), 0)</f>
        <v>0</v>
      </c>
      <c r="I2638" s="2">
        <f t="shared" si="334"/>
        <v>0</v>
      </c>
      <c r="J2638" s="2">
        <f t="shared" si="335"/>
        <v>0</v>
      </c>
      <c r="K2638">
        <f t="shared" si="329"/>
        <v>1</v>
      </c>
    </row>
    <row r="2639" spans="1:11" x14ac:dyDescent="0.3">
      <c r="A2639" s="1">
        <v>42816</v>
      </c>
      <c r="B2639">
        <f t="shared" si="330"/>
        <v>0</v>
      </c>
      <c r="C2639" s="2" t="str">
        <f>IFERROR(VLOOKUP((IF(LEN(DAY($A2639))&lt;2,0&amp;DAY($A2639),DAY($A2639))&amp;IF(LEN(MONTH($A2639))&lt;2,0&amp;MONTH($A2639),MONTH($A2639))), Prazniki[[#All],[DanMesec]:[Dela prosto]], 3,FALSE), "")</f>
        <v/>
      </c>
      <c r="D2639" s="2" t="str">
        <f t="shared" si="331"/>
        <v/>
      </c>
      <c r="E2639" s="2" t="str">
        <f t="shared" si="332"/>
        <v/>
      </c>
      <c r="F2639" s="2">
        <f t="shared" si="333"/>
        <v>0</v>
      </c>
      <c r="G2639" s="2" t="str">
        <f t="shared" si="328"/>
        <v/>
      </c>
      <c r="H2639" s="2">
        <f>IFERROR(VLOOKUP((IF(LEN(DAY($A2639))&lt;2,0&amp;DAY($A2639),DAY($A2639))&amp;IF(LEN(MONTH($A2639))&lt;2,0&amp;MONTH($A2639),MONTH($A2639))), Prazniki[[#All],[DanMesec]:[Dela prosto]], 4,FALSE), 0)</f>
        <v>0</v>
      </c>
      <c r="I2639" s="2">
        <f t="shared" si="334"/>
        <v>0</v>
      </c>
      <c r="J2639" s="2">
        <f t="shared" si="335"/>
        <v>0</v>
      </c>
      <c r="K2639">
        <f t="shared" si="329"/>
        <v>1</v>
      </c>
    </row>
    <row r="2640" spans="1:11" x14ac:dyDescent="0.3">
      <c r="A2640" s="1">
        <v>42817</v>
      </c>
      <c r="B2640">
        <f t="shared" si="330"/>
        <v>0</v>
      </c>
      <c r="C2640" s="2" t="str">
        <f>IFERROR(VLOOKUP((IF(LEN(DAY($A2640))&lt;2,0&amp;DAY($A2640),DAY($A2640))&amp;IF(LEN(MONTH($A2640))&lt;2,0&amp;MONTH($A2640),MONTH($A2640))), Prazniki[[#All],[DanMesec]:[Dela prosto]], 3,FALSE), "")</f>
        <v/>
      </c>
      <c r="D2640" s="2" t="str">
        <f t="shared" si="331"/>
        <v/>
      </c>
      <c r="E2640" s="2" t="str">
        <f t="shared" si="332"/>
        <v/>
      </c>
      <c r="F2640" s="2">
        <f t="shared" si="333"/>
        <v>0</v>
      </c>
      <c r="G2640" s="2" t="str">
        <f t="shared" si="328"/>
        <v/>
      </c>
      <c r="H2640" s="2">
        <f>IFERROR(VLOOKUP((IF(LEN(DAY($A2640))&lt;2,0&amp;DAY($A2640),DAY($A2640))&amp;IF(LEN(MONTH($A2640))&lt;2,0&amp;MONTH($A2640),MONTH($A2640))), Prazniki[[#All],[DanMesec]:[Dela prosto]], 4,FALSE), 0)</f>
        <v>0</v>
      </c>
      <c r="I2640" s="2">
        <f t="shared" si="334"/>
        <v>0</v>
      </c>
      <c r="J2640" s="2">
        <f t="shared" si="335"/>
        <v>0</v>
      </c>
      <c r="K2640">
        <f t="shared" si="329"/>
        <v>1</v>
      </c>
    </row>
    <row r="2641" spans="1:11" x14ac:dyDescent="0.3">
      <c r="A2641" s="1">
        <v>42818</v>
      </c>
      <c r="B2641">
        <f t="shared" si="330"/>
        <v>0</v>
      </c>
      <c r="C2641" s="2" t="str">
        <f>IFERROR(VLOOKUP((IF(LEN(DAY($A2641))&lt;2,0&amp;DAY($A2641),DAY($A2641))&amp;IF(LEN(MONTH($A2641))&lt;2,0&amp;MONTH($A2641),MONTH($A2641))), Prazniki[[#All],[DanMesec]:[Dela prosto]], 3,FALSE), "")</f>
        <v/>
      </c>
      <c r="D2641" s="2" t="str">
        <f t="shared" si="331"/>
        <v/>
      </c>
      <c r="E2641" s="2" t="str">
        <f t="shared" si="332"/>
        <v/>
      </c>
      <c r="F2641" s="2">
        <f t="shared" si="333"/>
        <v>0</v>
      </c>
      <c r="G2641" s="2" t="str">
        <f t="shared" si="328"/>
        <v/>
      </c>
      <c r="H2641" s="2">
        <f>IFERROR(VLOOKUP((IF(LEN(DAY($A2641))&lt;2,0&amp;DAY($A2641),DAY($A2641))&amp;IF(LEN(MONTH($A2641))&lt;2,0&amp;MONTH($A2641),MONTH($A2641))), Prazniki[[#All],[DanMesec]:[Dela prosto]], 4,FALSE), 0)</f>
        <v>0</v>
      </c>
      <c r="I2641" s="2">
        <f t="shared" si="334"/>
        <v>0</v>
      </c>
      <c r="J2641" s="2">
        <f t="shared" si="335"/>
        <v>0</v>
      </c>
      <c r="K2641">
        <f t="shared" si="329"/>
        <v>1</v>
      </c>
    </row>
    <row r="2642" spans="1:11" x14ac:dyDescent="0.3">
      <c r="A2642" s="1">
        <v>42819</v>
      </c>
      <c r="B2642">
        <f t="shared" si="330"/>
        <v>1</v>
      </c>
      <c r="C2642" s="2" t="str">
        <f>IFERROR(VLOOKUP((IF(LEN(DAY($A2642))&lt;2,0&amp;DAY($A2642),DAY($A2642))&amp;IF(LEN(MONTH($A2642))&lt;2,0&amp;MONTH($A2642),MONTH($A2642))), Prazniki[[#All],[DanMesec]:[Dela prosto]], 3,FALSE), "")</f>
        <v/>
      </c>
      <c r="D2642" s="2" t="str">
        <f t="shared" si="331"/>
        <v/>
      </c>
      <c r="E2642" s="2" t="str">
        <f t="shared" si="332"/>
        <v/>
      </c>
      <c r="F2642" s="2">
        <f t="shared" si="333"/>
        <v>0</v>
      </c>
      <c r="G2642" s="2" t="str">
        <f t="shared" si="328"/>
        <v/>
      </c>
      <c r="H2642" s="2">
        <f>IFERROR(VLOOKUP((IF(LEN(DAY($A2642))&lt;2,0&amp;DAY($A2642),DAY($A2642))&amp;IF(LEN(MONTH($A2642))&lt;2,0&amp;MONTH($A2642),MONTH($A2642))), Prazniki[[#All],[DanMesec]:[Dela prosto]], 4,FALSE), 0)</f>
        <v>0</v>
      </c>
      <c r="I2642" s="2">
        <f t="shared" si="334"/>
        <v>0</v>
      </c>
      <c r="J2642" s="2">
        <f t="shared" si="335"/>
        <v>0</v>
      </c>
      <c r="K2642">
        <f t="shared" si="329"/>
        <v>0</v>
      </c>
    </row>
    <row r="2643" spans="1:11" x14ac:dyDescent="0.3">
      <c r="A2643" s="1">
        <v>42820</v>
      </c>
      <c r="B2643">
        <f t="shared" si="330"/>
        <v>1</v>
      </c>
      <c r="C2643" s="2" t="str">
        <f>IFERROR(VLOOKUP((IF(LEN(DAY($A2643))&lt;2,0&amp;DAY($A2643),DAY($A2643))&amp;IF(LEN(MONTH($A2643))&lt;2,0&amp;MONTH($A2643),MONTH($A2643))), Prazniki[[#All],[DanMesec]:[Dela prosto]], 3,FALSE), "")</f>
        <v/>
      </c>
      <c r="D2643" s="2" t="str">
        <f t="shared" si="331"/>
        <v/>
      </c>
      <c r="E2643" s="2" t="str">
        <f t="shared" si="332"/>
        <v/>
      </c>
      <c r="F2643" s="2">
        <f t="shared" si="333"/>
        <v>0</v>
      </c>
      <c r="G2643" s="2" t="str">
        <f t="shared" si="328"/>
        <v/>
      </c>
      <c r="H2643" s="2">
        <f>IFERROR(VLOOKUP((IF(LEN(DAY($A2643))&lt;2,0&amp;DAY($A2643),DAY($A2643))&amp;IF(LEN(MONTH($A2643))&lt;2,0&amp;MONTH($A2643),MONTH($A2643))), Prazniki[[#All],[DanMesec]:[Dela prosto]], 4,FALSE), 0)</f>
        <v>0</v>
      </c>
      <c r="I2643" s="2">
        <f t="shared" si="334"/>
        <v>0</v>
      </c>
      <c r="J2643" s="2">
        <f t="shared" si="335"/>
        <v>0</v>
      </c>
      <c r="K2643">
        <f t="shared" si="329"/>
        <v>0</v>
      </c>
    </row>
    <row r="2644" spans="1:11" x14ac:dyDescent="0.3">
      <c r="A2644" s="1">
        <v>42821</v>
      </c>
      <c r="B2644">
        <f t="shared" si="330"/>
        <v>0</v>
      </c>
      <c r="C2644" s="2" t="str">
        <f>IFERROR(VLOOKUP((IF(LEN(DAY($A2644))&lt;2,0&amp;DAY($A2644),DAY($A2644))&amp;IF(LEN(MONTH($A2644))&lt;2,0&amp;MONTH($A2644),MONTH($A2644))), Prazniki[[#All],[DanMesec]:[Dela prosto]], 3,FALSE), "")</f>
        <v/>
      </c>
      <c r="D2644" s="2" t="str">
        <f t="shared" si="331"/>
        <v/>
      </c>
      <c r="E2644" s="2" t="str">
        <f t="shared" si="332"/>
        <v/>
      </c>
      <c r="F2644" s="2">
        <f t="shared" si="333"/>
        <v>0</v>
      </c>
      <c r="G2644" s="2" t="str">
        <f t="shared" si="328"/>
        <v/>
      </c>
      <c r="H2644" s="2">
        <f>IFERROR(VLOOKUP((IF(LEN(DAY($A2644))&lt;2,0&amp;DAY($A2644),DAY($A2644))&amp;IF(LEN(MONTH($A2644))&lt;2,0&amp;MONTH($A2644),MONTH($A2644))), Prazniki[[#All],[DanMesec]:[Dela prosto]], 4,FALSE), 0)</f>
        <v>0</v>
      </c>
      <c r="I2644" s="2">
        <f t="shared" si="334"/>
        <v>0</v>
      </c>
      <c r="J2644" s="2">
        <f t="shared" si="335"/>
        <v>0</v>
      </c>
      <c r="K2644">
        <f t="shared" si="329"/>
        <v>1</v>
      </c>
    </row>
    <row r="2645" spans="1:11" x14ac:dyDescent="0.3">
      <c r="A2645" s="1">
        <v>42822</v>
      </c>
      <c r="B2645">
        <f t="shared" si="330"/>
        <v>0</v>
      </c>
      <c r="C2645" s="2" t="str">
        <f>IFERROR(VLOOKUP((IF(LEN(DAY($A2645))&lt;2,0&amp;DAY($A2645),DAY($A2645))&amp;IF(LEN(MONTH($A2645))&lt;2,0&amp;MONTH($A2645),MONTH($A2645))), Prazniki[[#All],[DanMesec]:[Dela prosto]], 3,FALSE), "")</f>
        <v/>
      </c>
      <c r="D2645" s="2" t="str">
        <f t="shared" si="331"/>
        <v/>
      </c>
      <c r="E2645" s="2" t="str">
        <f t="shared" si="332"/>
        <v/>
      </c>
      <c r="F2645" s="2">
        <f t="shared" si="333"/>
        <v>0</v>
      </c>
      <c r="G2645" s="2" t="str">
        <f t="shared" si="328"/>
        <v/>
      </c>
      <c r="H2645" s="2">
        <f>IFERROR(VLOOKUP((IF(LEN(DAY($A2645))&lt;2,0&amp;DAY($A2645),DAY($A2645))&amp;IF(LEN(MONTH($A2645))&lt;2,0&amp;MONTH($A2645),MONTH($A2645))), Prazniki[[#All],[DanMesec]:[Dela prosto]], 4,FALSE), 0)</f>
        <v>0</v>
      </c>
      <c r="I2645" s="2">
        <f t="shared" si="334"/>
        <v>0</v>
      </c>
      <c r="J2645" s="2">
        <f t="shared" si="335"/>
        <v>0</v>
      </c>
      <c r="K2645">
        <f t="shared" si="329"/>
        <v>1</v>
      </c>
    </row>
    <row r="2646" spans="1:11" x14ac:dyDescent="0.3">
      <c r="A2646" s="1">
        <v>42823</v>
      </c>
      <c r="B2646">
        <f t="shared" si="330"/>
        <v>0</v>
      </c>
      <c r="C2646" s="2" t="str">
        <f>IFERROR(VLOOKUP((IF(LEN(DAY($A2646))&lt;2,0&amp;DAY($A2646),DAY($A2646))&amp;IF(LEN(MONTH($A2646))&lt;2,0&amp;MONTH($A2646),MONTH($A2646))), Prazniki[[#All],[DanMesec]:[Dela prosto]], 3,FALSE), "")</f>
        <v/>
      </c>
      <c r="D2646" s="2" t="str">
        <f t="shared" si="331"/>
        <v/>
      </c>
      <c r="E2646" s="2" t="str">
        <f t="shared" si="332"/>
        <v/>
      </c>
      <c r="F2646" s="2">
        <f t="shared" si="333"/>
        <v>0</v>
      </c>
      <c r="G2646" s="2" t="str">
        <f t="shared" si="328"/>
        <v/>
      </c>
      <c r="H2646" s="2">
        <f>IFERROR(VLOOKUP((IF(LEN(DAY($A2646))&lt;2,0&amp;DAY($A2646),DAY($A2646))&amp;IF(LEN(MONTH($A2646))&lt;2,0&amp;MONTH($A2646),MONTH($A2646))), Prazniki[[#All],[DanMesec]:[Dela prosto]], 4,FALSE), 0)</f>
        <v>0</v>
      </c>
      <c r="I2646" s="2">
        <f t="shared" si="334"/>
        <v>0</v>
      </c>
      <c r="J2646" s="2">
        <f t="shared" si="335"/>
        <v>0</v>
      </c>
      <c r="K2646">
        <f t="shared" si="329"/>
        <v>1</v>
      </c>
    </row>
    <row r="2647" spans="1:11" x14ac:dyDescent="0.3">
      <c r="A2647" s="1">
        <v>42824</v>
      </c>
      <c r="B2647">
        <f t="shared" si="330"/>
        <v>0</v>
      </c>
      <c r="C2647" s="2" t="str">
        <f>IFERROR(VLOOKUP((IF(LEN(DAY($A2647))&lt;2,0&amp;DAY($A2647),DAY($A2647))&amp;IF(LEN(MONTH($A2647))&lt;2,0&amp;MONTH($A2647),MONTH($A2647))), Prazniki[[#All],[DanMesec]:[Dela prosto]], 3,FALSE), "")</f>
        <v/>
      </c>
      <c r="D2647" s="2" t="str">
        <f t="shared" si="331"/>
        <v/>
      </c>
      <c r="E2647" s="2" t="str">
        <f t="shared" si="332"/>
        <v/>
      </c>
      <c r="F2647" s="2">
        <f t="shared" si="333"/>
        <v>0</v>
      </c>
      <c r="G2647" s="2" t="str">
        <f t="shared" si="328"/>
        <v/>
      </c>
      <c r="H2647" s="2">
        <f>IFERROR(VLOOKUP((IF(LEN(DAY($A2647))&lt;2,0&amp;DAY($A2647),DAY($A2647))&amp;IF(LEN(MONTH($A2647))&lt;2,0&amp;MONTH($A2647),MONTH($A2647))), Prazniki[[#All],[DanMesec]:[Dela prosto]], 4,FALSE), 0)</f>
        <v>0</v>
      </c>
      <c r="I2647" s="2">
        <f t="shared" si="334"/>
        <v>0</v>
      </c>
      <c r="J2647" s="2">
        <f t="shared" si="335"/>
        <v>0</v>
      </c>
      <c r="K2647">
        <f t="shared" si="329"/>
        <v>1</v>
      </c>
    </row>
    <row r="2648" spans="1:11" x14ac:dyDescent="0.3">
      <c r="A2648" s="1">
        <v>42825</v>
      </c>
      <c r="B2648">
        <f t="shared" si="330"/>
        <v>0</v>
      </c>
      <c r="C2648" s="2" t="str">
        <f>IFERROR(VLOOKUP((IF(LEN(DAY($A2648))&lt;2,0&amp;DAY($A2648),DAY($A2648))&amp;IF(LEN(MONTH($A2648))&lt;2,0&amp;MONTH($A2648),MONTH($A2648))), Prazniki[[#All],[DanMesec]:[Dela prosto]], 3,FALSE), "")</f>
        <v/>
      </c>
      <c r="D2648" s="2" t="str">
        <f t="shared" si="331"/>
        <v/>
      </c>
      <c r="E2648" s="2" t="str">
        <f t="shared" si="332"/>
        <v/>
      </c>
      <c r="F2648" s="2">
        <f t="shared" si="333"/>
        <v>0</v>
      </c>
      <c r="G2648" s="2" t="str">
        <f t="shared" si="328"/>
        <v/>
      </c>
      <c r="H2648" s="2">
        <f>IFERROR(VLOOKUP((IF(LEN(DAY($A2648))&lt;2,0&amp;DAY($A2648),DAY($A2648))&amp;IF(LEN(MONTH($A2648))&lt;2,0&amp;MONTH($A2648),MONTH($A2648))), Prazniki[[#All],[DanMesec]:[Dela prosto]], 4,FALSE), 0)</f>
        <v>0</v>
      </c>
      <c r="I2648" s="2">
        <f t="shared" si="334"/>
        <v>0</v>
      </c>
      <c r="J2648" s="2">
        <f t="shared" si="335"/>
        <v>0</v>
      </c>
      <c r="K2648">
        <f t="shared" si="329"/>
        <v>1</v>
      </c>
    </row>
    <row r="2649" spans="1:11" x14ac:dyDescent="0.3">
      <c r="A2649" s="1">
        <v>42826</v>
      </c>
      <c r="B2649">
        <f t="shared" si="330"/>
        <v>1</v>
      </c>
      <c r="C2649" s="2" t="str">
        <f>IFERROR(VLOOKUP((IF(LEN(DAY($A2649))&lt;2,0&amp;DAY($A2649),DAY($A2649))&amp;IF(LEN(MONTH($A2649))&lt;2,0&amp;MONTH($A2649),MONTH($A2649))), Prazniki[[#All],[DanMesec]:[Dela prosto]], 3,FALSE), "")</f>
        <v/>
      </c>
      <c r="D2649" s="2" t="str">
        <f t="shared" si="331"/>
        <v/>
      </c>
      <c r="E2649" s="2" t="str">
        <f t="shared" si="332"/>
        <v/>
      </c>
      <c r="F2649" s="2">
        <f t="shared" si="333"/>
        <v>0</v>
      </c>
      <c r="G2649" s="2" t="str">
        <f t="shared" si="328"/>
        <v/>
      </c>
      <c r="H2649" s="2">
        <f>IFERROR(VLOOKUP((IF(LEN(DAY($A2649))&lt;2,0&amp;DAY($A2649),DAY($A2649))&amp;IF(LEN(MONTH($A2649))&lt;2,0&amp;MONTH($A2649),MONTH($A2649))), Prazniki[[#All],[DanMesec]:[Dela prosto]], 4,FALSE), 0)</f>
        <v>0</v>
      </c>
      <c r="I2649" s="2">
        <f t="shared" si="334"/>
        <v>0</v>
      </c>
      <c r="J2649" s="2">
        <f t="shared" si="335"/>
        <v>0</v>
      </c>
      <c r="K2649">
        <f t="shared" si="329"/>
        <v>0</v>
      </c>
    </row>
    <row r="2650" spans="1:11" x14ac:dyDescent="0.3">
      <c r="A2650" s="1">
        <v>42827</v>
      </c>
      <c r="B2650">
        <f t="shared" si="330"/>
        <v>1</v>
      </c>
      <c r="C2650" s="2" t="str">
        <f>IFERROR(VLOOKUP((IF(LEN(DAY($A2650))&lt;2,0&amp;DAY($A2650),DAY($A2650))&amp;IF(LEN(MONTH($A2650))&lt;2,0&amp;MONTH($A2650),MONTH($A2650))), Prazniki[[#All],[DanMesec]:[Dela prosto]], 3,FALSE), "")</f>
        <v/>
      </c>
      <c r="D2650" s="2" t="str">
        <f t="shared" si="331"/>
        <v/>
      </c>
      <c r="E2650" s="2" t="str">
        <f t="shared" si="332"/>
        <v/>
      </c>
      <c r="F2650" s="2">
        <f t="shared" si="333"/>
        <v>0</v>
      </c>
      <c r="G2650" s="2" t="str">
        <f t="shared" si="328"/>
        <v/>
      </c>
      <c r="H2650" s="2">
        <f>IFERROR(VLOOKUP((IF(LEN(DAY($A2650))&lt;2,0&amp;DAY($A2650),DAY($A2650))&amp;IF(LEN(MONTH($A2650))&lt;2,0&amp;MONTH($A2650),MONTH($A2650))), Prazniki[[#All],[DanMesec]:[Dela prosto]], 4,FALSE), 0)</f>
        <v>0</v>
      </c>
      <c r="I2650" s="2">
        <f t="shared" si="334"/>
        <v>0</v>
      </c>
      <c r="J2650" s="2">
        <f t="shared" si="335"/>
        <v>0</v>
      </c>
      <c r="K2650">
        <f t="shared" si="329"/>
        <v>0</v>
      </c>
    </row>
    <row r="2651" spans="1:11" x14ac:dyDescent="0.3">
      <c r="A2651" s="1">
        <v>42828</v>
      </c>
      <c r="B2651">
        <f t="shared" si="330"/>
        <v>0</v>
      </c>
      <c r="C2651" s="2" t="str">
        <f>IFERROR(VLOOKUP((IF(LEN(DAY($A2651))&lt;2,0&amp;DAY($A2651),DAY($A2651))&amp;IF(LEN(MONTH($A2651))&lt;2,0&amp;MONTH($A2651),MONTH($A2651))), Prazniki[[#All],[DanMesec]:[Dela prosto]], 3,FALSE), "")</f>
        <v/>
      </c>
      <c r="D2651" s="2" t="str">
        <f t="shared" si="331"/>
        <v/>
      </c>
      <c r="E2651" s="2" t="str">
        <f t="shared" si="332"/>
        <v/>
      </c>
      <c r="F2651" s="2">
        <f t="shared" si="333"/>
        <v>0</v>
      </c>
      <c r="G2651" s="2" t="str">
        <f t="shared" si="328"/>
        <v/>
      </c>
      <c r="H2651" s="2">
        <f>IFERROR(VLOOKUP((IF(LEN(DAY($A2651))&lt;2,0&amp;DAY($A2651),DAY($A2651))&amp;IF(LEN(MONTH($A2651))&lt;2,0&amp;MONTH($A2651),MONTH($A2651))), Prazniki[[#All],[DanMesec]:[Dela prosto]], 4,FALSE), 0)</f>
        <v>0</v>
      </c>
      <c r="I2651" s="2">
        <f t="shared" si="334"/>
        <v>0</v>
      </c>
      <c r="J2651" s="2">
        <f t="shared" si="335"/>
        <v>0</v>
      </c>
      <c r="K2651">
        <f t="shared" si="329"/>
        <v>1</v>
      </c>
    </row>
    <row r="2652" spans="1:11" x14ac:dyDescent="0.3">
      <c r="A2652" s="1">
        <v>42829</v>
      </c>
      <c r="B2652">
        <f t="shared" si="330"/>
        <v>0</v>
      </c>
      <c r="C2652" s="2" t="str">
        <f>IFERROR(VLOOKUP((IF(LEN(DAY($A2652))&lt;2,0&amp;DAY($A2652),DAY($A2652))&amp;IF(LEN(MONTH($A2652))&lt;2,0&amp;MONTH($A2652),MONTH($A2652))), Prazniki[[#All],[DanMesec]:[Dela prosto]], 3,FALSE), "")</f>
        <v/>
      </c>
      <c r="D2652" s="2" t="str">
        <f t="shared" si="331"/>
        <v/>
      </c>
      <c r="E2652" s="2" t="str">
        <f t="shared" si="332"/>
        <v/>
      </c>
      <c r="F2652" s="2">
        <f t="shared" si="333"/>
        <v>0</v>
      </c>
      <c r="G2652" s="2" t="str">
        <f t="shared" si="328"/>
        <v/>
      </c>
      <c r="H2652" s="2">
        <f>IFERROR(VLOOKUP((IF(LEN(DAY($A2652))&lt;2,0&amp;DAY($A2652),DAY($A2652))&amp;IF(LEN(MONTH($A2652))&lt;2,0&amp;MONTH($A2652),MONTH($A2652))), Prazniki[[#All],[DanMesec]:[Dela prosto]], 4,FALSE), 0)</f>
        <v>0</v>
      </c>
      <c r="I2652" s="2">
        <f t="shared" si="334"/>
        <v>0</v>
      </c>
      <c r="J2652" s="2">
        <f t="shared" si="335"/>
        <v>0</v>
      </c>
      <c r="K2652">
        <f t="shared" si="329"/>
        <v>1</v>
      </c>
    </row>
    <row r="2653" spans="1:11" x14ac:dyDescent="0.3">
      <c r="A2653" s="1">
        <v>42830</v>
      </c>
      <c r="B2653">
        <f t="shared" si="330"/>
        <v>0</v>
      </c>
      <c r="C2653" s="2" t="str">
        <f>IFERROR(VLOOKUP((IF(LEN(DAY($A2653))&lt;2,0&amp;DAY($A2653),DAY($A2653))&amp;IF(LEN(MONTH($A2653))&lt;2,0&amp;MONTH($A2653),MONTH($A2653))), Prazniki[[#All],[DanMesec]:[Dela prosto]], 3,FALSE), "")</f>
        <v/>
      </c>
      <c r="D2653" s="2" t="str">
        <f t="shared" si="331"/>
        <v/>
      </c>
      <c r="E2653" s="2" t="str">
        <f t="shared" si="332"/>
        <v/>
      </c>
      <c r="F2653" s="2">
        <f t="shared" si="333"/>
        <v>0</v>
      </c>
      <c r="G2653" s="2" t="str">
        <f t="shared" si="328"/>
        <v/>
      </c>
      <c r="H2653" s="2">
        <f>IFERROR(VLOOKUP((IF(LEN(DAY($A2653))&lt;2,0&amp;DAY($A2653),DAY($A2653))&amp;IF(LEN(MONTH($A2653))&lt;2,0&amp;MONTH($A2653),MONTH($A2653))), Prazniki[[#All],[DanMesec]:[Dela prosto]], 4,FALSE), 0)</f>
        <v>0</v>
      </c>
      <c r="I2653" s="2">
        <f t="shared" si="334"/>
        <v>0</v>
      </c>
      <c r="J2653" s="2">
        <f t="shared" si="335"/>
        <v>0</v>
      </c>
      <c r="K2653">
        <f t="shared" si="329"/>
        <v>1</v>
      </c>
    </row>
    <row r="2654" spans="1:11" x14ac:dyDescent="0.3">
      <c r="A2654" s="1">
        <v>42831</v>
      </c>
      <c r="B2654">
        <f t="shared" si="330"/>
        <v>0</v>
      </c>
      <c r="C2654" s="2" t="str">
        <f>IFERROR(VLOOKUP((IF(LEN(DAY($A2654))&lt;2,0&amp;DAY($A2654),DAY($A2654))&amp;IF(LEN(MONTH($A2654))&lt;2,0&amp;MONTH($A2654),MONTH($A2654))), Prazniki[[#All],[DanMesec]:[Dela prosto]], 3,FALSE), "")</f>
        <v/>
      </c>
      <c r="D2654" s="2" t="str">
        <f t="shared" si="331"/>
        <v/>
      </c>
      <c r="E2654" s="2" t="str">
        <f t="shared" si="332"/>
        <v/>
      </c>
      <c r="F2654" s="2">
        <f t="shared" si="333"/>
        <v>0</v>
      </c>
      <c r="G2654" s="2" t="str">
        <f t="shared" si="328"/>
        <v/>
      </c>
      <c r="H2654" s="2">
        <f>IFERROR(VLOOKUP((IF(LEN(DAY($A2654))&lt;2,0&amp;DAY($A2654),DAY($A2654))&amp;IF(LEN(MONTH($A2654))&lt;2,0&amp;MONTH($A2654),MONTH($A2654))), Prazniki[[#All],[DanMesec]:[Dela prosto]], 4,FALSE), 0)</f>
        <v>0</v>
      </c>
      <c r="I2654" s="2">
        <f t="shared" si="334"/>
        <v>0</v>
      </c>
      <c r="J2654" s="2">
        <f t="shared" si="335"/>
        <v>0</v>
      </c>
      <c r="K2654">
        <f t="shared" si="329"/>
        <v>1</v>
      </c>
    </row>
    <row r="2655" spans="1:11" x14ac:dyDescent="0.3">
      <c r="A2655" s="1">
        <v>42832</v>
      </c>
      <c r="B2655">
        <f t="shared" si="330"/>
        <v>0</v>
      </c>
      <c r="C2655" s="2" t="str">
        <f>IFERROR(VLOOKUP((IF(LEN(DAY($A2655))&lt;2,0&amp;DAY($A2655),DAY($A2655))&amp;IF(LEN(MONTH($A2655))&lt;2,0&amp;MONTH($A2655),MONTH($A2655))), Prazniki[[#All],[DanMesec]:[Dela prosto]], 3,FALSE), "")</f>
        <v/>
      </c>
      <c r="D2655" s="2" t="str">
        <f t="shared" si="331"/>
        <v/>
      </c>
      <c r="E2655" s="2" t="str">
        <f t="shared" si="332"/>
        <v/>
      </c>
      <c r="F2655" s="2">
        <f t="shared" si="333"/>
        <v>0</v>
      </c>
      <c r="G2655" s="2" t="str">
        <f t="shared" si="328"/>
        <v/>
      </c>
      <c r="H2655" s="2">
        <f>IFERROR(VLOOKUP((IF(LEN(DAY($A2655))&lt;2,0&amp;DAY($A2655),DAY($A2655))&amp;IF(LEN(MONTH($A2655))&lt;2,0&amp;MONTH($A2655),MONTH($A2655))), Prazniki[[#All],[DanMesec]:[Dela prosto]], 4,FALSE), 0)</f>
        <v>0</v>
      </c>
      <c r="I2655" s="2">
        <f t="shared" si="334"/>
        <v>0</v>
      </c>
      <c r="J2655" s="2">
        <f t="shared" si="335"/>
        <v>0</v>
      </c>
      <c r="K2655">
        <f t="shared" si="329"/>
        <v>1</v>
      </c>
    </row>
    <row r="2656" spans="1:11" x14ac:dyDescent="0.3">
      <c r="A2656" s="1">
        <v>42833</v>
      </c>
      <c r="B2656">
        <f t="shared" si="330"/>
        <v>1</v>
      </c>
      <c r="C2656" s="2" t="str">
        <f>IFERROR(VLOOKUP((IF(LEN(DAY($A2656))&lt;2,0&amp;DAY($A2656),DAY($A2656))&amp;IF(LEN(MONTH($A2656))&lt;2,0&amp;MONTH($A2656),MONTH($A2656))), Prazniki[[#All],[DanMesec]:[Dela prosto]], 3,FALSE), "")</f>
        <v/>
      </c>
      <c r="D2656" s="2" t="str">
        <f t="shared" si="331"/>
        <v/>
      </c>
      <c r="E2656" s="2" t="str">
        <f t="shared" si="332"/>
        <v/>
      </c>
      <c r="F2656" s="2">
        <f t="shared" si="333"/>
        <v>0</v>
      </c>
      <c r="G2656" s="2" t="str">
        <f t="shared" si="328"/>
        <v/>
      </c>
      <c r="H2656" s="2">
        <f>IFERROR(VLOOKUP((IF(LEN(DAY($A2656))&lt;2,0&amp;DAY($A2656),DAY($A2656))&amp;IF(LEN(MONTH($A2656))&lt;2,0&amp;MONTH($A2656),MONTH($A2656))), Prazniki[[#All],[DanMesec]:[Dela prosto]], 4,FALSE), 0)</f>
        <v>0</v>
      </c>
      <c r="I2656" s="2">
        <f t="shared" si="334"/>
        <v>0</v>
      </c>
      <c r="J2656" s="2">
        <f t="shared" si="335"/>
        <v>0</v>
      </c>
      <c r="K2656">
        <f t="shared" si="329"/>
        <v>0</v>
      </c>
    </row>
    <row r="2657" spans="1:11" x14ac:dyDescent="0.3">
      <c r="A2657" s="1">
        <v>42834</v>
      </c>
      <c r="B2657">
        <f t="shared" si="330"/>
        <v>1</v>
      </c>
      <c r="C2657" s="2" t="str">
        <f>IFERROR(VLOOKUP((IF(LEN(DAY($A2657))&lt;2,0&amp;DAY($A2657),DAY($A2657))&amp;IF(LEN(MONTH($A2657))&lt;2,0&amp;MONTH($A2657),MONTH($A2657))), Prazniki[[#All],[DanMesec]:[Dela prosto]], 3,FALSE), "")</f>
        <v/>
      </c>
      <c r="D2657" s="2" t="str">
        <f t="shared" si="331"/>
        <v/>
      </c>
      <c r="E2657" s="2" t="str">
        <f t="shared" si="332"/>
        <v/>
      </c>
      <c r="F2657" s="2">
        <f t="shared" si="333"/>
        <v>0</v>
      </c>
      <c r="G2657" s="2" t="str">
        <f t="shared" si="328"/>
        <v/>
      </c>
      <c r="H2657" s="2">
        <f>IFERROR(VLOOKUP((IF(LEN(DAY($A2657))&lt;2,0&amp;DAY($A2657),DAY($A2657))&amp;IF(LEN(MONTH($A2657))&lt;2,0&amp;MONTH($A2657),MONTH($A2657))), Prazniki[[#All],[DanMesec]:[Dela prosto]], 4,FALSE), 0)</f>
        <v>0</v>
      </c>
      <c r="I2657" s="2">
        <f t="shared" si="334"/>
        <v>0</v>
      </c>
      <c r="J2657" s="2">
        <f t="shared" si="335"/>
        <v>0</v>
      </c>
      <c r="K2657">
        <f t="shared" si="329"/>
        <v>0</v>
      </c>
    </row>
    <row r="2658" spans="1:11" x14ac:dyDescent="0.3">
      <c r="A2658" s="1">
        <v>42835</v>
      </c>
      <c r="B2658">
        <f t="shared" si="330"/>
        <v>0</v>
      </c>
      <c r="C2658" s="2" t="str">
        <f>IFERROR(VLOOKUP((IF(LEN(DAY($A2658))&lt;2,0&amp;DAY($A2658),DAY($A2658))&amp;IF(LEN(MONTH($A2658))&lt;2,0&amp;MONTH($A2658),MONTH($A2658))), Prazniki[[#All],[DanMesec]:[Dela prosto]], 3,FALSE), "")</f>
        <v/>
      </c>
      <c r="D2658" s="2" t="str">
        <f t="shared" si="331"/>
        <v/>
      </c>
      <c r="E2658" s="2" t="str">
        <f t="shared" si="332"/>
        <v/>
      </c>
      <c r="F2658" s="2">
        <f t="shared" si="333"/>
        <v>0</v>
      </c>
      <c r="G2658" s="2" t="str">
        <f t="shared" si="328"/>
        <v/>
      </c>
      <c r="H2658" s="2">
        <f>IFERROR(VLOOKUP((IF(LEN(DAY($A2658))&lt;2,0&amp;DAY($A2658),DAY($A2658))&amp;IF(LEN(MONTH($A2658))&lt;2,0&amp;MONTH($A2658),MONTH($A2658))), Prazniki[[#All],[DanMesec]:[Dela prosto]], 4,FALSE), 0)</f>
        <v>0</v>
      </c>
      <c r="I2658" s="2">
        <f t="shared" si="334"/>
        <v>0</v>
      </c>
      <c r="J2658" s="2">
        <f t="shared" si="335"/>
        <v>0</v>
      </c>
      <c r="K2658">
        <f t="shared" si="329"/>
        <v>1</v>
      </c>
    </row>
    <row r="2659" spans="1:11" x14ac:dyDescent="0.3">
      <c r="A2659" s="1">
        <v>42836</v>
      </c>
      <c r="B2659">
        <f t="shared" si="330"/>
        <v>0</v>
      </c>
      <c r="C2659" s="2" t="str">
        <f>IFERROR(VLOOKUP((IF(LEN(DAY($A2659))&lt;2,0&amp;DAY($A2659),DAY($A2659))&amp;IF(LEN(MONTH($A2659))&lt;2,0&amp;MONTH($A2659),MONTH($A2659))), Prazniki[[#All],[DanMesec]:[Dela prosto]], 3,FALSE), "")</f>
        <v/>
      </c>
      <c r="D2659" s="2" t="str">
        <f t="shared" si="331"/>
        <v/>
      </c>
      <c r="E2659" s="2" t="str">
        <f t="shared" si="332"/>
        <v/>
      </c>
      <c r="F2659" s="2">
        <f t="shared" si="333"/>
        <v>0</v>
      </c>
      <c r="G2659" s="2" t="str">
        <f t="shared" si="328"/>
        <v/>
      </c>
      <c r="H2659" s="2">
        <f>IFERROR(VLOOKUP((IF(LEN(DAY($A2659))&lt;2,0&amp;DAY($A2659),DAY($A2659))&amp;IF(LEN(MONTH($A2659))&lt;2,0&amp;MONTH($A2659),MONTH($A2659))), Prazniki[[#All],[DanMesec]:[Dela prosto]], 4,FALSE), 0)</f>
        <v>0</v>
      </c>
      <c r="I2659" s="2">
        <f t="shared" si="334"/>
        <v>0</v>
      </c>
      <c r="J2659" s="2">
        <f t="shared" si="335"/>
        <v>0</v>
      </c>
      <c r="K2659">
        <f t="shared" si="329"/>
        <v>1</v>
      </c>
    </row>
    <row r="2660" spans="1:11" x14ac:dyDescent="0.3">
      <c r="A2660" s="1">
        <v>42837</v>
      </c>
      <c r="B2660">
        <f t="shared" si="330"/>
        <v>0</v>
      </c>
      <c r="C2660" s="2" t="str">
        <f>IFERROR(VLOOKUP((IF(LEN(DAY($A2660))&lt;2,0&amp;DAY($A2660),DAY($A2660))&amp;IF(LEN(MONTH($A2660))&lt;2,0&amp;MONTH($A2660),MONTH($A2660))), Prazniki[[#All],[DanMesec]:[Dela prosto]], 3,FALSE), "")</f>
        <v/>
      </c>
      <c r="D2660" s="2" t="str">
        <f t="shared" si="331"/>
        <v/>
      </c>
      <c r="E2660" s="2" t="str">
        <f t="shared" si="332"/>
        <v/>
      </c>
      <c r="F2660" s="2">
        <f t="shared" si="333"/>
        <v>0</v>
      </c>
      <c r="G2660" s="2" t="str">
        <f t="shared" si="328"/>
        <v/>
      </c>
      <c r="H2660" s="2">
        <f>IFERROR(VLOOKUP((IF(LEN(DAY($A2660))&lt;2,0&amp;DAY($A2660),DAY($A2660))&amp;IF(LEN(MONTH($A2660))&lt;2,0&amp;MONTH($A2660),MONTH($A2660))), Prazniki[[#All],[DanMesec]:[Dela prosto]], 4,FALSE), 0)</f>
        <v>0</v>
      </c>
      <c r="I2660" s="2">
        <f t="shared" si="334"/>
        <v>0</v>
      </c>
      <c r="J2660" s="2">
        <f t="shared" si="335"/>
        <v>0</v>
      </c>
      <c r="K2660">
        <f t="shared" si="329"/>
        <v>1</v>
      </c>
    </row>
    <row r="2661" spans="1:11" x14ac:dyDescent="0.3">
      <c r="A2661" s="1">
        <v>42838</v>
      </c>
      <c r="B2661">
        <f t="shared" si="330"/>
        <v>0</v>
      </c>
      <c r="C2661" s="2" t="str">
        <f>IFERROR(VLOOKUP((IF(LEN(DAY($A2661))&lt;2,0&amp;DAY($A2661),DAY($A2661))&amp;IF(LEN(MONTH($A2661))&lt;2,0&amp;MONTH($A2661),MONTH($A2661))), Prazniki[[#All],[DanMesec]:[Dela prosto]], 3,FALSE), "")</f>
        <v/>
      </c>
      <c r="D2661" s="2" t="str">
        <f t="shared" si="331"/>
        <v/>
      </c>
      <c r="E2661" s="2" t="str">
        <f t="shared" si="332"/>
        <v/>
      </c>
      <c r="F2661" s="2">
        <f t="shared" si="333"/>
        <v>0</v>
      </c>
      <c r="G2661" s="2" t="str">
        <f t="shared" si="328"/>
        <v/>
      </c>
      <c r="H2661" s="2">
        <f>IFERROR(VLOOKUP((IF(LEN(DAY($A2661))&lt;2,0&amp;DAY($A2661),DAY($A2661))&amp;IF(LEN(MONTH($A2661))&lt;2,0&amp;MONTH($A2661),MONTH($A2661))), Prazniki[[#All],[DanMesec]:[Dela prosto]], 4,FALSE), 0)</f>
        <v>0</v>
      </c>
      <c r="I2661" s="2">
        <f t="shared" si="334"/>
        <v>0</v>
      </c>
      <c r="J2661" s="2">
        <f t="shared" si="335"/>
        <v>0</v>
      </c>
      <c r="K2661">
        <f t="shared" si="329"/>
        <v>1</v>
      </c>
    </row>
    <row r="2662" spans="1:11" x14ac:dyDescent="0.3">
      <c r="A2662" s="1">
        <v>42839</v>
      </c>
      <c r="B2662">
        <f t="shared" si="330"/>
        <v>0</v>
      </c>
      <c r="C2662" s="2" t="str">
        <f>IFERROR(VLOOKUP((IF(LEN(DAY($A2662))&lt;2,0&amp;DAY($A2662),DAY($A2662))&amp;IF(LEN(MONTH($A2662))&lt;2,0&amp;MONTH($A2662),MONTH($A2662))), Prazniki[[#All],[DanMesec]:[Dela prosto]], 3,FALSE), "")</f>
        <v/>
      </c>
      <c r="D2662" s="2" t="str">
        <f t="shared" si="331"/>
        <v/>
      </c>
      <c r="E2662" s="2" t="str">
        <f t="shared" si="332"/>
        <v/>
      </c>
      <c r="F2662" s="2">
        <f t="shared" si="333"/>
        <v>0</v>
      </c>
      <c r="G2662" s="2" t="str">
        <f t="shared" si="328"/>
        <v/>
      </c>
      <c r="H2662" s="2">
        <f>IFERROR(VLOOKUP((IF(LEN(DAY($A2662))&lt;2,0&amp;DAY($A2662),DAY($A2662))&amp;IF(LEN(MONTH($A2662))&lt;2,0&amp;MONTH($A2662),MONTH($A2662))), Prazniki[[#All],[DanMesec]:[Dela prosto]], 4,FALSE), 0)</f>
        <v>0</v>
      </c>
      <c r="I2662" s="2">
        <f t="shared" si="334"/>
        <v>0</v>
      </c>
      <c r="J2662" s="2">
        <f t="shared" si="335"/>
        <v>0</v>
      </c>
      <c r="K2662">
        <f t="shared" si="329"/>
        <v>1</v>
      </c>
    </row>
    <row r="2663" spans="1:11" x14ac:dyDescent="0.3">
      <c r="A2663" s="1">
        <v>42840</v>
      </c>
      <c r="B2663">
        <f t="shared" si="330"/>
        <v>1</v>
      </c>
      <c r="C2663" s="2" t="str">
        <f>IFERROR(VLOOKUP((IF(LEN(DAY($A2663))&lt;2,0&amp;DAY($A2663),DAY($A2663))&amp;IF(LEN(MONTH($A2663))&lt;2,0&amp;MONTH($A2663),MONTH($A2663))), Prazniki[[#All],[DanMesec]:[Dela prosto]], 3,FALSE), "")</f>
        <v/>
      </c>
      <c r="D2663" s="2" t="str">
        <f t="shared" si="331"/>
        <v/>
      </c>
      <c r="E2663" s="2" t="str">
        <f t="shared" si="332"/>
        <v/>
      </c>
      <c r="F2663" s="2">
        <f t="shared" si="333"/>
        <v>0</v>
      </c>
      <c r="G2663" s="2" t="str">
        <f t="shared" si="328"/>
        <v/>
      </c>
      <c r="H2663" s="2">
        <f>IFERROR(VLOOKUP((IF(LEN(DAY($A2663))&lt;2,0&amp;DAY($A2663),DAY($A2663))&amp;IF(LEN(MONTH($A2663))&lt;2,0&amp;MONTH($A2663),MONTH($A2663))), Prazniki[[#All],[DanMesec]:[Dela prosto]], 4,FALSE), 0)</f>
        <v>0</v>
      </c>
      <c r="I2663" s="2">
        <f t="shared" si="334"/>
        <v>0</v>
      </c>
      <c r="J2663" s="2">
        <f t="shared" si="335"/>
        <v>0</v>
      </c>
      <c r="K2663">
        <f t="shared" si="329"/>
        <v>0</v>
      </c>
    </row>
    <row r="2664" spans="1:11" x14ac:dyDescent="0.3">
      <c r="A2664" s="1">
        <v>42841</v>
      </c>
      <c r="B2664">
        <f t="shared" si="330"/>
        <v>1</v>
      </c>
      <c r="C2664" s="2" t="str">
        <f>IFERROR(VLOOKUP((IF(LEN(DAY($A2664))&lt;2,0&amp;DAY($A2664),DAY($A2664))&amp;IF(LEN(MONTH($A2664))&lt;2,0&amp;MONTH($A2664),MONTH($A2664))), Prazniki[[#All],[DanMesec]:[Dela prosto]], 3,FALSE), "")</f>
        <v/>
      </c>
      <c r="D2664" s="2" t="str">
        <f t="shared" si="331"/>
        <v/>
      </c>
      <c r="E2664" s="2" t="str">
        <f t="shared" si="332"/>
        <v/>
      </c>
      <c r="F2664" s="2">
        <f t="shared" si="333"/>
        <v>0</v>
      </c>
      <c r="G2664" s="2" t="str">
        <f t="shared" si="328"/>
        <v/>
      </c>
      <c r="H2664" s="2">
        <f>IFERROR(VLOOKUP((IF(LEN(DAY($A2664))&lt;2,0&amp;DAY($A2664),DAY($A2664))&amp;IF(LEN(MONTH($A2664))&lt;2,0&amp;MONTH($A2664),MONTH($A2664))), Prazniki[[#All],[DanMesec]:[Dela prosto]], 4,FALSE), 0)</f>
        <v>0</v>
      </c>
      <c r="I2664" s="2">
        <f t="shared" si="334"/>
        <v>0</v>
      </c>
      <c r="J2664" s="2">
        <f t="shared" si="335"/>
        <v>0</v>
      </c>
      <c r="K2664">
        <f t="shared" si="329"/>
        <v>0</v>
      </c>
    </row>
    <row r="2665" spans="1:11" x14ac:dyDescent="0.3">
      <c r="A2665" s="1">
        <v>42842</v>
      </c>
      <c r="B2665">
        <f t="shared" si="330"/>
        <v>0</v>
      </c>
      <c r="C2665" s="2" t="str">
        <f>IFERROR(VLOOKUP((IF(LEN(DAY($A2665))&lt;2,0&amp;DAY($A2665),DAY($A2665))&amp;IF(LEN(MONTH($A2665))&lt;2,0&amp;MONTH($A2665),MONTH($A2665))), Prazniki[[#All],[DanMesec]:[Dela prosto]], 3,FALSE), "")</f>
        <v/>
      </c>
      <c r="D2665" s="2" t="str">
        <f t="shared" si="331"/>
        <v>Velikonočni ponedeljek</v>
      </c>
      <c r="E2665" s="2" t="str">
        <f t="shared" si="332"/>
        <v/>
      </c>
      <c r="F2665" s="2">
        <f t="shared" si="333"/>
        <v>1</v>
      </c>
      <c r="G2665" s="2" t="str">
        <f t="shared" si="328"/>
        <v>Velikonočni ponedeljek</v>
      </c>
      <c r="H2665" s="2">
        <f>IFERROR(VLOOKUP((IF(LEN(DAY($A2665))&lt;2,0&amp;DAY($A2665),DAY($A2665))&amp;IF(LEN(MONTH($A2665))&lt;2,0&amp;MONTH($A2665),MONTH($A2665))), Prazniki[[#All],[DanMesec]:[Dela prosto]], 4,FALSE), 0)</f>
        <v>0</v>
      </c>
      <c r="I2665" s="2">
        <f t="shared" si="334"/>
        <v>1</v>
      </c>
      <c r="J2665" s="2">
        <f t="shared" si="335"/>
        <v>1</v>
      </c>
      <c r="K2665">
        <f t="shared" si="329"/>
        <v>1</v>
      </c>
    </row>
    <row r="2666" spans="1:11" x14ac:dyDescent="0.3">
      <c r="A2666" s="1">
        <v>42843</v>
      </c>
      <c r="B2666">
        <f t="shared" si="330"/>
        <v>0</v>
      </c>
      <c r="C2666" s="2" t="str">
        <f>IFERROR(VLOOKUP((IF(LEN(DAY($A2666))&lt;2,0&amp;DAY($A2666),DAY($A2666))&amp;IF(LEN(MONTH($A2666))&lt;2,0&amp;MONTH($A2666),MONTH($A2666))), Prazniki[[#All],[DanMesec]:[Dela prosto]], 3,FALSE), "")</f>
        <v/>
      </c>
      <c r="D2666" s="2" t="str">
        <f t="shared" si="331"/>
        <v/>
      </c>
      <c r="E2666" s="2" t="str">
        <f t="shared" si="332"/>
        <v/>
      </c>
      <c r="F2666" s="2">
        <f t="shared" si="333"/>
        <v>0</v>
      </c>
      <c r="G2666" s="2" t="str">
        <f t="shared" si="328"/>
        <v/>
      </c>
      <c r="H2666" s="2">
        <f>IFERROR(VLOOKUP((IF(LEN(DAY($A2666))&lt;2,0&amp;DAY($A2666),DAY($A2666))&amp;IF(LEN(MONTH($A2666))&lt;2,0&amp;MONTH($A2666),MONTH($A2666))), Prazniki[[#All],[DanMesec]:[Dela prosto]], 4,FALSE), 0)</f>
        <v>0</v>
      </c>
      <c r="I2666" s="2">
        <f t="shared" si="334"/>
        <v>0</v>
      </c>
      <c r="J2666" s="2">
        <f t="shared" si="335"/>
        <v>0</v>
      </c>
      <c r="K2666">
        <f t="shared" si="329"/>
        <v>1</v>
      </c>
    </row>
    <row r="2667" spans="1:11" x14ac:dyDescent="0.3">
      <c r="A2667" s="1">
        <v>42844</v>
      </c>
      <c r="B2667">
        <f t="shared" si="330"/>
        <v>0</v>
      </c>
      <c r="C2667" s="2" t="str">
        <f>IFERROR(VLOOKUP((IF(LEN(DAY($A2667))&lt;2,0&amp;DAY($A2667),DAY($A2667))&amp;IF(LEN(MONTH($A2667))&lt;2,0&amp;MONTH($A2667),MONTH($A2667))), Prazniki[[#All],[DanMesec]:[Dela prosto]], 3,FALSE), "")</f>
        <v/>
      </c>
      <c r="D2667" s="2" t="str">
        <f t="shared" si="331"/>
        <v/>
      </c>
      <c r="E2667" s="2" t="str">
        <f t="shared" si="332"/>
        <v/>
      </c>
      <c r="F2667" s="2">
        <f t="shared" si="333"/>
        <v>0</v>
      </c>
      <c r="G2667" s="2" t="str">
        <f t="shared" si="328"/>
        <v/>
      </c>
      <c r="H2667" s="2">
        <f>IFERROR(VLOOKUP((IF(LEN(DAY($A2667))&lt;2,0&amp;DAY($A2667),DAY($A2667))&amp;IF(LEN(MONTH($A2667))&lt;2,0&amp;MONTH($A2667),MONTH($A2667))), Prazniki[[#All],[DanMesec]:[Dela prosto]], 4,FALSE), 0)</f>
        <v>0</v>
      </c>
      <c r="I2667" s="2">
        <f t="shared" si="334"/>
        <v>0</v>
      </c>
      <c r="J2667" s="2">
        <f t="shared" si="335"/>
        <v>0</v>
      </c>
      <c r="K2667">
        <f t="shared" si="329"/>
        <v>1</v>
      </c>
    </row>
    <row r="2668" spans="1:11" x14ac:dyDescent="0.3">
      <c r="A2668" s="1">
        <v>42845</v>
      </c>
      <c r="B2668">
        <f t="shared" si="330"/>
        <v>0</v>
      </c>
      <c r="C2668" s="2" t="str">
        <f>IFERROR(VLOOKUP((IF(LEN(DAY($A2668))&lt;2,0&amp;DAY($A2668),DAY($A2668))&amp;IF(LEN(MONTH($A2668))&lt;2,0&amp;MONTH($A2668),MONTH($A2668))), Prazniki[[#All],[DanMesec]:[Dela prosto]], 3,FALSE), "")</f>
        <v/>
      </c>
      <c r="D2668" s="2" t="str">
        <f t="shared" si="331"/>
        <v/>
      </c>
      <c r="E2668" s="2" t="str">
        <f t="shared" si="332"/>
        <v/>
      </c>
      <c r="F2668" s="2">
        <f t="shared" si="333"/>
        <v>0</v>
      </c>
      <c r="G2668" s="2" t="str">
        <f t="shared" si="328"/>
        <v/>
      </c>
      <c r="H2668" s="2">
        <f>IFERROR(VLOOKUP((IF(LEN(DAY($A2668))&lt;2,0&amp;DAY($A2668),DAY($A2668))&amp;IF(LEN(MONTH($A2668))&lt;2,0&amp;MONTH($A2668),MONTH($A2668))), Prazniki[[#All],[DanMesec]:[Dela prosto]], 4,FALSE), 0)</f>
        <v>0</v>
      </c>
      <c r="I2668" s="2">
        <f t="shared" si="334"/>
        <v>0</v>
      </c>
      <c r="J2668" s="2">
        <f t="shared" si="335"/>
        <v>0</v>
      </c>
      <c r="K2668">
        <f t="shared" si="329"/>
        <v>1</v>
      </c>
    </row>
    <row r="2669" spans="1:11" x14ac:dyDescent="0.3">
      <c r="A2669" s="1">
        <v>42846</v>
      </c>
      <c r="B2669">
        <f t="shared" si="330"/>
        <v>0</v>
      </c>
      <c r="C2669" s="2" t="str">
        <f>IFERROR(VLOOKUP((IF(LEN(DAY($A2669))&lt;2,0&amp;DAY($A2669),DAY($A2669))&amp;IF(LEN(MONTH($A2669))&lt;2,0&amp;MONTH($A2669),MONTH($A2669))), Prazniki[[#All],[DanMesec]:[Dela prosto]], 3,FALSE), "")</f>
        <v/>
      </c>
      <c r="D2669" s="2" t="str">
        <f t="shared" si="331"/>
        <v/>
      </c>
      <c r="E2669" s="2" t="str">
        <f t="shared" si="332"/>
        <v/>
      </c>
      <c r="F2669" s="2">
        <f t="shared" si="333"/>
        <v>0</v>
      </c>
      <c r="G2669" s="2" t="str">
        <f t="shared" si="328"/>
        <v/>
      </c>
      <c r="H2669" s="2">
        <f>IFERROR(VLOOKUP((IF(LEN(DAY($A2669))&lt;2,0&amp;DAY($A2669),DAY($A2669))&amp;IF(LEN(MONTH($A2669))&lt;2,0&amp;MONTH($A2669),MONTH($A2669))), Prazniki[[#All],[DanMesec]:[Dela prosto]], 4,FALSE), 0)</f>
        <v>0</v>
      </c>
      <c r="I2669" s="2">
        <f t="shared" si="334"/>
        <v>0</v>
      </c>
      <c r="J2669" s="2">
        <f t="shared" si="335"/>
        <v>0</v>
      </c>
      <c r="K2669">
        <f t="shared" si="329"/>
        <v>1</v>
      </c>
    </row>
    <row r="2670" spans="1:11" x14ac:dyDescent="0.3">
      <c r="A2670" s="1">
        <v>42847</v>
      </c>
      <c r="B2670">
        <f t="shared" si="330"/>
        <v>1</v>
      </c>
      <c r="C2670" s="2" t="str">
        <f>IFERROR(VLOOKUP((IF(LEN(DAY($A2670))&lt;2,0&amp;DAY($A2670),DAY($A2670))&amp;IF(LEN(MONTH($A2670))&lt;2,0&amp;MONTH($A2670),MONTH($A2670))), Prazniki[[#All],[DanMesec]:[Dela prosto]], 3,FALSE), "")</f>
        <v/>
      </c>
      <c r="D2670" s="2" t="str">
        <f t="shared" si="331"/>
        <v/>
      </c>
      <c r="E2670" s="2" t="str">
        <f t="shared" si="332"/>
        <v/>
      </c>
      <c r="F2670" s="2">
        <f t="shared" si="333"/>
        <v>0</v>
      </c>
      <c r="G2670" s="2" t="str">
        <f t="shared" si="328"/>
        <v/>
      </c>
      <c r="H2670" s="2">
        <f>IFERROR(VLOOKUP((IF(LEN(DAY($A2670))&lt;2,0&amp;DAY($A2670),DAY($A2670))&amp;IF(LEN(MONTH($A2670))&lt;2,0&amp;MONTH($A2670),MONTH($A2670))), Prazniki[[#All],[DanMesec]:[Dela prosto]], 4,FALSE), 0)</f>
        <v>0</v>
      </c>
      <c r="I2670" s="2">
        <f t="shared" si="334"/>
        <v>0</v>
      </c>
      <c r="J2670" s="2">
        <f t="shared" si="335"/>
        <v>0</v>
      </c>
      <c r="K2670">
        <f t="shared" si="329"/>
        <v>0</v>
      </c>
    </row>
    <row r="2671" spans="1:11" x14ac:dyDescent="0.3">
      <c r="A2671" s="1">
        <v>42848</v>
      </c>
      <c r="B2671">
        <f t="shared" si="330"/>
        <v>1</v>
      </c>
      <c r="C2671" s="2" t="str">
        <f>IFERROR(VLOOKUP((IF(LEN(DAY($A2671))&lt;2,0&amp;DAY($A2671),DAY($A2671))&amp;IF(LEN(MONTH($A2671))&lt;2,0&amp;MONTH($A2671),MONTH($A2671))), Prazniki[[#All],[DanMesec]:[Dela prosto]], 3,FALSE), "")</f>
        <v/>
      </c>
      <c r="D2671" s="2" t="str">
        <f t="shared" si="331"/>
        <v/>
      </c>
      <c r="E2671" s="2" t="str">
        <f t="shared" si="332"/>
        <v/>
      </c>
      <c r="F2671" s="2">
        <f t="shared" si="333"/>
        <v>0</v>
      </c>
      <c r="G2671" s="2" t="str">
        <f t="shared" si="328"/>
        <v/>
      </c>
      <c r="H2671" s="2">
        <f>IFERROR(VLOOKUP((IF(LEN(DAY($A2671))&lt;2,0&amp;DAY($A2671),DAY($A2671))&amp;IF(LEN(MONTH($A2671))&lt;2,0&amp;MONTH($A2671),MONTH($A2671))), Prazniki[[#All],[DanMesec]:[Dela prosto]], 4,FALSE), 0)</f>
        <v>0</v>
      </c>
      <c r="I2671" s="2">
        <f t="shared" si="334"/>
        <v>0</v>
      </c>
      <c r="J2671" s="2">
        <f t="shared" si="335"/>
        <v>0</v>
      </c>
      <c r="K2671">
        <f t="shared" si="329"/>
        <v>0</v>
      </c>
    </row>
    <row r="2672" spans="1:11" x14ac:dyDescent="0.3">
      <c r="A2672" s="1">
        <v>42849</v>
      </c>
      <c r="B2672">
        <f t="shared" si="330"/>
        <v>0</v>
      </c>
      <c r="C2672" s="2" t="str">
        <f>IFERROR(VLOOKUP((IF(LEN(DAY($A2672))&lt;2,0&amp;DAY($A2672),DAY($A2672))&amp;IF(LEN(MONTH($A2672))&lt;2,0&amp;MONTH($A2672),MONTH($A2672))), Prazniki[[#All],[DanMesec]:[Dela prosto]], 3,FALSE), "")</f>
        <v/>
      </c>
      <c r="D2672" s="2" t="str">
        <f t="shared" si="331"/>
        <v/>
      </c>
      <c r="E2672" s="2" t="str">
        <f t="shared" si="332"/>
        <v/>
      </c>
      <c r="F2672" s="2">
        <f t="shared" si="333"/>
        <v>0</v>
      </c>
      <c r="G2672" s="2" t="str">
        <f t="shared" si="328"/>
        <v/>
      </c>
      <c r="H2672" s="2">
        <f>IFERROR(VLOOKUP((IF(LEN(DAY($A2672))&lt;2,0&amp;DAY($A2672),DAY($A2672))&amp;IF(LEN(MONTH($A2672))&lt;2,0&amp;MONTH($A2672),MONTH($A2672))), Prazniki[[#All],[DanMesec]:[Dela prosto]], 4,FALSE), 0)</f>
        <v>0</v>
      </c>
      <c r="I2672" s="2">
        <f t="shared" si="334"/>
        <v>0</v>
      </c>
      <c r="J2672" s="2">
        <f t="shared" si="335"/>
        <v>0</v>
      </c>
      <c r="K2672">
        <f t="shared" si="329"/>
        <v>1</v>
      </c>
    </row>
    <row r="2673" spans="1:11" x14ac:dyDescent="0.3">
      <c r="A2673" s="1">
        <v>42850</v>
      </c>
      <c r="B2673">
        <f t="shared" si="330"/>
        <v>0</v>
      </c>
      <c r="C2673" s="2" t="str">
        <f>IFERROR(VLOOKUP((IF(LEN(DAY($A2673))&lt;2,0&amp;DAY($A2673),DAY($A2673))&amp;IF(LEN(MONTH($A2673))&lt;2,0&amp;MONTH($A2673),MONTH($A2673))), Prazniki[[#All],[DanMesec]:[Dela prosto]], 3,FALSE), "")</f>
        <v/>
      </c>
      <c r="D2673" s="2" t="str">
        <f t="shared" si="331"/>
        <v/>
      </c>
      <c r="E2673" s="2" t="str">
        <f t="shared" si="332"/>
        <v/>
      </c>
      <c r="F2673" s="2">
        <f t="shared" si="333"/>
        <v>0</v>
      </c>
      <c r="G2673" s="2" t="str">
        <f t="shared" si="328"/>
        <v/>
      </c>
      <c r="H2673" s="2">
        <f>IFERROR(VLOOKUP((IF(LEN(DAY($A2673))&lt;2,0&amp;DAY($A2673),DAY($A2673))&amp;IF(LEN(MONTH($A2673))&lt;2,0&amp;MONTH($A2673),MONTH($A2673))), Prazniki[[#All],[DanMesec]:[Dela prosto]], 4,FALSE), 0)</f>
        <v>0</v>
      </c>
      <c r="I2673" s="2">
        <f t="shared" si="334"/>
        <v>0</v>
      </c>
      <c r="J2673" s="2">
        <f t="shared" si="335"/>
        <v>0</v>
      </c>
      <c r="K2673">
        <f t="shared" si="329"/>
        <v>1</v>
      </c>
    </row>
    <row r="2674" spans="1:11" x14ac:dyDescent="0.3">
      <c r="A2674" s="1">
        <v>42851</v>
      </c>
      <c r="B2674">
        <f t="shared" si="330"/>
        <v>0</v>
      </c>
      <c r="C2674" s="2" t="str">
        <f>IFERROR(VLOOKUP((IF(LEN(DAY($A2674))&lt;2,0&amp;DAY($A2674),DAY($A2674))&amp;IF(LEN(MONTH($A2674))&lt;2,0&amp;MONTH($A2674),MONTH($A2674))), Prazniki[[#All],[DanMesec]:[Dela prosto]], 3,FALSE), "")</f>
        <v/>
      </c>
      <c r="D2674" s="2" t="str">
        <f t="shared" si="331"/>
        <v/>
      </c>
      <c r="E2674" s="2" t="str">
        <f t="shared" si="332"/>
        <v/>
      </c>
      <c r="F2674" s="2">
        <f t="shared" si="333"/>
        <v>0</v>
      </c>
      <c r="G2674" s="2" t="str">
        <f t="shared" si="328"/>
        <v/>
      </c>
      <c r="H2674" s="2">
        <f>IFERROR(VLOOKUP((IF(LEN(DAY($A2674))&lt;2,0&amp;DAY($A2674),DAY($A2674))&amp;IF(LEN(MONTH($A2674))&lt;2,0&amp;MONTH($A2674),MONTH($A2674))), Prazniki[[#All],[DanMesec]:[Dela prosto]], 4,FALSE), 0)</f>
        <v>0</v>
      </c>
      <c r="I2674" s="2">
        <f t="shared" si="334"/>
        <v>0</v>
      </c>
      <c r="J2674" s="2">
        <f t="shared" si="335"/>
        <v>0</v>
      </c>
      <c r="K2674">
        <f t="shared" si="329"/>
        <v>1</v>
      </c>
    </row>
    <row r="2675" spans="1:11" x14ac:dyDescent="0.3">
      <c r="A2675" s="1">
        <v>42852</v>
      </c>
      <c r="B2675">
        <f t="shared" si="330"/>
        <v>0</v>
      </c>
      <c r="C2675" s="2" t="str">
        <f>IFERROR(VLOOKUP((IF(LEN(DAY($A2675))&lt;2,0&amp;DAY($A2675),DAY($A2675))&amp;IF(LEN(MONTH($A2675))&lt;2,0&amp;MONTH($A2675),MONTH($A2675))), Prazniki[[#All],[DanMesec]:[Dela prosto]], 3,FALSE), "")</f>
        <v>Dan upora proti okupatorju</v>
      </c>
      <c r="D2675" s="2" t="str">
        <f t="shared" si="331"/>
        <v/>
      </c>
      <c r="E2675" s="2" t="str">
        <f t="shared" si="332"/>
        <v/>
      </c>
      <c r="F2675" s="2">
        <f t="shared" si="333"/>
        <v>1</v>
      </c>
      <c r="G2675" s="2" t="str">
        <f t="shared" si="328"/>
        <v>Dan upora proti okupatorju</v>
      </c>
      <c r="H2675" s="2">
        <f>IFERROR(VLOOKUP((IF(LEN(DAY($A2675))&lt;2,0&amp;DAY($A2675),DAY($A2675))&amp;IF(LEN(MONTH($A2675))&lt;2,0&amp;MONTH($A2675),MONTH($A2675))), Prazniki[[#All],[DanMesec]:[Dela prosto]], 4,FALSE), 0)</f>
        <v>1</v>
      </c>
      <c r="I2675" s="2">
        <f t="shared" si="334"/>
        <v>0</v>
      </c>
      <c r="J2675" s="2">
        <f t="shared" si="335"/>
        <v>1</v>
      </c>
      <c r="K2675">
        <f t="shared" si="329"/>
        <v>0</v>
      </c>
    </row>
    <row r="2676" spans="1:11" x14ac:dyDescent="0.3">
      <c r="A2676" s="1">
        <v>42853</v>
      </c>
      <c r="B2676">
        <f t="shared" si="330"/>
        <v>0</v>
      </c>
      <c r="C2676" s="2" t="str">
        <f>IFERROR(VLOOKUP((IF(LEN(DAY($A2676))&lt;2,0&amp;DAY($A2676),DAY($A2676))&amp;IF(LEN(MONTH($A2676))&lt;2,0&amp;MONTH($A2676),MONTH($A2676))), Prazniki[[#All],[DanMesec]:[Dela prosto]], 3,FALSE), "")</f>
        <v/>
      </c>
      <c r="D2676" s="2" t="str">
        <f t="shared" si="331"/>
        <v/>
      </c>
      <c r="E2676" s="2" t="str">
        <f t="shared" si="332"/>
        <v/>
      </c>
      <c r="F2676" s="2">
        <f t="shared" si="333"/>
        <v>0</v>
      </c>
      <c r="G2676" s="2" t="str">
        <f t="shared" si="328"/>
        <v/>
      </c>
      <c r="H2676" s="2">
        <f>IFERROR(VLOOKUP((IF(LEN(DAY($A2676))&lt;2,0&amp;DAY($A2676),DAY($A2676))&amp;IF(LEN(MONTH($A2676))&lt;2,0&amp;MONTH($A2676),MONTH($A2676))), Prazniki[[#All],[DanMesec]:[Dela prosto]], 4,FALSE), 0)</f>
        <v>0</v>
      </c>
      <c r="I2676" s="2">
        <f t="shared" si="334"/>
        <v>0</v>
      </c>
      <c r="J2676" s="2">
        <f t="shared" si="335"/>
        <v>0</v>
      </c>
      <c r="K2676">
        <f t="shared" si="329"/>
        <v>1</v>
      </c>
    </row>
    <row r="2677" spans="1:11" x14ac:dyDescent="0.3">
      <c r="A2677" s="1">
        <v>42854</v>
      </c>
      <c r="B2677">
        <f t="shared" si="330"/>
        <v>1</v>
      </c>
      <c r="C2677" s="2" t="str">
        <f>IFERROR(VLOOKUP((IF(LEN(DAY($A2677))&lt;2,0&amp;DAY($A2677),DAY($A2677))&amp;IF(LEN(MONTH($A2677))&lt;2,0&amp;MONTH($A2677),MONTH($A2677))), Prazniki[[#All],[DanMesec]:[Dela prosto]], 3,FALSE), "")</f>
        <v/>
      </c>
      <c r="D2677" s="2" t="str">
        <f t="shared" si="331"/>
        <v/>
      </c>
      <c r="E2677" s="2" t="str">
        <f t="shared" si="332"/>
        <v/>
      </c>
      <c r="F2677" s="2">
        <f t="shared" si="333"/>
        <v>0</v>
      </c>
      <c r="G2677" s="2" t="str">
        <f t="shared" si="328"/>
        <v/>
      </c>
      <c r="H2677" s="2">
        <f>IFERROR(VLOOKUP((IF(LEN(DAY($A2677))&lt;2,0&amp;DAY($A2677),DAY($A2677))&amp;IF(LEN(MONTH($A2677))&lt;2,0&amp;MONTH($A2677),MONTH($A2677))), Prazniki[[#All],[DanMesec]:[Dela prosto]], 4,FALSE), 0)</f>
        <v>0</v>
      </c>
      <c r="I2677" s="2">
        <f t="shared" si="334"/>
        <v>0</v>
      </c>
      <c r="J2677" s="2">
        <f t="shared" si="335"/>
        <v>0</v>
      </c>
      <c r="K2677">
        <f t="shared" si="329"/>
        <v>0</v>
      </c>
    </row>
    <row r="2678" spans="1:11" x14ac:dyDescent="0.3">
      <c r="A2678" s="1">
        <v>42855</v>
      </c>
      <c r="B2678">
        <f t="shared" si="330"/>
        <v>1</v>
      </c>
      <c r="C2678" s="2" t="str">
        <f>IFERROR(VLOOKUP((IF(LEN(DAY($A2678))&lt;2,0&amp;DAY($A2678),DAY($A2678))&amp;IF(LEN(MONTH($A2678))&lt;2,0&amp;MONTH($A2678),MONTH($A2678))), Prazniki[[#All],[DanMesec]:[Dela prosto]], 3,FALSE), "")</f>
        <v/>
      </c>
      <c r="D2678" s="2" t="str">
        <f t="shared" si="331"/>
        <v/>
      </c>
      <c r="E2678" s="2" t="str">
        <f t="shared" si="332"/>
        <v/>
      </c>
      <c r="F2678" s="2">
        <f t="shared" si="333"/>
        <v>0</v>
      </c>
      <c r="G2678" s="2" t="str">
        <f t="shared" si="328"/>
        <v/>
      </c>
      <c r="H2678" s="2">
        <f>IFERROR(VLOOKUP((IF(LEN(DAY($A2678))&lt;2,0&amp;DAY($A2678),DAY($A2678))&amp;IF(LEN(MONTH($A2678))&lt;2,0&amp;MONTH($A2678),MONTH($A2678))), Prazniki[[#All],[DanMesec]:[Dela prosto]], 4,FALSE), 0)</f>
        <v>0</v>
      </c>
      <c r="I2678" s="2">
        <f t="shared" si="334"/>
        <v>0</v>
      </c>
      <c r="J2678" s="2">
        <f t="shared" si="335"/>
        <v>0</v>
      </c>
      <c r="K2678">
        <f t="shared" si="329"/>
        <v>0</v>
      </c>
    </row>
    <row r="2679" spans="1:11" x14ac:dyDescent="0.3">
      <c r="A2679" s="1">
        <v>42856</v>
      </c>
      <c r="B2679">
        <f t="shared" si="330"/>
        <v>0</v>
      </c>
      <c r="C2679" s="2" t="str">
        <f>IFERROR(VLOOKUP((IF(LEN(DAY($A2679))&lt;2,0&amp;DAY($A2679),DAY($A2679))&amp;IF(LEN(MONTH($A2679))&lt;2,0&amp;MONTH($A2679),MONTH($A2679))), Prazniki[[#All],[DanMesec]:[Dela prosto]], 3,FALSE), "")</f>
        <v>Praznik dela</v>
      </c>
      <c r="D2679" s="2" t="str">
        <f t="shared" si="331"/>
        <v/>
      </c>
      <c r="E2679" s="2" t="str">
        <f t="shared" si="332"/>
        <v/>
      </c>
      <c r="F2679" s="2">
        <f t="shared" si="333"/>
        <v>1</v>
      </c>
      <c r="G2679" s="2" t="str">
        <f t="shared" si="328"/>
        <v>Praznik dela</v>
      </c>
      <c r="H2679" s="2">
        <f>IFERROR(VLOOKUP((IF(LEN(DAY($A2679))&lt;2,0&amp;DAY($A2679),DAY($A2679))&amp;IF(LEN(MONTH($A2679))&lt;2,0&amp;MONTH($A2679),MONTH($A2679))), Prazniki[[#All],[DanMesec]:[Dela prosto]], 4,FALSE), 0)</f>
        <v>1</v>
      </c>
      <c r="I2679" s="2">
        <f t="shared" si="334"/>
        <v>0</v>
      </c>
      <c r="J2679" s="2">
        <f t="shared" si="335"/>
        <v>1</v>
      </c>
      <c r="K2679">
        <f t="shared" si="329"/>
        <v>0</v>
      </c>
    </row>
    <row r="2680" spans="1:11" x14ac:dyDescent="0.3">
      <c r="A2680" s="1">
        <v>42857</v>
      </c>
      <c r="B2680">
        <f t="shared" si="330"/>
        <v>0</v>
      </c>
      <c r="C2680" s="2" t="str">
        <f>IFERROR(VLOOKUP((IF(LEN(DAY($A2680))&lt;2,0&amp;DAY($A2680),DAY($A2680))&amp;IF(LEN(MONTH($A2680))&lt;2,0&amp;MONTH($A2680),MONTH($A2680))), Prazniki[[#All],[DanMesec]:[Dela prosto]], 3,FALSE), "")</f>
        <v>Praznik dela</v>
      </c>
      <c r="D2680" s="2" t="str">
        <f t="shared" si="331"/>
        <v/>
      </c>
      <c r="E2680" s="2" t="str">
        <f t="shared" si="332"/>
        <v/>
      </c>
      <c r="F2680" s="2">
        <f t="shared" si="333"/>
        <v>1</v>
      </c>
      <c r="G2680" s="2" t="str">
        <f t="shared" si="328"/>
        <v>Praznik dela</v>
      </c>
      <c r="H2680" s="2">
        <f>IFERROR(VLOOKUP((IF(LEN(DAY($A2680))&lt;2,0&amp;DAY($A2680),DAY($A2680))&amp;IF(LEN(MONTH($A2680))&lt;2,0&amp;MONTH($A2680),MONTH($A2680))), Prazniki[[#All],[DanMesec]:[Dela prosto]], 4,FALSE), 0)</f>
        <v>1</v>
      </c>
      <c r="I2680" s="2">
        <f t="shared" si="334"/>
        <v>0</v>
      </c>
      <c r="J2680" s="2">
        <f t="shared" si="335"/>
        <v>1</v>
      </c>
      <c r="K2680">
        <f t="shared" si="329"/>
        <v>0</v>
      </c>
    </row>
    <row r="2681" spans="1:11" x14ac:dyDescent="0.3">
      <c r="A2681" s="1">
        <v>42858</v>
      </c>
      <c r="B2681">
        <f t="shared" si="330"/>
        <v>0</v>
      </c>
      <c r="C2681" s="2" t="str">
        <f>IFERROR(VLOOKUP((IF(LEN(DAY($A2681))&lt;2,0&amp;DAY($A2681),DAY($A2681))&amp;IF(LEN(MONTH($A2681))&lt;2,0&amp;MONTH($A2681),MONTH($A2681))), Prazniki[[#All],[DanMesec]:[Dela prosto]], 3,FALSE), "")</f>
        <v/>
      </c>
      <c r="D2681" s="2" t="str">
        <f t="shared" si="331"/>
        <v/>
      </c>
      <c r="E2681" s="2" t="str">
        <f t="shared" si="332"/>
        <v/>
      </c>
      <c r="F2681" s="2">
        <f t="shared" si="333"/>
        <v>0</v>
      </c>
      <c r="G2681" s="2" t="str">
        <f t="shared" si="328"/>
        <v/>
      </c>
      <c r="H2681" s="2">
        <f>IFERROR(VLOOKUP((IF(LEN(DAY($A2681))&lt;2,0&amp;DAY($A2681),DAY($A2681))&amp;IF(LEN(MONTH($A2681))&lt;2,0&amp;MONTH($A2681),MONTH($A2681))), Prazniki[[#All],[DanMesec]:[Dela prosto]], 4,FALSE), 0)</f>
        <v>0</v>
      </c>
      <c r="I2681" s="2">
        <f t="shared" si="334"/>
        <v>0</v>
      </c>
      <c r="J2681" s="2">
        <f t="shared" si="335"/>
        <v>0</v>
      </c>
      <c r="K2681">
        <f t="shared" si="329"/>
        <v>1</v>
      </c>
    </row>
    <row r="2682" spans="1:11" x14ac:dyDescent="0.3">
      <c r="A2682" s="1">
        <v>42859</v>
      </c>
      <c r="B2682">
        <f t="shared" si="330"/>
        <v>0</v>
      </c>
      <c r="C2682" s="2" t="str">
        <f>IFERROR(VLOOKUP((IF(LEN(DAY($A2682))&lt;2,0&amp;DAY($A2682),DAY($A2682))&amp;IF(LEN(MONTH($A2682))&lt;2,0&amp;MONTH($A2682),MONTH($A2682))), Prazniki[[#All],[DanMesec]:[Dela prosto]], 3,FALSE), "")</f>
        <v/>
      </c>
      <c r="D2682" s="2" t="str">
        <f t="shared" si="331"/>
        <v/>
      </c>
      <c r="E2682" s="2" t="str">
        <f t="shared" si="332"/>
        <v/>
      </c>
      <c r="F2682" s="2">
        <f t="shared" si="333"/>
        <v>0</v>
      </c>
      <c r="G2682" s="2" t="str">
        <f t="shared" si="328"/>
        <v/>
      </c>
      <c r="H2682" s="2">
        <f>IFERROR(VLOOKUP((IF(LEN(DAY($A2682))&lt;2,0&amp;DAY($A2682),DAY($A2682))&amp;IF(LEN(MONTH($A2682))&lt;2,0&amp;MONTH($A2682),MONTH($A2682))), Prazniki[[#All],[DanMesec]:[Dela prosto]], 4,FALSE), 0)</f>
        <v>0</v>
      </c>
      <c r="I2682" s="2">
        <f t="shared" si="334"/>
        <v>0</v>
      </c>
      <c r="J2682" s="2">
        <f t="shared" si="335"/>
        <v>0</v>
      </c>
      <c r="K2682">
        <f t="shared" si="329"/>
        <v>1</v>
      </c>
    </row>
    <row r="2683" spans="1:11" x14ac:dyDescent="0.3">
      <c r="A2683" s="1">
        <v>42860</v>
      </c>
      <c r="B2683">
        <f t="shared" si="330"/>
        <v>0</v>
      </c>
      <c r="C2683" s="2" t="str">
        <f>IFERROR(VLOOKUP((IF(LEN(DAY($A2683))&lt;2,0&amp;DAY($A2683),DAY($A2683))&amp;IF(LEN(MONTH($A2683))&lt;2,0&amp;MONTH($A2683),MONTH($A2683))), Prazniki[[#All],[DanMesec]:[Dela prosto]], 3,FALSE), "")</f>
        <v/>
      </c>
      <c r="D2683" s="2" t="str">
        <f t="shared" si="331"/>
        <v/>
      </c>
      <c r="E2683" s="2" t="str">
        <f t="shared" si="332"/>
        <v/>
      </c>
      <c r="F2683" s="2">
        <f t="shared" si="333"/>
        <v>0</v>
      </c>
      <c r="G2683" s="2" t="str">
        <f t="shared" si="328"/>
        <v/>
      </c>
      <c r="H2683" s="2">
        <f>IFERROR(VLOOKUP((IF(LEN(DAY($A2683))&lt;2,0&amp;DAY($A2683),DAY($A2683))&amp;IF(LEN(MONTH($A2683))&lt;2,0&amp;MONTH($A2683),MONTH($A2683))), Prazniki[[#All],[DanMesec]:[Dela prosto]], 4,FALSE), 0)</f>
        <v>0</v>
      </c>
      <c r="I2683" s="2">
        <f t="shared" si="334"/>
        <v>0</v>
      </c>
      <c r="J2683" s="2">
        <f t="shared" si="335"/>
        <v>0</v>
      </c>
      <c r="K2683">
        <f t="shared" si="329"/>
        <v>1</v>
      </c>
    </row>
    <row r="2684" spans="1:11" x14ac:dyDescent="0.3">
      <c r="A2684" s="1">
        <v>42861</v>
      </c>
      <c r="B2684">
        <f t="shared" si="330"/>
        <v>1</v>
      </c>
      <c r="C2684" s="2" t="str">
        <f>IFERROR(VLOOKUP((IF(LEN(DAY($A2684))&lt;2,0&amp;DAY($A2684),DAY($A2684))&amp;IF(LEN(MONTH($A2684))&lt;2,0&amp;MONTH($A2684),MONTH($A2684))), Prazniki[[#All],[DanMesec]:[Dela prosto]], 3,FALSE), "")</f>
        <v/>
      </c>
      <c r="D2684" s="2" t="str">
        <f t="shared" si="331"/>
        <v/>
      </c>
      <c r="E2684" s="2" t="str">
        <f t="shared" si="332"/>
        <v/>
      </c>
      <c r="F2684" s="2">
        <f t="shared" si="333"/>
        <v>0</v>
      </c>
      <c r="G2684" s="2" t="str">
        <f t="shared" si="328"/>
        <v/>
      </c>
      <c r="H2684" s="2">
        <f>IFERROR(VLOOKUP((IF(LEN(DAY($A2684))&lt;2,0&amp;DAY($A2684),DAY($A2684))&amp;IF(LEN(MONTH($A2684))&lt;2,0&amp;MONTH($A2684),MONTH($A2684))), Prazniki[[#All],[DanMesec]:[Dela prosto]], 4,FALSE), 0)</f>
        <v>0</v>
      </c>
      <c r="I2684" s="2">
        <f t="shared" si="334"/>
        <v>0</v>
      </c>
      <c r="J2684" s="2">
        <f t="shared" si="335"/>
        <v>0</v>
      </c>
      <c r="K2684">
        <f t="shared" si="329"/>
        <v>0</v>
      </c>
    </row>
    <row r="2685" spans="1:11" x14ac:dyDescent="0.3">
      <c r="A2685" s="1">
        <v>42862</v>
      </c>
      <c r="B2685">
        <f t="shared" si="330"/>
        <v>1</v>
      </c>
      <c r="C2685" s="2" t="str">
        <f>IFERROR(VLOOKUP((IF(LEN(DAY($A2685))&lt;2,0&amp;DAY($A2685),DAY($A2685))&amp;IF(LEN(MONTH($A2685))&lt;2,0&amp;MONTH($A2685),MONTH($A2685))), Prazniki[[#All],[DanMesec]:[Dela prosto]], 3,FALSE), "")</f>
        <v/>
      </c>
      <c r="D2685" s="2" t="str">
        <f t="shared" si="331"/>
        <v/>
      </c>
      <c r="E2685" s="2" t="str">
        <f t="shared" si="332"/>
        <v/>
      </c>
      <c r="F2685" s="2">
        <f t="shared" si="333"/>
        <v>0</v>
      </c>
      <c r="G2685" s="2" t="str">
        <f t="shared" si="328"/>
        <v/>
      </c>
      <c r="H2685" s="2">
        <f>IFERROR(VLOOKUP((IF(LEN(DAY($A2685))&lt;2,0&amp;DAY($A2685),DAY($A2685))&amp;IF(LEN(MONTH($A2685))&lt;2,0&amp;MONTH($A2685),MONTH($A2685))), Prazniki[[#All],[DanMesec]:[Dela prosto]], 4,FALSE), 0)</f>
        <v>0</v>
      </c>
      <c r="I2685" s="2">
        <f t="shared" si="334"/>
        <v>0</v>
      </c>
      <c r="J2685" s="2">
        <f t="shared" si="335"/>
        <v>0</v>
      </c>
      <c r="K2685">
        <f t="shared" si="329"/>
        <v>0</v>
      </c>
    </row>
    <row r="2686" spans="1:11" x14ac:dyDescent="0.3">
      <c r="A2686" s="1">
        <v>42863</v>
      </c>
      <c r="B2686">
        <f t="shared" si="330"/>
        <v>0</v>
      </c>
      <c r="C2686" s="2" t="str">
        <f>IFERROR(VLOOKUP((IF(LEN(DAY($A2686))&lt;2,0&amp;DAY($A2686),DAY($A2686))&amp;IF(LEN(MONTH($A2686))&lt;2,0&amp;MONTH($A2686),MONTH($A2686))), Prazniki[[#All],[DanMesec]:[Dela prosto]], 3,FALSE), "")</f>
        <v/>
      </c>
      <c r="D2686" s="2" t="str">
        <f t="shared" si="331"/>
        <v/>
      </c>
      <c r="E2686" s="2" t="str">
        <f t="shared" si="332"/>
        <v/>
      </c>
      <c r="F2686" s="2">
        <f t="shared" si="333"/>
        <v>0</v>
      </c>
      <c r="G2686" s="2" t="str">
        <f t="shared" si="328"/>
        <v/>
      </c>
      <c r="H2686" s="2">
        <f>IFERROR(VLOOKUP((IF(LEN(DAY($A2686))&lt;2,0&amp;DAY($A2686),DAY($A2686))&amp;IF(LEN(MONTH($A2686))&lt;2,0&amp;MONTH($A2686),MONTH($A2686))), Prazniki[[#All],[DanMesec]:[Dela prosto]], 4,FALSE), 0)</f>
        <v>0</v>
      </c>
      <c r="I2686" s="2">
        <f t="shared" si="334"/>
        <v>0</v>
      </c>
      <c r="J2686" s="2">
        <f t="shared" si="335"/>
        <v>0</v>
      </c>
      <c r="K2686">
        <f t="shared" si="329"/>
        <v>1</v>
      </c>
    </row>
    <row r="2687" spans="1:11" x14ac:dyDescent="0.3">
      <c r="A2687" s="1">
        <v>42864</v>
      </c>
      <c r="B2687">
        <f t="shared" si="330"/>
        <v>0</v>
      </c>
      <c r="C2687" s="2" t="str">
        <f>IFERROR(VLOOKUP((IF(LEN(DAY($A2687))&lt;2,0&amp;DAY($A2687),DAY($A2687))&amp;IF(LEN(MONTH($A2687))&lt;2,0&amp;MONTH($A2687),MONTH($A2687))), Prazniki[[#All],[DanMesec]:[Dela prosto]], 3,FALSE), "")</f>
        <v/>
      </c>
      <c r="D2687" s="2" t="str">
        <f t="shared" si="331"/>
        <v/>
      </c>
      <c r="E2687" s="2" t="str">
        <f t="shared" si="332"/>
        <v/>
      </c>
      <c r="F2687" s="2">
        <f t="shared" si="333"/>
        <v>0</v>
      </c>
      <c r="G2687" s="2" t="str">
        <f t="shared" si="328"/>
        <v/>
      </c>
      <c r="H2687" s="2">
        <f>IFERROR(VLOOKUP((IF(LEN(DAY($A2687))&lt;2,0&amp;DAY($A2687),DAY($A2687))&amp;IF(LEN(MONTH($A2687))&lt;2,0&amp;MONTH($A2687),MONTH($A2687))), Prazniki[[#All],[DanMesec]:[Dela prosto]], 4,FALSE), 0)</f>
        <v>0</v>
      </c>
      <c r="I2687" s="2">
        <f t="shared" si="334"/>
        <v>0</v>
      </c>
      <c r="J2687" s="2">
        <f t="shared" si="335"/>
        <v>0</v>
      </c>
      <c r="K2687">
        <f t="shared" si="329"/>
        <v>1</v>
      </c>
    </row>
    <row r="2688" spans="1:11" x14ac:dyDescent="0.3">
      <c r="A2688" s="1">
        <v>42865</v>
      </c>
      <c r="B2688">
        <f t="shared" si="330"/>
        <v>0</v>
      </c>
      <c r="C2688" s="2" t="str">
        <f>IFERROR(VLOOKUP((IF(LEN(DAY($A2688))&lt;2,0&amp;DAY($A2688),DAY($A2688))&amp;IF(LEN(MONTH($A2688))&lt;2,0&amp;MONTH($A2688),MONTH($A2688))), Prazniki[[#All],[DanMesec]:[Dela prosto]], 3,FALSE), "")</f>
        <v/>
      </c>
      <c r="D2688" s="2" t="str">
        <f t="shared" si="331"/>
        <v/>
      </c>
      <c r="E2688" s="2" t="str">
        <f t="shared" si="332"/>
        <v/>
      </c>
      <c r="F2688" s="2">
        <f t="shared" si="333"/>
        <v>0</v>
      </c>
      <c r="G2688" s="2" t="str">
        <f t="shared" si="328"/>
        <v/>
      </c>
      <c r="H2688" s="2">
        <f>IFERROR(VLOOKUP((IF(LEN(DAY($A2688))&lt;2,0&amp;DAY($A2688),DAY($A2688))&amp;IF(LEN(MONTH($A2688))&lt;2,0&amp;MONTH($A2688),MONTH($A2688))), Prazniki[[#All],[DanMesec]:[Dela prosto]], 4,FALSE), 0)</f>
        <v>0</v>
      </c>
      <c r="I2688" s="2">
        <f t="shared" si="334"/>
        <v>0</v>
      </c>
      <c r="J2688" s="2">
        <f t="shared" si="335"/>
        <v>0</v>
      </c>
      <c r="K2688">
        <f t="shared" si="329"/>
        <v>1</v>
      </c>
    </row>
    <row r="2689" spans="1:11" x14ac:dyDescent="0.3">
      <c r="A2689" s="1">
        <v>42866</v>
      </c>
      <c r="B2689">
        <f t="shared" si="330"/>
        <v>0</v>
      </c>
      <c r="C2689" s="2" t="str">
        <f>IFERROR(VLOOKUP((IF(LEN(DAY($A2689))&lt;2,0&amp;DAY($A2689),DAY($A2689))&amp;IF(LEN(MONTH($A2689))&lt;2,0&amp;MONTH($A2689),MONTH($A2689))), Prazniki[[#All],[DanMesec]:[Dela prosto]], 3,FALSE), "")</f>
        <v/>
      </c>
      <c r="D2689" s="2" t="str">
        <f t="shared" si="331"/>
        <v/>
      </c>
      <c r="E2689" s="2" t="str">
        <f t="shared" si="332"/>
        <v/>
      </c>
      <c r="F2689" s="2">
        <f t="shared" si="333"/>
        <v>0</v>
      </c>
      <c r="G2689" s="2" t="str">
        <f t="shared" si="328"/>
        <v/>
      </c>
      <c r="H2689" s="2">
        <f>IFERROR(VLOOKUP((IF(LEN(DAY($A2689))&lt;2,0&amp;DAY($A2689),DAY($A2689))&amp;IF(LEN(MONTH($A2689))&lt;2,0&amp;MONTH($A2689),MONTH($A2689))), Prazniki[[#All],[DanMesec]:[Dela prosto]], 4,FALSE), 0)</f>
        <v>0</v>
      </c>
      <c r="I2689" s="2">
        <f t="shared" si="334"/>
        <v>0</v>
      </c>
      <c r="J2689" s="2">
        <f t="shared" si="335"/>
        <v>0</v>
      </c>
      <c r="K2689">
        <f t="shared" si="329"/>
        <v>1</v>
      </c>
    </row>
    <row r="2690" spans="1:11" x14ac:dyDescent="0.3">
      <c r="A2690" s="1">
        <v>42867</v>
      </c>
      <c r="B2690">
        <f t="shared" si="330"/>
        <v>0</v>
      </c>
      <c r="C2690" s="2" t="str">
        <f>IFERROR(VLOOKUP((IF(LEN(DAY($A2690))&lt;2,0&amp;DAY($A2690),DAY($A2690))&amp;IF(LEN(MONTH($A2690))&lt;2,0&amp;MONTH($A2690),MONTH($A2690))), Prazniki[[#All],[DanMesec]:[Dela prosto]], 3,FALSE), "")</f>
        <v/>
      </c>
      <c r="D2690" s="2" t="str">
        <f t="shared" si="331"/>
        <v/>
      </c>
      <c r="E2690" s="2" t="str">
        <f t="shared" si="332"/>
        <v/>
      </c>
      <c r="F2690" s="2">
        <f t="shared" si="333"/>
        <v>0</v>
      </c>
      <c r="G2690" s="2" t="str">
        <f t="shared" ref="G2690:G2753" si="336">IF(C2690&lt;&gt;"",C2690,IF(D2690&lt;&gt;"",D2690,IF(E2690&lt;&gt;"",E2690, "")))</f>
        <v/>
      </c>
      <c r="H2690" s="2">
        <f>IFERROR(VLOOKUP((IF(LEN(DAY($A2690))&lt;2,0&amp;DAY($A2690),DAY($A2690))&amp;IF(LEN(MONTH($A2690))&lt;2,0&amp;MONTH($A2690),MONTH($A2690))), Prazniki[[#All],[DanMesec]:[Dela prosto]], 4,FALSE), 0)</f>
        <v>0</v>
      </c>
      <c r="I2690" s="2">
        <f t="shared" si="334"/>
        <v>0</v>
      </c>
      <c r="J2690" s="2">
        <f t="shared" si="335"/>
        <v>0</v>
      </c>
      <c r="K2690">
        <f t="shared" ref="K2690:K2753" si="337">IF(OR(B2690=1,H2690=1), 0,1)</f>
        <v>1</v>
      </c>
    </row>
    <row r="2691" spans="1:11" x14ac:dyDescent="0.3">
      <c r="A2691" s="1">
        <v>42868</v>
      </c>
      <c r="B2691">
        <f t="shared" ref="B2691:B2754" si="338">IF(OR(WEEKDAY(A2691,2)=6,WEEKDAY(A2691,2)=7),1,0)</f>
        <v>1</v>
      </c>
      <c r="C2691" s="2" t="str">
        <f>IFERROR(VLOOKUP((IF(LEN(DAY($A2691))&lt;2,0&amp;DAY($A2691),DAY($A2691))&amp;IF(LEN(MONTH($A2691))&lt;2,0&amp;MONTH($A2691),MONTH($A2691))), Prazniki[[#All],[DanMesec]:[Dela prosto]], 3,FALSE), "")</f>
        <v/>
      </c>
      <c r="D2691" s="2" t="str">
        <f t="shared" ref="D2691:D2754" si="339">IF(FLOOR(DAY(MINUTE(YEAR(A2691)/38)/2+56)&amp;"/"&amp;"5/"&amp;YEAR(A2691),7)-34+1=A2691,$D$1,"")</f>
        <v/>
      </c>
      <c r="E2691" s="2" t="str">
        <f t="shared" ref="E2691:E2754" si="340">IF(FLOOR(DAY(MINUTE(YEAR(A2691)/38)/2+56)&amp;"/"&amp;"5/"&amp;YEAR(A2691),7)-34+1+50-2=A2691,$E$1,"")</f>
        <v/>
      </c>
      <c r="F2691" s="2">
        <f t="shared" ref="F2691:F2754" si="341">IF(C2691&lt;&gt;"",1,IF(D2691&lt;&gt;"",1,IF(E2691&lt;&gt;"",1, 0)))</f>
        <v>0</v>
      </c>
      <c r="G2691" s="2" t="str">
        <f t="shared" si="336"/>
        <v/>
      </c>
      <c r="H2691" s="2">
        <f>IFERROR(VLOOKUP((IF(LEN(DAY($A2691))&lt;2,0&amp;DAY($A2691),DAY($A2691))&amp;IF(LEN(MONTH($A2691))&lt;2,0&amp;MONTH($A2691),MONTH($A2691))), Prazniki[[#All],[DanMesec]:[Dela prosto]], 4,FALSE), 0)</f>
        <v>0</v>
      </c>
      <c r="I2691" s="2">
        <f t="shared" ref="I2691:I2754" si="342">IF(OR(D2691&lt;&gt;"",E2691&lt;&gt;""),1,0)</f>
        <v>0</v>
      </c>
      <c r="J2691" s="2">
        <f t="shared" ref="J2691:J2754" si="343">IF(OR(H2691=1,I2691=1),1,0)</f>
        <v>0</v>
      </c>
      <c r="K2691">
        <f t="shared" si="337"/>
        <v>0</v>
      </c>
    </row>
    <row r="2692" spans="1:11" x14ac:dyDescent="0.3">
      <c r="A2692" s="1">
        <v>42869</v>
      </c>
      <c r="B2692">
        <f t="shared" si="338"/>
        <v>1</v>
      </c>
      <c r="C2692" s="2" t="str">
        <f>IFERROR(VLOOKUP((IF(LEN(DAY($A2692))&lt;2,0&amp;DAY($A2692),DAY($A2692))&amp;IF(LEN(MONTH($A2692))&lt;2,0&amp;MONTH($A2692),MONTH($A2692))), Prazniki[[#All],[DanMesec]:[Dela prosto]], 3,FALSE), "")</f>
        <v/>
      </c>
      <c r="D2692" s="2" t="str">
        <f t="shared" si="339"/>
        <v/>
      </c>
      <c r="E2692" s="2" t="str">
        <f t="shared" si="340"/>
        <v/>
      </c>
      <c r="F2692" s="2">
        <f t="shared" si="341"/>
        <v>0</v>
      </c>
      <c r="G2692" s="2" t="str">
        <f t="shared" si="336"/>
        <v/>
      </c>
      <c r="H2692" s="2">
        <f>IFERROR(VLOOKUP((IF(LEN(DAY($A2692))&lt;2,0&amp;DAY($A2692),DAY($A2692))&amp;IF(LEN(MONTH($A2692))&lt;2,0&amp;MONTH($A2692),MONTH($A2692))), Prazniki[[#All],[DanMesec]:[Dela prosto]], 4,FALSE), 0)</f>
        <v>0</v>
      </c>
      <c r="I2692" s="2">
        <f t="shared" si="342"/>
        <v>0</v>
      </c>
      <c r="J2692" s="2">
        <f t="shared" si="343"/>
        <v>0</v>
      </c>
      <c r="K2692">
        <f t="shared" si="337"/>
        <v>0</v>
      </c>
    </row>
    <row r="2693" spans="1:11" x14ac:dyDescent="0.3">
      <c r="A2693" s="1">
        <v>42870</v>
      </c>
      <c r="B2693">
        <f t="shared" si="338"/>
        <v>0</v>
      </c>
      <c r="C2693" s="2" t="str">
        <f>IFERROR(VLOOKUP((IF(LEN(DAY($A2693))&lt;2,0&amp;DAY($A2693),DAY($A2693))&amp;IF(LEN(MONTH($A2693))&lt;2,0&amp;MONTH($A2693),MONTH($A2693))), Prazniki[[#All],[DanMesec]:[Dela prosto]], 3,FALSE), "")</f>
        <v/>
      </c>
      <c r="D2693" s="2" t="str">
        <f t="shared" si="339"/>
        <v/>
      </c>
      <c r="E2693" s="2" t="str">
        <f t="shared" si="340"/>
        <v/>
      </c>
      <c r="F2693" s="2">
        <f t="shared" si="341"/>
        <v>0</v>
      </c>
      <c r="G2693" s="2" t="str">
        <f t="shared" si="336"/>
        <v/>
      </c>
      <c r="H2693" s="2">
        <f>IFERROR(VLOOKUP((IF(LEN(DAY($A2693))&lt;2,0&amp;DAY($A2693),DAY($A2693))&amp;IF(LEN(MONTH($A2693))&lt;2,0&amp;MONTH($A2693),MONTH($A2693))), Prazniki[[#All],[DanMesec]:[Dela prosto]], 4,FALSE), 0)</f>
        <v>0</v>
      </c>
      <c r="I2693" s="2">
        <f t="shared" si="342"/>
        <v>0</v>
      </c>
      <c r="J2693" s="2">
        <f t="shared" si="343"/>
        <v>0</v>
      </c>
      <c r="K2693">
        <f t="shared" si="337"/>
        <v>1</v>
      </c>
    </row>
    <row r="2694" spans="1:11" x14ac:dyDescent="0.3">
      <c r="A2694" s="1">
        <v>42871</v>
      </c>
      <c r="B2694">
        <f t="shared" si="338"/>
        <v>0</v>
      </c>
      <c r="C2694" s="2" t="str">
        <f>IFERROR(VLOOKUP((IF(LEN(DAY($A2694))&lt;2,0&amp;DAY($A2694),DAY($A2694))&amp;IF(LEN(MONTH($A2694))&lt;2,0&amp;MONTH($A2694),MONTH($A2694))), Prazniki[[#All],[DanMesec]:[Dela prosto]], 3,FALSE), "")</f>
        <v/>
      </c>
      <c r="D2694" s="2" t="str">
        <f t="shared" si="339"/>
        <v/>
      </c>
      <c r="E2694" s="2" t="str">
        <f t="shared" si="340"/>
        <v/>
      </c>
      <c r="F2694" s="2">
        <f t="shared" si="341"/>
        <v>0</v>
      </c>
      <c r="G2694" s="2" t="str">
        <f t="shared" si="336"/>
        <v/>
      </c>
      <c r="H2694" s="2">
        <f>IFERROR(VLOOKUP((IF(LEN(DAY($A2694))&lt;2,0&amp;DAY($A2694),DAY($A2694))&amp;IF(LEN(MONTH($A2694))&lt;2,0&amp;MONTH($A2694),MONTH($A2694))), Prazniki[[#All],[DanMesec]:[Dela prosto]], 4,FALSE), 0)</f>
        <v>0</v>
      </c>
      <c r="I2694" s="2">
        <f t="shared" si="342"/>
        <v>0</v>
      </c>
      <c r="J2694" s="2">
        <f t="shared" si="343"/>
        <v>0</v>
      </c>
      <c r="K2694">
        <f t="shared" si="337"/>
        <v>1</v>
      </c>
    </row>
    <row r="2695" spans="1:11" x14ac:dyDescent="0.3">
      <c r="A2695" s="1">
        <v>42872</v>
      </c>
      <c r="B2695">
        <f t="shared" si="338"/>
        <v>0</v>
      </c>
      <c r="C2695" s="2" t="str">
        <f>IFERROR(VLOOKUP((IF(LEN(DAY($A2695))&lt;2,0&amp;DAY($A2695),DAY($A2695))&amp;IF(LEN(MONTH($A2695))&lt;2,0&amp;MONTH($A2695),MONTH($A2695))), Prazniki[[#All],[DanMesec]:[Dela prosto]], 3,FALSE), "")</f>
        <v/>
      </c>
      <c r="D2695" s="2" t="str">
        <f t="shared" si="339"/>
        <v/>
      </c>
      <c r="E2695" s="2" t="str">
        <f t="shared" si="340"/>
        <v/>
      </c>
      <c r="F2695" s="2">
        <f t="shared" si="341"/>
        <v>0</v>
      </c>
      <c r="G2695" s="2" t="str">
        <f t="shared" si="336"/>
        <v/>
      </c>
      <c r="H2695" s="2">
        <f>IFERROR(VLOOKUP((IF(LEN(DAY($A2695))&lt;2,0&amp;DAY($A2695),DAY($A2695))&amp;IF(LEN(MONTH($A2695))&lt;2,0&amp;MONTH($A2695),MONTH($A2695))), Prazniki[[#All],[DanMesec]:[Dela prosto]], 4,FALSE), 0)</f>
        <v>0</v>
      </c>
      <c r="I2695" s="2">
        <f t="shared" si="342"/>
        <v>0</v>
      </c>
      <c r="J2695" s="2">
        <f t="shared" si="343"/>
        <v>0</v>
      </c>
      <c r="K2695">
        <f t="shared" si="337"/>
        <v>1</v>
      </c>
    </row>
    <row r="2696" spans="1:11" x14ac:dyDescent="0.3">
      <c r="A2696" s="1">
        <v>42873</v>
      </c>
      <c r="B2696">
        <f t="shared" si="338"/>
        <v>0</v>
      </c>
      <c r="C2696" s="2" t="str">
        <f>IFERROR(VLOOKUP((IF(LEN(DAY($A2696))&lt;2,0&amp;DAY($A2696),DAY($A2696))&amp;IF(LEN(MONTH($A2696))&lt;2,0&amp;MONTH($A2696),MONTH($A2696))), Prazniki[[#All],[DanMesec]:[Dela prosto]], 3,FALSE), "")</f>
        <v/>
      </c>
      <c r="D2696" s="2" t="str">
        <f t="shared" si="339"/>
        <v/>
      </c>
      <c r="E2696" s="2" t="str">
        <f t="shared" si="340"/>
        <v/>
      </c>
      <c r="F2696" s="2">
        <f t="shared" si="341"/>
        <v>0</v>
      </c>
      <c r="G2696" s="2" t="str">
        <f t="shared" si="336"/>
        <v/>
      </c>
      <c r="H2696" s="2">
        <f>IFERROR(VLOOKUP((IF(LEN(DAY($A2696))&lt;2,0&amp;DAY($A2696),DAY($A2696))&amp;IF(LEN(MONTH($A2696))&lt;2,0&amp;MONTH($A2696),MONTH($A2696))), Prazniki[[#All],[DanMesec]:[Dela prosto]], 4,FALSE), 0)</f>
        <v>0</v>
      </c>
      <c r="I2696" s="2">
        <f t="shared" si="342"/>
        <v>0</v>
      </c>
      <c r="J2696" s="2">
        <f t="shared" si="343"/>
        <v>0</v>
      </c>
      <c r="K2696">
        <f t="shared" si="337"/>
        <v>1</v>
      </c>
    </row>
    <row r="2697" spans="1:11" x14ac:dyDescent="0.3">
      <c r="A2697" s="1">
        <v>42874</v>
      </c>
      <c r="B2697">
        <f t="shared" si="338"/>
        <v>0</v>
      </c>
      <c r="C2697" s="2" t="str">
        <f>IFERROR(VLOOKUP((IF(LEN(DAY($A2697))&lt;2,0&amp;DAY($A2697),DAY($A2697))&amp;IF(LEN(MONTH($A2697))&lt;2,0&amp;MONTH($A2697),MONTH($A2697))), Prazniki[[#All],[DanMesec]:[Dela prosto]], 3,FALSE), "")</f>
        <v/>
      </c>
      <c r="D2697" s="2" t="str">
        <f t="shared" si="339"/>
        <v/>
      </c>
      <c r="E2697" s="2" t="str">
        <f t="shared" si="340"/>
        <v/>
      </c>
      <c r="F2697" s="2">
        <f t="shared" si="341"/>
        <v>0</v>
      </c>
      <c r="G2697" s="2" t="str">
        <f t="shared" si="336"/>
        <v/>
      </c>
      <c r="H2697" s="2">
        <f>IFERROR(VLOOKUP((IF(LEN(DAY($A2697))&lt;2,0&amp;DAY($A2697),DAY($A2697))&amp;IF(LEN(MONTH($A2697))&lt;2,0&amp;MONTH($A2697),MONTH($A2697))), Prazniki[[#All],[DanMesec]:[Dela prosto]], 4,FALSE), 0)</f>
        <v>0</v>
      </c>
      <c r="I2697" s="2">
        <f t="shared" si="342"/>
        <v>0</v>
      </c>
      <c r="J2697" s="2">
        <f t="shared" si="343"/>
        <v>0</v>
      </c>
      <c r="K2697">
        <f t="shared" si="337"/>
        <v>1</v>
      </c>
    </row>
    <row r="2698" spans="1:11" x14ac:dyDescent="0.3">
      <c r="A2698" s="1">
        <v>42875</v>
      </c>
      <c r="B2698">
        <f t="shared" si="338"/>
        <v>1</v>
      </c>
      <c r="C2698" s="2" t="str">
        <f>IFERROR(VLOOKUP((IF(LEN(DAY($A2698))&lt;2,0&amp;DAY($A2698),DAY($A2698))&amp;IF(LEN(MONTH($A2698))&lt;2,0&amp;MONTH($A2698),MONTH($A2698))), Prazniki[[#All],[DanMesec]:[Dela prosto]], 3,FALSE), "")</f>
        <v/>
      </c>
      <c r="D2698" s="2" t="str">
        <f t="shared" si="339"/>
        <v/>
      </c>
      <c r="E2698" s="2" t="str">
        <f t="shared" si="340"/>
        <v/>
      </c>
      <c r="F2698" s="2">
        <f t="shared" si="341"/>
        <v>0</v>
      </c>
      <c r="G2698" s="2" t="str">
        <f t="shared" si="336"/>
        <v/>
      </c>
      <c r="H2698" s="2">
        <f>IFERROR(VLOOKUP((IF(LEN(DAY($A2698))&lt;2,0&amp;DAY($A2698),DAY($A2698))&amp;IF(LEN(MONTH($A2698))&lt;2,0&amp;MONTH($A2698),MONTH($A2698))), Prazniki[[#All],[DanMesec]:[Dela prosto]], 4,FALSE), 0)</f>
        <v>0</v>
      </c>
      <c r="I2698" s="2">
        <f t="shared" si="342"/>
        <v>0</v>
      </c>
      <c r="J2698" s="2">
        <f t="shared" si="343"/>
        <v>0</v>
      </c>
      <c r="K2698">
        <f t="shared" si="337"/>
        <v>0</v>
      </c>
    </row>
    <row r="2699" spans="1:11" x14ac:dyDescent="0.3">
      <c r="A2699" s="1">
        <v>42876</v>
      </c>
      <c r="B2699">
        <f t="shared" si="338"/>
        <v>1</v>
      </c>
      <c r="C2699" s="2" t="str">
        <f>IFERROR(VLOOKUP((IF(LEN(DAY($A2699))&lt;2,0&amp;DAY($A2699),DAY($A2699))&amp;IF(LEN(MONTH($A2699))&lt;2,0&amp;MONTH($A2699),MONTH($A2699))), Prazniki[[#All],[DanMesec]:[Dela prosto]], 3,FALSE), "")</f>
        <v/>
      </c>
      <c r="D2699" s="2" t="str">
        <f t="shared" si="339"/>
        <v/>
      </c>
      <c r="E2699" s="2" t="str">
        <f t="shared" si="340"/>
        <v/>
      </c>
      <c r="F2699" s="2">
        <f t="shared" si="341"/>
        <v>0</v>
      </c>
      <c r="G2699" s="2" t="str">
        <f t="shared" si="336"/>
        <v/>
      </c>
      <c r="H2699" s="2">
        <f>IFERROR(VLOOKUP((IF(LEN(DAY($A2699))&lt;2,0&amp;DAY($A2699),DAY($A2699))&amp;IF(LEN(MONTH($A2699))&lt;2,0&amp;MONTH($A2699),MONTH($A2699))), Prazniki[[#All],[DanMesec]:[Dela prosto]], 4,FALSE), 0)</f>
        <v>0</v>
      </c>
      <c r="I2699" s="2">
        <f t="shared" si="342"/>
        <v>0</v>
      </c>
      <c r="J2699" s="2">
        <f t="shared" si="343"/>
        <v>0</v>
      </c>
      <c r="K2699">
        <f t="shared" si="337"/>
        <v>0</v>
      </c>
    </row>
    <row r="2700" spans="1:11" x14ac:dyDescent="0.3">
      <c r="A2700" s="1">
        <v>42877</v>
      </c>
      <c r="B2700">
        <f t="shared" si="338"/>
        <v>0</v>
      </c>
      <c r="C2700" s="2" t="str">
        <f>IFERROR(VLOOKUP((IF(LEN(DAY($A2700))&lt;2,0&amp;DAY($A2700),DAY($A2700))&amp;IF(LEN(MONTH($A2700))&lt;2,0&amp;MONTH($A2700),MONTH($A2700))), Prazniki[[#All],[DanMesec]:[Dela prosto]], 3,FALSE), "")</f>
        <v/>
      </c>
      <c r="D2700" s="2" t="str">
        <f t="shared" si="339"/>
        <v/>
      </c>
      <c r="E2700" s="2" t="str">
        <f t="shared" si="340"/>
        <v/>
      </c>
      <c r="F2700" s="2">
        <f t="shared" si="341"/>
        <v>0</v>
      </c>
      <c r="G2700" s="2" t="str">
        <f t="shared" si="336"/>
        <v/>
      </c>
      <c r="H2700" s="2">
        <f>IFERROR(VLOOKUP((IF(LEN(DAY($A2700))&lt;2,0&amp;DAY($A2700),DAY($A2700))&amp;IF(LEN(MONTH($A2700))&lt;2,0&amp;MONTH($A2700),MONTH($A2700))), Prazniki[[#All],[DanMesec]:[Dela prosto]], 4,FALSE), 0)</f>
        <v>0</v>
      </c>
      <c r="I2700" s="2">
        <f t="shared" si="342"/>
        <v>0</v>
      </c>
      <c r="J2700" s="2">
        <f t="shared" si="343"/>
        <v>0</v>
      </c>
      <c r="K2700">
        <f t="shared" si="337"/>
        <v>1</v>
      </c>
    </row>
    <row r="2701" spans="1:11" x14ac:dyDescent="0.3">
      <c r="A2701" s="1">
        <v>42878</v>
      </c>
      <c r="B2701">
        <f t="shared" si="338"/>
        <v>0</v>
      </c>
      <c r="C2701" s="2" t="str">
        <f>IFERROR(VLOOKUP((IF(LEN(DAY($A2701))&lt;2,0&amp;DAY($A2701),DAY($A2701))&amp;IF(LEN(MONTH($A2701))&lt;2,0&amp;MONTH($A2701),MONTH($A2701))), Prazniki[[#All],[DanMesec]:[Dela prosto]], 3,FALSE), "")</f>
        <v/>
      </c>
      <c r="D2701" s="2" t="str">
        <f t="shared" si="339"/>
        <v/>
      </c>
      <c r="E2701" s="2" t="str">
        <f t="shared" si="340"/>
        <v/>
      </c>
      <c r="F2701" s="2">
        <f t="shared" si="341"/>
        <v>0</v>
      </c>
      <c r="G2701" s="2" t="str">
        <f t="shared" si="336"/>
        <v/>
      </c>
      <c r="H2701" s="2">
        <f>IFERROR(VLOOKUP((IF(LEN(DAY($A2701))&lt;2,0&amp;DAY($A2701),DAY($A2701))&amp;IF(LEN(MONTH($A2701))&lt;2,0&amp;MONTH($A2701),MONTH($A2701))), Prazniki[[#All],[DanMesec]:[Dela prosto]], 4,FALSE), 0)</f>
        <v>0</v>
      </c>
      <c r="I2701" s="2">
        <f t="shared" si="342"/>
        <v>0</v>
      </c>
      <c r="J2701" s="2">
        <f t="shared" si="343"/>
        <v>0</v>
      </c>
      <c r="K2701">
        <f t="shared" si="337"/>
        <v>1</v>
      </c>
    </row>
    <row r="2702" spans="1:11" x14ac:dyDescent="0.3">
      <c r="A2702" s="1">
        <v>42879</v>
      </c>
      <c r="B2702">
        <f t="shared" si="338"/>
        <v>0</v>
      </c>
      <c r="C2702" s="2" t="str">
        <f>IFERROR(VLOOKUP((IF(LEN(DAY($A2702))&lt;2,0&amp;DAY($A2702),DAY($A2702))&amp;IF(LEN(MONTH($A2702))&lt;2,0&amp;MONTH($A2702),MONTH($A2702))), Prazniki[[#All],[DanMesec]:[Dela prosto]], 3,FALSE), "")</f>
        <v/>
      </c>
      <c r="D2702" s="2" t="str">
        <f t="shared" si="339"/>
        <v/>
      </c>
      <c r="E2702" s="2" t="str">
        <f t="shared" si="340"/>
        <v/>
      </c>
      <c r="F2702" s="2">
        <f t="shared" si="341"/>
        <v>0</v>
      </c>
      <c r="G2702" s="2" t="str">
        <f t="shared" si="336"/>
        <v/>
      </c>
      <c r="H2702" s="2">
        <f>IFERROR(VLOOKUP((IF(LEN(DAY($A2702))&lt;2,0&amp;DAY($A2702),DAY($A2702))&amp;IF(LEN(MONTH($A2702))&lt;2,0&amp;MONTH($A2702),MONTH($A2702))), Prazniki[[#All],[DanMesec]:[Dela prosto]], 4,FALSE), 0)</f>
        <v>0</v>
      </c>
      <c r="I2702" s="2">
        <f t="shared" si="342"/>
        <v>0</v>
      </c>
      <c r="J2702" s="2">
        <f t="shared" si="343"/>
        <v>0</v>
      </c>
      <c r="K2702">
        <f t="shared" si="337"/>
        <v>1</v>
      </c>
    </row>
    <row r="2703" spans="1:11" x14ac:dyDescent="0.3">
      <c r="A2703" s="1">
        <v>42880</v>
      </c>
      <c r="B2703">
        <f t="shared" si="338"/>
        <v>0</v>
      </c>
      <c r="C2703" s="2" t="str">
        <f>IFERROR(VLOOKUP((IF(LEN(DAY($A2703))&lt;2,0&amp;DAY($A2703),DAY($A2703))&amp;IF(LEN(MONTH($A2703))&lt;2,0&amp;MONTH($A2703),MONTH($A2703))), Prazniki[[#All],[DanMesec]:[Dela prosto]], 3,FALSE), "")</f>
        <v/>
      </c>
      <c r="D2703" s="2" t="str">
        <f t="shared" si="339"/>
        <v/>
      </c>
      <c r="E2703" s="2" t="str">
        <f t="shared" si="340"/>
        <v/>
      </c>
      <c r="F2703" s="2">
        <f t="shared" si="341"/>
        <v>0</v>
      </c>
      <c r="G2703" s="2" t="str">
        <f t="shared" si="336"/>
        <v/>
      </c>
      <c r="H2703" s="2">
        <f>IFERROR(VLOOKUP((IF(LEN(DAY($A2703))&lt;2,0&amp;DAY($A2703),DAY($A2703))&amp;IF(LEN(MONTH($A2703))&lt;2,0&amp;MONTH($A2703),MONTH($A2703))), Prazniki[[#All],[DanMesec]:[Dela prosto]], 4,FALSE), 0)</f>
        <v>0</v>
      </c>
      <c r="I2703" s="2">
        <f t="shared" si="342"/>
        <v>0</v>
      </c>
      <c r="J2703" s="2">
        <f t="shared" si="343"/>
        <v>0</v>
      </c>
      <c r="K2703">
        <f t="shared" si="337"/>
        <v>1</v>
      </c>
    </row>
    <row r="2704" spans="1:11" x14ac:dyDescent="0.3">
      <c r="A2704" s="1">
        <v>42881</v>
      </c>
      <c r="B2704">
        <f t="shared" si="338"/>
        <v>0</v>
      </c>
      <c r="C2704" s="2" t="str">
        <f>IFERROR(VLOOKUP((IF(LEN(DAY($A2704))&lt;2,0&amp;DAY($A2704),DAY($A2704))&amp;IF(LEN(MONTH($A2704))&lt;2,0&amp;MONTH($A2704),MONTH($A2704))), Prazniki[[#All],[DanMesec]:[Dela prosto]], 3,FALSE), "")</f>
        <v/>
      </c>
      <c r="D2704" s="2" t="str">
        <f t="shared" si="339"/>
        <v/>
      </c>
      <c r="E2704" s="2" t="str">
        <f t="shared" si="340"/>
        <v/>
      </c>
      <c r="F2704" s="2">
        <f t="shared" si="341"/>
        <v>0</v>
      </c>
      <c r="G2704" s="2" t="str">
        <f t="shared" si="336"/>
        <v/>
      </c>
      <c r="H2704" s="2">
        <f>IFERROR(VLOOKUP((IF(LEN(DAY($A2704))&lt;2,0&amp;DAY($A2704),DAY($A2704))&amp;IF(LEN(MONTH($A2704))&lt;2,0&amp;MONTH($A2704),MONTH($A2704))), Prazniki[[#All],[DanMesec]:[Dela prosto]], 4,FALSE), 0)</f>
        <v>0</v>
      </c>
      <c r="I2704" s="2">
        <f t="shared" si="342"/>
        <v>0</v>
      </c>
      <c r="J2704" s="2">
        <f t="shared" si="343"/>
        <v>0</v>
      </c>
      <c r="K2704">
        <f t="shared" si="337"/>
        <v>1</v>
      </c>
    </row>
    <row r="2705" spans="1:11" x14ac:dyDescent="0.3">
      <c r="A2705" s="1">
        <v>42882</v>
      </c>
      <c r="B2705">
        <f t="shared" si="338"/>
        <v>1</v>
      </c>
      <c r="C2705" s="2" t="str">
        <f>IFERROR(VLOOKUP((IF(LEN(DAY($A2705))&lt;2,0&amp;DAY($A2705),DAY($A2705))&amp;IF(LEN(MONTH($A2705))&lt;2,0&amp;MONTH($A2705),MONTH($A2705))), Prazniki[[#All],[DanMesec]:[Dela prosto]], 3,FALSE), "")</f>
        <v/>
      </c>
      <c r="D2705" s="2" t="str">
        <f t="shared" si="339"/>
        <v/>
      </c>
      <c r="E2705" s="2" t="str">
        <f t="shared" si="340"/>
        <v/>
      </c>
      <c r="F2705" s="2">
        <f t="shared" si="341"/>
        <v>0</v>
      </c>
      <c r="G2705" s="2" t="str">
        <f t="shared" si="336"/>
        <v/>
      </c>
      <c r="H2705" s="2">
        <f>IFERROR(VLOOKUP((IF(LEN(DAY($A2705))&lt;2,0&amp;DAY($A2705),DAY($A2705))&amp;IF(LEN(MONTH($A2705))&lt;2,0&amp;MONTH($A2705),MONTH($A2705))), Prazniki[[#All],[DanMesec]:[Dela prosto]], 4,FALSE), 0)</f>
        <v>0</v>
      </c>
      <c r="I2705" s="2">
        <f t="shared" si="342"/>
        <v>0</v>
      </c>
      <c r="J2705" s="2">
        <f t="shared" si="343"/>
        <v>0</v>
      </c>
      <c r="K2705">
        <f t="shared" si="337"/>
        <v>0</v>
      </c>
    </row>
    <row r="2706" spans="1:11" x14ac:dyDescent="0.3">
      <c r="A2706" s="1">
        <v>42883</v>
      </c>
      <c r="B2706">
        <f t="shared" si="338"/>
        <v>1</v>
      </c>
      <c r="C2706" s="2" t="str">
        <f>IFERROR(VLOOKUP((IF(LEN(DAY($A2706))&lt;2,0&amp;DAY($A2706),DAY($A2706))&amp;IF(LEN(MONTH($A2706))&lt;2,0&amp;MONTH($A2706),MONTH($A2706))), Prazniki[[#All],[DanMesec]:[Dela prosto]], 3,FALSE), "")</f>
        <v/>
      </c>
      <c r="D2706" s="2" t="str">
        <f t="shared" si="339"/>
        <v/>
      </c>
      <c r="E2706" s="2" t="str">
        <f t="shared" si="340"/>
        <v/>
      </c>
      <c r="F2706" s="2">
        <f t="shared" si="341"/>
        <v>0</v>
      </c>
      <c r="G2706" s="2" t="str">
        <f t="shared" si="336"/>
        <v/>
      </c>
      <c r="H2706" s="2">
        <f>IFERROR(VLOOKUP((IF(LEN(DAY($A2706))&lt;2,0&amp;DAY($A2706),DAY($A2706))&amp;IF(LEN(MONTH($A2706))&lt;2,0&amp;MONTH($A2706),MONTH($A2706))), Prazniki[[#All],[DanMesec]:[Dela prosto]], 4,FALSE), 0)</f>
        <v>0</v>
      </c>
      <c r="I2706" s="2">
        <f t="shared" si="342"/>
        <v>0</v>
      </c>
      <c r="J2706" s="2">
        <f t="shared" si="343"/>
        <v>0</v>
      </c>
      <c r="K2706">
        <f t="shared" si="337"/>
        <v>0</v>
      </c>
    </row>
    <row r="2707" spans="1:11" x14ac:dyDescent="0.3">
      <c r="A2707" s="1">
        <v>42884</v>
      </c>
      <c r="B2707">
        <f t="shared" si="338"/>
        <v>0</v>
      </c>
      <c r="C2707" s="2" t="str">
        <f>IFERROR(VLOOKUP((IF(LEN(DAY($A2707))&lt;2,0&amp;DAY($A2707),DAY($A2707))&amp;IF(LEN(MONTH($A2707))&lt;2,0&amp;MONTH($A2707),MONTH($A2707))), Prazniki[[#All],[DanMesec]:[Dela prosto]], 3,FALSE), "")</f>
        <v/>
      </c>
      <c r="D2707" s="2" t="str">
        <f t="shared" si="339"/>
        <v/>
      </c>
      <c r="E2707" s="2" t="str">
        <f t="shared" si="340"/>
        <v/>
      </c>
      <c r="F2707" s="2">
        <f t="shared" si="341"/>
        <v>0</v>
      </c>
      <c r="G2707" s="2" t="str">
        <f t="shared" si="336"/>
        <v/>
      </c>
      <c r="H2707" s="2">
        <f>IFERROR(VLOOKUP((IF(LEN(DAY($A2707))&lt;2,0&amp;DAY($A2707),DAY($A2707))&amp;IF(LEN(MONTH($A2707))&lt;2,0&amp;MONTH($A2707),MONTH($A2707))), Prazniki[[#All],[DanMesec]:[Dela prosto]], 4,FALSE), 0)</f>
        <v>0</v>
      </c>
      <c r="I2707" s="2">
        <f t="shared" si="342"/>
        <v>0</v>
      </c>
      <c r="J2707" s="2">
        <f t="shared" si="343"/>
        <v>0</v>
      </c>
      <c r="K2707">
        <f t="shared" si="337"/>
        <v>1</v>
      </c>
    </row>
    <row r="2708" spans="1:11" x14ac:dyDescent="0.3">
      <c r="A2708" s="1">
        <v>42885</v>
      </c>
      <c r="B2708">
        <f t="shared" si="338"/>
        <v>0</v>
      </c>
      <c r="C2708" s="2" t="str">
        <f>IFERROR(VLOOKUP((IF(LEN(DAY($A2708))&lt;2,0&amp;DAY($A2708),DAY($A2708))&amp;IF(LEN(MONTH($A2708))&lt;2,0&amp;MONTH($A2708),MONTH($A2708))), Prazniki[[#All],[DanMesec]:[Dela prosto]], 3,FALSE), "")</f>
        <v/>
      </c>
      <c r="D2708" s="2" t="str">
        <f t="shared" si="339"/>
        <v/>
      </c>
      <c r="E2708" s="2" t="str">
        <f t="shared" si="340"/>
        <v/>
      </c>
      <c r="F2708" s="2">
        <f t="shared" si="341"/>
        <v>0</v>
      </c>
      <c r="G2708" s="2" t="str">
        <f t="shared" si="336"/>
        <v/>
      </c>
      <c r="H2708" s="2">
        <f>IFERROR(VLOOKUP((IF(LEN(DAY($A2708))&lt;2,0&amp;DAY($A2708),DAY($A2708))&amp;IF(LEN(MONTH($A2708))&lt;2,0&amp;MONTH($A2708),MONTH($A2708))), Prazniki[[#All],[DanMesec]:[Dela prosto]], 4,FALSE), 0)</f>
        <v>0</v>
      </c>
      <c r="I2708" s="2">
        <f t="shared" si="342"/>
        <v>0</v>
      </c>
      <c r="J2708" s="2">
        <f t="shared" si="343"/>
        <v>0</v>
      </c>
      <c r="K2708">
        <f t="shared" si="337"/>
        <v>1</v>
      </c>
    </row>
    <row r="2709" spans="1:11" x14ac:dyDescent="0.3">
      <c r="A2709" s="1">
        <v>42886</v>
      </c>
      <c r="B2709">
        <f t="shared" si="338"/>
        <v>0</v>
      </c>
      <c r="C2709" s="2" t="str">
        <f>IFERROR(VLOOKUP((IF(LEN(DAY($A2709))&lt;2,0&amp;DAY($A2709),DAY($A2709))&amp;IF(LEN(MONTH($A2709))&lt;2,0&amp;MONTH($A2709),MONTH($A2709))), Prazniki[[#All],[DanMesec]:[Dela prosto]], 3,FALSE), "")</f>
        <v/>
      </c>
      <c r="D2709" s="2" t="str">
        <f t="shared" si="339"/>
        <v/>
      </c>
      <c r="E2709" s="2" t="str">
        <f t="shared" si="340"/>
        <v/>
      </c>
      <c r="F2709" s="2">
        <f t="shared" si="341"/>
        <v>0</v>
      </c>
      <c r="G2709" s="2" t="str">
        <f t="shared" si="336"/>
        <v/>
      </c>
      <c r="H2709" s="2">
        <f>IFERROR(VLOOKUP((IF(LEN(DAY($A2709))&lt;2,0&amp;DAY($A2709),DAY($A2709))&amp;IF(LEN(MONTH($A2709))&lt;2,0&amp;MONTH($A2709),MONTH($A2709))), Prazniki[[#All],[DanMesec]:[Dela prosto]], 4,FALSE), 0)</f>
        <v>0</v>
      </c>
      <c r="I2709" s="2">
        <f t="shared" si="342"/>
        <v>0</v>
      </c>
      <c r="J2709" s="2">
        <f t="shared" si="343"/>
        <v>0</v>
      </c>
      <c r="K2709">
        <f t="shared" si="337"/>
        <v>1</v>
      </c>
    </row>
    <row r="2710" spans="1:11" x14ac:dyDescent="0.3">
      <c r="A2710" s="1">
        <v>42887</v>
      </c>
      <c r="B2710">
        <f t="shared" si="338"/>
        <v>0</v>
      </c>
      <c r="C2710" s="2" t="str">
        <f>IFERROR(VLOOKUP((IF(LEN(DAY($A2710))&lt;2,0&amp;DAY($A2710),DAY($A2710))&amp;IF(LEN(MONTH($A2710))&lt;2,0&amp;MONTH($A2710),MONTH($A2710))), Prazniki[[#All],[DanMesec]:[Dela prosto]], 3,FALSE), "")</f>
        <v/>
      </c>
      <c r="D2710" s="2" t="str">
        <f t="shared" si="339"/>
        <v/>
      </c>
      <c r="E2710" s="2" t="str">
        <f t="shared" si="340"/>
        <v/>
      </c>
      <c r="F2710" s="2">
        <f t="shared" si="341"/>
        <v>0</v>
      </c>
      <c r="G2710" s="2" t="str">
        <f t="shared" si="336"/>
        <v/>
      </c>
      <c r="H2710" s="2">
        <f>IFERROR(VLOOKUP((IF(LEN(DAY($A2710))&lt;2,0&amp;DAY($A2710),DAY($A2710))&amp;IF(LEN(MONTH($A2710))&lt;2,0&amp;MONTH($A2710),MONTH($A2710))), Prazniki[[#All],[DanMesec]:[Dela prosto]], 4,FALSE), 0)</f>
        <v>0</v>
      </c>
      <c r="I2710" s="2">
        <f t="shared" si="342"/>
        <v>0</v>
      </c>
      <c r="J2710" s="2">
        <f t="shared" si="343"/>
        <v>0</v>
      </c>
      <c r="K2710">
        <f t="shared" si="337"/>
        <v>1</v>
      </c>
    </row>
    <row r="2711" spans="1:11" x14ac:dyDescent="0.3">
      <c r="A2711" s="1">
        <v>42888</v>
      </c>
      <c r="B2711">
        <f t="shared" si="338"/>
        <v>0</v>
      </c>
      <c r="C2711" s="2" t="str">
        <f>IFERROR(VLOOKUP((IF(LEN(DAY($A2711))&lt;2,0&amp;DAY($A2711),DAY($A2711))&amp;IF(LEN(MONTH($A2711))&lt;2,0&amp;MONTH($A2711),MONTH($A2711))), Prazniki[[#All],[DanMesec]:[Dela prosto]], 3,FALSE), "")</f>
        <v/>
      </c>
      <c r="D2711" s="2" t="str">
        <f t="shared" si="339"/>
        <v/>
      </c>
      <c r="E2711" s="2" t="str">
        <f t="shared" si="340"/>
        <v/>
      </c>
      <c r="F2711" s="2">
        <f t="shared" si="341"/>
        <v>0</v>
      </c>
      <c r="G2711" s="2" t="str">
        <f t="shared" si="336"/>
        <v/>
      </c>
      <c r="H2711" s="2">
        <f>IFERROR(VLOOKUP((IF(LEN(DAY($A2711))&lt;2,0&amp;DAY($A2711),DAY($A2711))&amp;IF(LEN(MONTH($A2711))&lt;2,0&amp;MONTH($A2711),MONTH($A2711))), Prazniki[[#All],[DanMesec]:[Dela prosto]], 4,FALSE), 0)</f>
        <v>0</v>
      </c>
      <c r="I2711" s="2">
        <f t="shared" si="342"/>
        <v>0</v>
      </c>
      <c r="J2711" s="2">
        <f t="shared" si="343"/>
        <v>0</v>
      </c>
      <c r="K2711">
        <f t="shared" si="337"/>
        <v>1</v>
      </c>
    </row>
    <row r="2712" spans="1:11" x14ac:dyDescent="0.3">
      <c r="A2712" s="1">
        <v>42889</v>
      </c>
      <c r="B2712">
        <f t="shared" si="338"/>
        <v>1</v>
      </c>
      <c r="C2712" s="2" t="str">
        <f>IFERROR(VLOOKUP((IF(LEN(DAY($A2712))&lt;2,0&amp;DAY($A2712),DAY($A2712))&amp;IF(LEN(MONTH($A2712))&lt;2,0&amp;MONTH($A2712),MONTH($A2712))), Prazniki[[#All],[DanMesec]:[Dela prosto]], 3,FALSE), "")</f>
        <v/>
      </c>
      <c r="D2712" s="2" t="str">
        <f t="shared" si="339"/>
        <v/>
      </c>
      <c r="E2712" s="2" t="str">
        <f t="shared" si="340"/>
        <v/>
      </c>
      <c r="F2712" s="2">
        <f t="shared" si="341"/>
        <v>0</v>
      </c>
      <c r="G2712" s="2" t="str">
        <f t="shared" si="336"/>
        <v/>
      </c>
      <c r="H2712" s="2">
        <f>IFERROR(VLOOKUP((IF(LEN(DAY($A2712))&lt;2,0&amp;DAY($A2712),DAY($A2712))&amp;IF(LEN(MONTH($A2712))&lt;2,0&amp;MONTH($A2712),MONTH($A2712))), Prazniki[[#All],[DanMesec]:[Dela prosto]], 4,FALSE), 0)</f>
        <v>0</v>
      </c>
      <c r="I2712" s="2">
        <f t="shared" si="342"/>
        <v>0</v>
      </c>
      <c r="J2712" s="2">
        <f t="shared" si="343"/>
        <v>0</v>
      </c>
      <c r="K2712">
        <f t="shared" si="337"/>
        <v>0</v>
      </c>
    </row>
    <row r="2713" spans="1:11" x14ac:dyDescent="0.3">
      <c r="A2713" s="1">
        <v>42890</v>
      </c>
      <c r="B2713">
        <f t="shared" si="338"/>
        <v>1</v>
      </c>
      <c r="C2713" s="2" t="str">
        <f>IFERROR(VLOOKUP((IF(LEN(DAY($A2713))&lt;2,0&amp;DAY($A2713),DAY($A2713))&amp;IF(LEN(MONTH($A2713))&lt;2,0&amp;MONTH($A2713),MONTH($A2713))), Prazniki[[#All],[DanMesec]:[Dela prosto]], 3,FALSE), "")</f>
        <v/>
      </c>
      <c r="D2713" s="2" t="str">
        <f t="shared" si="339"/>
        <v/>
      </c>
      <c r="E2713" s="2" t="str">
        <f t="shared" si="340"/>
        <v>Binkoštna nedelja</v>
      </c>
      <c r="F2713" s="2">
        <f t="shared" si="341"/>
        <v>1</v>
      </c>
      <c r="G2713" s="2" t="str">
        <f t="shared" si="336"/>
        <v>Binkoštna nedelja</v>
      </c>
      <c r="H2713" s="2">
        <f>IFERROR(VLOOKUP((IF(LEN(DAY($A2713))&lt;2,0&amp;DAY($A2713),DAY($A2713))&amp;IF(LEN(MONTH($A2713))&lt;2,0&amp;MONTH($A2713),MONTH($A2713))), Prazniki[[#All],[DanMesec]:[Dela prosto]], 4,FALSE), 0)</f>
        <v>0</v>
      </c>
      <c r="I2713" s="2">
        <f t="shared" si="342"/>
        <v>1</v>
      </c>
      <c r="J2713" s="2">
        <f t="shared" si="343"/>
        <v>1</v>
      </c>
      <c r="K2713">
        <f t="shared" si="337"/>
        <v>0</v>
      </c>
    </row>
    <row r="2714" spans="1:11" x14ac:dyDescent="0.3">
      <c r="A2714" s="1">
        <v>42891</v>
      </c>
      <c r="B2714">
        <f t="shared" si="338"/>
        <v>0</v>
      </c>
      <c r="C2714" s="2" t="str">
        <f>IFERROR(VLOOKUP((IF(LEN(DAY($A2714))&lt;2,0&amp;DAY($A2714),DAY($A2714))&amp;IF(LEN(MONTH($A2714))&lt;2,0&amp;MONTH($A2714),MONTH($A2714))), Prazniki[[#All],[DanMesec]:[Dela prosto]], 3,FALSE), "")</f>
        <v/>
      </c>
      <c r="D2714" s="2" t="str">
        <f t="shared" si="339"/>
        <v/>
      </c>
      <c r="E2714" s="2" t="str">
        <f t="shared" si="340"/>
        <v/>
      </c>
      <c r="F2714" s="2">
        <f t="shared" si="341"/>
        <v>0</v>
      </c>
      <c r="G2714" s="2" t="str">
        <f t="shared" si="336"/>
        <v/>
      </c>
      <c r="H2714" s="2">
        <f>IFERROR(VLOOKUP((IF(LEN(DAY($A2714))&lt;2,0&amp;DAY($A2714),DAY($A2714))&amp;IF(LEN(MONTH($A2714))&lt;2,0&amp;MONTH($A2714),MONTH($A2714))), Prazniki[[#All],[DanMesec]:[Dela prosto]], 4,FALSE), 0)</f>
        <v>0</v>
      </c>
      <c r="I2714" s="2">
        <f t="shared" si="342"/>
        <v>0</v>
      </c>
      <c r="J2714" s="2">
        <f t="shared" si="343"/>
        <v>0</v>
      </c>
      <c r="K2714">
        <f t="shared" si="337"/>
        <v>1</v>
      </c>
    </row>
    <row r="2715" spans="1:11" x14ac:dyDescent="0.3">
      <c r="A2715" s="1">
        <v>42892</v>
      </c>
      <c r="B2715">
        <f t="shared" si="338"/>
        <v>0</v>
      </c>
      <c r="C2715" s="2" t="str">
        <f>IFERROR(VLOOKUP((IF(LEN(DAY($A2715))&lt;2,0&amp;DAY($A2715),DAY($A2715))&amp;IF(LEN(MONTH($A2715))&lt;2,0&amp;MONTH($A2715),MONTH($A2715))), Prazniki[[#All],[DanMesec]:[Dela prosto]], 3,FALSE), "")</f>
        <v/>
      </c>
      <c r="D2715" s="2" t="str">
        <f t="shared" si="339"/>
        <v/>
      </c>
      <c r="E2715" s="2" t="str">
        <f t="shared" si="340"/>
        <v/>
      </c>
      <c r="F2715" s="2">
        <f t="shared" si="341"/>
        <v>0</v>
      </c>
      <c r="G2715" s="2" t="str">
        <f t="shared" si="336"/>
        <v/>
      </c>
      <c r="H2715" s="2">
        <f>IFERROR(VLOOKUP((IF(LEN(DAY($A2715))&lt;2,0&amp;DAY($A2715),DAY($A2715))&amp;IF(LEN(MONTH($A2715))&lt;2,0&amp;MONTH($A2715),MONTH($A2715))), Prazniki[[#All],[DanMesec]:[Dela prosto]], 4,FALSE), 0)</f>
        <v>0</v>
      </c>
      <c r="I2715" s="2">
        <f t="shared" si="342"/>
        <v>0</v>
      </c>
      <c r="J2715" s="2">
        <f t="shared" si="343"/>
        <v>0</v>
      </c>
      <c r="K2715">
        <f t="shared" si="337"/>
        <v>1</v>
      </c>
    </row>
    <row r="2716" spans="1:11" x14ac:dyDescent="0.3">
      <c r="A2716" s="1">
        <v>42893</v>
      </c>
      <c r="B2716">
        <f t="shared" si="338"/>
        <v>0</v>
      </c>
      <c r="C2716" s="2" t="str">
        <f>IFERROR(VLOOKUP((IF(LEN(DAY($A2716))&lt;2,0&amp;DAY($A2716),DAY($A2716))&amp;IF(LEN(MONTH($A2716))&lt;2,0&amp;MONTH($A2716),MONTH($A2716))), Prazniki[[#All],[DanMesec]:[Dela prosto]], 3,FALSE), "")</f>
        <v/>
      </c>
      <c r="D2716" s="2" t="str">
        <f t="shared" si="339"/>
        <v/>
      </c>
      <c r="E2716" s="2" t="str">
        <f t="shared" si="340"/>
        <v/>
      </c>
      <c r="F2716" s="2">
        <f t="shared" si="341"/>
        <v>0</v>
      </c>
      <c r="G2716" s="2" t="str">
        <f t="shared" si="336"/>
        <v/>
      </c>
      <c r="H2716" s="2">
        <f>IFERROR(VLOOKUP((IF(LEN(DAY($A2716))&lt;2,0&amp;DAY($A2716),DAY($A2716))&amp;IF(LEN(MONTH($A2716))&lt;2,0&amp;MONTH($A2716),MONTH($A2716))), Prazniki[[#All],[DanMesec]:[Dela prosto]], 4,FALSE), 0)</f>
        <v>0</v>
      </c>
      <c r="I2716" s="2">
        <f t="shared" si="342"/>
        <v>0</v>
      </c>
      <c r="J2716" s="2">
        <f t="shared" si="343"/>
        <v>0</v>
      </c>
      <c r="K2716">
        <f t="shared" si="337"/>
        <v>1</v>
      </c>
    </row>
    <row r="2717" spans="1:11" x14ac:dyDescent="0.3">
      <c r="A2717" s="1">
        <v>42894</v>
      </c>
      <c r="B2717">
        <f t="shared" si="338"/>
        <v>0</v>
      </c>
      <c r="C2717" s="2" t="str">
        <f>IFERROR(VLOOKUP((IF(LEN(DAY($A2717))&lt;2,0&amp;DAY($A2717),DAY($A2717))&amp;IF(LEN(MONTH($A2717))&lt;2,0&amp;MONTH($A2717),MONTH($A2717))), Prazniki[[#All],[DanMesec]:[Dela prosto]], 3,FALSE), "")</f>
        <v>Dan Primoža Trubarja</v>
      </c>
      <c r="D2717" s="2" t="str">
        <f t="shared" si="339"/>
        <v/>
      </c>
      <c r="E2717" s="2" t="str">
        <f t="shared" si="340"/>
        <v/>
      </c>
      <c r="F2717" s="2">
        <f t="shared" si="341"/>
        <v>1</v>
      </c>
      <c r="G2717" s="2" t="str">
        <f t="shared" si="336"/>
        <v>Dan Primoža Trubarja</v>
      </c>
      <c r="H2717" s="2">
        <f>IFERROR(VLOOKUP((IF(LEN(DAY($A2717))&lt;2,0&amp;DAY($A2717),DAY($A2717))&amp;IF(LEN(MONTH($A2717))&lt;2,0&amp;MONTH($A2717),MONTH($A2717))), Prazniki[[#All],[DanMesec]:[Dela prosto]], 4,FALSE), 0)</f>
        <v>0</v>
      </c>
      <c r="I2717" s="2">
        <f t="shared" si="342"/>
        <v>0</v>
      </c>
      <c r="J2717" s="2">
        <f t="shared" si="343"/>
        <v>0</v>
      </c>
      <c r="K2717">
        <f t="shared" si="337"/>
        <v>1</v>
      </c>
    </row>
    <row r="2718" spans="1:11" x14ac:dyDescent="0.3">
      <c r="A2718" s="1">
        <v>42895</v>
      </c>
      <c r="B2718">
        <f t="shared" si="338"/>
        <v>0</v>
      </c>
      <c r="C2718" s="2" t="str">
        <f>IFERROR(VLOOKUP((IF(LEN(DAY($A2718))&lt;2,0&amp;DAY($A2718),DAY($A2718))&amp;IF(LEN(MONTH($A2718))&lt;2,0&amp;MONTH($A2718),MONTH($A2718))), Prazniki[[#All],[DanMesec]:[Dela prosto]], 3,FALSE), "")</f>
        <v/>
      </c>
      <c r="D2718" s="2" t="str">
        <f t="shared" si="339"/>
        <v/>
      </c>
      <c r="E2718" s="2" t="str">
        <f t="shared" si="340"/>
        <v/>
      </c>
      <c r="F2718" s="2">
        <f t="shared" si="341"/>
        <v>0</v>
      </c>
      <c r="G2718" s="2" t="str">
        <f t="shared" si="336"/>
        <v/>
      </c>
      <c r="H2718" s="2">
        <f>IFERROR(VLOOKUP((IF(LEN(DAY($A2718))&lt;2,0&amp;DAY($A2718),DAY($A2718))&amp;IF(LEN(MONTH($A2718))&lt;2,0&amp;MONTH($A2718),MONTH($A2718))), Prazniki[[#All],[DanMesec]:[Dela prosto]], 4,FALSE), 0)</f>
        <v>0</v>
      </c>
      <c r="I2718" s="2">
        <f t="shared" si="342"/>
        <v>0</v>
      </c>
      <c r="J2718" s="2">
        <f t="shared" si="343"/>
        <v>0</v>
      </c>
      <c r="K2718">
        <f t="shared" si="337"/>
        <v>1</v>
      </c>
    </row>
    <row r="2719" spans="1:11" x14ac:dyDescent="0.3">
      <c r="A2719" s="1">
        <v>42896</v>
      </c>
      <c r="B2719">
        <f t="shared" si="338"/>
        <v>1</v>
      </c>
      <c r="C2719" s="2" t="str">
        <f>IFERROR(VLOOKUP((IF(LEN(DAY($A2719))&lt;2,0&amp;DAY($A2719),DAY($A2719))&amp;IF(LEN(MONTH($A2719))&lt;2,0&amp;MONTH($A2719),MONTH($A2719))), Prazniki[[#All],[DanMesec]:[Dela prosto]], 3,FALSE), "")</f>
        <v/>
      </c>
      <c r="D2719" s="2" t="str">
        <f t="shared" si="339"/>
        <v/>
      </c>
      <c r="E2719" s="2" t="str">
        <f t="shared" si="340"/>
        <v/>
      </c>
      <c r="F2719" s="2">
        <f t="shared" si="341"/>
        <v>0</v>
      </c>
      <c r="G2719" s="2" t="str">
        <f t="shared" si="336"/>
        <v/>
      </c>
      <c r="H2719" s="2">
        <f>IFERROR(VLOOKUP((IF(LEN(DAY($A2719))&lt;2,0&amp;DAY($A2719),DAY($A2719))&amp;IF(LEN(MONTH($A2719))&lt;2,0&amp;MONTH($A2719),MONTH($A2719))), Prazniki[[#All],[DanMesec]:[Dela prosto]], 4,FALSE), 0)</f>
        <v>0</v>
      </c>
      <c r="I2719" s="2">
        <f t="shared" si="342"/>
        <v>0</v>
      </c>
      <c r="J2719" s="2">
        <f t="shared" si="343"/>
        <v>0</v>
      </c>
      <c r="K2719">
        <f t="shared" si="337"/>
        <v>0</v>
      </c>
    </row>
    <row r="2720" spans="1:11" x14ac:dyDescent="0.3">
      <c r="A2720" s="1">
        <v>42897</v>
      </c>
      <c r="B2720">
        <f t="shared" si="338"/>
        <v>1</v>
      </c>
      <c r="C2720" s="2" t="str">
        <f>IFERROR(VLOOKUP((IF(LEN(DAY($A2720))&lt;2,0&amp;DAY($A2720),DAY($A2720))&amp;IF(LEN(MONTH($A2720))&lt;2,0&amp;MONTH($A2720),MONTH($A2720))), Prazniki[[#All],[DanMesec]:[Dela prosto]], 3,FALSE), "")</f>
        <v/>
      </c>
      <c r="D2720" s="2" t="str">
        <f t="shared" si="339"/>
        <v/>
      </c>
      <c r="E2720" s="2" t="str">
        <f t="shared" si="340"/>
        <v/>
      </c>
      <c r="F2720" s="2">
        <f t="shared" si="341"/>
        <v>0</v>
      </c>
      <c r="G2720" s="2" t="str">
        <f t="shared" si="336"/>
        <v/>
      </c>
      <c r="H2720" s="2">
        <f>IFERROR(VLOOKUP((IF(LEN(DAY($A2720))&lt;2,0&amp;DAY($A2720),DAY($A2720))&amp;IF(LEN(MONTH($A2720))&lt;2,0&amp;MONTH($A2720),MONTH($A2720))), Prazniki[[#All],[DanMesec]:[Dela prosto]], 4,FALSE), 0)</f>
        <v>0</v>
      </c>
      <c r="I2720" s="2">
        <f t="shared" si="342"/>
        <v>0</v>
      </c>
      <c r="J2720" s="2">
        <f t="shared" si="343"/>
        <v>0</v>
      </c>
      <c r="K2720">
        <f t="shared" si="337"/>
        <v>0</v>
      </c>
    </row>
    <row r="2721" spans="1:11" x14ac:dyDescent="0.3">
      <c r="A2721" s="1">
        <v>42898</v>
      </c>
      <c r="B2721">
        <f t="shared" si="338"/>
        <v>0</v>
      </c>
      <c r="C2721" s="2" t="str">
        <f>IFERROR(VLOOKUP((IF(LEN(DAY($A2721))&lt;2,0&amp;DAY($A2721),DAY($A2721))&amp;IF(LEN(MONTH($A2721))&lt;2,0&amp;MONTH($A2721),MONTH($A2721))), Prazniki[[#All],[DanMesec]:[Dela prosto]], 3,FALSE), "")</f>
        <v/>
      </c>
      <c r="D2721" s="2" t="str">
        <f t="shared" si="339"/>
        <v/>
      </c>
      <c r="E2721" s="2" t="str">
        <f t="shared" si="340"/>
        <v/>
      </c>
      <c r="F2721" s="2">
        <f t="shared" si="341"/>
        <v>0</v>
      </c>
      <c r="G2721" s="2" t="str">
        <f t="shared" si="336"/>
        <v/>
      </c>
      <c r="H2721" s="2">
        <f>IFERROR(VLOOKUP((IF(LEN(DAY($A2721))&lt;2,0&amp;DAY($A2721),DAY($A2721))&amp;IF(LEN(MONTH($A2721))&lt;2,0&amp;MONTH($A2721),MONTH($A2721))), Prazniki[[#All],[DanMesec]:[Dela prosto]], 4,FALSE), 0)</f>
        <v>0</v>
      </c>
      <c r="I2721" s="2">
        <f t="shared" si="342"/>
        <v>0</v>
      </c>
      <c r="J2721" s="2">
        <f t="shared" si="343"/>
        <v>0</v>
      </c>
      <c r="K2721">
        <f t="shared" si="337"/>
        <v>1</v>
      </c>
    </row>
    <row r="2722" spans="1:11" x14ac:dyDescent="0.3">
      <c r="A2722" s="1">
        <v>42899</v>
      </c>
      <c r="B2722">
        <f t="shared" si="338"/>
        <v>0</v>
      </c>
      <c r="C2722" s="2" t="str">
        <f>IFERROR(VLOOKUP((IF(LEN(DAY($A2722))&lt;2,0&amp;DAY($A2722),DAY($A2722))&amp;IF(LEN(MONTH($A2722))&lt;2,0&amp;MONTH($A2722),MONTH($A2722))), Prazniki[[#All],[DanMesec]:[Dela prosto]], 3,FALSE), "")</f>
        <v/>
      </c>
      <c r="D2722" s="2" t="str">
        <f t="shared" si="339"/>
        <v/>
      </c>
      <c r="E2722" s="2" t="str">
        <f t="shared" si="340"/>
        <v/>
      </c>
      <c r="F2722" s="2">
        <f t="shared" si="341"/>
        <v>0</v>
      </c>
      <c r="G2722" s="2" t="str">
        <f t="shared" si="336"/>
        <v/>
      </c>
      <c r="H2722" s="2">
        <f>IFERROR(VLOOKUP((IF(LEN(DAY($A2722))&lt;2,0&amp;DAY($A2722),DAY($A2722))&amp;IF(LEN(MONTH($A2722))&lt;2,0&amp;MONTH($A2722),MONTH($A2722))), Prazniki[[#All],[DanMesec]:[Dela prosto]], 4,FALSE), 0)</f>
        <v>0</v>
      </c>
      <c r="I2722" s="2">
        <f t="shared" si="342"/>
        <v>0</v>
      </c>
      <c r="J2722" s="2">
        <f t="shared" si="343"/>
        <v>0</v>
      </c>
      <c r="K2722">
        <f t="shared" si="337"/>
        <v>1</v>
      </c>
    </row>
    <row r="2723" spans="1:11" x14ac:dyDescent="0.3">
      <c r="A2723" s="1">
        <v>42900</v>
      </c>
      <c r="B2723">
        <f t="shared" si="338"/>
        <v>0</v>
      </c>
      <c r="C2723" s="2" t="str">
        <f>IFERROR(VLOOKUP((IF(LEN(DAY($A2723))&lt;2,0&amp;DAY($A2723),DAY($A2723))&amp;IF(LEN(MONTH($A2723))&lt;2,0&amp;MONTH($A2723),MONTH($A2723))), Prazniki[[#All],[DanMesec]:[Dela prosto]], 3,FALSE), "")</f>
        <v/>
      </c>
      <c r="D2723" s="2" t="str">
        <f t="shared" si="339"/>
        <v/>
      </c>
      <c r="E2723" s="2" t="str">
        <f t="shared" si="340"/>
        <v/>
      </c>
      <c r="F2723" s="2">
        <f t="shared" si="341"/>
        <v>0</v>
      </c>
      <c r="G2723" s="2" t="str">
        <f t="shared" si="336"/>
        <v/>
      </c>
      <c r="H2723" s="2">
        <f>IFERROR(VLOOKUP((IF(LEN(DAY($A2723))&lt;2,0&amp;DAY($A2723),DAY($A2723))&amp;IF(LEN(MONTH($A2723))&lt;2,0&amp;MONTH($A2723),MONTH($A2723))), Prazniki[[#All],[DanMesec]:[Dela prosto]], 4,FALSE), 0)</f>
        <v>0</v>
      </c>
      <c r="I2723" s="2">
        <f t="shared" si="342"/>
        <v>0</v>
      </c>
      <c r="J2723" s="2">
        <f t="shared" si="343"/>
        <v>0</v>
      </c>
      <c r="K2723">
        <f t="shared" si="337"/>
        <v>1</v>
      </c>
    </row>
    <row r="2724" spans="1:11" x14ac:dyDescent="0.3">
      <c r="A2724" s="1">
        <v>42901</v>
      </c>
      <c r="B2724">
        <f t="shared" si="338"/>
        <v>0</v>
      </c>
      <c r="C2724" s="2" t="str">
        <f>IFERROR(VLOOKUP((IF(LEN(DAY($A2724))&lt;2,0&amp;DAY($A2724),DAY($A2724))&amp;IF(LEN(MONTH($A2724))&lt;2,0&amp;MONTH($A2724),MONTH($A2724))), Prazniki[[#All],[DanMesec]:[Dela prosto]], 3,FALSE), "")</f>
        <v/>
      </c>
      <c r="D2724" s="2" t="str">
        <f t="shared" si="339"/>
        <v/>
      </c>
      <c r="E2724" s="2" t="str">
        <f t="shared" si="340"/>
        <v/>
      </c>
      <c r="F2724" s="2">
        <f t="shared" si="341"/>
        <v>0</v>
      </c>
      <c r="G2724" s="2" t="str">
        <f t="shared" si="336"/>
        <v/>
      </c>
      <c r="H2724" s="2">
        <f>IFERROR(VLOOKUP((IF(LEN(DAY($A2724))&lt;2,0&amp;DAY($A2724),DAY($A2724))&amp;IF(LEN(MONTH($A2724))&lt;2,0&amp;MONTH($A2724),MONTH($A2724))), Prazniki[[#All],[DanMesec]:[Dela prosto]], 4,FALSE), 0)</f>
        <v>0</v>
      </c>
      <c r="I2724" s="2">
        <f t="shared" si="342"/>
        <v>0</v>
      </c>
      <c r="J2724" s="2">
        <f t="shared" si="343"/>
        <v>0</v>
      </c>
      <c r="K2724">
        <f t="shared" si="337"/>
        <v>1</v>
      </c>
    </row>
    <row r="2725" spans="1:11" x14ac:dyDescent="0.3">
      <c r="A2725" s="1">
        <v>42902</v>
      </c>
      <c r="B2725">
        <f t="shared" si="338"/>
        <v>0</v>
      </c>
      <c r="C2725" s="2" t="str">
        <f>IFERROR(VLOOKUP((IF(LEN(DAY($A2725))&lt;2,0&amp;DAY($A2725),DAY($A2725))&amp;IF(LEN(MONTH($A2725))&lt;2,0&amp;MONTH($A2725),MONTH($A2725))), Prazniki[[#All],[DanMesec]:[Dela prosto]], 3,FALSE), "")</f>
        <v/>
      </c>
      <c r="D2725" s="2" t="str">
        <f t="shared" si="339"/>
        <v/>
      </c>
      <c r="E2725" s="2" t="str">
        <f t="shared" si="340"/>
        <v/>
      </c>
      <c r="F2725" s="2">
        <f t="shared" si="341"/>
        <v>0</v>
      </c>
      <c r="G2725" s="2" t="str">
        <f t="shared" si="336"/>
        <v/>
      </c>
      <c r="H2725" s="2">
        <f>IFERROR(VLOOKUP((IF(LEN(DAY($A2725))&lt;2,0&amp;DAY($A2725),DAY($A2725))&amp;IF(LEN(MONTH($A2725))&lt;2,0&amp;MONTH($A2725),MONTH($A2725))), Prazniki[[#All],[DanMesec]:[Dela prosto]], 4,FALSE), 0)</f>
        <v>0</v>
      </c>
      <c r="I2725" s="2">
        <f t="shared" si="342"/>
        <v>0</v>
      </c>
      <c r="J2725" s="2">
        <f t="shared" si="343"/>
        <v>0</v>
      </c>
      <c r="K2725">
        <f t="shared" si="337"/>
        <v>1</v>
      </c>
    </row>
    <row r="2726" spans="1:11" x14ac:dyDescent="0.3">
      <c r="A2726" s="1">
        <v>42903</v>
      </c>
      <c r="B2726">
        <f t="shared" si="338"/>
        <v>1</v>
      </c>
      <c r="C2726" s="2" t="str">
        <f>IFERROR(VLOOKUP((IF(LEN(DAY($A2726))&lt;2,0&amp;DAY($A2726),DAY($A2726))&amp;IF(LEN(MONTH($A2726))&lt;2,0&amp;MONTH($A2726),MONTH($A2726))), Prazniki[[#All],[DanMesec]:[Dela prosto]], 3,FALSE), "")</f>
        <v/>
      </c>
      <c r="D2726" s="2" t="str">
        <f t="shared" si="339"/>
        <v/>
      </c>
      <c r="E2726" s="2" t="str">
        <f t="shared" si="340"/>
        <v/>
      </c>
      <c r="F2726" s="2">
        <f t="shared" si="341"/>
        <v>0</v>
      </c>
      <c r="G2726" s="2" t="str">
        <f t="shared" si="336"/>
        <v/>
      </c>
      <c r="H2726" s="2">
        <f>IFERROR(VLOOKUP((IF(LEN(DAY($A2726))&lt;2,0&amp;DAY($A2726),DAY($A2726))&amp;IF(LEN(MONTH($A2726))&lt;2,0&amp;MONTH($A2726),MONTH($A2726))), Prazniki[[#All],[DanMesec]:[Dela prosto]], 4,FALSE), 0)</f>
        <v>0</v>
      </c>
      <c r="I2726" s="2">
        <f t="shared" si="342"/>
        <v>0</v>
      </c>
      <c r="J2726" s="2">
        <f t="shared" si="343"/>
        <v>0</v>
      </c>
      <c r="K2726">
        <f t="shared" si="337"/>
        <v>0</v>
      </c>
    </row>
    <row r="2727" spans="1:11" x14ac:dyDescent="0.3">
      <c r="A2727" s="1">
        <v>42904</v>
      </c>
      <c r="B2727">
        <f t="shared" si="338"/>
        <v>1</v>
      </c>
      <c r="C2727" s="2" t="str">
        <f>IFERROR(VLOOKUP((IF(LEN(DAY($A2727))&lt;2,0&amp;DAY($A2727),DAY($A2727))&amp;IF(LEN(MONTH($A2727))&lt;2,0&amp;MONTH($A2727),MONTH($A2727))), Prazniki[[#All],[DanMesec]:[Dela prosto]], 3,FALSE), "")</f>
        <v/>
      </c>
      <c r="D2727" s="2" t="str">
        <f t="shared" si="339"/>
        <v/>
      </c>
      <c r="E2727" s="2" t="str">
        <f t="shared" si="340"/>
        <v/>
      </c>
      <c r="F2727" s="2">
        <f t="shared" si="341"/>
        <v>0</v>
      </c>
      <c r="G2727" s="2" t="str">
        <f t="shared" si="336"/>
        <v/>
      </c>
      <c r="H2727" s="2">
        <f>IFERROR(VLOOKUP((IF(LEN(DAY($A2727))&lt;2,0&amp;DAY($A2727),DAY($A2727))&amp;IF(LEN(MONTH($A2727))&lt;2,0&amp;MONTH($A2727),MONTH($A2727))), Prazniki[[#All],[DanMesec]:[Dela prosto]], 4,FALSE), 0)</f>
        <v>0</v>
      </c>
      <c r="I2727" s="2">
        <f t="shared" si="342"/>
        <v>0</v>
      </c>
      <c r="J2727" s="2">
        <f t="shared" si="343"/>
        <v>0</v>
      </c>
      <c r="K2727">
        <f t="shared" si="337"/>
        <v>0</v>
      </c>
    </row>
    <row r="2728" spans="1:11" x14ac:dyDescent="0.3">
      <c r="A2728" s="1">
        <v>42905</v>
      </c>
      <c r="B2728">
        <f t="shared" si="338"/>
        <v>0</v>
      </c>
      <c r="C2728" s="2" t="str">
        <f>IFERROR(VLOOKUP((IF(LEN(DAY($A2728))&lt;2,0&amp;DAY($A2728),DAY($A2728))&amp;IF(LEN(MONTH($A2728))&lt;2,0&amp;MONTH($A2728),MONTH($A2728))), Prazniki[[#All],[DanMesec]:[Dela prosto]], 3,FALSE), "")</f>
        <v/>
      </c>
      <c r="D2728" s="2" t="str">
        <f t="shared" si="339"/>
        <v/>
      </c>
      <c r="E2728" s="2" t="str">
        <f t="shared" si="340"/>
        <v/>
      </c>
      <c r="F2728" s="2">
        <f t="shared" si="341"/>
        <v>0</v>
      </c>
      <c r="G2728" s="2" t="str">
        <f t="shared" si="336"/>
        <v/>
      </c>
      <c r="H2728" s="2">
        <f>IFERROR(VLOOKUP((IF(LEN(DAY($A2728))&lt;2,0&amp;DAY($A2728),DAY($A2728))&amp;IF(LEN(MONTH($A2728))&lt;2,0&amp;MONTH($A2728),MONTH($A2728))), Prazniki[[#All],[DanMesec]:[Dela prosto]], 4,FALSE), 0)</f>
        <v>0</v>
      </c>
      <c r="I2728" s="2">
        <f t="shared" si="342"/>
        <v>0</v>
      </c>
      <c r="J2728" s="2">
        <f t="shared" si="343"/>
        <v>0</v>
      </c>
      <c r="K2728">
        <f t="shared" si="337"/>
        <v>1</v>
      </c>
    </row>
    <row r="2729" spans="1:11" x14ac:dyDescent="0.3">
      <c r="A2729" s="1">
        <v>42906</v>
      </c>
      <c r="B2729">
        <f t="shared" si="338"/>
        <v>0</v>
      </c>
      <c r="C2729" s="2" t="str">
        <f>IFERROR(VLOOKUP((IF(LEN(DAY($A2729))&lt;2,0&amp;DAY($A2729),DAY($A2729))&amp;IF(LEN(MONTH($A2729))&lt;2,0&amp;MONTH($A2729),MONTH($A2729))), Prazniki[[#All],[DanMesec]:[Dela prosto]], 3,FALSE), "")</f>
        <v/>
      </c>
      <c r="D2729" s="2" t="str">
        <f t="shared" si="339"/>
        <v/>
      </c>
      <c r="E2729" s="2" t="str">
        <f t="shared" si="340"/>
        <v/>
      </c>
      <c r="F2729" s="2">
        <f t="shared" si="341"/>
        <v>0</v>
      </c>
      <c r="G2729" s="2" t="str">
        <f t="shared" si="336"/>
        <v/>
      </c>
      <c r="H2729" s="2">
        <f>IFERROR(VLOOKUP((IF(LEN(DAY($A2729))&lt;2,0&amp;DAY($A2729),DAY($A2729))&amp;IF(LEN(MONTH($A2729))&lt;2,0&amp;MONTH($A2729),MONTH($A2729))), Prazniki[[#All],[DanMesec]:[Dela prosto]], 4,FALSE), 0)</f>
        <v>0</v>
      </c>
      <c r="I2729" s="2">
        <f t="shared" si="342"/>
        <v>0</v>
      </c>
      <c r="J2729" s="2">
        <f t="shared" si="343"/>
        <v>0</v>
      </c>
      <c r="K2729">
        <f t="shared" si="337"/>
        <v>1</v>
      </c>
    </row>
    <row r="2730" spans="1:11" x14ac:dyDescent="0.3">
      <c r="A2730" s="1">
        <v>42907</v>
      </c>
      <c r="B2730">
        <f t="shared" si="338"/>
        <v>0</v>
      </c>
      <c r="C2730" s="2" t="str">
        <f>IFERROR(VLOOKUP((IF(LEN(DAY($A2730))&lt;2,0&amp;DAY($A2730),DAY($A2730))&amp;IF(LEN(MONTH($A2730))&lt;2,0&amp;MONTH($A2730),MONTH($A2730))), Prazniki[[#All],[DanMesec]:[Dela prosto]], 3,FALSE), "")</f>
        <v/>
      </c>
      <c r="D2730" s="2" t="str">
        <f t="shared" si="339"/>
        <v/>
      </c>
      <c r="E2730" s="2" t="str">
        <f t="shared" si="340"/>
        <v/>
      </c>
      <c r="F2730" s="2">
        <f t="shared" si="341"/>
        <v>0</v>
      </c>
      <c r="G2730" s="2" t="str">
        <f t="shared" si="336"/>
        <v/>
      </c>
      <c r="H2730" s="2">
        <f>IFERROR(VLOOKUP((IF(LEN(DAY($A2730))&lt;2,0&amp;DAY($A2730),DAY($A2730))&amp;IF(LEN(MONTH($A2730))&lt;2,0&amp;MONTH($A2730),MONTH($A2730))), Prazniki[[#All],[DanMesec]:[Dela prosto]], 4,FALSE), 0)</f>
        <v>0</v>
      </c>
      <c r="I2730" s="2">
        <f t="shared" si="342"/>
        <v>0</v>
      </c>
      <c r="J2730" s="2">
        <f t="shared" si="343"/>
        <v>0</v>
      </c>
      <c r="K2730">
        <f t="shared" si="337"/>
        <v>1</v>
      </c>
    </row>
    <row r="2731" spans="1:11" x14ac:dyDescent="0.3">
      <c r="A2731" s="1">
        <v>42908</v>
      </c>
      <c r="B2731">
        <f t="shared" si="338"/>
        <v>0</v>
      </c>
      <c r="C2731" s="2" t="str">
        <f>IFERROR(VLOOKUP((IF(LEN(DAY($A2731))&lt;2,0&amp;DAY($A2731),DAY($A2731))&amp;IF(LEN(MONTH($A2731))&lt;2,0&amp;MONTH($A2731),MONTH($A2731))), Prazniki[[#All],[DanMesec]:[Dela prosto]], 3,FALSE), "")</f>
        <v/>
      </c>
      <c r="D2731" s="2" t="str">
        <f t="shared" si="339"/>
        <v/>
      </c>
      <c r="E2731" s="2" t="str">
        <f t="shared" si="340"/>
        <v/>
      </c>
      <c r="F2731" s="2">
        <f t="shared" si="341"/>
        <v>0</v>
      </c>
      <c r="G2731" s="2" t="str">
        <f t="shared" si="336"/>
        <v/>
      </c>
      <c r="H2731" s="2">
        <f>IFERROR(VLOOKUP((IF(LEN(DAY($A2731))&lt;2,0&amp;DAY($A2731),DAY($A2731))&amp;IF(LEN(MONTH($A2731))&lt;2,0&amp;MONTH($A2731),MONTH($A2731))), Prazniki[[#All],[DanMesec]:[Dela prosto]], 4,FALSE), 0)</f>
        <v>0</v>
      </c>
      <c r="I2731" s="2">
        <f t="shared" si="342"/>
        <v>0</v>
      </c>
      <c r="J2731" s="2">
        <f t="shared" si="343"/>
        <v>0</v>
      </c>
      <c r="K2731">
        <f t="shared" si="337"/>
        <v>1</v>
      </c>
    </row>
    <row r="2732" spans="1:11" x14ac:dyDescent="0.3">
      <c r="A2732" s="1">
        <v>42909</v>
      </c>
      <c r="B2732">
        <f t="shared" si="338"/>
        <v>0</v>
      </c>
      <c r="C2732" s="2" t="str">
        <f>IFERROR(VLOOKUP((IF(LEN(DAY($A2732))&lt;2,0&amp;DAY($A2732),DAY($A2732))&amp;IF(LEN(MONTH($A2732))&lt;2,0&amp;MONTH($A2732),MONTH($A2732))), Prazniki[[#All],[DanMesec]:[Dela prosto]], 3,FALSE), "")</f>
        <v/>
      </c>
      <c r="D2732" s="2" t="str">
        <f t="shared" si="339"/>
        <v/>
      </c>
      <c r="E2732" s="2" t="str">
        <f t="shared" si="340"/>
        <v/>
      </c>
      <c r="F2732" s="2">
        <f t="shared" si="341"/>
        <v>0</v>
      </c>
      <c r="G2732" s="2" t="str">
        <f t="shared" si="336"/>
        <v/>
      </c>
      <c r="H2732" s="2">
        <f>IFERROR(VLOOKUP((IF(LEN(DAY($A2732))&lt;2,0&amp;DAY($A2732),DAY($A2732))&amp;IF(LEN(MONTH($A2732))&lt;2,0&amp;MONTH($A2732),MONTH($A2732))), Prazniki[[#All],[DanMesec]:[Dela prosto]], 4,FALSE), 0)</f>
        <v>0</v>
      </c>
      <c r="I2732" s="2">
        <f t="shared" si="342"/>
        <v>0</v>
      </c>
      <c r="J2732" s="2">
        <f t="shared" si="343"/>
        <v>0</v>
      </c>
      <c r="K2732">
        <f t="shared" si="337"/>
        <v>1</v>
      </c>
    </row>
    <row r="2733" spans="1:11" x14ac:dyDescent="0.3">
      <c r="A2733" s="1">
        <v>42910</v>
      </c>
      <c r="B2733">
        <f t="shared" si="338"/>
        <v>1</v>
      </c>
      <c r="C2733" s="2" t="str">
        <f>IFERROR(VLOOKUP((IF(LEN(DAY($A2733))&lt;2,0&amp;DAY($A2733),DAY($A2733))&amp;IF(LEN(MONTH($A2733))&lt;2,0&amp;MONTH($A2733),MONTH($A2733))), Prazniki[[#All],[DanMesec]:[Dela prosto]], 3,FALSE), "")</f>
        <v/>
      </c>
      <c r="D2733" s="2" t="str">
        <f t="shared" si="339"/>
        <v/>
      </c>
      <c r="E2733" s="2" t="str">
        <f t="shared" si="340"/>
        <v/>
      </c>
      <c r="F2733" s="2">
        <f t="shared" si="341"/>
        <v>0</v>
      </c>
      <c r="G2733" s="2" t="str">
        <f t="shared" si="336"/>
        <v/>
      </c>
      <c r="H2733" s="2">
        <f>IFERROR(VLOOKUP((IF(LEN(DAY($A2733))&lt;2,0&amp;DAY($A2733),DAY($A2733))&amp;IF(LEN(MONTH($A2733))&lt;2,0&amp;MONTH($A2733),MONTH($A2733))), Prazniki[[#All],[DanMesec]:[Dela prosto]], 4,FALSE), 0)</f>
        <v>0</v>
      </c>
      <c r="I2733" s="2">
        <f t="shared" si="342"/>
        <v>0</v>
      </c>
      <c r="J2733" s="2">
        <f t="shared" si="343"/>
        <v>0</v>
      </c>
      <c r="K2733">
        <f t="shared" si="337"/>
        <v>0</v>
      </c>
    </row>
    <row r="2734" spans="1:11" x14ac:dyDescent="0.3">
      <c r="A2734" s="1">
        <v>42911</v>
      </c>
      <c r="B2734">
        <f t="shared" si="338"/>
        <v>1</v>
      </c>
      <c r="C2734" s="2" t="str">
        <f>IFERROR(VLOOKUP((IF(LEN(DAY($A2734))&lt;2,0&amp;DAY($A2734),DAY($A2734))&amp;IF(LEN(MONTH($A2734))&lt;2,0&amp;MONTH($A2734),MONTH($A2734))), Prazniki[[#All],[DanMesec]:[Dela prosto]], 3,FALSE), "")</f>
        <v>Dan državnosti</v>
      </c>
      <c r="D2734" s="2" t="str">
        <f t="shared" si="339"/>
        <v/>
      </c>
      <c r="E2734" s="2" t="str">
        <f t="shared" si="340"/>
        <v/>
      </c>
      <c r="F2734" s="2">
        <f t="shared" si="341"/>
        <v>1</v>
      </c>
      <c r="G2734" s="2" t="str">
        <f t="shared" si="336"/>
        <v>Dan državnosti</v>
      </c>
      <c r="H2734" s="2">
        <f>IFERROR(VLOOKUP((IF(LEN(DAY($A2734))&lt;2,0&amp;DAY($A2734),DAY($A2734))&amp;IF(LEN(MONTH($A2734))&lt;2,0&amp;MONTH($A2734),MONTH($A2734))), Prazniki[[#All],[DanMesec]:[Dela prosto]], 4,FALSE), 0)</f>
        <v>1</v>
      </c>
      <c r="I2734" s="2">
        <f t="shared" si="342"/>
        <v>0</v>
      </c>
      <c r="J2734" s="2">
        <f t="shared" si="343"/>
        <v>1</v>
      </c>
      <c r="K2734">
        <f t="shared" si="337"/>
        <v>0</v>
      </c>
    </row>
    <row r="2735" spans="1:11" x14ac:dyDescent="0.3">
      <c r="A2735" s="1">
        <v>42912</v>
      </c>
      <c r="B2735">
        <f t="shared" si="338"/>
        <v>0</v>
      </c>
      <c r="C2735" s="2" t="str">
        <f>IFERROR(VLOOKUP((IF(LEN(DAY($A2735))&lt;2,0&amp;DAY($A2735),DAY($A2735))&amp;IF(LEN(MONTH($A2735))&lt;2,0&amp;MONTH($A2735),MONTH($A2735))), Prazniki[[#All],[DanMesec]:[Dela prosto]], 3,FALSE), "")</f>
        <v/>
      </c>
      <c r="D2735" s="2" t="str">
        <f t="shared" si="339"/>
        <v/>
      </c>
      <c r="E2735" s="2" t="str">
        <f t="shared" si="340"/>
        <v/>
      </c>
      <c r="F2735" s="2">
        <f t="shared" si="341"/>
        <v>0</v>
      </c>
      <c r="G2735" s="2" t="str">
        <f t="shared" si="336"/>
        <v/>
      </c>
      <c r="H2735" s="2">
        <f>IFERROR(VLOOKUP((IF(LEN(DAY($A2735))&lt;2,0&amp;DAY($A2735),DAY($A2735))&amp;IF(LEN(MONTH($A2735))&lt;2,0&amp;MONTH($A2735),MONTH($A2735))), Prazniki[[#All],[DanMesec]:[Dela prosto]], 4,FALSE), 0)</f>
        <v>0</v>
      </c>
      <c r="I2735" s="2">
        <f t="shared" si="342"/>
        <v>0</v>
      </c>
      <c r="J2735" s="2">
        <f t="shared" si="343"/>
        <v>0</v>
      </c>
      <c r="K2735">
        <f t="shared" si="337"/>
        <v>1</v>
      </c>
    </row>
    <row r="2736" spans="1:11" x14ac:dyDescent="0.3">
      <c r="A2736" s="1">
        <v>42913</v>
      </c>
      <c r="B2736">
        <f t="shared" si="338"/>
        <v>0</v>
      </c>
      <c r="C2736" s="2" t="str">
        <f>IFERROR(VLOOKUP((IF(LEN(DAY($A2736))&lt;2,0&amp;DAY($A2736),DAY($A2736))&amp;IF(LEN(MONTH($A2736))&lt;2,0&amp;MONTH($A2736),MONTH($A2736))), Prazniki[[#All],[DanMesec]:[Dela prosto]], 3,FALSE), "")</f>
        <v/>
      </c>
      <c r="D2736" s="2" t="str">
        <f t="shared" si="339"/>
        <v/>
      </c>
      <c r="E2736" s="2" t="str">
        <f t="shared" si="340"/>
        <v/>
      </c>
      <c r="F2736" s="2">
        <f t="shared" si="341"/>
        <v>0</v>
      </c>
      <c r="G2736" s="2" t="str">
        <f t="shared" si="336"/>
        <v/>
      </c>
      <c r="H2736" s="2">
        <f>IFERROR(VLOOKUP((IF(LEN(DAY($A2736))&lt;2,0&amp;DAY($A2736),DAY($A2736))&amp;IF(LEN(MONTH($A2736))&lt;2,0&amp;MONTH($A2736),MONTH($A2736))), Prazniki[[#All],[DanMesec]:[Dela prosto]], 4,FALSE), 0)</f>
        <v>0</v>
      </c>
      <c r="I2736" s="2">
        <f t="shared" si="342"/>
        <v>0</v>
      </c>
      <c r="J2736" s="2">
        <f t="shared" si="343"/>
        <v>0</v>
      </c>
      <c r="K2736">
        <f t="shared" si="337"/>
        <v>1</v>
      </c>
    </row>
    <row r="2737" spans="1:11" x14ac:dyDescent="0.3">
      <c r="A2737" s="1">
        <v>42914</v>
      </c>
      <c r="B2737">
        <f t="shared" si="338"/>
        <v>0</v>
      </c>
      <c r="C2737" s="2" t="str">
        <f>IFERROR(VLOOKUP((IF(LEN(DAY($A2737))&lt;2,0&amp;DAY($A2737),DAY($A2737))&amp;IF(LEN(MONTH($A2737))&lt;2,0&amp;MONTH($A2737),MONTH($A2737))), Prazniki[[#All],[DanMesec]:[Dela prosto]], 3,FALSE), "")</f>
        <v/>
      </c>
      <c r="D2737" s="2" t="str">
        <f t="shared" si="339"/>
        <v/>
      </c>
      <c r="E2737" s="2" t="str">
        <f t="shared" si="340"/>
        <v/>
      </c>
      <c r="F2737" s="2">
        <f t="shared" si="341"/>
        <v>0</v>
      </c>
      <c r="G2737" s="2" t="str">
        <f t="shared" si="336"/>
        <v/>
      </c>
      <c r="H2737" s="2">
        <f>IFERROR(VLOOKUP((IF(LEN(DAY($A2737))&lt;2,0&amp;DAY($A2737),DAY($A2737))&amp;IF(LEN(MONTH($A2737))&lt;2,0&amp;MONTH($A2737),MONTH($A2737))), Prazniki[[#All],[DanMesec]:[Dela prosto]], 4,FALSE), 0)</f>
        <v>0</v>
      </c>
      <c r="I2737" s="2">
        <f t="shared" si="342"/>
        <v>0</v>
      </c>
      <c r="J2737" s="2">
        <f t="shared" si="343"/>
        <v>0</v>
      </c>
      <c r="K2737">
        <f t="shared" si="337"/>
        <v>1</v>
      </c>
    </row>
    <row r="2738" spans="1:11" x14ac:dyDescent="0.3">
      <c r="A2738" s="1">
        <v>42915</v>
      </c>
      <c r="B2738">
        <f t="shared" si="338"/>
        <v>0</v>
      </c>
      <c r="C2738" s="2" t="str">
        <f>IFERROR(VLOOKUP((IF(LEN(DAY($A2738))&lt;2,0&amp;DAY($A2738),DAY($A2738))&amp;IF(LEN(MONTH($A2738))&lt;2,0&amp;MONTH($A2738),MONTH($A2738))), Prazniki[[#All],[DanMesec]:[Dela prosto]], 3,FALSE), "")</f>
        <v/>
      </c>
      <c r="D2738" s="2" t="str">
        <f t="shared" si="339"/>
        <v/>
      </c>
      <c r="E2738" s="2" t="str">
        <f t="shared" si="340"/>
        <v/>
      </c>
      <c r="F2738" s="2">
        <f t="shared" si="341"/>
        <v>0</v>
      </c>
      <c r="G2738" s="2" t="str">
        <f t="shared" si="336"/>
        <v/>
      </c>
      <c r="H2738" s="2">
        <f>IFERROR(VLOOKUP((IF(LEN(DAY($A2738))&lt;2,0&amp;DAY($A2738),DAY($A2738))&amp;IF(LEN(MONTH($A2738))&lt;2,0&amp;MONTH($A2738),MONTH($A2738))), Prazniki[[#All],[DanMesec]:[Dela prosto]], 4,FALSE), 0)</f>
        <v>0</v>
      </c>
      <c r="I2738" s="2">
        <f t="shared" si="342"/>
        <v>0</v>
      </c>
      <c r="J2738" s="2">
        <f t="shared" si="343"/>
        <v>0</v>
      </c>
      <c r="K2738">
        <f t="shared" si="337"/>
        <v>1</v>
      </c>
    </row>
    <row r="2739" spans="1:11" x14ac:dyDescent="0.3">
      <c r="A2739" s="1">
        <v>42916</v>
      </c>
      <c r="B2739">
        <f t="shared" si="338"/>
        <v>0</v>
      </c>
      <c r="C2739" s="2" t="str">
        <f>IFERROR(VLOOKUP((IF(LEN(DAY($A2739))&lt;2,0&amp;DAY($A2739),DAY($A2739))&amp;IF(LEN(MONTH($A2739))&lt;2,0&amp;MONTH($A2739),MONTH($A2739))), Prazniki[[#All],[DanMesec]:[Dela prosto]], 3,FALSE), "")</f>
        <v/>
      </c>
      <c r="D2739" s="2" t="str">
        <f t="shared" si="339"/>
        <v/>
      </c>
      <c r="E2739" s="2" t="str">
        <f t="shared" si="340"/>
        <v/>
      </c>
      <c r="F2739" s="2">
        <f t="shared" si="341"/>
        <v>0</v>
      </c>
      <c r="G2739" s="2" t="str">
        <f t="shared" si="336"/>
        <v/>
      </c>
      <c r="H2739" s="2">
        <f>IFERROR(VLOOKUP((IF(LEN(DAY($A2739))&lt;2,0&amp;DAY($A2739),DAY($A2739))&amp;IF(LEN(MONTH($A2739))&lt;2,0&amp;MONTH($A2739),MONTH($A2739))), Prazniki[[#All],[DanMesec]:[Dela prosto]], 4,FALSE), 0)</f>
        <v>0</v>
      </c>
      <c r="I2739" s="2">
        <f t="shared" si="342"/>
        <v>0</v>
      </c>
      <c r="J2739" s="2">
        <f t="shared" si="343"/>
        <v>0</v>
      </c>
      <c r="K2739">
        <f t="shared" si="337"/>
        <v>1</v>
      </c>
    </row>
    <row r="2740" spans="1:11" x14ac:dyDescent="0.3">
      <c r="A2740" s="1">
        <v>42917</v>
      </c>
      <c r="B2740">
        <f t="shared" si="338"/>
        <v>1</v>
      </c>
      <c r="C2740" s="2" t="str">
        <f>IFERROR(VLOOKUP((IF(LEN(DAY($A2740))&lt;2,0&amp;DAY($A2740),DAY($A2740))&amp;IF(LEN(MONTH($A2740))&lt;2,0&amp;MONTH($A2740),MONTH($A2740))), Prazniki[[#All],[DanMesec]:[Dela prosto]], 3,FALSE), "")</f>
        <v/>
      </c>
      <c r="D2740" s="2" t="str">
        <f t="shared" si="339"/>
        <v/>
      </c>
      <c r="E2740" s="2" t="str">
        <f t="shared" si="340"/>
        <v/>
      </c>
      <c r="F2740" s="2">
        <f t="shared" si="341"/>
        <v>0</v>
      </c>
      <c r="G2740" s="2" t="str">
        <f t="shared" si="336"/>
        <v/>
      </c>
      <c r="H2740" s="2">
        <f>IFERROR(VLOOKUP((IF(LEN(DAY($A2740))&lt;2,0&amp;DAY($A2740),DAY($A2740))&amp;IF(LEN(MONTH($A2740))&lt;2,0&amp;MONTH($A2740),MONTH($A2740))), Prazniki[[#All],[DanMesec]:[Dela prosto]], 4,FALSE), 0)</f>
        <v>0</v>
      </c>
      <c r="I2740" s="2">
        <f t="shared" si="342"/>
        <v>0</v>
      </c>
      <c r="J2740" s="2">
        <f t="shared" si="343"/>
        <v>0</v>
      </c>
      <c r="K2740">
        <f t="shared" si="337"/>
        <v>0</v>
      </c>
    </row>
    <row r="2741" spans="1:11" x14ac:dyDescent="0.3">
      <c r="A2741" s="1">
        <v>42918</v>
      </c>
      <c r="B2741">
        <f t="shared" si="338"/>
        <v>1</v>
      </c>
      <c r="C2741" s="2" t="str">
        <f>IFERROR(VLOOKUP((IF(LEN(DAY($A2741))&lt;2,0&amp;DAY($A2741),DAY($A2741))&amp;IF(LEN(MONTH($A2741))&lt;2,0&amp;MONTH($A2741),MONTH($A2741))), Prazniki[[#All],[DanMesec]:[Dela prosto]], 3,FALSE), "")</f>
        <v/>
      </c>
      <c r="D2741" s="2" t="str">
        <f t="shared" si="339"/>
        <v/>
      </c>
      <c r="E2741" s="2" t="str">
        <f t="shared" si="340"/>
        <v/>
      </c>
      <c r="F2741" s="2">
        <f t="shared" si="341"/>
        <v>0</v>
      </c>
      <c r="G2741" s="2" t="str">
        <f t="shared" si="336"/>
        <v/>
      </c>
      <c r="H2741" s="2">
        <f>IFERROR(VLOOKUP((IF(LEN(DAY($A2741))&lt;2,0&amp;DAY($A2741),DAY($A2741))&amp;IF(LEN(MONTH($A2741))&lt;2,0&amp;MONTH($A2741),MONTH($A2741))), Prazniki[[#All],[DanMesec]:[Dela prosto]], 4,FALSE), 0)</f>
        <v>0</v>
      </c>
      <c r="I2741" s="2">
        <f t="shared" si="342"/>
        <v>0</v>
      </c>
      <c r="J2741" s="2">
        <f t="shared" si="343"/>
        <v>0</v>
      </c>
      <c r="K2741">
        <f t="shared" si="337"/>
        <v>0</v>
      </c>
    </row>
    <row r="2742" spans="1:11" x14ac:dyDescent="0.3">
      <c r="A2742" s="1">
        <v>42919</v>
      </c>
      <c r="B2742">
        <f t="shared" si="338"/>
        <v>0</v>
      </c>
      <c r="C2742" s="2" t="str">
        <f>IFERROR(VLOOKUP((IF(LEN(DAY($A2742))&lt;2,0&amp;DAY($A2742),DAY($A2742))&amp;IF(LEN(MONTH($A2742))&lt;2,0&amp;MONTH($A2742),MONTH($A2742))), Prazniki[[#All],[DanMesec]:[Dela prosto]], 3,FALSE), "")</f>
        <v/>
      </c>
      <c r="D2742" s="2" t="str">
        <f t="shared" si="339"/>
        <v/>
      </c>
      <c r="E2742" s="2" t="str">
        <f t="shared" si="340"/>
        <v/>
      </c>
      <c r="F2742" s="2">
        <f t="shared" si="341"/>
        <v>0</v>
      </c>
      <c r="G2742" s="2" t="str">
        <f t="shared" si="336"/>
        <v/>
      </c>
      <c r="H2742" s="2">
        <f>IFERROR(VLOOKUP((IF(LEN(DAY($A2742))&lt;2,0&amp;DAY($A2742),DAY($A2742))&amp;IF(LEN(MONTH($A2742))&lt;2,0&amp;MONTH($A2742),MONTH($A2742))), Prazniki[[#All],[DanMesec]:[Dela prosto]], 4,FALSE), 0)</f>
        <v>0</v>
      </c>
      <c r="I2742" s="2">
        <f t="shared" si="342"/>
        <v>0</v>
      </c>
      <c r="J2742" s="2">
        <f t="shared" si="343"/>
        <v>0</v>
      </c>
      <c r="K2742">
        <f t="shared" si="337"/>
        <v>1</v>
      </c>
    </row>
    <row r="2743" spans="1:11" x14ac:dyDescent="0.3">
      <c r="A2743" s="1">
        <v>42920</v>
      </c>
      <c r="B2743">
        <f t="shared" si="338"/>
        <v>0</v>
      </c>
      <c r="C2743" s="2" t="str">
        <f>IFERROR(VLOOKUP((IF(LEN(DAY($A2743))&lt;2,0&amp;DAY($A2743),DAY($A2743))&amp;IF(LEN(MONTH($A2743))&lt;2,0&amp;MONTH($A2743),MONTH($A2743))), Prazniki[[#All],[DanMesec]:[Dela prosto]], 3,FALSE), "")</f>
        <v/>
      </c>
      <c r="D2743" s="2" t="str">
        <f t="shared" si="339"/>
        <v/>
      </c>
      <c r="E2743" s="2" t="str">
        <f t="shared" si="340"/>
        <v/>
      </c>
      <c r="F2743" s="2">
        <f t="shared" si="341"/>
        <v>0</v>
      </c>
      <c r="G2743" s="2" t="str">
        <f t="shared" si="336"/>
        <v/>
      </c>
      <c r="H2743" s="2">
        <f>IFERROR(VLOOKUP((IF(LEN(DAY($A2743))&lt;2,0&amp;DAY($A2743),DAY($A2743))&amp;IF(LEN(MONTH($A2743))&lt;2,0&amp;MONTH($A2743),MONTH($A2743))), Prazniki[[#All],[DanMesec]:[Dela prosto]], 4,FALSE), 0)</f>
        <v>0</v>
      </c>
      <c r="I2743" s="2">
        <f t="shared" si="342"/>
        <v>0</v>
      </c>
      <c r="J2743" s="2">
        <f t="shared" si="343"/>
        <v>0</v>
      </c>
      <c r="K2743">
        <f t="shared" si="337"/>
        <v>1</v>
      </c>
    </row>
    <row r="2744" spans="1:11" x14ac:dyDescent="0.3">
      <c r="A2744" s="1">
        <v>42921</v>
      </c>
      <c r="B2744">
        <f t="shared" si="338"/>
        <v>0</v>
      </c>
      <c r="C2744" s="2" t="str">
        <f>IFERROR(VLOOKUP((IF(LEN(DAY($A2744))&lt;2,0&amp;DAY($A2744),DAY($A2744))&amp;IF(LEN(MONTH($A2744))&lt;2,0&amp;MONTH($A2744),MONTH($A2744))), Prazniki[[#All],[DanMesec]:[Dela prosto]], 3,FALSE), "")</f>
        <v/>
      </c>
      <c r="D2744" s="2" t="str">
        <f t="shared" si="339"/>
        <v/>
      </c>
      <c r="E2744" s="2" t="str">
        <f t="shared" si="340"/>
        <v/>
      </c>
      <c r="F2744" s="2">
        <f t="shared" si="341"/>
        <v>0</v>
      </c>
      <c r="G2744" s="2" t="str">
        <f t="shared" si="336"/>
        <v/>
      </c>
      <c r="H2744" s="2">
        <f>IFERROR(VLOOKUP((IF(LEN(DAY($A2744))&lt;2,0&amp;DAY($A2744),DAY($A2744))&amp;IF(LEN(MONTH($A2744))&lt;2,0&amp;MONTH($A2744),MONTH($A2744))), Prazniki[[#All],[DanMesec]:[Dela prosto]], 4,FALSE), 0)</f>
        <v>0</v>
      </c>
      <c r="I2744" s="2">
        <f t="shared" si="342"/>
        <v>0</v>
      </c>
      <c r="J2744" s="2">
        <f t="shared" si="343"/>
        <v>0</v>
      </c>
      <c r="K2744">
        <f t="shared" si="337"/>
        <v>1</v>
      </c>
    </row>
    <row r="2745" spans="1:11" x14ac:dyDescent="0.3">
      <c r="A2745" s="1">
        <v>42922</v>
      </c>
      <c r="B2745">
        <f t="shared" si="338"/>
        <v>0</v>
      </c>
      <c r="C2745" s="2" t="str">
        <f>IFERROR(VLOOKUP((IF(LEN(DAY($A2745))&lt;2,0&amp;DAY($A2745),DAY($A2745))&amp;IF(LEN(MONTH($A2745))&lt;2,0&amp;MONTH($A2745),MONTH($A2745))), Prazniki[[#All],[DanMesec]:[Dela prosto]], 3,FALSE), "")</f>
        <v/>
      </c>
      <c r="D2745" s="2" t="str">
        <f t="shared" si="339"/>
        <v/>
      </c>
      <c r="E2745" s="2" t="str">
        <f t="shared" si="340"/>
        <v/>
      </c>
      <c r="F2745" s="2">
        <f t="shared" si="341"/>
        <v>0</v>
      </c>
      <c r="G2745" s="2" t="str">
        <f t="shared" si="336"/>
        <v/>
      </c>
      <c r="H2745" s="2">
        <f>IFERROR(VLOOKUP((IF(LEN(DAY($A2745))&lt;2,0&amp;DAY($A2745),DAY($A2745))&amp;IF(LEN(MONTH($A2745))&lt;2,0&amp;MONTH($A2745),MONTH($A2745))), Prazniki[[#All],[DanMesec]:[Dela prosto]], 4,FALSE), 0)</f>
        <v>0</v>
      </c>
      <c r="I2745" s="2">
        <f t="shared" si="342"/>
        <v>0</v>
      </c>
      <c r="J2745" s="2">
        <f t="shared" si="343"/>
        <v>0</v>
      </c>
      <c r="K2745">
        <f t="shared" si="337"/>
        <v>1</v>
      </c>
    </row>
    <row r="2746" spans="1:11" x14ac:dyDescent="0.3">
      <c r="A2746" s="1">
        <v>42923</v>
      </c>
      <c r="B2746">
        <f t="shared" si="338"/>
        <v>0</v>
      </c>
      <c r="C2746" s="2" t="str">
        <f>IFERROR(VLOOKUP((IF(LEN(DAY($A2746))&lt;2,0&amp;DAY($A2746),DAY($A2746))&amp;IF(LEN(MONTH($A2746))&lt;2,0&amp;MONTH($A2746),MONTH($A2746))), Prazniki[[#All],[DanMesec]:[Dela prosto]], 3,FALSE), "")</f>
        <v/>
      </c>
      <c r="D2746" s="2" t="str">
        <f t="shared" si="339"/>
        <v/>
      </c>
      <c r="E2746" s="2" t="str">
        <f t="shared" si="340"/>
        <v/>
      </c>
      <c r="F2746" s="2">
        <f t="shared" si="341"/>
        <v>0</v>
      </c>
      <c r="G2746" s="2" t="str">
        <f t="shared" si="336"/>
        <v/>
      </c>
      <c r="H2746" s="2">
        <f>IFERROR(VLOOKUP((IF(LEN(DAY($A2746))&lt;2,0&amp;DAY($A2746),DAY($A2746))&amp;IF(LEN(MONTH($A2746))&lt;2,0&amp;MONTH($A2746),MONTH($A2746))), Prazniki[[#All],[DanMesec]:[Dela prosto]], 4,FALSE), 0)</f>
        <v>0</v>
      </c>
      <c r="I2746" s="2">
        <f t="shared" si="342"/>
        <v>0</v>
      </c>
      <c r="J2746" s="2">
        <f t="shared" si="343"/>
        <v>0</v>
      </c>
      <c r="K2746">
        <f t="shared" si="337"/>
        <v>1</v>
      </c>
    </row>
    <row r="2747" spans="1:11" x14ac:dyDescent="0.3">
      <c r="A2747" s="1">
        <v>42924</v>
      </c>
      <c r="B2747">
        <f t="shared" si="338"/>
        <v>1</v>
      </c>
      <c r="C2747" s="2" t="str">
        <f>IFERROR(VLOOKUP((IF(LEN(DAY($A2747))&lt;2,0&amp;DAY($A2747),DAY($A2747))&amp;IF(LEN(MONTH($A2747))&lt;2,0&amp;MONTH($A2747),MONTH($A2747))), Prazniki[[#All],[DanMesec]:[Dela prosto]], 3,FALSE), "")</f>
        <v/>
      </c>
      <c r="D2747" s="2" t="str">
        <f t="shared" si="339"/>
        <v/>
      </c>
      <c r="E2747" s="2" t="str">
        <f t="shared" si="340"/>
        <v/>
      </c>
      <c r="F2747" s="2">
        <f t="shared" si="341"/>
        <v>0</v>
      </c>
      <c r="G2747" s="2" t="str">
        <f t="shared" si="336"/>
        <v/>
      </c>
      <c r="H2747" s="2">
        <f>IFERROR(VLOOKUP((IF(LEN(DAY($A2747))&lt;2,0&amp;DAY($A2747),DAY($A2747))&amp;IF(LEN(MONTH($A2747))&lt;2,0&amp;MONTH($A2747),MONTH($A2747))), Prazniki[[#All],[DanMesec]:[Dela prosto]], 4,FALSE), 0)</f>
        <v>0</v>
      </c>
      <c r="I2747" s="2">
        <f t="shared" si="342"/>
        <v>0</v>
      </c>
      <c r="J2747" s="2">
        <f t="shared" si="343"/>
        <v>0</v>
      </c>
      <c r="K2747">
        <f t="shared" si="337"/>
        <v>0</v>
      </c>
    </row>
    <row r="2748" spans="1:11" x14ac:dyDescent="0.3">
      <c r="A2748" s="1">
        <v>42925</v>
      </c>
      <c r="B2748">
        <f t="shared" si="338"/>
        <v>1</v>
      </c>
      <c r="C2748" s="2" t="str">
        <f>IFERROR(VLOOKUP((IF(LEN(DAY($A2748))&lt;2,0&amp;DAY($A2748),DAY($A2748))&amp;IF(LEN(MONTH($A2748))&lt;2,0&amp;MONTH($A2748),MONTH($A2748))), Prazniki[[#All],[DanMesec]:[Dela prosto]], 3,FALSE), "")</f>
        <v/>
      </c>
      <c r="D2748" s="2" t="str">
        <f t="shared" si="339"/>
        <v/>
      </c>
      <c r="E2748" s="2" t="str">
        <f t="shared" si="340"/>
        <v/>
      </c>
      <c r="F2748" s="2">
        <f t="shared" si="341"/>
        <v>0</v>
      </c>
      <c r="G2748" s="2" t="str">
        <f t="shared" si="336"/>
        <v/>
      </c>
      <c r="H2748" s="2">
        <f>IFERROR(VLOOKUP((IF(LEN(DAY($A2748))&lt;2,0&amp;DAY($A2748),DAY($A2748))&amp;IF(LEN(MONTH($A2748))&lt;2,0&amp;MONTH($A2748),MONTH($A2748))), Prazniki[[#All],[DanMesec]:[Dela prosto]], 4,FALSE), 0)</f>
        <v>0</v>
      </c>
      <c r="I2748" s="2">
        <f t="shared" si="342"/>
        <v>0</v>
      </c>
      <c r="J2748" s="2">
        <f t="shared" si="343"/>
        <v>0</v>
      </c>
      <c r="K2748">
        <f t="shared" si="337"/>
        <v>0</v>
      </c>
    </row>
    <row r="2749" spans="1:11" x14ac:dyDescent="0.3">
      <c r="A2749" s="1">
        <v>42926</v>
      </c>
      <c r="B2749">
        <f t="shared" si="338"/>
        <v>0</v>
      </c>
      <c r="C2749" s="2" t="str">
        <f>IFERROR(VLOOKUP((IF(LEN(DAY($A2749))&lt;2,0&amp;DAY($A2749),DAY($A2749))&amp;IF(LEN(MONTH($A2749))&lt;2,0&amp;MONTH($A2749),MONTH($A2749))), Prazniki[[#All],[DanMesec]:[Dela prosto]], 3,FALSE), "")</f>
        <v/>
      </c>
      <c r="D2749" s="2" t="str">
        <f t="shared" si="339"/>
        <v/>
      </c>
      <c r="E2749" s="2" t="str">
        <f t="shared" si="340"/>
        <v/>
      </c>
      <c r="F2749" s="2">
        <f t="shared" si="341"/>
        <v>0</v>
      </c>
      <c r="G2749" s="2" t="str">
        <f t="shared" si="336"/>
        <v/>
      </c>
      <c r="H2749" s="2">
        <f>IFERROR(VLOOKUP((IF(LEN(DAY($A2749))&lt;2,0&amp;DAY($A2749),DAY($A2749))&amp;IF(LEN(MONTH($A2749))&lt;2,0&amp;MONTH($A2749),MONTH($A2749))), Prazniki[[#All],[DanMesec]:[Dela prosto]], 4,FALSE), 0)</f>
        <v>0</v>
      </c>
      <c r="I2749" s="2">
        <f t="shared" si="342"/>
        <v>0</v>
      </c>
      <c r="J2749" s="2">
        <f t="shared" si="343"/>
        <v>0</v>
      </c>
      <c r="K2749">
        <f t="shared" si="337"/>
        <v>1</v>
      </c>
    </row>
    <row r="2750" spans="1:11" x14ac:dyDescent="0.3">
      <c r="A2750" s="1">
        <v>42927</v>
      </c>
      <c r="B2750">
        <f t="shared" si="338"/>
        <v>0</v>
      </c>
      <c r="C2750" s="2" t="str">
        <f>IFERROR(VLOOKUP((IF(LEN(DAY($A2750))&lt;2,0&amp;DAY($A2750),DAY($A2750))&amp;IF(LEN(MONTH($A2750))&lt;2,0&amp;MONTH($A2750),MONTH($A2750))), Prazniki[[#All],[DanMesec]:[Dela prosto]], 3,FALSE), "")</f>
        <v/>
      </c>
      <c r="D2750" s="2" t="str">
        <f t="shared" si="339"/>
        <v/>
      </c>
      <c r="E2750" s="2" t="str">
        <f t="shared" si="340"/>
        <v/>
      </c>
      <c r="F2750" s="2">
        <f t="shared" si="341"/>
        <v>0</v>
      </c>
      <c r="G2750" s="2" t="str">
        <f t="shared" si="336"/>
        <v/>
      </c>
      <c r="H2750" s="2">
        <f>IFERROR(VLOOKUP((IF(LEN(DAY($A2750))&lt;2,0&amp;DAY($A2750),DAY($A2750))&amp;IF(LEN(MONTH($A2750))&lt;2,0&amp;MONTH($A2750),MONTH($A2750))), Prazniki[[#All],[DanMesec]:[Dela prosto]], 4,FALSE), 0)</f>
        <v>0</v>
      </c>
      <c r="I2750" s="2">
        <f t="shared" si="342"/>
        <v>0</v>
      </c>
      <c r="J2750" s="2">
        <f t="shared" si="343"/>
        <v>0</v>
      </c>
      <c r="K2750">
        <f t="shared" si="337"/>
        <v>1</v>
      </c>
    </row>
    <row r="2751" spans="1:11" x14ac:dyDescent="0.3">
      <c r="A2751" s="1">
        <v>42928</v>
      </c>
      <c r="B2751">
        <f t="shared" si="338"/>
        <v>0</v>
      </c>
      <c r="C2751" s="2" t="str">
        <f>IFERROR(VLOOKUP((IF(LEN(DAY($A2751))&lt;2,0&amp;DAY($A2751),DAY($A2751))&amp;IF(LEN(MONTH($A2751))&lt;2,0&amp;MONTH($A2751),MONTH($A2751))), Prazniki[[#All],[DanMesec]:[Dela prosto]], 3,FALSE), "")</f>
        <v/>
      </c>
      <c r="D2751" s="2" t="str">
        <f t="shared" si="339"/>
        <v/>
      </c>
      <c r="E2751" s="2" t="str">
        <f t="shared" si="340"/>
        <v/>
      </c>
      <c r="F2751" s="2">
        <f t="shared" si="341"/>
        <v>0</v>
      </c>
      <c r="G2751" s="2" t="str">
        <f t="shared" si="336"/>
        <v/>
      </c>
      <c r="H2751" s="2">
        <f>IFERROR(VLOOKUP((IF(LEN(DAY($A2751))&lt;2,0&amp;DAY($A2751),DAY($A2751))&amp;IF(LEN(MONTH($A2751))&lt;2,0&amp;MONTH($A2751),MONTH($A2751))), Prazniki[[#All],[DanMesec]:[Dela prosto]], 4,FALSE), 0)</f>
        <v>0</v>
      </c>
      <c r="I2751" s="2">
        <f t="shared" si="342"/>
        <v>0</v>
      </c>
      <c r="J2751" s="2">
        <f t="shared" si="343"/>
        <v>0</v>
      </c>
      <c r="K2751">
        <f t="shared" si="337"/>
        <v>1</v>
      </c>
    </row>
    <row r="2752" spans="1:11" x14ac:dyDescent="0.3">
      <c r="A2752" s="1">
        <v>42929</v>
      </c>
      <c r="B2752">
        <f t="shared" si="338"/>
        <v>0</v>
      </c>
      <c r="C2752" s="2" t="str">
        <f>IFERROR(VLOOKUP((IF(LEN(DAY($A2752))&lt;2,0&amp;DAY($A2752),DAY($A2752))&amp;IF(LEN(MONTH($A2752))&lt;2,0&amp;MONTH($A2752),MONTH($A2752))), Prazniki[[#All],[DanMesec]:[Dela prosto]], 3,FALSE), "")</f>
        <v/>
      </c>
      <c r="D2752" s="2" t="str">
        <f t="shared" si="339"/>
        <v/>
      </c>
      <c r="E2752" s="2" t="str">
        <f t="shared" si="340"/>
        <v/>
      </c>
      <c r="F2752" s="2">
        <f t="shared" si="341"/>
        <v>0</v>
      </c>
      <c r="G2752" s="2" t="str">
        <f t="shared" si="336"/>
        <v/>
      </c>
      <c r="H2752" s="2">
        <f>IFERROR(VLOOKUP((IF(LEN(DAY($A2752))&lt;2,0&amp;DAY($A2752),DAY($A2752))&amp;IF(LEN(MONTH($A2752))&lt;2,0&amp;MONTH($A2752),MONTH($A2752))), Prazniki[[#All],[DanMesec]:[Dela prosto]], 4,FALSE), 0)</f>
        <v>0</v>
      </c>
      <c r="I2752" s="2">
        <f t="shared" si="342"/>
        <v>0</v>
      </c>
      <c r="J2752" s="2">
        <f t="shared" si="343"/>
        <v>0</v>
      </c>
      <c r="K2752">
        <f t="shared" si="337"/>
        <v>1</v>
      </c>
    </row>
    <row r="2753" spans="1:11" x14ac:dyDescent="0.3">
      <c r="A2753" s="1">
        <v>42930</v>
      </c>
      <c r="B2753">
        <f t="shared" si="338"/>
        <v>0</v>
      </c>
      <c r="C2753" s="2" t="str">
        <f>IFERROR(VLOOKUP((IF(LEN(DAY($A2753))&lt;2,0&amp;DAY($A2753),DAY($A2753))&amp;IF(LEN(MONTH($A2753))&lt;2,0&amp;MONTH($A2753),MONTH($A2753))), Prazniki[[#All],[DanMesec]:[Dela prosto]], 3,FALSE), "")</f>
        <v/>
      </c>
      <c r="D2753" s="2" t="str">
        <f t="shared" si="339"/>
        <v/>
      </c>
      <c r="E2753" s="2" t="str">
        <f t="shared" si="340"/>
        <v/>
      </c>
      <c r="F2753" s="2">
        <f t="shared" si="341"/>
        <v>0</v>
      </c>
      <c r="G2753" s="2" t="str">
        <f t="shared" si="336"/>
        <v/>
      </c>
      <c r="H2753" s="2">
        <f>IFERROR(VLOOKUP((IF(LEN(DAY($A2753))&lt;2,0&amp;DAY($A2753),DAY($A2753))&amp;IF(LEN(MONTH($A2753))&lt;2,0&amp;MONTH($A2753),MONTH($A2753))), Prazniki[[#All],[DanMesec]:[Dela prosto]], 4,FALSE), 0)</f>
        <v>0</v>
      </c>
      <c r="I2753" s="2">
        <f t="shared" si="342"/>
        <v>0</v>
      </c>
      <c r="J2753" s="2">
        <f t="shared" si="343"/>
        <v>0</v>
      </c>
      <c r="K2753">
        <f t="shared" si="337"/>
        <v>1</v>
      </c>
    </row>
    <row r="2754" spans="1:11" x14ac:dyDescent="0.3">
      <c r="A2754" s="1">
        <v>42931</v>
      </c>
      <c r="B2754">
        <f t="shared" si="338"/>
        <v>1</v>
      </c>
      <c r="C2754" s="2" t="str">
        <f>IFERROR(VLOOKUP((IF(LEN(DAY($A2754))&lt;2,0&amp;DAY($A2754),DAY($A2754))&amp;IF(LEN(MONTH($A2754))&lt;2,0&amp;MONTH($A2754),MONTH($A2754))), Prazniki[[#All],[DanMesec]:[Dela prosto]], 3,FALSE), "")</f>
        <v/>
      </c>
      <c r="D2754" s="2" t="str">
        <f t="shared" si="339"/>
        <v/>
      </c>
      <c r="E2754" s="2" t="str">
        <f t="shared" si="340"/>
        <v/>
      </c>
      <c r="F2754" s="2">
        <f t="shared" si="341"/>
        <v>0</v>
      </c>
      <c r="G2754" s="2" t="str">
        <f t="shared" ref="G2754:G2817" si="344">IF(C2754&lt;&gt;"",C2754,IF(D2754&lt;&gt;"",D2754,IF(E2754&lt;&gt;"",E2754, "")))</f>
        <v/>
      </c>
      <c r="H2754" s="2">
        <f>IFERROR(VLOOKUP((IF(LEN(DAY($A2754))&lt;2,0&amp;DAY($A2754),DAY($A2754))&amp;IF(LEN(MONTH($A2754))&lt;2,0&amp;MONTH($A2754),MONTH($A2754))), Prazniki[[#All],[DanMesec]:[Dela prosto]], 4,FALSE), 0)</f>
        <v>0</v>
      </c>
      <c r="I2754" s="2">
        <f t="shared" si="342"/>
        <v>0</v>
      </c>
      <c r="J2754" s="2">
        <f t="shared" si="343"/>
        <v>0</v>
      </c>
      <c r="K2754">
        <f t="shared" ref="K2754:K2817" si="345">IF(OR(B2754=1,H2754=1), 0,1)</f>
        <v>0</v>
      </c>
    </row>
    <row r="2755" spans="1:11" x14ac:dyDescent="0.3">
      <c r="A2755" s="1">
        <v>42932</v>
      </c>
      <c r="B2755">
        <f t="shared" ref="B2755:B2818" si="346">IF(OR(WEEKDAY(A2755,2)=6,WEEKDAY(A2755,2)=7),1,0)</f>
        <v>1</v>
      </c>
      <c r="C2755" s="2" t="str">
        <f>IFERROR(VLOOKUP((IF(LEN(DAY($A2755))&lt;2,0&amp;DAY($A2755),DAY($A2755))&amp;IF(LEN(MONTH($A2755))&lt;2,0&amp;MONTH($A2755),MONTH($A2755))), Prazniki[[#All],[DanMesec]:[Dela prosto]], 3,FALSE), "")</f>
        <v/>
      </c>
      <c r="D2755" s="2" t="str">
        <f t="shared" ref="D2755:D2818" si="347">IF(FLOOR(DAY(MINUTE(YEAR(A2755)/38)/2+56)&amp;"/"&amp;"5/"&amp;YEAR(A2755),7)-34+1=A2755,$D$1,"")</f>
        <v/>
      </c>
      <c r="E2755" s="2" t="str">
        <f t="shared" ref="E2755:E2818" si="348">IF(FLOOR(DAY(MINUTE(YEAR(A2755)/38)/2+56)&amp;"/"&amp;"5/"&amp;YEAR(A2755),7)-34+1+50-2=A2755,$E$1,"")</f>
        <v/>
      </c>
      <c r="F2755" s="2">
        <f t="shared" ref="F2755:F2818" si="349">IF(C2755&lt;&gt;"",1,IF(D2755&lt;&gt;"",1,IF(E2755&lt;&gt;"",1, 0)))</f>
        <v>0</v>
      </c>
      <c r="G2755" s="2" t="str">
        <f t="shared" si="344"/>
        <v/>
      </c>
      <c r="H2755" s="2">
        <f>IFERROR(VLOOKUP((IF(LEN(DAY($A2755))&lt;2,0&amp;DAY($A2755),DAY($A2755))&amp;IF(LEN(MONTH($A2755))&lt;2,0&amp;MONTH($A2755),MONTH($A2755))), Prazniki[[#All],[DanMesec]:[Dela prosto]], 4,FALSE), 0)</f>
        <v>0</v>
      </c>
      <c r="I2755" s="2">
        <f t="shared" ref="I2755:I2818" si="350">IF(OR(D2755&lt;&gt;"",E2755&lt;&gt;""),1,0)</f>
        <v>0</v>
      </c>
      <c r="J2755" s="2">
        <f t="shared" ref="J2755:J2818" si="351">IF(OR(H2755=1,I2755=1),1,0)</f>
        <v>0</v>
      </c>
      <c r="K2755">
        <f t="shared" si="345"/>
        <v>0</v>
      </c>
    </row>
    <row r="2756" spans="1:11" x14ac:dyDescent="0.3">
      <c r="A2756" s="1">
        <v>42933</v>
      </c>
      <c r="B2756">
        <f t="shared" si="346"/>
        <v>0</v>
      </c>
      <c r="C2756" s="2" t="str">
        <f>IFERROR(VLOOKUP((IF(LEN(DAY($A2756))&lt;2,0&amp;DAY($A2756),DAY($A2756))&amp;IF(LEN(MONTH($A2756))&lt;2,0&amp;MONTH($A2756),MONTH($A2756))), Prazniki[[#All],[DanMesec]:[Dela prosto]], 3,FALSE), "")</f>
        <v/>
      </c>
      <c r="D2756" s="2" t="str">
        <f t="shared" si="347"/>
        <v/>
      </c>
      <c r="E2756" s="2" t="str">
        <f t="shared" si="348"/>
        <v/>
      </c>
      <c r="F2756" s="2">
        <f t="shared" si="349"/>
        <v>0</v>
      </c>
      <c r="G2756" s="2" t="str">
        <f t="shared" si="344"/>
        <v/>
      </c>
      <c r="H2756" s="2">
        <f>IFERROR(VLOOKUP((IF(LEN(DAY($A2756))&lt;2,0&amp;DAY($A2756),DAY($A2756))&amp;IF(LEN(MONTH($A2756))&lt;2,0&amp;MONTH($A2756),MONTH($A2756))), Prazniki[[#All],[DanMesec]:[Dela prosto]], 4,FALSE), 0)</f>
        <v>0</v>
      </c>
      <c r="I2756" s="2">
        <f t="shared" si="350"/>
        <v>0</v>
      </c>
      <c r="J2756" s="2">
        <f t="shared" si="351"/>
        <v>0</v>
      </c>
      <c r="K2756">
        <f t="shared" si="345"/>
        <v>1</v>
      </c>
    </row>
    <row r="2757" spans="1:11" x14ac:dyDescent="0.3">
      <c r="A2757" s="1">
        <v>42934</v>
      </c>
      <c r="B2757">
        <f t="shared" si="346"/>
        <v>0</v>
      </c>
      <c r="C2757" s="2" t="str">
        <f>IFERROR(VLOOKUP((IF(LEN(DAY($A2757))&lt;2,0&amp;DAY($A2757),DAY($A2757))&amp;IF(LEN(MONTH($A2757))&lt;2,0&amp;MONTH($A2757),MONTH($A2757))), Prazniki[[#All],[DanMesec]:[Dela prosto]], 3,FALSE), "")</f>
        <v/>
      </c>
      <c r="D2757" s="2" t="str">
        <f t="shared" si="347"/>
        <v/>
      </c>
      <c r="E2757" s="2" t="str">
        <f t="shared" si="348"/>
        <v/>
      </c>
      <c r="F2757" s="2">
        <f t="shared" si="349"/>
        <v>0</v>
      </c>
      <c r="G2757" s="2" t="str">
        <f t="shared" si="344"/>
        <v/>
      </c>
      <c r="H2757" s="2">
        <f>IFERROR(VLOOKUP((IF(LEN(DAY($A2757))&lt;2,0&amp;DAY($A2757),DAY($A2757))&amp;IF(LEN(MONTH($A2757))&lt;2,0&amp;MONTH($A2757),MONTH($A2757))), Prazniki[[#All],[DanMesec]:[Dela prosto]], 4,FALSE), 0)</f>
        <v>0</v>
      </c>
      <c r="I2757" s="2">
        <f t="shared" si="350"/>
        <v>0</v>
      </c>
      <c r="J2757" s="2">
        <f t="shared" si="351"/>
        <v>0</v>
      </c>
      <c r="K2757">
        <f t="shared" si="345"/>
        <v>1</v>
      </c>
    </row>
    <row r="2758" spans="1:11" x14ac:dyDescent="0.3">
      <c r="A2758" s="1">
        <v>42935</v>
      </c>
      <c r="B2758">
        <f t="shared" si="346"/>
        <v>0</v>
      </c>
      <c r="C2758" s="2" t="str">
        <f>IFERROR(VLOOKUP((IF(LEN(DAY($A2758))&lt;2,0&amp;DAY($A2758),DAY($A2758))&amp;IF(LEN(MONTH($A2758))&lt;2,0&amp;MONTH($A2758),MONTH($A2758))), Prazniki[[#All],[DanMesec]:[Dela prosto]], 3,FALSE), "")</f>
        <v/>
      </c>
      <c r="D2758" s="2" t="str">
        <f t="shared" si="347"/>
        <v/>
      </c>
      <c r="E2758" s="2" t="str">
        <f t="shared" si="348"/>
        <v/>
      </c>
      <c r="F2758" s="2">
        <f t="shared" si="349"/>
        <v>0</v>
      </c>
      <c r="G2758" s="2" t="str">
        <f t="shared" si="344"/>
        <v/>
      </c>
      <c r="H2758" s="2">
        <f>IFERROR(VLOOKUP((IF(LEN(DAY($A2758))&lt;2,0&amp;DAY($A2758),DAY($A2758))&amp;IF(LEN(MONTH($A2758))&lt;2,0&amp;MONTH($A2758),MONTH($A2758))), Prazniki[[#All],[DanMesec]:[Dela prosto]], 4,FALSE), 0)</f>
        <v>0</v>
      </c>
      <c r="I2758" s="2">
        <f t="shared" si="350"/>
        <v>0</v>
      </c>
      <c r="J2758" s="2">
        <f t="shared" si="351"/>
        <v>0</v>
      </c>
      <c r="K2758">
        <f t="shared" si="345"/>
        <v>1</v>
      </c>
    </row>
    <row r="2759" spans="1:11" x14ac:dyDescent="0.3">
      <c r="A2759" s="1">
        <v>42936</v>
      </c>
      <c r="B2759">
        <f t="shared" si="346"/>
        <v>0</v>
      </c>
      <c r="C2759" s="2" t="str">
        <f>IFERROR(VLOOKUP((IF(LEN(DAY($A2759))&lt;2,0&amp;DAY($A2759),DAY($A2759))&amp;IF(LEN(MONTH($A2759))&lt;2,0&amp;MONTH($A2759),MONTH($A2759))), Prazniki[[#All],[DanMesec]:[Dela prosto]], 3,FALSE), "")</f>
        <v/>
      </c>
      <c r="D2759" s="2" t="str">
        <f t="shared" si="347"/>
        <v/>
      </c>
      <c r="E2759" s="2" t="str">
        <f t="shared" si="348"/>
        <v/>
      </c>
      <c r="F2759" s="2">
        <f t="shared" si="349"/>
        <v>0</v>
      </c>
      <c r="G2759" s="2" t="str">
        <f t="shared" si="344"/>
        <v/>
      </c>
      <c r="H2759" s="2">
        <f>IFERROR(VLOOKUP((IF(LEN(DAY($A2759))&lt;2,0&amp;DAY($A2759),DAY($A2759))&amp;IF(LEN(MONTH($A2759))&lt;2,0&amp;MONTH($A2759),MONTH($A2759))), Prazniki[[#All],[DanMesec]:[Dela prosto]], 4,FALSE), 0)</f>
        <v>0</v>
      </c>
      <c r="I2759" s="2">
        <f t="shared" si="350"/>
        <v>0</v>
      </c>
      <c r="J2759" s="2">
        <f t="shared" si="351"/>
        <v>0</v>
      </c>
      <c r="K2759">
        <f t="shared" si="345"/>
        <v>1</v>
      </c>
    </row>
    <row r="2760" spans="1:11" x14ac:dyDescent="0.3">
      <c r="A2760" s="1">
        <v>42937</v>
      </c>
      <c r="B2760">
        <f t="shared" si="346"/>
        <v>0</v>
      </c>
      <c r="C2760" s="2" t="str">
        <f>IFERROR(VLOOKUP((IF(LEN(DAY($A2760))&lt;2,0&amp;DAY($A2760),DAY($A2760))&amp;IF(LEN(MONTH($A2760))&lt;2,0&amp;MONTH($A2760),MONTH($A2760))), Prazniki[[#All],[DanMesec]:[Dela prosto]], 3,FALSE), "")</f>
        <v/>
      </c>
      <c r="D2760" s="2" t="str">
        <f t="shared" si="347"/>
        <v/>
      </c>
      <c r="E2760" s="2" t="str">
        <f t="shared" si="348"/>
        <v/>
      </c>
      <c r="F2760" s="2">
        <f t="shared" si="349"/>
        <v>0</v>
      </c>
      <c r="G2760" s="2" t="str">
        <f t="shared" si="344"/>
        <v/>
      </c>
      <c r="H2760" s="2">
        <f>IFERROR(VLOOKUP((IF(LEN(DAY($A2760))&lt;2,0&amp;DAY($A2760),DAY($A2760))&amp;IF(LEN(MONTH($A2760))&lt;2,0&amp;MONTH($A2760),MONTH($A2760))), Prazniki[[#All],[DanMesec]:[Dela prosto]], 4,FALSE), 0)</f>
        <v>0</v>
      </c>
      <c r="I2760" s="2">
        <f t="shared" si="350"/>
        <v>0</v>
      </c>
      <c r="J2760" s="2">
        <f t="shared" si="351"/>
        <v>0</v>
      </c>
      <c r="K2760">
        <f t="shared" si="345"/>
        <v>1</v>
      </c>
    </row>
    <row r="2761" spans="1:11" x14ac:dyDescent="0.3">
      <c r="A2761" s="1">
        <v>42938</v>
      </c>
      <c r="B2761">
        <f t="shared" si="346"/>
        <v>1</v>
      </c>
      <c r="C2761" s="2" t="str">
        <f>IFERROR(VLOOKUP((IF(LEN(DAY($A2761))&lt;2,0&amp;DAY($A2761),DAY($A2761))&amp;IF(LEN(MONTH($A2761))&lt;2,0&amp;MONTH($A2761),MONTH($A2761))), Prazniki[[#All],[DanMesec]:[Dela prosto]], 3,FALSE), "")</f>
        <v/>
      </c>
      <c r="D2761" s="2" t="str">
        <f t="shared" si="347"/>
        <v/>
      </c>
      <c r="E2761" s="2" t="str">
        <f t="shared" si="348"/>
        <v/>
      </c>
      <c r="F2761" s="2">
        <f t="shared" si="349"/>
        <v>0</v>
      </c>
      <c r="G2761" s="2" t="str">
        <f t="shared" si="344"/>
        <v/>
      </c>
      <c r="H2761" s="2">
        <f>IFERROR(VLOOKUP((IF(LEN(DAY($A2761))&lt;2,0&amp;DAY($A2761),DAY($A2761))&amp;IF(LEN(MONTH($A2761))&lt;2,0&amp;MONTH($A2761),MONTH($A2761))), Prazniki[[#All],[DanMesec]:[Dela prosto]], 4,FALSE), 0)</f>
        <v>0</v>
      </c>
      <c r="I2761" s="2">
        <f t="shared" si="350"/>
        <v>0</v>
      </c>
      <c r="J2761" s="2">
        <f t="shared" si="351"/>
        <v>0</v>
      </c>
      <c r="K2761">
        <f t="shared" si="345"/>
        <v>0</v>
      </c>
    </row>
    <row r="2762" spans="1:11" x14ac:dyDescent="0.3">
      <c r="A2762" s="1">
        <v>42939</v>
      </c>
      <c r="B2762">
        <f t="shared" si="346"/>
        <v>1</v>
      </c>
      <c r="C2762" s="2" t="str">
        <f>IFERROR(VLOOKUP((IF(LEN(DAY($A2762))&lt;2,0&amp;DAY($A2762),DAY($A2762))&amp;IF(LEN(MONTH($A2762))&lt;2,0&amp;MONTH($A2762),MONTH($A2762))), Prazniki[[#All],[DanMesec]:[Dela prosto]], 3,FALSE), "")</f>
        <v/>
      </c>
      <c r="D2762" s="2" t="str">
        <f t="shared" si="347"/>
        <v/>
      </c>
      <c r="E2762" s="2" t="str">
        <f t="shared" si="348"/>
        <v/>
      </c>
      <c r="F2762" s="2">
        <f t="shared" si="349"/>
        <v>0</v>
      </c>
      <c r="G2762" s="2" t="str">
        <f t="shared" si="344"/>
        <v/>
      </c>
      <c r="H2762" s="2">
        <f>IFERROR(VLOOKUP((IF(LEN(DAY($A2762))&lt;2,0&amp;DAY($A2762),DAY($A2762))&amp;IF(LEN(MONTH($A2762))&lt;2,0&amp;MONTH($A2762),MONTH($A2762))), Prazniki[[#All],[DanMesec]:[Dela prosto]], 4,FALSE), 0)</f>
        <v>0</v>
      </c>
      <c r="I2762" s="2">
        <f t="shared" si="350"/>
        <v>0</v>
      </c>
      <c r="J2762" s="2">
        <f t="shared" si="351"/>
        <v>0</v>
      </c>
      <c r="K2762">
        <f t="shared" si="345"/>
        <v>0</v>
      </c>
    </row>
    <row r="2763" spans="1:11" x14ac:dyDescent="0.3">
      <c r="A2763" s="1">
        <v>42940</v>
      </c>
      <c r="B2763">
        <f t="shared" si="346"/>
        <v>0</v>
      </c>
      <c r="C2763" s="2" t="str">
        <f>IFERROR(VLOOKUP((IF(LEN(DAY($A2763))&lt;2,0&amp;DAY($A2763),DAY($A2763))&amp;IF(LEN(MONTH($A2763))&lt;2,0&amp;MONTH($A2763),MONTH($A2763))), Prazniki[[#All],[DanMesec]:[Dela prosto]], 3,FALSE), "")</f>
        <v/>
      </c>
      <c r="D2763" s="2" t="str">
        <f t="shared" si="347"/>
        <v/>
      </c>
      <c r="E2763" s="2" t="str">
        <f t="shared" si="348"/>
        <v/>
      </c>
      <c r="F2763" s="2">
        <f t="shared" si="349"/>
        <v>0</v>
      </c>
      <c r="G2763" s="2" t="str">
        <f t="shared" si="344"/>
        <v/>
      </c>
      <c r="H2763" s="2">
        <f>IFERROR(VLOOKUP((IF(LEN(DAY($A2763))&lt;2,0&amp;DAY($A2763),DAY($A2763))&amp;IF(LEN(MONTH($A2763))&lt;2,0&amp;MONTH($A2763),MONTH($A2763))), Prazniki[[#All],[DanMesec]:[Dela prosto]], 4,FALSE), 0)</f>
        <v>0</v>
      </c>
      <c r="I2763" s="2">
        <f t="shared" si="350"/>
        <v>0</v>
      </c>
      <c r="J2763" s="2">
        <f t="shared" si="351"/>
        <v>0</v>
      </c>
      <c r="K2763">
        <f t="shared" si="345"/>
        <v>1</v>
      </c>
    </row>
    <row r="2764" spans="1:11" x14ac:dyDescent="0.3">
      <c r="A2764" s="1">
        <v>42941</v>
      </c>
      <c r="B2764">
        <f t="shared" si="346"/>
        <v>0</v>
      </c>
      <c r="C2764" s="2" t="str">
        <f>IFERROR(VLOOKUP((IF(LEN(DAY($A2764))&lt;2,0&amp;DAY($A2764),DAY($A2764))&amp;IF(LEN(MONTH($A2764))&lt;2,0&amp;MONTH($A2764),MONTH($A2764))), Prazniki[[#All],[DanMesec]:[Dela prosto]], 3,FALSE), "")</f>
        <v/>
      </c>
      <c r="D2764" s="2" t="str">
        <f t="shared" si="347"/>
        <v/>
      </c>
      <c r="E2764" s="2" t="str">
        <f t="shared" si="348"/>
        <v/>
      </c>
      <c r="F2764" s="2">
        <f t="shared" si="349"/>
        <v>0</v>
      </c>
      <c r="G2764" s="2" t="str">
        <f t="shared" si="344"/>
        <v/>
      </c>
      <c r="H2764" s="2">
        <f>IFERROR(VLOOKUP((IF(LEN(DAY($A2764))&lt;2,0&amp;DAY($A2764),DAY($A2764))&amp;IF(LEN(MONTH($A2764))&lt;2,0&amp;MONTH($A2764),MONTH($A2764))), Prazniki[[#All],[DanMesec]:[Dela prosto]], 4,FALSE), 0)</f>
        <v>0</v>
      </c>
      <c r="I2764" s="2">
        <f t="shared" si="350"/>
        <v>0</v>
      </c>
      <c r="J2764" s="2">
        <f t="shared" si="351"/>
        <v>0</v>
      </c>
      <c r="K2764">
        <f t="shared" si="345"/>
        <v>1</v>
      </c>
    </row>
    <row r="2765" spans="1:11" x14ac:dyDescent="0.3">
      <c r="A2765" s="1">
        <v>42942</v>
      </c>
      <c r="B2765">
        <f t="shared" si="346"/>
        <v>0</v>
      </c>
      <c r="C2765" s="2" t="str">
        <f>IFERROR(VLOOKUP((IF(LEN(DAY($A2765))&lt;2,0&amp;DAY($A2765),DAY($A2765))&amp;IF(LEN(MONTH($A2765))&lt;2,0&amp;MONTH($A2765),MONTH($A2765))), Prazniki[[#All],[DanMesec]:[Dela prosto]], 3,FALSE), "")</f>
        <v/>
      </c>
      <c r="D2765" s="2" t="str">
        <f t="shared" si="347"/>
        <v/>
      </c>
      <c r="E2765" s="2" t="str">
        <f t="shared" si="348"/>
        <v/>
      </c>
      <c r="F2765" s="2">
        <f t="shared" si="349"/>
        <v>0</v>
      </c>
      <c r="G2765" s="2" t="str">
        <f t="shared" si="344"/>
        <v/>
      </c>
      <c r="H2765" s="2">
        <f>IFERROR(VLOOKUP((IF(LEN(DAY($A2765))&lt;2,0&amp;DAY($A2765),DAY($A2765))&amp;IF(LEN(MONTH($A2765))&lt;2,0&amp;MONTH($A2765),MONTH($A2765))), Prazniki[[#All],[DanMesec]:[Dela prosto]], 4,FALSE), 0)</f>
        <v>0</v>
      </c>
      <c r="I2765" s="2">
        <f t="shared" si="350"/>
        <v>0</v>
      </c>
      <c r="J2765" s="2">
        <f t="shared" si="351"/>
        <v>0</v>
      </c>
      <c r="K2765">
        <f t="shared" si="345"/>
        <v>1</v>
      </c>
    </row>
    <row r="2766" spans="1:11" x14ac:dyDescent="0.3">
      <c r="A2766" s="1">
        <v>42943</v>
      </c>
      <c r="B2766">
        <f t="shared" si="346"/>
        <v>0</v>
      </c>
      <c r="C2766" s="2" t="str">
        <f>IFERROR(VLOOKUP((IF(LEN(DAY($A2766))&lt;2,0&amp;DAY($A2766),DAY($A2766))&amp;IF(LEN(MONTH($A2766))&lt;2,0&amp;MONTH($A2766),MONTH($A2766))), Prazniki[[#All],[DanMesec]:[Dela prosto]], 3,FALSE), "")</f>
        <v/>
      </c>
      <c r="D2766" s="2" t="str">
        <f t="shared" si="347"/>
        <v/>
      </c>
      <c r="E2766" s="2" t="str">
        <f t="shared" si="348"/>
        <v/>
      </c>
      <c r="F2766" s="2">
        <f t="shared" si="349"/>
        <v>0</v>
      </c>
      <c r="G2766" s="2" t="str">
        <f t="shared" si="344"/>
        <v/>
      </c>
      <c r="H2766" s="2">
        <f>IFERROR(VLOOKUP((IF(LEN(DAY($A2766))&lt;2,0&amp;DAY($A2766),DAY($A2766))&amp;IF(LEN(MONTH($A2766))&lt;2,0&amp;MONTH($A2766),MONTH($A2766))), Prazniki[[#All],[DanMesec]:[Dela prosto]], 4,FALSE), 0)</f>
        <v>0</v>
      </c>
      <c r="I2766" s="2">
        <f t="shared" si="350"/>
        <v>0</v>
      </c>
      <c r="J2766" s="2">
        <f t="shared" si="351"/>
        <v>0</v>
      </c>
      <c r="K2766">
        <f t="shared" si="345"/>
        <v>1</v>
      </c>
    </row>
    <row r="2767" spans="1:11" x14ac:dyDescent="0.3">
      <c r="A2767" s="1">
        <v>42944</v>
      </c>
      <c r="B2767">
        <f t="shared" si="346"/>
        <v>0</v>
      </c>
      <c r="C2767" s="2" t="str">
        <f>IFERROR(VLOOKUP((IF(LEN(DAY($A2767))&lt;2,0&amp;DAY($A2767),DAY($A2767))&amp;IF(LEN(MONTH($A2767))&lt;2,0&amp;MONTH($A2767),MONTH($A2767))), Prazniki[[#All],[DanMesec]:[Dela prosto]], 3,FALSE), "")</f>
        <v/>
      </c>
      <c r="D2767" s="2" t="str">
        <f t="shared" si="347"/>
        <v/>
      </c>
      <c r="E2767" s="2" t="str">
        <f t="shared" si="348"/>
        <v/>
      </c>
      <c r="F2767" s="2">
        <f t="shared" si="349"/>
        <v>0</v>
      </c>
      <c r="G2767" s="2" t="str">
        <f t="shared" si="344"/>
        <v/>
      </c>
      <c r="H2767" s="2">
        <f>IFERROR(VLOOKUP((IF(LEN(DAY($A2767))&lt;2,0&amp;DAY($A2767),DAY($A2767))&amp;IF(LEN(MONTH($A2767))&lt;2,0&amp;MONTH($A2767),MONTH($A2767))), Prazniki[[#All],[DanMesec]:[Dela prosto]], 4,FALSE), 0)</f>
        <v>0</v>
      </c>
      <c r="I2767" s="2">
        <f t="shared" si="350"/>
        <v>0</v>
      </c>
      <c r="J2767" s="2">
        <f t="shared" si="351"/>
        <v>0</v>
      </c>
      <c r="K2767">
        <f t="shared" si="345"/>
        <v>1</v>
      </c>
    </row>
    <row r="2768" spans="1:11" x14ac:dyDescent="0.3">
      <c r="A2768" s="1">
        <v>42945</v>
      </c>
      <c r="B2768">
        <f t="shared" si="346"/>
        <v>1</v>
      </c>
      <c r="C2768" s="2" t="str">
        <f>IFERROR(VLOOKUP((IF(LEN(DAY($A2768))&lt;2,0&amp;DAY($A2768),DAY($A2768))&amp;IF(LEN(MONTH($A2768))&lt;2,0&amp;MONTH($A2768),MONTH($A2768))), Prazniki[[#All],[DanMesec]:[Dela prosto]], 3,FALSE), "")</f>
        <v/>
      </c>
      <c r="D2768" s="2" t="str">
        <f t="shared" si="347"/>
        <v/>
      </c>
      <c r="E2768" s="2" t="str">
        <f t="shared" si="348"/>
        <v/>
      </c>
      <c r="F2768" s="2">
        <f t="shared" si="349"/>
        <v>0</v>
      </c>
      <c r="G2768" s="2" t="str">
        <f t="shared" si="344"/>
        <v/>
      </c>
      <c r="H2768" s="2">
        <f>IFERROR(VLOOKUP((IF(LEN(DAY($A2768))&lt;2,0&amp;DAY($A2768),DAY($A2768))&amp;IF(LEN(MONTH($A2768))&lt;2,0&amp;MONTH($A2768),MONTH($A2768))), Prazniki[[#All],[DanMesec]:[Dela prosto]], 4,FALSE), 0)</f>
        <v>0</v>
      </c>
      <c r="I2768" s="2">
        <f t="shared" si="350"/>
        <v>0</v>
      </c>
      <c r="J2768" s="2">
        <f t="shared" si="351"/>
        <v>0</v>
      </c>
      <c r="K2768">
        <f t="shared" si="345"/>
        <v>0</v>
      </c>
    </row>
    <row r="2769" spans="1:11" x14ac:dyDescent="0.3">
      <c r="A2769" s="1">
        <v>42946</v>
      </c>
      <c r="B2769">
        <f t="shared" si="346"/>
        <v>1</v>
      </c>
      <c r="C2769" s="2" t="str">
        <f>IFERROR(VLOOKUP((IF(LEN(DAY($A2769))&lt;2,0&amp;DAY($A2769),DAY($A2769))&amp;IF(LEN(MONTH($A2769))&lt;2,0&amp;MONTH($A2769),MONTH($A2769))), Prazniki[[#All],[DanMesec]:[Dela prosto]], 3,FALSE), "")</f>
        <v/>
      </c>
      <c r="D2769" s="2" t="str">
        <f t="shared" si="347"/>
        <v/>
      </c>
      <c r="E2769" s="2" t="str">
        <f t="shared" si="348"/>
        <v/>
      </c>
      <c r="F2769" s="2">
        <f t="shared" si="349"/>
        <v>0</v>
      </c>
      <c r="G2769" s="2" t="str">
        <f t="shared" si="344"/>
        <v/>
      </c>
      <c r="H2769" s="2">
        <f>IFERROR(VLOOKUP((IF(LEN(DAY($A2769))&lt;2,0&amp;DAY($A2769),DAY($A2769))&amp;IF(LEN(MONTH($A2769))&lt;2,0&amp;MONTH($A2769),MONTH($A2769))), Prazniki[[#All],[DanMesec]:[Dela prosto]], 4,FALSE), 0)</f>
        <v>0</v>
      </c>
      <c r="I2769" s="2">
        <f t="shared" si="350"/>
        <v>0</v>
      </c>
      <c r="J2769" s="2">
        <f t="shared" si="351"/>
        <v>0</v>
      </c>
      <c r="K2769">
        <f t="shared" si="345"/>
        <v>0</v>
      </c>
    </row>
    <row r="2770" spans="1:11" x14ac:dyDescent="0.3">
      <c r="A2770" s="1">
        <v>42947</v>
      </c>
      <c r="B2770">
        <f t="shared" si="346"/>
        <v>0</v>
      </c>
      <c r="C2770" s="2" t="str">
        <f>IFERROR(VLOOKUP((IF(LEN(DAY($A2770))&lt;2,0&amp;DAY($A2770),DAY($A2770))&amp;IF(LEN(MONTH($A2770))&lt;2,0&amp;MONTH($A2770),MONTH($A2770))), Prazniki[[#All],[DanMesec]:[Dela prosto]], 3,FALSE), "")</f>
        <v/>
      </c>
      <c r="D2770" s="2" t="str">
        <f t="shared" si="347"/>
        <v/>
      </c>
      <c r="E2770" s="2" t="str">
        <f t="shared" si="348"/>
        <v/>
      </c>
      <c r="F2770" s="2">
        <f t="shared" si="349"/>
        <v>0</v>
      </c>
      <c r="G2770" s="2" t="str">
        <f t="shared" si="344"/>
        <v/>
      </c>
      <c r="H2770" s="2">
        <f>IFERROR(VLOOKUP((IF(LEN(DAY($A2770))&lt;2,0&amp;DAY($A2770),DAY($A2770))&amp;IF(LEN(MONTH($A2770))&lt;2,0&amp;MONTH($A2770),MONTH($A2770))), Prazniki[[#All],[DanMesec]:[Dela prosto]], 4,FALSE), 0)</f>
        <v>0</v>
      </c>
      <c r="I2770" s="2">
        <f t="shared" si="350"/>
        <v>0</v>
      </c>
      <c r="J2770" s="2">
        <f t="shared" si="351"/>
        <v>0</v>
      </c>
      <c r="K2770">
        <f t="shared" si="345"/>
        <v>1</v>
      </c>
    </row>
    <row r="2771" spans="1:11" x14ac:dyDescent="0.3">
      <c r="A2771" s="1">
        <v>42948</v>
      </c>
      <c r="B2771">
        <f t="shared" si="346"/>
        <v>0</v>
      </c>
      <c r="C2771" s="2" t="str">
        <f>IFERROR(VLOOKUP((IF(LEN(DAY($A2771))&lt;2,0&amp;DAY($A2771),DAY($A2771))&amp;IF(LEN(MONTH($A2771))&lt;2,0&amp;MONTH($A2771),MONTH($A2771))), Prazniki[[#All],[DanMesec]:[Dela prosto]], 3,FALSE), "")</f>
        <v/>
      </c>
      <c r="D2771" s="2" t="str">
        <f t="shared" si="347"/>
        <v/>
      </c>
      <c r="E2771" s="2" t="str">
        <f t="shared" si="348"/>
        <v/>
      </c>
      <c r="F2771" s="2">
        <f t="shared" si="349"/>
        <v>0</v>
      </c>
      <c r="G2771" s="2" t="str">
        <f t="shared" si="344"/>
        <v/>
      </c>
      <c r="H2771" s="2">
        <f>IFERROR(VLOOKUP((IF(LEN(DAY($A2771))&lt;2,0&amp;DAY($A2771),DAY($A2771))&amp;IF(LEN(MONTH($A2771))&lt;2,0&amp;MONTH($A2771),MONTH($A2771))), Prazniki[[#All],[DanMesec]:[Dela prosto]], 4,FALSE), 0)</f>
        <v>0</v>
      </c>
      <c r="I2771" s="2">
        <f t="shared" si="350"/>
        <v>0</v>
      </c>
      <c r="J2771" s="2">
        <f t="shared" si="351"/>
        <v>0</v>
      </c>
      <c r="K2771">
        <f t="shared" si="345"/>
        <v>1</v>
      </c>
    </row>
    <row r="2772" spans="1:11" x14ac:dyDescent="0.3">
      <c r="A2772" s="1">
        <v>42949</v>
      </c>
      <c r="B2772">
        <f t="shared" si="346"/>
        <v>0</v>
      </c>
      <c r="C2772" s="2" t="str">
        <f>IFERROR(VLOOKUP((IF(LEN(DAY($A2772))&lt;2,0&amp;DAY($A2772),DAY($A2772))&amp;IF(LEN(MONTH($A2772))&lt;2,0&amp;MONTH($A2772),MONTH($A2772))), Prazniki[[#All],[DanMesec]:[Dela prosto]], 3,FALSE), "")</f>
        <v/>
      </c>
      <c r="D2772" s="2" t="str">
        <f t="shared" si="347"/>
        <v/>
      </c>
      <c r="E2772" s="2" t="str">
        <f t="shared" si="348"/>
        <v/>
      </c>
      <c r="F2772" s="2">
        <f t="shared" si="349"/>
        <v>0</v>
      </c>
      <c r="G2772" s="2" t="str">
        <f t="shared" si="344"/>
        <v/>
      </c>
      <c r="H2772" s="2">
        <f>IFERROR(VLOOKUP((IF(LEN(DAY($A2772))&lt;2,0&amp;DAY($A2772),DAY($A2772))&amp;IF(LEN(MONTH($A2772))&lt;2,0&amp;MONTH($A2772),MONTH($A2772))), Prazniki[[#All],[DanMesec]:[Dela prosto]], 4,FALSE), 0)</f>
        <v>0</v>
      </c>
      <c r="I2772" s="2">
        <f t="shared" si="350"/>
        <v>0</v>
      </c>
      <c r="J2772" s="2">
        <f t="shared" si="351"/>
        <v>0</v>
      </c>
      <c r="K2772">
        <f t="shared" si="345"/>
        <v>1</v>
      </c>
    </row>
    <row r="2773" spans="1:11" x14ac:dyDescent="0.3">
      <c r="A2773" s="1">
        <v>42950</v>
      </c>
      <c r="B2773">
        <f t="shared" si="346"/>
        <v>0</v>
      </c>
      <c r="C2773" s="2" t="str">
        <f>IFERROR(VLOOKUP((IF(LEN(DAY($A2773))&lt;2,0&amp;DAY($A2773),DAY($A2773))&amp;IF(LEN(MONTH($A2773))&lt;2,0&amp;MONTH($A2773),MONTH($A2773))), Prazniki[[#All],[DanMesec]:[Dela prosto]], 3,FALSE), "")</f>
        <v/>
      </c>
      <c r="D2773" s="2" t="str">
        <f t="shared" si="347"/>
        <v/>
      </c>
      <c r="E2773" s="2" t="str">
        <f t="shared" si="348"/>
        <v/>
      </c>
      <c r="F2773" s="2">
        <f t="shared" si="349"/>
        <v>0</v>
      </c>
      <c r="G2773" s="2" t="str">
        <f t="shared" si="344"/>
        <v/>
      </c>
      <c r="H2773" s="2">
        <f>IFERROR(VLOOKUP((IF(LEN(DAY($A2773))&lt;2,0&amp;DAY($A2773),DAY($A2773))&amp;IF(LEN(MONTH($A2773))&lt;2,0&amp;MONTH($A2773),MONTH($A2773))), Prazniki[[#All],[DanMesec]:[Dela prosto]], 4,FALSE), 0)</f>
        <v>0</v>
      </c>
      <c r="I2773" s="2">
        <f t="shared" si="350"/>
        <v>0</v>
      </c>
      <c r="J2773" s="2">
        <f t="shared" si="351"/>
        <v>0</v>
      </c>
      <c r="K2773">
        <f t="shared" si="345"/>
        <v>1</v>
      </c>
    </row>
    <row r="2774" spans="1:11" x14ac:dyDescent="0.3">
      <c r="A2774" s="1">
        <v>42951</v>
      </c>
      <c r="B2774">
        <f t="shared" si="346"/>
        <v>0</v>
      </c>
      <c r="C2774" s="2" t="str">
        <f>IFERROR(VLOOKUP((IF(LEN(DAY($A2774))&lt;2,0&amp;DAY($A2774),DAY($A2774))&amp;IF(LEN(MONTH($A2774))&lt;2,0&amp;MONTH($A2774),MONTH($A2774))), Prazniki[[#All],[DanMesec]:[Dela prosto]], 3,FALSE), "")</f>
        <v/>
      </c>
      <c r="D2774" s="2" t="str">
        <f t="shared" si="347"/>
        <v/>
      </c>
      <c r="E2774" s="2" t="str">
        <f t="shared" si="348"/>
        <v/>
      </c>
      <c r="F2774" s="2">
        <f t="shared" si="349"/>
        <v>0</v>
      </c>
      <c r="G2774" s="2" t="str">
        <f t="shared" si="344"/>
        <v/>
      </c>
      <c r="H2774" s="2">
        <f>IFERROR(VLOOKUP((IF(LEN(DAY($A2774))&lt;2,0&amp;DAY($A2774),DAY($A2774))&amp;IF(LEN(MONTH($A2774))&lt;2,0&amp;MONTH($A2774),MONTH($A2774))), Prazniki[[#All],[DanMesec]:[Dela prosto]], 4,FALSE), 0)</f>
        <v>0</v>
      </c>
      <c r="I2774" s="2">
        <f t="shared" si="350"/>
        <v>0</v>
      </c>
      <c r="J2774" s="2">
        <f t="shared" si="351"/>
        <v>0</v>
      </c>
      <c r="K2774">
        <f t="shared" si="345"/>
        <v>1</v>
      </c>
    </row>
    <row r="2775" spans="1:11" x14ac:dyDescent="0.3">
      <c r="A2775" s="1">
        <v>42952</v>
      </c>
      <c r="B2775">
        <f t="shared" si="346"/>
        <v>1</v>
      </c>
      <c r="C2775" s="2" t="str">
        <f>IFERROR(VLOOKUP((IF(LEN(DAY($A2775))&lt;2,0&amp;DAY($A2775),DAY($A2775))&amp;IF(LEN(MONTH($A2775))&lt;2,0&amp;MONTH($A2775),MONTH($A2775))), Prazniki[[#All],[DanMesec]:[Dela prosto]], 3,FALSE), "")</f>
        <v/>
      </c>
      <c r="D2775" s="2" t="str">
        <f t="shared" si="347"/>
        <v/>
      </c>
      <c r="E2775" s="2" t="str">
        <f t="shared" si="348"/>
        <v/>
      </c>
      <c r="F2775" s="2">
        <f t="shared" si="349"/>
        <v>0</v>
      </c>
      <c r="G2775" s="2" t="str">
        <f t="shared" si="344"/>
        <v/>
      </c>
      <c r="H2775" s="2">
        <f>IFERROR(VLOOKUP((IF(LEN(DAY($A2775))&lt;2,0&amp;DAY($A2775),DAY($A2775))&amp;IF(LEN(MONTH($A2775))&lt;2,0&amp;MONTH($A2775),MONTH($A2775))), Prazniki[[#All],[DanMesec]:[Dela prosto]], 4,FALSE), 0)</f>
        <v>0</v>
      </c>
      <c r="I2775" s="2">
        <f t="shared" si="350"/>
        <v>0</v>
      </c>
      <c r="J2775" s="2">
        <f t="shared" si="351"/>
        <v>0</v>
      </c>
      <c r="K2775">
        <f t="shared" si="345"/>
        <v>0</v>
      </c>
    </row>
    <row r="2776" spans="1:11" x14ac:dyDescent="0.3">
      <c r="A2776" s="1">
        <v>42953</v>
      </c>
      <c r="B2776">
        <f t="shared" si="346"/>
        <v>1</v>
      </c>
      <c r="C2776" s="2" t="str">
        <f>IFERROR(VLOOKUP((IF(LEN(DAY($A2776))&lt;2,0&amp;DAY($A2776),DAY($A2776))&amp;IF(LEN(MONTH($A2776))&lt;2,0&amp;MONTH($A2776),MONTH($A2776))), Prazniki[[#All],[DanMesec]:[Dela prosto]], 3,FALSE), "")</f>
        <v/>
      </c>
      <c r="D2776" s="2" t="str">
        <f t="shared" si="347"/>
        <v/>
      </c>
      <c r="E2776" s="2" t="str">
        <f t="shared" si="348"/>
        <v/>
      </c>
      <c r="F2776" s="2">
        <f t="shared" si="349"/>
        <v>0</v>
      </c>
      <c r="G2776" s="2" t="str">
        <f t="shared" si="344"/>
        <v/>
      </c>
      <c r="H2776" s="2">
        <f>IFERROR(VLOOKUP((IF(LEN(DAY($A2776))&lt;2,0&amp;DAY($A2776),DAY($A2776))&amp;IF(LEN(MONTH($A2776))&lt;2,0&amp;MONTH($A2776),MONTH($A2776))), Prazniki[[#All],[DanMesec]:[Dela prosto]], 4,FALSE), 0)</f>
        <v>0</v>
      </c>
      <c r="I2776" s="2">
        <f t="shared" si="350"/>
        <v>0</v>
      </c>
      <c r="J2776" s="2">
        <f t="shared" si="351"/>
        <v>0</v>
      </c>
      <c r="K2776">
        <f t="shared" si="345"/>
        <v>0</v>
      </c>
    </row>
    <row r="2777" spans="1:11" x14ac:dyDescent="0.3">
      <c r="A2777" s="1">
        <v>42954</v>
      </c>
      <c r="B2777">
        <f t="shared" si="346"/>
        <v>0</v>
      </c>
      <c r="C2777" s="2" t="str">
        <f>IFERROR(VLOOKUP((IF(LEN(DAY($A2777))&lt;2,0&amp;DAY($A2777),DAY($A2777))&amp;IF(LEN(MONTH($A2777))&lt;2,0&amp;MONTH($A2777),MONTH($A2777))), Prazniki[[#All],[DanMesec]:[Dela prosto]], 3,FALSE), "")</f>
        <v/>
      </c>
      <c r="D2777" s="2" t="str">
        <f t="shared" si="347"/>
        <v/>
      </c>
      <c r="E2777" s="2" t="str">
        <f t="shared" si="348"/>
        <v/>
      </c>
      <c r="F2777" s="2">
        <f t="shared" si="349"/>
        <v>0</v>
      </c>
      <c r="G2777" s="2" t="str">
        <f t="shared" si="344"/>
        <v/>
      </c>
      <c r="H2777" s="2">
        <f>IFERROR(VLOOKUP((IF(LEN(DAY($A2777))&lt;2,0&amp;DAY($A2777),DAY($A2777))&amp;IF(LEN(MONTH($A2777))&lt;2,0&amp;MONTH($A2777),MONTH($A2777))), Prazniki[[#All],[DanMesec]:[Dela prosto]], 4,FALSE), 0)</f>
        <v>0</v>
      </c>
      <c r="I2777" s="2">
        <f t="shared" si="350"/>
        <v>0</v>
      </c>
      <c r="J2777" s="2">
        <f t="shared" si="351"/>
        <v>0</v>
      </c>
      <c r="K2777">
        <f t="shared" si="345"/>
        <v>1</v>
      </c>
    </row>
    <row r="2778" spans="1:11" x14ac:dyDescent="0.3">
      <c r="A2778" s="1">
        <v>42955</v>
      </c>
      <c r="B2778">
        <f t="shared" si="346"/>
        <v>0</v>
      </c>
      <c r="C2778" s="2" t="str">
        <f>IFERROR(VLOOKUP((IF(LEN(DAY($A2778))&lt;2,0&amp;DAY($A2778),DAY($A2778))&amp;IF(LEN(MONTH($A2778))&lt;2,0&amp;MONTH($A2778),MONTH($A2778))), Prazniki[[#All],[DanMesec]:[Dela prosto]], 3,FALSE), "")</f>
        <v/>
      </c>
      <c r="D2778" s="2" t="str">
        <f t="shared" si="347"/>
        <v/>
      </c>
      <c r="E2778" s="2" t="str">
        <f t="shared" si="348"/>
        <v/>
      </c>
      <c r="F2778" s="2">
        <f t="shared" si="349"/>
        <v>0</v>
      </c>
      <c r="G2778" s="2" t="str">
        <f t="shared" si="344"/>
        <v/>
      </c>
      <c r="H2778" s="2">
        <f>IFERROR(VLOOKUP((IF(LEN(DAY($A2778))&lt;2,0&amp;DAY($A2778),DAY($A2778))&amp;IF(LEN(MONTH($A2778))&lt;2,0&amp;MONTH($A2778),MONTH($A2778))), Prazniki[[#All],[DanMesec]:[Dela prosto]], 4,FALSE), 0)</f>
        <v>0</v>
      </c>
      <c r="I2778" s="2">
        <f t="shared" si="350"/>
        <v>0</v>
      </c>
      <c r="J2778" s="2">
        <f t="shared" si="351"/>
        <v>0</v>
      </c>
      <c r="K2778">
        <f t="shared" si="345"/>
        <v>1</v>
      </c>
    </row>
    <row r="2779" spans="1:11" x14ac:dyDescent="0.3">
      <c r="A2779" s="1">
        <v>42956</v>
      </c>
      <c r="B2779">
        <f t="shared" si="346"/>
        <v>0</v>
      </c>
      <c r="C2779" s="2" t="str">
        <f>IFERROR(VLOOKUP((IF(LEN(DAY($A2779))&lt;2,0&amp;DAY($A2779),DAY($A2779))&amp;IF(LEN(MONTH($A2779))&lt;2,0&amp;MONTH($A2779),MONTH($A2779))), Prazniki[[#All],[DanMesec]:[Dela prosto]], 3,FALSE), "")</f>
        <v/>
      </c>
      <c r="D2779" s="2" t="str">
        <f t="shared" si="347"/>
        <v/>
      </c>
      <c r="E2779" s="2" t="str">
        <f t="shared" si="348"/>
        <v/>
      </c>
      <c r="F2779" s="2">
        <f t="shared" si="349"/>
        <v>0</v>
      </c>
      <c r="G2779" s="2" t="str">
        <f t="shared" si="344"/>
        <v/>
      </c>
      <c r="H2779" s="2">
        <f>IFERROR(VLOOKUP((IF(LEN(DAY($A2779))&lt;2,0&amp;DAY($A2779),DAY($A2779))&amp;IF(LEN(MONTH($A2779))&lt;2,0&amp;MONTH($A2779),MONTH($A2779))), Prazniki[[#All],[DanMesec]:[Dela prosto]], 4,FALSE), 0)</f>
        <v>0</v>
      </c>
      <c r="I2779" s="2">
        <f t="shared" si="350"/>
        <v>0</v>
      </c>
      <c r="J2779" s="2">
        <f t="shared" si="351"/>
        <v>0</v>
      </c>
      <c r="K2779">
        <f t="shared" si="345"/>
        <v>1</v>
      </c>
    </row>
    <row r="2780" spans="1:11" x14ac:dyDescent="0.3">
      <c r="A2780" s="1">
        <v>42957</v>
      </c>
      <c r="B2780">
        <f t="shared" si="346"/>
        <v>0</v>
      </c>
      <c r="C2780" s="2" t="str">
        <f>IFERROR(VLOOKUP((IF(LEN(DAY($A2780))&lt;2,0&amp;DAY($A2780),DAY($A2780))&amp;IF(LEN(MONTH($A2780))&lt;2,0&amp;MONTH($A2780),MONTH($A2780))), Prazniki[[#All],[DanMesec]:[Dela prosto]], 3,FALSE), "")</f>
        <v/>
      </c>
      <c r="D2780" s="2" t="str">
        <f t="shared" si="347"/>
        <v/>
      </c>
      <c r="E2780" s="2" t="str">
        <f t="shared" si="348"/>
        <v/>
      </c>
      <c r="F2780" s="2">
        <f t="shared" si="349"/>
        <v>0</v>
      </c>
      <c r="G2780" s="2" t="str">
        <f t="shared" si="344"/>
        <v/>
      </c>
      <c r="H2780" s="2">
        <f>IFERROR(VLOOKUP((IF(LEN(DAY($A2780))&lt;2,0&amp;DAY($A2780),DAY($A2780))&amp;IF(LEN(MONTH($A2780))&lt;2,0&amp;MONTH($A2780),MONTH($A2780))), Prazniki[[#All],[DanMesec]:[Dela prosto]], 4,FALSE), 0)</f>
        <v>0</v>
      </c>
      <c r="I2780" s="2">
        <f t="shared" si="350"/>
        <v>0</v>
      </c>
      <c r="J2780" s="2">
        <f t="shared" si="351"/>
        <v>0</v>
      </c>
      <c r="K2780">
        <f t="shared" si="345"/>
        <v>1</v>
      </c>
    </row>
    <row r="2781" spans="1:11" x14ac:dyDescent="0.3">
      <c r="A2781" s="1">
        <v>42958</v>
      </c>
      <c r="B2781">
        <f t="shared" si="346"/>
        <v>0</v>
      </c>
      <c r="C2781" s="2" t="str">
        <f>IFERROR(VLOOKUP((IF(LEN(DAY($A2781))&lt;2,0&amp;DAY($A2781),DAY($A2781))&amp;IF(LEN(MONTH($A2781))&lt;2,0&amp;MONTH($A2781),MONTH($A2781))), Prazniki[[#All],[DanMesec]:[Dela prosto]], 3,FALSE), "")</f>
        <v/>
      </c>
      <c r="D2781" s="2" t="str">
        <f t="shared" si="347"/>
        <v/>
      </c>
      <c r="E2781" s="2" t="str">
        <f t="shared" si="348"/>
        <v/>
      </c>
      <c r="F2781" s="2">
        <f t="shared" si="349"/>
        <v>0</v>
      </c>
      <c r="G2781" s="2" t="str">
        <f t="shared" si="344"/>
        <v/>
      </c>
      <c r="H2781" s="2">
        <f>IFERROR(VLOOKUP((IF(LEN(DAY($A2781))&lt;2,0&amp;DAY($A2781),DAY($A2781))&amp;IF(LEN(MONTH($A2781))&lt;2,0&amp;MONTH($A2781),MONTH($A2781))), Prazniki[[#All],[DanMesec]:[Dela prosto]], 4,FALSE), 0)</f>
        <v>0</v>
      </c>
      <c r="I2781" s="2">
        <f t="shared" si="350"/>
        <v>0</v>
      </c>
      <c r="J2781" s="2">
        <f t="shared" si="351"/>
        <v>0</v>
      </c>
      <c r="K2781">
        <f t="shared" si="345"/>
        <v>1</v>
      </c>
    </row>
    <row r="2782" spans="1:11" x14ac:dyDescent="0.3">
      <c r="A2782" s="1">
        <v>42959</v>
      </c>
      <c r="B2782">
        <f t="shared" si="346"/>
        <v>1</v>
      </c>
      <c r="C2782" s="2" t="str">
        <f>IFERROR(VLOOKUP((IF(LEN(DAY($A2782))&lt;2,0&amp;DAY($A2782),DAY($A2782))&amp;IF(LEN(MONTH($A2782))&lt;2,0&amp;MONTH($A2782),MONTH($A2782))), Prazniki[[#All],[DanMesec]:[Dela prosto]], 3,FALSE), "")</f>
        <v/>
      </c>
      <c r="D2782" s="2" t="str">
        <f t="shared" si="347"/>
        <v/>
      </c>
      <c r="E2782" s="2" t="str">
        <f t="shared" si="348"/>
        <v/>
      </c>
      <c r="F2782" s="2">
        <f t="shared" si="349"/>
        <v>0</v>
      </c>
      <c r="G2782" s="2" t="str">
        <f t="shared" si="344"/>
        <v/>
      </c>
      <c r="H2782" s="2">
        <f>IFERROR(VLOOKUP((IF(LEN(DAY($A2782))&lt;2,0&amp;DAY($A2782),DAY($A2782))&amp;IF(LEN(MONTH($A2782))&lt;2,0&amp;MONTH($A2782),MONTH($A2782))), Prazniki[[#All],[DanMesec]:[Dela prosto]], 4,FALSE), 0)</f>
        <v>0</v>
      </c>
      <c r="I2782" s="2">
        <f t="shared" si="350"/>
        <v>0</v>
      </c>
      <c r="J2782" s="2">
        <f t="shared" si="351"/>
        <v>0</v>
      </c>
      <c r="K2782">
        <f t="shared" si="345"/>
        <v>0</v>
      </c>
    </row>
    <row r="2783" spans="1:11" x14ac:dyDescent="0.3">
      <c r="A2783" s="1">
        <v>42960</v>
      </c>
      <c r="B2783">
        <f t="shared" si="346"/>
        <v>1</v>
      </c>
      <c r="C2783" s="2" t="str">
        <f>IFERROR(VLOOKUP((IF(LEN(DAY($A2783))&lt;2,0&amp;DAY($A2783),DAY($A2783))&amp;IF(LEN(MONTH($A2783))&lt;2,0&amp;MONTH($A2783),MONTH($A2783))), Prazniki[[#All],[DanMesec]:[Dela prosto]], 3,FALSE), "")</f>
        <v/>
      </c>
      <c r="D2783" s="2" t="str">
        <f t="shared" si="347"/>
        <v/>
      </c>
      <c r="E2783" s="2" t="str">
        <f t="shared" si="348"/>
        <v/>
      </c>
      <c r="F2783" s="2">
        <f t="shared" si="349"/>
        <v>0</v>
      </c>
      <c r="G2783" s="2" t="str">
        <f t="shared" si="344"/>
        <v/>
      </c>
      <c r="H2783" s="2">
        <f>IFERROR(VLOOKUP((IF(LEN(DAY($A2783))&lt;2,0&amp;DAY($A2783),DAY($A2783))&amp;IF(LEN(MONTH($A2783))&lt;2,0&amp;MONTH($A2783),MONTH($A2783))), Prazniki[[#All],[DanMesec]:[Dela prosto]], 4,FALSE), 0)</f>
        <v>0</v>
      </c>
      <c r="I2783" s="2">
        <f t="shared" si="350"/>
        <v>0</v>
      </c>
      <c r="J2783" s="2">
        <f t="shared" si="351"/>
        <v>0</v>
      </c>
      <c r="K2783">
        <f t="shared" si="345"/>
        <v>0</v>
      </c>
    </row>
    <row r="2784" spans="1:11" x14ac:dyDescent="0.3">
      <c r="A2784" s="1">
        <v>42961</v>
      </c>
      <c r="B2784">
        <f t="shared" si="346"/>
        <v>0</v>
      </c>
      <c r="C2784" s="2" t="str">
        <f>IFERROR(VLOOKUP((IF(LEN(DAY($A2784))&lt;2,0&amp;DAY($A2784),DAY($A2784))&amp;IF(LEN(MONTH($A2784))&lt;2,0&amp;MONTH($A2784),MONTH($A2784))), Prazniki[[#All],[DanMesec]:[Dela prosto]], 3,FALSE), "")</f>
        <v/>
      </c>
      <c r="D2784" s="2" t="str">
        <f t="shared" si="347"/>
        <v/>
      </c>
      <c r="E2784" s="2" t="str">
        <f t="shared" si="348"/>
        <v/>
      </c>
      <c r="F2784" s="2">
        <f t="shared" si="349"/>
        <v>0</v>
      </c>
      <c r="G2784" s="2" t="str">
        <f t="shared" si="344"/>
        <v/>
      </c>
      <c r="H2784" s="2">
        <f>IFERROR(VLOOKUP((IF(LEN(DAY($A2784))&lt;2,0&amp;DAY($A2784),DAY($A2784))&amp;IF(LEN(MONTH($A2784))&lt;2,0&amp;MONTH($A2784),MONTH($A2784))), Prazniki[[#All],[DanMesec]:[Dela prosto]], 4,FALSE), 0)</f>
        <v>0</v>
      </c>
      <c r="I2784" s="2">
        <f t="shared" si="350"/>
        <v>0</v>
      </c>
      <c r="J2784" s="2">
        <f t="shared" si="351"/>
        <v>0</v>
      </c>
      <c r="K2784">
        <f t="shared" si="345"/>
        <v>1</v>
      </c>
    </row>
    <row r="2785" spans="1:11" x14ac:dyDescent="0.3">
      <c r="A2785" s="1">
        <v>42962</v>
      </c>
      <c r="B2785">
        <f t="shared" si="346"/>
        <v>0</v>
      </c>
      <c r="C2785" s="2" t="str">
        <f>IFERROR(VLOOKUP((IF(LEN(DAY($A2785))&lt;2,0&amp;DAY($A2785),DAY($A2785))&amp;IF(LEN(MONTH($A2785))&lt;2,0&amp;MONTH($A2785),MONTH($A2785))), Prazniki[[#All],[DanMesec]:[Dela prosto]], 3,FALSE), "")</f>
        <v>Marijino vnebovzetje</v>
      </c>
      <c r="D2785" s="2" t="str">
        <f t="shared" si="347"/>
        <v/>
      </c>
      <c r="E2785" s="2" t="str">
        <f t="shared" si="348"/>
        <v/>
      </c>
      <c r="F2785" s="2">
        <f t="shared" si="349"/>
        <v>1</v>
      </c>
      <c r="G2785" s="2" t="str">
        <f t="shared" si="344"/>
        <v>Marijino vnebovzetje</v>
      </c>
      <c r="H2785" s="2">
        <f>IFERROR(VLOOKUP((IF(LEN(DAY($A2785))&lt;2,0&amp;DAY($A2785),DAY($A2785))&amp;IF(LEN(MONTH($A2785))&lt;2,0&amp;MONTH($A2785),MONTH($A2785))), Prazniki[[#All],[DanMesec]:[Dela prosto]], 4,FALSE), 0)</f>
        <v>1</v>
      </c>
      <c r="I2785" s="2">
        <f t="shared" si="350"/>
        <v>0</v>
      </c>
      <c r="J2785" s="2">
        <f t="shared" si="351"/>
        <v>1</v>
      </c>
      <c r="K2785">
        <f t="shared" si="345"/>
        <v>0</v>
      </c>
    </row>
    <row r="2786" spans="1:11" x14ac:dyDescent="0.3">
      <c r="A2786" s="1">
        <v>42963</v>
      </c>
      <c r="B2786">
        <f t="shared" si="346"/>
        <v>0</v>
      </c>
      <c r="C2786" s="2" t="str">
        <f>IFERROR(VLOOKUP((IF(LEN(DAY($A2786))&lt;2,0&amp;DAY($A2786),DAY($A2786))&amp;IF(LEN(MONTH($A2786))&lt;2,0&amp;MONTH($A2786),MONTH($A2786))), Prazniki[[#All],[DanMesec]:[Dela prosto]], 3,FALSE), "")</f>
        <v/>
      </c>
      <c r="D2786" s="2" t="str">
        <f t="shared" si="347"/>
        <v/>
      </c>
      <c r="E2786" s="2" t="str">
        <f t="shared" si="348"/>
        <v/>
      </c>
      <c r="F2786" s="2">
        <f t="shared" si="349"/>
        <v>0</v>
      </c>
      <c r="G2786" s="2" t="str">
        <f t="shared" si="344"/>
        <v/>
      </c>
      <c r="H2786" s="2">
        <f>IFERROR(VLOOKUP((IF(LEN(DAY($A2786))&lt;2,0&amp;DAY($A2786),DAY($A2786))&amp;IF(LEN(MONTH($A2786))&lt;2,0&amp;MONTH($A2786),MONTH($A2786))), Prazniki[[#All],[DanMesec]:[Dela prosto]], 4,FALSE), 0)</f>
        <v>0</v>
      </c>
      <c r="I2786" s="2">
        <f t="shared" si="350"/>
        <v>0</v>
      </c>
      <c r="J2786" s="2">
        <f t="shared" si="351"/>
        <v>0</v>
      </c>
      <c r="K2786">
        <f t="shared" si="345"/>
        <v>1</v>
      </c>
    </row>
    <row r="2787" spans="1:11" x14ac:dyDescent="0.3">
      <c r="A2787" s="1">
        <v>42964</v>
      </c>
      <c r="B2787">
        <f t="shared" si="346"/>
        <v>0</v>
      </c>
      <c r="C2787" s="2" t="str">
        <f>IFERROR(VLOOKUP((IF(LEN(DAY($A2787))&lt;2,0&amp;DAY($A2787),DAY($A2787))&amp;IF(LEN(MONTH($A2787))&lt;2,0&amp;MONTH($A2787),MONTH($A2787))), Prazniki[[#All],[DanMesec]:[Dela prosto]], 3,FALSE), "")</f>
        <v>Združitev prekmurskih Slovencev z matičnim narodom</v>
      </c>
      <c r="D2787" s="2" t="str">
        <f t="shared" si="347"/>
        <v/>
      </c>
      <c r="E2787" s="2" t="str">
        <f t="shared" si="348"/>
        <v/>
      </c>
      <c r="F2787" s="2">
        <f t="shared" si="349"/>
        <v>1</v>
      </c>
      <c r="G2787" s="2" t="str">
        <f t="shared" si="344"/>
        <v>Združitev prekmurskih Slovencev z matičnim narodom</v>
      </c>
      <c r="H2787" s="2">
        <f>IFERROR(VLOOKUP((IF(LEN(DAY($A2787))&lt;2,0&amp;DAY($A2787),DAY($A2787))&amp;IF(LEN(MONTH($A2787))&lt;2,0&amp;MONTH($A2787),MONTH($A2787))), Prazniki[[#All],[DanMesec]:[Dela prosto]], 4,FALSE), 0)</f>
        <v>0</v>
      </c>
      <c r="I2787" s="2">
        <f t="shared" si="350"/>
        <v>0</v>
      </c>
      <c r="J2787" s="2">
        <f t="shared" si="351"/>
        <v>0</v>
      </c>
      <c r="K2787">
        <f t="shared" si="345"/>
        <v>1</v>
      </c>
    </row>
    <row r="2788" spans="1:11" x14ac:dyDescent="0.3">
      <c r="A2788" s="1">
        <v>42965</v>
      </c>
      <c r="B2788">
        <f t="shared" si="346"/>
        <v>0</v>
      </c>
      <c r="C2788" s="2" t="str">
        <f>IFERROR(VLOOKUP((IF(LEN(DAY($A2788))&lt;2,0&amp;DAY($A2788),DAY($A2788))&amp;IF(LEN(MONTH($A2788))&lt;2,0&amp;MONTH($A2788),MONTH($A2788))), Prazniki[[#All],[DanMesec]:[Dela prosto]], 3,FALSE), "")</f>
        <v/>
      </c>
      <c r="D2788" s="2" t="str">
        <f t="shared" si="347"/>
        <v/>
      </c>
      <c r="E2788" s="2" t="str">
        <f t="shared" si="348"/>
        <v/>
      </c>
      <c r="F2788" s="2">
        <f t="shared" si="349"/>
        <v>0</v>
      </c>
      <c r="G2788" s="2" t="str">
        <f t="shared" si="344"/>
        <v/>
      </c>
      <c r="H2788" s="2">
        <f>IFERROR(VLOOKUP((IF(LEN(DAY($A2788))&lt;2,0&amp;DAY($A2788),DAY($A2788))&amp;IF(LEN(MONTH($A2788))&lt;2,0&amp;MONTH($A2788),MONTH($A2788))), Prazniki[[#All],[DanMesec]:[Dela prosto]], 4,FALSE), 0)</f>
        <v>0</v>
      </c>
      <c r="I2788" s="2">
        <f t="shared" si="350"/>
        <v>0</v>
      </c>
      <c r="J2788" s="2">
        <f t="shared" si="351"/>
        <v>0</v>
      </c>
      <c r="K2788">
        <f t="shared" si="345"/>
        <v>1</v>
      </c>
    </row>
    <row r="2789" spans="1:11" x14ac:dyDescent="0.3">
      <c r="A2789" s="1">
        <v>42966</v>
      </c>
      <c r="B2789">
        <f t="shared" si="346"/>
        <v>1</v>
      </c>
      <c r="C2789" s="2" t="str">
        <f>IFERROR(VLOOKUP((IF(LEN(DAY($A2789))&lt;2,0&amp;DAY($A2789),DAY($A2789))&amp;IF(LEN(MONTH($A2789))&lt;2,0&amp;MONTH($A2789),MONTH($A2789))), Prazniki[[#All],[DanMesec]:[Dela prosto]], 3,FALSE), "")</f>
        <v/>
      </c>
      <c r="D2789" s="2" t="str">
        <f t="shared" si="347"/>
        <v/>
      </c>
      <c r="E2789" s="2" t="str">
        <f t="shared" si="348"/>
        <v/>
      </c>
      <c r="F2789" s="2">
        <f t="shared" si="349"/>
        <v>0</v>
      </c>
      <c r="G2789" s="2" t="str">
        <f t="shared" si="344"/>
        <v/>
      </c>
      <c r="H2789" s="2">
        <f>IFERROR(VLOOKUP((IF(LEN(DAY($A2789))&lt;2,0&amp;DAY($A2789),DAY($A2789))&amp;IF(LEN(MONTH($A2789))&lt;2,0&amp;MONTH($A2789),MONTH($A2789))), Prazniki[[#All],[DanMesec]:[Dela prosto]], 4,FALSE), 0)</f>
        <v>0</v>
      </c>
      <c r="I2789" s="2">
        <f t="shared" si="350"/>
        <v>0</v>
      </c>
      <c r="J2789" s="2">
        <f t="shared" si="351"/>
        <v>0</v>
      </c>
      <c r="K2789">
        <f t="shared" si="345"/>
        <v>0</v>
      </c>
    </row>
    <row r="2790" spans="1:11" x14ac:dyDescent="0.3">
      <c r="A2790" s="1">
        <v>42967</v>
      </c>
      <c r="B2790">
        <f t="shared" si="346"/>
        <v>1</v>
      </c>
      <c r="C2790" s="2" t="str">
        <f>IFERROR(VLOOKUP((IF(LEN(DAY($A2790))&lt;2,0&amp;DAY($A2790),DAY($A2790))&amp;IF(LEN(MONTH($A2790))&lt;2,0&amp;MONTH($A2790),MONTH($A2790))), Prazniki[[#All],[DanMesec]:[Dela prosto]], 3,FALSE), "")</f>
        <v/>
      </c>
      <c r="D2790" s="2" t="str">
        <f t="shared" si="347"/>
        <v/>
      </c>
      <c r="E2790" s="2" t="str">
        <f t="shared" si="348"/>
        <v/>
      </c>
      <c r="F2790" s="2">
        <f t="shared" si="349"/>
        <v>0</v>
      </c>
      <c r="G2790" s="2" t="str">
        <f t="shared" si="344"/>
        <v/>
      </c>
      <c r="H2790" s="2">
        <f>IFERROR(VLOOKUP((IF(LEN(DAY($A2790))&lt;2,0&amp;DAY($A2790),DAY($A2790))&amp;IF(LEN(MONTH($A2790))&lt;2,0&amp;MONTH($A2790),MONTH($A2790))), Prazniki[[#All],[DanMesec]:[Dela prosto]], 4,FALSE), 0)</f>
        <v>0</v>
      </c>
      <c r="I2790" s="2">
        <f t="shared" si="350"/>
        <v>0</v>
      </c>
      <c r="J2790" s="2">
        <f t="shared" si="351"/>
        <v>0</v>
      </c>
      <c r="K2790">
        <f t="shared" si="345"/>
        <v>0</v>
      </c>
    </row>
    <row r="2791" spans="1:11" x14ac:dyDescent="0.3">
      <c r="A2791" s="1">
        <v>42968</v>
      </c>
      <c r="B2791">
        <f t="shared" si="346"/>
        <v>0</v>
      </c>
      <c r="C2791" s="2" t="str">
        <f>IFERROR(VLOOKUP((IF(LEN(DAY($A2791))&lt;2,0&amp;DAY($A2791),DAY($A2791))&amp;IF(LEN(MONTH($A2791))&lt;2,0&amp;MONTH($A2791),MONTH($A2791))), Prazniki[[#All],[DanMesec]:[Dela prosto]], 3,FALSE), "")</f>
        <v/>
      </c>
      <c r="D2791" s="2" t="str">
        <f t="shared" si="347"/>
        <v/>
      </c>
      <c r="E2791" s="2" t="str">
        <f t="shared" si="348"/>
        <v/>
      </c>
      <c r="F2791" s="2">
        <f t="shared" si="349"/>
        <v>0</v>
      </c>
      <c r="G2791" s="2" t="str">
        <f t="shared" si="344"/>
        <v/>
      </c>
      <c r="H2791" s="2">
        <f>IFERROR(VLOOKUP((IF(LEN(DAY($A2791))&lt;2,0&amp;DAY($A2791),DAY($A2791))&amp;IF(LEN(MONTH($A2791))&lt;2,0&amp;MONTH($A2791),MONTH($A2791))), Prazniki[[#All],[DanMesec]:[Dela prosto]], 4,FALSE), 0)</f>
        <v>0</v>
      </c>
      <c r="I2791" s="2">
        <f t="shared" si="350"/>
        <v>0</v>
      </c>
      <c r="J2791" s="2">
        <f t="shared" si="351"/>
        <v>0</v>
      </c>
      <c r="K2791">
        <f t="shared" si="345"/>
        <v>1</v>
      </c>
    </row>
    <row r="2792" spans="1:11" x14ac:dyDescent="0.3">
      <c r="A2792" s="1">
        <v>42969</v>
      </c>
      <c r="B2792">
        <f t="shared" si="346"/>
        <v>0</v>
      </c>
      <c r="C2792" s="2" t="str">
        <f>IFERROR(VLOOKUP((IF(LEN(DAY($A2792))&lt;2,0&amp;DAY($A2792),DAY($A2792))&amp;IF(LEN(MONTH($A2792))&lt;2,0&amp;MONTH($A2792),MONTH($A2792))), Prazniki[[#All],[DanMesec]:[Dela prosto]], 3,FALSE), "")</f>
        <v/>
      </c>
      <c r="D2792" s="2" t="str">
        <f t="shared" si="347"/>
        <v/>
      </c>
      <c r="E2792" s="2" t="str">
        <f t="shared" si="348"/>
        <v/>
      </c>
      <c r="F2792" s="2">
        <f t="shared" si="349"/>
        <v>0</v>
      </c>
      <c r="G2792" s="2" t="str">
        <f t="shared" si="344"/>
        <v/>
      </c>
      <c r="H2792" s="2">
        <f>IFERROR(VLOOKUP((IF(LEN(DAY($A2792))&lt;2,0&amp;DAY($A2792),DAY($A2792))&amp;IF(LEN(MONTH($A2792))&lt;2,0&amp;MONTH($A2792),MONTH($A2792))), Prazniki[[#All],[DanMesec]:[Dela prosto]], 4,FALSE), 0)</f>
        <v>0</v>
      </c>
      <c r="I2792" s="2">
        <f t="shared" si="350"/>
        <v>0</v>
      </c>
      <c r="J2792" s="2">
        <f t="shared" si="351"/>
        <v>0</v>
      </c>
      <c r="K2792">
        <f t="shared" si="345"/>
        <v>1</v>
      </c>
    </row>
    <row r="2793" spans="1:11" x14ac:dyDescent="0.3">
      <c r="A2793" s="1">
        <v>42970</v>
      </c>
      <c r="B2793">
        <f t="shared" si="346"/>
        <v>0</v>
      </c>
      <c r="C2793" s="2" t="str">
        <f>IFERROR(VLOOKUP((IF(LEN(DAY($A2793))&lt;2,0&amp;DAY($A2793),DAY($A2793))&amp;IF(LEN(MONTH($A2793))&lt;2,0&amp;MONTH($A2793),MONTH($A2793))), Prazniki[[#All],[DanMesec]:[Dela prosto]], 3,FALSE), "")</f>
        <v/>
      </c>
      <c r="D2793" s="2" t="str">
        <f t="shared" si="347"/>
        <v/>
      </c>
      <c r="E2793" s="2" t="str">
        <f t="shared" si="348"/>
        <v/>
      </c>
      <c r="F2793" s="2">
        <f t="shared" si="349"/>
        <v>0</v>
      </c>
      <c r="G2793" s="2" t="str">
        <f t="shared" si="344"/>
        <v/>
      </c>
      <c r="H2793" s="2">
        <f>IFERROR(VLOOKUP((IF(LEN(DAY($A2793))&lt;2,0&amp;DAY($A2793),DAY($A2793))&amp;IF(LEN(MONTH($A2793))&lt;2,0&amp;MONTH($A2793),MONTH($A2793))), Prazniki[[#All],[DanMesec]:[Dela prosto]], 4,FALSE), 0)</f>
        <v>0</v>
      </c>
      <c r="I2793" s="2">
        <f t="shared" si="350"/>
        <v>0</v>
      </c>
      <c r="J2793" s="2">
        <f t="shared" si="351"/>
        <v>0</v>
      </c>
      <c r="K2793">
        <f t="shared" si="345"/>
        <v>1</v>
      </c>
    </row>
    <row r="2794" spans="1:11" x14ac:dyDescent="0.3">
      <c r="A2794" s="1">
        <v>42971</v>
      </c>
      <c r="B2794">
        <f t="shared" si="346"/>
        <v>0</v>
      </c>
      <c r="C2794" s="2" t="str">
        <f>IFERROR(VLOOKUP((IF(LEN(DAY($A2794))&lt;2,0&amp;DAY($A2794),DAY($A2794))&amp;IF(LEN(MONTH($A2794))&lt;2,0&amp;MONTH($A2794),MONTH($A2794))), Prazniki[[#All],[DanMesec]:[Dela prosto]], 3,FALSE), "")</f>
        <v/>
      </c>
      <c r="D2794" s="2" t="str">
        <f t="shared" si="347"/>
        <v/>
      </c>
      <c r="E2794" s="2" t="str">
        <f t="shared" si="348"/>
        <v/>
      </c>
      <c r="F2794" s="2">
        <f t="shared" si="349"/>
        <v>0</v>
      </c>
      <c r="G2794" s="2" t="str">
        <f t="shared" si="344"/>
        <v/>
      </c>
      <c r="H2794" s="2">
        <f>IFERROR(VLOOKUP((IF(LEN(DAY($A2794))&lt;2,0&amp;DAY($A2794),DAY($A2794))&amp;IF(LEN(MONTH($A2794))&lt;2,0&amp;MONTH($A2794),MONTH($A2794))), Prazniki[[#All],[DanMesec]:[Dela prosto]], 4,FALSE), 0)</f>
        <v>0</v>
      </c>
      <c r="I2794" s="2">
        <f t="shared" si="350"/>
        <v>0</v>
      </c>
      <c r="J2794" s="2">
        <f t="shared" si="351"/>
        <v>0</v>
      </c>
      <c r="K2794">
        <f t="shared" si="345"/>
        <v>1</v>
      </c>
    </row>
    <row r="2795" spans="1:11" x14ac:dyDescent="0.3">
      <c r="A2795" s="1">
        <v>42972</v>
      </c>
      <c r="B2795">
        <f t="shared" si="346"/>
        <v>0</v>
      </c>
      <c r="C2795" s="2" t="str">
        <f>IFERROR(VLOOKUP((IF(LEN(DAY($A2795))&lt;2,0&amp;DAY($A2795),DAY($A2795))&amp;IF(LEN(MONTH($A2795))&lt;2,0&amp;MONTH($A2795),MONTH($A2795))), Prazniki[[#All],[DanMesec]:[Dela prosto]], 3,FALSE), "")</f>
        <v/>
      </c>
      <c r="D2795" s="2" t="str">
        <f t="shared" si="347"/>
        <v/>
      </c>
      <c r="E2795" s="2" t="str">
        <f t="shared" si="348"/>
        <v/>
      </c>
      <c r="F2795" s="2">
        <f t="shared" si="349"/>
        <v>0</v>
      </c>
      <c r="G2795" s="2" t="str">
        <f t="shared" si="344"/>
        <v/>
      </c>
      <c r="H2795" s="2">
        <f>IFERROR(VLOOKUP((IF(LEN(DAY($A2795))&lt;2,0&amp;DAY($A2795),DAY($A2795))&amp;IF(LEN(MONTH($A2795))&lt;2,0&amp;MONTH($A2795),MONTH($A2795))), Prazniki[[#All],[DanMesec]:[Dela prosto]], 4,FALSE), 0)</f>
        <v>0</v>
      </c>
      <c r="I2795" s="2">
        <f t="shared" si="350"/>
        <v>0</v>
      </c>
      <c r="J2795" s="2">
        <f t="shared" si="351"/>
        <v>0</v>
      </c>
      <c r="K2795">
        <f t="shared" si="345"/>
        <v>1</v>
      </c>
    </row>
    <row r="2796" spans="1:11" x14ac:dyDescent="0.3">
      <c r="A2796" s="1">
        <v>42973</v>
      </c>
      <c r="B2796">
        <f t="shared" si="346"/>
        <v>1</v>
      </c>
      <c r="C2796" s="2" t="str">
        <f>IFERROR(VLOOKUP((IF(LEN(DAY($A2796))&lt;2,0&amp;DAY($A2796),DAY($A2796))&amp;IF(LEN(MONTH($A2796))&lt;2,0&amp;MONTH($A2796),MONTH($A2796))), Prazniki[[#All],[DanMesec]:[Dela prosto]], 3,FALSE), "")</f>
        <v/>
      </c>
      <c r="D2796" s="2" t="str">
        <f t="shared" si="347"/>
        <v/>
      </c>
      <c r="E2796" s="2" t="str">
        <f t="shared" si="348"/>
        <v/>
      </c>
      <c r="F2796" s="2">
        <f t="shared" si="349"/>
        <v>0</v>
      </c>
      <c r="G2796" s="2" t="str">
        <f t="shared" si="344"/>
        <v/>
      </c>
      <c r="H2796" s="2">
        <f>IFERROR(VLOOKUP((IF(LEN(DAY($A2796))&lt;2,0&amp;DAY($A2796),DAY($A2796))&amp;IF(LEN(MONTH($A2796))&lt;2,0&amp;MONTH($A2796),MONTH($A2796))), Prazniki[[#All],[DanMesec]:[Dela prosto]], 4,FALSE), 0)</f>
        <v>0</v>
      </c>
      <c r="I2796" s="2">
        <f t="shared" si="350"/>
        <v>0</v>
      </c>
      <c r="J2796" s="2">
        <f t="shared" si="351"/>
        <v>0</v>
      </c>
      <c r="K2796">
        <f t="shared" si="345"/>
        <v>0</v>
      </c>
    </row>
    <row r="2797" spans="1:11" x14ac:dyDescent="0.3">
      <c r="A2797" s="1">
        <v>42974</v>
      </c>
      <c r="B2797">
        <f t="shared" si="346"/>
        <v>1</v>
      </c>
      <c r="C2797" s="2" t="str">
        <f>IFERROR(VLOOKUP((IF(LEN(DAY($A2797))&lt;2,0&amp;DAY($A2797),DAY($A2797))&amp;IF(LEN(MONTH($A2797))&lt;2,0&amp;MONTH($A2797),MONTH($A2797))), Prazniki[[#All],[DanMesec]:[Dela prosto]], 3,FALSE), "")</f>
        <v/>
      </c>
      <c r="D2797" s="2" t="str">
        <f t="shared" si="347"/>
        <v/>
      </c>
      <c r="E2797" s="2" t="str">
        <f t="shared" si="348"/>
        <v/>
      </c>
      <c r="F2797" s="2">
        <f t="shared" si="349"/>
        <v>0</v>
      </c>
      <c r="G2797" s="2" t="str">
        <f t="shared" si="344"/>
        <v/>
      </c>
      <c r="H2797" s="2">
        <f>IFERROR(VLOOKUP((IF(LEN(DAY($A2797))&lt;2,0&amp;DAY($A2797),DAY($A2797))&amp;IF(LEN(MONTH($A2797))&lt;2,0&amp;MONTH($A2797),MONTH($A2797))), Prazniki[[#All],[DanMesec]:[Dela prosto]], 4,FALSE), 0)</f>
        <v>0</v>
      </c>
      <c r="I2797" s="2">
        <f t="shared" si="350"/>
        <v>0</v>
      </c>
      <c r="J2797" s="2">
        <f t="shared" si="351"/>
        <v>0</v>
      </c>
      <c r="K2797">
        <f t="shared" si="345"/>
        <v>0</v>
      </c>
    </row>
    <row r="2798" spans="1:11" x14ac:dyDescent="0.3">
      <c r="A2798" s="1">
        <v>42975</v>
      </c>
      <c r="B2798">
        <f t="shared" si="346"/>
        <v>0</v>
      </c>
      <c r="C2798" s="2" t="str">
        <f>IFERROR(VLOOKUP((IF(LEN(DAY($A2798))&lt;2,0&amp;DAY($A2798),DAY($A2798))&amp;IF(LEN(MONTH($A2798))&lt;2,0&amp;MONTH($A2798),MONTH($A2798))), Prazniki[[#All],[DanMesec]:[Dela prosto]], 3,FALSE), "")</f>
        <v/>
      </c>
      <c r="D2798" s="2" t="str">
        <f t="shared" si="347"/>
        <v/>
      </c>
      <c r="E2798" s="2" t="str">
        <f t="shared" si="348"/>
        <v/>
      </c>
      <c r="F2798" s="2">
        <f t="shared" si="349"/>
        <v>0</v>
      </c>
      <c r="G2798" s="2" t="str">
        <f t="shared" si="344"/>
        <v/>
      </c>
      <c r="H2798" s="2">
        <f>IFERROR(VLOOKUP((IF(LEN(DAY($A2798))&lt;2,0&amp;DAY($A2798),DAY($A2798))&amp;IF(LEN(MONTH($A2798))&lt;2,0&amp;MONTH($A2798),MONTH($A2798))), Prazniki[[#All],[DanMesec]:[Dela prosto]], 4,FALSE), 0)</f>
        <v>0</v>
      </c>
      <c r="I2798" s="2">
        <f t="shared" si="350"/>
        <v>0</v>
      </c>
      <c r="J2798" s="2">
        <f t="shared" si="351"/>
        <v>0</v>
      </c>
      <c r="K2798">
        <f t="shared" si="345"/>
        <v>1</v>
      </c>
    </row>
    <row r="2799" spans="1:11" x14ac:dyDescent="0.3">
      <c r="A2799" s="1">
        <v>42976</v>
      </c>
      <c r="B2799">
        <f t="shared" si="346"/>
        <v>0</v>
      </c>
      <c r="C2799" s="2" t="str">
        <f>IFERROR(VLOOKUP((IF(LEN(DAY($A2799))&lt;2,0&amp;DAY($A2799),DAY($A2799))&amp;IF(LEN(MONTH($A2799))&lt;2,0&amp;MONTH($A2799),MONTH($A2799))), Prazniki[[#All],[DanMesec]:[Dela prosto]], 3,FALSE), "")</f>
        <v/>
      </c>
      <c r="D2799" s="2" t="str">
        <f t="shared" si="347"/>
        <v/>
      </c>
      <c r="E2799" s="2" t="str">
        <f t="shared" si="348"/>
        <v/>
      </c>
      <c r="F2799" s="2">
        <f t="shared" si="349"/>
        <v>0</v>
      </c>
      <c r="G2799" s="2" t="str">
        <f t="shared" si="344"/>
        <v/>
      </c>
      <c r="H2799" s="2">
        <f>IFERROR(VLOOKUP((IF(LEN(DAY($A2799))&lt;2,0&amp;DAY($A2799),DAY($A2799))&amp;IF(LEN(MONTH($A2799))&lt;2,0&amp;MONTH($A2799),MONTH($A2799))), Prazniki[[#All],[DanMesec]:[Dela prosto]], 4,FALSE), 0)</f>
        <v>0</v>
      </c>
      <c r="I2799" s="2">
        <f t="shared" si="350"/>
        <v>0</v>
      </c>
      <c r="J2799" s="2">
        <f t="shared" si="351"/>
        <v>0</v>
      </c>
      <c r="K2799">
        <f t="shared" si="345"/>
        <v>1</v>
      </c>
    </row>
    <row r="2800" spans="1:11" x14ac:dyDescent="0.3">
      <c r="A2800" s="1">
        <v>42977</v>
      </c>
      <c r="B2800">
        <f t="shared" si="346"/>
        <v>0</v>
      </c>
      <c r="C2800" s="2" t="str">
        <f>IFERROR(VLOOKUP((IF(LEN(DAY($A2800))&lt;2,0&amp;DAY($A2800),DAY($A2800))&amp;IF(LEN(MONTH($A2800))&lt;2,0&amp;MONTH($A2800),MONTH($A2800))), Prazniki[[#All],[DanMesec]:[Dela prosto]], 3,FALSE), "")</f>
        <v/>
      </c>
      <c r="D2800" s="2" t="str">
        <f t="shared" si="347"/>
        <v/>
      </c>
      <c r="E2800" s="2" t="str">
        <f t="shared" si="348"/>
        <v/>
      </c>
      <c r="F2800" s="2">
        <f t="shared" si="349"/>
        <v>0</v>
      </c>
      <c r="G2800" s="2" t="str">
        <f t="shared" si="344"/>
        <v/>
      </c>
      <c r="H2800" s="2">
        <f>IFERROR(VLOOKUP((IF(LEN(DAY($A2800))&lt;2,0&amp;DAY($A2800),DAY($A2800))&amp;IF(LEN(MONTH($A2800))&lt;2,0&amp;MONTH($A2800),MONTH($A2800))), Prazniki[[#All],[DanMesec]:[Dela prosto]], 4,FALSE), 0)</f>
        <v>0</v>
      </c>
      <c r="I2800" s="2">
        <f t="shared" si="350"/>
        <v>0</v>
      </c>
      <c r="J2800" s="2">
        <f t="shared" si="351"/>
        <v>0</v>
      </c>
      <c r="K2800">
        <f t="shared" si="345"/>
        <v>1</v>
      </c>
    </row>
    <row r="2801" spans="1:11" x14ac:dyDescent="0.3">
      <c r="A2801" s="1">
        <v>42978</v>
      </c>
      <c r="B2801">
        <f t="shared" si="346"/>
        <v>0</v>
      </c>
      <c r="C2801" s="2" t="str">
        <f>IFERROR(VLOOKUP((IF(LEN(DAY($A2801))&lt;2,0&amp;DAY($A2801),DAY($A2801))&amp;IF(LEN(MONTH($A2801))&lt;2,0&amp;MONTH($A2801),MONTH($A2801))), Prazniki[[#All],[DanMesec]:[Dela prosto]], 3,FALSE), "")</f>
        <v/>
      </c>
      <c r="D2801" s="2" t="str">
        <f t="shared" si="347"/>
        <v/>
      </c>
      <c r="E2801" s="2" t="str">
        <f t="shared" si="348"/>
        <v/>
      </c>
      <c r="F2801" s="2">
        <f t="shared" si="349"/>
        <v>0</v>
      </c>
      <c r="G2801" s="2" t="str">
        <f t="shared" si="344"/>
        <v/>
      </c>
      <c r="H2801" s="2">
        <f>IFERROR(VLOOKUP((IF(LEN(DAY($A2801))&lt;2,0&amp;DAY($A2801),DAY($A2801))&amp;IF(LEN(MONTH($A2801))&lt;2,0&amp;MONTH($A2801),MONTH($A2801))), Prazniki[[#All],[DanMesec]:[Dela prosto]], 4,FALSE), 0)</f>
        <v>0</v>
      </c>
      <c r="I2801" s="2">
        <f t="shared" si="350"/>
        <v>0</v>
      </c>
      <c r="J2801" s="2">
        <f t="shared" si="351"/>
        <v>0</v>
      </c>
      <c r="K2801">
        <f t="shared" si="345"/>
        <v>1</v>
      </c>
    </row>
    <row r="2802" spans="1:11" x14ac:dyDescent="0.3">
      <c r="A2802" s="1">
        <v>42979</v>
      </c>
      <c r="B2802">
        <f t="shared" si="346"/>
        <v>0</v>
      </c>
      <c r="C2802" s="2" t="str">
        <f>IFERROR(VLOOKUP((IF(LEN(DAY($A2802))&lt;2,0&amp;DAY($A2802),DAY($A2802))&amp;IF(LEN(MONTH($A2802))&lt;2,0&amp;MONTH($A2802),MONTH($A2802))), Prazniki[[#All],[DanMesec]:[Dela prosto]], 3,FALSE), "")</f>
        <v/>
      </c>
      <c r="D2802" s="2" t="str">
        <f t="shared" si="347"/>
        <v/>
      </c>
      <c r="E2802" s="2" t="str">
        <f t="shared" si="348"/>
        <v/>
      </c>
      <c r="F2802" s="2">
        <f t="shared" si="349"/>
        <v>0</v>
      </c>
      <c r="G2802" s="2" t="str">
        <f t="shared" si="344"/>
        <v/>
      </c>
      <c r="H2802" s="2">
        <f>IFERROR(VLOOKUP((IF(LEN(DAY($A2802))&lt;2,0&amp;DAY($A2802),DAY($A2802))&amp;IF(LEN(MONTH($A2802))&lt;2,0&amp;MONTH($A2802),MONTH($A2802))), Prazniki[[#All],[DanMesec]:[Dela prosto]], 4,FALSE), 0)</f>
        <v>0</v>
      </c>
      <c r="I2802" s="2">
        <f t="shared" si="350"/>
        <v>0</v>
      </c>
      <c r="J2802" s="2">
        <f t="shared" si="351"/>
        <v>0</v>
      </c>
      <c r="K2802">
        <f t="shared" si="345"/>
        <v>1</v>
      </c>
    </row>
    <row r="2803" spans="1:11" x14ac:dyDescent="0.3">
      <c r="A2803" s="1">
        <v>42980</v>
      </c>
      <c r="B2803">
        <f t="shared" si="346"/>
        <v>1</v>
      </c>
      <c r="C2803" s="2" t="str">
        <f>IFERROR(VLOOKUP((IF(LEN(DAY($A2803))&lt;2,0&amp;DAY($A2803),DAY($A2803))&amp;IF(LEN(MONTH($A2803))&lt;2,0&amp;MONTH($A2803),MONTH($A2803))), Prazniki[[#All],[DanMesec]:[Dela prosto]], 3,FALSE), "")</f>
        <v/>
      </c>
      <c r="D2803" s="2" t="str">
        <f t="shared" si="347"/>
        <v/>
      </c>
      <c r="E2803" s="2" t="str">
        <f t="shared" si="348"/>
        <v/>
      </c>
      <c r="F2803" s="2">
        <f t="shared" si="349"/>
        <v>0</v>
      </c>
      <c r="G2803" s="2" t="str">
        <f t="shared" si="344"/>
        <v/>
      </c>
      <c r="H2803" s="2">
        <f>IFERROR(VLOOKUP((IF(LEN(DAY($A2803))&lt;2,0&amp;DAY($A2803),DAY($A2803))&amp;IF(LEN(MONTH($A2803))&lt;2,0&amp;MONTH($A2803),MONTH($A2803))), Prazniki[[#All],[DanMesec]:[Dela prosto]], 4,FALSE), 0)</f>
        <v>0</v>
      </c>
      <c r="I2803" s="2">
        <f t="shared" si="350"/>
        <v>0</v>
      </c>
      <c r="J2803" s="2">
        <f t="shared" si="351"/>
        <v>0</v>
      </c>
      <c r="K2803">
        <f t="shared" si="345"/>
        <v>0</v>
      </c>
    </row>
    <row r="2804" spans="1:11" x14ac:dyDescent="0.3">
      <c r="A2804" s="1">
        <v>42981</v>
      </c>
      <c r="B2804">
        <f t="shared" si="346"/>
        <v>1</v>
      </c>
      <c r="C2804" s="2" t="str">
        <f>IFERROR(VLOOKUP((IF(LEN(DAY($A2804))&lt;2,0&amp;DAY($A2804),DAY($A2804))&amp;IF(LEN(MONTH($A2804))&lt;2,0&amp;MONTH($A2804),MONTH($A2804))), Prazniki[[#All],[DanMesec]:[Dela prosto]], 3,FALSE), "")</f>
        <v/>
      </c>
      <c r="D2804" s="2" t="str">
        <f t="shared" si="347"/>
        <v/>
      </c>
      <c r="E2804" s="2" t="str">
        <f t="shared" si="348"/>
        <v/>
      </c>
      <c r="F2804" s="2">
        <f t="shared" si="349"/>
        <v>0</v>
      </c>
      <c r="G2804" s="2" t="str">
        <f t="shared" si="344"/>
        <v/>
      </c>
      <c r="H2804" s="2">
        <f>IFERROR(VLOOKUP((IF(LEN(DAY($A2804))&lt;2,0&amp;DAY($A2804),DAY($A2804))&amp;IF(LEN(MONTH($A2804))&lt;2,0&amp;MONTH($A2804),MONTH($A2804))), Prazniki[[#All],[DanMesec]:[Dela prosto]], 4,FALSE), 0)</f>
        <v>0</v>
      </c>
      <c r="I2804" s="2">
        <f t="shared" si="350"/>
        <v>0</v>
      </c>
      <c r="J2804" s="2">
        <f t="shared" si="351"/>
        <v>0</v>
      </c>
      <c r="K2804">
        <f t="shared" si="345"/>
        <v>0</v>
      </c>
    </row>
    <row r="2805" spans="1:11" x14ac:dyDescent="0.3">
      <c r="A2805" s="1">
        <v>42982</v>
      </c>
      <c r="B2805">
        <f t="shared" si="346"/>
        <v>0</v>
      </c>
      <c r="C2805" s="2" t="str">
        <f>IFERROR(VLOOKUP((IF(LEN(DAY($A2805))&lt;2,0&amp;DAY($A2805),DAY($A2805))&amp;IF(LEN(MONTH($A2805))&lt;2,0&amp;MONTH($A2805),MONTH($A2805))), Prazniki[[#All],[DanMesec]:[Dela prosto]], 3,FALSE), "")</f>
        <v/>
      </c>
      <c r="D2805" s="2" t="str">
        <f t="shared" si="347"/>
        <v/>
      </c>
      <c r="E2805" s="2" t="str">
        <f t="shared" si="348"/>
        <v/>
      </c>
      <c r="F2805" s="2">
        <f t="shared" si="349"/>
        <v>0</v>
      </c>
      <c r="G2805" s="2" t="str">
        <f t="shared" si="344"/>
        <v/>
      </c>
      <c r="H2805" s="2">
        <f>IFERROR(VLOOKUP((IF(LEN(DAY($A2805))&lt;2,0&amp;DAY($A2805),DAY($A2805))&amp;IF(LEN(MONTH($A2805))&lt;2,0&amp;MONTH($A2805),MONTH($A2805))), Prazniki[[#All],[DanMesec]:[Dela prosto]], 4,FALSE), 0)</f>
        <v>0</v>
      </c>
      <c r="I2805" s="2">
        <f t="shared" si="350"/>
        <v>0</v>
      </c>
      <c r="J2805" s="2">
        <f t="shared" si="351"/>
        <v>0</v>
      </c>
      <c r="K2805">
        <f t="shared" si="345"/>
        <v>1</v>
      </c>
    </row>
    <row r="2806" spans="1:11" x14ac:dyDescent="0.3">
      <c r="A2806" s="1">
        <v>42983</v>
      </c>
      <c r="B2806">
        <f t="shared" si="346"/>
        <v>0</v>
      </c>
      <c r="C2806" s="2" t="str">
        <f>IFERROR(VLOOKUP((IF(LEN(DAY($A2806))&lt;2,0&amp;DAY($A2806),DAY($A2806))&amp;IF(LEN(MONTH($A2806))&lt;2,0&amp;MONTH($A2806),MONTH($A2806))), Prazniki[[#All],[DanMesec]:[Dela prosto]], 3,FALSE), "")</f>
        <v/>
      </c>
      <c r="D2806" s="2" t="str">
        <f t="shared" si="347"/>
        <v/>
      </c>
      <c r="E2806" s="2" t="str">
        <f t="shared" si="348"/>
        <v/>
      </c>
      <c r="F2806" s="2">
        <f t="shared" si="349"/>
        <v>0</v>
      </c>
      <c r="G2806" s="2" t="str">
        <f t="shared" si="344"/>
        <v/>
      </c>
      <c r="H2806" s="2">
        <f>IFERROR(VLOOKUP((IF(LEN(DAY($A2806))&lt;2,0&amp;DAY($A2806),DAY($A2806))&amp;IF(LEN(MONTH($A2806))&lt;2,0&amp;MONTH($A2806),MONTH($A2806))), Prazniki[[#All],[DanMesec]:[Dela prosto]], 4,FALSE), 0)</f>
        <v>0</v>
      </c>
      <c r="I2806" s="2">
        <f t="shared" si="350"/>
        <v>0</v>
      </c>
      <c r="J2806" s="2">
        <f t="shared" si="351"/>
        <v>0</v>
      </c>
      <c r="K2806">
        <f t="shared" si="345"/>
        <v>1</v>
      </c>
    </row>
    <row r="2807" spans="1:11" x14ac:dyDescent="0.3">
      <c r="A2807" s="1">
        <v>42984</v>
      </c>
      <c r="B2807">
        <f t="shared" si="346"/>
        <v>0</v>
      </c>
      <c r="C2807" s="2" t="str">
        <f>IFERROR(VLOOKUP((IF(LEN(DAY($A2807))&lt;2,0&amp;DAY($A2807),DAY($A2807))&amp;IF(LEN(MONTH($A2807))&lt;2,0&amp;MONTH($A2807),MONTH($A2807))), Prazniki[[#All],[DanMesec]:[Dela prosto]], 3,FALSE), "")</f>
        <v/>
      </c>
      <c r="D2807" s="2" t="str">
        <f t="shared" si="347"/>
        <v/>
      </c>
      <c r="E2807" s="2" t="str">
        <f t="shared" si="348"/>
        <v/>
      </c>
      <c r="F2807" s="2">
        <f t="shared" si="349"/>
        <v>0</v>
      </c>
      <c r="G2807" s="2" t="str">
        <f t="shared" si="344"/>
        <v/>
      </c>
      <c r="H2807" s="2">
        <f>IFERROR(VLOOKUP((IF(LEN(DAY($A2807))&lt;2,0&amp;DAY($A2807),DAY($A2807))&amp;IF(LEN(MONTH($A2807))&lt;2,0&amp;MONTH($A2807),MONTH($A2807))), Prazniki[[#All],[DanMesec]:[Dela prosto]], 4,FALSE), 0)</f>
        <v>0</v>
      </c>
      <c r="I2807" s="2">
        <f t="shared" si="350"/>
        <v>0</v>
      </c>
      <c r="J2807" s="2">
        <f t="shared" si="351"/>
        <v>0</v>
      </c>
      <c r="K2807">
        <f t="shared" si="345"/>
        <v>1</v>
      </c>
    </row>
    <row r="2808" spans="1:11" x14ac:dyDescent="0.3">
      <c r="A2808" s="1">
        <v>42985</v>
      </c>
      <c r="B2808">
        <f t="shared" si="346"/>
        <v>0</v>
      </c>
      <c r="C2808" s="2" t="str">
        <f>IFERROR(VLOOKUP((IF(LEN(DAY($A2808))&lt;2,0&amp;DAY($A2808),DAY($A2808))&amp;IF(LEN(MONTH($A2808))&lt;2,0&amp;MONTH($A2808),MONTH($A2808))), Prazniki[[#All],[DanMesec]:[Dela prosto]], 3,FALSE), "")</f>
        <v/>
      </c>
      <c r="D2808" s="2" t="str">
        <f t="shared" si="347"/>
        <v/>
      </c>
      <c r="E2808" s="2" t="str">
        <f t="shared" si="348"/>
        <v/>
      </c>
      <c r="F2808" s="2">
        <f t="shared" si="349"/>
        <v>0</v>
      </c>
      <c r="G2808" s="2" t="str">
        <f t="shared" si="344"/>
        <v/>
      </c>
      <c r="H2808" s="2">
        <f>IFERROR(VLOOKUP((IF(LEN(DAY($A2808))&lt;2,0&amp;DAY($A2808),DAY($A2808))&amp;IF(LEN(MONTH($A2808))&lt;2,0&amp;MONTH($A2808),MONTH($A2808))), Prazniki[[#All],[DanMesec]:[Dela prosto]], 4,FALSE), 0)</f>
        <v>0</v>
      </c>
      <c r="I2808" s="2">
        <f t="shared" si="350"/>
        <v>0</v>
      </c>
      <c r="J2808" s="2">
        <f t="shared" si="351"/>
        <v>0</v>
      </c>
      <c r="K2808">
        <f t="shared" si="345"/>
        <v>1</v>
      </c>
    </row>
    <row r="2809" spans="1:11" x14ac:dyDescent="0.3">
      <c r="A2809" s="1">
        <v>42986</v>
      </c>
      <c r="B2809">
        <f t="shared" si="346"/>
        <v>0</v>
      </c>
      <c r="C2809" s="2" t="str">
        <f>IFERROR(VLOOKUP((IF(LEN(DAY($A2809))&lt;2,0&amp;DAY($A2809),DAY($A2809))&amp;IF(LEN(MONTH($A2809))&lt;2,0&amp;MONTH($A2809),MONTH($A2809))), Prazniki[[#All],[DanMesec]:[Dela prosto]], 3,FALSE), "")</f>
        <v/>
      </c>
      <c r="D2809" s="2" t="str">
        <f t="shared" si="347"/>
        <v/>
      </c>
      <c r="E2809" s="2" t="str">
        <f t="shared" si="348"/>
        <v/>
      </c>
      <c r="F2809" s="2">
        <f t="shared" si="349"/>
        <v>0</v>
      </c>
      <c r="G2809" s="2" t="str">
        <f t="shared" si="344"/>
        <v/>
      </c>
      <c r="H2809" s="2">
        <f>IFERROR(VLOOKUP((IF(LEN(DAY($A2809))&lt;2,0&amp;DAY($A2809),DAY($A2809))&amp;IF(LEN(MONTH($A2809))&lt;2,0&amp;MONTH($A2809),MONTH($A2809))), Prazniki[[#All],[DanMesec]:[Dela prosto]], 4,FALSE), 0)</f>
        <v>0</v>
      </c>
      <c r="I2809" s="2">
        <f t="shared" si="350"/>
        <v>0</v>
      </c>
      <c r="J2809" s="2">
        <f t="shared" si="351"/>
        <v>0</v>
      </c>
      <c r="K2809">
        <f t="shared" si="345"/>
        <v>1</v>
      </c>
    </row>
    <row r="2810" spans="1:11" x14ac:dyDescent="0.3">
      <c r="A2810" s="1">
        <v>42987</v>
      </c>
      <c r="B2810">
        <f t="shared" si="346"/>
        <v>1</v>
      </c>
      <c r="C2810" s="2" t="str">
        <f>IFERROR(VLOOKUP((IF(LEN(DAY($A2810))&lt;2,0&amp;DAY($A2810),DAY($A2810))&amp;IF(LEN(MONTH($A2810))&lt;2,0&amp;MONTH($A2810),MONTH($A2810))), Prazniki[[#All],[DanMesec]:[Dela prosto]], 3,FALSE), "")</f>
        <v/>
      </c>
      <c r="D2810" s="2" t="str">
        <f t="shared" si="347"/>
        <v/>
      </c>
      <c r="E2810" s="2" t="str">
        <f t="shared" si="348"/>
        <v/>
      </c>
      <c r="F2810" s="2">
        <f t="shared" si="349"/>
        <v>0</v>
      </c>
      <c r="G2810" s="2" t="str">
        <f t="shared" si="344"/>
        <v/>
      </c>
      <c r="H2810" s="2">
        <f>IFERROR(VLOOKUP((IF(LEN(DAY($A2810))&lt;2,0&amp;DAY($A2810),DAY($A2810))&amp;IF(LEN(MONTH($A2810))&lt;2,0&amp;MONTH($A2810),MONTH($A2810))), Prazniki[[#All],[DanMesec]:[Dela prosto]], 4,FALSE), 0)</f>
        <v>0</v>
      </c>
      <c r="I2810" s="2">
        <f t="shared" si="350"/>
        <v>0</v>
      </c>
      <c r="J2810" s="2">
        <f t="shared" si="351"/>
        <v>0</v>
      </c>
      <c r="K2810">
        <f t="shared" si="345"/>
        <v>0</v>
      </c>
    </row>
    <row r="2811" spans="1:11" x14ac:dyDescent="0.3">
      <c r="A2811" s="1">
        <v>42988</v>
      </c>
      <c r="B2811">
        <f t="shared" si="346"/>
        <v>1</v>
      </c>
      <c r="C2811" s="2" t="str">
        <f>IFERROR(VLOOKUP((IF(LEN(DAY($A2811))&lt;2,0&amp;DAY($A2811),DAY($A2811))&amp;IF(LEN(MONTH($A2811))&lt;2,0&amp;MONTH($A2811),MONTH($A2811))), Prazniki[[#All],[DanMesec]:[Dela prosto]], 3,FALSE), "")</f>
        <v/>
      </c>
      <c r="D2811" s="2" t="str">
        <f t="shared" si="347"/>
        <v/>
      </c>
      <c r="E2811" s="2" t="str">
        <f t="shared" si="348"/>
        <v/>
      </c>
      <c r="F2811" s="2">
        <f t="shared" si="349"/>
        <v>0</v>
      </c>
      <c r="G2811" s="2" t="str">
        <f t="shared" si="344"/>
        <v/>
      </c>
      <c r="H2811" s="2">
        <f>IFERROR(VLOOKUP((IF(LEN(DAY($A2811))&lt;2,0&amp;DAY($A2811),DAY($A2811))&amp;IF(LEN(MONTH($A2811))&lt;2,0&amp;MONTH($A2811),MONTH($A2811))), Prazniki[[#All],[DanMesec]:[Dela prosto]], 4,FALSE), 0)</f>
        <v>0</v>
      </c>
      <c r="I2811" s="2">
        <f t="shared" si="350"/>
        <v>0</v>
      </c>
      <c r="J2811" s="2">
        <f t="shared" si="351"/>
        <v>0</v>
      </c>
      <c r="K2811">
        <f t="shared" si="345"/>
        <v>0</v>
      </c>
    </row>
    <row r="2812" spans="1:11" x14ac:dyDescent="0.3">
      <c r="A2812" s="1">
        <v>42989</v>
      </c>
      <c r="B2812">
        <f t="shared" si="346"/>
        <v>0</v>
      </c>
      <c r="C2812" s="2" t="str">
        <f>IFERROR(VLOOKUP((IF(LEN(DAY($A2812))&lt;2,0&amp;DAY($A2812),DAY($A2812))&amp;IF(LEN(MONTH($A2812))&lt;2,0&amp;MONTH($A2812),MONTH($A2812))), Prazniki[[#All],[DanMesec]:[Dela prosto]], 3,FALSE), "")</f>
        <v/>
      </c>
      <c r="D2812" s="2" t="str">
        <f t="shared" si="347"/>
        <v/>
      </c>
      <c r="E2812" s="2" t="str">
        <f t="shared" si="348"/>
        <v/>
      </c>
      <c r="F2812" s="2">
        <f t="shared" si="349"/>
        <v>0</v>
      </c>
      <c r="G2812" s="2" t="str">
        <f t="shared" si="344"/>
        <v/>
      </c>
      <c r="H2812" s="2">
        <f>IFERROR(VLOOKUP((IF(LEN(DAY($A2812))&lt;2,0&amp;DAY($A2812),DAY($A2812))&amp;IF(LEN(MONTH($A2812))&lt;2,0&amp;MONTH($A2812),MONTH($A2812))), Prazniki[[#All],[DanMesec]:[Dela prosto]], 4,FALSE), 0)</f>
        <v>0</v>
      </c>
      <c r="I2812" s="2">
        <f t="shared" si="350"/>
        <v>0</v>
      </c>
      <c r="J2812" s="2">
        <f t="shared" si="351"/>
        <v>0</v>
      </c>
      <c r="K2812">
        <f t="shared" si="345"/>
        <v>1</v>
      </c>
    </row>
    <row r="2813" spans="1:11" x14ac:dyDescent="0.3">
      <c r="A2813" s="1">
        <v>42990</v>
      </c>
      <c r="B2813">
        <f t="shared" si="346"/>
        <v>0</v>
      </c>
      <c r="C2813" s="2" t="str">
        <f>IFERROR(VLOOKUP((IF(LEN(DAY($A2813))&lt;2,0&amp;DAY($A2813),DAY($A2813))&amp;IF(LEN(MONTH($A2813))&lt;2,0&amp;MONTH($A2813),MONTH($A2813))), Prazniki[[#All],[DanMesec]:[Dela prosto]], 3,FALSE), "")</f>
        <v/>
      </c>
      <c r="D2813" s="2" t="str">
        <f t="shared" si="347"/>
        <v/>
      </c>
      <c r="E2813" s="2" t="str">
        <f t="shared" si="348"/>
        <v/>
      </c>
      <c r="F2813" s="2">
        <f t="shared" si="349"/>
        <v>0</v>
      </c>
      <c r="G2813" s="2" t="str">
        <f t="shared" si="344"/>
        <v/>
      </c>
      <c r="H2813" s="2">
        <f>IFERROR(VLOOKUP((IF(LEN(DAY($A2813))&lt;2,0&amp;DAY($A2813),DAY($A2813))&amp;IF(LEN(MONTH($A2813))&lt;2,0&amp;MONTH($A2813),MONTH($A2813))), Prazniki[[#All],[DanMesec]:[Dela prosto]], 4,FALSE), 0)</f>
        <v>0</v>
      </c>
      <c r="I2813" s="2">
        <f t="shared" si="350"/>
        <v>0</v>
      </c>
      <c r="J2813" s="2">
        <f t="shared" si="351"/>
        <v>0</v>
      </c>
      <c r="K2813">
        <f t="shared" si="345"/>
        <v>1</v>
      </c>
    </row>
    <row r="2814" spans="1:11" x14ac:dyDescent="0.3">
      <c r="A2814" s="1">
        <v>42991</v>
      </c>
      <c r="B2814">
        <f t="shared" si="346"/>
        <v>0</v>
      </c>
      <c r="C2814" s="2" t="str">
        <f>IFERROR(VLOOKUP((IF(LEN(DAY($A2814))&lt;2,0&amp;DAY($A2814),DAY($A2814))&amp;IF(LEN(MONTH($A2814))&lt;2,0&amp;MONTH($A2814),MONTH($A2814))), Prazniki[[#All],[DanMesec]:[Dela prosto]], 3,FALSE), "")</f>
        <v/>
      </c>
      <c r="D2814" s="2" t="str">
        <f t="shared" si="347"/>
        <v/>
      </c>
      <c r="E2814" s="2" t="str">
        <f t="shared" si="348"/>
        <v/>
      </c>
      <c r="F2814" s="2">
        <f t="shared" si="349"/>
        <v>0</v>
      </c>
      <c r="G2814" s="2" t="str">
        <f t="shared" si="344"/>
        <v/>
      </c>
      <c r="H2814" s="2">
        <f>IFERROR(VLOOKUP((IF(LEN(DAY($A2814))&lt;2,0&amp;DAY($A2814),DAY($A2814))&amp;IF(LEN(MONTH($A2814))&lt;2,0&amp;MONTH($A2814),MONTH($A2814))), Prazniki[[#All],[DanMesec]:[Dela prosto]], 4,FALSE), 0)</f>
        <v>0</v>
      </c>
      <c r="I2814" s="2">
        <f t="shared" si="350"/>
        <v>0</v>
      </c>
      <c r="J2814" s="2">
        <f t="shared" si="351"/>
        <v>0</v>
      </c>
      <c r="K2814">
        <f t="shared" si="345"/>
        <v>1</v>
      </c>
    </row>
    <row r="2815" spans="1:11" x14ac:dyDescent="0.3">
      <c r="A2815" s="1">
        <v>42992</v>
      </c>
      <c r="B2815">
        <f t="shared" si="346"/>
        <v>0</v>
      </c>
      <c r="C2815" s="2" t="str">
        <f>IFERROR(VLOOKUP((IF(LEN(DAY($A2815))&lt;2,0&amp;DAY($A2815),DAY($A2815))&amp;IF(LEN(MONTH($A2815))&lt;2,0&amp;MONTH($A2815),MONTH($A2815))), Prazniki[[#All],[DanMesec]:[Dela prosto]], 3,FALSE), "")</f>
        <v/>
      </c>
      <c r="D2815" s="2" t="str">
        <f t="shared" si="347"/>
        <v/>
      </c>
      <c r="E2815" s="2" t="str">
        <f t="shared" si="348"/>
        <v/>
      </c>
      <c r="F2815" s="2">
        <f t="shared" si="349"/>
        <v>0</v>
      </c>
      <c r="G2815" s="2" t="str">
        <f t="shared" si="344"/>
        <v/>
      </c>
      <c r="H2815" s="2">
        <f>IFERROR(VLOOKUP((IF(LEN(DAY($A2815))&lt;2,0&amp;DAY($A2815),DAY($A2815))&amp;IF(LEN(MONTH($A2815))&lt;2,0&amp;MONTH($A2815),MONTH($A2815))), Prazniki[[#All],[DanMesec]:[Dela prosto]], 4,FALSE), 0)</f>
        <v>0</v>
      </c>
      <c r="I2815" s="2">
        <f t="shared" si="350"/>
        <v>0</v>
      </c>
      <c r="J2815" s="2">
        <f t="shared" si="351"/>
        <v>0</v>
      </c>
      <c r="K2815">
        <f t="shared" si="345"/>
        <v>1</v>
      </c>
    </row>
    <row r="2816" spans="1:11" x14ac:dyDescent="0.3">
      <c r="A2816" s="1">
        <v>42993</v>
      </c>
      <c r="B2816">
        <f t="shared" si="346"/>
        <v>0</v>
      </c>
      <c r="C2816" s="2" t="str">
        <f>IFERROR(VLOOKUP((IF(LEN(DAY($A2816))&lt;2,0&amp;DAY($A2816),DAY($A2816))&amp;IF(LEN(MONTH($A2816))&lt;2,0&amp;MONTH($A2816),MONTH($A2816))), Prazniki[[#All],[DanMesec]:[Dela prosto]], 3,FALSE), "")</f>
        <v>Vrnitev Primorske k matični domovini</v>
      </c>
      <c r="D2816" s="2" t="str">
        <f t="shared" si="347"/>
        <v/>
      </c>
      <c r="E2816" s="2" t="str">
        <f t="shared" si="348"/>
        <v/>
      </c>
      <c r="F2816" s="2">
        <f t="shared" si="349"/>
        <v>1</v>
      </c>
      <c r="G2816" s="2" t="str">
        <f t="shared" si="344"/>
        <v>Vrnitev Primorske k matični domovini</v>
      </c>
      <c r="H2816" s="2">
        <f>IFERROR(VLOOKUP((IF(LEN(DAY($A2816))&lt;2,0&amp;DAY($A2816),DAY($A2816))&amp;IF(LEN(MONTH($A2816))&lt;2,0&amp;MONTH($A2816),MONTH($A2816))), Prazniki[[#All],[DanMesec]:[Dela prosto]], 4,FALSE), 0)</f>
        <v>0</v>
      </c>
      <c r="I2816" s="2">
        <f t="shared" si="350"/>
        <v>0</v>
      </c>
      <c r="J2816" s="2">
        <f t="shared" si="351"/>
        <v>0</v>
      </c>
      <c r="K2816">
        <f t="shared" si="345"/>
        <v>1</v>
      </c>
    </row>
    <row r="2817" spans="1:11" x14ac:dyDescent="0.3">
      <c r="A2817" s="1">
        <v>42994</v>
      </c>
      <c r="B2817">
        <f t="shared" si="346"/>
        <v>1</v>
      </c>
      <c r="C2817" s="2" t="str">
        <f>IFERROR(VLOOKUP((IF(LEN(DAY($A2817))&lt;2,0&amp;DAY($A2817),DAY($A2817))&amp;IF(LEN(MONTH($A2817))&lt;2,0&amp;MONTH($A2817),MONTH($A2817))), Prazniki[[#All],[DanMesec]:[Dela prosto]], 3,FALSE), "")</f>
        <v/>
      </c>
      <c r="D2817" s="2" t="str">
        <f t="shared" si="347"/>
        <v/>
      </c>
      <c r="E2817" s="2" t="str">
        <f t="shared" si="348"/>
        <v/>
      </c>
      <c r="F2817" s="2">
        <f t="shared" si="349"/>
        <v>0</v>
      </c>
      <c r="G2817" s="2" t="str">
        <f t="shared" si="344"/>
        <v/>
      </c>
      <c r="H2817" s="2">
        <f>IFERROR(VLOOKUP((IF(LEN(DAY($A2817))&lt;2,0&amp;DAY($A2817),DAY($A2817))&amp;IF(LEN(MONTH($A2817))&lt;2,0&amp;MONTH($A2817),MONTH($A2817))), Prazniki[[#All],[DanMesec]:[Dela prosto]], 4,FALSE), 0)</f>
        <v>0</v>
      </c>
      <c r="I2817" s="2">
        <f t="shared" si="350"/>
        <v>0</v>
      </c>
      <c r="J2817" s="2">
        <f t="shared" si="351"/>
        <v>0</v>
      </c>
      <c r="K2817">
        <f t="shared" si="345"/>
        <v>0</v>
      </c>
    </row>
    <row r="2818" spans="1:11" x14ac:dyDescent="0.3">
      <c r="A2818" s="1">
        <v>42995</v>
      </c>
      <c r="B2818">
        <f t="shared" si="346"/>
        <v>1</v>
      </c>
      <c r="C2818" s="2" t="str">
        <f>IFERROR(VLOOKUP((IF(LEN(DAY($A2818))&lt;2,0&amp;DAY($A2818),DAY($A2818))&amp;IF(LEN(MONTH($A2818))&lt;2,0&amp;MONTH($A2818),MONTH($A2818))), Prazniki[[#All],[DanMesec]:[Dela prosto]], 3,FALSE), "")</f>
        <v/>
      </c>
      <c r="D2818" s="2" t="str">
        <f t="shared" si="347"/>
        <v/>
      </c>
      <c r="E2818" s="2" t="str">
        <f t="shared" si="348"/>
        <v/>
      </c>
      <c r="F2818" s="2">
        <f t="shared" si="349"/>
        <v>0</v>
      </c>
      <c r="G2818" s="2" t="str">
        <f t="shared" ref="G2818:G2881" si="352">IF(C2818&lt;&gt;"",C2818,IF(D2818&lt;&gt;"",D2818,IF(E2818&lt;&gt;"",E2818, "")))</f>
        <v/>
      </c>
      <c r="H2818" s="2">
        <f>IFERROR(VLOOKUP((IF(LEN(DAY($A2818))&lt;2,0&amp;DAY($A2818),DAY($A2818))&amp;IF(LEN(MONTH($A2818))&lt;2,0&amp;MONTH($A2818),MONTH($A2818))), Prazniki[[#All],[DanMesec]:[Dela prosto]], 4,FALSE), 0)</f>
        <v>0</v>
      </c>
      <c r="I2818" s="2">
        <f t="shared" si="350"/>
        <v>0</v>
      </c>
      <c r="J2818" s="2">
        <f t="shared" si="351"/>
        <v>0</v>
      </c>
      <c r="K2818">
        <f t="shared" ref="K2818:K2881" si="353">IF(OR(B2818=1,H2818=1), 0,1)</f>
        <v>0</v>
      </c>
    </row>
    <row r="2819" spans="1:11" x14ac:dyDescent="0.3">
      <c r="A2819" s="1">
        <v>42996</v>
      </c>
      <c r="B2819">
        <f t="shared" ref="B2819:B2882" si="354">IF(OR(WEEKDAY(A2819,2)=6,WEEKDAY(A2819,2)=7),1,0)</f>
        <v>0</v>
      </c>
      <c r="C2819" s="2" t="str">
        <f>IFERROR(VLOOKUP((IF(LEN(DAY($A2819))&lt;2,0&amp;DAY($A2819),DAY($A2819))&amp;IF(LEN(MONTH($A2819))&lt;2,0&amp;MONTH($A2819),MONTH($A2819))), Prazniki[[#All],[DanMesec]:[Dela prosto]], 3,FALSE), "")</f>
        <v/>
      </c>
      <c r="D2819" s="2" t="str">
        <f t="shared" ref="D2819:D2882" si="355">IF(FLOOR(DAY(MINUTE(YEAR(A2819)/38)/2+56)&amp;"/"&amp;"5/"&amp;YEAR(A2819),7)-34+1=A2819,$D$1,"")</f>
        <v/>
      </c>
      <c r="E2819" s="2" t="str">
        <f t="shared" ref="E2819:E2882" si="356">IF(FLOOR(DAY(MINUTE(YEAR(A2819)/38)/2+56)&amp;"/"&amp;"5/"&amp;YEAR(A2819),7)-34+1+50-2=A2819,$E$1,"")</f>
        <v/>
      </c>
      <c r="F2819" s="2">
        <f t="shared" ref="F2819:F2882" si="357">IF(C2819&lt;&gt;"",1,IF(D2819&lt;&gt;"",1,IF(E2819&lt;&gt;"",1, 0)))</f>
        <v>0</v>
      </c>
      <c r="G2819" s="2" t="str">
        <f t="shared" si="352"/>
        <v/>
      </c>
      <c r="H2819" s="2">
        <f>IFERROR(VLOOKUP((IF(LEN(DAY($A2819))&lt;2,0&amp;DAY($A2819),DAY($A2819))&amp;IF(LEN(MONTH($A2819))&lt;2,0&amp;MONTH($A2819),MONTH($A2819))), Prazniki[[#All],[DanMesec]:[Dela prosto]], 4,FALSE), 0)</f>
        <v>0</v>
      </c>
      <c r="I2819" s="2">
        <f t="shared" ref="I2819:I2882" si="358">IF(OR(D2819&lt;&gt;"",E2819&lt;&gt;""),1,0)</f>
        <v>0</v>
      </c>
      <c r="J2819" s="2">
        <f t="shared" ref="J2819:J2882" si="359">IF(OR(H2819=1,I2819=1),1,0)</f>
        <v>0</v>
      </c>
      <c r="K2819">
        <f t="shared" si="353"/>
        <v>1</v>
      </c>
    </row>
    <row r="2820" spans="1:11" x14ac:dyDescent="0.3">
      <c r="A2820" s="1">
        <v>42997</v>
      </c>
      <c r="B2820">
        <f t="shared" si="354"/>
        <v>0</v>
      </c>
      <c r="C2820" s="2" t="str">
        <f>IFERROR(VLOOKUP((IF(LEN(DAY($A2820))&lt;2,0&amp;DAY($A2820),DAY($A2820))&amp;IF(LEN(MONTH($A2820))&lt;2,0&amp;MONTH($A2820),MONTH($A2820))), Prazniki[[#All],[DanMesec]:[Dela prosto]], 3,FALSE), "")</f>
        <v/>
      </c>
      <c r="D2820" s="2" t="str">
        <f t="shared" si="355"/>
        <v/>
      </c>
      <c r="E2820" s="2" t="str">
        <f t="shared" si="356"/>
        <v/>
      </c>
      <c r="F2820" s="2">
        <f t="shared" si="357"/>
        <v>0</v>
      </c>
      <c r="G2820" s="2" t="str">
        <f t="shared" si="352"/>
        <v/>
      </c>
      <c r="H2820" s="2">
        <f>IFERROR(VLOOKUP((IF(LEN(DAY($A2820))&lt;2,0&amp;DAY($A2820),DAY($A2820))&amp;IF(LEN(MONTH($A2820))&lt;2,0&amp;MONTH($A2820),MONTH($A2820))), Prazniki[[#All],[DanMesec]:[Dela prosto]], 4,FALSE), 0)</f>
        <v>0</v>
      </c>
      <c r="I2820" s="2">
        <f t="shared" si="358"/>
        <v>0</v>
      </c>
      <c r="J2820" s="2">
        <f t="shared" si="359"/>
        <v>0</v>
      </c>
      <c r="K2820">
        <f t="shared" si="353"/>
        <v>1</v>
      </c>
    </row>
    <row r="2821" spans="1:11" x14ac:dyDescent="0.3">
      <c r="A2821" s="1">
        <v>42998</v>
      </c>
      <c r="B2821">
        <f t="shared" si="354"/>
        <v>0</v>
      </c>
      <c r="C2821" s="2" t="str">
        <f>IFERROR(VLOOKUP((IF(LEN(DAY($A2821))&lt;2,0&amp;DAY($A2821),DAY($A2821))&amp;IF(LEN(MONTH($A2821))&lt;2,0&amp;MONTH($A2821),MONTH($A2821))), Prazniki[[#All],[DanMesec]:[Dela prosto]], 3,FALSE), "")</f>
        <v/>
      </c>
      <c r="D2821" s="2" t="str">
        <f t="shared" si="355"/>
        <v/>
      </c>
      <c r="E2821" s="2" t="str">
        <f t="shared" si="356"/>
        <v/>
      </c>
      <c r="F2821" s="2">
        <f t="shared" si="357"/>
        <v>0</v>
      </c>
      <c r="G2821" s="2" t="str">
        <f t="shared" si="352"/>
        <v/>
      </c>
      <c r="H2821" s="2">
        <f>IFERROR(VLOOKUP((IF(LEN(DAY($A2821))&lt;2,0&amp;DAY($A2821),DAY($A2821))&amp;IF(LEN(MONTH($A2821))&lt;2,0&amp;MONTH($A2821),MONTH($A2821))), Prazniki[[#All],[DanMesec]:[Dela prosto]], 4,FALSE), 0)</f>
        <v>0</v>
      </c>
      <c r="I2821" s="2">
        <f t="shared" si="358"/>
        <v>0</v>
      </c>
      <c r="J2821" s="2">
        <f t="shared" si="359"/>
        <v>0</v>
      </c>
      <c r="K2821">
        <f t="shared" si="353"/>
        <v>1</v>
      </c>
    </row>
    <row r="2822" spans="1:11" x14ac:dyDescent="0.3">
      <c r="A2822" s="1">
        <v>42999</v>
      </c>
      <c r="B2822">
        <f t="shared" si="354"/>
        <v>0</v>
      </c>
      <c r="C2822" s="2" t="str">
        <f>IFERROR(VLOOKUP((IF(LEN(DAY($A2822))&lt;2,0&amp;DAY($A2822),DAY($A2822))&amp;IF(LEN(MONTH($A2822))&lt;2,0&amp;MONTH($A2822),MONTH($A2822))), Prazniki[[#All],[DanMesec]:[Dela prosto]], 3,FALSE), "")</f>
        <v/>
      </c>
      <c r="D2822" s="2" t="str">
        <f t="shared" si="355"/>
        <v/>
      </c>
      <c r="E2822" s="2" t="str">
        <f t="shared" si="356"/>
        <v/>
      </c>
      <c r="F2822" s="2">
        <f t="shared" si="357"/>
        <v>0</v>
      </c>
      <c r="G2822" s="2" t="str">
        <f t="shared" si="352"/>
        <v/>
      </c>
      <c r="H2822" s="2">
        <f>IFERROR(VLOOKUP((IF(LEN(DAY($A2822))&lt;2,0&amp;DAY($A2822),DAY($A2822))&amp;IF(LEN(MONTH($A2822))&lt;2,0&amp;MONTH($A2822),MONTH($A2822))), Prazniki[[#All],[DanMesec]:[Dela prosto]], 4,FALSE), 0)</f>
        <v>0</v>
      </c>
      <c r="I2822" s="2">
        <f t="shared" si="358"/>
        <v>0</v>
      </c>
      <c r="J2822" s="2">
        <f t="shared" si="359"/>
        <v>0</v>
      </c>
      <c r="K2822">
        <f t="shared" si="353"/>
        <v>1</v>
      </c>
    </row>
    <row r="2823" spans="1:11" x14ac:dyDescent="0.3">
      <c r="A2823" s="1">
        <v>43000</v>
      </c>
      <c r="B2823">
        <f t="shared" si="354"/>
        <v>0</v>
      </c>
      <c r="C2823" s="2" t="str">
        <f>IFERROR(VLOOKUP((IF(LEN(DAY($A2823))&lt;2,0&amp;DAY($A2823),DAY($A2823))&amp;IF(LEN(MONTH($A2823))&lt;2,0&amp;MONTH($A2823),MONTH($A2823))), Prazniki[[#All],[DanMesec]:[Dela prosto]], 3,FALSE), "")</f>
        <v/>
      </c>
      <c r="D2823" s="2" t="str">
        <f t="shared" si="355"/>
        <v/>
      </c>
      <c r="E2823" s="2" t="str">
        <f t="shared" si="356"/>
        <v/>
      </c>
      <c r="F2823" s="2">
        <f t="shared" si="357"/>
        <v>0</v>
      </c>
      <c r="G2823" s="2" t="str">
        <f t="shared" si="352"/>
        <v/>
      </c>
      <c r="H2823" s="2">
        <f>IFERROR(VLOOKUP((IF(LEN(DAY($A2823))&lt;2,0&amp;DAY($A2823),DAY($A2823))&amp;IF(LEN(MONTH($A2823))&lt;2,0&amp;MONTH($A2823),MONTH($A2823))), Prazniki[[#All],[DanMesec]:[Dela prosto]], 4,FALSE), 0)</f>
        <v>0</v>
      </c>
      <c r="I2823" s="2">
        <f t="shared" si="358"/>
        <v>0</v>
      </c>
      <c r="J2823" s="2">
        <f t="shared" si="359"/>
        <v>0</v>
      </c>
      <c r="K2823">
        <f t="shared" si="353"/>
        <v>1</v>
      </c>
    </row>
    <row r="2824" spans="1:11" x14ac:dyDescent="0.3">
      <c r="A2824" s="1">
        <v>43001</v>
      </c>
      <c r="B2824">
        <f t="shared" si="354"/>
        <v>1</v>
      </c>
      <c r="C2824" s="2" t="str">
        <f>IFERROR(VLOOKUP((IF(LEN(DAY($A2824))&lt;2,0&amp;DAY($A2824),DAY($A2824))&amp;IF(LEN(MONTH($A2824))&lt;2,0&amp;MONTH($A2824),MONTH($A2824))), Prazniki[[#All],[DanMesec]:[Dela prosto]], 3,FALSE), "")</f>
        <v>Dan slovenskega športa</v>
      </c>
      <c r="D2824" s="2" t="str">
        <f t="shared" si="355"/>
        <v/>
      </c>
      <c r="E2824" s="2" t="str">
        <f t="shared" si="356"/>
        <v/>
      </c>
      <c r="F2824" s="2">
        <f t="shared" si="357"/>
        <v>1</v>
      </c>
      <c r="G2824" s="2" t="str">
        <f t="shared" si="352"/>
        <v>Dan slovenskega športa</v>
      </c>
      <c r="H2824" s="2">
        <f>IFERROR(VLOOKUP((IF(LEN(DAY($A2824))&lt;2,0&amp;DAY($A2824),DAY($A2824))&amp;IF(LEN(MONTH($A2824))&lt;2,0&amp;MONTH($A2824),MONTH($A2824))), Prazniki[[#All],[DanMesec]:[Dela prosto]], 4,FALSE), 0)</f>
        <v>0</v>
      </c>
      <c r="I2824" s="2">
        <f t="shared" si="358"/>
        <v>0</v>
      </c>
      <c r="J2824" s="2">
        <f t="shared" si="359"/>
        <v>0</v>
      </c>
      <c r="K2824">
        <f t="shared" si="353"/>
        <v>0</v>
      </c>
    </row>
    <row r="2825" spans="1:11" x14ac:dyDescent="0.3">
      <c r="A2825" s="1">
        <v>43002</v>
      </c>
      <c r="B2825">
        <f t="shared" si="354"/>
        <v>1</v>
      </c>
      <c r="C2825" s="2" t="str">
        <f>IFERROR(VLOOKUP((IF(LEN(DAY($A2825))&lt;2,0&amp;DAY($A2825),DAY($A2825))&amp;IF(LEN(MONTH($A2825))&lt;2,0&amp;MONTH($A2825),MONTH($A2825))), Prazniki[[#All],[DanMesec]:[Dela prosto]], 3,FALSE), "")</f>
        <v/>
      </c>
      <c r="D2825" s="2" t="str">
        <f t="shared" si="355"/>
        <v/>
      </c>
      <c r="E2825" s="2" t="str">
        <f t="shared" si="356"/>
        <v/>
      </c>
      <c r="F2825" s="2">
        <f t="shared" si="357"/>
        <v>0</v>
      </c>
      <c r="G2825" s="2" t="str">
        <f t="shared" si="352"/>
        <v/>
      </c>
      <c r="H2825" s="2">
        <f>IFERROR(VLOOKUP((IF(LEN(DAY($A2825))&lt;2,0&amp;DAY($A2825),DAY($A2825))&amp;IF(LEN(MONTH($A2825))&lt;2,0&amp;MONTH($A2825),MONTH($A2825))), Prazniki[[#All],[DanMesec]:[Dela prosto]], 4,FALSE), 0)</f>
        <v>0</v>
      </c>
      <c r="I2825" s="2">
        <f t="shared" si="358"/>
        <v>0</v>
      </c>
      <c r="J2825" s="2">
        <f t="shared" si="359"/>
        <v>0</v>
      </c>
      <c r="K2825">
        <f t="shared" si="353"/>
        <v>0</v>
      </c>
    </row>
    <row r="2826" spans="1:11" x14ac:dyDescent="0.3">
      <c r="A2826" s="1">
        <v>43003</v>
      </c>
      <c r="B2826">
        <f t="shared" si="354"/>
        <v>0</v>
      </c>
      <c r="C2826" s="2" t="str">
        <f>IFERROR(VLOOKUP((IF(LEN(DAY($A2826))&lt;2,0&amp;DAY($A2826),DAY($A2826))&amp;IF(LEN(MONTH($A2826))&lt;2,0&amp;MONTH($A2826),MONTH($A2826))), Prazniki[[#All],[DanMesec]:[Dela prosto]], 3,FALSE), "")</f>
        <v/>
      </c>
      <c r="D2826" s="2" t="str">
        <f t="shared" si="355"/>
        <v/>
      </c>
      <c r="E2826" s="2" t="str">
        <f t="shared" si="356"/>
        <v/>
      </c>
      <c r="F2826" s="2">
        <f t="shared" si="357"/>
        <v>0</v>
      </c>
      <c r="G2826" s="2" t="str">
        <f t="shared" si="352"/>
        <v/>
      </c>
      <c r="H2826" s="2">
        <f>IFERROR(VLOOKUP((IF(LEN(DAY($A2826))&lt;2,0&amp;DAY($A2826),DAY($A2826))&amp;IF(LEN(MONTH($A2826))&lt;2,0&amp;MONTH($A2826),MONTH($A2826))), Prazniki[[#All],[DanMesec]:[Dela prosto]], 4,FALSE), 0)</f>
        <v>0</v>
      </c>
      <c r="I2826" s="2">
        <f t="shared" si="358"/>
        <v>0</v>
      </c>
      <c r="J2826" s="2">
        <f t="shared" si="359"/>
        <v>0</v>
      </c>
      <c r="K2826">
        <f t="shared" si="353"/>
        <v>1</v>
      </c>
    </row>
    <row r="2827" spans="1:11" x14ac:dyDescent="0.3">
      <c r="A2827" s="1">
        <v>43004</v>
      </c>
      <c r="B2827">
        <f t="shared" si="354"/>
        <v>0</v>
      </c>
      <c r="C2827" s="2" t="str">
        <f>IFERROR(VLOOKUP((IF(LEN(DAY($A2827))&lt;2,0&amp;DAY($A2827),DAY($A2827))&amp;IF(LEN(MONTH($A2827))&lt;2,0&amp;MONTH($A2827),MONTH($A2827))), Prazniki[[#All],[DanMesec]:[Dela prosto]], 3,FALSE), "")</f>
        <v/>
      </c>
      <c r="D2827" s="2" t="str">
        <f t="shared" si="355"/>
        <v/>
      </c>
      <c r="E2827" s="2" t="str">
        <f t="shared" si="356"/>
        <v/>
      </c>
      <c r="F2827" s="2">
        <f t="shared" si="357"/>
        <v>0</v>
      </c>
      <c r="G2827" s="2" t="str">
        <f t="shared" si="352"/>
        <v/>
      </c>
      <c r="H2827" s="2">
        <f>IFERROR(VLOOKUP((IF(LEN(DAY($A2827))&lt;2,0&amp;DAY($A2827),DAY($A2827))&amp;IF(LEN(MONTH($A2827))&lt;2,0&amp;MONTH($A2827),MONTH($A2827))), Prazniki[[#All],[DanMesec]:[Dela prosto]], 4,FALSE), 0)</f>
        <v>0</v>
      </c>
      <c r="I2827" s="2">
        <f t="shared" si="358"/>
        <v>0</v>
      </c>
      <c r="J2827" s="2">
        <f t="shared" si="359"/>
        <v>0</v>
      </c>
      <c r="K2827">
        <f t="shared" si="353"/>
        <v>1</v>
      </c>
    </row>
    <row r="2828" spans="1:11" x14ac:dyDescent="0.3">
      <c r="A2828" s="1">
        <v>43005</v>
      </c>
      <c r="B2828">
        <f t="shared" si="354"/>
        <v>0</v>
      </c>
      <c r="C2828" s="2" t="str">
        <f>IFERROR(VLOOKUP((IF(LEN(DAY($A2828))&lt;2,0&amp;DAY($A2828),DAY($A2828))&amp;IF(LEN(MONTH($A2828))&lt;2,0&amp;MONTH($A2828),MONTH($A2828))), Prazniki[[#All],[DanMesec]:[Dela prosto]], 3,FALSE), "")</f>
        <v/>
      </c>
      <c r="D2828" s="2" t="str">
        <f t="shared" si="355"/>
        <v/>
      </c>
      <c r="E2828" s="2" t="str">
        <f t="shared" si="356"/>
        <v/>
      </c>
      <c r="F2828" s="2">
        <f t="shared" si="357"/>
        <v>0</v>
      </c>
      <c r="G2828" s="2" t="str">
        <f t="shared" si="352"/>
        <v/>
      </c>
      <c r="H2828" s="2">
        <f>IFERROR(VLOOKUP((IF(LEN(DAY($A2828))&lt;2,0&amp;DAY($A2828),DAY($A2828))&amp;IF(LEN(MONTH($A2828))&lt;2,0&amp;MONTH($A2828),MONTH($A2828))), Prazniki[[#All],[DanMesec]:[Dela prosto]], 4,FALSE), 0)</f>
        <v>0</v>
      </c>
      <c r="I2828" s="2">
        <f t="shared" si="358"/>
        <v>0</v>
      </c>
      <c r="J2828" s="2">
        <f t="shared" si="359"/>
        <v>0</v>
      </c>
      <c r="K2828">
        <f t="shared" si="353"/>
        <v>1</v>
      </c>
    </row>
    <row r="2829" spans="1:11" x14ac:dyDescent="0.3">
      <c r="A2829" s="1">
        <v>43006</v>
      </c>
      <c r="B2829">
        <f t="shared" si="354"/>
        <v>0</v>
      </c>
      <c r="C2829" s="2" t="str">
        <f>IFERROR(VLOOKUP((IF(LEN(DAY($A2829))&lt;2,0&amp;DAY($A2829),DAY($A2829))&amp;IF(LEN(MONTH($A2829))&lt;2,0&amp;MONTH($A2829),MONTH($A2829))), Prazniki[[#All],[DanMesec]:[Dela prosto]], 3,FALSE), "")</f>
        <v/>
      </c>
      <c r="D2829" s="2" t="str">
        <f t="shared" si="355"/>
        <v/>
      </c>
      <c r="E2829" s="2" t="str">
        <f t="shared" si="356"/>
        <v/>
      </c>
      <c r="F2829" s="2">
        <f t="shared" si="357"/>
        <v>0</v>
      </c>
      <c r="G2829" s="2" t="str">
        <f t="shared" si="352"/>
        <v/>
      </c>
      <c r="H2829" s="2">
        <f>IFERROR(VLOOKUP((IF(LEN(DAY($A2829))&lt;2,0&amp;DAY($A2829),DAY($A2829))&amp;IF(LEN(MONTH($A2829))&lt;2,0&amp;MONTH($A2829),MONTH($A2829))), Prazniki[[#All],[DanMesec]:[Dela prosto]], 4,FALSE), 0)</f>
        <v>0</v>
      </c>
      <c r="I2829" s="2">
        <f t="shared" si="358"/>
        <v>0</v>
      </c>
      <c r="J2829" s="2">
        <f t="shared" si="359"/>
        <v>0</v>
      </c>
      <c r="K2829">
        <f t="shared" si="353"/>
        <v>1</v>
      </c>
    </row>
    <row r="2830" spans="1:11" x14ac:dyDescent="0.3">
      <c r="A2830" s="1">
        <v>43007</v>
      </c>
      <c r="B2830">
        <f t="shared" si="354"/>
        <v>0</v>
      </c>
      <c r="C2830" s="2" t="str">
        <f>IFERROR(VLOOKUP((IF(LEN(DAY($A2830))&lt;2,0&amp;DAY($A2830),DAY($A2830))&amp;IF(LEN(MONTH($A2830))&lt;2,0&amp;MONTH($A2830),MONTH($A2830))), Prazniki[[#All],[DanMesec]:[Dela prosto]], 3,FALSE), "")</f>
        <v/>
      </c>
      <c r="D2830" s="2" t="str">
        <f t="shared" si="355"/>
        <v/>
      </c>
      <c r="E2830" s="2" t="str">
        <f t="shared" si="356"/>
        <v/>
      </c>
      <c r="F2830" s="2">
        <f t="shared" si="357"/>
        <v>0</v>
      </c>
      <c r="G2830" s="2" t="str">
        <f t="shared" si="352"/>
        <v/>
      </c>
      <c r="H2830" s="2">
        <f>IFERROR(VLOOKUP((IF(LEN(DAY($A2830))&lt;2,0&amp;DAY($A2830),DAY($A2830))&amp;IF(LEN(MONTH($A2830))&lt;2,0&amp;MONTH($A2830),MONTH($A2830))), Prazniki[[#All],[DanMesec]:[Dela prosto]], 4,FALSE), 0)</f>
        <v>0</v>
      </c>
      <c r="I2830" s="2">
        <f t="shared" si="358"/>
        <v>0</v>
      </c>
      <c r="J2830" s="2">
        <f t="shared" si="359"/>
        <v>0</v>
      </c>
      <c r="K2830">
        <f t="shared" si="353"/>
        <v>1</v>
      </c>
    </row>
    <row r="2831" spans="1:11" x14ac:dyDescent="0.3">
      <c r="A2831" s="1">
        <v>43008</v>
      </c>
      <c r="B2831">
        <f t="shared" si="354"/>
        <v>1</v>
      </c>
      <c r="C2831" s="2" t="str">
        <f>IFERROR(VLOOKUP((IF(LEN(DAY($A2831))&lt;2,0&amp;DAY($A2831),DAY($A2831))&amp;IF(LEN(MONTH($A2831))&lt;2,0&amp;MONTH($A2831),MONTH($A2831))), Prazniki[[#All],[DanMesec]:[Dela prosto]], 3,FALSE), "")</f>
        <v/>
      </c>
      <c r="D2831" s="2" t="str">
        <f t="shared" si="355"/>
        <v/>
      </c>
      <c r="E2831" s="2" t="str">
        <f t="shared" si="356"/>
        <v/>
      </c>
      <c r="F2831" s="2">
        <f t="shared" si="357"/>
        <v>0</v>
      </c>
      <c r="G2831" s="2" t="str">
        <f t="shared" si="352"/>
        <v/>
      </c>
      <c r="H2831" s="2">
        <f>IFERROR(VLOOKUP((IF(LEN(DAY($A2831))&lt;2,0&amp;DAY($A2831),DAY($A2831))&amp;IF(LEN(MONTH($A2831))&lt;2,0&amp;MONTH($A2831),MONTH($A2831))), Prazniki[[#All],[DanMesec]:[Dela prosto]], 4,FALSE), 0)</f>
        <v>0</v>
      </c>
      <c r="I2831" s="2">
        <f t="shared" si="358"/>
        <v>0</v>
      </c>
      <c r="J2831" s="2">
        <f t="shared" si="359"/>
        <v>0</v>
      </c>
      <c r="K2831">
        <f t="shared" si="353"/>
        <v>0</v>
      </c>
    </row>
    <row r="2832" spans="1:11" x14ac:dyDescent="0.3">
      <c r="A2832" s="1">
        <v>43009</v>
      </c>
      <c r="B2832">
        <f t="shared" si="354"/>
        <v>1</v>
      </c>
      <c r="C2832" s="2" t="str">
        <f>IFERROR(VLOOKUP((IF(LEN(DAY($A2832))&lt;2,0&amp;DAY($A2832),DAY($A2832))&amp;IF(LEN(MONTH($A2832))&lt;2,0&amp;MONTH($A2832),MONTH($A2832))), Prazniki[[#All],[DanMesec]:[Dela prosto]], 3,FALSE), "")</f>
        <v/>
      </c>
      <c r="D2832" s="2" t="str">
        <f t="shared" si="355"/>
        <v/>
      </c>
      <c r="E2832" s="2" t="str">
        <f t="shared" si="356"/>
        <v/>
      </c>
      <c r="F2832" s="2">
        <f t="shared" si="357"/>
        <v>0</v>
      </c>
      <c r="G2832" s="2" t="str">
        <f t="shared" si="352"/>
        <v/>
      </c>
      <c r="H2832" s="2">
        <f>IFERROR(VLOOKUP((IF(LEN(DAY($A2832))&lt;2,0&amp;DAY($A2832),DAY($A2832))&amp;IF(LEN(MONTH($A2832))&lt;2,0&amp;MONTH($A2832),MONTH($A2832))), Prazniki[[#All],[DanMesec]:[Dela prosto]], 4,FALSE), 0)</f>
        <v>0</v>
      </c>
      <c r="I2832" s="2">
        <f t="shared" si="358"/>
        <v>0</v>
      </c>
      <c r="J2832" s="2">
        <f t="shared" si="359"/>
        <v>0</v>
      </c>
      <c r="K2832">
        <f t="shared" si="353"/>
        <v>0</v>
      </c>
    </row>
    <row r="2833" spans="1:11" x14ac:dyDescent="0.3">
      <c r="A2833" s="1">
        <v>43010</v>
      </c>
      <c r="B2833">
        <f t="shared" si="354"/>
        <v>0</v>
      </c>
      <c r="C2833" s="2" t="str">
        <f>IFERROR(VLOOKUP((IF(LEN(DAY($A2833))&lt;2,0&amp;DAY($A2833),DAY($A2833))&amp;IF(LEN(MONTH($A2833))&lt;2,0&amp;MONTH($A2833),MONTH($A2833))), Prazniki[[#All],[DanMesec]:[Dela prosto]], 3,FALSE), "")</f>
        <v/>
      </c>
      <c r="D2833" s="2" t="str">
        <f t="shared" si="355"/>
        <v/>
      </c>
      <c r="E2833" s="2" t="str">
        <f t="shared" si="356"/>
        <v/>
      </c>
      <c r="F2833" s="2">
        <f t="shared" si="357"/>
        <v>0</v>
      </c>
      <c r="G2833" s="2" t="str">
        <f t="shared" si="352"/>
        <v/>
      </c>
      <c r="H2833" s="2">
        <f>IFERROR(VLOOKUP((IF(LEN(DAY($A2833))&lt;2,0&amp;DAY($A2833),DAY($A2833))&amp;IF(LEN(MONTH($A2833))&lt;2,0&amp;MONTH($A2833),MONTH($A2833))), Prazniki[[#All],[DanMesec]:[Dela prosto]], 4,FALSE), 0)</f>
        <v>0</v>
      </c>
      <c r="I2833" s="2">
        <f t="shared" si="358"/>
        <v>0</v>
      </c>
      <c r="J2833" s="2">
        <f t="shared" si="359"/>
        <v>0</v>
      </c>
      <c r="K2833">
        <f t="shared" si="353"/>
        <v>1</v>
      </c>
    </row>
    <row r="2834" spans="1:11" x14ac:dyDescent="0.3">
      <c r="A2834" s="1">
        <v>43011</v>
      </c>
      <c r="B2834">
        <f t="shared" si="354"/>
        <v>0</v>
      </c>
      <c r="C2834" s="2" t="str">
        <f>IFERROR(VLOOKUP((IF(LEN(DAY($A2834))&lt;2,0&amp;DAY($A2834),DAY($A2834))&amp;IF(LEN(MONTH($A2834))&lt;2,0&amp;MONTH($A2834),MONTH($A2834))), Prazniki[[#All],[DanMesec]:[Dela prosto]], 3,FALSE), "")</f>
        <v/>
      </c>
      <c r="D2834" s="2" t="str">
        <f t="shared" si="355"/>
        <v/>
      </c>
      <c r="E2834" s="2" t="str">
        <f t="shared" si="356"/>
        <v/>
      </c>
      <c r="F2834" s="2">
        <f t="shared" si="357"/>
        <v>0</v>
      </c>
      <c r="G2834" s="2" t="str">
        <f t="shared" si="352"/>
        <v/>
      </c>
      <c r="H2834" s="2">
        <f>IFERROR(VLOOKUP((IF(LEN(DAY($A2834))&lt;2,0&amp;DAY($A2834),DAY($A2834))&amp;IF(LEN(MONTH($A2834))&lt;2,0&amp;MONTH($A2834),MONTH($A2834))), Prazniki[[#All],[DanMesec]:[Dela prosto]], 4,FALSE), 0)</f>
        <v>0</v>
      </c>
      <c r="I2834" s="2">
        <f t="shared" si="358"/>
        <v>0</v>
      </c>
      <c r="J2834" s="2">
        <f t="shared" si="359"/>
        <v>0</v>
      </c>
      <c r="K2834">
        <f t="shared" si="353"/>
        <v>1</v>
      </c>
    </row>
    <row r="2835" spans="1:11" x14ac:dyDescent="0.3">
      <c r="A2835" s="1">
        <v>43012</v>
      </c>
      <c r="B2835">
        <f t="shared" si="354"/>
        <v>0</v>
      </c>
      <c r="C2835" s="2" t="str">
        <f>IFERROR(VLOOKUP((IF(LEN(DAY($A2835))&lt;2,0&amp;DAY($A2835),DAY($A2835))&amp;IF(LEN(MONTH($A2835))&lt;2,0&amp;MONTH($A2835),MONTH($A2835))), Prazniki[[#All],[DanMesec]:[Dela prosto]], 3,FALSE), "")</f>
        <v/>
      </c>
      <c r="D2835" s="2" t="str">
        <f t="shared" si="355"/>
        <v/>
      </c>
      <c r="E2835" s="2" t="str">
        <f t="shared" si="356"/>
        <v/>
      </c>
      <c r="F2835" s="2">
        <f t="shared" si="357"/>
        <v>0</v>
      </c>
      <c r="G2835" s="2" t="str">
        <f t="shared" si="352"/>
        <v/>
      </c>
      <c r="H2835" s="2">
        <f>IFERROR(VLOOKUP((IF(LEN(DAY($A2835))&lt;2,0&amp;DAY($A2835),DAY($A2835))&amp;IF(LEN(MONTH($A2835))&lt;2,0&amp;MONTH($A2835),MONTH($A2835))), Prazniki[[#All],[DanMesec]:[Dela prosto]], 4,FALSE), 0)</f>
        <v>0</v>
      </c>
      <c r="I2835" s="2">
        <f t="shared" si="358"/>
        <v>0</v>
      </c>
      <c r="J2835" s="2">
        <f t="shared" si="359"/>
        <v>0</v>
      </c>
      <c r="K2835">
        <f t="shared" si="353"/>
        <v>1</v>
      </c>
    </row>
    <row r="2836" spans="1:11" x14ac:dyDescent="0.3">
      <c r="A2836" s="1">
        <v>43013</v>
      </c>
      <c r="B2836">
        <f t="shared" si="354"/>
        <v>0</v>
      </c>
      <c r="C2836" s="2" t="str">
        <f>IFERROR(VLOOKUP((IF(LEN(DAY($A2836))&lt;2,0&amp;DAY($A2836),DAY($A2836))&amp;IF(LEN(MONTH($A2836))&lt;2,0&amp;MONTH($A2836),MONTH($A2836))), Prazniki[[#All],[DanMesec]:[Dela prosto]], 3,FALSE), "")</f>
        <v/>
      </c>
      <c r="D2836" s="2" t="str">
        <f t="shared" si="355"/>
        <v/>
      </c>
      <c r="E2836" s="2" t="str">
        <f t="shared" si="356"/>
        <v/>
      </c>
      <c r="F2836" s="2">
        <f t="shared" si="357"/>
        <v>0</v>
      </c>
      <c r="G2836" s="2" t="str">
        <f t="shared" si="352"/>
        <v/>
      </c>
      <c r="H2836" s="2">
        <f>IFERROR(VLOOKUP((IF(LEN(DAY($A2836))&lt;2,0&amp;DAY($A2836),DAY($A2836))&amp;IF(LEN(MONTH($A2836))&lt;2,0&amp;MONTH($A2836),MONTH($A2836))), Prazniki[[#All],[DanMesec]:[Dela prosto]], 4,FALSE), 0)</f>
        <v>0</v>
      </c>
      <c r="I2836" s="2">
        <f t="shared" si="358"/>
        <v>0</v>
      </c>
      <c r="J2836" s="2">
        <f t="shared" si="359"/>
        <v>0</v>
      </c>
      <c r="K2836">
        <f t="shared" si="353"/>
        <v>1</v>
      </c>
    </row>
    <row r="2837" spans="1:11" x14ac:dyDescent="0.3">
      <c r="A2837" s="1">
        <v>43014</v>
      </c>
      <c r="B2837">
        <f t="shared" si="354"/>
        <v>0</v>
      </c>
      <c r="C2837" s="2" t="str">
        <f>IFERROR(VLOOKUP((IF(LEN(DAY($A2837))&lt;2,0&amp;DAY($A2837),DAY($A2837))&amp;IF(LEN(MONTH($A2837))&lt;2,0&amp;MONTH($A2837),MONTH($A2837))), Prazniki[[#All],[DanMesec]:[Dela prosto]], 3,FALSE), "")</f>
        <v/>
      </c>
      <c r="D2837" s="2" t="str">
        <f t="shared" si="355"/>
        <v/>
      </c>
      <c r="E2837" s="2" t="str">
        <f t="shared" si="356"/>
        <v/>
      </c>
      <c r="F2837" s="2">
        <f t="shared" si="357"/>
        <v>0</v>
      </c>
      <c r="G2837" s="2" t="str">
        <f t="shared" si="352"/>
        <v/>
      </c>
      <c r="H2837" s="2">
        <f>IFERROR(VLOOKUP((IF(LEN(DAY($A2837))&lt;2,0&amp;DAY($A2837),DAY($A2837))&amp;IF(LEN(MONTH($A2837))&lt;2,0&amp;MONTH($A2837),MONTH($A2837))), Prazniki[[#All],[DanMesec]:[Dela prosto]], 4,FALSE), 0)</f>
        <v>0</v>
      </c>
      <c r="I2837" s="2">
        <f t="shared" si="358"/>
        <v>0</v>
      </c>
      <c r="J2837" s="2">
        <f t="shared" si="359"/>
        <v>0</v>
      </c>
      <c r="K2837">
        <f t="shared" si="353"/>
        <v>1</v>
      </c>
    </row>
    <row r="2838" spans="1:11" x14ac:dyDescent="0.3">
      <c r="A2838" s="1">
        <v>43015</v>
      </c>
      <c r="B2838">
        <f t="shared" si="354"/>
        <v>1</v>
      </c>
      <c r="C2838" s="2" t="str">
        <f>IFERROR(VLOOKUP((IF(LEN(DAY($A2838))&lt;2,0&amp;DAY($A2838),DAY($A2838))&amp;IF(LEN(MONTH($A2838))&lt;2,0&amp;MONTH($A2838),MONTH($A2838))), Prazniki[[#All],[DanMesec]:[Dela prosto]], 3,FALSE), "")</f>
        <v/>
      </c>
      <c r="D2838" s="2" t="str">
        <f t="shared" si="355"/>
        <v/>
      </c>
      <c r="E2838" s="2" t="str">
        <f t="shared" si="356"/>
        <v/>
      </c>
      <c r="F2838" s="2">
        <f t="shared" si="357"/>
        <v>0</v>
      </c>
      <c r="G2838" s="2" t="str">
        <f t="shared" si="352"/>
        <v/>
      </c>
      <c r="H2838" s="2">
        <f>IFERROR(VLOOKUP((IF(LEN(DAY($A2838))&lt;2,0&amp;DAY($A2838),DAY($A2838))&amp;IF(LEN(MONTH($A2838))&lt;2,0&amp;MONTH($A2838),MONTH($A2838))), Prazniki[[#All],[DanMesec]:[Dela prosto]], 4,FALSE), 0)</f>
        <v>0</v>
      </c>
      <c r="I2838" s="2">
        <f t="shared" si="358"/>
        <v>0</v>
      </c>
      <c r="J2838" s="2">
        <f t="shared" si="359"/>
        <v>0</v>
      </c>
      <c r="K2838">
        <f t="shared" si="353"/>
        <v>0</v>
      </c>
    </row>
    <row r="2839" spans="1:11" x14ac:dyDescent="0.3">
      <c r="A2839" s="1">
        <v>43016</v>
      </c>
      <c r="B2839">
        <f t="shared" si="354"/>
        <v>1</v>
      </c>
      <c r="C2839" s="2" t="str">
        <f>IFERROR(VLOOKUP((IF(LEN(DAY($A2839))&lt;2,0&amp;DAY($A2839),DAY($A2839))&amp;IF(LEN(MONTH($A2839))&lt;2,0&amp;MONTH($A2839),MONTH($A2839))), Prazniki[[#All],[DanMesec]:[Dela prosto]], 3,FALSE), "")</f>
        <v/>
      </c>
      <c r="D2839" s="2" t="str">
        <f t="shared" si="355"/>
        <v/>
      </c>
      <c r="E2839" s="2" t="str">
        <f t="shared" si="356"/>
        <v/>
      </c>
      <c r="F2839" s="2">
        <f t="shared" si="357"/>
        <v>0</v>
      </c>
      <c r="G2839" s="2" t="str">
        <f t="shared" si="352"/>
        <v/>
      </c>
      <c r="H2839" s="2">
        <f>IFERROR(VLOOKUP((IF(LEN(DAY($A2839))&lt;2,0&amp;DAY($A2839),DAY($A2839))&amp;IF(LEN(MONTH($A2839))&lt;2,0&amp;MONTH($A2839),MONTH($A2839))), Prazniki[[#All],[DanMesec]:[Dela prosto]], 4,FALSE), 0)</f>
        <v>0</v>
      </c>
      <c r="I2839" s="2">
        <f t="shared" si="358"/>
        <v>0</v>
      </c>
      <c r="J2839" s="2">
        <f t="shared" si="359"/>
        <v>0</v>
      </c>
      <c r="K2839">
        <f t="shared" si="353"/>
        <v>0</v>
      </c>
    </row>
    <row r="2840" spans="1:11" x14ac:dyDescent="0.3">
      <c r="A2840" s="1">
        <v>43017</v>
      </c>
      <c r="B2840">
        <f t="shared" si="354"/>
        <v>0</v>
      </c>
      <c r="C2840" s="2" t="str">
        <f>IFERROR(VLOOKUP((IF(LEN(DAY($A2840))&lt;2,0&amp;DAY($A2840),DAY($A2840))&amp;IF(LEN(MONTH($A2840))&lt;2,0&amp;MONTH($A2840),MONTH($A2840))), Prazniki[[#All],[DanMesec]:[Dela prosto]], 3,FALSE), "")</f>
        <v/>
      </c>
      <c r="D2840" s="2" t="str">
        <f t="shared" si="355"/>
        <v/>
      </c>
      <c r="E2840" s="2" t="str">
        <f t="shared" si="356"/>
        <v/>
      </c>
      <c r="F2840" s="2">
        <f t="shared" si="357"/>
        <v>0</v>
      </c>
      <c r="G2840" s="2" t="str">
        <f t="shared" si="352"/>
        <v/>
      </c>
      <c r="H2840" s="2">
        <f>IFERROR(VLOOKUP((IF(LEN(DAY($A2840))&lt;2,0&amp;DAY($A2840),DAY($A2840))&amp;IF(LEN(MONTH($A2840))&lt;2,0&amp;MONTH($A2840),MONTH($A2840))), Prazniki[[#All],[DanMesec]:[Dela prosto]], 4,FALSE), 0)</f>
        <v>0</v>
      </c>
      <c r="I2840" s="2">
        <f t="shared" si="358"/>
        <v>0</v>
      </c>
      <c r="J2840" s="2">
        <f t="shared" si="359"/>
        <v>0</v>
      </c>
      <c r="K2840">
        <f t="shared" si="353"/>
        <v>1</v>
      </c>
    </row>
    <row r="2841" spans="1:11" x14ac:dyDescent="0.3">
      <c r="A2841" s="1">
        <v>43018</v>
      </c>
      <c r="B2841">
        <f t="shared" si="354"/>
        <v>0</v>
      </c>
      <c r="C2841" s="2" t="str">
        <f>IFERROR(VLOOKUP((IF(LEN(DAY($A2841))&lt;2,0&amp;DAY($A2841),DAY($A2841))&amp;IF(LEN(MONTH($A2841))&lt;2,0&amp;MONTH($A2841),MONTH($A2841))), Prazniki[[#All],[DanMesec]:[Dela prosto]], 3,FALSE), "")</f>
        <v/>
      </c>
      <c r="D2841" s="2" t="str">
        <f t="shared" si="355"/>
        <v/>
      </c>
      <c r="E2841" s="2" t="str">
        <f t="shared" si="356"/>
        <v/>
      </c>
      <c r="F2841" s="2">
        <f t="shared" si="357"/>
        <v>0</v>
      </c>
      <c r="G2841" s="2" t="str">
        <f t="shared" si="352"/>
        <v/>
      </c>
      <c r="H2841" s="2">
        <f>IFERROR(VLOOKUP((IF(LEN(DAY($A2841))&lt;2,0&amp;DAY($A2841),DAY($A2841))&amp;IF(LEN(MONTH($A2841))&lt;2,0&amp;MONTH($A2841),MONTH($A2841))), Prazniki[[#All],[DanMesec]:[Dela prosto]], 4,FALSE), 0)</f>
        <v>0</v>
      </c>
      <c r="I2841" s="2">
        <f t="shared" si="358"/>
        <v>0</v>
      </c>
      <c r="J2841" s="2">
        <f t="shared" si="359"/>
        <v>0</v>
      </c>
      <c r="K2841">
        <f t="shared" si="353"/>
        <v>1</v>
      </c>
    </row>
    <row r="2842" spans="1:11" x14ac:dyDescent="0.3">
      <c r="A2842" s="1">
        <v>43019</v>
      </c>
      <c r="B2842">
        <f t="shared" si="354"/>
        <v>0</v>
      </c>
      <c r="C2842" s="2" t="str">
        <f>IFERROR(VLOOKUP((IF(LEN(DAY($A2842))&lt;2,0&amp;DAY($A2842),DAY($A2842))&amp;IF(LEN(MONTH($A2842))&lt;2,0&amp;MONTH($A2842),MONTH($A2842))), Prazniki[[#All],[DanMesec]:[Dela prosto]], 3,FALSE), "")</f>
        <v/>
      </c>
      <c r="D2842" s="2" t="str">
        <f t="shared" si="355"/>
        <v/>
      </c>
      <c r="E2842" s="2" t="str">
        <f t="shared" si="356"/>
        <v/>
      </c>
      <c r="F2842" s="2">
        <f t="shared" si="357"/>
        <v>0</v>
      </c>
      <c r="G2842" s="2" t="str">
        <f t="shared" si="352"/>
        <v/>
      </c>
      <c r="H2842" s="2">
        <f>IFERROR(VLOOKUP((IF(LEN(DAY($A2842))&lt;2,0&amp;DAY($A2842),DAY($A2842))&amp;IF(LEN(MONTH($A2842))&lt;2,0&amp;MONTH($A2842),MONTH($A2842))), Prazniki[[#All],[DanMesec]:[Dela prosto]], 4,FALSE), 0)</f>
        <v>0</v>
      </c>
      <c r="I2842" s="2">
        <f t="shared" si="358"/>
        <v>0</v>
      </c>
      <c r="J2842" s="2">
        <f t="shared" si="359"/>
        <v>0</v>
      </c>
      <c r="K2842">
        <f t="shared" si="353"/>
        <v>1</v>
      </c>
    </row>
    <row r="2843" spans="1:11" x14ac:dyDescent="0.3">
      <c r="A2843" s="1">
        <v>43020</v>
      </c>
      <c r="B2843">
        <f t="shared" si="354"/>
        <v>0</v>
      </c>
      <c r="C2843" s="2" t="str">
        <f>IFERROR(VLOOKUP((IF(LEN(DAY($A2843))&lt;2,0&amp;DAY($A2843),DAY($A2843))&amp;IF(LEN(MONTH($A2843))&lt;2,0&amp;MONTH($A2843),MONTH($A2843))), Prazniki[[#All],[DanMesec]:[Dela prosto]], 3,FALSE), "")</f>
        <v/>
      </c>
      <c r="D2843" s="2" t="str">
        <f t="shared" si="355"/>
        <v/>
      </c>
      <c r="E2843" s="2" t="str">
        <f t="shared" si="356"/>
        <v/>
      </c>
      <c r="F2843" s="2">
        <f t="shared" si="357"/>
        <v>0</v>
      </c>
      <c r="G2843" s="2" t="str">
        <f t="shared" si="352"/>
        <v/>
      </c>
      <c r="H2843" s="2">
        <f>IFERROR(VLOOKUP((IF(LEN(DAY($A2843))&lt;2,0&amp;DAY($A2843),DAY($A2843))&amp;IF(LEN(MONTH($A2843))&lt;2,0&amp;MONTH($A2843),MONTH($A2843))), Prazniki[[#All],[DanMesec]:[Dela prosto]], 4,FALSE), 0)</f>
        <v>0</v>
      </c>
      <c r="I2843" s="2">
        <f t="shared" si="358"/>
        <v>0</v>
      </c>
      <c r="J2843" s="2">
        <f t="shared" si="359"/>
        <v>0</v>
      </c>
      <c r="K2843">
        <f t="shared" si="353"/>
        <v>1</v>
      </c>
    </row>
    <row r="2844" spans="1:11" x14ac:dyDescent="0.3">
      <c r="A2844" s="1">
        <v>43021</v>
      </c>
      <c r="B2844">
        <f t="shared" si="354"/>
        <v>0</v>
      </c>
      <c r="C2844" s="2" t="str">
        <f>IFERROR(VLOOKUP((IF(LEN(DAY($A2844))&lt;2,0&amp;DAY($A2844),DAY($A2844))&amp;IF(LEN(MONTH($A2844))&lt;2,0&amp;MONTH($A2844),MONTH($A2844))), Prazniki[[#All],[DanMesec]:[Dela prosto]], 3,FALSE), "")</f>
        <v/>
      </c>
      <c r="D2844" s="2" t="str">
        <f t="shared" si="355"/>
        <v/>
      </c>
      <c r="E2844" s="2" t="str">
        <f t="shared" si="356"/>
        <v/>
      </c>
      <c r="F2844" s="2">
        <f t="shared" si="357"/>
        <v>0</v>
      </c>
      <c r="G2844" s="2" t="str">
        <f t="shared" si="352"/>
        <v/>
      </c>
      <c r="H2844" s="2">
        <f>IFERROR(VLOOKUP((IF(LEN(DAY($A2844))&lt;2,0&amp;DAY($A2844),DAY($A2844))&amp;IF(LEN(MONTH($A2844))&lt;2,0&amp;MONTH($A2844),MONTH($A2844))), Prazniki[[#All],[DanMesec]:[Dela prosto]], 4,FALSE), 0)</f>
        <v>0</v>
      </c>
      <c r="I2844" s="2">
        <f t="shared" si="358"/>
        <v>0</v>
      </c>
      <c r="J2844" s="2">
        <f t="shared" si="359"/>
        <v>0</v>
      </c>
      <c r="K2844">
        <f t="shared" si="353"/>
        <v>1</v>
      </c>
    </row>
    <row r="2845" spans="1:11" x14ac:dyDescent="0.3">
      <c r="A2845" s="1">
        <v>43022</v>
      </c>
      <c r="B2845">
        <f t="shared" si="354"/>
        <v>1</v>
      </c>
      <c r="C2845" s="2" t="str">
        <f>IFERROR(VLOOKUP((IF(LEN(DAY($A2845))&lt;2,0&amp;DAY($A2845),DAY($A2845))&amp;IF(LEN(MONTH($A2845))&lt;2,0&amp;MONTH($A2845),MONTH($A2845))), Prazniki[[#All],[DanMesec]:[Dela prosto]], 3,FALSE), "")</f>
        <v/>
      </c>
      <c r="D2845" s="2" t="str">
        <f t="shared" si="355"/>
        <v/>
      </c>
      <c r="E2845" s="2" t="str">
        <f t="shared" si="356"/>
        <v/>
      </c>
      <c r="F2845" s="2">
        <f t="shared" si="357"/>
        <v>0</v>
      </c>
      <c r="G2845" s="2" t="str">
        <f t="shared" si="352"/>
        <v/>
      </c>
      <c r="H2845" s="2">
        <f>IFERROR(VLOOKUP((IF(LEN(DAY($A2845))&lt;2,0&amp;DAY($A2845),DAY($A2845))&amp;IF(LEN(MONTH($A2845))&lt;2,0&amp;MONTH($A2845),MONTH($A2845))), Prazniki[[#All],[DanMesec]:[Dela prosto]], 4,FALSE), 0)</f>
        <v>0</v>
      </c>
      <c r="I2845" s="2">
        <f t="shared" si="358"/>
        <v>0</v>
      </c>
      <c r="J2845" s="2">
        <f t="shared" si="359"/>
        <v>0</v>
      </c>
      <c r="K2845">
        <f t="shared" si="353"/>
        <v>0</v>
      </c>
    </row>
    <row r="2846" spans="1:11" x14ac:dyDescent="0.3">
      <c r="A2846" s="1">
        <v>43023</v>
      </c>
      <c r="B2846">
        <f t="shared" si="354"/>
        <v>1</v>
      </c>
      <c r="C2846" s="2" t="str">
        <f>IFERROR(VLOOKUP((IF(LEN(DAY($A2846))&lt;2,0&amp;DAY($A2846),DAY($A2846))&amp;IF(LEN(MONTH($A2846))&lt;2,0&amp;MONTH($A2846),MONTH($A2846))), Prazniki[[#All],[DanMesec]:[Dela prosto]], 3,FALSE), "")</f>
        <v/>
      </c>
      <c r="D2846" s="2" t="str">
        <f t="shared" si="355"/>
        <v/>
      </c>
      <c r="E2846" s="2" t="str">
        <f t="shared" si="356"/>
        <v/>
      </c>
      <c r="F2846" s="2">
        <f t="shared" si="357"/>
        <v>0</v>
      </c>
      <c r="G2846" s="2" t="str">
        <f t="shared" si="352"/>
        <v/>
      </c>
      <c r="H2846" s="2">
        <f>IFERROR(VLOOKUP((IF(LEN(DAY($A2846))&lt;2,0&amp;DAY($A2846),DAY($A2846))&amp;IF(LEN(MONTH($A2846))&lt;2,0&amp;MONTH($A2846),MONTH($A2846))), Prazniki[[#All],[DanMesec]:[Dela prosto]], 4,FALSE), 0)</f>
        <v>0</v>
      </c>
      <c r="I2846" s="2">
        <f t="shared" si="358"/>
        <v>0</v>
      </c>
      <c r="J2846" s="2">
        <f t="shared" si="359"/>
        <v>0</v>
      </c>
      <c r="K2846">
        <f t="shared" si="353"/>
        <v>0</v>
      </c>
    </row>
    <row r="2847" spans="1:11" x14ac:dyDescent="0.3">
      <c r="A2847" s="1">
        <v>43024</v>
      </c>
      <c r="B2847">
        <f t="shared" si="354"/>
        <v>0</v>
      </c>
      <c r="C2847" s="2" t="str">
        <f>IFERROR(VLOOKUP((IF(LEN(DAY($A2847))&lt;2,0&amp;DAY($A2847),DAY($A2847))&amp;IF(LEN(MONTH($A2847))&lt;2,0&amp;MONTH($A2847),MONTH($A2847))), Prazniki[[#All],[DanMesec]:[Dela prosto]], 3,FALSE), "")</f>
        <v/>
      </c>
      <c r="D2847" s="2" t="str">
        <f t="shared" si="355"/>
        <v/>
      </c>
      <c r="E2847" s="2" t="str">
        <f t="shared" si="356"/>
        <v/>
      </c>
      <c r="F2847" s="2">
        <f t="shared" si="357"/>
        <v>0</v>
      </c>
      <c r="G2847" s="2" t="str">
        <f t="shared" si="352"/>
        <v/>
      </c>
      <c r="H2847" s="2">
        <f>IFERROR(VLOOKUP((IF(LEN(DAY($A2847))&lt;2,0&amp;DAY($A2847),DAY($A2847))&amp;IF(LEN(MONTH($A2847))&lt;2,0&amp;MONTH($A2847),MONTH($A2847))), Prazniki[[#All],[DanMesec]:[Dela prosto]], 4,FALSE), 0)</f>
        <v>0</v>
      </c>
      <c r="I2847" s="2">
        <f t="shared" si="358"/>
        <v>0</v>
      </c>
      <c r="J2847" s="2">
        <f t="shared" si="359"/>
        <v>0</v>
      </c>
      <c r="K2847">
        <f t="shared" si="353"/>
        <v>1</v>
      </c>
    </row>
    <row r="2848" spans="1:11" x14ac:dyDescent="0.3">
      <c r="A2848" s="1">
        <v>43025</v>
      </c>
      <c r="B2848">
        <f t="shared" si="354"/>
        <v>0</v>
      </c>
      <c r="C2848" s="2" t="str">
        <f>IFERROR(VLOOKUP((IF(LEN(DAY($A2848))&lt;2,0&amp;DAY($A2848),DAY($A2848))&amp;IF(LEN(MONTH($A2848))&lt;2,0&amp;MONTH($A2848),MONTH($A2848))), Prazniki[[#All],[DanMesec]:[Dela prosto]], 3,FALSE), "")</f>
        <v/>
      </c>
      <c r="D2848" s="2" t="str">
        <f t="shared" si="355"/>
        <v/>
      </c>
      <c r="E2848" s="2" t="str">
        <f t="shared" si="356"/>
        <v/>
      </c>
      <c r="F2848" s="2">
        <f t="shared" si="357"/>
        <v>0</v>
      </c>
      <c r="G2848" s="2" t="str">
        <f t="shared" si="352"/>
        <v/>
      </c>
      <c r="H2848" s="2">
        <f>IFERROR(VLOOKUP((IF(LEN(DAY($A2848))&lt;2,0&amp;DAY($A2848),DAY($A2848))&amp;IF(LEN(MONTH($A2848))&lt;2,0&amp;MONTH($A2848),MONTH($A2848))), Prazniki[[#All],[DanMesec]:[Dela prosto]], 4,FALSE), 0)</f>
        <v>0</v>
      </c>
      <c r="I2848" s="2">
        <f t="shared" si="358"/>
        <v>0</v>
      </c>
      <c r="J2848" s="2">
        <f t="shared" si="359"/>
        <v>0</v>
      </c>
      <c r="K2848">
        <f t="shared" si="353"/>
        <v>1</v>
      </c>
    </row>
    <row r="2849" spans="1:11" x14ac:dyDescent="0.3">
      <c r="A2849" s="1">
        <v>43026</v>
      </c>
      <c r="B2849">
        <f t="shared" si="354"/>
        <v>0</v>
      </c>
      <c r="C2849" s="2" t="str">
        <f>IFERROR(VLOOKUP((IF(LEN(DAY($A2849))&lt;2,0&amp;DAY($A2849),DAY($A2849))&amp;IF(LEN(MONTH($A2849))&lt;2,0&amp;MONTH($A2849),MONTH($A2849))), Prazniki[[#All],[DanMesec]:[Dela prosto]], 3,FALSE), "")</f>
        <v/>
      </c>
      <c r="D2849" s="2" t="str">
        <f t="shared" si="355"/>
        <v/>
      </c>
      <c r="E2849" s="2" t="str">
        <f t="shared" si="356"/>
        <v/>
      </c>
      <c r="F2849" s="2">
        <f t="shared" si="357"/>
        <v>0</v>
      </c>
      <c r="G2849" s="2" t="str">
        <f t="shared" si="352"/>
        <v/>
      </c>
      <c r="H2849" s="2">
        <f>IFERROR(VLOOKUP((IF(LEN(DAY($A2849))&lt;2,0&amp;DAY($A2849),DAY($A2849))&amp;IF(LEN(MONTH($A2849))&lt;2,0&amp;MONTH($A2849),MONTH($A2849))), Prazniki[[#All],[DanMesec]:[Dela prosto]], 4,FALSE), 0)</f>
        <v>0</v>
      </c>
      <c r="I2849" s="2">
        <f t="shared" si="358"/>
        <v>0</v>
      </c>
      <c r="J2849" s="2">
        <f t="shared" si="359"/>
        <v>0</v>
      </c>
      <c r="K2849">
        <f t="shared" si="353"/>
        <v>1</v>
      </c>
    </row>
    <row r="2850" spans="1:11" x14ac:dyDescent="0.3">
      <c r="A2850" s="1">
        <v>43027</v>
      </c>
      <c r="B2850">
        <f t="shared" si="354"/>
        <v>0</v>
      </c>
      <c r="C2850" s="2" t="str">
        <f>IFERROR(VLOOKUP((IF(LEN(DAY($A2850))&lt;2,0&amp;DAY($A2850),DAY($A2850))&amp;IF(LEN(MONTH($A2850))&lt;2,0&amp;MONTH($A2850),MONTH($A2850))), Prazniki[[#All],[DanMesec]:[Dela prosto]], 3,FALSE), "")</f>
        <v/>
      </c>
      <c r="D2850" s="2" t="str">
        <f t="shared" si="355"/>
        <v/>
      </c>
      <c r="E2850" s="2" t="str">
        <f t="shared" si="356"/>
        <v/>
      </c>
      <c r="F2850" s="2">
        <f t="shared" si="357"/>
        <v>0</v>
      </c>
      <c r="G2850" s="2" t="str">
        <f t="shared" si="352"/>
        <v/>
      </c>
      <c r="H2850" s="2">
        <f>IFERROR(VLOOKUP((IF(LEN(DAY($A2850))&lt;2,0&amp;DAY($A2850),DAY($A2850))&amp;IF(LEN(MONTH($A2850))&lt;2,0&amp;MONTH($A2850),MONTH($A2850))), Prazniki[[#All],[DanMesec]:[Dela prosto]], 4,FALSE), 0)</f>
        <v>0</v>
      </c>
      <c r="I2850" s="2">
        <f t="shared" si="358"/>
        <v>0</v>
      </c>
      <c r="J2850" s="2">
        <f t="shared" si="359"/>
        <v>0</v>
      </c>
      <c r="K2850">
        <f t="shared" si="353"/>
        <v>1</v>
      </c>
    </row>
    <row r="2851" spans="1:11" x14ac:dyDescent="0.3">
      <c r="A2851" s="1">
        <v>43028</v>
      </c>
      <c r="B2851">
        <f t="shared" si="354"/>
        <v>0</v>
      </c>
      <c r="C2851" s="2" t="str">
        <f>IFERROR(VLOOKUP((IF(LEN(DAY($A2851))&lt;2,0&amp;DAY($A2851),DAY($A2851))&amp;IF(LEN(MONTH($A2851))&lt;2,0&amp;MONTH($A2851),MONTH($A2851))), Prazniki[[#All],[DanMesec]:[Dela prosto]], 3,FALSE), "")</f>
        <v/>
      </c>
      <c r="D2851" s="2" t="str">
        <f t="shared" si="355"/>
        <v/>
      </c>
      <c r="E2851" s="2" t="str">
        <f t="shared" si="356"/>
        <v/>
      </c>
      <c r="F2851" s="2">
        <f t="shared" si="357"/>
        <v>0</v>
      </c>
      <c r="G2851" s="2" t="str">
        <f t="shared" si="352"/>
        <v/>
      </c>
      <c r="H2851" s="2">
        <f>IFERROR(VLOOKUP((IF(LEN(DAY($A2851))&lt;2,0&amp;DAY($A2851),DAY($A2851))&amp;IF(LEN(MONTH($A2851))&lt;2,0&amp;MONTH($A2851),MONTH($A2851))), Prazniki[[#All],[DanMesec]:[Dela prosto]], 4,FALSE), 0)</f>
        <v>0</v>
      </c>
      <c r="I2851" s="2">
        <f t="shared" si="358"/>
        <v>0</v>
      </c>
      <c r="J2851" s="2">
        <f t="shared" si="359"/>
        <v>0</v>
      </c>
      <c r="K2851">
        <f t="shared" si="353"/>
        <v>1</v>
      </c>
    </row>
    <row r="2852" spans="1:11" x14ac:dyDescent="0.3">
      <c r="A2852" s="1">
        <v>43029</v>
      </c>
      <c r="B2852">
        <f t="shared" si="354"/>
        <v>1</v>
      </c>
      <c r="C2852" s="2" t="str">
        <f>IFERROR(VLOOKUP((IF(LEN(DAY($A2852))&lt;2,0&amp;DAY($A2852),DAY($A2852))&amp;IF(LEN(MONTH($A2852))&lt;2,0&amp;MONTH($A2852),MONTH($A2852))), Prazniki[[#All],[DanMesec]:[Dela prosto]], 3,FALSE), "")</f>
        <v/>
      </c>
      <c r="D2852" s="2" t="str">
        <f t="shared" si="355"/>
        <v/>
      </c>
      <c r="E2852" s="2" t="str">
        <f t="shared" si="356"/>
        <v/>
      </c>
      <c r="F2852" s="2">
        <f t="shared" si="357"/>
        <v>0</v>
      </c>
      <c r="G2852" s="2" t="str">
        <f t="shared" si="352"/>
        <v/>
      </c>
      <c r="H2852" s="2">
        <f>IFERROR(VLOOKUP((IF(LEN(DAY($A2852))&lt;2,0&amp;DAY($A2852),DAY($A2852))&amp;IF(LEN(MONTH($A2852))&lt;2,0&amp;MONTH($A2852),MONTH($A2852))), Prazniki[[#All],[DanMesec]:[Dela prosto]], 4,FALSE), 0)</f>
        <v>0</v>
      </c>
      <c r="I2852" s="2">
        <f t="shared" si="358"/>
        <v>0</v>
      </c>
      <c r="J2852" s="2">
        <f t="shared" si="359"/>
        <v>0</v>
      </c>
      <c r="K2852">
        <f t="shared" si="353"/>
        <v>0</v>
      </c>
    </row>
    <row r="2853" spans="1:11" x14ac:dyDescent="0.3">
      <c r="A2853" s="1">
        <v>43030</v>
      </c>
      <c r="B2853">
        <f t="shared" si="354"/>
        <v>1</v>
      </c>
      <c r="C2853" s="2" t="str">
        <f>IFERROR(VLOOKUP((IF(LEN(DAY($A2853))&lt;2,0&amp;DAY($A2853),DAY($A2853))&amp;IF(LEN(MONTH($A2853))&lt;2,0&amp;MONTH($A2853),MONTH($A2853))), Prazniki[[#All],[DanMesec]:[Dela prosto]], 3,FALSE), "")</f>
        <v/>
      </c>
      <c r="D2853" s="2" t="str">
        <f t="shared" si="355"/>
        <v/>
      </c>
      <c r="E2853" s="2" t="str">
        <f t="shared" si="356"/>
        <v/>
      </c>
      <c r="F2853" s="2">
        <f t="shared" si="357"/>
        <v>0</v>
      </c>
      <c r="G2853" s="2" t="str">
        <f t="shared" si="352"/>
        <v/>
      </c>
      <c r="H2853" s="2">
        <f>IFERROR(VLOOKUP((IF(LEN(DAY($A2853))&lt;2,0&amp;DAY($A2853),DAY($A2853))&amp;IF(LEN(MONTH($A2853))&lt;2,0&amp;MONTH($A2853),MONTH($A2853))), Prazniki[[#All],[DanMesec]:[Dela prosto]], 4,FALSE), 0)</f>
        <v>0</v>
      </c>
      <c r="I2853" s="2">
        <f t="shared" si="358"/>
        <v>0</v>
      </c>
      <c r="J2853" s="2">
        <f t="shared" si="359"/>
        <v>0</v>
      </c>
      <c r="K2853">
        <f t="shared" si="353"/>
        <v>0</v>
      </c>
    </row>
    <row r="2854" spans="1:11" x14ac:dyDescent="0.3">
      <c r="A2854" s="1">
        <v>43031</v>
      </c>
      <c r="B2854">
        <f t="shared" si="354"/>
        <v>0</v>
      </c>
      <c r="C2854" s="2" t="str">
        <f>IFERROR(VLOOKUP((IF(LEN(DAY($A2854))&lt;2,0&amp;DAY($A2854),DAY($A2854))&amp;IF(LEN(MONTH($A2854))&lt;2,0&amp;MONTH($A2854),MONTH($A2854))), Prazniki[[#All],[DanMesec]:[Dela prosto]], 3,FALSE), "")</f>
        <v/>
      </c>
      <c r="D2854" s="2" t="str">
        <f t="shared" si="355"/>
        <v/>
      </c>
      <c r="E2854" s="2" t="str">
        <f t="shared" si="356"/>
        <v/>
      </c>
      <c r="F2854" s="2">
        <f t="shared" si="357"/>
        <v>0</v>
      </c>
      <c r="G2854" s="2" t="str">
        <f t="shared" si="352"/>
        <v/>
      </c>
      <c r="H2854" s="2">
        <f>IFERROR(VLOOKUP((IF(LEN(DAY($A2854))&lt;2,0&amp;DAY($A2854),DAY($A2854))&amp;IF(LEN(MONTH($A2854))&lt;2,0&amp;MONTH($A2854),MONTH($A2854))), Prazniki[[#All],[DanMesec]:[Dela prosto]], 4,FALSE), 0)</f>
        <v>0</v>
      </c>
      <c r="I2854" s="2">
        <f t="shared" si="358"/>
        <v>0</v>
      </c>
      <c r="J2854" s="2">
        <f t="shared" si="359"/>
        <v>0</v>
      </c>
      <c r="K2854">
        <f t="shared" si="353"/>
        <v>1</v>
      </c>
    </row>
    <row r="2855" spans="1:11" x14ac:dyDescent="0.3">
      <c r="A2855" s="1">
        <v>43032</v>
      </c>
      <c r="B2855">
        <f t="shared" si="354"/>
        <v>0</v>
      </c>
      <c r="C2855" s="2" t="str">
        <f>IFERROR(VLOOKUP((IF(LEN(DAY($A2855))&lt;2,0&amp;DAY($A2855),DAY($A2855))&amp;IF(LEN(MONTH($A2855))&lt;2,0&amp;MONTH($A2855),MONTH($A2855))), Prazniki[[#All],[DanMesec]:[Dela prosto]], 3,FALSE), "")</f>
        <v/>
      </c>
      <c r="D2855" s="2" t="str">
        <f t="shared" si="355"/>
        <v/>
      </c>
      <c r="E2855" s="2" t="str">
        <f t="shared" si="356"/>
        <v/>
      </c>
      <c r="F2855" s="2">
        <f t="shared" si="357"/>
        <v>0</v>
      </c>
      <c r="G2855" s="2" t="str">
        <f t="shared" si="352"/>
        <v/>
      </c>
      <c r="H2855" s="2">
        <f>IFERROR(VLOOKUP((IF(LEN(DAY($A2855))&lt;2,0&amp;DAY($A2855),DAY($A2855))&amp;IF(LEN(MONTH($A2855))&lt;2,0&amp;MONTH($A2855),MONTH($A2855))), Prazniki[[#All],[DanMesec]:[Dela prosto]], 4,FALSE), 0)</f>
        <v>0</v>
      </c>
      <c r="I2855" s="2">
        <f t="shared" si="358"/>
        <v>0</v>
      </c>
      <c r="J2855" s="2">
        <f t="shared" si="359"/>
        <v>0</v>
      </c>
      <c r="K2855">
        <f t="shared" si="353"/>
        <v>1</v>
      </c>
    </row>
    <row r="2856" spans="1:11" x14ac:dyDescent="0.3">
      <c r="A2856" s="1">
        <v>43033</v>
      </c>
      <c r="B2856">
        <f t="shared" si="354"/>
        <v>0</v>
      </c>
      <c r="C2856" s="2" t="str">
        <f>IFERROR(VLOOKUP((IF(LEN(DAY($A2856))&lt;2,0&amp;DAY($A2856),DAY($A2856))&amp;IF(LEN(MONTH($A2856))&lt;2,0&amp;MONTH($A2856),MONTH($A2856))), Prazniki[[#All],[DanMesec]:[Dela prosto]], 3,FALSE), "")</f>
        <v>Dan reformacije</v>
      </c>
      <c r="D2856" s="2" t="str">
        <f t="shared" si="355"/>
        <v/>
      </c>
      <c r="E2856" s="2" t="str">
        <f t="shared" si="356"/>
        <v/>
      </c>
      <c r="F2856" s="2">
        <f t="shared" si="357"/>
        <v>1</v>
      </c>
      <c r="G2856" s="2" t="str">
        <f t="shared" si="352"/>
        <v>Dan reformacije</v>
      </c>
      <c r="H2856" s="2">
        <f>IFERROR(VLOOKUP((IF(LEN(DAY($A2856))&lt;2,0&amp;DAY($A2856),DAY($A2856))&amp;IF(LEN(MONTH($A2856))&lt;2,0&amp;MONTH($A2856),MONTH($A2856))), Prazniki[[#All],[DanMesec]:[Dela prosto]], 4,FALSE), 0)</f>
        <v>0</v>
      </c>
      <c r="I2856" s="2">
        <f t="shared" si="358"/>
        <v>0</v>
      </c>
      <c r="J2856" s="2">
        <f t="shared" si="359"/>
        <v>0</v>
      </c>
      <c r="K2856">
        <f t="shared" si="353"/>
        <v>1</v>
      </c>
    </row>
    <row r="2857" spans="1:11" x14ac:dyDescent="0.3">
      <c r="A2857" s="1">
        <v>43034</v>
      </c>
      <c r="B2857">
        <f t="shared" si="354"/>
        <v>0</v>
      </c>
      <c r="C2857" s="2" t="str">
        <f>IFERROR(VLOOKUP((IF(LEN(DAY($A2857))&lt;2,0&amp;DAY($A2857),DAY($A2857))&amp;IF(LEN(MONTH($A2857))&lt;2,0&amp;MONTH($A2857),MONTH($A2857))), Prazniki[[#All],[DanMesec]:[Dela prosto]], 3,FALSE), "")</f>
        <v/>
      </c>
      <c r="D2857" s="2" t="str">
        <f t="shared" si="355"/>
        <v/>
      </c>
      <c r="E2857" s="2" t="str">
        <f t="shared" si="356"/>
        <v/>
      </c>
      <c r="F2857" s="2">
        <f t="shared" si="357"/>
        <v>0</v>
      </c>
      <c r="G2857" s="2" t="str">
        <f t="shared" si="352"/>
        <v/>
      </c>
      <c r="H2857" s="2">
        <f>IFERROR(VLOOKUP((IF(LEN(DAY($A2857))&lt;2,0&amp;DAY($A2857),DAY($A2857))&amp;IF(LEN(MONTH($A2857))&lt;2,0&amp;MONTH($A2857),MONTH($A2857))), Prazniki[[#All],[DanMesec]:[Dela prosto]], 4,FALSE), 0)</f>
        <v>0</v>
      </c>
      <c r="I2857" s="2">
        <f t="shared" si="358"/>
        <v>0</v>
      </c>
      <c r="J2857" s="2">
        <f t="shared" si="359"/>
        <v>0</v>
      </c>
      <c r="K2857">
        <f t="shared" si="353"/>
        <v>1</v>
      </c>
    </row>
    <row r="2858" spans="1:11" x14ac:dyDescent="0.3">
      <c r="A2858" s="1">
        <v>43035</v>
      </c>
      <c r="B2858">
        <f t="shared" si="354"/>
        <v>0</v>
      </c>
      <c r="C2858" s="2" t="str">
        <f>IFERROR(VLOOKUP((IF(LEN(DAY($A2858))&lt;2,0&amp;DAY($A2858),DAY($A2858))&amp;IF(LEN(MONTH($A2858))&lt;2,0&amp;MONTH($A2858),MONTH($A2858))), Prazniki[[#All],[DanMesec]:[Dela prosto]], 3,FALSE), "")</f>
        <v/>
      </c>
      <c r="D2858" s="2" t="str">
        <f t="shared" si="355"/>
        <v/>
      </c>
      <c r="E2858" s="2" t="str">
        <f t="shared" si="356"/>
        <v/>
      </c>
      <c r="F2858" s="2">
        <f t="shared" si="357"/>
        <v>0</v>
      </c>
      <c r="G2858" s="2" t="str">
        <f t="shared" si="352"/>
        <v/>
      </c>
      <c r="H2858" s="2">
        <f>IFERROR(VLOOKUP((IF(LEN(DAY($A2858))&lt;2,0&amp;DAY($A2858),DAY($A2858))&amp;IF(LEN(MONTH($A2858))&lt;2,0&amp;MONTH($A2858),MONTH($A2858))), Prazniki[[#All],[DanMesec]:[Dela prosto]], 4,FALSE), 0)</f>
        <v>0</v>
      </c>
      <c r="I2858" s="2">
        <f t="shared" si="358"/>
        <v>0</v>
      </c>
      <c r="J2858" s="2">
        <f t="shared" si="359"/>
        <v>0</v>
      </c>
      <c r="K2858">
        <f t="shared" si="353"/>
        <v>1</v>
      </c>
    </row>
    <row r="2859" spans="1:11" x14ac:dyDescent="0.3">
      <c r="A2859" s="1">
        <v>43036</v>
      </c>
      <c r="B2859">
        <f t="shared" si="354"/>
        <v>1</v>
      </c>
      <c r="C2859" s="2" t="str">
        <f>IFERROR(VLOOKUP((IF(LEN(DAY($A2859))&lt;2,0&amp;DAY($A2859),DAY($A2859))&amp;IF(LEN(MONTH($A2859))&lt;2,0&amp;MONTH($A2859),MONTH($A2859))), Prazniki[[#All],[DanMesec]:[Dela prosto]], 3,FALSE), "")</f>
        <v/>
      </c>
      <c r="D2859" s="2" t="str">
        <f t="shared" si="355"/>
        <v/>
      </c>
      <c r="E2859" s="2" t="str">
        <f t="shared" si="356"/>
        <v/>
      </c>
      <c r="F2859" s="2">
        <f t="shared" si="357"/>
        <v>0</v>
      </c>
      <c r="G2859" s="2" t="str">
        <f t="shared" si="352"/>
        <v/>
      </c>
      <c r="H2859" s="2">
        <f>IFERROR(VLOOKUP((IF(LEN(DAY($A2859))&lt;2,0&amp;DAY($A2859),DAY($A2859))&amp;IF(LEN(MONTH($A2859))&lt;2,0&amp;MONTH($A2859),MONTH($A2859))), Prazniki[[#All],[DanMesec]:[Dela prosto]], 4,FALSE), 0)</f>
        <v>0</v>
      </c>
      <c r="I2859" s="2">
        <f t="shared" si="358"/>
        <v>0</v>
      </c>
      <c r="J2859" s="2">
        <f t="shared" si="359"/>
        <v>0</v>
      </c>
      <c r="K2859">
        <f t="shared" si="353"/>
        <v>0</v>
      </c>
    </row>
    <row r="2860" spans="1:11" x14ac:dyDescent="0.3">
      <c r="A2860" s="1">
        <v>43037</v>
      </c>
      <c r="B2860">
        <f t="shared" si="354"/>
        <v>1</v>
      </c>
      <c r="C2860" s="2" t="str">
        <f>IFERROR(VLOOKUP((IF(LEN(DAY($A2860))&lt;2,0&amp;DAY($A2860),DAY($A2860))&amp;IF(LEN(MONTH($A2860))&lt;2,0&amp;MONTH($A2860),MONTH($A2860))), Prazniki[[#All],[DanMesec]:[Dela prosto]], 3,FALSE), "")</f>
        <v/>
      </c>
      <c r="D2860" s="2" t="str">
        <f t="shared" si="355"/>
        <v/>
      </c>
      <c r="E2860" s="2" t="str">
        <f t="shared" si="356"/>
        <v/>
      </c>
      <c r="F2860" s="2">
        <f t="shared" si="357"/>
        <v>0</v>
      </c>
      <c r="G2860" s="2" t="str">
        <f t="shared" si="352"/>
        <v/>
      </c>
      <c r="H2860" s="2">
        <f>IFERROR(VLOOKUP((IF(LEN(DAY($A2860))&lt;2,0&amp;DAY($A2860),DAY($A2860))&amp;IF(LEN(MONTH($A2860))&lt;2,0&amp;MONTH($A2860),MONTH($A2860))), Prazniki[[#All],[DanMesec]:[Dela prosto]], 4,FALSE), 0)</f>
        <v>0</v>
      </c>
      <c r="I2860" s="2">
        <f t="shared" si="358"/>
        <v>0</v>
      </c>
      <c r="J2860" s="2">
        <f t="shared" si="359"/>
        <v>0</v>
      </c>
      <c r="K2860">
        <f t="shared" si="353"/>
        <v>0</v>
      </c>
    </row>
    <row r="2861" spans="1:11" x14ac:dyDescent="0.3">
      <c r="A2861" s="1">
        <v>43038</v>
      </c>
      <c r="B2861">
        <f t="shared" si="354"/>
        <v>0</v>
      </c>
      <c r="C2861" s="2" t="str">
        <f>IFERROR(VLOOKUP((IF(LEN(DAY($A2861))&lt;2,0&amp;DAY($A2861),DAY($A2861))&amp;IF(LEN(MONTH($A2861))&lt;2,0&amp;MONTH($A2861),MONTH($A2861))), Prazniki[[#All],[DanMesec]:[Dela prosto]], 3,FALSE), "")</f>
        <v/>
      </c>
      <c r="D2861" s="2" t="str">
        <f t="shared" si="355"/>
        <v/>
      </c>
      <c r="E2861" s="2" t="str">
        <f t="shared" si="356"/>
        <v/>
      </c>
      <c r="F2861" s="2">
        <f t="shared" si="357"/>
        <v>0</v>
      </c>
      <c r="G2861" s="2" t="str">
        <f t="shared" si="352"/>
        <v/>
      </c>
      <c r="H2861" s="2">
        <f>IFERROR(VLOOKUP((IF(LEN(DAY($A2861))&lt;2,0&amp;DAY($A2861),DAY($A2861))&amp;IF(LEN(MONTH($A2861))&lt;2,0&amp;MONTH($A2861),MONTH($A2861))), Prazniki[[#All],[DanMesec]:[Dela prosto]], 4,FALSE), 0)</f>
        <v>0</v>
      </c>
      <c r="I2861" s="2">
        <f t="shared" si="358"/>
        <v>0</v>
      </c>
      <c r="J2861" s="2">
        <f t="shared" si="359"/>
        <v>0</v>
      </c>
      <c r="K2861">
        <f t="shared" si="353"/>
        <v>1</v>
      </c>
    </row>
    <row r="2862" spans="1:11" x14ac:dyDescent="0.3">
      <c r="A2862" s="1">
        <v>43039</v>
      </c>
      <c r="B2862">
        <f t="shared" si="354"/>
        <v>0</v>
      </c>
      <c r="C2862" s="2" t="str">
        <f>IFERROR(VLOOKUP((IF(LEN(DAY($A2862))&lt;2,0&amp;DAY($A2862),DAY($A2862))&amp;IF(LEN(MONTH($A2862))&lt;2,0&amp;MONTH($A2862),MONTH($A2862))), Prazniki[[#All],[DanMesec]:[Dela prosto]], 3,FALSE), "")</f>
        <v>Dan suverenosti</v>
      </c>
      <c r="D2862" s="2" t="str">
        <f t="shared" si="355"/>
        <v/>
      </c>
      <c r="E2862" s="2" t="str">
        <f t="shared" si="356"/>
        <v/>
      </c>
      <c r="F2862" s="2">
        <f t="shared" si="357"/>
        <v>1</v>
      </c>
      <c r="G2862" s="2" t="str">
        <f t="shared" si="352"/>
        <v>Dan suverenosti</v>
      </c>
      <c r="H2862" s="2">
        <f>IFERROR(VLOOKUP((IF(LEN(DAY($A2862))&lt;2,0&amp;DAY($A2862),DAY($A2862))&amp;IF(LEN(MONTH($A2862))&lt;2,0&amp;MONTH($A2862),MONTH($A2862))), Prazniki[[#All],[DanMesec]:[Dela prosto]], 4,FALSE), 0)</f>
        <v>1</v>
      </c>
      <c r="I2862" s="2">
        <f t="shared" si="358"/>
        <v>0</v>
      </c>
      <c r="J2862" s="2">
        <f t="shared" si="359"/>
        <v>1</v>
      </c>
      <c r="K2862">
        <f t="shared" si="353"/>
        <v>0</v>
      </c>
    </row>
    <row r="2863" spans="1:11" x14ac:dyDescent="0.3">
      <c r="A2863" s="1">
        <v>43040</v>
      </c>
      <c r="B2863">
        <f t="shared" si="354"/>
        <v>0</v>
      </c>
      <c r="C2863" s="2" t="str">
        <f>IFERROR(VLOOKUP((IF(LEN(DAY($A2863))&lt;2,0&amp;DAY($A2863),DAY($A2863))&amp;IF(LEN(MONTH($A2863))&lt;2,0&amp;MONTH($A2863),MONTH($A2863))), Prazniki[[#All],[DanMesec]:[Dela prosto]], 3,FALSE), "")</f>
        <v>Dan spomina na mrtve</v>
      </c>
      <c r="D2863" s="2" t="str">
        <f t="shared" si="355"/>
        <v/>
      </c>
      <c r="E2863" s="2" t="str">
        <f t="shared" si="356"/>
        <v/>
      </c>
      <c r="F2863" s="2">
        <f t="shared" si="357"/>
        <v>1</v>
      </c>
      <c r="G2863" s="2" t="str">
        <f t="shared" si="352"/>
        <v>Dan spomina na mrtve</v>
      </c>
      <c r="H2863" s="2">
        <f>IFERROR(VLOOKUP((IF(LEN(DAY($A2863))&lt;2,0&amp;DAY($A2863),DAY($A2863))&amp;IF(LEN(MONTH($A2863))&lt;2,0&amp;MONTH($A2863),MONTH($A2863))), Prazniki[[#All],[DanMesec]:[Dela prosto]], 4,FALSE), 0)</f>
        <v>1</v>
      </c>
      <c r="I2863" s="2">
        <f t="shared" si="358"/>
        <v>0</v>
      </c>
      <c r="J2863" s="2">
        <f t="shared" si="359"/>
        <v>1</v>
      </c>
      <c r="K2863">
        <f t="shared" si="353"/>
        <v>0</v>
      </c>
    </row>
    <row r="2864" spans="1:11" x14ac:dyDescent="0.3">
      <c r="A2864" s="1">
        <v>43041</v>
      </c>
      <c r="B2864">
        <f t="shared" si="354"/>
        <v>0</v>
      </c>
      <c r="C2864" s="2" t="str">
        <f>IFERROR(VLOOKUP((IF(LEN(DAY($A2864))&lt;2,0&amp;DAY($A2864),DAY($A2864))&amp;IF(LEN(MONTH($A2864))&lt;2,0&amp;MONTH($A2864),MONTH($A2864))), Prazniki[[#All],[DanMesec]:[Dela prosto]], 3,FALSE), "")</f>
        <v/>
      </c>
      <c r="D2864" s="2" t="str">
        <f t="shared" si="355"/>
        <v/>
      </c>
      <c r="E2864" s="2" t="str">
        <f t="shared" si="356"/>
        <v/>
      </c>
      <c r="F2864" s="2">
        <f t="shared" si="357"/>
        <v>0</v>
      </c>
      <c r="G2864" s="2" t="str">
        <f t="shared" si="352"/>
        <v/>
      </c>
      <c r="H2864" s="2">
        <f>IFERROR(VLOOKUP((IF(LEN(DAY($A2864))&lt;2,0&amp;DAY($A2864),DAY($A2864))&amp;IF(LEN(MONTH($A2864))&lt;2,0&amp;MONTH($A2864),MONTH($A2864))), Prazniki[[#All],[DanMesec]:[Dela prosto]], 4,FALSE), 0)</f>
        <v>0</v>
      </c>
      <c r="I2864" s="2">
        <f t="shared" si="358"/>
        <v>0</v>
      </c>
      <c r="J2864" s="2">
        <f t="shared" si="359"/>
        <v>0</v>
      </c>
      <c r="K2864">
        <f t="shared" si="353"/>
        <v>1</v>
      </c>
    </row>
    <row r="2865" spans="1:11" x14ac:dyDescent="0.3">
      <c r="A2865" s="1">
        <v>43042</v>
      </c>
      <c r="B2865">
        <f t="shared" si="354"/>
        <v>0</v>
      </c>
      <c r="C2865" s="2" t="str">
        <f>IFERROR(VLOOKUP((IF(LEN(DAY($A2865))&lt;2,0&amp;DAY($A2865),DAY($A2865))&amp;IF(LEN(MONTH($A2865))&lt;2,0&amp;MONTH($A2865),MONTH($A2865))), Prazniki[[#All],[DanMesec]:[Dela prosto]], 3,FALSE), "")</f>
        <v/>
      </c>
      <c r="D2865" s="2" t="str">
        <f t="shared" si="355"/>
        <v/>
      </c>
      <c r="E2865" s="2" t="str">
        <f t="shared" si="356"/>
        <v/>
      </c>
      <c r="F2865" s="2">
        <f t="shared" si="357"/>
        <v>0</v>
      </c>
      <c r="G2865" s="2" t="str">
        <f t="shared" si="352"/>
        <v/>
      </c>
      <c r="H2865" s="2">
        <f>IFERROR(VLOOKUP((IF(LEN(DAY($A2865))&lt;2,0&amp;DAY($A2865),DAY($A2865))&amp;IF(LEN(MONTH($A2865))&lt;2,0&amp;MONTH($A2865),MONTH($A2865))), Prazniki[[#All],[DanMesec]:[Dela prosto]], 4,FALSE), 0)</f>
        <v>0</v>
      </c>
      <c r="I2865" s="2">
        <f t="shared" si="358"/>
        <v>0</v>
      </c>
      <c r="J2865" s="2">
        <f t="shared" si="359"/>
        <v>0</v>
      </c>
      <c r="K2865">
        <f t="shared" si="353"/>
        <v>1</v>
      </c>
    </row>
    <row r="2866" spans="1:11" x14ac:dyDescent="0.3">
      <c r="A2866" s="1">
        <v>43043</v>
      </c>
      <c r="B2866">
        <f t="shared" si="354"/>
        <v>1</v>
      </c>
      <c r="C2866" s="2" t="str">
        <f>IFERROR(VLOOKUP((IF(LEN(DAY($A2866))&lt;2,0&amp;DAY($A2866),DAY($A2866))&amp;IF(LEN(MONTH($A2866))&lt;2,0&amp;MONTH($A2866),MONTH($A2866))), Prazniki[[#All],[DanMesec]:[Dela prosto]], 3,FALSE), "")</f>
        <v/>
      </c>
      <c r="D2866" s="2" t="str">
        <f t="shared" si="355"/>
        <v/>
      </c>
      <c r="E2866" s="2" t="str">
        <f t="shared" si="356"/>
        <v/>
      </c>
      <c r="F2866" s="2">
        <f t="shared" si="357"/>
        <v>0</v>
      </c>
      <c r="G2866" s="2" t="str">
        <f t="shared" si="352"/>
        <v/>
      </c>
      <c r="H2866" s="2">
        <f>IFERROR(VLOOKUP((IF(LEN(DAY($A2866))&lt;2,0&amp;DAY($A2866),DAY($A2866))&amp;IF(LEN(MONTH($A2866))&lt;2,0&amp;MONTH($A2866),MONTH($A2866))), Prazniki[[#All],[DanMesec]:[Dela prosto]], 4,FALSE), 0)</f>
        <v>0</v>
      </c>
      <c r="I2866" s="2">
        <f t="shared" si="358"/>
        <v>0</v>
      </c>
      <c r="J2866" s="2">
        <f t="shared" si="359"/>
        <v>0</v>
      </c>
      <c r="K2866">
        <f t="shared" si="353"/>
        <v>0</v>
      </c>
    </row>
    <row r="2867" spans="1:11" x14ac:dyDescent="0.3">
      <c r="A2867" s="1">
        <v>43044</v>
      </c>
      <c r="B2867">
        <f t="shared" si="354"/>
        <v>1</v>
      </c>
      <c r="C2867" s="2" t="str">
        <f>IFERROR(VLOOKUP((IF(LEN(DAY($A2867))&lt;2,0&amp;DAY($A2867),DAY($A2867))&amp;IF(LEN(MONTH($A2867))&lt;2,0&amp;MONTH($A2867),MONTH($A2867))), Prazniki[[#All],[DanMesec]:[Dela prosto]], 3,FALSE), "")</f>
        <v/>
      </c>
      <c r="D2867" s="2" t="str">
        <f t="shared" si="355"/>
        <v/>
      </c>
      <c r="E2867" s="2" t="str">
        <f t="shared" si="356"/>
        <v/>
      </c>
      <c r="F2867" s="2">
        <f t="shared" si="357"/>
        <v>0</v>
      </c>
      <c r="G2867" s="2" t="str">
        <f t="shared" si="352"/>
        <v/>
      </c>
      <c r="H2867" s="2">
        <f>IFERROR(VLOOKUP((IF(LEN(DAY($A2867))&lt;2,0&amp;DAY($A2867),DAY($A2867))&amp;IF(LEN(MONTH($A2867))&lt;2,0&amp;MONTH($A2867),MONTH($A2867))), Prazniki[[#All],[DanMesec]:[Dela prosto]], 4,FALSE), 0)</f>
        <v>0</v>
      </c>
      <c r="I2867" s="2">
        <f t="shared" si="358"/>
        <v>0</v>
      </c>
      <c r="J2867" s="2">
        <f t="shared" si="359"/>
        <v>0</v>
      </c>
      <c r="K2867">
        <f t="shared" si="353"/>
        <v>0</v>
      </c>
    </row>
    <row r="2868" spans="1:11" x14ac:dyDescent="0.3">
      <c r="A2868" s="1">
        <v>43045</v>
      </c>
      <c r="B2868">
        <f t="shared" si="354"/>
        <v>0</v>
      </c>
      <c r="C2868" s="2" t="str">
        <f>IFERROR(VLOOKUP((IF(LEN(DAY($A2868))&lt;2,0&amp;DAY($A2868),DAY($A2868))&amp;IF(LEN(MONTH($A2868))&lt;2,0&amp;MONTH($A2868),MONTH($A2868))), Prazniki[[#All],[DanMesec]:[Dela prosto]], 3,FALSE), "")</f>
        <v/>
      </c>
      <c r="D2868" s="2" t="str">
        <f t="shared" si="355"/>
        <v/>
      </c>
      <c r="E2868" s="2" t="str">
        <f t="shared" si="356"/>
        <v/>
      </c>
      <c r="F2868" s="2">
        <f t="shared" si="357"/>
        <v>0</v>
      </c>
      <c r="G2868" s="2" t="str">
        <f t="shared" si="352"/>
        <v/>
      </c>
      <c r="H2868" s="2">
        <f>IFERROR(VLOOKUP((IF(LEN(DAY($A2868))&lt;2,0&amp;DAY($A2868),DAY($A2868))&amp;IF(LEN(MONTH($A2868))&lt;2,0&amp;MONTH($A2868),MONTH($A2868))), Prazniki[[#All],[DanMesec]:[Dela prosto]], 4,FALSE), 0)</f>
        <v>0</v>
      </c>
      <c r="I2868" s="2">
        <f t="shared" si="358"/>
        <v>0</v>
      </c>
      <c r="J2868" s="2">
        <f t="shared" si="359"/>
        <v>0</v>
      </c>
      <c r="K2868">
        <f t="shared" si="353"/>
        <v>1</v>
      </c>
    </row>
    <row r="2869" spans="1:11" x14ac:dyDescent="0.3">
      <c r="A2869" s="1">
        <v>43046</v>
      </c>
      <c r="B2869">
        <f t="shared" si="354"/>
        <v>0</v>
      </c>
      <c r="C2869" s="2" t="str">
        <f>IFERROR(VLOOKUP((IF(LEN(DAY($A2869))&lt;2,0&amp;DAY($A2869),DAY($A2869))&amp;IF(LEN(MONTH($A2869))&lt;2,0&amp;MONTH($A2869),MONTH($A2869))), Prazniki[[#All],[DanMesec]:[Dela prosto]], 3,FALSE), "")</f>
        <v/>
      </c>
      <c r="D2869" s="2" t="str">
        <f t="shared" si="355"/>
        <v/>
      </c>
      <c r="E2869" s="2" t="str">
        <f t="shared" si="356"/>
        <v/>
      </c>
      <c r="F2869" s="2">
        <f t="shared" si="357"/>
        <v>0</v>
      </c>
      <c r="G2869" s="2" t="str">
        <f t="shared" si="352"/>
        <v/>
      </c>
      <c r="H2869" s="2">
        <f>IFERROR(VLOOKUP((IF(LEN(DAY($A2869))&lt;2,0&amp;DAY($A2869),DAY($A2869))&amp;IF(LEN(MONTH($A2869))&lt;2,0&amp;MONTH($A2869),MONTH($A2869))), Prazniki[[#All],[DanMesec]:[Dela prosto]], 4,FALSE), 0)</f>
        <v>0</v>
      </c>
      <c r="I2869" s="2">
        <f t="shared" si="358"/>
        <v>0</v>
      </c>
      <c r="J2869" s="2">
        <f t="shared" si="359"/>
        <v>0</v>
      </c>
      <c r="K2869">
        <f t="shared" si="353"/>
        <v>1</v>
      </c>
    </row>
    <row r="2870" spans="1:11" x14ac:dyDescent="0.3">
      <c r="A2870" s="1">
        <v>43047</v>
      </c>
      <c r="B2870">
        <f t="shared" si="354"/>
        <v>0</v>
      </c>
      <c r="C2870" s="2" t="str">
        <f>IFERROR(VLOOKUP((IF(LEN(DAY($A2870))&lt;2,0&amp;DAY($A2870),DAY($A2870))&amp;IF(LEN(MONTH($A2870))&lt;2,0&amp;MONTH($A2870),MONTH($A2870))), Prazniki[[#All],[DanMesec]:[Dela prosto]], 3,FALSE), "")</f>
        <v/>
      </c>
      <c r="D2870" s="2" t="str">
        <f t="shared" si="355"/>
        <v/>
      </c>
      <c r="E2870" s="2" t="str">
        <f t="shared" si="356"/>
        <v/>
      </c>
      <c r="F2870" s="2">
        <f t="shared" si="357"/>
        <v>0</v>
      </c>
      <c r="G2870" s="2" t="str">
        <f t="shared" si="352"/>
        <v/>
      </c>
      <c r="H2870" s="2">
        <f>IFERROR(VLOOKUP((IF(LEN(DAY($A2870))&lt;2,0&amp;DAY($A2870),DAY($A2870))&amp;IF(LEN(MONTH($A2870))&lt;2,0&amp;MONTH($A2870),MONTH($A2870))), Prazniki[[#All],[DanMesec]:[Dela prosto]], 4,FALSE), 0)</f>
        <v>0</v>
      </c>
      <c r="I2870" s="2">
        <f t="shared" si="358"/>
        <v>0</v>
      </c>
      <c r="J2870" s="2">
        <f t="shared" si="359"/>
        <v>0</v>
      </c>
      <c r="K2870">
        <f t="shared" si="353"/>
        <v>1</v>
      </c>
    </row>
    <row r="2871" spans="1:11" x14ac:dyDescent="0.3">
      <c r="A2871" s="1">
        <v>43048</v>
      </c>
      <c r="B2871">
        <f t="shared" si="354"/>
        <v>0</v>
      </c>
      <c r="C2871" s="2" t="str">
        <f>IFERROR(VLOOKUP((IF(LEN(DAY($A2871))&lt;2,0&amp;DAY($A2871),DAY($A2871))&amp;IF(LEN(MONTH($A2871))&lt;2,0&amp;MONTH($A2871),MONTH($A2871))), Prazniki[[#All],[DanMesec]:[Dela prosto]], 3,FALSE), "")</f>
        <v/>
      </c>
      <c r="D2871" s="2" t="str">
        <f t="shared" si="355"/>
        <v/>
      </c>
      <c r="E2871" s="2" t="str">
        <f t="shared" si="356"/>
        <v/>
      </c>
      <c r="F2871" s="2">
        <f t="shared" si="357"/>
        <v>0</v>
      </c>
      <c r="G2871" s="2" t="str">
        <f t="shared" si="352"/>
        <v/>
      </c>
      <c r="H2871" s="2">
        <f>IFERROR(VLOOKUP((IF(LEN(DAY($A2871))&lt;2,0&amp;DAY($A2871),DAY($A2871))&amp;IF(LEN(MONTH($A2871))&lt;2,0&amp;MONTH($A2871),MONTH($A2871))), Prazniki[[#All],[DanMesec]:[Dela prosto]], 4,FALSE), 0)</f>
        <v>0</v>
      </c>
      <c r="I2871" s="2">
        <f t="shared" si="358"/>
        <v>0</v>
      </c>
      <c r="J2871" s="2">
        <f t="shared" si="359"/>
        <v>0</v>
      </c>
      <c r="K2871">
        <f t="shared" si="353"/>
        <v>1</v>
      </c>
    </row>
    <row r="2872" spans="1:11" x14ac:dyDescent="0.3">
      <c r="A2872" s="1">
        <v>43049</v>
      </c>
      <c r="B2872">
        <f t="shared" si="354"/>
        <v>0</v>
      </c>
      <c r="C2872" s="2" t="str">
        <f>IFERROR(VLOOKUP((IF(LEN(DAY($A2872))&lt;2,0&amp;DAY($A2872),DAY($A2872))&amp;IF(LEN(MONTH($A2872))&lt;2,0&amp;MONTH($A2872),MONTH($A2872))), Prazniki[[#All],[DanMesec]:[Dela prosto]], 3,FALSE), "")</f>
        <v/>
      </c>
      <c r="D2872" s="2" t="str">
        <f t="shared" si="355"/>
        <v/>
      </c>
      <c r="E2872" s="2" t="str">
        <f t="shared" si="356"/>
        <v/>
      </c>
      <c r="F2872" s="2">
        <f t="shared" si="357"/>
        <v>0</v>
      </c>
      <c r="G2872" s="2" t="str">
        <f t="shared" si="352"/>
        <v/>
      </c>
      <c r="H2872" s="2">
        <f>IFERROR(VLOOKUP((IF(LEN(DAY($A2872))&lt;2,0&amp;DAY($A2872),DAY($A2872))&amp;IF(LEN(MONTH($A2872))&lt;2,0&amp;MONTH($A2872),MONTH($A2872))), Prazniki[[#All],[DanMesec]:[Dela prosto]], 4,FALSE), 0)</f>
        <v>0</v>
      </c>
      <c r="I2872" s="2">
        <f t="shared" si="358"/>
        <v>0</v>
      </c>
      <c r="J2872" s="2">
        <f t="shared" si="359"/>
        <v>0</v>
      </c>
      <c r="K2872">
        <f t="shared" si="353"/>
        <v>1</v>
      </c>
    </row>
    <row r="2873" spans="1:11" x14ac:dyDescent="0.3">
      <c r="A2873" s="1">
        <v>43050</v>
      </c>
      <c r="B2873">
        <f t="shared" si="354"/>
        <v>1</v>
      </c>
      <c r="C2873" s="2" t="str">
        <f>IFERROR(VLOOKUP((IF(LEN(DAY($A2873))&lt;2,0&amp;DAY($A2873),DAY($A2873))&amp;IF(LEN(MONTH($A2873))&lt;2,0&amp;MONTH($A2873),MONTH($A2873))), Prazniki[[#All],[DanMesec]:[Dela prosto]], 3,FALSE), "")</f>
        <v/>
      </c>
      <c r="D2873" s="2" t="str">
        <f t="shared" si="355"/>
        <v/>
      </c>
      <c r="E2873" s="2" t="str">
        <f t="shared" si="356"/>
        <v/>
      </c>
      <c r="F2873" s="2">
        <f t="shared" si="357"/>
        <v>0</v>
      </c>
      <c r="G2873" s="2" t="str">
        <f t="shared" si="352"/>
        <v/>
      </c>
      <c r="H2873" s="2">
        <f>IFERROR(VLOOKUP((IF(LEN(DAY($A2873))&lt;2,0&amp;DAY($A2873),DAY($A2873))&amp;IF(LEN(MONTH($A2873))&lt;2,0&amp;MONTH($A2873),MONTH($A2873))), Prazniki[[#All],[DanMesec]:[Dela prosto]], 4,FALSE), 0)</f>
        <v>0</v>
      </c>
      <c r="I2873" s="2">
        <f t="shared" si="358"/>
        <v>0</v>
      </c>
      <c r="J2873" s="2">
        <f t="shared" si="359"/>
        <v>0</v>
      </c>
      <c r="K2873">
        <f t="shared" si="353"/>
        <v>0</v>
      </c>
    </row>
    <row r="2874" spans="1:11" x14ac:dyDescent="0.3">
      <c r="A2874" s="1">
        <v>43051</v>
      </c>
      <c r="B2874">
        <f t="shared" si="354"/>
        <v>1</v>
      </c>
      <c r="C2874" s="2" t="str">
        <f>IFERROR(VLOOKUP((IF(LEN(DAY($A2874))&lt;2,0&amp;DAY($A2874),DAY($A2874))&amp;IF(LEN(MONTH($A2874))&lt;2,0&amp;MONTH($A2874),MONTH($A2874))), Prazniki[[#All],[DanMesec]:[Dela prosto]], 3,FALSE), "")</f>
        <v/>
      </c>
      <c r="D2874" s="2" t="str">
        <f t="shared" si="355"/>
        <v/>
      </c>
      <c r="E2874" s="2" t="str">
        <f t="shared" si="356"/>
        <v/>
      </c>
      <c r="F2874" s="2">
        <f t="shared" si="357"/>
        <v>0</v>
      </c>
      <c r="G2874" s="2" t="str">
        <f t="shared" si="352"/>
        <v/>
      </c>
      <c r="H2874" s="2">
        <f>IFERROR(VLOOKUP((IF(LEN(DAY($A2874))&lt;2,0&amp;DAY($A2874),DAY($A2874))&amp;IF(LEN(MONTH($A2874))&lt;2,0&amp;MONTH($A2874),MONTH($A2874))), Prazniki[[#All],[DanMesec]:[Dela prosto]], 4,FALSE), 0)</f>
        <v>0</v>
      </c>
      <c r="I2874" s="2">
        <f t="shared" si="358"/>
        <v>0</v>
      </c>
      <c r="J2874" s="2">
        <f t="shared" si="359"/>
        <v>0</v>
      </c>
      <c r="K2874">
        <f t="shared" si="353"/>
        <v>0</v>
      </c>
    </row>
    <row r="2875" spans="1:11" x14ac:dyDescent="0.3">
      <c r="A2875" s="1">
        <v>43052</v>
      </c>
      <c r="B2875">
        <f t="shared" si="354"/>
        <v>0</v>
      </c>
      <c r="C2875" s="2" t="str">
        <f>IFERROR(VLOOKUP((IF(LEN(DAY($A2875))&lt;2,0&amp;DAY($A2875),DAY($A2875))&amp;IF(LEN(MONTH($A2875))&lt;2,0&amp;MONTH($A2875),MONTH($A2875))), Prazniki[[#All],[DanMesec]:[Dela prosto]], 3,FALSE), "")</f>
        <v/>
      </c>
      <c r="D2875" s="2" t="str">
        <f t="shared" si="355"/>
        <v/>
      </c>
      <c r="E2875" s="2" t="str">
        <f t="shared" si="356"/>
        <v/>
      </c>
      <c r="F2875" s="2">
        <f t="shared" si="357"/>
        <v>0</v>
      </c>
      <c r="G2875" s="2" t="str">
        <f t="shared" si="352"/>
        <v/>
      </c>
      <c r="H2875" s="2">
        <f>IFERROR(VLOOKUP((IF(LEN(DAY($A2875))&lt;2,0&amp;DAY($A2875),DAY($A2875))&amp;IF(LEN(MONTH($A2875))&lt;2,0&amp;MONTH($A2875),MONTH($A2875))), Prazniki[[#All],[DanMesec]:[Dela prosto]], 4,FALSE), 0)</f>
        <v>0</v>
      </c>
      <c r="I2875" s="2">
        <f t="shared" si="358"/>
        <v>0</v>
      </c>
      <c r="J2875" s="2">
        <f t="shared" si="359"/>
        <v>0</v>
      </c>
      <c r="K2875">
        <f t="shared" si="353"/>
        <v>1</v>
      </c>
    </row>
    <row r="2876" spans="1:11" x14ac:dyDescent="0.3">
      <c r="A2876" s="1">
        <v>43053</v>
      </c>
      <c r="B2876">
        <f t="shared" si="354"/>
        <v>0</v>
      </c>
      <c r="C2876" s="2" t="str">
        <f>IFERROR(VLOOKUP((IF(LEN(DAY($A2876))&lt;2,0&amp;DAY($A2876),DAY($A2876))&amp;IF(LEN(MONTH($A2876))&lt;2,0&amp;MONTH($A2876),MONTH($A2876))), Prazniki[[#All],[DanMesec]:[Dela prosto]], 3,FALSE), "")</f>
        <v/>
      </c>
      <c r="D2876" s="2" t="str">
        <f t="shared" si="355"/>
        <v/>
      </c>
      <c r="E2876" s="2" t="str">
        <f t="shared" si="356"/>
        <v/>
      </c>
      <c r="F2876" s="2">
        <f t="shared" si="357"/>
        <v>0</v>
      </c>
      <c r="G2876" s="2" t="str">
        <f t="shared" si="352"/>
        <v/>
      </c>
      <c r="H2876" s="2">
        <f>IFERROR(VLOOKUP((IF(LEN(DAY($A2876))&lt;2,0&amp;DAY($A2876),DAY($A2876))&amp;IF(LEN(MONTH($A2876))&lt;2,0&amp;MONTH($A2876),MONTH($A2876))), Prazniki[[#All],[DanMesec]:[Dela prosto]], 4,FALSE), 0)</f>
        <v>0</v>
      </c>
      <c r="I2876" s="2">
        <f t="shared" si="358"/>
        <v>0</v>
      </c>
      <c r="J2876" s="2">
        <f t="shared" si="359"/>
        <v>0</v>
      </c>
      <c r="K2876">
        <f t="shared" si="353"/>
        <v>1</v>
      </c>
    </row>
    <row r="2877" spans="1:11" x14ac:dyDescent="0.3">
      <c r="A2877" s="1">
        <v>43054</v>
      </c>
      <c r="B2877">
        <f t="shared" si="354"/>
        <v>0</v>
      </c>
      <c r="C2877" s="2" t="str">
        <f>IFERROR(VLOOKUP((IF(LEN(DAY($A2877))&lt;2,0&amp;DAY($A2877),DAY($A2877))&amp;IF(LEN(MONTH($A2877))&lt;2,0&amp;MONTH($A2877),MONTH($A2877))), Prazniki[[#All],[DanMesec]:[Dela prosto]], 3,FALSE), "")</f>
        <v/>
      </c>
      <c r="D2877" s="2" t="str">
        <f t="shared" si="355"/>
        <v/>
      </c>
      <c r="E2877" s="2" t="str">
        <f t="shared" si="356"/>
        <v/>
      </c>
      <c r="F2877" s="2">
        <f t="shared" si="357"/>
        <v>0</v>
      </c>
      <c r="G2877" s="2" t="str">
        <f t="shared" si="352"/>
        <v/>
      </c>
      <c r="H2877" s="2">
        <f>IFERROR(VLOOKUP((IF(LEN(DAY($A2877))&lt;2,0&amp;DAY($A2877),DAY($A2877))&amp;IF(LEN(MONTH($A2877))&lt;2,0&amp;MONTH($A2877),MONTH($A2877))), Prazniki[[#All],[DanMesec]:[Dela prosto]], 4,FALSE), 0)</f>
        <v>0</v>
      </c>
      <c r="I2877" s="2">
        <f t="shared" si="358"/>
        <v>0</v>
      </c>
      <c r="J2877" s="2">
        <f t="shared" si="359"/>
        <v>0</v>
      </c>
      <c r="K2877">
        <f t="shared" si="353"/>
        <v>1</v>
      </c>
    </row>
    <row r="2878" spans="1:11" x14ac:dyDescent="0.3">
      <c r="A2878" s="1">
        <v>43055</v>
      </c>
      <c r="B2878">
        <f t="shared" si="354"/>
        <v>0</v>
      </c>
      <c r="C2878" s="2" t="str">
        <f>IFERROR(VLOOKUP((IF(LEN(DAY($A2878))&lt;2,0&amp;DAY($A2878),DAY($A2878))&amp;IF(LEN(MONTH($A2878))&lt;2,0&amp;MONTH($A2878),MONTH($A2878))), Prazniki[[#All],[DanMesec]:[Dela prosto]], 3,FALSE), "")</f>
        <v/>
      </c>
      <c r="D2878" s="2" t="str">
        <f t="shared" si="355"/>
        <v/>
      </c>
      <c r="E2878" s="2" t="str">
        <f t="shared" si="356"/>
        <v/>
      </c>
      <c r="F2878" s="2">
        <f t="shared" si="357"/>
        <v>0</v>
      </c>
      <c r="G2878" s="2" t="str">
        <f t="shared" si="352"/>
        <v/>
      </c>
      <c r="H2878" s="2">
        <f>IFERROR(VLOOKUP((IF(LEN(DAY($A2878))&lt;2,0&amp;DAY($A2878),DAY($A2878))&amp;IF(LEN(MONTH($A2878))&lt;2,0&amp;MONTH($A2878),MONTH($A2878))), Prazniki[[#All],[DanMesec]:[Dela prosto]], 4,FALSE), 0)</f>
        <v>0</v>
      </c>
      <c r="I2878" s="2">
        <f t="shared" si="358"/>
        <v>0</v>
      </c>
      <c r="J2878" s="2">
        <f t="shared" si="359"/>
        <v>0</v>
      </c>
      <c r="K2878">
        <f t="shared" si="353"/>
        <v>1</v>
      </c>
    </row>
    <row r="2879" spans="1:11" x14ac:dyDescent="0.3">
      <c r="A2879" s="1">
        <v>43056</v>
      </c>
      <c r="B2879">
        <f t="shared" si="354"/>
        <v>0</v>
      </c>
      <c r="C2879" s="2" t="str">
        <f>IFERROR(VLOOKUP((IF(LEN(DAY($A2879))&lt;2,0&amp;DAY($A2879),DAY($A2879))&amp;IF(LEN(MONTH($A2879))&lt;2,0&amp;MONTH($A2879),MONTH($A2879))), Prazniki[[#All],[DanMesec]:[Dela prosto]], 3,FALSE), "")</f>
        <v/>
      </c>
      <c r="D2879" s="2" t="str">
        <f t="shared" si="355"/>
        <v/>
      </c>
      <c r="E2879" s="2" t="str">
        <f t="shared" si="356"/>
        <v/>
      </c>
      <c r="F2879" s="2">
        <f t="shared" si="357"/>
        <v>0</v>
      </c>
      <c r="G2879" s="2" t="str">
        <f t="shared" si="352"/>
        <v/>
      </c>
      <c r="H2879" s="2">
        <f>IFERROR(VLOOKUP((IF(LEN(DAY($A2879))&lt;2,0&amp;DAY($A2879),DAY($A2879))&amp;IF(LEN(MONTH($A2879))&lt;2,0&amp;MONTH($A2879),MONTH($A2879))), Prazniki[[#All],[DanMesec]:[Dela prosto]], 4,FALSE), 0)</f>
        <v>0</v>
      </c>
      <c r="I2879" s="2">
        <f t="shared" si="358"/>
        <v>0</v>
      </c>
      <c r="J2879" s="2">
        <f t="shared" si="359"/>
        <v>0</v>
      </c>
      <c r="K2879">
        <f t="shared" si="353"/>
        <v>1</v>
      </c>
    </row>
    <row r="2880" spans="1:11" x14ac:dyDescent="0.3">
      <c r="A2880" s="1">
        <v>43057</v>
      </c>
      <c r="B2880">
        <f t="shared" si="354"/>
        <v>1</v>
      </c>
      <c r="C2880" s="2" t="str">
        <f>IFERROR(VLOOKUP((IF(LEN(DAY($A2880))&lt;2,0&amp;DAY($A2880),DAY($A2880))&amp;IF(LEN(MONTH($A2880))&lt;2,0&amp;MONTH($A2880),MONTH($A2880))), Prazniki[[#All],[DanMesec]:[Dela prosto]], 3,FALSE), "")</f>
        <v/>
      </c>
      <c r="D2880" s="2" t="str">
        <f t="shared" si="355"/>
        <v/>
      </c>
      <c r="E2880" s="2" t="str">
        <f t="shared" si="356"/>
        <v/>
      </c>
      <c r="F2880" s="2">
        <f t="shared" si="357"/>
        <v>0</v>
      </c>
      <c r="G2880" s="2" t="str">
        <f t="shared" si="352"/>
        <v/>
      </c>
      <c r="H2880" s="2">
        <f>IFERROR(VLOOKUP((IF(LEN(DAY($A2880))&lt;2,0&amp;DAY($A2880),DAY($A2880))&amp;IF(LEN(MONTH($A2880))&lt;2,0&amp;MONTH($A2880),MONTH($A2880))), Prazniki[[#All],[DanMesec]:[Dela prosto]], 4,FALSE), 0)</f>
        <v>0</v>
      </c>
      <c r="I2880" s="2">
        <f t="shared" si="358"/>
        <v>0</v>
      </c>
      <c r="J2880" s="2">
        <f t="shared" si="359"/>
        <v>0</v>
      </c>
      <c r="K2880">
        <f t="shared" si="353"/>
        <v>0</v>
      </c>
    </row>
    <row r="2881" spans="1:11" x14ac:dyDescent="0.3">
      <c r="A2881" s="1">
        <v>43058</v>
      </c>
      <c r="B2881">
        <f t="shared" si="354"/>
        <v>1</v>
      </c>
      <c r="C2881" s="2" t="str">
        <f>IFERROR(VLOOKUP((IF(LEN(DAY($A2881))&lt;2,0&amp;DAY($A2881),DAY($A2881))&amp;IF(LEN(MONTH($A2881))&lt;2,0&amp;MONTH($A2881),MONTH($A2881))), Prazniki[[#All],[DanMesec]:[Dela prosto]], 3,FALSE), "")</f>
        <v/>
      </c>
      <c r="D2881" s="2" t="str">
        <f t="shared" si="355"/>
        <v/>
      </c>
      <c r="E2881" s="2" t="str">
        <f t="shared" si="356"/>
        <v/>
      </c>
      <c r="F2881" s="2">
        <f t="shared" si="357"/>
        <v>0</v>
      </c>
      <c r="G2881" s="2" t="str">
        <f t="shared" si="352"/>
        <v/>
      </c>
      <c r="H2881" s="2">
        <f>IFERROR(VLOOKUP((IF(LEN(DAY($A2881))&lt;2,0&amp;DAY($A2881),DAY($A2881))&amp;IF(LEN(MONTH($A2881))&lt;2,0&amp;MONTH($A2881),MONTH($A2881))), Prazniki[[#All],[DanMesec]:[Dela prosto]], 4,FALSE), 0)</f>
        <v>0</v>
      </c>
      <c r="I2881" s="2">
        <f t="shared" si="358"/>
        <v>0</v>
      </c>
      <c r="J2881" s="2">
        <f t="shared" si="359"/>
        <v>0</v>
      </c>
      <c r="K2881">
        <f t="shared" si="353"/>
        <v>0</v>
      </c>
    </row>
    <row r="2882" spans="1:11" x14ac:dyDescent="0.3">
      <c r="A2882" s="1">
        <v>43059</v>
      </c>
      <c r="B2882">
        <f t="shared" si="354"/>
        <v>0</v>
      </c>
      <c r="C2882" s="2" t="str">
        <f>IFERROR(VLOOKUP((IF(LEN(DAY($A2882))&lt;2,0&amp;DAY($A2882),DAY($A2882))&amp;IF(LEN(MONTH($A2882))&lt;2,0&amp;MONTH($A2882),MONTH($A2882))), Prazniki[[#All],[DanMesec]:[Dela prosto]], 3,FALSE), "")</f>
        <v/>
      </c>
      <c r="D2882" s="2" t="str">
        <f t="shared" si="355"/>
        <v/>
      </c>
      <c r="E2882" s="2" t="str">
        <f t="shared" si="356"/>
        <v/>
      </c>
      <c r="F2882" s="2">
        <f t="shared" si="357"/>
        <v>0</v>
      </c>
      <c r="G2882" s="2" t="str">
        <f t="shared" ref="G2882:G2945" si="360">IF(C2882&lt;&gt;"",C2882,IF(D2882&lt;&gt;"",D2882,IF(E2882&lt;&gt;"",E2882, "")))</f>
        <v/>
      </c>
      <c r="H2882" s="2">
        <f>IFERROR(VLOOKUP((IF(LEN(DAY($A2882))&lt;2,0&amp;DAY($A2882),DAY($A2882))&amp;IF(LEN(MONTH($A2882))&lt;2,0&amp;MONTH($A2882),MONTH($A2882))), Prazniki[[#All],[DanMesec]:[Dela prosto]], 4,FALSE), 0)</f>
        <v>0</v>
      </c>
      <c r="I2882" s="2">
        <f t="shared" si="358"/>
        <v>0</v>
      </c>
      <c r="J2882" s="2">
        <f t="shared" si="359"/>
        <v>0</v>
      </c>
      <c r="K2882">
        <f t="shared" ref="K2882:K2945" si="361">IF(OR(B2882=1,H2882=1), 0,1)</f>
        <v>1</v>
      </c>
    </row>
    <row r="2883" spans="1:11" x14ac:dyDescent="0.3">
      <c r="A2883" s="1">
        <v>43060</v>
      </c>
      <c r="B2883">
        <f t="shared" ref="B2883:B2946" si="362">IF(OR(WEEKDAY(A2883,2)=6,WEEKDAY(A2883,2)=7),1,0)</f>
        <v>0</v>
      </c>
      <c r="C2883" s="2" t="str">
        <f>IFERROR(VLOOKUP((IF(LEN(DAY($A2883))&lt;2,0&amp;DAY($A2883),DAY($A2883))&amp;IF(LEN(MONTH($A2883))&lt;2,0&amp;MONTH($A2883),MONTH($A2883))), Prazniki[[#All],[DanMesec]:[Dela prosto]], 3,FALSE), "")</f>
        <v/>
      </c>
      <c r="D2883" s="2" t="str">
        <f t="shared" ref="D2883:D2946" si="363">IF(FLOOR(DAY(MINUTE(YEAR(A2883)/38)/2+56)&amp;"/"&amp;"5/"&amp;YEAR(A2883),7)-34+1=A2883,$D$1,"")</f>
        <v/>
      </c>
      <c r="E2883" s="2" t="str">
        <f t="shared" ref="E2883:E2946" si="364">IF(FLOOR(DAY(MINUTE(YEAR(A2883)/38)/2+56)&amp;"/"&amp;"5/"&amp;YEAR(A2883),7)-34+1+50-2=A2883,$E$1,"")</f>
        <v/>
      </c>
      <c r="F2883" s="2">
        <f t="shared" ref="F2883:F2946" si="365">IF(C2883&lt;&gt;"",1,IF(D2883&lt;&gt;"",1,IF(E2883&lt;&gt;"",1, 0)))</f>
        <v>0</v>
      </c>
      <c r="G2883" s="2" t="str">
        <f t="shared" si="360"/>
        <v/>
      </c>
      <c r="H2883" s="2">
        <f>IFERROR(VLOOKUP((IF(LEN(DAY($A2883))&lt;2,0&amp;DAY($A2883),DAY($A2883))&amp;IF(LEN(MONTH($A2883))&lt;2,0&amp;MONTH($A2883),MONTH($A2883))), Prazniki[[#All],[DanMesec]:[Dela prosto]], 4,FALSE), 0)</f>
        <v>0</v>
      </c>
      <c r="I2883" s="2">
        <f t="shared" ref="I2883:I2946" si="366">IF(OR(D2883&lt;&gt;"",E2883&lt;&gt;""),1,0)</f>
        <v>0</v>
      </c>
      <c r="J2883" s="2">
        <f t="shared" ref="J2883:J2946" si="367">IF(OR(H2883=1,I2883=1),1,0)</f>
        <v>0</v>
      </c>
      <c r="K2883">
        <f t="shared" si="361"/>
        <v>1</v>
      </c>
    </row>
    <row r="2884" spans="1:11" x14ac:dyDescent="0.3">
      <c r="A2884" s="1">
        <v>43061</v>
      </c>
      <c r="B2884">
        <f t="shared" si="362"/>
        <v>0</v>
      </c>
      <c r="C2884" s="2" t="str">
        <f>IFERROR(VLOOKUP((IF(LEN(DAY($A2884))&lt;2,0&amp;DAY($A2884),DAY($A2884))&amp;IF(LEN(MONTH($A2884))&lt;2,0&amp;MONTH($A2884),MONTH($A2884))), Prazniki[[#All],[DanMesec]:[Dela prosto]], 3,FALSE), "")</f>
        <v/>
      </c>
      <c r="D2884" s="2" t="str">
        <f t="shared" si="363"/>
        <v/>
      </c>
      <c r="E2884" s="2" t="str">
        <f t="shared" si="364"/>
        <v/>
      </c>
      <c r="F2884" s="2">
        <f t="shared" si="365"/>
        <v>0</v>
      </c>
      <c r="G2884" s="2" t="str">
        <f t="shared" si="360"/>
        <v/>
      </c>
      <c r="H2884" s="2">
        <f>IFERROR(VLOOKUP((IF(LEN(DAY($A2884))&lt;2,0&amp;DAY($A2884),DAY($A2884))&amp;IF(LEN(MONTH($A2884))&lt;2,0&amp;MONTH($A2884),MONTH($A2884))), Prazniki[[#All],[DanMesec]:[Dela prosto]], 4,FALSE), 0)</f>
        <v>0</v>
      </c>
      <c r="I2884" s="2">
        <f t="shared" si="366"/>
        <v>0</v>
      </c>
      <c r="J2884" s="2">
        <f t="shared" si="367"/>
        <v>0</v>
      </c>
      <c r="K2884">
        <f t="shared" si="361"/>
        <v>1</v>
      </c>
    </row>
    <row r="2885" spans="1:11" x14ac:dyDescent="0.3">
      <c r="A2885" s="1">
        <v>43062</v>
      </c>
      <c r="B2885">
        <f t="shared" si="362"/>
        <v>0</v>
      </c>
      <c r="C2885" s="2" t="str">
        <f>IFERROR(VLOOKUP((IF(LEN(DAY($A2885))&lt;2,0&amp;DAY($A2885),DAY($A2885))&amp;IF(LEN(MONTH($A2885))&lt;2,0&amp;MONTH($A2885),MONTH($A2885))), Prazniki[[#All],[DanMesec]:[Dela prosto]], 3,FALSE), "")</f>
        <v>Dan Rudolfa Maistra</v>
      </c>
      <c r="D2885" s="2" t="str">
        <f t="shared" si="363"/>
        <v/>
      </c>
      <c r="E2885" s="2" t="str">
        <f t="shared" si="364"/>
        <v/>
      </c>
      <c r="F2885" s="2">
        <f t="shared" si="365"/>
        <v>1</v>
      </c>
      <c r="G2885" s="2" t="str">
        <f t="shared" si="360"/>
        <v>Dan Rudolfa Maistra</v>
      </c>
      <c r="H2885" s="2">
        <f>IFERROR(VLOOKUP((IF(LEN(DAY($A2885))&lt;2,0&amp;DAY($A2885),DAY($A2885))&amp;IF(LEN(MONTH($A2885))&lt;2,0&amp;MONTH($A2885),MONTH($A2885))), Prazniki[[#All],[DanMesec]:[Dela prosto]], 4,FALSE), 0)</f>
        <v>0</v>
      </c>
      <c r="I2885" s="2">
        <f t="shared" si="366"/>
        <v>0</v>
      </c>
      <c r="J2885" s="2">
        <f t="shared" si="367"/>
        <v>0</v>
      </c>
      <c r="K2885">
        <f t="shared" si="361"/>
        <v>1</v>
      </c>
    </row>
    <row r="2886" spans="1:11" x14ac:dyDescent="0.3">
      <c r="A2886" s="1">
        <v>43063</v>
      </c>
      <c r="B2886">
        <f t="shared" si="362"/>
        <v>0</v>
      </c>
      <c r="C2886" s="2" t="str">
        <f>IFERROR(VLOOKUP((IF(LEN(DAY($A2886))&lt;2,0&amp;DAY($A2886),DAY($A2886))&amp;IF(LEN(MONTH($A2886))&lt;2,0&amp;MONTH($A2886),MONTH($A2886))), Prazniki[[#All],[DanMesec]:[Dela prosto]], 3,FALSE), "")</f>
        <v/>
      </c>
      <c r="D2886" s="2" t="str">
        <f t="shared" si="363"/>
        <v/>
      </c>
      <c r="E2886" s="2" t="str">
        <f t="shared" si="364"/>
        <v/>
      </c>
      <c r="F2886" s="2">
        <f t="shared" si="365"/>
        <v>0</v>
      </c>
      <c r="G2886" s="2" t="str">
        <f t="shared" si="360"/>
        <v/>
      </c>
      <c r="H2886" s="2">
        <f>IFERROR(VLOOKUP((IF(LEN(DAY($A2886))&lt;2,0&amp;DAY($A2886),DAY($A2886))&amp;IF(LEN(MONTH($A2886))&lt;2,0&amp;MONTH($A2886),MONTH($A2886))), Prazniki[[#All],[DanMesec]:[Dela prosto]], 4,FALSE), 0)</f>
        <v>0</v>
      </c>
      <c r="I2886" s="2">
        <f t="shared" si="366"/>
        <v>0</v>
      </c>
      <c r="J2886" s="2">
        <f t="shared" si="367"/>
        <v>0</v>
      </c>
      <c r="K2886">
        <f t="shared" si="361"/>
        <v>1</v>
      </c>
    </row>
    <row r="2887" spans="1:11" x14ac:dyDescent="0.3">
      <c r="A2887" s="1">
        <v>43064</v>
      </c>
      <c r="B2887">
        <f t="shared" si="362"/>
        <v>1</v>
      </c>
      <c r="C2887" s="2" t="str">
        <f>IFERROR(VLOOKUP((IF(LEN(DAY($A2887))&lt;2,0&amp;DAY($A2887),DAY($A2887))&amp;IF(LEN(MONTH($A2887))&lt;2,0&amp;MONTH($A2887),MONTH($A2887))), Prazniki[[#All],[DanMesec]:[Dela prosto]], 3,FALSE), "")</f>
        <v/>
      </c>
      <c r="D2887" s="2" t="str">
        <f t="shared" si="363"/>
        <v/>
      </c>
      <c r="E2887" s="2" t="str">
        <f t="shared" si="364"/>
        <v/>
      </c>
      <c r="F2887" s="2">
        <f t="shared" si="365"/>
        <v>0</v>
      </c>
      <c r="G2887" s="2" t="str">
        <f t="shared" si="360"/>
        <v/>
      </c>
      <c r="H2887" s="2">
        <f>IFERROR(VLOOKUP((IF(LEN(DAY($A2887))&lt;2,0&amp;DAY($A2887),DAY($A2887))&amp;IF(LEN(MONTH($A2887))&lt;2,0&amp;MONTH($A2887),MONTH($A2887))), Prazniki[[#All],[DanMesec]:[Dela prosto]], 4,FALSE), 0)</f>
        <v>0</v>
      </c>
      <c r="I2887" s="2">
        <f t="shared" si="366"/>
        <v>0</v>
      </c>
      <c r="J2887" s="2">
        <f t="shared" si="367"/>
        <v>0</v>
      </c>
      <c r="K2887">
        <f t="shared" si="361"/>
        <v>0</v>
      </c>
    </row>
    <row r="2888" spans="1:11" x14ac:dyDescent="0.3">
      <c r="A2888" s="1">
        <v>43065</v>
      </c>
      <c r="B2888">
        <f t="shared" si="362"/>
        <v>1</v>
      </c>
      <c r="C2888" s="2" t="str">
        <f>IFERROR(VLOOKUP((IF(LEN(DAY($A2888))&lt;2,0&amp;DAY($A2888),DAY($A2888))&amp;IF(LEN(MONTH($A2888))&lt;2,0&amp;MONTH($A2888),MONTH($A2888))), Prazniki[[#All],[DanMesec]:[Dela prosto]], 3,FALSE), "")</f>
        <v/>
      </c>
      <c r="D2888" s="2" t="str">
        <f t="shared" si="363"/>
        <v/>
      </c>
      <c r="E2888" s="2" t="str">
        <f t="shared" si="364"/>
        <v/>
      </c>
      <c r="F2888" s="2">
        <f t="shared" si="365"/>
        <v>0</v>
      </c>
      <c r="G2888" s="2" t="str">
        <f t="shared" si="360"/>
        <v/>
      </c>
      <c r="H2888" s="2">
        <f>IFERROR(VLOOKUP((IF(LEN(DAY($A2888))&lt;2,0&amp;DAY($A2888),DAY($A2888))&amp;IF(LEN(MONTH($A2888))&lt;2,0&amp;MONTH($A2888),MONTH($A2888))), Prazniki[[#All],[DanMesec]:[Dela prosto]], 4,FALSE), 0)</f>
        <v>0</v>
      </c>
      <c r="I2888" s="2">
        <f t="shared" si="366"/>
        <v>0</v>
      </c>
      <c r="J2888" s="2">
        <f t="shared" si="367"/>
        <v>0</v>
      </c>
      <c r="K2888">
        <f t="shared" si="361"/>
        <v>0</v>
      </c>
    </row>
    <row r="2889" spans="1:11" x14ac:dyDescent="0.3">
      <c r="A2889" s="1">
        <v>43066</v>
      </c>
      <c r="B2889">
        <f t="shared" si="362"/>
        <v>0</v>
      </c>
      <c r="C2889" s="2" t="str">
        <f>IFERROR(VLOOKUP((IF(LEN(DAY($A2889))&lt;2,0&amp;DAY($A2889),DAY($A2889))&amp;IF(LEN(MONTH($A2889))&lt;2,0&amp;MONTH($A2889),MONTH($A2889))), Prazniki[[#All],[DanMesec]:[Dela prosto]], 3,FALSE), "")</f>
        <v/>
      </c>
      <c r="D2889" s="2" t="str">
        <f t="shared" si="363"/>
        <v/>
      </c>
      <c r="E2889" s="2" t="str">
        <f t="shared" si="364"/>
        <v/>
      </c>
      <c r="F2889" s="2">
        <f t="shared" si="365"/>
        <v>0</v>
      </c>
      <c r="G2889" s="2" t="str">
        <f t="shared" si="360"/>
        <v/>
      </c>
      <c r="H2889" s="2">
        <f>IFERROR(VLOOKUP((IF(LEN(DAY($A2889))&lt;2,0&amp;DAY($A2889),DAY($A2889))&amp;IF(LEN(MONTH($A2889))&lt;2,0&amp;MONTH($A2889),MONTH($A2889))), Prazniki[[#All],[DanMesec]:[Dela prosto]], 4,FALSE), 0)</f>
        <v>0</v>
      </c>
      <c r="I2889" s="2">
        <f t="shared" si="366"/>
        <v>0</v>
      </c>
      <c r="J2889" s="2">
        <f t="shared" si="367"/>
        <v>0</v>
      </c>
      <c r="K2889">
        <f t="shared" si="361"/>
        <v>1</v>
      </c>
    </row>
    <row r="2890" spans="1:11" x14ac:dyDescent="0.3">
      <c r="A2890" s="1">
        <v>43067</v>
      </c>
      <c r="B2890">
        <f t="shared" si="362"/>
        <v>0</v>
      </c>
      <c r="C2890" s="2" t="str">
        <f>IFERROR(VLOOKUP((IF(LEN(DAY($A2890))&lt;2,0&amp;DAY($A2890),DAY($A2890))&amp;IF(LEN(MONTH($A2890))&lt;2,0&amp;MONTH($A2890),MONTH($A2890))), Prazniki[[#All],[DanMesec]:[Dela prosto]], 3,FALSE), "")</f>
        <v/>
      </c>
      <c r="D2890" s="2" t="str">
        <f t="shared" si="363"/>
        <v/>
      </c>
      <c r="E2890" s="2" t="str">
        <f t="shared" si="364"/>
        <v/>
      </c>
      <c r="F2890" s="2">
        <f t="shared" si="365"/>
        <v>0</v>
      </c>
      <c r="G2890" s="2" t="str">
        <f t="shared" si="360"/>
        <v/>
      </c>
      <c r="H2890" s="2">
        <f>IFERROR(VLOOKUP((IF(LEN(DAY($A2890))&lt;2,0&amp;DAY($A2890),DAY($A2890))&amp;IF(LEN(MONTH($A2890))&lt;2,0&amp;MONTH($A2890),MONTH($A2890))), Prazniki[[#All],[DanMesec]:[Dela prosto]], 4,FALSE), 0)</f>
        <v>0</v>
      </c>
      <c r="I2890" s="2">
        <f t="shared" si="366"/>
        <v>0</v>
      </c>
      <c r="J2890" s="2">
        <f t="shared" si="367"/>
        <v>0</v>
      </c>
      <c r="K2890">
        <f t="shared" si="361"/>
        <v>1</v>
      </c>
    </row>
    <row r="2891" spans="1:11" x14ac:dyDescent="0.3">
      <c r="A2891" s="1">
        <v>43068</v>
      </c>
      <c r="B2891">
        <f t="shared" si="362"/>
        <v>0</v>
      </c>
      <c r="C2891" s="2" t="str">
        <f>IFERROR(VLOOKUP((IF(LEN(DAY($A2891))&lt;2,0&amp;DAY($A2891),DAY($A2891))&amp;IF(LEN(MONTH($A2891))&lt;2,0&amp;MONTH($A2891),MONTH($A2891))), Prazniki[[#All],[DanMesec]:[Dela prosto]], 3,FALSE), "")</f>
        <v/>
      </c>
      <c r="D2891" s="2" t="str">
        <f t="shared" si="363"/>
        <v/>
      </c>
      <c r="E2891" s="2" t="str">
        <f t="shared" si="364"/>
        <v/>
      </c>
      <c r="F2891" s="2">
        <f t="shared" si="365"/>
        <v>0</v>
      </c>
      <c r="G2891" s="2" t="str">
        <f t="shared" si="360"/>
        <v/>
      </c>
      <c r="H2891" s="2">
        <f>IFERROR(VLOOKUP((IF(LEN(DAY($A2891))&lt;2,0&amp;DAY($A2891),DAY($A2891))&amp;IF(LEN(MONTH($A2891))&lt;2,0&amp;MONTH($A2891),MONTH($A2891))), Prazniki[[#All],[DanMesec]:[Dela prosto]], 4,FALSE), 0)</f>
        <v>0</v>
      </c>
      <c r="I2891" s="2">
        <f t="shared" si="366"/>
        <v>0</v>
      </c>
      <c r="J2891" s="2">
        <f t="shared" si="367"/>
        <v>0</v>
      </c>
      <c r="K2891">
        <f t="shared" si="361"/>
        <v>1</v>
      </c>
    </row>
    <row r="2892" spans="1:11" x14ac:dyDescent="0.3">
      <c r="A2892" s="1">
        <v>43069</v>
      </c>
      <c r="B2892">
        <f t="shared" si="362"/>
        <v>0</v>
      </c>
      <c r="C2892" s="2" t="str">
        <f>IFERROR(VLOOKUP((IF(LEN(DAY($A2892))&lt;2,0&amp;DAY($A2892),DAY($A2892))&amp;IF(LEN(MONTH($A2892))&lt;2,0&amp;MONTH($A2892),MONTH($A2892))), Prazniki[[#All],[DanMesec]:[Dela prosto]], 3,FALSE), "")</f>
        <v/>
      </c>
      <c r="D2892" s="2" t="str">
        <f t="shared" si="363"/>
        <v/>
      </c>
      <c r="E2892" s="2" t="str">
        <f t="shared" si="364"/>
        <v/>
      </c>
      <c r="F2892" s="2">
        <f t="shared" si="365"/>
        <v>0</v>
      </c>
      <c r="G2892" s="2" t="str">
        <f t="shared" si="360"/>
        <v/>
      </c>
      <c r="H2892" s="2">
        <f>IFERROR(VLOOKUP((IF(LEN(DAY($A2892))&lt;2,0&amp;DAY($A2892),DAY($A2892))&amp;IF(LEN(MONTH($A2892))&lt;2,0&amp;MONTH($A2892),MONTH($A2892))), Prazniki[[#All],[DanMesec]:[Dela prosto]], 4,FALSE), 0)</f>
        <v>0</v>
      </c>
      <c r="I2892" s="2">
        <f t="shared" si="366"/>
        <v>0</v>
      </c>
      <c r="J2892" s="2">
        <f t="shared" si="367"/>
        <v>0</v>
      </c>
      <c r="K2892">
        <f t="shared" si="361"/>
        <v>1</v>
      </c>
    </row>
    <row r="2893" spans="1:11" x14ac:dyDescent="0.3">
      <c r="A2893" s="1">
        <v>43070</v>
      </c>
      <c r="B2893">
        <f t="shared" si="362"/>
        <v>0</v>
      </c>
      <c r="C2893" s="2" t="str">
        <f>IFERROR(VLOOKUP((IF(LEN(DAY($A2893))&lt;2,0&amp;DAY($A2893),DAY($A2893))&amp;IF(LEN(MONTH($A2893))&lt;2,0&amp;MONTH($A2893),MONTH($A2893))), Prazniki[[#All],[DanMesec]:[Dela prosto]], 3,FALSE), "")</f>
        <v/>
      </c>
      <c r="D2893" s="2" t="str">
        <f t="shared" si="363"/>
        <v/>
      </c>
      <c r="E2893" s="2" t="str">
        <f t="shared" si="364"/>
        <v/>
      </c>
      <c r="F2893" s="2">
        <f t="shared" si="365"/>
        <v>0</v>
      </c>
      <c r="G2893" s="2" t="str">
        <f t="shared" si="360"/>
        <v/>
      </c>
      <c r="H2893" s="2">
        <f>IFERROR(VLOOKUP((IF(LEN(DAY($A2893))&lt;2,0&amp;DAY($A2893),DAY($A2893))&amp;IF(LEN(MONTH($A2893))&lt;2,0&amp;MONTH($A2893),MONTH($A2893))), Prazniki[[#All],[DanMesec]:[Dela prosto]], 4,FALSE), 0)</f>
        <v>0</v>
      </c>
      <c r="I2893" s="2">
        <f t="shared" si="366"/>
        <v>0</v>
      </c>
      <c r="J2893" s="2">
        <f t="shared" si="367"/>
        <v>0</v>
      </c>
      <c r="K2893">
        <f t="shared" si="361"/>
        <v>1</v>
      </c>
    </row>
    <row r="2894" spans="1:11" x14ac:dyDescent="0.3">
      <c r="A2894" s="1">
        <v>43071</v>
      </c>
      <c r="B2894">
        <f t="shared" si="362"/>
        <v>1</v>
      </c>
      <c r="C2894" s="2" t="str">
        <f>IFERROR(VLOOKUP((IF(LEN(DAY($A2894))&lt;2,0&amp;DAY($A2894),DAY($A2894))&amp;IF(LEN(MONTH($A2894))&lt;2,0&amp;MONTH($A2894),MONTH($A2894))), Prazniki[[#All],[DanMesec]:[Dela prosto]], 3,FALSE), "")</f>
        <v/>
      </c>
      <c r="D2894" s="2" t="str">
        <f t="shared" si="363"/>
        <v/>
      </c>
      <c r="E2894" s="2" t="str">
        <f t="shared" si="364"/>
        <v/>
      </c>
      <c r="F2894" s="2">
        <f t="shared" si="365"/>
        <v>0</v>
      </c>
      <c r="G2894" s="2" t="str">
        <f t="shared" si="360"/>
        <v/>
      </c>
      <c r="H2894" s="2">
        <f>IFERROR(VLOOKUP((IF(LEN(DAY($A2894))&lt;2,0&amp;DAY($A2894),DAY($A2894))&amp;IF(LEN(MONTH($A2894))&lt;2,0&amp;MONTH($A2894),MONTH($A2894))), Prazniki[[#All],[DanMesec]:[Dela prosto]], 4,FALSE), 0)</f>
        <v>0</v>
      </c>
      <c r="I2894" s="2">
        <f t="shared" si="366"/>
        <v>0</v>
      </c>
      <c r="J2894" s="2">
        <f t="shared" si="367"/>
        <v>0</v>
      </c>
      <c r="K2894">
        <f t="shared" si="361"/>
        <v>0</v>
      </c>
    </row>
    <row r="2895" spans="1:11" x14ac:dyDescent="0.3">
      <c r="A2895" s="1">
        <v>43072</v>
      </c>
      <c r="B2895">
        <f t="shared" si="362"/>
        <v>1</v>
      </c>
      <c r="C2895" s="2" t="str">
        <f>IFERROR(VLOOKUP((IF(LEN(DAY($A2895))&lt;2,0&amp;DAY($A2895),DAY($A2895))&amp;IF(LEN(MONTH($A2895))&lt;2,0&amp;MONTH($A2895),MONTH($A2895))), Prazniki[[#All],[DanMesec]:[Dela prosto]], 3,FALSE), "")</f>
        <v/>
      </c>
      <c r="D2895" s="2" t="str">
        <f t="shared" si="363"/>
        <v/>
      </c>
      <c r="E2895" s="2" t="str">
        <f t="shared" si="364"/>
        <v/>
      </c>
      <c r="F2895" s="2">
        <f t="shared" si="365"/>
        <v>0</v>
      </c>
      <c r="G2895" s="2" t="str">
        <f t="shared" si="360"/>
        <v/>
      </c>
      <c r="H2895" s="2">
        <f>IFERROR(VLOOKUP((IF(LEN(DAY($A2895))&lt;2,0&amp;DAY($A2895),DAY($A2895))&amp;IF(LEN(MONTH($A2895))&lt;2,0&amp;MONTH($A2895),MONTH($A2895))), Prazniki[[#All],[DanMesec]:[Dela prosto]], 4,FALSE), 0)</f>
        <v>0</v>
      </c>
      <c r="I2895" s="2">
        <f t="shared" si="366"/>
        <v>0</v>
      </c>
      <c r="J2895" s="2">
        <f t="shared" si="367"/>
        <v>0</v>
      </c>
      <c r="K2895">
        <f t="shared" si="361"/>
        <v>0</v>
      </c>
    </row>
    <row r="2896" spans="1:11" x14ac:dyDescent="0.3">
      <c r="A2896" s="1">
        <v>43073</v>
      </c>
      <c r="B2896">
        <f t="shared" si="362"/>
        <v>0</v>
      </c>
      <c r="C2896" s="2" t="str">
        <f>IFERROR(VLOOKUP((IF(LEN(DAY($A2896))&lt;2,0&amp;DAY($A2896),DAY($A2896))&amp;IF(LEN(MONTH($A2896))&lt;2,0&amp;MONTH($A2896),MONTH($A2896))), Prazniki[[#All],[DanMesec]:[Dela prosto]], 3,FALSE), "")</f>
        <v/>
      </c>
      <c r="D2896" s="2" t="str">
        <f t="shared" si="363"/>
        <v/>
      </c>
      <c r="E2896" s="2" t="str">
        <f t="shared" si="364"/>
        <v/>
      </c>
      <c r="F2896" s="2">
        <f t="shared" si="365"/>
        <v>0</v>
      </c>
      <c r="G2896" s="2" t="str">
        <f t="shared" si="360"/>
        <v/>
      </c>
      <c r="H2896" s="2">
        <f>IFERROR(VLOOKUP((IF(LEN(DAY($A2896))&lt;2,0&amp;DAY($A2896),DAY($A2896))&amp;IF(LEN(MONTH($A2896))&lt;2,0&amp;MONTH($A2896),MONTH($A2896))), Prazniki[[#All],[DanMesec]:[Dela prosto]], 4,FALSE), 0)</f>
        <v>0</v>
      </c>
      <c r="I2896" s="2">
        <f t="shared" si="366"/>
        <v>0</v>
      </c>
      <c r="J2896" s="2">
        <f t="shared" si="367"/>
        <v>0</v>
      </c>
      <c r="K2896">
        <f t="shared" si="361"/>
        <v>1</v>
      </c>
    </row>
    <row r="2897" spans="1:11" x14ac:dyDescent="0.3">
      <c r="A2897" s="1">
        <v>43074</v>
      </c>
      <c r="B2897">
        <f t="shared" si="362"/>
        <v>0</v>
      </c>
      <c r="C2897" s="2" t="str">
        <f>IFERROR(VLOOKUP((IF(LEN(DAY($A2897))&lt;2,0&amp;DAY($A2897),DAY($A2897))&amp;IF(LEN(MONTH($A2897))&lt;2,0&amp;MONTH($A2897),MONTH($A2897))), Prazniki[[#All],[DanMesec]:[Dela prosto]], 3,FALSE), "")</f>
        <v/>
      </c>
      <c r="D2897" s="2" t="str">
        <f t="shared" si="363"/>
        <v/>
      </c>
      <c r="E2897" s="2" t="str">
        <f t="shared" si="364"/>
        <v/>
      </c>
      <c r="F2897" s="2">
        <f t="shared" si="365"/>
        <v>0</v>
      </c>
      <c r="G2897" s="2" t="str">
        <f t="shared" si="360"/>
        <v/>
      </c>
      <c r="H2897" s="2">
        <f>IFERROR(VLOOKUP((IF(LEN(DAY($A2897))&lt;2,0&amp;DAY($A2897),DAY($A2897))&amp;IF(LEN(MONTH($A2897))&lt;2,0&amp;MONTH($A2897),MONTH($A2897))), Prazniki[[#All],[DanMesec]:[Dela prosto]], 4,FALSE), 0)</f>
        <v>0</v>
      </c>
      <c r="I2897" s="2">
        <f t="shared" si="366"/>
        <v>0</v>
      </c>
      <c r="J2897" s="2">
        <f t="shared" si="367"/>
        <v>0</v>
      </c>
      <c r="K2897">
        <f t="shared" si="361"/>
        <v>1</v>
      </c>
    </row>
    <row r="2898" spans="1:11" x14ac:dyDescent="0.3">
      <c r="A2898" s="1">
        <v>43075</v>
      </c>
      <c r="B2898">
        <f t="shared" si="362"/>
        <v>0</v>
      </c>
      <c r="C2898" s="2" t="str">
        <f>IFERROR(VLOOKUP((IF(LEN(DAY($A2898))&lt;2,0&amp;DAY($A2898),DAY($A2898))&amp;IF(LEN(MONTH($A2898))&lt;2,0&amp;MONTH($A2898),MONTH($A2898))), Prazniki[[#All],[DanMesec]:[Dela prosto]], 3,FALSE), "")</f>
        <v/>
      </c>
      <c r="D2898" s="2" t="str">
        <f t="shared" si="363"/>
        <v/>
      </c>
      <c r="E2898" s="2" t="str">
        <f t="shared" si="364"/>
        <v/>
      </c>
      <c r="F2898" s="2">
        <f t="shared" si="365"/>
        <v>0</v>
      </c>
      <c r="G2898" s="2" t="str">
        <f t="shared" si="360"/>
        <v/>
      </c>
      <c r="H2898" s="2">
        <f>IFERROR(VLOOKUP((IF(LEN(DAY($A2898))&lt;2,0&amp;DAY($A2898),DAY($A2898))&amp;IF(LEN(MONTH($A2898))&lt;2,0&amp;MONTH($A2898),MONTH($A2898))), Prazniki[[#All],[DanMesec]:[Dela prosto]], 4,FALSE), 0)</f>
        <v>0</v>
      </c>
      <c r="I2898" s="2">
        <f t="shared" si="366"/>
        <v>0</v>
      </c>
      <c r="J2898" s="2">
        <f t="shared" si="367"/>
        <v>0</v>
      </c>
      <c r="K2898">
        <f t="shared" si="361"/>
        <v>1</v>
      </c>
    </row>
    <row r="2899" spans="1:11" x14ac:dyDescent="0.3">
      <c r="A2899" s="1">
        <v>43076</v>
      </c>
      <c r="B2899">
        <f t="shared" si="362"/>
        <v>0</v>
      </c>
      <c r="C2899" s="2" t="str">
        <f>IFERROR(VLOOKUP((IF(LEN(DAY($A2899))&lt;2,0&amp;DAY($A2899),DAY($A2899))&amp;IF(LEN(MONTH($A2899))&lt;2,0&amp;MONTH($A2899),MONTH($A2899))), Prazniki[[#All],[DanMesec]:[Dela prosto]], 3,FALSE), "")</f>
        <v/>
      </c>
      <c r="D2899" s="2" t="str">
        <f t="shared" si="363"/>
        <v/>
      </c>
      <c r="E2899" s="2" t="str">
        <f t="shared" si="364"/>
        <v/>
      </c>
      <c r="F2899" s="2">
        <f t="shared" si="365"/>
        <v>0</v>
      </c>
      <c r="G2899" s="2" t="str">
        <f t="shared" si="360"/>
        <v/>
      </c>
      <c r="H2899" s="2">
        <f>IFERROR(VLOOKUP((IF(LEN(DAY($A2899))&lt;2,0&amp;DAY($A2899),DAY($A2899))&amp;IF(LEN(MONTH($A2899))&lt;2,0&amp;MONTH($A2899),MONTH($A2899))), Prazniki[[#All],[DanMesec]:[Dela prosto]], 4,FALSE), 0)</f>
        <v>0</v>
      </c>
      <c r="I2899" s="2">
        <f t="shared" si="366"/>
        <v>0</v>
      </c>
      <c r="J2899" s="2">
        <f t="shared" si="367"/>
        <v>0</v>
      </c>
      <c r="K2899">
        <f t="shared" si="361"/>
        <v>1</v>
      </c>
    </row>
    <row r="2900" spans="1:11" x14ac:dyDescent="0.3">
      <c r="A2900" s="1">
        <v>43077</v>
      </c>
      <c r="B2900">
        <f t="shared" si="362"/>
        <v>0</v>
      </c>
      <c r="C2900" s="2" t="str">
        <f>IFERROR(VLOOKUP((IF(LEN(DAY($A2900))&lt;2,0&amp;DAY($A2900),DAY($A2900))&amp;IF(LEN(MONTH($A2900))&lt;2,0&amp;MONTH($A2900),MONTH($A2900))), Prazniki[[#All],[DanMesec]:[Dela prosto]], 3,FALSE), "")</f>
        <v/>
      </c>
      <c r="D2900" s="2" t="str">
        <f t="shared" si="363"/>
        <v/>
      </c>
      <c r="E2900" s="2" t="str">
        <f t="shared" si="364"/>
        <v/>
      </c>
      <c r="F2900" s="2">
        <f t="shared" si="365"/>
        <v>0</v>
      </c>
      <c r="G2900" s="2" t="str">
        <f t="shared" si="360"/>
        <v/>
      </c>
      <c r="H2900" s="2">
        <f>IFERROR(VLOOKUP((IF(LEN(DAY($A2900))&lt;2,0&amp;DAY($A2900),DAY($A2900))&amp;IF(LEN(MONTH($A2900))&lt;2,0&amp;MONTH($A2900),MONTH($A2900))), Prazniki[[#All],[DanMesec]:[Dela prosto]], 4,FALSE), 0)</f>
        <v>0</v>
      </c>
      <c r="I2900" s="2">
        <f t="shared" si="366"/>
        <v>0</v>
      </c>
      <c r="J2900" s="2">
        <f t="shared" si="367"/>
        <v>0</v>
      </c>
      <c r="K2900">
        <f t="shared" si="361"/>
        <v>1</v>
      </c>
    </row>
    <row r="2901" spans="1:11" x14ac:dyDescent="0.3">
      <c r="A2901" s="1">
        <v>43078</v>
      </c>
      <c r="B2901">
        <f t="shared" si="362"/>
        <v>1</v>
      </c>
      <c r="C2901" s="2" t="str">
        <f>IFERROR(VLOOKUP((IF(LEN(DAY($A2901))&lt;2,0&amp;DAY($A2901),DAY($A2901))&amp;IF(LEN(MONTH($A2901))&lt;2,0&amp;MONTH($A2901),MONTH($A2901))), Prazniki[[#All],[DanMesec]:[Dela prosto]], 3,FALSE), "")</f>
        <v/>
      </c>
      <c r="D2901" s="2" t="str">
        <f t="shared" si="363"/>
        <v/>
      </c>
      <c r="E2901" s="2" t="str">
        <f t="shared" si="364"/>
        <v/>
      </c>
      <c r="F2901" s="2">
        <f t="shared" si="365"/>
        <v>0</v>
      </c>
      <c r="G2901" s="2" t="str">
        <f t="shared" si="360"/>
        <v/>
      </c>
      <c r="H2901" s="2">
        <f>IFERROR(VLOOKUP((IF(LEN(DAY($A2901))&lt;2,0&amp;DAY($A2901),DAY($A2901))&amp;IF(LEN(MONTH($A2901))&lt;2,0&amp;MONTH($A2901),MONTH($A2901))), Prazniki[[#All],[DanMesec]:[Dela prosto]], 4,FALSE), 0)</f>
        <v>0</v>
      </c>
      <c r="I2901" s="2">
        <f t="shared" si="366"/>
        <v>0</v>
      </c>
      <c r="J2901" s="2">
        <f t="shared" si="367"/>
        <v>0</v>
      </c>
      <c r="K2901">
        <f t="shared" si="361"/>
        <v>0</v>
      </c>
    </row>
    <row r="2902" spans="1:11" x14ac:dyDescent="0.3">
      <c r="A2902" s="1">
        <v>43079</v>
      </c>
      <c r="B2902">
        <f t="shared" si="362"/>
        <v>1</v>
      </c>
      <c r="C2902" s="2" t="str">
        <f>IFERROR(VLOOKUP((IF(LEN(DAY($A2902))&lt;2,0&amp;DAY($A2902),DAY($A2902))&amp;IF(LEN(MONTH($A2902))&lt;2,0&amp;MONTH($A2902),MONTH($A2902))), Prazniki[[#All],[DanMesec]:[Dela prosto]], 3,FALSE), "")</f>
        <v/>
      </c>
      <c r="D2902" s="2" t="str">
        <f t="shared" si="363"/>
        <v/>
      </c>
      <c r="E2902" s="2" t="str">
        <f t="shared" si="364"/>
        <v/>
      </c>
      <c r="F2902" s="2">
        <f t="shared" si="365"/>
        <v>0</v>
      </c>
      <c r="G2902" s="2" t="str">
        <f t="shared" si="360"/>
        <v/>
      </c>
      <c r="H2902" s="2">
        <f>IFERROR(VLOOKUP((IF(LEN(DAY($A2902))&lt;2,0&amp;DAY($A2902),DAY($A2902))&amp;IF(LEN(MONTH($A2902))&lt;2,0&amp;MONTH($A2902),MONTH($A2902))), Prazniki[[#All],[DanMesec]:[Dela prosto]], 4,FALSE), 0)</f>
        <v>0</v>
      </c>
      <c r="I2902" s="2">
        <f t="shared" si="366"/>
        <v>0</v>
      </c>
      <c r="J2902" s="2">
        <f t="shared" si="367"/>
        <v>0</v>
      </c>
      <c r="K2902">
        <f t="shared" si="361"/>
        <v>0</v>
      </c>
    </row>
    <row r="2903" spans="1:11" x14ac:dyDescent="0.3">
      <c r="A2903" s="1">
        <v>43080</v>
      </c>
      <c r="B2903">
        <f t="shared" si="362"/>
        <v>0</v>
      </c>
      <c r="C2903" s="2" t="str">
        <f>IFERROR(VLOOKUP((IF(LEN(DAY($A2903))&lt;2,0&amp;DAY($A2903),DAY($A2903))&amp;IF(LEN(MONTH($A2903))&lt;2,0&amp;MONTH($A2903),MONTH($A2903))), Prazniki[[#All],[DanMesec]:[Dela prosto]], 3,FALSE), "")</f>
        <v/>
      </c>
      <c r="D2903" s="2" t="str">
        <f t="shared" si="363"/>
        <v/>
      </c>
      <c r="E2903" s="2" t="str">
        <f t="shared" si="364"/>
        <v/>
      </c>
      <c r="F2903" s="2">
        <f t="shared" si="365"/>
        <v>0</v>
      </c>
      <c r="G2903" s="2" t="str">
        <f t="shared" si="360"/>
        <v/>
      </c>
      <c r="H2903" s="2">
        <f>IFERROR(VLOOKUP((IF(LEN(DAY($A2903))&lt;2,0&amp;DAY($A2903),DAY($A2903))&amp;IF(LEN(MONTH($A2903))&lt;2,0&amp;MONTH($A2903),MONTH($A2903))), Prazniki[[#All],[DanMesec]:[Dela prosto]], 4,FALSE), 0)</f>
        <v>0</v>
      </c>
      <c r="I2903" s="2">
        <f t="shared" si="366"/>
        <v>0</v>
      </c>
      <c r="J2903" s="2">
        <f t="shared" si="367"/>
        <v>0</v>
      </c>
      <c r="K2903">
        <f t="shared" si="361"/>
        <v>1</v>
      </c>
    </row>
    <row r="2904" spans="1:11" x14ac:dyDescent="0.3">
      <c r="A2904" s="1">
        <v>43081</v>
      </c>
      <c r="B2904">
        <f t="shared" si="362"/>
        <v>0</v>
      </c>
      <c r="C2904" s="2" t="str">
        <f>IFERROR(VLOOKUP((IF(LEN(DAY($A2904))&lt;2,0&amp;DAY($A2904),DAY($A2904))&amp;IF(LEN(MONTH($A2904))&lt;2,0&amp;MONTH($A2904),MONTH($A2904))), Prazniki[[#All],[DanMesec]:[Dela prosto]], 3,FALSE), "")</f>
        <v/>
      </c>
      <c r="D2904" s="2" t="str">
        <f t="shared" si="363"/>
        <v/>
      </c>
      <c r="E2904" s="2" t="str">
        <f t="shared" si="364"/>
        <v/>
      </c>
      <c r="F2904" s="2">
        <f t="shared" si="365"/>
        <v>0</v>
      </c>
      <c r="G2904" s="2" t="str">
        <f t="shared" si="360"/>
        <v/>
      </c>
      <c r="H2904" s="2">
        <f>IFERROR(VLOOKUP((IF(LEN(DAY($A2904))&lt;2,0&amp;DAY($A2904),DAY($A2904))&amp;IF(LEN(MONTH($A2904))&lt;2,0&amp;MONTH($A2904),MONTH($A2904))), Prazniki[[#All],[DanMesec]:[Dela prosto]], 4,FALSE), 0)</f>
        <v>0</v>
      </c>
      <c r="I2904" s="2">
        <f t="shared" si="366"/>
        <v>0</v>
      </c>
      <c r="J2904" s="2">
        <f t="shared" si="367"/>
        <v>0</v>
      </c>
      <c r="K2904">
        <f t="shared" si="361"/>
        <v>1</v>
      </c>
    </row>
    <row r="2905" spans="1:11" x14ac:dyDescent="0.3">
      <c r="A2905" s="1">
        <v>43082</v>
      </c>
      <c r="B2905">
        <f t="shared" si="362"/>
        <v>0</v>
      </c>
      <c r="C2905" s="2" t="str">
        <f>IFERROR(VLOOKUP((IF(LEN(DAY($A2905))&lt;2,0&amp;DAY($A2905),DAY($A2905))&amp;IF(LEN(MONTH($A2905))&lt;2,0&amp;MONTH($A2905),MONTH($A2905))), Prazniki[[#All],[DanMesec]:[Dela prosto]], 3,FALSE), "")</f>
        <v/>
      </c>
      <c r="D2905" s="2" t="str">
        <f t="shared" si="363"/>
        <v/>
      </c>
      <c r="E2905" s="2" t="str">
        <f t="shared" si="364"/>
        <v/>
      </c>
      <c r="F2905" s="2">
        <f t="shared" si="365"/>
        <v>0</v>
      </c>
      <c r="G2905" s="2" t="str">
        <f t="shared" si="360"/>
        <v/>
      </c>
      <c r="H2905" s="2">
        <f>IFERROR(VLOOKUP((IF(LEN(DAY($A2905))&lt;2,0&amp;DAY($A2905),DAY($A2905))&amp;IF(LEN(MONTH($A2905))&lt;2,0&amp;MONTH($A2905),MONTH($A2905))), Prazniki[[#All],[DanMesec]:[Dela prosto]], 4,FALSE), 0)</f>
        <v>0</v>
      </c>
      <c r="I2905" s="2">
        <f t="shared" si="366"/>
        <v>0</v>
      </c>
      <c r="J2905" s="2">
        <f t="shared" si="367"/>
        <v>0</v>
      </c>
      <c r="K2905">
        <f t="shared" si="361"/>
        <v>1</v>
      </c>
    </row>
    <row r="2906" spans="1:11" x14ac:dyDescent="0.3">
      <c r="A2906" s="1">
        <v>43083</v>
      </c>
      <c r="B2906">
        <f t="shared" si="362"/>
        <v>0</v>
      </c>
      <c r="C2906" s="2" t="str">
        <f>IFERROR(VLOOKUP((IF(LEN(DAY($A2906))&lt;2,0&amp;DAY($A2906),DAY($A2906))&amp;IF(LEN(MONTH($A2906))&lt;2,0&amp;MONTH($A2906),MONTH($A2906))), Prazniki[[#All],[DanMesec]:[Dela prosto]], 3,FALSE), "")</f>
        <v/>
      </c>
      <c r="D2906" s="2" t="str">
        <f t="shared" si="363"/>
        <v/>
      </c>
      <c r="E2906" s="2" t="str">
        <f t="shared" si="364"/>
        <v/>
      </c>
      <c r="F2906" s="2">
        <f t="shared" si="365"/>
        <v>0</v>
      </c>
      <c r="G2906" s="2" t="str">
        <f t="shared" si="360"/>
        <v/>
      </c>
      <c r="H2906" s="2">
        <f>IFERROR(VLOOKUP((IF(LEN(DAY($A2906))&lt;2,0&amp;DAY($A2906),DAY($A2906))&amp;IF(LEN(MONTH($A2906))&lt;2,0&amp;MONTH($A2906),MONTH($A2906))), Prazniki[[#All],[DanMesec]:[Dela prosto]], 4,FALSE), 0)</f>
        <v>0</v>
      </c>
      <c r="I2906" s="2">
        <f t="shared" si="366"/>
        <v>0</v>
      </c>
      <c r="J2906" s="2">
        <f t="shared" si="367"/>
        <v>0</v>
      </c>
      <c r="K2906">
        <f t="shared" si="361"/>
        <v>1</v>
      </c>
    </row>
    <row r="2907" spans="1:11" x14ac:dyDescent="0.3">
      <c r="A2907" s="1">
        <v>43084</v>
      </c>
      <c r="B2907">
        <f t="shared" si="362"/>
        <v>0</v>
      </c>
      <c r="C2907" s="2" t="str">
        <f>IFERROR(VLOOKUP((IF(LEN(DAY($A2907))&lt;2,0&amp;DAY($A2907),DAY($A2907))&amp;IF(LEN(MONTH($A2907))&lt;2,0&amp;MONTH($A2907),MONTH($A2907))), Prazniki[[#All],[DanMesec]:[Dela prosto]], 3,FALSE), "")</f>
        <v/>
      </c>
      <c r="D2907" s="2" t="str">
        <f t="shared" si="363"/>
        <v/>
      </c>
      <c r="E2907" s="2" t="str">
        <f t="shared" si="364"/>
        <v/>
      </c>
      <c r="F2907" s="2">
        <f t="shared" si="365"/>
        <v>0</v>
      </c>
      <c r="G2907" s="2" t="str">
        <f t="shared" si="360"/>
        <v/>
      </c>
      <c r="H2907" s="2">
        <f>IFERROR(VLOOKUP((IF(LEN(DAY($A2907))&lt;2,0&amp;DAY($A2907),DAY($A2907))&amp;IF(LEN(MONTH($A2907))&lt;2,0&amp;MONTH($A2907),MONTH($A2907))), Prazniki[[#All],[DanMesec]:[Dela prosto]], 4,FALSE), 0)</f>
        <v>0</v>
      </c>
      <c r="I2907" s="2">
        <f t="shared" si="366"/>
        <v>0</v>
      </c>
      <c r="J2907" s="2">
        <f t="shared" si="367"/>
        <v>0</v>
      </c>
      <c r="K2907">
        <f t="shared" si="361"/>
        <v>1</v>
      </c>
    </row>
    <row r="2908" spans="1:11" x14ac:dyDescent="0.3">
      <c r="A2908" s="1">
        <v>43085</v>
      </c>
      <c r="B2908">
        <f t="shared" si="362"/>
        <v>1</v>
      </c>
      <c r="C2908" s="2" t="str">
        <f>IFERROR(VLOOKUP((IF(LEN(DAY($A2908))&lt;2,0&amp;DAY($A2908),DAY($A2908))&amp;IF(LEN(MONTH($A2908))&lt;2,0&amp;MONTH($A2908),MONTH($A2908))), Prazniki[[#All],[DanMesec]:[Dela prosto]], 3,FALSE), "")</f>
        <v/>
      </c>
      <c r="D2908" s="2" t="str">
        <f t="shared" si="363"/>
        <v/>
      </c>
      <c r="E2908" s="2" t="str">
        <f t="shared" si="364"/>
        <v/>
      </c>
      <c r="F2908" s="2">
        <f t="shared" si="365"/>
        <v>0</v>
      </c>
      <c r="G2908" s="2" t="str">
        <f t="shared" si="360"/>
        <v/>
      </c>
      <c r="H2908" s="2">
        <f>IFERROR(VLOOKUP((IF(LEN(DAY($A2908))&lt;2,0&amp;DAY($A2908),DAY($A2908))&amp;IF(LEN(MONTH($A2908))&lt;2,0&amp;MONTH($A2908),MONTH($A2908))), Prazniki[[#All],[DanMesec]:[Dela prosto]], 4,FALSE), 0)</f>
        <v>0</v>
      </c>
      <c r="I2908" s="2">
        <f t="shared" si="366"/>
        <v>0</v>
      </c>
      <c r="J2908" s="2">
        <f t="shared" si="367"/>
        <v>0</v>
      </c>
      <c r="K2908">
        <f t="shared" si="361"/>
        <v>0</v>
      </c>
    </row>
    <row r="2909" spans="1:11" x14ac:dyDescent="0.3">
      <c r="A2909" s="1">
        <v>43086</v>
      </c>
      <c r="B2909">
        <f t="shared" si="362"/>
        <v>1</v>
      </c>
      <c r="C2909" s="2" t="str">
        <f>IFERROR(VLOOKUP((IF(LEN(DAY($A2909))&lt;2,0&amp;DAY($A2909),DAY($A2909))&amp;IF(LEN(MONTH($A2909))&lt;2,0&amp;MONTH($A2909),MONTH($A2909))), Prazniki[[#All],[DanMesec]:[Dela prosto]], 3,FALSE), "")</f>
        <v/>
      </c>
      <c r="D2909" s="2" t="str">
        <f t="shared" si="363"/>
        <v/>
      </c>
      <c r="E2909" s="2" t="str">
        <f t="shared" si="364"/>
        <v/>
      </c>
      <c r="F2909" s="2">
        <f t="shared" si="365"/>
        <v>0</v>
      </c>
      <c r="G2909" s="2" t="str">
        <f t="shared" si="360"/>
        <v/>
      </c>
      <c r="H2909" s="2">
        <f>IFERROR(VLOOKUP((IF(LEN(DAY($A2909))&lt;2,0&amp;DAY($A2909),DAY($A2909))&amp;IF(LEN(MONTH($A2909))&lt;2,0&amp;MONTH($A2909),MONTH($A2909))), Prazniki[[#All],[DanMesec]:[Dela prosto]], 4,FALSE), 0)</f>
        <v>0</v>
      </c>
      <c r="I2909" s="2">
        <f t="shared" si="366"/>
        <v>0</v>
      </c>
      <c r="J2909" s="2">
        <f t="shared" si="367"/>
        <v>0</v>
      </c>
      <c r="K2909">
        <f t="shared" si="361"/>
        <v>0</v>
      </c>
    </row>
    <row r="2910" spans="1:11" x14ac:dyDescent="0.3">
      <c r="A2910" s="1">
        <v>43087</v>
      </c>
      <c r="B2910">
        <f t="shared" si="362"/>
        <v>0</v>
      </c>
      <c r="C2910" s="2" t="str">
        <f>IFERROR(VLOOKUP((IF(LEN(DAY($A2910))&lt;2,0&amp;DAY($A2910),DAY($A2910))&amp;IF(LEN(MONTH($A2910))&lt;2,0&amp;MONTH($A2910),MONTH($A2910))), Prazniki[[#All],[DanMesec]:[Dela prosto]], 3,FALSE), "")</f>
        <v/>
      </c>
      <c r="D2910" s="2" t="str">
        <f t="shared" si="363"/>
        <v/>
      </c>
      <c r="E2910" s="2" t="str">
        <f t="shared" si="364"/>
        <v/>
      </c>
      <c r="F2910" s="2">
        <f t="shared" si="365"/>
        <v>0</v>
      </c>
      <c r="G2910" s="2" t="str">
        <f t="shared" si="360"/>
        <v/>
      </c>
      <c r="H2910" s="2">
        <f>IFERROR(VLOOKUP((IF(LEN(DAY($A2910))&lt;2,0&amp;DAY($A2910),DAY($A2910))&amp;IF(LEN(MONTH($A2910))&lt;2,0&amp;MONTH($A2910),MONTH($A2910))), Prazniki[[#All],[DanMesec]:[Dela prosto]], 4,FALSE), 0)</f>
        <v>0</v>
      </c>
      <c r="I2910" s="2">
        <f t="shared" si="366"/>
        <v>0</v>
      </c>
      <c r="J2910" s="2">
        <f t="shared" si="367"/>
        <v>0</v>
      </c>
      <c r="K2910">
        <f t="shared" si="361"/>
        <v>1</v>
      </c>
    </row>
    <row r="2911" spans="1:11" x14ac:dyDescent="0.3">
      <c r="A2911" s="1">
        <v>43088</v>
      </c>
      <c r="B2911">
        <f t="shared" si="362"/>
        <v>0</v>
      </c>
      <c r="C2911" s="2" t="str">
        <f>IFERROR(VLOOKUP((IF(LEN(DAY($A2911))&lt;2,0&amp;DAY($A2911),DAY($A2911))&amp;IF(LEN(MONTH($A2911))&lt;2,0&amp;MONTH($A2911),MONTH($A2911))), Prazniki[[#All],[DanMesec]:[Dela prosto]], 3,FALSE), "")</f>
        <v/>
      </c>
      <c r="D2911" s="2" t="str">
        <f t="shared" si="363"/>
        <v/>
      </c>
      <c r="E2911" s="2" t="str">
        <f t="shared" si="364"/>
        <v/>
      </c>
      <c r="F2911" s="2">
        <f t="shared" si="365"/>
        <v>0</v>
      </c>
      <c r="G2911" s="2" t="str">
        <f t="shared" si="360"/>
        <v/>
      </c>
      <c r="H2911" s="2">
        <f>IFERROR(VLOOKUP((IF(LEN(DAY($A2911))&lt;2,0&amp;DAY($A2911),DAY($A2911))&amp;IF(LEN(MONTH($A2911))&lt;2,0&amp;MONTH($A2911),MONTH($A2911))), Prazniki[[#All],[DanMesec]:[Dela prosto]], 4,FALSE), 0)</f>
        <v>0</v>
      </c>
      <c r="I2911" s="2">
        <f t="shared" si="366"/>
        <v>0</v>
      </c>
      <c r="J2911" s="2">
        <f t="shared" si="367"/>
        <v>0</v>
      </c>
      <c r="K2911">
        <f t="shared" si="361"/>
        <v>1</v>
      </c>
    </row>
    <row r="2912" spans="1:11" x14ac:dyDescent="0.3">
      <c r="A2912" s="1">
        <v>43089</v>
      </c>
      <c r="B2912">
        <f t="shared" si="362"/>
        <v>0</v>
      </c>
      <c r="C2912" s="2" t="str">
        <f>IFERROR(VLOOKUP((IF(LEN(DAY($A2912))&lt;2,0&amp;DAY($A2912),DAY($A2912))&amp;IF(LEN(MONTH($A2912))&lt;2,0&amp;MONTH($A2912),MONTH($A2912))), Prazniki[[#All],[DanMesec]:[Dela prosto]], 3,FALSE), "")</f>
        <v/>
      </c>
      <c r="D2912" s="2" t="str">
        <f t="shared" si="363"/>
        <v/>
      </c>
      <c r="E2912" s="2" t="str">
        <f t="shared" si="364"/>
        <v/>
      </c>
      <c r="F2912" s="2">
        <f t="shared" si="365"/>
        <v>0</v>
      </c>
      <c r="G2912" s="2" t="str">
        <f t="shared" si="360"/>
        <v/>
      </c>
      <c r="H2912" s="2">
        <f>IFERROR(VLOOKUP((IF(LEN(DAY($A2912))&lt;2,0&amp;DAY($A2912),DAY($A2912))&amp;IF(LEN(MONTH($A2912))&lt;2,0&amp;MONTH($A2912),MONTH($A2912))), Prazniki[[#All],[DanMesec]:[Dela prosto]], 4,FALSE), 0)</f>
        <v>0</v>
      </c>
      <c r="I2912" s="2">
        <f t="shared" si="366"/>
        <v>0</v>
      </c>
      <c r="J2912" s="2">
        <f t="shared" si="367"/>
        <v>0</v>
      </c>
      <c r="K2912">
        <f t="shared" si="361"/>
        <v>1</v>
      </c>
    </row>
    <row r="2913" spans="1:11" x14ac:dyDescent="0.3">
      <c r="A2913" s="1">
        <v>43090</v>
      </c>
      <c r="B2913">
        <f t="shared" si="362"/>
        <v>0</v>
      </c>
      <c r="C2913" s="2" t="str">
        <f>IFERROR(VLOOKUP((IF(LEN(DAY($A2913))&lt;2,0&amp;DAY($A2913),DAY($A2913))&amp;IF(LEN(MONTH($A2913))&lt;2,0&amp;MONTH($A2913),MONTH($A2913))), Prazniki[[#All],[DanMesec]:[Dela prosto]], 3,FALSE), "")</f>
        <v/>
      </c>
      <c r="D2913" s="2" t="str">
        <f t="shared" si="363"/>
        <v/>
      </c>
      <c r="E2913" s="2" t="str">
        <f t="shared" si="364"/>
        <v/>
      </c>
      <c r="F2913" s="2">
        <f t="shared" si="365"/>
        <v>0</v>
      </c>
      <c r="G2913" s="2" t="str">
        <f t="shared" si="360"/>
        <v/>
      </c>
      <c r="H2913" s="2">
        <f>IFERROR(VLOOKUP((IF(LEN(DAY($A2913))&lt;2,0&amp;DAY($A2913),DAY($A2913))&amp;IF(LEN(MONTH($A2913))&lt;2,0&amp;MONTH($A2913),MONTH($A2913))), Prazniki[[#All],[DanMesec]:[Dela prosto]], 4,FALSE), 0)</f>
        <v>0</v>
      </c>
      <c r="I2913" s="2">
        <f t="shared" si="366"/>
        <v>0</v>
      </c>
      <c r="J2913" s="2">
        <f t="shared" si="367"/>
        <v>0</v>
      </c>
      <c r="K2913">
        <f t="shared" si="361"/>
        <v>1</v>
      </c>
    </row>
    <row r="2914" spans="1:11" x14ac:dyDescent="0.3">
      <c r="A2914" s="1">
        <v>43091</v>
      </c>
      <c r="B2914">
        <f t="shared" si="362"/>
        <v>0</v>
      </c>
      <c r="C2914" s="2" t="str">
        <f>IFERROR(VLOOKUP((IF(LEN(DAY($A2914))&lt;2,0&amp;DAY($A2914),DAY($A2914))&amp;IF(LEN(MONTH($A2914))&lt;2,0&amp;MONTH($A2914),MONTH($A2914))), Prazniki[[#All],[DanMesec]:[Dela prosto]], 3,FALSE), "")</f>
        <v/>
      </c>
      <c r="D2914" s="2" t="str">
        <f t="shared" si="363"/>
        <v/>
      </c>
      <c r="E2914" s="2" t="str">
        <f t="shared" si="364"/>
        <v/>
      </c>
      <c r="F2914" s="2">
        <f t="shared" si="365"/>
        <v>0</v>
      </c>
      <c r="G2914" s="2" t="str">
        <f t="shared" si="360"/>
        <v/>
      </c>
      <c r="H2914" s="2">
        <f>IFERROR(VLOOKUP((IF(LEN(DAY($A2914))&lt;2,0&amp;DAY($A2914),DAY($A2914))&amp;IF(LEN(MONTH($A2914))&lt;2,0&amp;MONTH($A2914),MONTH($A2914))), Prazniki[[#All],[DanMesec]:[Dela prosto]], 4,FALSE), 0)</f>
        <v>0</v>
      </c>
      <c r="I2914" s="2">
        <f t="shared" si="366"/>
        <v>0</v>
      </c>
      <c r="J2914" s="2">
        <f t="shared" si="367"/>
        <v>0</v>
      </c>
      <c r="K2914">
        <f t="shared" si="361"/>
        <v>1</v>
      </c>
    </row>
    <row r="2915" spans="1:11" x14ac:dyDescent="0.3">
      <c r="A2915" s="1">
        <v>43092</v>
      </c>
      <c r="B2915">
        <f t="shared" si="362"/>
        <v>1</v>
      </c>
      <c r="C2915" s="2" t="str">
        <f>IFERROR(VLOOKUP((IF(LEN(DAY($A2915))&lt;2,0&amp;DAY($A2915),DAY($A2915))&amp;IF(LEN(MONTH($A2915))&lt;2,0&amp;MONTH($A2915),MONTH($A2915))), Prazniki[[#All],[DanMesec]:[Dela prosto]], 3,FALSE), "")</f>
        <v/>
      </c>
      <c r="D2915" s="2" t="str">
        <f t="shared" si="363"/>
        <v/>
      </c>
      <c r="E2915" s="2" t="str">
        <f t="shared" si="364"/>
        <v/>
      </c>
      <c r="F2915" s="2">
        <f t="shared" si="365"/>
        <v>0</v>
      </c>
      <c r="G2915" s="2" t="str">
        <f t="shared" si="360"/>
        <v/>
      </c>
      <c r="H2915" s="2">
        <f>IFERROR(VLOOKUP((IF(LEN(DAY($A2915))&lt;2,0&amp;DAY($A2915),DAY($A2915))&amp;IF(LEN(MONTH($A2915))&lt;2,0&amp;MONTH($A2915),MONTH($A2915))), Prazniki[[#All],[DanMesec]:[Dela prosto]], 4,FALSE), 0)</f>
        <v>0</v>
      </c>
      <c r="I2915" s="2">
        <f t="shared" si="366"/>
        <v>0</v>
      </c>
      <c r="J2915" s="2">
        <f t="shared" si="367"/>
        <v>0</v>
      </c>
      <c r="K2915">
        <f t="shared" si="361"/>
        <v>0</v>
      </c>
    </row>
    <row r="2916" spans="1:11" x14ac:dyDescent="0.3">
      <c r="A2916" s="1">
        <v>43093</v>
      </c>
      <c r="B2916">
        <f t="shared" si="362"/>
        <v>1</v>
      </c>
      <c r="C2916" s="2" t="str">
        <f>IFERROR(VLOOKUP((IF(LEN(DAY($A2916))&lt;2,0&amp;DAY($A2916),DAY($A2916))&amp;IF(LEN(MONTH($A2916))&lt;2,0&amp;MONTH($A2916),MONTH($A2916))), Prazniki[[#All],[DanMesec]:[Dela prosto]], 3,FALSE), "")</f>
        <v/>
      </c>
      <c r="D2916" s="2" t="str">
        <f t="shared" si="363"/>
        <v/>
      </c>
      <c r="E2916" s="2" t="str">
        <f t="shared" si="364"/>
        <v/>
      </c>
      <c r="F2916" s="2">
        <f t="shared" si="365"/>
        <v>0</v>
      </c>
      <c r="G2916" s="2" t="str">
        <f t="shared" si="360"/>
        <v/>
      </c>
      <c r="H2916" s="2">
        <f>IFERROR(VLOOKUP((IF(LEN(DAY($A2916))&lt;2,0&amp;DAY($A2916),DAY($A2916))&amp;IF(LEN(MONTH($A2916))&lt;2,0&amp;MONTH($A2916),MONTH($A2916))), Prazniki[[#All],[DanMesec]:[Dela prosto]], 4,FALSE), 0)</f>
        <v>0</v>
      </c>
      <c r="I2916" s="2">
        <f t="shared" si="366"/>
        <v>0</v>
      </c>
      <c r="J2916" s="2">
        <f t="shared" si="367"/>
        <v>0</v>
      </c>
      <c r="K2916">
        <f t="shared" si="361"/>
        <v>0</v>
      </c>
    </row>
    <row r="2917" spans="1:11" x14ac:dyDescent="0.3">
      <c r="A2917" s="1">
        <v>43094</v>
      </c>
      <c r="B2917">
        <f t="shared" si="362"/>
        <v>0</v>
      </c>
      <c r="C2917" s="2" t="str">
        <f>IFERROR(VLOOKUP((IF(LEN(DAY($A2917))&lt;2,0&amp;DAY($A2917),DAY($A2917))&amp;IF(LEN(MONTH($A2917))&lt;2,0&amp;MONTH($A2917),MONTH($A2917))), Prazniki[[#All],[DanMesec]:[Dela prosto]], 3,FALSE), "")</f>
        <v>Božič</v>
      </c>
      <c r="D2917" s="2" t="str">
        <f t="shared" si="363"/>
        <v/>
      </c>
      <c r="E2917" s="2" t="str">
        <f t="shared" si="364"/>
        <v/>
      </c>
      <c r="F2917" s="2">
        <f t="shared" si="365"/>
        <v>1</v>
      </c>
      <c r="G2917" s="2" t="str">
        <f t="shared" si="360"/>
        <v>Božič</v>
      </c>
      <c r="H2917" s="2">
        <f>IFERROR(VLOOKUP((IF(LEN(DAY($A2917))&lt;2,0&amp;DAY($A2917),DAY($A2917))&amp;IF(LEN(MONTH($A2917))&lt;2,0&amp;MONTH($A2917),MONTH($A2917))), Prazniki[[#All],[DanMesec]:[Dela prosto]], 4,FALSE), 0)</f>
        <v>1</v>
      </c>
      <c r="I2917" s="2">
        <f t="shared" si="366"/>
        <v>0</v>
      </c>
      <c r="J2917" s="2">
        <f t="shared" si="367"/>
        <v>1</v>
      </c>
      <c r="K2917">
        <f t="shared" si="361"/>
        <v>0</v>
      </c>
    </row>
    <row r="2918" spans="1:11" x14ac:dyDescent="0.3">
      <c r="A2918" s="1">
        <v>43095</v>
      </c>
      <c r="B2918">
        <f t="shared" si="362"/>
        <v>0</v>
      </c>
      <c r="C2918" s="2" t="str">
        <f>IFERROR(VLOOKUP((IF(LEN(DAY($A2918))&lt;2,0&amp;DAY($A2918),DAY($A2918))&amp;IF(LEN(MONTH($A2918))&lt;2,0&amp;MONTH($A2918),MONTH($A2918))), Prazniki[[#All],[DanMesec]:[Dela prosto]], 3,FALSE), "")</f>
        <v>Dan samostojnosti in enotnosti</v>
      </c>
      <c r="D2918" s="2" t="str">
        <f t="shared" si="363"/>
        <v/>
      </c>
      <c r="E2918" s="2" t="str">
        <f t="shared" si="364"/>
        <v/>
      </c>
      <c r="F2918" s="2">
        <f t="shared" si="365"/>
        <v>1</v>
      </c>
      <c r="G2918" s="2" t="str">
        <f t="shared" si="360"/>
        <v>Dan samostojnosti in enotnosti</v>
      </c>
      <c r="H2918" s="2">
        <f>IFERROR(VLOOKUP((IF(LEN(DAY($A2918))&lt;2,0&amp;DAY($A2918),DAY($A2918))&amp;IF(LEN(MONTH($A2918))&lt;2,0&amp;MONTH($A2918),MONTH($A2918))), Prazniki[[#All],[DanMesec]:[Dela prosto]], 4,FALSE), 0)</f>
        <v>1</v>
      </c>
      <c r="I2918" s="2">
        <f t="shared" si="366"/>
        <v>0</v>
      </c>
      <c r="J2918" s="2">
        <f t="shared" si="367"/>
        <v>1</v>
      </c>
      <c r="K2918">
        <f t="shared" si="361"/>
        <v>0</v>
      </c>
    </row>
    <row r="2919" spans="1:11" x14ac:dyDescent="0.3">
      <c r="A2919" s="1">
        <v>43096</v>
      </c>
      <c r="B2919">
        <f t="shared" si="362"/>
        <v>0</v>
      </c>
      <c r="C2919" s="2" t="str">
        <f>IFERROR(VLOOKUP((IF(LEN(DAY($A2919))&lt;2,0&amp;DAY($A2919),DAY($A2919))&amp;IF(LEN(MONTH($A2919))&lt;2,0&amp;MONTH($A2919),MONTH($A2919))), Prazniki[[#All],[DanMesec]:[Dela prosto]], 3,FALSE), "")</f>
        <v/>
      </c>
      <c r="D2919" s="2" t="str">
        <f t="shared" si="363"/>
        <v/>
      </c>
      <c r="E2919" s="2" t="str">
        <f t="shared" si="364"/>
        <v/>
      </c>
      <c r="F2919" s="2">
        <f t="shared" si="365"/>
        <v>0</v>
      </c>
      <c r="G2919" s="2" t="str">
        <f t="shared" si="360"/>
        <v/>
      </c>
      <c r="H2919" s="2">
        <f>IFERROR(VLOOKUP((IF(LEN(DAY($A2919))&lt;2,0&amp;DAY($A2919),DAY($A2919))&amp;IF(LEN(MONTH($A2919))&lt;2,0&amp;MONTH($A2919),MONTH($A2919))), Prazniki[[#All],[DanMesec]:[Dela prosto]], 4,FALSE), 0)</f>
        <v>0</v>
      </c>
      <c r="I2919" s="2">
        <f t="shared" si="366"/>
        <v>0</v>
      </c>
      <c r="J2919" s="2">
        <f t="shared" si="367"/>
        <v>0</v>
      </c>
      <c r="K2919">
        <f t="shared" si="361"/>
        <v>1</v>
      </c>
    </row>
    <row r="2920" spans="1:11" x14ac:dyDescent="0.3">
      <c r="A2920" s="1">
        <v>43097</v>
      </c>
      <c r="B2920">
        <f t="shared" si="362"/>
        <v>0</v>
      </c>
      <c r="C2920" s="2" t="str">
        <f>IFERROR(VLOOKUP((IF(LEN(DAY($A2920))&lt;2,0&amp;DAY($A2920),DAY($A2920))&amp;IF(LEN(MONTH($A2920))&lt;2,0&amp;MONTH($A2920),MONTH($A2920))), Prazniki[[#All],[DanMesec]:[Dela prosto]], 3,FALSE), "")</f>
        <v/>
      </c>
      <c r="D2920" s="2" t="str">
        <f t="shared" si="363"/>
        <v/>
      </c>
      <c r="E2920" s="2" t="str">
        <f t="shared" si="364"/>
        <v/>
      </c>
      <c r="F2920" s="2">
        <f t="shared" si="365"/>
        <v>0</v>
      </c>
      <c r="G2920" s="2" t="str">
        <f t="shared" si="360"/>
        <v/>
      </c>
      <c r="H2920" s="2">
        <f>IFERROR(VLOOKUP((IF(LEN(DAY($A2920))&lt;2,0&amp;DAY($A2920),DAY($A2920))&amp;IF(LEN(MONTH($A2920))&lt;2,0&amp;MONTH($A2920),MONTH($A2920))), Prazniki[[#All],[DanMesec]:[Dela prosto]], 4,FALSE), 0)</f>
        <v>0</v>
      </c>
      <c r="I2920" s="2">
        <f t="shared" si="366"/>
        <v>0</v>
      </c>
      <c r="J2920" s="2">
        <f t="shared" si="367"/>
        <v>0</v>
      </c>
      <c r="K2920">
        <f t="shared" si="361"/>
        <v>1</v>
      </c>
    </row>
    <row r="2921" spans="1:11" x14ac:dyDescent="0.3">
      <c r="A2921" s="1">
        <v>43098</v>
      </c>
      <c r="B2921">
        <f t="shared" si="362"/>
        <v>0</v>
      </c>
      <c r="C2921" s="2" t="str">
        <f>IFERROR(VLOOKUP((IF(LEN(DAY($A2921))&lt;2,0&amp;DAY($A2921),DAY($A2921))&amp;IF(LEN(MONTH($A2921))&lt;2,0&amp;MONTH($A2921),MONTH($A2921))), Prazniki[[#All],[DanMesec]:[Dela prosto]], 3,FALSE), "")</f>
        <v/>
      </c>
      <c r="D2921" s="2" t="str">
        <f t="shared" si="363"/>
        <v/>
      </c>
      <c r="E2921" s="2" t="str">
        <f t="shared" si="364"/>
        <v/>
      </c>
      <c r="F2921" s="2">
        <f t="shared" si="365"/>
        <v>0</v>
      </c>
      <c r="G2921" s="2" t="str">
        <f t="shared" si="360"/>
        <v/>
      </c>
      <c r="H2921" s="2">
        <f>IFERROR(VLOOKUP((IF(LEN(DAY($A2921))&lt;2,0&amp;DAY($A2921),DAY($A2921))&amp;IF(LEN(MONTH($A2921))&lt;2,0&amp;MONTH($A2921),MONTH($A2921))), Prazniki[[#All],[DanMesec]:[Dela prosto]], 4,FALSE), 0)</f>
        <v>0</v>
      </c>
      <c r="I2921" s="2">
        <f t="shared" si="366"/>
        <v>0</v>
      </c>
      <c r="J2921" s="2">
        <f t="shared" si="367"/>
        <v>0</v>
      </c>
      <c r="K2921">
        <f t="shared" si="361"/>
        <v>1</v>
      </c>
    </row>
    <row r="2922" spans="1:11" x14ac:dyDescent="0.3">
      <c r="A2922" s="1">
        <v>43099</v>
      </c>
      <c r="B2922">
        <f t="shared" si="362"/>
        <v>1</v>
      </c>
      <c r="C2922" s="2" t="str">
        <f>IFERROR(VLOOKUP((IF(LEN(DAY($A2922))&lt;2,0&amp;DAY($A2922),DAY($A2922))&amp;IF(LEN(MONTH($A2922))&lt;2,0&amp;MONTH($A2922),MONTH($A2922))), Prazniki[[#All],[DanMesec]:[Dela prosto]], 3,FALSE), "")</f>
        <v/>
      </c>
      <c r="D2922" s="2" t="str">
        <f t="shared" si="363"/>
        <v/>
      </c>
      <c r="E2922" s="2" t="str">
        <f t="shared" si="364"/>
        <v/>
      </c>
      <c r="F2922" s="2">
        <f t="shared" si="365"/>
        <v>0</v>
      </c>
      <c r="G2922" s="2" t="str">
        <f t="shared" si="360"/>
        <v/>
      </c>
      <c r="H2922" s="2">
        <f>IFERROR(VLOOKUP((IF(LEN(DAY($A2922))&lt;2,0&amp;DAY($A2922),DAY($A2922))&amp;IF(LEN(MONTH($A2922))&lt;2,0&amp;MONTH($A2922),MONTH($A2922))), Prazniki[[#All],[DanMesec]:[Dela prosto]], 4,FALSE), 0)</f>
        <v>0</v>
      </c>
      <c r="I2922" s="2">
        <f t="shared" si="366"/>
        <v>0</v>
      </c>
      <c r="J2922" s="2">
        <f t="shared" si="367"/>
        <v>0</v>
      </c>
      <c r="K2922">
        <f t="shared" si="361"/>
        <v>0</v>
      </c>
    </row>
    <row r="2923" spans="1:11" x14ac:dyDescent="0.3">
      <c r="A2923" s="1">
        <v>43100</v>
      </c>
      <c r="B2923">
        <f t="shared" si="362"/>
        <v>1</v>
      </c>
      <c r="C2923" s="2" t="str">
        <f>IFERROR(VLOOKUP((IF(LEN(DAY($A2923))&lt;2,0&amp;DAY($A2923),DAY($A2923))&amp;IF(LEN(MONTH($A2923))&lt;2,0&amp;MONTH($A2923),MONTH($A2923))), Prazniki[[#All],[DanMesec]:[Dela prosto]], 3,FALSE), "")</f>
        <v/>
      </c>
      <c r="D2923" s="2" t="str">
        <f t="shared" si="363"/>
        <v/>
      </c>
      <c r="E2923" s="2" t="str">
        <f t="shared" si="364"/>
        <v/>
      </c>
      <c r="F2923" s="2">
        <f t="shared" si="365"/>
        <v>0</v>
      </c>
      <c r="G2923" s="2" t="str">
        <f t="shared" si="360"/>
        <v/>
      </c>
      <c r="H2923" s="2">
        <f>IFERROR(VLOOKUP((IF(LEN(DAY($A2923))&lt;2,0&amp;DAY($A2923),DAY($A2923))&amp;IF(LEN(MONTH($A2923))&lt;2,0&amp;MONTH($A2923),MONTH($A2923))), Prazniki[[#All],[DanMesec]:[Dela prosto]], 4,FALSE), 0)</f>
        <v>0</v>
      </c>
      <c r="I2923" s="2">
        <f t="shared" si="366"/>
        <v>0</v>
      </c>
      <c r="J2923" s="2">
        <f t="shared" si="367"/>
        <v>0</v>
      </c>
      <c r="K2923">
        <f t="shared" si="361"/>
        <v>0</v>
      </c>
    </row>
    <row r="2924" spans="1:11" x14ac:dyDescent="0.3">
      <c r="A2924" s="1">
        <v>43101</v>
      </c>
      <c r="B2924">
        <f t="shared" si="362"/>
        <v>0</v>
      </c>
      <c r="C2924" s="2" t="str">
        <f>IFERROR(VLOOKUP((IF(LEN(DAY($A2924))&lt;2,0&amp;DAY($A2924),DAY($A2924))&amp;IF(LEN(MONTH($A2924))&lt;2,0&amp;MONTH($A2924),MONTH($A2924))), Prazniki[[#All],[DanMesec]:[Dela prosto]], 3,FALSE), "")</f>
        <v>Novo leto</v>
      </c>
      <c r="D2924" s="2" t="str">
        <f t="shared" si="363"/>
        <v/>
      </c>
      <c r="E2924" s="2" t="str">
        <f t="shared" si="364"/>
        <v/>
      </c>
      <c r="F2924" s="2">
        <f t="shared" si="365"/>
        <v>1</v>
      </c>
      <c r="G2924" s="2" t="str">
        <f t="shared" si="360"/>
        <v>Novo leto</v>
      </c>
      <c r="H2924" s="2">
        <f>IFERROR(VLOOKUP((IF(LEN(DAY($A2924))&lt;2,0&amp;DAY($A2924),DAY($A2924))&amp;IF(LEN(MONTH($A2924))&lt;2,0&amp;MONTH($A2924),MONTH($A2924))), Prazniki[[#All],[DanMesec]:[Dela prosto]], 4,FALSE), 0)</f>
        <v>1</v>
      </c>
      <c r="I2924" s="2">
        <f t="shared" si="366"/>
        <v>0</v>
      </c>
      <c r="J2924" s="2">
        <f t="shared" si="367"/>
        <v>1</v>
      </c>
      <c r="K2924">
        <f t="shared" si="361"/>
        <v>0</v>
      </c>
    </row>
    <row r="2925" spans="1:11" x14ac:dyDescent="0.3">
      <c r="A2925" s="1">
        <v>43102</v>
      </c>
      <c r="B2925">
        <f t="shared" si="362"/>
        <v>0</v>
      </c>
      <c r="C2925" s="2" t="str">
        <f>IFERROR(VLOOKUP((IF(LEN(DAY($A2925))&lt;2,0&amp;DAY($A2925),DAY($A2925))&amp;IF(LEN(MONTH($A2925))&lt;2,0&amp;MONTH($A2925),MONTH($A2925))), Prazniki[[#All],[DanMesec]:[Dela prosto]], 3,FALSE), "")</f>
        <v>Novo leto</v>
      </c>
      <c r="D2925" s="2" t="str">
        <f t="shared" si="363"/>
        <v/>
      </c>
      <c r="E2925" s="2" t="str">
        <f t="shared" si="364"/>
        <v/>
      </c>
      <c r="F2925" s="2">
        <f t="shared" si="365"/>
        <v>1</v>
      </c>
      <c r="G2925" s="2" t="str">
        <f t="shared" si="360"/>
        <v>Novo leto</v>
      </c>
      <c r="H2925" s="2">
        <f>IFERROR(VLOOKUP((IF(LEN(DAY($A2925))&lt;2,0&amp;DAY($A2925),DAY($A2925))&amp;IF(LEN(MONTH($A2925))&lt;2,0&amp;MONTH($A2925),MONTH($A2925))), Prazniki[[#All],[DanMesec]:[Dela prosto]], 4,FALSE), 0)</f>
        <v>1</v>
      </c>
      <c r="I2925" s="2">
        <f t="shared" si="366"/>
        <v>0</v>
      </c>
      <c r="J2925" s="2">
        <f t="shared" si="367"/>
        <v>1</v>
      </c>
      <c r="K2925">
        <f t="shared" si="361"/>
        <v>0</v>
      </c>
    </row>
    <row r="2926" spans="1:11" x14ac:dyDescent="0.3">
      <c r="A2926" s="1">
        <v>43103</v>
      </c>
      <c r="B2926">
        <f t="shared" si="362"/>
        <v>0</v>
      </c>
      <c r="C2926" s="2" t="str">
        <f>IFERROR(VLOOKUP((IF(LEN(DAY($A2926))&lt;2,0&amp;DAY($A2926),DAY($A2926))&amp;IF(LEN(MONTH($A2926))&lt;2,0&amp;MONTH($A2926),MONTH($A2926))), Prazniki[[#All],[DanMesec]:[Dela prosto]], 3,FALSE), "")</f>
        <v/>
      </c>
      <c r="D2926" s="2" t="str">
        <f t="shared" si="363"/>
        <v/>
      </c>
      <c r="E2926" s="2" t="str">
        <f t="shared" si="364"/>
        <v/>
      </c>
      <c r="F2926" s="2">
        <f t="shared" si="365"/>
        <v>0</v>
      </c>
      <c r="G2926" s="2" t="str">
        <f t="shared" si="360"/>
        <v/>
      </c>
      <c r="H2926" s="2">
        <f>IFERROR(VLOOKUP((IF(LEN(DAY($A2926))&lt;2,0&amp;DAY($A2926),DAY($A2926))&amp;IF(LEN(MONTH($A2926))&lt;2,0&amp;MONTH($A2926),MONTH($A2926))), Prazniki[[#All],[DanMesec]:[Dela prosto]], 4,FALSE), 0)</f>
        <v>0</v>
      </c>
      <c r="I2926" s="2">
        <f t="shared" si="366"/>
        <v>0</v>
      </c>
      <c r="J2926" s="2">
        <f t="shared" si="367"/>
        <v>0</v>
      </c>
      <c r="K2926">
        <f t="shared" si="361"/>
        <v>1</v>
      </c>
    </row>
    <row r="2927" spans="1:11" x14ac:dyDescent="0.3">
      <c r="A2927" s="1">
        <v>43104</v>
      </c>
      <c r="B2927">
        <f t="shared" si="362"/>
        <v>0</v>
      </c>
      <c r="C2927" s="2" t="str">
        <f>IFERROR(VLOOKUP((IF(LEN(DAY($A2927))&lt;2,0&amp;DAY($A2927),DAY($A2927))&amp;IF(LEN(MONTH($A2927))&lt;2,0&amp;MONTH($A2927),MONTH($A2927))), Prazniki[[#All],[DanMesec]:[Dela prosto]], 3,FALSE), "")</f>
        <v/>
      </c>
      <c r="D2927" s="2" t="str">
        <f t="shared" si="363"/>
        <v/>
      </c>
      <c r="E2927" s="2" t="str">
        <f t="shared" si="364"/>
        <v/>
      </c>
      <c r="F2927" s="2">
        <f t="shared" si="365"/>
        <v>0</v>
      </c>
      <c r="G2927" s="2" t="str">
        <f t="shared" si="360"/>
        <v/>
      </c>
      <c r="H2927" s="2">
        <f>IFERROR(VLOOKUP((IF(LEN(DAY($A2927))&lt;2,0&amp;DAY($A2927),DAY($A2927))&amp;IF(LEN(MONTH($A2927))&lt;2,0&amp;MONTH($A2927),MONTH($A2927))), Prazniki[[#All],[DanMesec]:[Dela prosto]], 4,FALSE), 0)</f>
        <v>0</v>
      </c>
      <c r="I2927" s="2">
        <f t="shared" si="366"/>
        <v>0</v>
      </c>
      <c r="J2927" s="2">
        <f t="shared" si="367"/>
        <v>0</v>
      </c>
      <c r="K2927">
        <f t="shared" si="361"/>
        <v>1</v>
      </c>
    </row>
    <row r="2928" spans="1:11" x14ac:dyDescent="0.3">
      <c r="A2928" s="1">
        <v>43105</v>
      </c>
      <c r="B2928">
        <f t="shared" si="362"/>
        <v>0</v>
      </c>
      <c r="C2928" s="2" t="str">
        <f>IFERROR(VLOOKUP((IF(LEN(DAY($A2928))&lt;2,0&amp;DAY($A2928),DAY($A2928))&amp;IF(LEN(MONTH($A2928))&lt;2,0&amp;MONTH($A2928),MONTH($A2928))), Prazniki[[#All],[DanMesec]:[Dela prosto]], 3,FALSE), "")</f>
        <v/>
      </c>
      <c r="D2928" s="2" t="str">
        <f t="shared" si="363"/>
        <v/>
      </c>
      <c r="E2928" s="2" t="str">
        <f t="shared" si="364"/>
        <v/>
      </c>
      <c r="F2928" s="2">
        <f t="shared" si="365"/>
        <v>0</v>
      </c>
      <c r="G2928" s="2" t="str">
        <f t="shared" si="360"/>
        <v/>
      </c>
      <c r="H2928" s="2">
        <f>IFERROR(VLOOKUP((IF(LEN(DAY($A2928))&lt;2,0&amp;DAY($A2928),DAY($A2928))&amp;IF(LEN(MONTH($A2928))&lt;2,0&amp;MONTH($A2928),MONTH($A2928))), Prazniki[[#All],[DanMesec]:[Dela prosto]], 4,FALSE), 0)</f>
        <v>0</v>
      </c>
      <c r="I2928" s="2">
        <f t="shared" si="366"/>
        <v>0</v>
      </c>
      <c r="J2928" s="2">
        <f t="shared" si="367"/>
        <v>0</v>
      </c>
      <c r="K2928">
        <f t="shared" si="361"/>
        <v>1</v>
      </c>
    </row>
    <row r="2929" spans="1:11" x14ac:dyDescent="0.3">
      <c r="A2929" s="1">
        <v>43106</v>
      </c>
      <c r="B2929">
        <f t="shared" si="362"/>
        <v>1</v>
      </c>
      <c r="C2929" s="2" t="str">
        <f>IFERROR(VLOOKUP((IF(LEN(DAY($A2929))&lt;2,0&amp;DAY($A2929),DAY($A2929))&amp;IF(LEN(MONTH($A2929))&lt;2,0&amp;MONTH($A2929),MONTH($A2929))), Prazniki[[#All],[DanMesec]:[Dela prosto]], 3,FALSE), "")</f>
        <v/>
      </c>
      <c r="D2929" s="2" t="str">
        <f t="shared" si="363"/>
        <v/>
      </c>
      <c r="E2929" s="2" t="str">
        <f t="shared" si="364"/>
        <v/>
      </c>
      <c r="F2929" s="2">
        <f t="shared" si="365"/>
        <v>0</v>
      </c>
      <c r="G2929" s="2" t="str">
        <f t="shared" si="360"/>
        <v/>
      </c>
      <c r="H2929" s="2">
        <f>IFERROR(VLOOKUP((IF(LEN(DAY($A2929))&lt;2,0&amp;DAY($A2929),DAY($A2929))&amp;IF(LEN(MONTH($A2929))&lt;2,0&amp;MONTH($A2929),MONTH($A2929))), Prazniki[[#All],[DanMesec]:[Dela prosto]], 4,FALSE), 0)</f>
        <v>0</v>
      </c>
      <c r="I2929" s="2">
        <f t="shared" si="366"/>
        <v>0</v>
      </c>
      <c r="J2929" s="2">
        <f t="shared" si="367"/>
        <v>0</v>
      </c>
      <c r="K2929">
        <f t="shared" si="361"/>
        <v>0</v>
      </c>
    </row>
    <row r="2930" spans="1:11" x14ac:dyDescent="0.3">
      <c r="A2930" s="1">
        <v>43107</v>
      </c>
      <c r="B2930">
        <f t="shared" si="362"/>
        <v>1</v>
      </c>
      <c r="C2930" s="2" t="str">
        <f>IFERROR(VLOOKUP((IF(LEN(DAY($A2930))&lt;2,0&amp;DAY($A2930),DAY($A2930))&amp;IF(LEN(MONTH($A2930))&lt;2,0&amp;MONTH($A2930),MONTH($A2930))), Prazniki[[#All],[DanMesec]:[Dela prosto]], 3,FALSE), "")</f>
        <v/>
      </c>
      <c r="D2930" s="2" t="str">
        <f t="shared" si="363"/>
        <v/>
      </c>
      <c r="E2930" s="2" t="str">
        <f t="shared" si="364"/>
        <v/>
      </c>
      <c r="F2930" s="2">
        <f t="shared" si="365"/>
        <v>0</v>
      </c>
      <c r="G2930" s="2" t="str">
        <f t="shared" si="360"/>
        <v/>
      </c>
      <c r="H2930" s="2">
        <f>IFERROR(VLOOKUP((IF(LEN(DAY($A2930))&lt;2,0&amp;DAY($A2930),DAY($A2930))&amp;IF(LEN(MONTH($A2930))&lt;2,0&amp;MONTH($A2930),MONTH($A2930))), Prazniki[[#All],[DanMesec]:[Dela prosto]], 4,FALSE), 0)</f>
        <v>0</v>
      </c>
      <c r="I2930" s="2">
        <f t="shared" si="366"/>
        <v>0</v>
      </c>
      <c r="J2930" s="2">
        <f t="shared" si="367"/>
        <v>0</v>
      </c>
      <c r="K2930">
        <f t="shared" si="361"/>
        <v>0</v>
      </c>
    </row>
    <row r="2931" spans="1:11" x14ac:dyDescent="0.3">
      <c r="A2931" s="1">
        <v>43108</v>
      </c>
      <c r="B2931">
        <f t="shared" si="362"/>
        <v>0</v>
      </c>
      <c r="C2931" s="2" t="str">
        <f>IFERROR(VLOOKUP((IF(LEN(DAY($A2931))&lt;2,0&amp;DAY($A2931),DAY($A2931))&amp;IF(LEN(MONTH($A2931))&lt;2,0&amp;MONTH($A2931),MONTH($A2931))), Prazniki[[#All],[DanMesec]:[Dela prosto]], 3,FALSE), "")</f>
        <v/>
      </c>
      <c r="D2931" s="2" t="str">
        <f t="shared" si="363"/>
        <v/>
      </c>
      <c r="E2931" s="2" t="str">
        <f t="shared" si="364"/>
        <v/>
      </c>
      <c r="F2931" s="2">
        <f t="shared" si="365"/>
        <v>0</v>
      </c>
      <c r="G2931" s="2" t="str">
        <f t="shared" si="360"/>
        <v/>
      </c>
      <c r="H2931" s="2">
        <f>IFERROR(VLOOKUP((IF(LEN(DAY($A2931))&lt;2,0&amp;DAY($A2931),DAY($A2931))&amp;IF(LEN(MONTH($A2931))&lt;2,0&amp;MONTH($A2931),MONTH($A2931))), Prazniki[[#All],[DanMesec]:[Dela prosto]], 4,FALSE), 0)</f>
        <v>0</v>
      </c>
      <c r="I2931" s="2">
        <f t="shared" si="366"/>
        <v>0</v>
      </c>
      <c r="J2931" s="2">
        <f t="shared" si="367"/>
        <v>0</v>
      </c>
      <c r="K2931">
        <f t="shared" si="361"/>
        <v>1</v>
      </c>
    </row>
    <row r="2932" spans="1:11" x14ac:dyDescent="0.3">
      <c r="A2932" s="1">
        <v>43109</v>
      </c>
      <c r="B2932">
        <f t="shared" si="362"/>
        <v>0</v>
      </c>
      <c r="C2932" s="2" t="str">
        <f>IFERROR(VLOOKUP((IF(LEN(DAY($A2932))&lt;2,0&amp;DAY($A2932),DAY($A2932))&amp;IF(LEN(MONTH($A2932))&lt;2,0&amp;MONTH($A2932),MONTH($A2932))), Prazniki[[#All],[DanMesec]:[Dela prosto]], 3,FALSE), "")</f>
        <v/>
      </c>
      <c r="D2932" s="2" t="str">
        <f t="shared" si="363"/>
        <v/>
      </c>
      <c r="E2932" s="2" t="str">
        <f t="shared" si="364"/>
        <v/>
      </c>
      <c r="F2932" s="2">
        <f t="shared" si="365"/>
        <v>0</v>
      </c>
      <c r="G2932" s="2" t="str">
        <f t="shared" si="360"/>
        <v/>
      </c>
      <c r="H2932" s="2">
        <f>IFERROR(VLOOKUP((IF(LEN(DAY($A2932))&lt;2,0&amp;DAY($A2932),DAY($A2932))&amp;IF(LEN(MONTH($A2932))&lt;2,0&amp;MONTH($A2932),MONTH($A2932))), Prazniki[[#All],[DanMesec]:[Dela prosto]], 4,FALSE), 0)</f>
        <v>0</v>
      </c>
      <c r="I2932" s="2">
        <f t="shared" si="366"/>
        <v>0</v>
      </c>
      <c r="J2932" s="2">
        <f t="shared" si="367"/>
        <v>0</v>
      </c>
      <c r="K2932">
        <f t="shared" si="361"/>
        <v>1</v>
      </c>
    </row>
    <row r="2933" spans="1:11" x14ac:dyDescent="0.3">
      <c r="A2933" s="1">
        <v>43110</v>
      </c>
      <c r="B2933">
        <f t="shared" si="362"/>
        <v>0</v>
      </c>
      <c r="C2933" s="2" t="str">
        <f>IFERROR(VLOOKUP((IF(LEN(DAY($A2933))&lt;2,0&amp;DAY($A2933),DAY($A2933))&amp;IF(LEN(MONTH($A2933))&lt;2,0&amp;MONTH($A2933),MONTH($A2933))), Prazniki[[#All],[DanMesec]:[Dela prosto]], 3,FALSE), "")</f>
        <v/>
      </c>
      <c r="D2933" s="2" t="str">
        <f t="shared" si="363"/>
        <v/>
      </c>
      <c r="E2933" s="2" t="str">
        <f t="shared" si="364"/>
        <v/>
      </c>
      <c r="F2933" s="2">
        <f t="shared" si="365"/>
        <v>0</v>
      </c>
      <c r="G2933" s="2" t="str">
        <f t="shared" si="360"/>
        <v/>
      </c>
      <c r="H2933" s="2">
        <f>IFERROR(VLOOKUP((IF(LEN(DAY($A2933))&lt;2,0&amp;DAY($A2933),DAY($A2933))&amp;IF(LEN(MONTH($A2933))&lt;2,0&amp;MONTH($A2933),MONTH($A2933))), Prazniki[[#All],[DanMesec]:[Dela prosto]], 4,FALSE), 0)</f>
        <v>0</v>
      </c>
      <c r="I2933" s="2">
        <f t="shared" si="366"/>
        <v>0</v>
      </c>
      <c r="J2933" s="2">
        <f t="shared" si="367"/>
        <v>0</v>
      </c>
      <c r="K2933">
        <f t="shared" si="361"/>
        <v>1</v>
      </c>
    </row>
    <row r="2934" spans="1:11" x14ac:dyDescent="0.3">
      <c r="A2934" s="1">
        <v>43111</v>
      </c>
      <c r="B2934">
        <f t="shared" si="362"/>
        <v>0</v>
      </c>
      <c r="C2934" s="2" t="str">
        <f>IFERROR(VLOOKUP((IF(LEN(DAY($A2934))&lt;2,0&amp;DAY($A2934),DAY($A2934))&amp;IF(LEN(MONTH($A2934))&lt;2,0&amp;MONTH($A2934),MONTH($A2934))), Prazniki[[#All],[DanMesec]:[Dela prosto]], 3,FALSE), "")</f>
        <v/>
      </c>
      <c r="D2934" s="2" t="str">
        <f t="shared" si="363"/>
        <v/>
      </c>
      <c r="E2934" s="2" t="str">
        <f t="shared" si="364"/>
        <v/>
      </c>
      <c r="F2934" s="2">
        <f t="shared" si="365"/>
        <v>0</v>
      </c>
      <c r="G2934" s="2" t="str">
        <f t="shared" si="360"/>
        <v/>
      </c>
      <c r="H2934" s="2">
        <f>IFERROR(VLOOKUP((IF(LEN(DAY($A2934))&lt;2,0&amp;DAY($A2934),DAY($A2934))&amp;IF(LEN(MONTH($A2934))&lt;2,0&amp;MONTH($A2934),MONTH($A2934))), Prazniki[[#All],[DanMesec]:[Dela prosto]], 4,FALSE), 0)</f>
        <v>0</v>
      </c>
      <c r="I2934" s="2">
        <f t="shared" si="366"/>
        <v>0</v>
      </c>
      <c r="J2934" s="2">
        <f t="shared" si="367"/>
        <v>0</v>
      </c>
      <c r="K2934">
        <f t="shared" si="361"/>
        <v>1</v>
      </c>
    </row>
    <row r="2935" spans="1:11" x14ac:dyDescent="0.3">
      <c r="A2935" s="1">
        <v>43112</v>
      </c>
      <c r="B2935">
        <f t="shared" si="362"/>
        <v>0</v>
      </c>
      <c r="C2935" s="2" t="str">
        <f>IFERROR(VLOOKUP((IF(LEN(DAY($A2935))&lt;2,0&amp;DAY($A2935),DAY($A2935))&amp;IF(LEN(MONTH($A2935))&lt;2,0&amp;MONTH($A2935),MONTH($A2935))), Prazniki[[#All],[DanMesec]:[Dela prosto]], 3,FALSE), "")</f>
        <v/>
      </c>
      <c r="D2935" s="2" t="str">
        <f t="shared" si="363"/>
        <v/>
      </c>
      <c r="E2935" s="2" t="str">
        <f t="shared" si="364"/>
        <v/>
      </c>
      <c r="F2935" s="2">
        <f t="shared" si="365"/>
        <v>0</v>
      </c>
      <c r="G2935" s="2" t="str">
        <f t="shared" si="360"/>
        <v/>
      </c>
      <c r="H2935" s="2">
        <f>IFERROR(VLOOKUP((IF(LEN(DAY($A2935))&lt;2,0&amp;DAY($A2935),DAY($A2935))&amp;IF(LEN(MONTH($A2935))&lt;2,0&amp;MONTH($A2935),MONTH($A2935))), Prazniki[[#All],[DanMesec]:[Dela prosto]], 4,FALSE), 0)</f>
        <v>0</v>
      </c>
      <c r="I2935" s="2">
        <f t="shared" si="366"/>
        <v>0</v>
      </c>
      <c r="J2935" s="2">
        <f t="shared" si="367"/>
        <v>0</v>
      </c>
      <c r="K2935">
        <f t="shared" si="361"/>
        <v>1</v>
      </c>
    </row>
    <row r="2936" spans="1:11" x14ac:dyDescent="0.3">
      <c r="A2936" s="1">
        <v>43113</v>
      </c>
      <c r="B2936">
        <f t="shared" si="362"/>
        <v>1</v>
      </c>
      <c r="C2936" s="2" t="str">
        <f>IFERROR(VLOOKUP((IF(LEN(DAY($A2936))&lt;2,0&amp;DAY($A2936),DAY($A2936))&amp;IF(LEN(MONTH($A2936))&lt;2,0&amp;MONTH($A2936),MONTH($A2936))), Prazniki[[#All],[DanMesec]:[Dela prosto]], 3,FALSE), "")</f>
        <v/>
      </c>
      <c r="D2936" s="2" t="str">
        <f t="shared" si="363"/>
        <v/>
      </c>
      <c r="E2936" s="2" t="str">
        <f t="shared" si="364"/>
        <v/>
      </c>
      <c r="F2936" s="2">
        <f t="shared" si="365"/>
        <v>0</v>
      </c>
      <c r="G2936" s="2" t="str">
        <f t="shared" si="360"/>
        <v/>
      </c>
      <c r="H2936" s="2">
        <f>IFERROR(VLOOKUP((IF(LEN(DAY($A2936))&lt;2,0&amp;DAY($A2936),DAY($A2936))&amp;IF(LEN(MONTH($A2936))&lt;2,0&amp;MONTH($A2936),MONTH($A2936))), Prazniki[[#All],[DanMesec]:[Dela prosto]], 4,FALSE), 0)</f>
        <v>0</v>
      </c>
      <c r="I2936" s="2">
        <f t="shared" si="366"/>
        <v>0</v>
      </c>
      <c r="J2936" s="2">
        <f t="shared" si="367"/>
        <v>0</v>
      </c>
      <c r="K2936">
        <f t="shared" si="361"/>
        <v>0</v>
      </c>
    </row>
    <row r="2937" spans="1:11" x14ac:dyDescent="0.3">
      <c r="A2937" s="1">
        <v>43114</v>
      </c>
      <c r="B2937">
        <f t="shared" si="362"/>
        <v>1</v>
      </c>
      <c r="C2937" s="2" t="str">
        <f>IFERROR(VLOOKUP((IF(LEN(DAY($A2937))&lt;2,0&amp;DAY($A2937),DAY($A2937))&amp;IF(LEN(MONTH($A2937))&lt;2,0&amp;MONTH($A2937),MONTH($A2937))), Prazniki[[#All],[DanMesec]:[Dela prosto]], 3,FALSE), "")</f>
        <v/>
      </c>
      <c r="D2937" s="2" t="str">
        <f t="shared" si="363"/>
        <v/>
      </c>
      <c r="E2937" s="2" t="str">
        <f t="shared" si="364"/>
        <v/>
      </c>
      <c r="F2937" s="2">
        <f t="shared" si="365"/>
        <v>0</v>
      </c>
      <c r="G2937" s="2" t="str">
        <f t="shared" si="360"/>
        <v/>
      </c>
      <c r="H2937" s="2">
        <f>IFERROR(VLOOKUP((IF(LEN(DAY($A2937))&lt;2,0&amp;DAY($A2937),DAY($A2937))&amp;IF(LEN(MONTH($A2937))&lt;2,0&amp;MONTH($A2937),MONTH($A2937))), Prazniki[[#All],[DanMesec]:[Dela prosto]], 4,FALSE), 0)</f>
        <v>0</v>
      </c>
      <c r="I2937" s="2">
        <f t="shared" si="366"/>
        <v>0</v>
      </c>
      <c r="J2937" s="2">
        <f t="shared" si="367"/>
        <v>0</v>
      </c>
      <c r="K2937">
        <f t="shared" si="361"/>
        <v>0</v>
      </c>
    </row>
    <row r="2938" spans="1:11" x14ac:dyDescent="0.3">
      <c r="A2938" s="1">
        <v>43115</v>
      </c>
      <c r="B2938">
        <f t="shared" si="362"/>
        <v>0</v>
      </c>
      <c r="C2938" s="2" t="str">
        <f>IFERROR(VLOOKUP((IF(LEN(DAY($A2938))&lt;2,0&amp;DAY($A2938),DAY($A2938))&amp;IF(LEN(MONTH($A2938))&lt;2,0&amp;MONTH($A2938),MONTH($A2938))), Prazniki[[#All],[DanMesec]:[Dela prosto]], 3,FALSE), "")</f>
        <v/>
      </c>
      <c r="D2938" s="2" t="str">
        <f t="shared" si="363"/>
        <v/>
      </c>
      <c r="E2938" s="2" t="str">
        <f t="shared" si="364"/>
        <v/>
      </c>
      <c r="F2938" s="2">
        <f t="shared" si="365"/>
        <v>0</v>
      </c>
      <c r="G2938" s="2" t="str">
        <f t="shared" si="360"/>
        <v/>
      </c>
      <c r="H2938" s="2">
        <f>IFERROR(VLOOKUP((IF(LEN(DAY($A2938))&lt;2,0&amp;DAY($A2938),DAY($A2938))&amp;IF(LEN(MONTH($A2938))&lt;2,0&amp;MONTH($A2938),MONTH($A2938))), Prazniki[[#All],[DanMesec]:[Dela prosto]], 4,FALSE), 0)</f>
        <v>0</v>
      </c>
      <c r="I2938" s="2">
        <f t="shared" si="366"/>
        <v>0</v>
      </c>
      <c r="J2938" s="2">
        <f t="shared" si="367"/>
        <v>0</v>
      </c>
      <c r="K2938">
        <f t="shared" si="361"/>
        <v>1</v>
      </c>
    </row>
    <row r="2939" spans="1:11" x14ac:dyDescent="0.3">
      <c r="A2939" s="1">
        <v>43116</v>
      </c>
      <c r="B2939">
        <f t="shared" si="362"/>
        <v>0</v>
      </c>
      <c r="C2939" s="2" t="str">
        <f>IFERROR(VLOOKUP((IF(LEN(DAY($A2939))&lt;2,0&amp;DAY($A2939),DAY($A2939))&amp;IF(LEN(MONTH($A2939))&lt;2,0&amp;MONTH($A2939),MONTH($A2939))), Prazniki[[#All],[DanMesec]:[Dela prosto]], 3,FALSE), "")</f>
        <v/>
      </c>
      <c r="D2939" s="2" t="str">
        <f t="shared" si="363"/>
        <v/>
      </c>
      <c r="E2939" s="2" t="str">
        <f t="shared" si="364"/>
        <v/>
      </c>
      <c r="F2939" s="2">
        <f t="shared" si="365"/>
        <v>0</v>
      </c>
      <c r="G2939" s="2" t="str">
        <f t="shared" si="360"/>
        <v/>
      </c>
      <c r="H2939" s="2">
        <f>IFERROR(VLOOKUP((IF(LEN(DAY($A2939))&lt;2,0&amp;DAY($A2939),DAY($A2939))&amp;IF(LEN(MONTH($A2939))&lt;2,0&amp;MONTH($A2939),MONTH($A2939))), Prazniki[[#All],[DanMesec]:[Dela prosto]], 4,FALSE), 0)</f>
        <v>0</v>
      </c>
      <c r="I2939" s="2">
        <f t="shared" si="366"/>
        <v>0</v>
      </c>
      <c r="J2939" s="2">
        <f t="shared" si="367"/>
        <v>0</v>
      </c>
      <c r="K2939">
        <f t="shared" si="361"/>
        <v>1</v>
      </c>
    </row>
    <row r="2940" spans="1:11" x14ac:dyDescent="0.3">
      <c r="A2940" s="1">
        <v>43117</v>
      </c>
      <c r="B2940">
        <f t="shared" si="362"/>
        <v>0</v>
      </c>
      <c r="C2940" s="2" t="str">
        <f>IFERROR(VLOOKUP((IF(LEN(DAY($A2940))&lt;2,0&amp;DAY($A2940),DAY($A2940))&amp;IF(LEN(MONTH($A2940))&lt;2,0&amp;MONTH($A2940),MONTH($A2940))), Prazniki[[#All],[DanMesec]:[Dela prosto]], 3,FALSE), "")</f>
        <v/>
      </c>
      <c r="D2940" s="2" t="str">
        <f t="shared" si="363"/>
        <v/>
      </c>
      <c r="E2940" s="2" t="str">
        <f t="shared" si="364"/>
        <v/>
      </c>
      <c r="F2940" s="2">
        <f t="shared" si="365"/>
        <v>0</v>
      </c>
      <c r="G2940" s="2" t="str">
        <f t="shared" si="360"/>
        <v/>
      </c>
      <c r="H2940" s="2">
        <f>IFERROR(VLOOKUP((IF(LEN(DAY($A2940))&lt;2,0&amp;DAY($A2940),DAY($A2940))&amp;IF(LEN(MONTH($A2940))&lt;2,0&amp;MONTH($A2940),MONTH($A2940))), Prazniki[[#All],[DanMesec]:[Dela prosto]], 4,FALSE), 0)</f>
        <v>0</v>
      </c>
      <c r="I2940" s="2">
        <f t="shared" si="366"/>
        <v>0</v>
      </c>
      <c r="J2940" s="2">
        <f t="shared" si="367"/>
        <v>0</v>
      </c>
      <c r="K2940">
        <f t="shared" si="361"/>
        <v>1</v>
      </c>
    </row>
    <row r="2941" spans="1:11" x14ac:dyDescent="0.3">
      <c r="A2941" s="1">
        <v>43118</v>
      </c>
      <c r="B2941">
        <f t="shared" si="362"/>
        <v>0</v>
      </c>
      <c r="C2941" s="2" t="str">
        <f>IFERROR(VLOOKUP((IF(LEN(DAY($A2941))&lt;2,0&amp;DAY($A2941),DAY($A2941))&amp;IF(LEN(MONTH($A2941))&lt;2,0&amp;MONTH($A2941),MONTH($A2941))), Prazniki[[#All],[DanMesec]:[Dela prosto]], 3,FALSE), "")</f>
        <v/>
      </c>
      <c r="D2941" s="2" t="str">
        <f t="shared" si="363"/>
        <v/>
      </c>
      <c r="E2941" s="2" t="str">
        <f t="shared" si="364"/>
        <v/>
      </c>
      <c r="F2941" s="2">
        <f t="shared" si="365"/>
        <v>0</v>
      </c>
      <c r="G2941" s="2" t="str">
        <f t="shared" si="360"/>
        <v/>
      </c>
      <c r="H2941" s="2">
        <f>IFERROR(VLOOKUP((IF(LEN(DAY($A2941))&lt;2,0&amp;DAY($A2941),DAY($A2941))&amp;IF(LEN(MONTH($A2941))&lt;2,0&amp;MONTH($A2941),MONTH($A2941))), Prazniki[[#All],[DanMesec]:[Dela prosto]], 4,FALSE), 0)</f>
        <v>0</v>
      </c>
      <c r="I2941" s="2">
        <f t="shared" si="366"/>
        <v>0</v>
      </c>
      <c r="J2941" s="2">
        <f t="shared" si="367"/>
        <v>0</v>
      </c>
      <c r="K2941">
        <f t="shared" si="361"/>
        <v>1</v>
      </c>
    </row>
    <row r="2942" spans="1:11" x14ac:dyDescent="0.3">
      <c r="A2942" s="1">
        <v>43119</v>
      </c>
      <c r="B2942">
        <f t="shared" si="362"/>
        <v>0</v>
      </c>
      <c r="C2942" s="2" t="str">
        <f>IFERROR(VLOOKUP((IF(LEN(DAY($A2942))&lt;2,0&amp;DAY($A2942),DAY($A2942))&amp;IF(LEN(MONTH($A2942))&lt;2,0&amp;MONTH($A2942),MONTH($A2942))), Prazniki[[#All],[DanMesec]:[Dela prosto]], 3,FALSE), "")</f>
        <v/>
      </c>
      <c r="D2942" s="2" t="str">
        <f t="shared" si="363"/>
        <v/>
      </c>
      <c r="E2942" s="2" t="str">
        <f t="shared" si="364"/>
        <v/>
      </c>
      <c r="F2942" s="2">
        <f t="shared" si="365"/>
        <v>0</v>
      </c>
      <c r="G2942" s="2" t="str">
        <f t="shared" si="360"/>
        <v/>
      </c>
      <c r="H2942" s="2">
        <f>IFERROR(VLOOKUP((IF(LEN(DAY($A2942))&lt;2,0&amp;DAY($A2942),DAY($A2942))&amp;IF(LEN(MONTH($A2942))&lt;2,0&amp;MONTH($A2942),MONTH($A2942))), Prazniki[[#All],[DanMesec]:[Dela prosto]], 4,FALSE), 0)</f>
        <v>0</v>
      </c>
      <c r="I2942" s="2">
        <f t="shared" si="366"/>
        <v>0</v>
      </c>
      <c r="J2942" s="2">
        <f t="shared" si="367"/>
        <v>0</v>
      </c>
      <c r="K2942">
        <f t="shared" si="361"/>
        <v>1</v>
      </c>
    </row>
    <row r="2943" spans="1:11" x14ac:dyDescent="0.3">
      <c r="A2943" s="1">
        <v>43120</v>
      </c>
      <c r="B2943">
        <f t="shared" si="362"/>
        <v>1</v>
      </c>
      <c r="C2943" s="2" t="str">
        <f>IFERROR(VLOOKUP((IF(LEN(DAY($A2943))&lt;2,0&amp;DAY($A2943),DAY($A2943))&amp;IF(LEN(MONTH($A2943))&lt;2,0&amp;MONTH($A2943),MONTH($A2943))), Prazniki[[#All],[DanMesec]:[Dela prosto]], 3,FALSE), "")</f>
        <v/>
      </c>
      <c r="D2943" s="2" t="str">
        <f t="shared" si="363"/>
        <v/>
      </c>
      <c r="E2943" s="2" t="str">
        <f t="shared" si="364"/>
        <v/>
      </c>
      <c r="F2943" s="2">
        <f t="shared" si="365"/>
        <v>0</v>
      </c>
      <c r="G2943" s="2" t="str">
        <f t="shared" si="360"/>
        <v/>
      </c>
      <c r="H2943" s="2">
        <f>IFERROR(VLOOKUP((IF(LEN(DAY($A2943))&lt;2,0&amp;DAY($A2943),DAY($A2943))&amp;IF(LEN(MONTH($A2943))&lt;2,0&amp;MONTH($A2943),MONTH($A2943))), Prazniki[[#All],[DanMesec]:[Dela prosto]], 4,FALSE), 0)</f>
        <v>0</v>
      </c>
      <c r="I2943" s="2">
        <f t="shared" si="366"/>
        <v>0</v>
      </c>
      <c r="J2943" s="2">
        <f t="shared" si="367"/>
        <v>0</v>
      </c>
      <c r="K2943">
        <f t="shared" si="361"/>
        <v>0</v>
      </c>
    </row>
    <row r="2944" spans="1:11" x14ac:dyDescent="0.3">
      <c r="A2944" s="1">
        <v>43121</v>
      </c>
      <c r="B2944">
        <f t="shared" si="362"/>
        <v>1</v>
      </c>
      <c r="C2944" s="2" t="str">
        <f>IFERROR(VLOOKUP((IF(LEN(DAY($A2944))&lt;2,0&amp;DAY($A2944),DAY($A2944))&amp;IF(LEN(MONTH($A2944))&lt;2,0&amp;MONTH($A2944),MONTH($A2944))), Prazniki[[#All],[DanMesec]:[Dela prosto]], 3,FALSE), "")</f>
        <v/>
      </c>
      <c r="D2944" s="2" t="str">
        <f t="shared" si="363"/>
        <v/>
      </c>
      <c r="E2944" s="2" t="str">
        <f t="shared" si="364"/>
        <v/>
      </c>
      <c r="F2944" s="2">
        <f t="shared" si="365"/>
        <v>0</v>
      </c>
      <c r="G2944" s="2" t="str">
        <f t="shared" si="360"/>
        <v/>
      </c>
      <c r="H2944" s="2">
        <f>IFERROR(VLOOKUP((IF(LEN(DAY($A2944))&lt;2,0&amp;DAY($A2944),DAY($A2944))&amp;IF(LEN(MONTH($A2944))&lt;2,0&amp;MONTH($A2944),MONTH($A2944))), Prazniki[[#All],[DanMesec]:[Dela prosto]], 4,FALSE), 0)</f>
        <v>0</v>
      </c>
      <c r="I2944" s="2">
        <f t="shared" si="366"/>
        <v>0</v>
      </c>
      <c r="J2944" s="2">
        <f t="shared" si="367"/>
        <v>0</v>
      </c>
      <c r="K2944">
        <f t="shared" si="361"/>
        <v>0</v>
      </c>
    </row>
    <row r="2945" spans="1:11" x14ac:dyDescent="0.3">
      <c r="A2945" s="1">
        <v>43122</v>
      </c>
      <c r="B2945">
        <f t="shared" si="362"/>
        <v>0</v>
      </c>
      <c r="C2945" s="2" t="str">
        <f>IFERROR(VLOOKUP((IF(LEN(DAY($A2945))&lt;2,0&amp;DAY($A2945),DAY($A2945))&amp;IF(LEN(MONTH($A2945))&lt;2,0&amp;MONTH($A2945),MONTH($A2945))), Prazniki[[#All],[DanMesec]:[Dela prosto]], 3,FALSE), "")</f>
        <v/>
      </c>
      <c r="D2945" s="2" t="str">
        <f t="shared" si="363"/>
        <v/>
      </c>
      <c r="E2945" s="2" t="str">
        <f t="shared" si="364"/>
        <v/>
      </c>
      <c r="F2945" s="2">
        <f t="shared" si="365"/>
        <v>0</v>
      </c>
      <c r="G2945" s="2" t="str">
        <f t="shared" si="360"/>
        <v/>
      </c>
      <c r="H2945" s="2">
        <f>IFERROR(VLOOKUP((IF(LEN(DAY($A2945))&lt;2,0&amp;DAY($A2945),DAY($A2945))&amp;IF(LEN(MONTH($A2945))&lt;2,0&amp;MONTH($A2945),MONTH($A2945))), Prazniki[[#All],[DanMesec]:[Dela prosto]], 4,FALSE), 0)</f>
        <v>0</v>
      </c>
      <c r="I2945" s="2">
        <f t="shared" si="366"/>
        <v>0</v>
      </c>
      <c r="J2945" s="2">
        <f t="shared" si="367"/>
        <v>0</v>
      </c>
      <c r="K2945">
        <f t="shared" si="361"/>
        <v>1</v>
      </c>
    </row>
    <row r="2946" spans="1:11" x14ac:dyDescent="0.3">
      <c r="A2946" s="1">
        <v>43123</v>
      </c>
      <c r="B2946">
        <f t="shared" si="362"/>
        <v>0</v>
      </c>
      <c r="C2946" s="2" t="str">
        <f>IFERROR(VLOOKUP((IF(LEN(DAY($A2946))&lt;2,0&amp;DAY($A2946),DAY($A2946))&amp;IF(LEN(MONTH($A2946))&lt;2,0&amp;MONTH($A2946),MONTH($A2946))), Prazniki[[#All],[DanMesec]:[Dela prosto]], 3,FALSE), "")</f>
        <v/>
      </c>
      <c r="D2946" s="2" t="str">
        <f t="shared" si="363"/>
        <v/>
      </c>
      <c r="E2946" s="2" t="str">
        <f t="shared" si="364"/>
        <v/>
      </c>
      <c r="F2946" s="2">
        <f t="shared" si="365"/>
        <v>0</v>
      </c>
      <c r="G2946" s="2" t="str">
        <f t="shared" ref="G2946:G3009" si="368">IF(C2946&lt;&gt;"",C2946,IF(D2946&lt;&gt;"",D2946,IF(E2946&lt;&gt;"",E2946, "")))</f>
        <v/>
      </c>
      <c r="H2946" s="2">
        <f>IFERROR(VLOOKUP((IF(LEN(DAY($A2946))&lt;2,0&amp;DAY($A2946),DAY($A2946))&amp;IF(LEN(MONTH($A2946))&lt;2,0&amp;MONTH($A2946),MONTH($A2946))), Prazniki[[#All],[DanMesec]:[Dela prosto]], 4,FALSE), 0)</f>
        <v>0</v>
      </c>
      <c r="I2946" s="2">
        <f t="shared" si="366"/>
        <v>0</v>
      </c>
      <c r="J2946" s="2">
        <f t="shared" si="367"/>
        <v>0</v>
      </c>
      <c r="K2946">
        <f t="shared" ref="K2946:K3009" si="369">IF(OR(B2946=1,H2946=1), 0,1)</f>
        <v>1</v>
      </c>
    </row>
    <row r="2947" spans="1:11" x14ac:dyDescent="0.3">
      <c r="A2947" s="1">
        <v>43124</v>
      </c>
      <c r="B2947">
        <f t="shared" ref="B2947:B3010" si="370">IF(OR(WEEKDAY(A2947,2)=6,WEEKDAY(A2947,2)=7),1,0)</f>
        <v>0</v>
      </c>
      <c r="C2947" s="2" t="str">
        <f>IFERROR(VLOOKUP((IF(LEN(DAY($A2947))&lt;2,0&amp;DAY($A2947),DAY($A2947))&amp;IF(LEN(MONTH($A2947))&lt;2,0&amp;MONTH($A2947),MONTH($A2947))), Prazniki[[#All],[DanMesec]:[Dela prosto]], 3,FALSE), "")</f>
        <v/>
      </c>
      <c r="D2947" s="2" t="str">
        <f t="shared" ref="D2947:D3010" si="371">IF(FLOOR(DAY(MINUTE(YEAR(A2947)/38)/2+56)&amp;"/"&amp;"5/"&amp;YEAR(A2947),7)-34+1=A2947,$D$1,"")</f>
        <v/>
      </c>
      <c r="E2947" s="2" t="str">
        <f t="shared" ref="E2947:E3010" si="372">IF(FLOOR(DAY(MINUTE(YEAR(A2947)/38)/2+56)&amp;"/"&amp;"5/"&amp;YEAR(A2947),7)-34+1+50-2=A2947,$E$1,"")</f>
        <v/>
      </c>
      <c r="F2947" s="2">
        <f t="shared" ref="F2947:F3010" si="373">IF(C2947&lt;&gt;"",1,IF(D2947&lt;&gt;"",1,IF(E2947&lt;&gt;"",1, 0)))</f>
        <v>0</v>
      </c>
      <c r="G2947" s="2" t="str">
        <f t="shared" si="368"/>
        <v/>
      </c>
      <c r="H2947" s="2">
        <f>IFERROR(VLOOKUP((IF(LEN(DAY($A2947))&lt;2,0&amp;DAY($A2947),DAY($A2947))&amp;IF(LEN(MONTH($A2947))&lt;2,0&amp;MONTH($A2947),MONTH($A2947))), Prazniki[[#All],[DanMesec]:[Dela prosto]], 4,FALSE), 0)</f>
        <v>0</v>
      </c>
      <c r="I2947" s="2">
        <f t="shared" ref="I2947:I3010" si="374">IF(OR(D2947&lt;&gt;"",E2947&lt;&gt;""),1,0)</f>
        <v>0</v>
      </c>
      <c r="J2947" s="2">
        <f t="shared" ref="J2947:J3010" si="375">IF(OR(H2947=1,I2947=1),1,0)</f>
        <v>0</v>
      </c>
      <c r="K2947">
        <f t="shared" si="369"/>
        <v>1</v>
      </c>
    </row>
    <row r="2948" spans="1:11" x14ac:dyDescent="0.3">
      <c r="A2948" s="1">
        <v>43125</v>
      </c>
      <c r="B2948">
        <f t="shared" si="370"/>
        <v>0</v>
      </c>
      <c r="C2948" s="2" t="str">
        <f>IFERROR(VLOOKUP((IF(LEN(DAY($A2948))&lt;2,0&amp;DAY($A2948),DAY($A2948))&amp;IF(LEN(MONTH($A2948))&lt;2,0&amp;MONTH($A2948),MONTH($A2948))), Prazniki[[#All],[DanMesec]:[Dela prosto]], 3,FALSE), "")</f>
        <v/>
      </c>
      <c r="D2948" s="2" t="str">
        <f t="shared" si="371"/>
        <v/>
      </c>
      <c r="E2948" s="2" t="str">
        <f t="shared" si="372"/>
        <v/>
      </c>
      <c r="F2948" s="2">
        <f t="shared" si="373"/>
        <v>0</v>
      </c>
      <c r="G2948" s="2" t="str">
        <f t="shared" si="368"/>
        <v/>
      </c>
      <c r="H2948" s="2">
        <f>IFERROR(VLOOKUP((IF(LEN(DAY($A2948))&lt;2,0&amp;DAY($A2948),DAY($A2948))&amp;IF(LEN(MONTH($A2948))&lt;2,0&amp;MONTH($A2948),MONTH($A2948))), Prazniki[[#All],[DanMesec]:[Dela prosto]], 4,FALSE), 0)</f>
        <v>0</v>
      </c>
      <c r="I2948" s="2">
        <f t="shared" si="374"/>
        <v>0</v>
      </c>
      <c r="J2948" s="2">
        <f t="shared" si="375"/>
        <v>0</v>
      </c>
      <c r="K2948">
        <f t="shared" si="369"/>
        <v>1</v>
      </c>
    </row>
    <row r="2949" spans="1:11" x14ac:dyDescent="0.3">
      <c r="A2949" s="1">
        <v>43126</v>
      </c>
      <c r="B2949">
        <f t="shared" si="370"/>
        <v>0</v>
      </c>
      <c r="C2949" s="2" t="str">
        <f>IFERROR(VLOOKUP((IF(LEN(DAY($A2949))&lt;2,0&amp;DAY($A2949),DAY($A2949))&amp;IF(LEN(MONTH($A2949))&lt;2,0&amp;MONTH($A2949),MONTH($A2949))), Prazniki[[#All],[DanMesec]:[Dela prosto]], 3,FALSE), "")</f>
        <v/>
      </c>
      <c r="D2949" s="2" t="str">
        <f t="shared" si="371"/>
        <v/>
      </c>
      <c r="E2949" s="2" t="str">
        <f t="shared" si="372"/>
        <v/>
      </c>
      <c r="F2949" s="2">
        <f t="shared" si="373"/>
        <v>0</v>
      </c>
      <c r="G2949" s="2" t="str">
        <f t="shared" si="368"/>
        <v/>
      </c>
      <c r="H2949" s="2">
        <f>IFERROR(VLOOKUP((IF(LEN(DAY($A2949))&lt;2,0&amp;DAY($A2949),DAY($A2949))&amp;IF(LEN(MONTH($A2949))&lt;2,0&amp;MONTH($A2949),MONTH($A2949))), Prazniki[[#All],[DanMesec]:[Dela prosto]], 4,FALSE), 0)</f>
        <v>0</v>
      </c>
      <c r="I2949" s="2">
        <f t="shared" si="374"/>
        <v>0</v>
      </c>
      <c r="J2949" s="2">
        <f t="shared" si="375"/>
        <v>0</v>
      </c>
      <c r="K2949">
        <f t="shared" si="369"/>
        <v>1</v>
      </c>
    </row>
    <row r="2950" spans="1:11" x14ac:dyDescent="0.3">
      <c r="A2950" s="1">
        <v>43127</v>
      </c>
      <c r="B2950">
        <f t="shared" si="370"/>
        <v>1</v>
      </c>
      <c r="C2950" s="2" t="str">
        <f>IFERROR(VLOOKUP((IF(LEN(DAY($A2950))&lt;2,0&amp;DAY($A2950),DAY($A2950))&amp;IF(LEN(MONTH($A2950))&lt;2,0&amp;MONTH($A2950),MONTH($A2950))), Prazniki[[#All],[DanMesec]:[Dela prosto]], 3,FALSE), "")</f>
        <v/>
      </c>
      <c r="D2950" s="2" t="str">
        <f t="shared" si="371"/>
        <v/>
      </c>
      <c r="E2950" s="2" t="str">
        <f t="shared" si="372"/>
        <v/>
      </c>
      <c r="F2950" s="2">
        <f t="shared" si="373"/>
        <v>0</v>
      </c>
      <c r="G2950" s="2" t="str">
        <f t="shared" si="368"/>
        <v/>
      </c>
      <c r="H2950" s="2">
        <f>IFERROR(VLOOKUP((IF(LEN(DAY($A2950))&lt;2,0&amp;DAY($A2950),DAY($A2950))&amp;IF(LEN(MONTH($A2950))&lt;2,0&amp;MONTH($A2950),MONTH($A2950))), Prazniki[[#All],[DanMesec]:[Dela prosto]], 4,FALSE), 0)</f>
        <v>0</v>
      </c>
      <c r="I2950" s="2">
        <f t="shared" si="374"/>
        <v>0</v>
      </c>
      <c r="J2950" s="2">
        <f t="shared" si="375"/>
        <v>0</v>
      </c>
      <c r="K2950">
        <f t="shared" si="369"/>
        <v>0</v>
      </c>
    </row>
    <row r="2951" spans="1:11" x14ac:dyDescent="0.3">
      <c r="A2951" s="1">
        <v>43128</v>
      </c>
      <c r="B2951">
        <f t="shared" si="370"/>
        <v>1</v>
      </c>
      <c r="C2951" s="2" t="str">
        <f>IFERROR(VLOOKUP((IF(LEN(DAY($A2951))&lt;2,0&amp;DAY($A2951),DAY($A2951))&amp;IF(LEN(MONTH($A2951))&lt;2,0&amp;MONTH($A2951),MONTH($A2951))), Prazniki[[#All],[DanMesec]:[Dela prosto]], 3,FALSE), "")</f>
        <v/>
      </c>
      <c r="D2951" s="2" t="str">
        <f t="shared" si="371"/>
        <v/>
      </c>
      <c r="E2951" s="2" t="str">
        <f t="shared" si="372"/>
        <v/>
      </c>
      <c r="F2951" s="2">
        <f t="shared" si="373"/>
        <v>0</v>
      </c>
      <c r="G2951" s="2" t="str">
        <f t="shared" si="368"/>
        <v/>
      </c>
      <c r="H2951" s="2">
        <f>IFERROR(VLOOKUP((IF(LEN(DAY($A2951))&lt;2,0&amp;DAY($A2951),DAY($A2951))&amp;IF(LEN(MONTH($A2951))&lt;2,0&amp;MONTH($A2951),MONTH($A2951))), Prazniki[[#All],[DanMesec]:[Dela prosto]], 4,FALSE), 0)</f>
        <v>0</v>
      </c>
      <c r="I2951" s="2">
        <f t="shared" si="374"/>
        <v>0</v>
      </c>
      <c r="J2951" s="2">
        <f t="shared" si="375"/>
        <v>0</v>
      </c>
      <c r="K2951">
        <f t="shared" si="369"/>
        <v>0</v>
      </c>
    </row>
    <row r="2952" spans="1:11" x14ac:dyDescent="0.3">
      <c r="A2952" s="1">
        <v>43129</v>
      </c>
      <c r="B2952">
        <f t="shared" si="370"/>
        <v>0</v>
      </c>
      <c r="C2952" s="2" t="str">
        <f>IFERROR(VLOOKUP((IF(LEN(DAY($A2952))&lt;2,0&amp;DAY($A2952),DAY($A2952))&amp;IF(LEN(MONTH($A2952))&lt;2,0&amp;MONTH($A2952),MONTH($A2952))), Prazniki[[#All],[DanMesec]:[Dela prosto]], 3,FALSE), "")</f>
        <v/>
      </c>
      <c r="D2952" s="2" t="str">
        <f t="shared" si="371"/>
        <v/>
      </c>
      <c r="E2952" s="2" t="str">
        <f t="shared" si="372"/>
        <v/>
      </c>
      <c r="F2952" s="2">
        <f t="shared" si="373"/>
        <v>0</v>
      </c>
      <c r="G2952" s="2" t="str">
        <f t="shared" si="368"/>
        <v/>
      </c>
      <c r="H2952" s="2">
        <f>IFERROR(VLOOKUP((IF(LEN(DAY($A2952))&lt;2,0&amp;DAY($A2952),DAY($A2952))&amp;IF(LEN(MONTH($A2952))&lt;2,0&amp;MONTH($A2952),MONTH($A2952))), Prazniki[[#All],[DanMesec]:[Dela prosto]], 4,FALSE), 0)</f>
        <v>0</v>
      </c>
      <c r="I2952" s="2">
        <f t="shared" si="374"/>
        <v>0</v>
      </c>
      <c r="J2952" s="2">
        <f t="shared" si="375"/>
        <v>0</v>
      </c>
      <c r="K2952">
        <f t="shared" si="369"/>
        <v>1</v>
      </c>
    </row>
    <row r="2953" spans="1:11" x14ac:dyDescent="0.3">
      <c r="A2953" s="1">
        <v>43130</v>
      </c>
      <c r="B2953">
        <f t="shared" si="370"/>
        <v>0</v>
      </c>
      <c r="C2953" s="2" t="str">
        <f>IFERROR(VLOOKUP((IF(LEN(DAY($A2953))&lt;2,0&amp;DAY($A2953),DAY($A2953))&amp;IF(LEN(MONTH($A2953))&lt;2,0&amp;MONTH($A2953),MONTH($A2953))), Prazniki[[#All],[DanMesec]:[Dela prosto]], 3,FALSE), "")</f>
        <v/>
      </c>
      <c r="D2953" s="2" t="str">
        <f t="shared" si="371"/>
        <v/>
      </c>
      <c r="E2953" s="2" t="str">
        <f t="shared" si="372"/>
        <v/>
      </c>
      <c r="F2953" s="2">
        <f t="shared" si="373"/>
        <v>0</v>
      </c>
      <c r="G2953" s="2" t="str">
        <f t="shared" si="368"/>
        <v/>
      </c>
      <c r="H2953" s="2">
        <f>IFERROR(VLOOKUP((IF(LEN(DAY($A2953))&lt;2,0&amp;DAY($A2953),DAY($A2953))&amp;IF(LEN(MONTH($A2953))&lt;2,0&amp;MONTH($A2953),MONTH($A2953))), Prazniki[[#All],[DanMesec]:[Dela prosto]], 4,FALSE), 0)</f>
        <v>0</v>
      </c>
      <c r="I2953" s="2">
        <f t="shared" si="374"/>
        <v>0</v>
      </c>
      <c r="J2953" s="2">
        <f t="shared" si="375"/>
        <v>0</v>
      </c>
      <c r="K2953">
        <f t="shared" si="369"/>
        <v>1</v>
      </c>
    </row>
    <row r="2954" spans="1:11" x14ac:dyDescent="0.3">
      <c r="A2954" s="1">
        <v>43131</v>
      </c>
      <c r="B2954">
        <f t="shared" si="370"/>
        <v>0</v>
      </c>
      <c r="C2954" s="2" t="str">
        <f>IFERROR(VLOOKUP((IF(LEN(DAY($A2954))&lt;2,0&amp;DAY($A2954),DAY($A2954))&amp;IF(LEN(MONTH($A2954))&lt;2,0&amp;MONTH($A2954),MONTH($A2954))), Prazniki[[#All],[DanMesec]:[Dela prosto]], 3,FALSE), "")</f>
        <v/>
      </c>
      <c r="D2954" s="2" t="str">
        <f t="shared" si="371"/>
        <v/>
      </c>
      <c r="E2954" s="2" t="str">
        <f t="shared" si="372"/>
        <v/>
      </c>
      <c r="F2954" s="2">
        <f t="shared" si="373"/>
        <v>0</v>
      </c>
      <c r="G2954" s="2" t="str">
        <f t="shared" si="368"/>
        <v/>
      </c>
      <c r="H2954" s="2">
        <f>IFERROR(VLOOKUP((IF(LEN(DAY($A2954))&lt;2,0&amp;DAY($A2954),DAY($A2954))&amp;IF(LEN(MONTH($A2954))&lt;2,0&amp;MONTH($A2954),MONTH($A2954))), Prazniki[[#All],[DanMesec]:[Dela prosto]], 4,FALSE), 0)</f>
        <v>0</v>
      </c>
      <c r="I2954" s="2">
        <f t="shared" si="374"/>
        <v>0</v>
      </c>
      <c r="J2954" s="2">
        <f t="shared" si="375"/>
        <v>0</v>
      </c>
      <c r="K2954">
        <f t="shared" si="369"/>
        <v>1</v>
      </c>
    </row>
    <row r="2955" spans="1:11" x14ac:dyDescent="0.3">
      <c r="A2955" s="1">
        <v>43132</v>
      </c>
      <c r="B2955">
        <f t="shared" si="370"/>
        <v>0</v>
      </c>
      <c r="C2955" s="2" t="str">
        <f>IFERROR(VLOOKUP((IF(LEN(DAY($A2955))&lt;2,0&amp;DAY($A2955),DAY($A2955))&amp;IF(LEN(MONTH($A2955))&lt;2,0&amp;MONTH($A2955),MONTH($A2955))), Prazniki[[#All],[DanMesec]:[Dela prosto]], 3,FALSE), "")</f>
        <v/>
      </c>
      <c r="D2955" s="2" t="str">
        <f t="shared" si="371"/>
        <v/>
      </c>
      <c r="E2955" s="2" t="str">
        <f t="shared" si="372"/>
        <v/>
      </c>
      <c r="F2955" s="2">
        <f t="shared" si="373"/>
        <v>0</v>
      </c>
      <c r="G2955" s="2" t="str">
        <f t="shared" si="368"/>
        <v/>
      </c>
      <c r="H2955" s="2">
        <f>IFERROR(VLOOKUP((IF(LEN(DAY($A2955))&lt;2,0&amp;DAY($A2955),DAY($A2955))&amp;IF(LEN(MONTH($A2955))&lt;2,0&amp;MONTH($A2955),MONTH($A2955))), Prazniki[[#All],[DanMesec]:[Dela prosto]], 4,FALSE), 0)</f>
        <v>0</v>
      </c>
      <c r="I2955" s="2">
        <f t="shared" si="374"/>
        <v>0</v>
      </c>
      <c r="J2955" s="2">
        <f t="shared" si="375"/>
        <v>0</v>
      </c>
      <c r="K2955">
        <f t="shared" si="369"/>
        <v>1</v>
      </c>
    </row>
    <row r="2956" spans="1:11" x14ac:dyDescent="0.3">
      <c r="A2956" s="1">
        <v>43133</v>
      </c>
      <c r="B2956">
        <f t="shared" si="370"/>
        <v>0</v>
      </c>
      <c r="C2956" s="2" t="str">
        <f>IFERROR(VLOOKUP((IF(LEN(DAY($A2956))&lt;2,0&amp;DAY($A2956),DAY($A2956))&amp;IF(LEN(MONTH($A2956))&lt;2,0&amp;MONTH($A2956),MONTH($A2956))), Prazniki[[#All],[DanMesec]:[Dela prosto]], 3,FALSE), "")</f>
        <v/>
      </c>
      <c r="D2956" s="2" t="str">
        <f t="shared" si="371"/>
        <v/>
      </c>
      <c r="E2956" s="2" t="str">
        <f t="shared" si="372"/>
        <v/>
      </c>
      <c r="F2956" s="2">
        <f t="shared" si="373"/>
        <v>0</v>
      </c>
      <c r="G2956" s="2" t="str">
        <f t="shared" si="368"/>
        <v/>
      </c>
      <c r="H2956" s="2">
        <f>IFERROR(VLOOKUP((IF(LEN(DAY($A2956))&lt;2,0&amp;DAY($A2956),DAY($A2956))&amp;IF(LEN(MONTH($A2956))&lt;2,0&amp;MONTH($A2956),MONTH($A2956))), Prazniki[[#All],[DanMesec]:[Dela prosto]], 4,FALSE), 0)</f>
        <v>0</v>
      </c>
      <c r="I2956" s="2">
        <f t="shared" si="374"/>
        <v>0</v>
      </c>
      <c r="J2956" s="2">
        <f t="shared" si="375"/>
        <v>0</v>
      </c>
      <c r="K2956">
        <f t="shared" si="369"/>
        <v>1</v>
      </c>
    </row>
    <row r="2957" spans="1:11" x14ac:dyDescent="0.3">
      <c r="A2957" s="1">
        <v>43134</v>
      </c>
      <c r="B2957">
        <f t="shared" si="370"/>
        <v>1</v>
      </c>
      <c r="C2957" s="2" t="str">
        <f>IFERROR(VLOOKUP((IF(LEN(DAY($A2957))&lt;2,0&amp;DAY($A2957),DAY($A2957))&amp;IF(LEN(MONTH($A2957))&lt;2,0&amp;MONTH($A2957),MONTH($A2957))), Prazniki[[#All],[DanMesec]:[Dela prosto]], 3,FALSE), "")</f>
        <v/>
      </c>
      <c r="D2957" s="2" t="str">
        <f t="shared" si="371"/>
        <v/>
      </c>
      <c r="E2957" s="2" t="str">
        <f t="shared" si="372"/>
        <v/>
      </c>
      <c r="F2957" s="2">
        <f t="shared" si="373"/>
        <v>0</v>
      </c>
      <c r="G2957" s="2" t="str">
        <f t="shared" si="368"/>
        <v/>
      </c>
      <c r="H2957" s="2">
        <f>IFERROR(VLOOKUP((IF(LEN(DAY($A2957))&lt;2,0&amp;DAY($A2957),DAY($A2957))&amp;IF(LEN(MONTH($A2957))&lt;2,0&amp;MONTH($A2957),MONTH($A2957))), Prazniki[[#All],[DanMesec]:[Dela prosto]], 4,FALSE), 0)</f>
        <v>0</v>
      </c>
      <c r="I2957" s="2">
        <f t="shared" si="374"/>
        <v>0</v>
      </c>
      <c r="J2957" s="2">
        <f t="shared" si="375"/>
        <v>0</v>
      </c>
      <c r="K2957">
        <f t="shared" si="369"/>
        <v>0</v>
      </c>
    </row>
    <row r="2958" spans="1:11" x14ac:dyDescent="0.3">
      <c r="A2958" s="1">
        <v>43135</v>
      </c>
      <c r="B2958">
        <f t="shared" si="370"/>
        <v>1</v>
      </c>
      <c r="C2958" s="2" t="str">
        <f>IFERROR(VLOOKUP((IF(LEN(DAY($A2958))&lt;2,0&amp;DAY($A2958),DAY($A2958))&amp;IF(LEN(MONTH($A2958))&lt;2,0&amp;MONTH($A2958),MONTH($A2958))), Prazniki[[#All],[DanMesec]:[Dela prosto]], 3,FALSE), "")</f>
        <v/>
      </c>
      <c r="D2958" s="2" t="str">
        <f t="shared" si="371"/>
        <v/>
      </c>
      <c r="E2958" s="2" t="str">
        <f t="shared" si="372"/>
        <v/>
      </c>
      <c r="F2958" s="2">
        <f t="shared" si="373"/>
        <v>0</v>
      </c>
      <c r="G2958" s="2" t="str">
        <f t="shared" si="368"/>
        <v/>
      </c>
      <c r="H2958" s="2">
        <f>IFERROR(VLOOKUP((IF(LEN(DAY($A2958))&lt;2,0&amp;DAY($A2958),DAY($A2958))&amp;IF(LEN(MONTH($A2958))&lt;2,0&amp;MONTH($A2958),MONTH($A2958))), Prazniki[[#All],[DanMesec]:[Dela prosto]], 4,FALSE), 0)</f>
        <v>0</v>
      </c>
      <c r="I2958" s="2">
        <f t="shared" si="374"/>
        <v>0</v>
      </c>
      <c r="J2958" s="2">
        <f t="shared" si="375"/>
        <v>0</v>
      </c>
      <c r="K2958">
        <f t="shared" si="369"/>
        <v>0</v>
      </c>
    </row>
    <row r="2959" spans="1:11" x14ac:dyDescent="0.3">
      <c r="A2959" s="1">
        <v>43136</v>
      </c>
      <c r="B2959">
        <f t="shared" si="370"/>
        <v>0</v>
      </c>
      <c r="C2959" s="2" t="str">
        <f>IFERROR(VLOOKUP((IF(LEN(DAY($A2959))&lt;2,0&amp;DAY($A2959),DAY($A2959))&amp;IF(LEN(MONTH($A2959))&lt;2,0&amp;MONTH($A2959),MONTH($A2959))), Prazniki[[#All],[DanMesec]:[Dela prosto]], 3,FALSE), "")</f>
        <v/>
      </c>
      <c r="D2959" s="2" t="str">
        <f t="shared" si="371"/>
        <v/>
      </c>
      <c r="E2959" s="2" t="str">
        <f t="shared" si="372"/>
        <v/>
      </c>
      <c r="F2959" s="2">
        <f t="shared" si="373"/>
        <v>0</v>
      </c>
      <c r="G2959" s="2" t="str">
        <f t="shared" si="368"/>
        <v/>
      </c>
      <c r="H2959" s="2">
        <f>IFERROR(VLOOKUP((IF(LEN(DAY($A2959))&lt;2,0&amp;DAY($A2959),DAY($A2959))&amp;IF(LEN(MONTH($A2959))&lt;2,0&amp;MONTH($A2959),MONTH($A2959))), Prazniki[[#All],[DanMesec]:[Dela prosto]], 4,FALSE), 0)</f>
        <v>0</v>
      </c>
      <c r="I2959" s="2">
        <f t="shared" si="374"/>
        <v>0</v>
      </c>
      <c r="J2959" s="2">
        <f t="shared" si="375"/>
        <v>0</v>
      </c>
      <c r="K2959">
        <f t="shared" si="369"/>
        <v>1</v>
      </c>
    </row>
    <row r="2960" spans="1:11" x14ac:dyDescent="0.3">
      <c r="A2960" s="1">
        <v>43137</v>
      </c>
      <c r="B2960">
        <f t="shared" si="370"/>
        <v>0</v>
      </c>
      <c r="C2960" s="2" t="str">
        <f>IFERROR(VLOOKUP((IF(LEN(DAY($A2960))&lt;2,0&amp;DAY($A2960),DAY($A2960))&amp;IF(LEN(MONTH($A2960))&lt;2,0&amp;MONTH($A2960),MONTH($A2960))), Prazniki[[#All],[DanMesec]:[Dela prosto]], 3,FALSE), "")</f>
        <v/>
      </c>
      <c r="D2960" s="2" t="str">
        <f t="shared" si="371"/>
        <v/>
      </c>
      <c r="E2960" s="2" t="str">
        <f t="shared" si="372"/>
        <v/>
      </c>
      <c r="F2960" s="2">
        <f t="shared" si="373"/>
        <v>0</v>
      </c>
      <c r="G2960" s="2" t="str">
        <f t="shared" si="368"/>
        <v/>
      </c>
      <c r="H2960" s="2">
        <f>IFERROR(VLOOKUP((IF(LEN(DAY($A2960))&lt;2,0&amp;DAY($A2960),DAY($A2960))&amp;IF(LEN(MONTH($A2960))&lt;2,0&amp;MONTH($A2960),MONTH($A2960))), Prazniki[[#All],[DanMesec]:[Dela prosto]], 4,FALSE), 0)</f>
        <v>0</v>
      </c>
      <c r="I2960" s="2">
        <f t="shared" si="374"/>
        <v>0</v>
      </c>
      <c r="J2960" s="2">
        <f t="shared" si="375"/>
        <v>0</v>
      </c>
      <c r="K2960">
        <f t="shared" si="369"/>
        <v>1</v>
      </c>
    </row>
    <row r="2961" spans="1:11" x14ac:dyDescent="0.3">
      <c r="A2961" s="1">
        <v>43138</v>
      </c>
      <c r="B2961">
        <f t="shared" si="370"/>
        <v>0</v>
      </c>
      <c r="C2961" s="2" t="str">
        <f>IFERROR(VLOOKUP((IF(LEN(DAY($A2961))&lt;2,0&amp;DAY($A2961),DAY($A2961))&amp;IF(LEN(MONTH($A2961))&lt;2,0&amp;MONTH($A2961),MONTH($A2961))), Prazniki[[#All],[DanMesec]:[Dela prosto]], 3,FALSE), "")</f>
        <v/>
      </c>
      <c r="D2961" s="2" t="str">
        <f t="shared" si="371"/>
        <v/>
      </c>
      <c r="E2961" s="2" t="str">
        <f t="shared" si="372"/>
        <v/>
      </c>
      <c r="F2961" s="2">
        <f t="shared" si="373"/>
        <v>0</v>
      </c>
      <c r="G2961" s="2" t="str">
        <f t="shared" si="368"/>
        <v/>
      </c>
      <c r="H2961" s="2">
        <f>IFERROR(VLOOKUP((IF(LEN(DAY($A2961))&lt;2,0&amp;DAY($A2961),DAY($A2961))&amp;IF(LEN(MONTH($A2961))&lt;2,0&amp;MONTH($A2961),MONTH($A2961))), Prazniki[[#All],[DanMesec]:[Dela prosto]], 4,FALSE), 0)</f>
        <v>0</v>
      </c>
      <c r="I2961" s="2">
        <f t="shared" si="374"/>
        <v>0</v>
      </c>
      <c r="J2961" s="2">
        <f t="shared" si="375"/>
        <v>0</v>
      </c>
      <c r="K2961">
        <f t="shared" si="369"/>
        <v>1</v>
      </c>
    </row>
    <row r="2962" spans="1:11" x14ac:dyDescent="0.3">
      <c r="A2962" s="1">
        <v>43139</v>
      </c>
      <c r="B2962">
        <f t="shared" si="370"/>
        <v>0</v>
      </c>
      <c r="C2962" s="2" t="str">
        <f>IFERROR(VLOOKUP((IF(LEN(DAY($A2962))&lt;2,0&amp;DAY($A2962),DAY($A2962))&amp;IF(LEN(MONTH($A2962))&lt;2,0&amp;MONTH($A2962),MONTH($A2962))), Prazniki[[#All],[DanMesec]:[Dela prosto]], 3,FALSE), "")</f>
        <v>Prešernov dan</v>
      </c>
      <c r="D2962" s="2" t="str">
        <f t="shared" si="371"/>
        <v/>
      </c>
      <c r="E2962" s="2" t="str">
        <f t="shared" si="372"/>
        <v/>
      </c>
      <c r="F2962" s="2">
        <f t="shared" si="373"/>
        <v>1</v>
      </c>
      <c r="G2962" s="2" t="str">
        <f t="shared" si="368"/>
        <v>Prešernov dan</v>
      </c>
      <c r="H2962" s="2">
        <f>IFERROR(VLOOKUP((IF(LEN(DAY($A2962))&lt;2,0&amp;DAY($A2962),DAY($A2962))&amp;IF(LEN(MONTH($A2962))&lt;2,0&amp;MONTH($A2962),MONTH($A2962))), Prazniki[[#All],[DanMesec]:[Dela prosto]], 4,FALSE), 0)</f>
        <v>1</v>
      </c>
      <c r="I2962" s="2">
        <f t="shared" si="374"/>
        <v>0</v>
      </c>
      <c r="J2962" s="2">
        <f t="shared" si="375"/>
        <v>1</v>
      </c>
      <c r="K2962">
        <f t="shared" si="369"/>
        <v>0</v>
      </c>
    </row>
    <row r="2963" spans="1:11" x14ac:dyDescent="0.3">
      <c r="A2963" s="1">
        <v>43140</v>
      </c>
      <c r="B2963">
        <f t="shared" si="370"/>
        <v>0</v>
      </c>
      <c r="C2963" s="2" t="str">
        <f>IFERROR(VLOOKUP((IF(LEN(DAY($A2963))&lt;2,0&amp;DAY($A2963),DAY($A2963))&amp;IF(LEN(MONTH($A2963))&lt;2,0&amp;MONTH($A2963),MONTH($A2963))), Prazniki[[#All],[DanMesec]:[Dela prosto]], 3,FALSE), "")</f>
        <v/>
      </c>
      <c r="D2963" s="2" t="str">
        <f t="shared" si="371"/>
        <v/>
      </c>
      <c r="E2963" s="2" t="str">
        <f t="shared" si="372"/>
        <v/>
      </c>
      <c r="F2963" s="2">
        <f t="shared" si="373"/>
        <v>0</v>
      </c>
      <c r="G2963" s="2" t="str">
        <f t="shared" si="368"/>
        <v/>
      </c>
      <c r="H2963" s="2">
        <f>IFERROR(VLOOKUP((IF(LEN(DAY($A2963))&lt;2,0&amp;DAY($A2963),DAY($A2963))&amp;IF(LEN(MONTH($A2963))&lt;2,0&amp;MONTH($A2963),MONTH($A2963))), Prazniki[[#All],[DanMesec]:[Dela prosto]], 4,FALSE), 0)</f>
        <v>0</v>
      </c>
      <c r="I2963" s="2">
        <f t="shared" si="374"/>
        <v>0</v>
      </c>
      <c r="J2963" s="2">
        <f t="shared" si="375"/>
        <v>0</v>
      </c>
      <c r="K2963">
        <f t="shared" si="369"/>
        <v>1</v>
      </c>
    </row>
    <row r="2964" spans="1:11" x14ac:dyDescent="0.3">
      <c r="A2964" s="1">
        <v>43141</v>
      </c>
      <c r="B2964">
        <f t="shared" si="370"/>
        <v>1</v>
      </c>
      <c r="C2964" s="2" t="str">
        <f>IFERROR(VLOOKUP((IF(LEN(DAY($A2964))&lt;2,0&amp;DAY($A2964),DAY($A2964))&amp;IF(LEN(MONTH($A2964))&lt;2,0&amp;MONTH($A2964),MONTH($A2964))), Prazniki[[#All],[DanMesec]:[Dela prosto]], 3,FALSE), "")</f>
        <v/>
      </c>
      <c r="D2964" s="2" t="str">
        <f t="shared" si="371"/>
        <v/>
      </c>
      <c r="E2964" s="2" t="str">
        <f t="shared" si="372"/>
        <v/>
      </c>
      <c r="F2964" s="2">
        <f t="shared" si="373"/>
        <v>0</v>
      </c>
      <c r="G2964" s="2" t="str">
        <f t="shared" si="368"/>
        <v/>
      </c>
      <c r="H2964" s="2">
        <f>IFERROR(VLOOKUP((IF(LEN(DAY($A2964))&lt;2,0&amp;DAY($A2964),DAY($A2964))&amp;IF(LEN(MONTH($A2964))&lt;2,0&amp;MONTH($A2964),MONTH($A2964))), Prazniki[[#All],[DanMesec]:[Dela prosto]], 4,FALSE), 0)</f>
        <v>0</v>
      </c>
      <c r="I2964" s="2">
        <f t="shared" si="374"/>
        <v>0</v>
      </c>
      <c r="J2964" s="2">
        <f t="shared" si="375"/>
        <v>0</v>
      </c>
      <c r="K2964">
        <f t="shared" si="369"/>
        <v>0</v>
      </c>
    </row>
    <row r="2965" spans="1:11" x14ac:dyDescent="0.3">
      <c r="A2965" s="1">
        <v>43142</v>
      </c>
      <c r="B2965">
        <f t="shared" si="370"/>
        <v>1</v>
      </c>
      <c r="C2965" s="2" t="str">
        <f>IFERROR(VLOOKUP((IF(LEN(DAY($A2965))&lt;2,0&amp;DAY($A2965),DAY($A2965))&amp;IF(LEN(MONTH($A2965))&lt;2,0&amp;MONTH($A2965),MONTH($A2965))), Prazniki[[#All],[DanMesec]:[Dela prosto]], 3,FALSE), "")</f>
        <v/>
      </c>
      <c r="D2965" s="2" t="str">
        <f t="shared" si="371"/>
        <v/>
      </c>
      <c r="E2965" s="2" t="str">
        <f t="shared" si="372"/>
        <v/>
      </c>
      <c r="F2965" s="2">
        <f t="shared" si="373"/>
        <v>0</v>
      </c>
      <c r="G2965" s="2" t="str">
        <f t="shared" si="368"/>
        <v/>
      </c>
      <c r="H2965" s="2">
        <f>IFERROR(VLOOKUP((IF(LEN(DAY($A2965))&lt;2,0&amp;DAY($A2965),DAY($A2965))&amp;IF(LEN(MONTH($A2965))&lt;2,0&amp;MONTH($A2965),MONTH($A2965))), Prazniki[[#All],[DanMesec]:[Dela prosto]], 4,FALSE), 0)</f>
        <v>0</v>
      </c>
      <c r="I2965" s="2">
        <f t="shared" si="374"/>
        <v>0</v>
      </c>
      <c r="J2965" s="2">
        <f t="shared" si="375"/>
        <v>0</v>
      </c>
      <c r="K2965">
        <f t="shared" si="369"/>
        <v>0</v>
      </c>
    </row>
    <row r="2966" spans="1:11" x14ac:dyDescent="0.3">
      <c r="A2966" s="1">
        <v>43143</v>
      </c>
      <c r="B2966">
        <f t="shared" si="370"/>
        <v>0</v>
      </c>
      <c r="C2966" s="2" t="str">
        <f>IFERROR(VLOOKUP((IF(LEN(DAY($A2966))&lt;2,0&amp;DAY($A2966),DAY($A2966))&amp;IF(LEN(MONTH($A2966))&lt;2,0&amp;MONTH($A2966),MONTH($A2966))), Prazniki[[#All],[DanMesec]:[Dela prosto]], 3,FALSE), "")</f>
        <v/>
      </c>
      <c r="D2966" s="2" t="str">
        <f t="shared" si="371"/>
        <v/>
      </c>
      <c r="E2966" s="2" t="str">
        <f t="shared" si="372"/>
        <v/>
      </c>
      <c r="F2966" s="2">
        <f t="shared" si="373"/>
        <v>0</v>
      </c>
      <c r="G2966" s="2" t="str">
        <f t="shared" si="368"/>
        <v/>
      </c>
      <c r="H2966" s="2">
        <f>IFERROR(VLOOKUP((IF(LEN(DAY($A2966))&lt;2,0&amp;DAY($A2966),DAY($A2966))&amp;IF(LEN(MONTH($A2966))&lt;2,0&amp;MONTH($A2966),MONTH($A2966))), Prazniki[[#All],[DanMesec]:[Dela prosto]], 4,FALSE), 0)</f>
        <v>0</v>
      </c>
      <c r="I2966" s="2">
        <f t="shared" si="374"/>
        <v>0</v>
      </c>
      <c r="J2966" s="2">
        <f t="shared" si="375"/>
        <v>0</v>
      </c>
      <c r="K2966">
        <f t="shared" si="369"/>
        <v>1</v>
      </c>
    </row>
    <row r="2967" spans="1:11" x14ac:dyDescent="0.3">
      <c r="A2967" s="1">
        <v>43144</v>
      </c>
      <c r="B2967">
        <f t="shared" si="370"/>
        <v>0</v>
      </c>
      <c r="C2967" s="2" t="str">
        <f>IFERROR(VLOOKUP((IF(LEN(DAY($A2967))&lt;2,0&amp;DAY($A2967),DAY($A2967))&amp;IF(LEN(MONTH($A2967))&lt;2,0&amp;MONTH($A2967),MONTH($A2967))), Prazniki[[#All],[DanMesec]:[Dela prosto]], 3,FALSE), "")</f>
        <v/>
      </c>
      <c r="D2967" s="2" t="str">
        <f t="shared" si="371"/>
        <v/>
      </c>
      <c r="E2967" s="2" t="str">
        <f t="shared" si="372"/>
        <v/>
      </c>
      <c r="F2967" s="2">
        <f t="shared" si="373"/>
        <v>0</v>
      </c>
      <c r="G2967" s="2" t="str">
        <f t="shared" si="368"/>
        <v/>
      </c>
      <c r="H2967" s="2">
        <f>IFERROR(VLOOKUP((IF(LEN(DAY($A2967))&lt;2,0&amp;DAY($A2967),DAY($A2967))&amp;IF(LEN(MONTH($A2967))&lt;2,0&amp;MONTH($A2967),MONTH($A2967))), Prazniki[[#All],[DanMesec]:[Dela prosto]], 4,FALSE), 0)</f>
        <v>0</v>
      </c>
      <c r="I2967" s="2">
        <f t="shared" si="374"/>
        <v>0</v>
      </c>
      <c r="J2967" s="2">
        <f t="shared" si="375"/>
        <v>0</v>
      </c>
      <c r="K2967">
        <f t="shared" si="369"/>
        <v>1</v>
      </c>
    </row>
    <row r="2968" spans="1:11" x14ac:dyDescent="0.3">
      <c r="A2968" s="1">
        <v>43145</v>
      </c>
      <c r="B2968">
        <f t="shared" si="370"/>
        <v>0</v>
      </c>
      <c r="C2968" s="2" t="str">
        <f>IFERROR(VLOOKUP((IF(LEN(DAY($A2968))&lt;2,0&amp;DAY($A2968),DAY($A2968))&amp;IF(LEN(MONTH($A2968))&lt;2,0&amp;MONTH($A2968),MONTH($A2968))), Prazniki[[#All],[DanMesec]:[Dela prosto]], 3,FALSE), "")</f>
        <v/>
      </c>
      <c r="D2968" s="2" t="str">
        <f t="shared" si="371"/>
        <v/>
      </c>
      <c r="E2968" s="2" t="str">
        <f t="shared" si="372"/>
        <v/>
      </c>
      <c r="F2968" s="2">
        <f t="shared" si="373"/>
        <v>0</v>
      </c>
      <c r="G2968" s="2" t="str">
        <f t="shared" si="368"/>
        <v/>
      </c>
      <c r="H2968" s="2">
        <f>IFERROR(VLOOKUP((IF(LEN(DAY($A2968))&lt;2,0&amp;DAY($A2968),DAY($A2968))&amp;IF(LEN(MONTH($A2968))&lt;2,0&amp;MONTH($A2968),MONTH($A2968))), Prazniki[[#All],[DanMesec]:[Dela prosto]], 4,FALSE), 0)</f>
        <v>0</v>
      </c>
      <c r="I2968" s="2">
        <f t="shared" si="374"/>
        <v>0</v>
      </c>
      <c r="J2968" s="2">
        <f t="shared" si="375"/>
        <v>0</v>
      </c>
      <c r="K2968">
        <f t="shared" si="369"/>
        <v>1</v>
      </c>
    </row>
    <row r="2969" spans="1:11" x14ac:dyDescent="0.3">
      <c r="A2969" s="1">
        <v>43146</v>
      </c>
      <c r="B2969">
        <f t="shared" si="370"/>
        <v>0</v>
      </c>
      <c r="C2969" s="2" t="str">
        <f>IFERROR(VLOOKUP((IF(LEN(DAY($A2969))&lt;2,0&amp;DAY($A2969),DAY($A2969))&amp;IF(LEN(MONTH($A2969))&lt;2,0&amp;MONTH($A2969),MONTH($A2969))), Prazniki[[#All],[DanMesec]:[Dela prosto]], 3,FALSE), "")</f>
        <v/>
      </c>
      <c r="D2969" s="2" t="str">
        <f t="shared" si="371"/>
        <v/>
      </c>
      <c r="E2969" s="2" t="str">
        <f t="shared" si="372"/>
        <v/>
      </c>
      <c r="F2969" s="2">
        <f t="shared" si="373"/>
        <v>0</v>
      </c>
      <c r="G2969" s="2" t="str">
        <f t="shared" si="368"/>
        <v/>
      </c>
      <c r="H2969" s="2">
        <f>IFERROR(VLOOKUP((IF(LEN(DAY($A2969))&lt;2,0&amp;DAY($A2969),DAY($A2969))&amp;IF(LEN(MONTH($A2969))&lt;2,0&amp;MONTH($A2969),MONTH($A2969))), Prazniki[[#All],[DanMesec]:[Dela prosto]], 4,FALSE), 0)</f>
        <v>0</v>
      </c>
      <c r="I2969" s="2">
        <f t="shared" si="374"/>
        <v>0</v>
      </c>
      <c r="J2969" s="2">
        <f t="shared" si="375"/>
        <v>0</v>
      </c>
      <c r="K2969">
        <f t="shared" si="369"/>
        <v>1</v>
      </c>
    </row>
    <row r="2970" spans="1:11" x14ac:dyDescent="0.3">
      <c r="A2970" s="1">
        <v>43147</v>
      </c>
      <c r="B2970">
        <f t="shared" si="370"/>
        <v>0</v>
      </c>
      <c r="C2970" s="2" t="str">
        <f>IFERROR(VLOOKUP((IF(LEN(DAY($A2970))&lt;2,0&amp;DAY($A2970),DAY($A2970))&amp;IF(LEN(MONTH($A2970))&lt;2,0&amp;MONTH($A2970),MONTH($A2970))), Prazniki[[#All],[DanMesec]:[Dela prosto]], 3,FALSE), "")</f>
        <v/>
      </c>
      <c r="D2970" s="2" t="str">
        <f t="shared" si="371"/>
        <v/>
      </c>
      <c r="E2970" s="2" t="str">
        <f t="shared" si="372"/>
        <v/>
      </c>
      <c r="F2970" s="2">
        <f t="shared" si="373"/>
        <v>0</v>
      </c>
      <c r="G2970" s="2" t="str">
        <f t="shared" si="368"/>
        <v/>
      </c>
      <c r="H2970" s="2">
        <f>IFERROR(VLOOKUP((IF(LEN(DAY($A2970))&lt;2,0&amp;DAY($A2970),DAY($A2970))&amp;IF(LEN(MONTH($A2970))&lt;2,0&amp;MONTH($A2970),MONTH($A2970))), Prazniki[[#All],[DanMesec]:[Dela prosto]], 4,FALSE), 0)</f>
        <v>0</v>
      </c>
      <c r="I2970" s="2">
        <f t="shared" si="374"/>
        <v>0</v>
      </c>
      <c r="J2970" s="2">
        <f t="shared" si="375"/>
        <v>0</v>
      </c>
      <c r="K2970">
        <f t="shared" si="369"/>
        <v>1</v>
      </c>
    </row>
    <row r="2971" spans="1:11" x14ac:dyDescent="0.3">
      <c r="A2971" s="1">
        <v>43148</v>
      </c>
      <c r="B2971">
        <f t="shared" si="370"/>
        <v>1</v>
      </c>
      <c r="C2971" s="2" t="str">
        <f>IFERROR(VLOOKUP((IF(LEN(DAY($A2971))&lt;2,0&amp;DAY($A2971),DAY($A2971))&amp;IF(LEN(MONTH($A2971))&lt;2,0&amp;MONTH($A2971),MONTH($A2971))), Prazniki[[#All],[DanMesec]:[Dela prosto]], 3,FALSE), "")</f>
        <v/>
      </c>
      <c r="D2971" s="2" t="str">
        <f t="shared" si="371"/>
        <v/>
      </c>
      <c r="E2971" s="2" t="str">
        <f t="shared" si="372"/>
        <v/>
      </c>
      <c r="F2971" s="2">
        <f t="shared" si="373"/>
        <v>0</v>
      </c>
      <c r="G2971" s="2" t="str">
        <f t="shared" si="368"/>
        <v/>
      </c>
      <c r="H2971" s="2">
        <f>IFERROR(VLOOKUP((IF(LEN(DAY($A2971))&lt;2,0&amp;DAY($A2971),DAY($A2971))&amp;IF(LEN(MONTH($A2971))&lt;2,0&amp;MONTH($A2971),MONTH($A2971))), Prazniki[[#All],[DanMesec]:[Dela prosto]], 4,FALSE), 0)</f>
        <v>0</v>
      </c>
      <c r="I2971" s="2">
        <f t="shared" si="374"/>
        <v>0</v>
      </c>
      <c r="J2971" s="2">
        <f t="shared" si="375"/>
        <v>0</v>
      </c>
      <c r="K2971">
        <f t="shared" si="369"/>
        <v>0</v>
      </c>
    </row>
    <row r="2972" spans="1:11" x14ac:dyDescent="0.3">
      <c r="A2972" s="1">
        <v>43149</v>
      </c>
      <c r="B2972">
        <f t="shared" si="370"/>
        <v>1</v>
      </c>
      <c r="C2972" s="2" t="str">
        <f>IFERROR(VLOOKUP((IF(LEN(DAY($A2972))&lt;2,0&amp;DAY($A2972),DAY($A2972))&amp;IF(LEN(MONTH($A2972))&lt;2,0&amp;MONTH($A2972),MONTH($A2972))), Prazniki[[#All],[DanMesec]:[Dela prosto]], 3,FALSE), "")</f>
        <v/>
      </c>
      <c r="D2972" s="2" t="str">
        <f t="shared" si="371"/>
        <v/>
      </c>
      <c r="E2972" s="2" t="str">
        <f t="shared" si="372"/>
        <v/>
      </c>
      <c r="F2972" s="2">
        <f t="shared" si="373"/>
        <v>0</v>
      </c>
      <c r="G2972" s="2" t="str">
        <f t="shared" si="368"/>
        <v/>
      </c>
      <c r="H2972" s="2">
        <f>IFERROR(VLOOKUP((IF(LEN(DAY($A2972))&lt;2,0&amp;DAY($A2972),DAY($A2972))&amp;IF(LEN(MONTH($A2972))&lt;2,0&amp;MONTH($A2972),MONTH($A2972))), Prazniki[[#All],[DanMesec]:[Dela prosto]], 4,FALSE), 0)</f>
        <v>0</v>
      </c>
      <c r="I2972" s="2">
        <f t="shared" si="374"/>
        <v>0</v>
      </c>
      <c r="J2972" s="2">
        <f t="shared" si="375"/>
        <v>0</v>
      </c>
      <c r="K2972">
        <f t="shared" si="369"/>
        <v>0</v>
      </c>
    </row>
    <row r="2973" spans="1:11" x14ac:dyDescent="0.3">
      <c r="A2973" s="1">
        <v>43150</v>
      </c>
      <c r="B2973">
        <f t="shared" si="370"/>
        <v>0</v>
      </c>
      <c r="C2973" s="2" t="str">
        <f>IFERROR(VLOOKUP((IF(LEN(DAY($A2973))&lt;2,0&amp;DAY($A2973),DAY($A2973))&amp;IF(LEN(MONTH($A2973))&lt;2,0&amp;MONTH($A2973),MONTH($A2973))), Prazniki[[#All],[DanMesec]:[Dela prosto]], 3,FALSE), "")</f>
        <v/>
      </c>
      <c r="D2973" s="2" t="str">
        <f t="shared" si="371"/>
        <v/>
      </c>
      <c r="E2973" s="2" t="str">
        <f t="shared" si="372"/>
        <v/>
      </c>
      <c r="F2973" s="2">
        <f t="shared" si="373"/>
        <v>0</v>
      </c>
      <c r="G2973" s="2" t="str">
        <f t="shared" si="368"/>
        <v/>
      </c>
      <c r="H2973" s="2">
        <f>IFERROR(VLOOKUP((IF(LEN(DAY($A2973))&lt;2,0&amp;DAY($A2973),DAY($A2973))&amp;IF(LEN(MONTH($A2973))&lt;2,0&amp;MONTH($A2973),MONTH($A2973))), Prazniki[[#All],[DanMesec]:[Dela prosto]], 4,FALSE), 0)</f>
        <v>0</v>
      </c>
      <c r="I2973" s="2">
        <f t="shared" si="374"/>
        <v>0</v>
      </c>
      <c r="J2973" s="2">
        <f t="shared" si="375"/>
        <v>0</v>
      </c>
      <c r="K2973">
        <f t="shared" si="369"/>
        <v>1</v>
      </c>
    </row>
    <row r="2974" spans="1:11" x14ac:dyDescent="0.3">
      <c r="A2974" s="1">
        <v>43151</v>
      </c>
      <c r="B2974">
        <f t="shared" si="370"/>
        <v>0</v>
      </c>
      <c r="C2974" s="2" t="str">
        <f>IFERROR(VLOOKUP((IF(LEN(DAY($A2974))&lt;2,0&amp;DAY($A2974),DAY($A2974))&amp;IF(LEN(MONTH($A2974))&lt;2,0&amp;MONTH($A2974),MONTH($A2974))), Prazniki[[#All],[DanMesec]:[Dela prosto]], 3,FALSE), "")</f>
        <v/>
      </c>
      <c r="D2974" s="2" t="str">
        <f t="shared" si="371"/>
        <v/>
      </c>
      <c r="E2974" s="2" t="str">
        <f t="shared" si="372"/>
        <v/>
      </c>
      <c r="F2974" s="2">
        <f t="shared" si="373"/>
        <v>0</v>
      </c>
      <c r="G2974" s="2" t="str">
        <f t="shared" si="368"/>
        <v/>
      </c>
      <c r="H2974" s="2">
        <f>IFERROR(VLOOKUP((IF(LEN(DAY($A2974))&lt;2,0&amp;DAY($A2974),DAY($A2974))&amp;IF(LEN(MONTH($A2974))&lt;2,0&amp;MONTH($A2974),MONTH($A2974))), Prazniki[[#All],[DanMesec]:[Dela prosto]], 4,FALSE), 0)</f>
        <v>0</v>
      </c>
      <c r="I2974" s="2">
        <f t="shared" si="374"/>
        <v>0</v>
      </c>
      <c r="J2974" s="2">
        <f t="shared" si="375"/>
        <v>0</v>
      </c>
      <c r="K2974">
        <f t="shared" si="369"/>
        <v>1</v>
      </c>
    </row>
    <row r="2975" spans="1:11" x14ac:dyDescent="0.3">
      <c r="A2975" s="1">
        <v>43152</v>
      </c>
      <c r="B2975">
        <f t="shared" si="370"/>
        <v>0</v>
      </c>
      <c r="C2975" s="2" t="str">
        <f>IFERROR(VLOOKUP((IF(LEN(DAY($A2975))&lt;2,0&amp;DAY($A2975),DAY($A2975))&amp;IF(LEN(MONTH($A2975))&lt;2,0&amp;MONTH($A2975),MONTH($A2975))), Prazniki[[#All],[DanMesec]:[Dela prosto]], 3,FALSE), "")</f>
        <v/>
      </c>
      <c r="D2975" s="2" t="str">
        <f t="shared" si="371"/>
        <v/>
      </c>
      <c r="E2975" s="2" t="str">
        <f t="shared" si="372"/>
        <v/>
      </c>
      <c r="F2975" s="2">
        <f t="shared" si="373"/>
        <v>0</v>
      </c>
      <c r="G2975" s="2" t="str">
        <f t="shared" si="368"/>
        <v/>
      </c>
      <c r="H2975" s="2">
        <f>IFERROR(VLOOKUP((IF(LEN(DAY($A2975))&lt;2,0&amp;DAY($A2975),DAY($A2975))&amp;IF(LEN(MONTH($A2975))&lt;2,0&amp;MONTH($A2975),MONTH($A2975))), Prazniki[[#All],[DanMesec]:[Dela prosto]], 4,FALSE), 0)</f>
        <v>0</v>
      </c>
      <c r="I2975" s="2">
        <f t="shared" si="374"/>
        <v>0</v>
      </c>
      <c r="J2975" s="2">
        <f t="shared" si="375"/>
        <v>0</v>
      </c>
      <c r="K2975">
        <f t="shared" si="369"/>
        <v>1</v>
      </c>
    </row>
    <row r="2976" spans="1:11" x14ac:dyDescent="0.3">
      <c r="A2976" s="1">
        <v>43153</v>
      </c>
      <c r="B2976">
        <f t="shared" si="370"/>
        <v>0</v>
      </c>
      <c r="C2976" s="2" t="str">
        <f>IFERROR(VLOOKUP((IF(LEN(DAY($A2976))&lt;2,0&amp;DAY($A2976),DAY($A2976))&amp;IF(LEN(MONTH($A2976))&lt;2,0&amp;MONTH($A2976),MONTH($A2976))), Prazniki[[#All],[DanMesec]:[Dela prosto]], 3,FALSE), "")</f>
        <v/>
      </c>
      <c r="D2976" s="2" t="str">
        <f t="shared" si="371"/>
        <v/>
      </c>
      <c r="E2976" s="2" t="str">
        <f t="shared" si="372"/>
        <v/>
      </c>
      <c r="F2976" s="2">
        <f t="shared" si="373"/>
        <v>0</v>
      </c>
      <c r="G2976" s="2" t="str">
        <f t="shared" si="368"/>
        <v/>
      </c>
      <c r="H2976" s="2">
        <f>IFERROR(VLOOKUP((IF(LEN(DAY($A2976))&lt;2,0&amp;DAY($A2976),DAY($A2976))&amp;IF(LEN(MONTH($A2976))&lt;2,0&amp;MONTH($A2976),MONTH($A2976))), Prazniki[[#All],[DanMesec]:[Dela prosto]], 4,FALSE), 0)</f>
        <v>0</v>
      </c>
      <c r="I2976" s="2">
        <f t="shared" si="374"/>
        <v>0</v>
      </c>
      <c r="J2976" s="2">
        <f t="shared" si="375"/>
        <v>0</v>
      </c>
      <c r="K2976">
        <f t="shared" si="369"/>
        <v>1</v>
      </c>
    </row>
    <row r="2977" spans="1:11" x14ac:dyDescent="0.3">
      <c r="A2977" s="1">
        <v>43154</v>
      </c>
      <c r="B2977">
        <f t="shared" si="370"/>
        <v>0</v>
      </c>
      <c r="C2977" s="2" t="str">
        <f>IFERROR(VLOOKUP((IF(LEN(DAY($A2977))&lt;2,0&amp;DAY($A2977),DAY($A2977))&amp;IF(LEN(MONTH($A2977))&lt;2,0&amp;MONTH($A2977),MONTH($A2977))), Prazniki[[#All],[DanMesec]:[Dela prosto]], 3,FALSE), "")</f>
        <v/>
      </c>
      <c r="D2977" s="2" t="str">
        <f t="shared" si="371"/>
        <v/>
      </c>
      <c r="E2977" s="2" t="str">
        <f t="shared" si="372"/>
        <v/>
      </c>
      <c r="F2977" s="2">
        <f t="shared" si="373"/>
        <v>0</v>
      </c>
      <c r="G2977" s="2" t="str">
        <f t="shared" si="368"/>
        <v/>
      </c>
      <c r="H2977" s="2">
        <f>IFERROR(VLOOKUP((IF(LEN(DAY($A2977))&lt;2,0&amp;DAY($A2977),DAY($A2977))&amp;IF(LEN(MONTH($A2977))&lt;2,0&amp;MONTH($A2977),MONTH($A2977))), Prazniki[[#All],[DanMesec]:[Dela prosto]], 4,FALSE), 0)</f>
        <v>0</v>
      </c>
      <c r="I2977" s="2">
        <f t="shared" si="374"/>
        <v>0</v>
      </c>
      <c r="J2977" s="2">
        <f t="shared" si="375"/>
        <v>0</v>
      </c>
      <c r="K2977">
        <f t="shared" si="369"/>
        <v>1</v>
      </c>
    </row>
    <row r="2978" spans="1:11" x14ac:dyDescent="0.3">
      <c r="A2978" s="1">
        <v>43155</v>
      </c>
      <c r="B2978">
        <f t="shared" si="370"/>
        <v>1</v>
      </c>
      <c r="C2978" s="2" t="str">
        <f>IFERROR(VLOOKUP((IF(LEN(DAY($A2978))&lt;2,0&amp;DAY($A2978),DAY($A2978))&amp;IF(LEN(MONTH($A2978))&lt;2,0&amp;MONTH($A2978),MONTH($A2978))), Prazniki[[#All],[DanMesec]:[Dela prosto]], 3,FALSE), "")</f>
        <v/>
      </c>
      <c r="D2978" s="2" t="str">
        <f t="shared" si="371"/>
        <v/>
      </c>
      <c r="E2978" s="2" t="str">
        <f t="shared" si="372"/>
        <v/>
      </c>
      <c r="F2978" s="2">
        <f t="shared" si="373"/>
        <v>0</v>
      </c>
      <c r="G2978" s="2" t="str">
        <f t="shared" si="368"/>
        <v/>
      </c>
      <c r="H2978" s="2">
        <f>IFERROR(VLOOKUP((IF(LEN(DAY($A2978))&lt;2,0&amp;DAY($A2978),DAY($A2978))&amp;IF(LEN(MONTH($A2978))&lt;2,0&amp;MONTH($A2978),MONTH($A2978))), Prazniki[[#All],[DanMesec]:[Dela prosto]], 4,FALSE), 0)</f>
        <v>0</v>
      </c>
      <c r="I2978" s="2">
        <f t="shared" si="374"/>
        <v>0</v>
      </c>
      <c r="J2978" s="2">
        <f t="shared" si="375"/>
        <v>0</v>
      </c>
      <c r="K2978">
        <f t="shared" si="369"/>
        <v>0</v>
      </c>
    </row>
    <row r="2979" spans="1:11" x14ac:dyDescent="0.3">
      <c r="A2979" s="1">
        <v>43156</v>
      </c>
      <c r="B2979">
        <f t="shared" si="370"/>
        <v>1</v>
      </c>
      <c r="C2979" s="2" t="str">
        <f>IFERROR(VLOOKUP((IF(LEN(DAY($A2979))&lt;2,0&amp;DAY($A2979),DAY($A2979))&amp;IF(LEN(MONTH($A2979))&lt;2,0&amp;MONTH($A2979),MONTH($A2979))), Prazniki[[#All],[DanMesec]:[Dela prosto]], 3,FALSE), "")</f>
        <v/>
      </c>
      <c r="D2979" s="2" t="str">
        <f t="shared" si="371"/>
        <v/>
      </c>
      <c r="E2979" s="2" t="str">
        <f t="shared" si="372"/>
        <v/>
      </c>
      <c r="F2979" s="2">
        <f t="shared" si="373"/>
        <v>0</v>
      </c>
      <c r="G2979" s="2" t="str">
        <f t="shared" si="368"/>
        <v/>
      </c>
      <c r="H2979" s="2">
        <f>IFERROR(VLOOKUP((IF(LEN(DAY($A2979))&lt;2,0&amp;DAY($A2979),DAY($A2979))&amp;IF(LEN(MONTH($A2979))&lt;2,0&amp;MONTH($A2979),MONTH($A2979))), Prazniki[[#All],[DanMesec]:[Dela prosto]], 4,FALSE), 0)</f>
        <v>0</v>
      </c>
      <c r="I2979" s="2">
        <f t="shared" si="374"/>
        <v>0</v>
      </c>
      <c r="J2979" s="2">
        <f t="shared" si="375"/>
        <v>0</v>
      </c>
      <c r="K2979">
        <f t="shared" si="369"/>
        <v>0</v>
      </c>
    </row>
    <row r="2980" spans="1:11" x14ac:dyDescent="0.3">
      <c r="A2980" s="1">
        <v>43157</v>
      </c>
      <c r="B2980">
        <f t="shared" si="370"/>
        <v>0</v>
      </c>
      <c r="C2980" s="2" t="str">
        <f>IFERROR(VLOOKUP((IF(LEN(DAY($A2980))&lt;2,0&amp;DAY($A2980),DAY($A2980))&amp;IF(LEN(MONTH($A2980))&lt;2,0&amp;MONTH($A2980),MONTH($A2980))), Prazniki[[#All],[DanMesec]:[Dela prosto]], 3,FALSE), "")</f>
        <v/>
      </c>
      <c r="D2980" s="2" t="str">
        <f t="shared" si="371"/>
        <v/>
      </c>
      <c r="E2980" s="2" t="str">
        <f t="shared" si="372"/>
        <v/>
      </c>
      <c r="F2980" s="2">
        <f t="shared" si="373"/>
        <v>0</v>
      </c>
      <c r="G2980" s="2" t="str">
        <f t="shared" si="368"/>
        <v/>
      </c>
      <c r="H2980" s="2">
        <f>IFERROR(VLOOKUP((IF(LEN(DAY($A2980))&lt;2,0&amp;DAY($A2980),DAY($A2980))&amp;IF(LEN(MONTH($A2980))&lt;2,0&amp;MONTH($A2980),MONTH($A2980))), Prazniki[[#All],[DanMesec]:[Dela prosto]], 4,FALSE), 0)</f>
        <v>0</v>
      </c>
      <c r="I2980" s="2">
        <f t="shared" si="374"/>
        <v>0</v>
      </c>
      <c r="J2980" s="2">
        <f t="shared" si="375"/>
        <v>0</v>
      </c>
      <c r="K2980">
        <f t="shared" si="369"/>
        <v>1</v>
      </c>
    </row>
    <row r="2981" spans="1:11" x14ac:dyDescent="0.3">
      <c r="A2981" s="1">
        <v>43158</v>
      </c>
      <c r="B2981">
        <f t="shared" si="370"/>
        <v>0</v>
      </c>
      <c r="C2981" s="2" t="str">
        <f>IFERROR(VLOOKUP((IF(LEN(DAY($A2981))&lt;2,0&amp;DAY($A2981),DAY($A2981))&amp;IF(LEN(MONTH($A2981))&lt;2,0&amp;MONTH($A2981),MONTH($A2981))), Prazniki[[#All],[DanMesec]:[Dela prosto]], 3,FALSE), "")</f>
        <v/>
      </c>
      <c r="D2981" s="2" t="str">
        <f t="shared" si="371"/>
        <v/>
      </c>
      <c r="E2981" s="2" t="str">
        <f t="shared" si="372"/>
        <v/>
      </c>
      <c r="F2981" s="2">
        <f t="shared" si="373"/>
        <v>0</v>
      </c>
      <c r="G2981" s="2" t="str">
        <f t="shared" si="368"/>
        <v/>
      </c>
      <c r="H2981" s="2">
        <f>IFERROR(VLOOKUP((IF(LEN(DAY($A2981))&lt;2,0&amp;DAY($A2981),DAY($A2981))&amp;IF(LEN(MONTH($A2981))&lt;2,0&amp;MONTH($A2981),MONTH($A2981))), Prazniki[[#All],[DanMesec]:[Dela prosto]], 4,FALSE), 0)</f>
        <v>0</v>
      </c>
      <c r="I2981" s="2">
        <f t="shared" si="374"/>
        <v>0</v>
      </c>
      <c r="J2981" s="2">
        <f t="shared" si="375"/>
        <v>0</v>
      </c>
      <c r="K2981">
        <f t="shared" si="369"/>
        <v>1</v>
      </c>
    </row>
    <row r="2982" spans="1:11" x14ac:dyDescent="0.3">
      <c r="A2982" s="1">
        <v>43159</v>
      </c>
      <c r="B2982">
        <f t="shared" si="370"/>
        <v>0</v>
      </c>
      <c r="C2982" s="2" t="str">
        <f>IFERROR(VLOOKUP((IF(LEN(DAY($A2982))&lt;2,0&amp;DAY($A2982),DAY($A2982))&amp;IF(LEN(MONTH($A2982))&lt;2,0&amp;MONTH($A2982),MONTH($A2982))), Prazniki[[#All],[DanMesec]:[Dela prosto]], 3,FALSE), "")</f>
        <v/>
      </c>
      <c r="D2982" s="2" t="str">
        <f t="shared" si="371"/>
        <v/>
      </c>
      <c r="E2982" s="2" t="str">
        <f t="shared" si="372"/>
        <v/>
      </c>
      <c r="F2982" s="2">
        <f t="shared" si="373"/>
        <v>0</v>
      </c>
      <c r="G2982" s="2" t="str">
        <f t="shared" si="368"/>
        <v/>
      </c>
      <c r="H2982" s="2">
        <f>IFERROR(VLOOKUP((IF(LEN(DAY($A2982))&lt;2,0&amp;DAY($A2982),DAY($A2982))&amp;IF(LEN(MONTH($A2982))&lt;2,0&amp;MONTH($A2982),MONTH($A2982))), Prazniki[[#All],[DanMesec]:[Dela prosto]], 4,FALSE), 0)</f>
        <v>0</v>
      </c>
      <c r="I2982" s="2">
        <f t="shared" si="374"/>
        <v>0</v>
      </c>
      <c r="J2982" s="2">
        <f t="shared" si="375"/>
        <v>0</v>
      </c>
      <c r="K2982">
        <f t="shared" si="369"/>
        <v>1</v>
      </c>
    </row>
    <row r="2983" spans="1:11" x14ac:dyDescent="0.3">
      <c r="A2983" s="1">
        <v>43160</v>
      </c>
      <c r="B2983">
        <f t="shared" si="370"/>
        <v>0</v>
      </c>
      <c r="C2983" s="2" t="str">
        <f>IFERROR(VLOOKUP((IF(LEN(DAY($A2983))&lt;2,0&amp;DAY($A2983),DAY($A2983))&amp;IF(LEN(MONTH($A2983))&lt;2,0&amp;MONTH($A2983),MONTH($A2983))), Prazniki[[#All],[DanMesec]:[Dela prosto]], 3,FALSE), "")</f>
        <v/>
      </c>
      <c r="D2983" s="2" t="str">
        <f t="shared" si="371"/>
        <v/>
      </c>
      <c r="E2983" s="2" t="str">
        <f t="shared" si="372"/>
        <v/>
      </c>
      <c r="F2983" s="2">
        <f t="shared" si="373"/>
        <v>0</v>
      </c>
      <c r="G2983" s="2" t="str">
        <f t="shared" si="368"/>
        <v/>
      </c>
      <c r="H2983" s="2">
        <f>IFERROR(VLOOKUP((IF(LEN(DAY($A2983))&lt;2,0&amp;DAY($A2983),DAY($A2983))&amp;IF(LEN(MONTH($A2983))&lt;2,0&amp;MONTH($A2983),MONTH($A2983))), Prazniki[[#All],[DanMesec]:[Dela prosto]], 4,FALSE), 0)</f>
        <v>0</v>
      </c>
      <c r="I2983" s="2">
        <f t="shared" si="374"/>
        <v>0</v>
      </c>
      <c r="J2983" s="2">
        <f t="shared" si="375"/>
        <v>0</v>
      </c>
      <c r="K2983">
        <f t="shared" si="369"/>
        <v>1</v>
      </c>
    </row>
    <row r="2984" spans="1:11" x14ac:dyDescent="0.3">
      <c r="A2984" s="1">
        <v>43161</v>
      </c>
      <c r="B2984">
        <f t="shared" si="370"/>
        <v>0</v>
      </c>
      <c r="C2984" s="2" t="str">
        <f>IFERROR(VLOOKUP((IF(LEN(DAY($A2984))&lt;2,0&amp;DAY($A2984),DAY($A2984))&amp;IF(LEN(MONTH($A2984))&lt;2,0&amp;MONTH($A2984),MONTH($A2984))), Prazniki[[#All],[DanMesec]:[Dela prosto]], 3,FALSE), "")</f>
        <v/>
      </c>
      <c r="D2984" s="2" t="str">
        <f t="shared" si="371"/>
        <v/>
      </c>
      <c r="E2984" s="2" t="str">
        <f t="shared" si="372"/>
        <v/>
      </c>
      <c r="F2984" s="2">
        <f t="shared" si="373"/>
        <v>0</v>
      </c>
      <c r="G2984" s="2" t="str">
        <f t="shared" si="368"/>
        <v/>
      </c>
      <c r="H2984" s="2">
        <f>IFERROR(VLOOKUP((IF(LEN(DAY($A2984))&lt;2,0&amp;DAY($A2984),DAY($A2984))&amp;IF(LEN(MONTH($A2984))&lt;2,0&amp;MONTH($A2984),MONTH($A2984))), Prazniki[[#All],[DanMesec]:[Dela prosto]], 4,FALSE), 0)</f>
        <v>0</v>
      </c>
      <c r="I2984" s="2">
        <f t="shared" si="374"/>
        <v>0</v>
      </c>
      <c r="J2984" s="2">
        <f t="shared" si="375"/>
        <v>0</v>
      </c>
      <c r="K2984">
        <f t="shared" si="369"/>
        <v>1</v>
      </c>
    </row>
    <row r="2985" spans="1:11" x14ac:dyDescent="0.3">
      <c r="A2985" s="1">
        <v>43162</v>
      </c>
      <c r="B2985">
        <f t="shared" si="370"/>
        <v>1</v>
      </c>
      <c r="C2985" s="2" t="str">
        <f>IFERROR(VLOOKUP((IF(LEN(DAY($A2985))&lt;2,0&amp;DAY($A2985),DAY($A2985))&amp;IF(LEN(MONTH($A2985))&lt;2,0&amp;MONTH($A2985),MONTH($A2985))), Prazniki[[#All],[DanMesec]:[Dela prosto]], 3,FALSE), "")</f>
        <v/>
      </c>
      <c r="D2985" s="2" t="str">
        <f t="shared" si="371"/>
        <v/>
      </c>
      <c r="E2985" s="2" t="str">
        <f t="shared" si="372"/>
        <v/>
      </c>
      <c r="F2985" s="2">
        <f t="shared" si="373"/>
        <v>0</v>
      </c>
      <c r="G2985" s="2" t="str">
        <f t="shared" si="368"/>
        <v/>
      </c>
      <c r="H2985" s="2">
        <f>IFERROR(VLOOKUP((IF(LEN(DAY($A2985))&lt;2,0&amp;DAY($A2985),DAY($A2985))&amp;IF(LEN(MONTH($A2985))&lt;2,0&amp;MONTH($A2985),MONTH($A2985))), Prazniki[[#All],[DanMesec]:[Dela prosto]], 4,FALSE), 0)</f>
        <v>0</v>
      </c>
      <c r="I2985" s="2">
        <f t="shared" si="374"/>
        <v>0</v>
      </c>
      <c r="J2985" s="2">
        <f t="shared" si="375"/>
        <v>0</v>
      </c>
      <c r="K2985">
        <f t="shared" si="369"/>
        <v>0</v>
      </c>
    </row>
    <row r="2986" spans="1:11" x14ac:dyDescent="0.3">
      <c r="A2986" s="1">
        <v>43163</v>
      </c>
      <c r="B2986">
        <f t="shared" si="370"/>
        <v>1</v>
      </c>
      <c r="C2986" s="2" t="str">
        <f>IFERROR(VLOOKUP((IF(LEN(DAY($A2986))&lt;2,0&amp;DAY($A2986),DAY($A2986))&amp;IF(LEN(MONTH($A2986))&lt;2,0&amp;MONTH($A2986),MONTH($A2986))), Prazniki[[#All],[DanMesec]:[Dela prosto]], 3,FALSE), "")</f>
        <v/>
      </c>
      <c r="D2986" s="2" t="str">
        <f t="shared" si="371"/>
        <v/>
      </c>
      <c r="E2986" s="2" t="str">
        <f t="shared" si="372"/>
        <v/>
      </c>
      <c r="F2986" s="2">
        <f t="shared" si="373"/>
        <v>0</v>
      </c>
      <c r="G2986" s="2" t="str">
        <f t="shared" si="368"/>
        <v/>
      </c>
      <c r="H2986" s="2">
        <f>IFERROR(VLOOKUP((IF(LEN(DAY($A2986))&lt;2,0&amp;DAY($A2986),DAY($A2986))&amp;IF(LEN(MONTH($A2986))&lt;2,0&amp;MONTH($A2986),MONTH($A2986))), Prazniki[[#All],[DanMesec]:[Dela prosto]], 4,FALSE), 0)</f>
        <v>0</v>
      </c>
      <c r="I2986" s="2">
        <f t="shared" si="374"/>
        <v>0</v>
      </c>
      <c r="J2986" s="2">
        <f t="shared" si="375"/>
        <v>0</v>
      </c>
      <c r="K2986">
        <f t="shared" si="369"/>
        <v>0</v>
      </c>
    </row>
    <row r="2987" spans="1:11" x14ac:dyDescent="0.3">
      <c r="A2987" s="1">
        <v>43164</v>
      </c>
      <c r="B2987">
        <f t="shared" si="370"/>
        <v>0</v>
      </c>
      <c r="C2987" s="2" t="str">
        <f>IFERROR(VLOOKUP((IF(LEN(DAY($A2987))&lt;2,0&amp;DAY($A2987),DAY($A2987))&amp;IF(LEN(MONTH($A2987))&lt;2,0&amp;MONTH($A2987),MONTH($A2987))), Prazniki[[#All],[DanMesec]:[Dela prosto]], 3,FALSE), "")</f>
        <v/>
      </c>
      <c r="D2987" s="2" t="str">
        <f t="shared" si="371"/>
        <v/>
      </c>
      <c r="E2987" s="2" t="str">
        <f t="shared" si="372"/>
        <v/>
      </c>
      <c r="F2987" s="2">
        <f t="shared" si="373"/>
        <v>0</v>
      </c>
      <c r="G2987" s="2" t="str">
        <f t="shared" si="368"/>
        <v/>
      </c>
      <c r="H2987" s="2">
        <f>IFERROR(VLOOKUP((IF(LEN(DAY($A2987))&lt;2,0&amp;DAY($A2987),DAY($A2987))&amp;IF(LEN(MONTH($A2987))&lt;2,0&amp;MONTH($A2987),MONTH($A2987))), Prazniki[[#All],[DanMesec]:[Dela prosto]], 4,FALSE), 0)</f>
        <v>0</v>
      </c>
      <c r="I2987" s="2">
        <f t="shared" si="374"/>
        <v>0</v>
      </c>
      <c r="J2987" s="2">
        <f t="shared" si="375"/>
        <v>0</v>
      </c>
      <c r="K2987">
        <f t="shared" si="369"/>
        <v>1</v>
      </c>
    </row>
    <row r="2988" spans="1:11" x14ac:dyDescent="0.3">
      <c r="A2988" s="1">
        <v>43165</v>
      </c>
      <c r="B2988">
        <f t="shared" si="370"/>
        <v>0</v>
      </c>
      <c r="C2988" s="2" t="str">
        <f>IFERROR(VLOOKUP((IF(LEN(DAY($A2988))&lt;2,0&amp;DAY($A2988),DAY($A2988))&amp;IF(LEN(MONTH($A2988))&lt;2,0&amp;MONTH($A2988),MONTH($A2988))), Prazniki[[#All],[DanMesec]:[Dela prosto]], 3,FALSE), "")</f>
        <v/>
      </c>
      <c r="D2988" s="2" t="str">
        <f t="shared" si="371"/>
        <v/>
      </c>
      <c r="E2988" s="2" t="str">
        <f t="shared" si="372"/>
        <v/>
      </c>
      <c r="F2988" s="2">
        <f t="shared" si="373"/>
        <v>0</v>
      </c>
      <c r="G2988" s="2" t="str">
        <f t="shared" si="368"/>
        <v/>
      </c>
      <c r="H2988" s="2">
        <f>IFERROR(VLOOKUP((IF(LEN(DAY($A2988))&lt;2,0&amp;DAY($A2988),DAY($A2988))&amp;IF(LEN(MONTH($A2988))&lt;2,0&amp;MONTH($A2988),MONTH($A2988))), Prazniki[[#All],[DanMesec]:[Dela prosto]], 4,FALSE), 0)</f>
        <v>0</v>
      </c>
      <c r="I2988" s="2">
        <f t="shared" si="374"/>
        <v>0</v>
      </c>
      <c r="J2988" s="2">
        <f t="shared" si="375"/>
        <v>0</v>
      </c>
      <c r="K2988">
        <f t="shared" si="369"/>
        <v>1</v>
      </c>
    </row>
    <row r="2989" spans="1:11" x14ac:dyDescent="0.3">
      <c r="A2989" s="1">
        <v>43166</v>
      </c>
      <c r="B2989">
        <f t="shared" si="370"/>
        <v>0</v>
      </c>
      <c r="C2989" s="2" t="str">
        <f>IFERROR(VLOOKUP((IF(LEN(DAY($A2989))&lt;2,0&amp;DAY($A2989),DAY($A2989))&amp;IF(LEN(MONTH($A2989))&lt;2,0&amp;MONTH($A2989),MONTH($A2989))), Prazniki[[#All],[DanMesec]:[Dela prosto]], 3,FALSE), "")</f>
        <v/>
      </c>
      <c r="D2989" s="2" t="str">
        <f t="shared" si="371"/>
        <v/>
      </c>
      <c r="E2989" s="2" t="str">
        <f t="shared" si="372"/>
        <v/>
      </c>
      <c r="F2989" s="2">
        <f t="shared" si="373"/>
        <v>0</v>
      </c>
      <c r="G2989" s="2" t="str">
        <f t="shared" si="368"/>
        <v/>
      </c>
      <c r="H2989" s="2">
        <f>IFERROR(VLOOKUP((IF(LEN(DAY($A2989))&lt;2,0&amp;DAY($A2989),DAY($A2989))&amp;IF(LEN(MONTH($A2989))&lt;2,0&amp;MONTH($A2989),MONTH($A2989))), Prazniki[[#All],[DanMesec]:[Dela prosto]], 4,FALSE), 0)</f>
        <v>0</v>
      </c>
      <c r="I2989" s="2">
        <f t="shared" si="374"/>
        <v>0</v>
      </c>
      <c r="J2989" s="2">
        <f t="shared" si="375"/>
        <v>0</v>
      </c>
      <c r="K2989">
        <f t="shared" si="369"/>
        <v>1</v>
      </c>
    </row>
    <row r="2990" spans="1:11" x14ac:dyDescent="0.3">
      <c r="A2990" s="1">
        <v>43167</v>
      </c>
      <c r="B2990">
        <f t="shared" si="370"/>
        <v>0</v>
      </c>
      <c r="C2990" s="2" t="str">
        <f>IFERROR(VLOOKUP((IF(LEN(DAY($A2990))&lt;2,0&amp;DAY($A2990),DAY($A2990))&amp;IF(LEN(MONTH($A2990))&lt;2,0&amp;MONTH($A2990),MONTH($A2990))), Prazniki[[#All],[DanMesec]:[Dela prosto]], 3,FALSE), "")</f>
        <v/>
      </c>
      <c r="D2990" s="2" t="str">
        <f t="shared" si="371"/>
        <v/>
      </c>
      <c r="E2990" s="2" t="str">
        <f t="shared" si="372"/>
        <v/>
      </c>
      <c r="F2990" s="2">
        <f t="shared" si="373"/>
        <v>0</v>
      </c>
      <c r="G2990" s="2" t="str">
        <f t="shared" si="368"/>
        <v/>
      </c>
      <c r="H2990" s="2">
        <f>IFERROR(VLOOKUP((IF(LEN(DAY($A2990))&lt;2,0&amp;DAY($A2990),DAY($A2990))&amp;IF(LEN(MONTH($A2990))&lt;2,0&amp;MONTH($A2990),MONTH($A2990))), Prazniki[[#All],[DanMesec]:[Dela prosto]], 4,FALSE), 0)</f>
        <v>0</v>
      </c>
      <c r="I2990" s="2">
        <f t="shared" si="374"/>
        <v>0</v>
      </c>
      <c r="J2990" s="2">
        <f t="shared" si="375"/>
        <v>0</v>
      </c>
      <c r="K2990">
        <f t="shared" si="369"/>
        <v>1</v>
      </c>
    </row>
    <row r="2991" spans="1:11" x14ac:dyDescent="0.3">
      <c r="A2991" s="1">
        <v>43168</v>
      </c>
      <c r="B2991">
        <f t="shared" si="370"/>
        <v>0</v>
      </c>
      <c r="C2991" s="2" t="str">
        <f>IFERROR(VLOOKUP((IF(LEN(DAY($A2991))&lt;2,0&amp;DAY($A2991),DAY($A2991))&amp;IF(LEN(MONTH($A2991))&lt;2,0&amp;MONTH($A2991),MONTH($A2991))), Prazniki[[#All],[DanMesec]:[Dela prosto]], 3,FALSE), "")</f>
        <v/>
      </c>
      <c r="D2991" s="2" t="str">
        <f t="shared" si="371"/>
        <v/>
      </c>
      <c r="E2991" s="2" t="str">
        <f t="shared" si="372"/>
        <v/>
      </c>
      <c r="F2991" s="2">
        <f t="shared" si="373"/>
        <v>0</v>
      </c>
      <c r="G2991" s="2" t="str">
        <f t="shared" si="368"/>
        <v/>
      </c>
      <c r="H2991" s="2">
        <f>IFERROR(VLOOKUP((IF(LEN(DAY($A2991))&lt;2,0&amp;DAY($A2991),DAY($A2991))&amp;IF(LEN(MONTH($A2991))&lt;2,0&amp;MONTH($A2991),MONTH($A2991))), Prazniki[[#All],[DanMesec]:[Dela prosto]], 4,FALSE), 0)</f>
        <v>0</v>
      </c>
      <c r="I2991" s="2">
        <f t="shared" si="374"/>
        <v>0</v>
      </c>
      <c r="J2991" s="2">
        <f t="shared" si="375"/>
        <v>0</v>
      </c>
      <c r="K2991">
        <f t="shared" si="369"/>
        <v>1</v>
      </c>
    </row>
    <row r="2992" spans="1:11" x14ac:dyDescent="0.3">
      <c r="A2992" s="1">
        <v>43169</v>
      </c>
      <c r="B2992">
        <f t="shared" si="370"/>
        <v>1</v>
      </c>
      <c r="C2992" s="2" t="str">
        <f>IFERROR(VLOOKUP((IF(LEN(DAY($A2992))&lt;2,0&amp;DAY($A2992),DAY($A2992))&amp;IF(LEN(MONTH($A2992))&lt;2,0&amp;MONTH($A2992),MONTH($A2992))), Prazniki[[#All],[DanMesec]:[Dela prosto]], 3,FALSE), "")</f>
        <v/>
      </c>
      <c r="D2992" s="2" t="str">
        <f t="shared" si="371"/>
        <v/>
      </c>
      <c r="E2992" s="2" t="str">
        <f t="shared" si="372"/>
        <v/>
      </c>
      <c r="F2992" s="2">
        <f t="shared" si="373"/>
        <v>0</v>
      </c>
      <c r="G2992" s="2" t="str">
        <f t="shared" si="368"/>
        <v/>
      </c>
      <c r="H2992" s="2">
        <f>IFERROR(VLOOKUP((IF(LEN(DAY($A2992))&lt;2,0&amp;DAY($A2992),DAY($A2992))&amp;IF(LEN(MONTH($A2992))&lt;2,0&amp;MONTH($A2992),MONTH($A2992))), Prazniki[[#All],[DanMesec]:[Dela prosto]], 4,FALSE), 0)</f>
        <v>0</v>
      </c>
      <c r="I2992" s="2">
        <f t="shared" si="374"/>
        <v>0</v>
      </c>
      <c r="J2992" s="2">
        <f t="shared" si="375"/>
        <v>0</v>
      </c>
      <c r="K2992">
        <f t="shared" si="369"/>
        <v>0</v>
      </c>
    </row>
    <row r="2993" spans="1:11" x14ac:dyDescent="0.3">
      <c r="A2993" s="1">
        <v>43170</v>
      </c>
      <c r="B2993">
        <f t="shared" si="370"/>
        <v>1</v>
      </c>
      <c r="C2993" s="2" t="str">
        <f>IFERROR(VLOOKUP((IF(LEN(DAY($A2993))&lt;2,0&amp;DAY($A2993),DAY($A2993))&amp;IF(LEN(MONTH($A2993))&lt;2,0&amp;MONTH($A2993),MONTH($A2993))), Prazniki[[#All],[DanMesec]:[Dela prosto]], 3,FALSE), "")</f>
        <v/>
      </c>
      <c r="D2993" s="2" t="str">
        <f t="shared" si="371"/>
        <v/>
      </c>
      <c r="E2993" s="2" t="str">
        <f t="shared" si="372"/>
        <v/>
      </c>
      <c r="F2993" s="2">
        <f t="shared" si="373"/>
        <v>0</v>
      </c>
      <c r="G2993" s="2" t="str">
        <f t="shared" si="368"/>
        <v/>
      </c>
      <c r="H2993" s="2">
        <f>IFERROR(VLOOKUP((IF(LEN(DAY($A2993))&lt;2,0&amp;DAY($A2993),DAY($A2993))&amp;IF(LEN(MONTH($A2993))&lt;2,0&amp;MONTH($A2993),MONTH($A2993))), Prazniki[[#All],[DanMesec]:[Dela prosto]], 4,FALSE), 0)</f>
        <v>0</v>
      </c>
      <c r="I2993" s="2">
        <f t="shared" si="374"/>
        <v>0</v>
      </c>
      <c r="J2993" s="2">
        <f t="shared" si="375"/>
        <v>0</v>
      </c>
      <c r="K2993">
        <f t="shared" si="369"/>
        <v>0</v>
      </c>
    </row>
    <row r="2994" spans="1:11" x14ac:dyDescent="0.3">
      <c r="A2994" s="1">
        <v>43171</v>
      </c>
      <c r="B2994">
        <f t="shared" si="370"/>
        <v>0</v>
      </c>
      <c r="C2994" s="2" t="str">
        <f>IFERROR(VLOOKUP((IF(LEN(DAY($A2994))&lt;2,0&amp;DAY($A2994),DAY($A2994))&amp;IF(LEN(MONTH($A2994))&lt;2,0&amp;MONTH($A2994),MONTH($A2994))), Prazniki[[#All],[DanMesec]:[Dela prosto]], 3,FALSE), "")</f>
        <v/>
      </c>
      <c r="D2994" s="2" t="str">
        <f t="shared" si="371"/>
        <v/>
      </c>
      <c r="E2994" s="2" t="str">
        <f t="shared" si="372"/>
        <v/>
      </c>
      <c r="F2994" s="2">
        <f t="shared" si="373"/>
        <v>0</v>
      </c>
      <c r="G2994" s="2" t="str">
        <f t="shared" si="368"/>
        <v/>
      </c>
      <c r="H2994" s="2">
        <f>IFERROR(VLOOKUP((IF(LEN(DAY($A2994))&lt;2,0&amp;DAY($A2994),DAY($A2994))&amp;IF(LEN(MONTH($A2994))&lt;2,0&amp;MONTH($A2994),MONTH($A2994))), Prazniki[[#All],[DanMesec]:[Dela prosto]], 4,FALSE), 0)</f>
        <v>0</v>
      </c>
      <c r="I2994" s="2">
        <f t="shared" si="374"/>
        <v>0</v>
      </c>
      <c r="J2994" s="2">
        <f t="shared" si="375"/>
        <v>0</v>
      </c>
      <c r="K2994">
        <f t="shared" si="369"/>
        <v>1</v>
      </c>
    </row>
    <row r="2995" spans="1:11" x14ac:dyDescent="0.3">
      <c r="A2995" s="1">
        <v>43172</v>
      </c>
      <c r="B2995">
        <f t="shared" si="370"/>
        <v>0</v>
      </c>
      <c r="C2995" s="2" t="str">
        <f>IFERROR(VLOOKUP((IF(LEN(DAY($A2995))&lt;2,0&amp;DAY($A2995),DAY($A2995))&amp;IF(LEN(MONTH($A2995))&lt;2,0&amp;MONTH($A2995),MONTH($A2995))), Prazniki[[#All],[DanMesec]:[Dela prosto]], 3,FALSE), "")</f>
        <v/>
      </c>
      <c r="D2995" s="2" t="str">
        <f t="shared" si="371"/>
        <v/>
      </c>
      <c r="E2995" s="2" t="str">
        <f t="shared" si="372"/>
        <v/>
      </c>
      <c r="F2995" s="2">
        <f t="shared" si="373"/>
        <v>0</v>
      </c>
      <c r="G2995" s="2" t="str">
        <f t="shared" si="368"/>
        <v/>
      </c>
      <c r="H2995" s="2">
        <f>IFERROR(VLOOKUP((IF(LEN(DAY($A2995))&lt;2,0&amp;DAY($A2995),DAY($A2995))&amp;IF(LEN(MONTH($A2995))&lt;2,0&amp;MONTH($A2995),MONTH($A2995))), Prazniki[[#All],[DanMesec]:[Dela prosto]], 4,FALSE), 0)</f>
        <v>0</v>
      </c>
      <c r="I2995" s="2">
        <f t="shared" si="374"/>
        <v>0</v>
      </c>
      <c r="J2995" s="2">
        <f t="shared" si="375"/>
        <v>0</v>
      </c>
      <c r="K2995">
        <f t="shared" si="369"/>
        <v>1</v>
      </c>
    </row>
    <row r="2996" spans="1:11" x14ac:dyDescent="0.3">
      <c r="A2996" s="1">
        <v>43173</v>
      </c>
      <c r="B2996">
        <f t="shared" si="370"/>
        <v>0</v>
      </c>
      <c r="C2996" s="2" t="str">
        <f>IFERROR(VLOOKUP((IF(LEN(DAY($A2996))&lt;2,0&amp;DAY($A2996),DAY($A2996))&amp;IF(LEN(MONTH($A2996))&lt;2,0&amp;MONTH($A2996),MONTH($A2996))), Prazniki[[#All],[DanMesec]:[Dela prosto]], 3,FALSE), "")</f>
        <v/>
      </c>
      <c r="D2996" s="2" t="str">
        <f t="shared" si="371"/>
        <v/>
      </c>
      <c r="E2996" s="2" t="str">
        <f t="shared" si="372"/>
        <v/>
      </c>
      <c r="F2996" s="2">
        <f t="shared" si="373"/>
        <v>0</v>
      </c>
      <c r="G2996" s="2" t="str">
        <f t="shared" si="368"/>
        <v/>
      </c>
      <c r="H2996" s="2">
        <f>IFERROR(VLOOKUP((IF(LEN(DAY($A2996))&lt;2,0&amp;DAY($A2996),DAY($A2996))&amp;IF(LEN(MONTH($A2996))&lt;2,0&amp;MONTH($A2996),MONTH($A2996))), Prazniki[[#All],[DanMesec]:[Dela prosto]], 4,FALSE), 0)</f>
        <v>0</v>
      </c>
      <c r="I2996" s="2">
        <f t="shared" si="374"/>
        <v>0</v>
      </c>
      <c r="J2996" s="2">
        <f t="shared" si="375"/>
        <v>0</v>
      </c>
      <c r="K2996">
        <f t="shared" si="369"/>
        <v>1</v>
      </c>
    </row>
    <row r="2997" spans="1:11" x14ac:dyDescent="0.3">
      <c r="A2997" s="1">
        <v>43174</v>
      </c>
      <c r="B2997">
        <f t="shared" si="370"/>
        <v>0</v>
      </c>
      <c r="C2997" s="2" t="str">
        <f>IFERROR(VLOOKUP((IF(LEN(DAY($A2997))&lt;2,0&amp;DAY($A2997),DAY($A2997))&amp;IF(LEN(MONTH($A2997))&lt;2,0&amp;MONTH($A2997),MONTH($A2997))), Prazniki[[#All],[DanMesec]:[Dela prosto]], 3,FALSE), "")</f>
        <v/>
      </c>
      <c r="D2997" s="2" t="str">
        <f t="shared" si="371"/>
        <v/>
      </c>
      <c r="E2997" s="2" t="str">
        <f t="shared" si="372"/>
        <v/>
      </c>
      <c r="F2997" s="2">
        <f t="shared" si="373"/>
        <v>0</v>
      </c>
      <c r="G2997" s="2" t="str">
        <f t="shared" si="368"/>
        <v/>
      </c>
      <c r="H2997" s="2">
        <f>IFERROR(VLOOKUP((IF(LEN(DAY($A2997))&lt;2,0&amp;DAY($A2997),DAY($A2997))&amp;IF(LEN(MONTH($A2997))&lt;2,0&amp;MONTH($A2997),MONTH($A2997))), Prazniki[[#All],[DanMesec]:[Dela prosto]], 4,FALSE), 0)</f>
        <v>0</v>
      </c>
      <c r="I2997" s="2">
        <f t="shared" si="374"/>
        <v>0</v>
      </c>
      <c r="J2997" s="2">
        <f t="shared" si="375"/>
        <v>0</v>
      </c>
      <c r="K2997">
        <f t="shared" si="369"/>
        <v>1</v>
      </c>
    </row>
    <row r="2998" spans="1:11" x14ac:dyDescent="0.3">
      <c r="A2998" s="1">
        <v>43175</v>
      </c>
      <c r="B2998">
        <f t="shared" si="370"/>
        <v>0</v>
      </c>
      <c r="C2998" s="2" t="str">
        <f>IFERROR(VLOOKUP((IF(LEN(DAY($A2998))&lt;2,0&amp;DAY($A2998),DAY($A2998))&amp;IF(LEN(MONTH($A2998))&lt;2,0&amp;MONTH($A2998),MONTH($A2998))), Prazniki[[#All],[DanMesec]:[Dela prosto]], 3,FALSE), "")</f>
        <v/>
      </c>
      <c r="D2998" s="2" t="str">
        <f t="shared" si="371"/>
        <v/>
      </c>
      <c r="E2998" s="2" t="str">
        <f t="shared" si="372"/>
        <v/>
      </c>
      <c r="F2998" s="2">
        <f t="shared" si="373"/>
        <v>0</v>
      </c>
      <c r="G2998" s="2" t="str">
        <f t="shared" si="368"/>
        <v/>
      </c>
      <c r="H2998" s="2">
        <f>IFERROR(VLOOKUP((IF(LEN(DAY($A2998))&lt;2,0&amp;DAY($A2998),DAY($A2998))&amp;IF(LEN(MONTH($A2998))&lt;2,0&amp;MONTH($A2998),MONTH($A2998))), Prazniki[[#All],[DanMesec]:[Dela prosto]], 4,FALSE), 0)</f>
        <v>0</v>
      </c>
      <c r="I2998" s="2">
        <f t="shared" si="374"/>
        <v>0</v>
      </c>
      <c r="J2998" s="2">
        <f t="shared" si="375"/>
        <v>0</v>
      </c>
      <c r="K2998">
        <f t="shared" si="369"/>
        <v>1</v>
      </c>
    </row>
    <row r="2999" spans="1:11" x14ac:dyDescent="0.3">
      <c r="A2999" s="1">
        <v>43176</v>
      </c>
      <c r="B2999">
        <f t="shared" si="370"/>
        <v>1</v>
      </c>
      <c r="C2999" s="2" t="str">
        <f>IFERROR(VLOOKUP((IF(LEN(DAY($A2999))&lt;2,0&amp;DAY($A2999),DAY($A2999))&amp;IF(LEN(MONTH($A2999))&lt;2,0&amp;MONTH($A2999),MONTH($A2999))), Prazniki[[#All],[DanMesec]:[Dela prosto]], 3,FALSE), "")</f>
        <v/>
      </c>
      <c r="D2999" s="2" t="str">
        <f t="shared" si="371"/>
        <v/>
      </c>
      <c r="E2999" s="2" t="str">
        <f t="shared" si="372"/>
        <v/>
      </c>
      <c r="F2999" s="2">
        <f t="shared" si="373"/>
        <v>0</v>
      </c>
      <c r="G2999" s="2" t="str">
        <f t="shared" si="368"/>
        <v/>
      </c>
      <c r="H2999" s="2">
        <f>IFERROR(VLOOKUP((IF(LEN(DAY($A2999))&lt;2,0&amp;DAY($A2999),DAY($A2999))&amp;IF(LEN(MONTH($A2999))&lt;2,0&amp;MONTH($A2999),MONTH($A2999))), Prazniki[[#All],[DanMesec]:[Dela prosto]], 4,FALSE), 0)</f>
        <v>0</v>
      </c>
      <c r="I2999" s="2">
        <f t="shared" si="374"/>
        <v>0</v>
      </c>
      <c r="J2999" s="2">
        <f t="shared" si="375"/>
        <v>0</v>
      </c>
      <c r="K2999">
        <f t="shared" si="369"/>
        <v>0</v>
      </c>
    </row>
    <row r="3000" spans="1:11" x14ac:dyDescent="0.3">
      <c r="A3000" s="1">
        <v>43177</v>
      </c>
      <c r="B3000">
        <f t="shared" si="370"/>
        <v>1</v>
      </c>
      <c r="C3000" s="2" t="str">
        <f>IFERROR(VLOOKUP((IF(LEN(DAY($A3000))&lt;2,0&amp;DAY($A3000),DAY($A3000))&amp;IF(LEN(MONTH($A3000))&lt;2,0&amp;MONTH($A3000),MONTH($A3000))), Prazniki[[#All],[DanMesec]:[Dela prosto]], 3,FALSE), "")</f>
        <v/>
      </c>
      <c r="D3000" s="2" t="str">
        <f t="shared" si="371"/>
        <v/>
      </c>
      <c r="E3000" s="2" t="str">
        <f t="shared" si="372"/>
        <v/>
      </c>
      <c r="F3000" s="2">
        <f t="shared" si="373"/>
        <v>0</v>
      </c>
      <c r="G3000" s="2" t="str">
        <f t="shared" si="368"/>
        <v/>
      </c>
      <c r="H3000" s="2">
        <f>IFERROR(VLOOKUP((IF(LEN(DAY($A3000))&lt;2,0&amp;DAY($A3000),DAY($A3000))&amp;IF(LEN(MONTH($A3000))&lt;2,0&amp;MONTH($A3000),MONTH($A3000))), Prazniki[[#All],[DanMesec]:[Dela prosto]], 4,FALSE), 0)</f>
        <v>0</v>
      </c>
      <c r="I3000" s="2">
        <f t="shared" si="374"/>
        <v>0</v>
      </c>
      <c r="J3000" s="2">
        <f t="shared" si="375"/>
        <v>0</v>
      </c>
      <c r="K3000">
        <f t="shared" si="369"/>
        <v>0</v>
      </c>
    </row>
    <row r="3001" spans="1:11" x14ac:dyDescent="0.3">
      <c r="A3001" s="1">
        <v>43178</v>
      </c>
      <c r="B3001">
        <f t="shared" si="370"/>
        <v>0</v>
      </c>
      <c r="C3001" s="2" t="str">
        <f>IFERROR(VLOOKUP((IF(LEN(DAY($A3001))&lt;2,0&amp;DAY($A3001),DAY($A3001))&amp;IF(LEN(MONTH($A3001))&lt;2,0&amp;MONTH($A3001),MONTH($A3001))), Prazniki[[#All],[DanMesec]:[Dela prosto]], 3,FALSE), "")</f>
        <v/>
      </c>
      <c r="D3001" s="2" t="str">
        <f t="shared" si="371"/>
        <v/>
      </c>
      <c r="E3001" s="2" t="str">
        <f t="shared" si="372"/>
        <v/>
      </c>
      <c r="F3001" s="2">
        <f t="shared" si="373"/>
        <v>0</v>
      </c>
      <c r="G3001" s="2" t="str">
        <f t="shared" si="368"/>
        <v/>
      </c>
      <c r="H3001" s="2">
        <f>IFERROR(VLOOKUP((IF(LEN(DAY($A3001))&lt;2,0&amp;DAY($A3001),DAY($A3001))&amp;IF(LEN(MONTH($A3001))&lt;2,0&amp;MONTH($A3001),MONTH($A3001))), Prazniki[[#All],[DanMesec]:[Dela prosto]], 4,FALSE), 0)</f>
        <v>0</v>
      </c>
      <c r="I3001" s="2">
        <f t="shared" si="374"/>
        <v>0</v>
      </c>
      <c r="J3001" s="2">
        <f t="shared" si="375"/>
        <v>0</v>
      </c>
      <c r="K3001">
        <f t="shared" si="369"/>
        <v>1</v>
      </c>
    </row>
    <row r="3002" spans="1:11" x14ac:dyDescent="0.3">
      <c r="A3002" s="1">
        <v>43179</v>
      </c>
      <c r="B3002">
        <f t="shared" si="370"/>
        <v>0</v>
      </c>
      <c r="C3002" s="2" t="str">
        <f>IFERROR(VLOOKUP((IF(LEN(DAY($A3002))&lt;2,0&amp;DAY($A3002),DAY($A3002))&amp;IF(LEN(MONTH($A3002))&lt;2,0&amp;MONTH($A3002),MONTH($A3002))), Prazniki[[#All],[DanMesec]:[Dela prosto]], 3,FALSE), "")</f>
        <v/>
      </c>
      <c r="D3002" s="2" t="str">
        <f t="shared" si="371"/>
        <v/>
      </c>
      <c r="E3002" s="2" t="str">
        <f t="shared" si="372"/>
        <v/>
      </c>
      <c r="F3002" s="2">
        <f t="shared" si="373"/>
        <v>0</v>
      </c>
      <c r="G3002" s="2" t="str">
        <f t="shared" si="368"/>
        <v/>
      </c>
      <c r="H3002" s="2">
        <f>IFERROR(VLOOKUP((IF(LEN(DAY($A3002))&lt;2,0&amp;DAY($A3002),DAY($A3002))&amp;IF(LEN(MONTH($A3002))&lt;2,0&amp;MONTH($A3002),MONTH($A3002))), Prazniki[[#All],[DanMesec]:[Dela prosto]], 4,FALSE), 0)</f>
        <v>0</v>
      </c>
      <c r="I3002" s="2">
        <f t="shared" si="374"/>
        <v>0</v>
      </c>
      <c r="J3002" s="2">
        <f t="shared" si="375"/>
        <v>0</v>
      </c>
      <c r="K3002">
        <f t="shared" si="369"/>
        <v>1</v>
      </c>
    </row>
    <row r="3003" spans="1:11" x14ac:dyDescent="0.3">
      <c r="A3003" s="1">
        <v>43180</v>
      </c>
      <c r="B3003">
        <f t="shared" si="370"/>
        <v>0</v>
      </c>
      <c r="C3003" s="2" t="str">
        <f>IFERROR(VLOOKUP((IF(LEN(DAY($A3003))&lt;2,0&amp;DAY($A3003),DAY($A3003))&amp;IF(LEN(MONTH($A3003))&lt;2,0&amp;MONTH($A3003),MONTH($A3003))), Prazniki[[#All],[DanMesec]:[Dela prosto]], 3,FALSE), "")</f>
        <v/>
      </c>
      <c r="D3003" s="2" t="str">
        <f t="shared" si="371"/>
        <v/>
      </c>
      <c r="E3003" s="2" t="str">
        <f t="shared" si="372"/>
        <v/>
      </c>
      <c r="F3003" s="2">
        <f t="shared" si="373"/>
        <v>0</v>
      </c>
      <c r="G3003" s="2" t="str">
        <f t="shared" si="368"/>
        <v/>
      </c>
      <c r="H3003" s="2">
        <f>IFERROR(VLOOKUP((IF(LEN(DAY($A3003))&lt;2,0&amp;DAY($A3003),DAY($A3003))&amp;IF(LEN(MONTH($A3003))&lt;2,0&amp;MONTH($A3003),MONTH($A3003))), Prazniki[[#All],[DanMesec]:[Dela prosto]], 4,FALSE), 0)</f>
        <v>0</v>
      </c>
      <c r="I3003" s="2">
        <f t="shared" si="374"/>
        <v>0</v>
      </c>
      <c r="J3003" s="2">
        <f t="shared" si="375"/>
        <v>0</v>
      </c>
      <c r="K3003">
        <f t="shared" si="369"/>
        <v>1</v>
      </c>
    </row>
    <row r="3004" spans="1:11" x14ac:dyDescent="0.3">
      <c r="A3004" s="1">
        <v>43181</v>
      </c>
      <c r="B3004">
        <f t="shared" si="370"/>
        <v>0</v>
      </c>
      <c r="C3004" s="2" t="str">
        <f>IFERROR(VLOOKUP((IF(LEN(DAY($A3004))&lt;2,0&amp;DAY($A3004),DAY($A3004))&amp;IF(LEN(MONTH($A3004))&lt;2,0&amp;MONTH($A3004),MONTH($A3004))), Prazniki[[#All],[DanMesec]:[Dela prosto]], 3,FALSE), "")</f>
        <v/>
      </c>
      <c r="D3004" s="2" t="str">
        <f t="shared" si="371"/>
        <v/>
      </c>
      <c r="E3004" s="2" t="str">
        <f t="shared" si="372"/>
        <v/>
      </c>
      <c r="F3004" s="2">
        <f t="shared" si="373"/>
        <v>0</v>
      </c>
      <c r="G3004" s="2" t="str">
        <f t="shared" si="368"/>
        <v/>
      </c>
      <c r="H3004" s="2">
        <f>IFERROR(VLOOKUP((IF(LEN(DAY($A3004))&lt;2,0&amp;DAY($A3004),DAY($A3004))&amp;IF(LEN(MONTH($A3004))&lt;2,0&amp;MONTH($A3004),MONTH($A3004))), Prazniki[[#All],[DanMesec]:[Dela prosto]], 4,FALSE), 0)</f>
        <v>0</v>
      </c>
      <c r="I3004" s="2">
        <f t="shared" si="374"/>
        <v>0</v>
      </c>
      <c r="J3004" s="2">
        <f t="shared" si="375"/>
        <v>0</v>
      </c>
      <c r="K3004">
        <f t="shared" si="369"/>
        <v>1</v>
      </c>
    </row>
    <row r="3005" spans="1:11" x14ac:dyDescent="0.3">
      <c r="A3005" s="1">
        <v>43182</v>
      </c>
      <c r="B3005">
        <f t="shared" si="370"/>
        <v>0</v>
      </c>
      <c r="C3005" s="2" t="str">
        <f>IFERROR(VLOOKUP((IF(LEN(DAY($A3005))&lt;2,0&amp;DAY($A3005),DAY($A3005))&amp;IF(LEN(MONTH($A3005))&lt;2,0&amp;MONTH($A3005),MONTH($A3005))), Prazniki[[#All],[DanMesec]:[Dela prosto]], 3,FALSE), "")</f>
        <v/>
      </c>
      <c r="D3005" s="2" t="str">
        <f t="shared" si="371"/>
        <v/>
      </c>
      <c r="E3005" s="2" t="str">
        <f t="shared" si="372"/>
        <v/>
      </c>
      <c r="F3005" s="2">
        <f t="shared" si="373"/>
        <v>0</v>
      </c>
      <c r="G3005" s="2" t="str">
        <f t="shared" si="368"/>
        <v/>
      </c>
      <c r="H3005" s="2">
        <f>IFERROR(VLOOKUP((IF(LEN(DAY($A3005))&lt;2,0&amp;DAY($A3005),DAY($A3005))&amp;IF(LEN(MONTH($A3005))&lt;2,0&amp;MONTH($A3005),MONTH($A3005))), Prazniki[[#All],[DanMesec]:[Dela prosto]], 4,FALSE), 0)</f>
        <v>0</v>
      </c>
      <c r="I3005" s="2">
        <f t="shared" si="374"/>
        <v>0</v>
      </c>
      <c r="J3005" s="2">
        <f t="shared" si="375"/>
        <v>0</v>
      </c>
      <c r="K3005">
        <f t="shared" si="369"/>
        <v>1</v>
      </c>
    </row>
    <row r="3006" spans="1:11" x14ac:dyDescent="0.3">
      <c r="A3006" s="1">
        <v>43183</v>
      </c>
      <c r="B3006">
        <f t="shared" si="370"/>
        <v>1</v>
      </c>
      <c r="C3006" s="2" t="str">
        <f>IFERROR(VLOOKUP((IF(LEN(DAY($A3006))&lt;2,0&amp;DAY($A3006),DAY($A3006))&amp;IF(LEN(MONTH($A3006))&lt;2,0&amp;MONTH($A3006),MONTH($A3006))), Prazniki[[#All],[DanMesec]:[Dela prosto]], 3,FALSE), "")</f>
        <v/>
      </c>
      <c r="D3006" s="2" t="str">
        <f t="shared" si="371"/>
        <v/>
      </c>
      <c r="E3006" s="2" t="str">
        <f t="shared" si="372"/>
        <v/>
      </c>
      <c r="F3006" s="2">
        <f t="shared" si="373"/>
        <v>0</v>
      </c>
      <c r="G3006" s="2" t="str">
        <f t="shared" si="368"/>
        <v/>
      </c>
      <c r="H3006" s="2">
        <f>IFERROR(VLOOKUP((IF(LEN(DAY($A3006))&lt;2,0&amp;DAY($A3006),DAY($A3006))&amp;IF(LEN(MONTH($A3006))&lt;2,0&amp;MONTH($A3006),MONTH($A3006))), Prazniki[[#All],[DanMesec]:[Dela prosto]], 4,FALSE), 0)</f>
        <v>0</v>
      </c>
      <c r="I3006" s="2">
        <f t="shared" si="374"/>
        <v>0</v>
      </c>
      <c r="J3006" s="2">
        <f t="shared" si="375"/>
        <v>0</v>
      </c>
      <c r="K3006">
        <f t="shared" si="369"/>
        <v>0</v>
      </c>
    </row>
    <row r="3007" spans="1:11" x14ac:dyDescent="0.3">
      <c r="A3007" s="1">
        <v>43184</v>
      </c>
      <c r="B3007">
        <f t="shared" si="370"/>
        <v>1</v>
      </c>
      <c r="C3007" s="2" t="str">
        <f>IFERROR(VLOOKUP((IF(LEN(DAY($A3007))&lt;2,0&amp;DAY($A3007),DAY($A3007))&amp;IF(LEN(MONTH($A3007))&lt;2,0&amp;MONTH($A3007),MONTH($A3007))), Prazniki[[#All],[DanMesec]:[Dela prosto]], 3,FALSE), "")</f>
        <v/>
      </c>
      <c r="D3007" s="2" t="str">
        <f t="shared" si="371"/>
        <v/>
      </c>
      <c r="E3007" s="2" t="str">
        <f t="shared" si="372"/>
        <v/>
      </c>
      <c r="F3007" s="2">
        <f t="shared" si="373"/>
        <v>0</v>
      </c>
      <c r="G3007" s="2" t="str">
        <f t="shared" si="368"/>
        <v/>
      </c>
      <c r="H3007" s="2">
        <f>IFERROR(VLOOKUP((IF(LEN(DAY($A3007))&lt;2,0&amp;DAY($A3007),DAY($A3007))&amp;IF(LEN(MONTH($A3007))&lt;2,0&amp;MONTH($A3007),MONTH($A3007))), Prazniki[[#All],[DanMesec]:[Dela prosto]], 4,FALSE), 0)</f>
        <v>0</v>
      </c>
      <c r="I3007" s="2">
        <f t="shared" si="374"/>
        <v>0</v>
      </c>
      <c r="J3007" s="2">
        <f t="shared" si="375"/>
        <v>0</v>
      </c>
      <c r="K3007">
        <f t="shared" si="369"/>
        <v>0</v>
      </c>
    </row>
    <row r="3008" spans="1:11" x14ac:dyDescent="0.3">
      <c r="A3008" s="1">
        <v>43185</v>
      </c>
      <c r="B3008">
        <f t="shared" si="370"/>
        <v>0</v>
      </c>
      <c r="C3008" s="2" t="str">
        <f>IFERROR(VLOOKUP((IF(LEN(DAY($A3008))&lt;2,0&amp;DAY($A3008),DAY($A3008))&amp;IF(LEN(MONTH($A3008))&lt;2,0&amp;MONTH($A3008),MONTH($A3008))), Prazniki[[#All],[DanMesec]:[Dela prosto]], 3,FALSE), "")</f>
        <v/>
      </c>
      <c r="D3008" s="2" t="str">
        <f t="shared" si="371"/>
        <v/>
      </c>
      <c r="E3008" s="2" t="str">
        <f t="shared" si="372"/>
        <v/>
      </c>
      <c r="F3008" s="2">
        <f t="shared" si="373"/>
        <v>0</v>
      </c>
      <c r="G3008" s="2" t="str">
        <f t="shared" si="368"/>
        <v/>
      </c>
      <c r="H3008" s="2">
        <f>IFERROR(VLOOKUP((IF(LEN(DAY($A3008))&lt;2,0&amp;DAY($A3008),DAY($A3008))&amp;IF(LEN(MONTH($A3008))&lt;2,0&amp;MONTH($A3008),MONTH($A3008))), Prazniki[[#All],[DanMesec]:[Dela prosto]], 4,FALSE), 0)</f>
        <v>0</v>
      </c>
      <c r="I3008" s="2">
        <f t="shared" si="374"/>
        <v>0</v>
      </c>
      <c r="J3008" s="2">
        <f t="shared" si="375"/>
        <v>0</v>
      </c>
      <c r="K3008">
        <f t="shared" si="369"/>
        <v>1</v>
      </c>
    </row>
    <row r="3009" spans="1:11" x14ac:dyDescent="0.3">
      <c r="A3009" s="1">
        <v>43186</v>
      </c>
      <c r="B3009">
        <f t="shared" si="370"/>
        <v>0</v>
      </c>
      <c r="C3009" s="2" t="str">
        <f>IFERROR(VLOOKUP((IF(LEN(DAY($A3009))&lt;2,0&amp;DAY($A3009),DAY($A3009))&amp;IF(LEN(MONTH($A3009))&lt;2,0&amp;MONTH($A3009),MONTH($A3009))), Prazniki[[#All],[DanMesec]:[Dela prosto]], 3,FALSE), "")</f>
        <v/>
      </c>
      <c r="D3009" s="2" t="str">
        <f t="shared" si="371"/>
        <v/>
      </c>
      <c r="E3009" s="2" t="str">
        <f t="shared" si="372"/>
        <v/>
      </c>
      <c r="F3009" s="2">
        <f t="shared" si="373"/>
        <v>0</v>
      </c>
      <c r="G3009" s="2" t="str">
        <f t="shared" si="368"/>
        <v/>
      </c>
      <c r="H3009" s="2">
        <f>IFERROR(VLOOKUP((IF(LEN(DAY($A3009))&lt;2,0&amp;DAY($A3009),DAY($A3009))&amp;IF(LEN(MONTH($A3009))&lt;2,0&amp;MONTH($A3009),MONTH($A3009))), Prazniki[[#All],[DanMesec]:[Dela prosto]], 4,FALSE), 0)</f>
        <v>0</v>
      </c>
      <c r="I3009" s="2">
        <f t="shared" si="374"/>
        <v>0</v>
      </c>
      <c r="J3009" s="2">
        <f t="shared" si="375"/>
        <v>0</v>
      </c>
      <c r="K3009">
        <f t="shared" si="369"/>
        <v>1</v>
      </c>
    </row>
    <row r="3010" spans="1:11" x14ac:dyDescent="0.3">
      <c r="A3010" s="1">
        <v>43187</v>
      </c>
      <c r="B3010">
        <f t="shared" si="370"/>
        <v>0</v>
      </c>
      <c r="C3010" s="2" t="str">
        <f>IFERROR(VLOOKUP((IF(LEN(DAY($A3010))&lt;2,0&amp;DAY($A3010),DAY($A3010))&amp;IF(LEN(MONTH($A3010))&lt;2,0&amp;MONTH($A3010),MONTH($A3010))), Prazniki[[#All],[DanMesec]:[Dela prosto]], 3,FALSE), "")</f>
        <v/>
      </c>
      <c r="D3010" s="2" t="str">
        <f t="shared" si="371"/>
        <v/>
      </c>
      <c r="E3010" s="2" t="str">
        <f t="shared" si="372"/>
        <v/>
      </c>
      <c r="F3010" s="2">
        <f t="shared" si="373"/>
        <v>0</v>
      </c>
      <c r="G3010" s="2" t="str">
        <f t="shared" ref="G3010:G3073" si="376">IF(C3010&lt;&gt;"",C3010,IF(D3010&lt;&gt;"",D3010,IF(E3010&lt;&gt;"",E3010, "")))</f>
        <v/>
      </c>
      <c r="H3010" s="2">
        <f>IFERROR(VLOOKUP((IF(LEN(DAY($A3010))&lt;2,0&amp;DAY($A3010),DAY($A3010))&amp;IF(LEN(MONTH($A3010))&lt;2,0&amp;MONTH($A3010),MONTH($A3010))), Prazniki[[#All],[DanMesec]:[Dela prosto]], 4,FALSE), 0)</f>
        <v>0</v>
      </c>
      <c r="I3010" s="2">
        <f t="shared" si="374"/>
        <v>0</v>
      </c>
      <c r="J3010" s="2">
        <f t="shared" si="375"/>
        <v>0</v>
      </c>
      <c r="K3010">
        <f t="shared" ref="K3010:K3073" si="377">IF(OR(B3010=1,H3010=1), 0,1)</f>
        <v>1</v>
      </c>
    </row>
    <row r="3011" spans="1:11" x14ac:dyDescent="0.3">
      <c r="A3011" s="1">
        <v>43188</v>
      </c>
      <c r="B3011">
        <f t="shared" ref="B3011:B3074" si="378">IF(OR(WEEKDAY(A3011,2)=6,WEEKDAY(A3011,2)=7),1,0)</f>
        <v>0</v>
      </c>
      <c r="C3011" s="2" t="str">
        <f>IFERROR(VLOOKUP((IF(LEN(DAY($A3011))&lt;2,0&amp;DAY($A3011),DAY($A3011))&amp;IF(LEN(MONTH($A3011))&lt;2,0&amp;MONTH($A3011),MONTH($A3011))), Prazniki[[#All],[DanMesec]:[Dela prosto]], 3,FALSE), "")</f>
        <v/>
      </c>
      <c r="D3011" s="2" t="str">
        <f t="shared" ref="D3011:D3074" si="379">IF(FLOOR(DAY(MINUTE(YEAR(A3011)/38)/2+56)&amp;"/"&amp;"5/"&amp;YEAR(A3011),7)-34+1=A3011,$D$1,"")</f>
        <v/>
      </c>
      <c r="E3011" s="2" t="str">
        <f t="shared" ref="E3011:E3074" si="380">IF(FLOOR(DAY(MINUTE(YEAR(A3011)/38)/2+56)&amp;"/"&amp;"5/"&amp;YEAR(A3011),7)-34+1+50-2=A3011,$E$1,"")</f>
        <v/>
      </c>
      <c r="F3011" s="2">
        <f t="shared" ref="F3011:F3074" si="381">IF(C3011&lt;&gt;"",1,IF(D3011&lt;&gt;"",1,IF(E3011&lt;&gt;"",1, 0)))</f>
        <v>0</v>
      </c>
      <c r="G3011" s="2" t="str">
        <f t="shared" si="376"/>
        <v/>
      </c>
      <c r="H3011" s="2">
        <f>IFERROR(VLOOKUP((IF(LEN(DAY($A3011))&lt;2,0&amp;DAY($A3011),DAY($A3011))&amp;IF(LEN(MONTH($A3011))&lt;2,0&amp;MONTH($A3011),MONTH($A3011))), Prazniki[[#All],[DanMesec]:[Dela prosto]], 4,FALSE), 0)</f>
        <v>0</v>
      </c>
      <c r="I3011" s="2">
        <f t="shared" ref="I3011:I3074" si="382">IF(OR(D3011&lt;&gt;"",E3011&lt;&gt;""),1,0)</f>
        <v>0</v>
      </c>
      <c r="J3011" s="2">
        <f t="shared" ref="J3011:J3074" si="383">IF(OR(H3011=1,I3011=1),1,0)</f>
        <v>0</v>
      </c>
      <c r="K3011">
        <f t="shared" si="377"/>
        <v>1</v>
      </c>
    </row>
    <row r="3012" spans="1:11" x14ac:dyDescent="0.3">
      <c r="A3012" s="1">
        <v>43189</v>
      </c>
      <c r="B3012">
        <f t="shared" si="378"/>
        <v>0</v>
      </c>
      <c r="C3012" s="2" t="str">
        <f>IFERROR(VLOOKUP((IF(LEN(DAY($A3012))&lt;2,0&amp;DAY($A3012),DAY($A3012))&amp;IF(LEN(MONTH($A3012))&lt;2,0&amp;MONTH($A3012),MONTH($A3012))), Prazniki[[#All],[DanMesec]:[Dela prosto]], 3,FALSE), "")</f>
        <v/>
      </c>
      <c r="D3012" s="2" t="str">
        <f t="shared" si="379"/>
        <v/>
      </c>
      <c r="E3012" s="2" t="str">
        <f t="shared" si="380"/>
        <v/>
      </c>
      <c r="F3012" s="2">
        <f t="shared" si="381"/>
        <v>0</v>
      </c>
      <c r="G3012" s="2" t="str">
        <f t="shared" si="376"/>
        <v/>
      </c>
      <c r="H3012" s="2">
        <f>IFERROR(VLOOKUP((IF(LEN(DAY($A3012))&lt;2,0&amp;DAY($A3012),DAY($A3012))&amp;IF(LEN(MONTH($A3012))&lt;2,0&amp;MONTH($A3012),MONTH($A3012))), Prazniki[[#All],[DanMesec]:[Dela prosto]], 4,FALSE), 0)</f>
        <v>0</v>
      </c>
      <c r="I3012" s="2">
        <f t="shared" si="382"/>
        <v>0</v>
      </c>
      <c r="J3012" s="2">
        <f t="shared" si="383"/>
        <v>0</v>
      </c>
      <c r="K3012">
        <f t="shared" si="377"/>
        <v>1</v>
      </c>
    </row>
    <row r="3013" spans="1:11" x14ac:dyDescent="0.3">
      <c r="A3013" s="1">
        <v>43190</v>
      </c>
      <c r="B3013">
        <f t="shared" si="378"/>
        <v>1</v>
      </c>
      <c r="C3013" s="2" t="str">
        <f>IFERROR(VLOOKUP((IF(LEN(DAY($A3013))&lt;2,0&amp;DAY($A3013),DAY($A3013))&amp;IF(LEN(MONTH($A3013))&lt;2,0&amp;MONTH($A3013),MONTH($A3013))), Prazniki[[#All],[DanMesec]:[Dela prosto]], 3,FALSE), "")</f>
        <v/>
      </c>
      <c r="D3013" s="2" t="str">
        <f t="shared" si="379"/>
        <v/>
      </c>
      <c r="E3013" s="2" t="str">
        <f t="shared" si="380"/>
        <v/>
      </c>
      <c r="F3013" s="2">
        <f t="shared" si="381"/>
        <v>0</v>
      </c>
      <c r="G3013" s="2" t="str">
        <f t="shared" si="376"/>
        <v/>
      </c>
      <c r="H3013" s="2">
        <f>IFERROR(VLOOKUP((IF(LEN(DAY($A3013))&lt;2,0&amp;DAY($A3013),DAY($A3013))&amp;IF(LEN(MONTH($A3013))&lt;2,0&amp;MONTH($A3013),MONTH($A3013))), Prazniki[[#All],[DanMesec]:[Dela prosto]], 4,FALSE), 0)</f>
        <v>0</v>
      </c>
      <c r="I3013" s="2">
        <f t="shared" si="382"/>
        <v>0</v>
      </c>
      <c r="J3013" s="2">
        <f t="shared" si="383"/>
        <v>0</v>
      </c>
      <c r="K3013">
        <f t="shared" si="377"/>
        <v>0</v>
      </c>
    </row>
    <row r="3014" spans="1:11" x14ac:dyDescent="0.3">
      <c r="A3014" s="1">
        <v>43191</v>
      </c>
      <c r="B3014">
        <f t="shared" si="378"/>
        <v>1</v>
      </c>
      <c r="C3014" s="2" t="str">
        <f>IFERROR(VLOOKUP((IF(LEN(DAY($A3014))&lt;2,0&amp;DAY($A3014),DAY($A3014))&amp;IF(LEN(MONTH($A3014))&lt;2,0&amp;MONTH($A3014),MONTH($A3014))), Prazniki[[#All],[DanMesec]:[Dela prosto]], 3,FALSE), "")</f>
        <v/>
      </c>
      <c r="D3014" s="2" t="str">
        <f t="shared" si="379"/>
        <v/>
      </c>
      <c r="E3014" s="2" t="str">
        <f t="shared" si="380"/>
        <v/>
      </c>
      <c r="F3014" s="2">
        <f t="shared" si="381"/>
        <v>0</v>
      </c>
      <c r="G3014" s="2" t="str">
        <f t="shared" si="376"/>
        <v/>
      </c>
      <c r="H3014" s="2">
        <f>IFERROR(VLOOKUP((IF(LEN(DAY($A3014))&lt;2,0&amp;DAY($A3014),DAY($A3014))&amp;IF(LEN(MONTH($A3014))&lt;2,0&amp;MONTH($A3014),MONTH($A3014))), Prazniki[[#All],[DanMesec]:[Dela prosto]], 4,FALSE), 0)</f>
        <v>0</v>
      </c>
      <c r="I3014" s="2">
        <f t="shared" si="382"/>
        <v>0</v>
      </c>
      <c r="J3014" s="2">
        <f t="shared" si="383"/>
        <v>0</v>
      </c>
      <c r="K3014">
        <f t="shared" si="377"/>
        <v>0</v>
      </c>
    </row>
    <row r="3015" spans="1:11" x14ac:dyDescent="0.3">
      <c r="A3015" s="1">
        <v>43192</v>
      </c>
      <c r="B3015">
        <f t="shared" si="378"/>
        <v>0</v>
      </c>
      <c r="C3015" s="2" t="str">
        <f>IFERROR(VLOOKUP((IF(LEN(DAY($A3015))&lt;2,0&amp;DAY($A3015),DAY($A3015))&amp;IF(LEN(MONTH($A3015))&lt;2,0&amp;MONTH($A3015),MONTH($A3015))), Prazniki[[#All],[DanMesec]:[Dela prosto]], 3,FALSE), "")</f>
        <v/>
      </c>
      <c r="D3015" s="2" t="str">
        <f t="shared" si="379"/>
        <v>Velikonočni ponedeljek</v>
      </c>
      <c r="E3015" s="2" t="str">
        <f t="shared" si="380"/>
        <v/>
      </c>
      <c r="F3015" s="2">
        <f t="shared" si="381"/>
        <v>1</v>
      </c>
      <c r="G3015" s="2" t="str">
        <f t="shared" si="376"/>
        <v>Velikonočni ponedeljek</v>
      </c>
      <c r="H3015" s="2">
        <f>IFERROR(VLOOKUP((IF(LEN(DAY($A3015))&lt;2,0&amp;DAY($A3015),DAY($A3015))&amp;IF(LEN(MONTH($A3015))&lt;2,0&amp;MONTH($A3015),MONTH($A3015))), Prazniki[[#All],[DanMesec]:[Dela prosto]], 4,FALSE), 0)</f>
        <v>0</v>
      </c>
      <c r="I3015" s="2">
        <f t="shared" si="382"/>
        <v>1</v>
      </c>
      <c r="J3015" s="2">
        <f t="shared" si="383"/>
        <v>1</v>
      </c>
      <c r="K3015">
        <f t="shared" si="377"/>
        <v>1</v>
      </c>
    </row>
    <row r="3016" spans="1:11" x14ac:dyDescent="0.3">
      <c r="A3016" s="1">
        <v>43193</v>
      </c>
      <c r="B3016">
        <f t="shared" si="378"/>
        <v>0</v>
      </c>
      <c r="C3016" s="2" t="str">
        <f>IFERROR(VLOOKUP((IF(LEN(DAY($A3016))&lt;2,0&amp;DAY($A3016),DAY($A3016))&amp;IF(LEN(MONTH($A3016))&lt;2,0&amp;MONTH($A3016),MONTH($A3016))), Prazniki[[#All],[DanMesec]:[Dela prosto]], 3,FALSE), "")</f>
        <v/>
      </c>
      <c r="D3016" s="2" t="str">
        <f t="shared" si="379"/>
        <v/>
      </c>
      <c r="E3016" s="2" t="str">
        <f t="shared" si="380"/>
        <v/>
      </c>
      <c r="F3016" s="2">
        <f t="shared" si="381"/>
        <v>0</v>
      </c>
      <c r="G3016" s="2" t="str">
        <f t="shared" si="376"/>
        <v/>
      </c>
      <c r="H3016" s="2">
        <f>IFERROR(VLOOKUP((IF(LEN(DAY($A3016))&lt;2,0&amp;DAY($A3016),DAY($A3016))&amp;IF(LEN(MONTH($A3016))&lt;2,0&amp;MONTH($A3016),MONTH($A3016))), Prazniki[[#All],[DanMesec]:[Dela prosto]], 4,FALSE), 0)</f>
        <v>0</v>
      </c>
      <c r="I3016" s="2">
        <f t="shared" si="382"/>
        <v>0</v>
      </c>
      <c r="J3016" s="2">
        <f t="shared" si="383"/>
        <v>0</v>
      </c>
      <c r="K3016">
        <f t="shared" si="377"/>
        <v>1</v>
      </c>
    </row>
    <row r="3017" spans="1:11" x14ac:dyDescent="0.3">
      <c r="A3017" s="1">
        <v>43194</v>
      </c>
      <c r="B3017">
        <f t="shared" si="378"/>
        <v>0</v>
      </c>
      <c r="C3017" s="2" t="str">
        <f>IFERROR(VLOOKUP((IF(LEN(DAY($A3017))&lt;2,0&amp;DAY($A3017),DAY($A3017))&amp;IF(LEN(MONTH($A3017))&lt;2,0&amp;MONTH($A3017),MONTH($A3017))), Prazniki[[#All],[DanMesec]:[Dela prosto]], 3,FALSE), "")</f>
        <v/>
      </c>
      <c r="D3017" s="2" t="str">
        <f t="shared" si="379"/>
        <v/>
      </c>
      <c r="E3017" s="2" t="str">
        <f t="shared" si="380"/>
        <v/>
      </c>
      <c r="F3017" s="2">
        <f t="shared" si="381"/>
        <v>0</v>
      </c>
      <c r="G3017" s="2" t="str">
        <f t="shared" si="376"/>
        <v/>
      </c>
      <c r="H3017" s="2">
        <f>IFERROR(VLOOKUP((IF(LEN(DAY($A3017))&lt;2,0&amp;DAY($A3017),DAY($A3017))&amp;IF(LEN(MONTH($A3017))&lt;2,0&amp;MONTH($A3017),MONTH($A3017))), Prazniki[[#All],[DanMesec]:[Dela prosto]], 4,FALSE), 0)</f>
        <v>0</v>
      </c>
      <c r="I3017" s="2">
        <f t="shared" si="382"/>
        <v>0</v>
      </c>
      <c r="J3017" s="2">
        <f t="shared" si="383"/>
        <v>0</v>
      </c>
      <c r="K3017">
        <f t="shared" si="377"/>
        <v>1</v>
      </c>
    </row>
    <row r="3018" spans="1:11" x14ac:dyDescent="0.3">
      <c r="A3018" s="1">
        <v>43195</v>
      </c>
      <c r="B3018">
        <f t="shared" si="378"/>
        <v>0</v>
      </c>
      <c r="C3018" s="2" t="str">
        <f>IFERROR(VLOOKUP((IF(LEN(DAY($A3018))&lt;2,0&amp;DAY($A3018),DAY($A3018))&amp;IF(LEN(MONTH($A3018))&lt;2,0&amp;MONTH($A3018),MONTH($A3018))), Prazniki[[#All],[DanMesec]:[Dela prosto]], 3,FALSE), "")</f>
        <v/>
      </c>
      <c r="D3018" s="2" t="str">
        <f t="shared" si="379"/>
        <v/>
      </c>
      <c r="E3018" s="2" t="str">
        <f t="shared" si="380"/>
        <v/>
      </c>
      <c r="F3018" s="2">
        <f t="shared" si="381"/>
        <v>0</v>
      </c>
      <c r="G3018" s="2" t="str">
        <f t="shared" si="376"/>
        <v/>
      </c>
      <c r="H3018" s="2">
        <f>IFERROR(VLOOKUP((IF(LEN(DAY($A3018))&lt;2,0&amp;DAY($A3018),DAY($A3018))&amp;IF(LEN(MONTH($A3018))&lt;2,0&amp;MONTH($A3018),MONTH($A3018))), Prazniki[[#All],[DanMesec]:[Dela prosto]], 4,FALSE), 0)</f>
        <v>0</v>
      </c>
      <c r="I3018" s="2">
        <f t="shared" si="382"/>
        <v>0</v>
      </c>
      <c r="J3018" s="2">
        <f t="shared" si="383"/>
        <v>0</v>
      </c>
      <c r="K3018">
        <f t="shared" si="377"/>
        <v>1</v>
      </c>
    </row>
    <row r="3019" spans="1:11" x14ac:dyDescent="0.3">
      <c r="A3019" s="1">
        <v>43196</v>
      </c>
      <c r="B3019">
        <f t="shared" si="378"/>
        <v>0</v>
      </c>
      <c r="C3019" s="2" t="str">
        <f>IFERROR(VLOOKUP((IF(LEN(DAY($A3019))&lt;2,0&amp;DAY($A3019),DAY($A3019))&amp;IF(LEN(MONTH($A3019))&lt;2,0&amp;MONTH($A3019),MONTH($A3019))), Prazniki[[#All],[DanMesec]:[Dela prosto]], 3,FALSE), "")</f>
        <v/>
      </c>
      <c r="D3019" s="2" t="str">
        <f t="shared" si="379"/>
        <v/>
      </c>
      <c r="E3019" s="2" t="str">
        <f t="shared" si="380"/>
        <v/>
      </c>
      <c r="F3019" s="2">
        <f t="shared" si="381"/>
        <v>0</v>
      </c>
      <c r="G3019" s="2" t="str">
        <f t="shared" si="376"/>
        <v/>
      </c>
      <c r="H3019" s="2">
        <f>IFERROR(VLOOKUP((IF(LEN(DAY($A3019))&lt;2,0&amp;DAY($A3019),DAY($A3019))&amp;IF(LEN(MONTH($A3019))&lt;2,0&amp;MONTH($A3019),MONTH($A3019))), Prazniki[[#All],[DanMesec]:[Dela prosto]], 4,FALSE), 0)</f>
        <v>0</v>
      </c>
      <c r="I3019" s="2">
        <f t="shared" si="382"/>
        <v>0</v>
      </c>
      <c r="J3019" s="2">
        <f t="shared" si="383"/>
        <v>0</v>
      </c>
      <c r="K3019">
        <f t="shared" si="377"/>
        <v>1</v>
      </c>
    </row>
    <row r="3020" spans="1:11" x14ac:dyDescent="0.3">
      <c r="A3020" s="1">
        <v>43197</v>
      </c>
      <c r="B3020">
        <f t="shared" si="378"/>
        <v>1</v>
      </c>
      <c r="C3020" s="2" t="str">
        <f>IFERROR(VLOOKUP((IF(LEN(DAY($A3020))&lt;2,0&amp;DAY($A3020),DAY($A3020))&amp;IF(LEN(MONTH($A3020))&lt;2,0&amp;MONTH($A3020),MONTH($A3020))), Prazniki[[#All],[DanMesec]:[Dela prosto]], 3,FALSE), "")</f>
        <v/>
      </c>
      <c r="D3020" s="2" t="str">
        <f t="shared" si="379"/>
        <v/>
      </c>
      <c r="E3020" s="2" t="str">
        <f t="shared" si="380"/>
        <v/>
      </c>
      <c r="F3020" s="2">
        <f t="shared" si="381"/>
        <v>0</v>
      </c>
      <c r="G3020" s="2" t="str">
        <f t="shared" si="376"/>
        <v/>
      </c>
      <c r="H3020" s="2">
        <f>IFERROR(VLOOKUP((IF(LEN(DAY($A3020))&lt;2,0&amp;DAY($A3020),DAY($A3020))&amp;IF(LEN(MONTH($A3020))&lt;2,0&amp;MONTH($A3020),MONTH($A3020))), Prazniki[[#All],[DanMesec]:[Dela prosto]], 4,FALSE), 0)</f>
        <v>0</v>
      </c>
      <c r="I3020" s="2">
        <f t="shared" si="382"/>
        <v>0</v>
      </c>
      <c r="J3020" s="2">
        <f t="shared" si="383"/>
        <v>0</v>
      </c>
      <c r="K3020">
        <f t="shared" si="377"/>
        <v>0</v>
      </c>
    </row>
    <row r="3021" spans="1:11" x14ac:dyDescent="0.3">
      <c r="A3021" s="1">
        <v>43198</v>
      </c>
      <c r="B3021">
        <f t="shared" si="378"/>
        <v>1</v>
      </c>
      <c r="C3021" s="2" t="str">
        <f>IFERROR(VLOOKUP((IF(LEN(DAY($A3021))&lt;2,0&amp;DAY($A3021),DAY($A3021))&amp;IF(LEN(MONTH($A3021))&lt;2,0&amp;MONTH($A3021),MONTH($A3021))), Prazniki[[#All],[DanMesec]:[Dela prosto]], 3,FALSE), "")</f>
        <v/>
      </c>
      <c r="D3021" s="2" t="str">
        <f t="shared" si="379"/>
        <v/>
      </c>
      <c r="E3021" s="2" t="str">
        <f t="shared" si="380"/>
        <v/>
      </c>
      <c r="F3021" s="2">
        <f t="shared" si="381"/>
        <v>0</v>
      </c>
      <c r="G3021" s="2" t="str">
        <f t="shared" si="376"/>
        <v/>
      </c>
      <c r="H3021" s="2">
        <f>IFERROR(VLOOKUP((IF(LEN(DAY($A3021))&lt;2,0&amp;DAY($A3021),DAY($A3021))&amp;IF(LEN(MONTH($A3021))&lt;2,0&amp;MONTH($A3021),MONTH($A3021))), Prazniki[[#All],[DanMesec]:[Dela prosto]], 4,FALSE), 0)</f>
        <v>0</v>
      </c>
      <c r="I3021" s="2">
        <f t="shared" si="382"/>
        <v>0</v>
      </c>
      <c r="J3021" s="2">
        <f t="shared" si="383"/>
        <v>0</v>
      </c>
      <c r="K3021">
        <f t="shared" si="377"/>
        <v>0</v>
      </c>
    </row>
    <row r="3022" spans="1:11" x14ac:dyDescent="0.3">
      <c r="A3022" s="1">
        <v>43199</v>
      </c>
      <c r="B3022">
        <f t="shared" si="378"/>
        <v>0</v>
      </c>
      <c r="C3022" s="2" t="str">
        <f>IFERROR(VLOOKUP((IF(LEN(DAY($A3022))&lt;2,0&amp;DAY($A3022),DAY($A3022))&amp;IF(LEN(MONTH($A3022))&lt;2,0&amp;MONTH($A3022),MONTH($A3022))), Prazniki[[#All],[DanMesec]:[Dela prosto]], 3,FALSE), "")</f>
        <v/>
      </c>
      <c r="D3022" s="2" t="str">
        <f t="shared" si="379"/>
        <v/>
      </c>
      <c r="E3022" s="2" t="str">
        <f t="shared" si="380"/>
        <v/>
      </c>
      <c r="F3022" s="2">
        <f t="shared" si="381"/>
        <v>0</v>
      </c>
      <c r="G3022" s="2" t="str">
        <f t="shared" si="376"/>
        <v/>
      </c>
      <c r="H3022" s="2">
        <f>IFERROR(VLOOKUP((IF(LEN(DAY($A3022))&lt;2,0&amp;DAY($A3022),DAY($A3022))&amp;IF(LEN(MONTH($A3022))&lt;2,0&amp;MONTH($A3022),MONTH($A3022))), Prazniki[[#All],[DanMesec]:[Dela prosto]], 4,FALSE), 0)</f>
        <v>0</v>
      </c>
      <c r="I3022" s="2">
        <f t="shared" si="382"/>
        <v>0</v>
      </c>
      <c r="J3022" s="2">
        <f t="shared" si="383"/>
        <v>0</v>
      </c>
      <c r="K3022">
        <f t="shared" si="377"/>
        <v>1</v>
      </c>
    </row>
    <row r="3023" spans="1:11" x14ac:dyDescent="0.3">
      <c r="A3023" s="1">
        <v>43200</v>
      </c>
      <c r="B3023">
        <f t="shared" si="378"/>
        <v>0</v>
      </c>
      <c r="C3023" s="2" t="str">
        <f>IFERROR(VLOOKUP((IF(LEN(DAY($A3023))&lt;2,0&amp;DAY($A3023),DAY($A3023))&amp;IF(LEN(MONTH($A3023))&lt;2,0&amp;MONTH($A3023),MONTH($A3023))), Prazniki[[#All],[DanMesec]:[Dela prosto]], 3,FALSE), "")</f>
        <v/>
      </c>
      <c r="D3023" s="2" t="str">
        <f t="shared" si="379"/>
        <v/>
      </c>
      <c r="E3023" s="2" t="str">
        <f t="shared" si="380"/>
        <v/>
      </c>
      <c r="F3023" s="2">
        <f t="shared" si="381"/>
        <v>0</v>
      </c>
      <c r="G3023" s="2" t="str">
        <f t="shared" si="376"/>
        <v/>
      </c>
      <c r="H3023" s="2">
        <f>IFERROR(VLOOKUP((IF(LEN(DAY($A3023))&lt;2,0&amp;DAY($A3023),DAY($A3023))&amp;IF(LEN(MONTH($A3023))&lt;2,0&amp;MONTH($A3023),MONTH($A3023))), Prazniki[[#All],[DanMesec]:[Dela prosto]], 4,FALSE), 0)</f>
        <v>0</v>
      </c>
      <c r="I3023" s="2">
        <f t="shared" si="382"/>
        <v>0</v>
      </c>
      <c r="J3023" s="2">
        <f t="shared" si="383"/>
        <v>0</v>
      </c>
      <c r="K3023">
        <f t="shared" si="377"/>
        <v>1</v>
      </c>
    </row>
    <row r="3024" spans="1:11" x14ac:dyDescent="0.3">
      <c r="A3024" s="1">
        <v>43201</v>
      </c>
      <c r="B3024">
        <f t="shared" si="378"/>
        <v>0</v>
      </c>
      <c r="C3024" s="2" t="str">
        <f>IFERROR(VLOOKUP((IF(LEN(DAY($A3024))&lt;2,0&amp;DAY($A3024),DAY($A3024))&amp;IF(LEN(MONTH($A3024))&lt;2,0&amp;MONTH($A3024),MONTH($A3024))), Prazniki[[#All],[DanMesec]:[Dela prosto]], 3,FALSE), "")</f>
        <v/>
      </c>
      <c r="D3024" s="2" t="str">
        <f t="shared" si="379"/>
        <v/>
      </c>
      <c r="E3024" s="2" t="str">
        <f t="shared" si="380"/>
        <v/>
      </c>
      <c r="F3024" s="2">
        <f t="shared" si="381"/>
        <v>0</v>
      </c>
      <c r="G3024" s="2" t="str">
        <f t="shared" si="376"/>
        <v/>
      </c>
      <c r="H3024" s="2">
        <f>IFERROR(VLOOKUP((IF(LEN(DAY($A3024))&lt;2,0&amp;DAY($A3024),DAY($A3024))&amp;IF(LEN(MONTH($A3024))&lt;2,0&amp;MONTH($A3024),MONTH($A3024))), Prazniki[[#All],[DanMesec]:[Dela prosto]], 4,FALSE), 0)</f>
        <v>0</v>
      </c>
      <c r="I3024" s="2">
        <f t="shared" si="382"/>
        <v>0</v>
      </c>
      <c r="J3024" s="2">
        <f t="shared" si="383"/>
        <v>0</v>
      </c>
      <c r="K3024">
        <f t="shared" si="377"/>
        <v>1</v>
      </c>
    </row>
    <row r="3025" spans="1:11" x14ac:dyDescent="0.3">
      <c r="A3025" s="1">
        <v>43202</v>
      </c>
      <c r="B3025">
        <f t="shared" si="378"/>
        <v>0</v>
      </c>
      <c r="C3025" s="2" t="str">
        <f>IFERROR(VLOOKUP((IF(LEN(DAY($A3025))&lt;2,0&amp;DAY($A3025),DAY($A3025))&amp;IF(LEN(MONTH($A3025))&lt;2,0&amp;MONTH($A3025),MONTH($A3025))), Prazniki[[#All],[DanMesec]:[Dela prosto]], 3,FALSE), "")</f>
        <v/>
      </c>
      <c r="D3025" s="2" t="str">
        <f t="shared" si="379"/>
        <v/>
      </c>
      <c r="E3025" s="2" t="str">
        <f t="shared" si="380"/>
        <v/>
      </c>
      <c r="F3025" s="2">
        <f t="shared" si="381"/>
        <v>0</v>
      </c>
      <c r="G3025" s="2" t="str">
        <f t="shared" si="376"/>
        <v/>
      </c>
      <c r="H3025" s="2">
        <f>IFERROR(VLOOKUP((IF(LEN(DAY($A3025))&lt;2,0&amp;DAY($A3025),DAY($A3025))&amp;IF(LEN(MONTH($A3025))&lt;2,0&amp;MONTH($A3025),MONTH($A3025))), Prazniki[[#All],[DanMesec]:[Dela prosto]], 4,FALSE), 0)</f>
        <v>0</v>
      </c>
      <c r="I3025" s="2">
        <f t="shared" si="382"/>
        <v>0</v>
      </c>
      <c r="J3025" s="2">
        <f t="shared" si="383"/>
        <v>0</v>
      </c>
      <c r="K3025">
        <f t="shared" si="377"/>
        <v>1</v>
      </c>
    </row>
    <row r="3026" spans="1:11" x14ac:dyDescent="0.3">
      <c r="A3026" s="1">
        <v>43203</v>
      </c>
      <c r="B3026">
        <f t="shared" si="378"/>
        <v>0</v>
      </c>
      <c r="C3026" s="2" t="str">
        <f>IFERROR(VLOOKUP((IF(LEN(DAY($A3026))&lt;2,0&amp;DAY($A3026),DAY($A3026))&amp;IF(LEN(MONTH($A3026))&lt;2,0&amp;MONTH($A3026),MONTH($A3026))), Prazniki[[#All],[DanMesec]:[Dela prosto]], 3,FALSE), "")</f>
        <v/>
      </c>
      <c r="D3026" s="2" t="str">
        <f t="shared" si="379"/>
        <v/>
      </c>
      <c r="E3026" s="2" t="str">
        <f t="shared" si="380"/>
        <v/>
      </c>
      <c r="F3026" s="2">
        <f t="shared" si="381"/>
        <v>0</v>
      </c>
      <c r="G3026" s="2" t="str">
        <f t="shared" si="376"/>
        <v/>
      </c>
      <c r="H3026" s="2">
        <f>IFERROR(VLOOKUP((IF(LEN(DAY($A3026))&lt;2,0&amp;DAY($A3026),DAY($A3026))&amp;IF(LEN(MONTH($A3026))&lt;2,0&amp;MONTH($A3026),MONTH($A3026))), Prazniki[[#All],[DanMesec]:[Dela prosto]], 4,FALSE), 0)</f>
        <v>0</v>
      </c>
      <c r="I3026" s="2">
        <f t="shared" si="382"/>
        <v>0</v>
      </c>
      <c r="J3026" s="2">
        <f t="shared" si="383"/>
        <v>0</v>
      </c>
      <c r="K3026">
        <f t="shared" si="377"/>
        <v>1</v>
      </c>
    </row>
    <row r="3027" spans="1:11" x14ac:dyDescent="0.3">
      <c r="A3027" s="1">
        <v>43204</v>
      </c>
      <c r="B3027">
        <f t="shared" si="378"/>
        <v>1</v>
      </c>
      <c r="C3027" s="2" t="str">
        <f>IFERROR(VLOOKUP((IF(LEN(DAY($A3027))&lt;2,0&amp;DAY($A3027),DAY($A3027))&amp;IF(LEN(MONTH($A3027))&lt;2,0&amp;MONTH($A3027),MONTH($A3027))), Prazniki[[#All],[DanMesec]:[Dela prosto]], 3,FALSE), "")</f>
        <v/>
      </c>
      <c r="D3027" s="2" t="str">
        <f t="shared" si="379"/>
        <v/>
      </c>
      <c r="E3027" s="2" t="str">
        <f t="shared" si="380"/>
        <v/>
      </c>
      <c r="F3027" s="2">
        <f t="shared" si="381"/>
        <v>0</v>
      </c>
      <c r="G3027" s="2" t="str">
        <f t="shared" si="376"/>
        <v/>
      </c>
      <c r="H3027" s="2">
        <f>IFERROR(VLOOKUP((IF(LEN(DAY($A3027))&lt;2,0&amp;DAY($A3027),DAY($A3027))&amp;IF(LEN(MONTH($A3027))&lt;2,0&amp;MONTH($A3027),MONTH($A3027))), Prazniki[[#All],[DanMesec]:[Dela prosto]], 4,FALSE), 0)</f>
        <v>0</v>
      </c>
      <c r="I3027" s="2">
        <f t="shared" si="382"/>
        <v>0</v>
      </c>
      <c r="J3027" s="2">
        <f t="shared" si="383"/>
        <v>0</v>
      </c>
      <c r="K3027">
        <f t="shared" si="377"/>
        <v>0</v>
      </c>
    </row>
    <row r="3028" spans="1:11" x14ac:dyDescent="0.3">
      <c r="A3028" s="1">
        <v>43205</v>
      </c>
      <c r="B3028">
        <f t="shared" si="378"/>
        <v>1</v>
      </c>
      <c r="C3028" s="2" t="str">
        <f>IFERROR(VLOOKUP((IF(LEN(DAY($A3028))&lt;2,0&amp;DAY($A3028),DAY($A3028))&amp;IF(LEN(MONTH($A3028))&lt;2,0&amp;MONTH($A3028),MONTH($A3028))), Prazniki[[#All],[DanMesec]:[Dela prosto]], 3,FALSE), "")</f>
        <v/>
      </c>
      <c r="D3028" s="2" t="str">
        <f t="shared" si="379"/>
        <v/>
      </c>
      <c r="E3028" s="2" t="str">
        <f t="shared" si="380"/>
        <v/>
      </c>
      <c r="F3028" s="2">
        <f t="shared" si="381"/>
        <v>0</v>
      </c>
      <c r="G3028" s="2" t="str">
        <f t="shared" si="376"/>
        <v/>
      </c>
      <c r="H3028" s="2">
        <f>IFERROR(VLOOKUP((IF(LEN(DAY($A3028))&lt;2,0&amp;DAY($A3028),DAY($A3028))&amp;IF(LEN(MONTH($A3028))&lt;2,0&amp;MONTH($A3028),MONTH($A3028))), Prazniki[[#All],[DanMesec]:[Dela prosto]], 4,FALSE), 0)</f>
        <v>0</v>
      </c>
      <c r="I3028" s="2">
        <f t="shared" si="382"/>
        <v>0</v>
      </c>
      <c r="J3028" s="2">
        <f t="shared" si="383"/>
        <v>0</v>
      </c>
      <c r="K3028">
        <f t="shared" si="377"/>
        <v>0</v>
      </c>
    </row>
    <row r="3029" spans="1:11" x14ac:dyDescent="0.3">
      <c r="A3029" s="1">
        <v>43206</v>
      </c>
      <c r="B3029">
        <f t="shared" si="378"/>
        <v>0</v>
      </c>
      <c r="C3029" s="2" t="str">
        <f>IFERROR(VLOOKUP((IF(LEN(DAY($A3029))&lt;2,0&amp;DAY($A3029),DAY($A3029))&amp;IF(LEN(MONTH($A3029))&lt;2,0&amp;MONTH($A3029),MONTH($A3029))), Prazniki[[#All],[DanMesec]:[Dela prosto]], 3,FALSE), "")</f>
        <v/>
      </c>
      <c r="D3029" s="2" t="str">
        <f t="shared" si="379"/>
        <v/>
      </c>
      <c r="E3029" s="2" t="str">
        <f t="shared" si="380"/>
        <v/>
      </c>
      <c r="F3029" s="2">
        <f t="shared" si="381"/>
        <v>0</v>
      </c>
      <c r="G3029" s="2" t="str">
        <f t="shared" si="376"/>
        <v/>
      </c>
      <c r="H3029" s="2">
        <f>IFERROR(VLOOKUP((IF(LEN(DAY($A3029))&lt;2,0&amp;DAY($A3029),DAY($A3029))&amp;IF(LEN(MONTH($A3029))&lt;2,0&amp;MONTH($A3029),MONTH($A3029))), Prazniki[[#All],[DanMesec]:[Dela prosto]], 4,FALSE), 0)</f>
        <v>0</v>
      </c>
      <c r="I3029" s="2">
        <f t="shared" si="382"/>
        <v>0</v>
      </c>
      <c r="J3029" s="2">
        <f t="shared" si="383"/>
        <v>0</v>
      </c>
      <c r="K3029">
        <f t="shared" si="377"/>
        <v>1</v>
      </c>
    </row>
    <row r="3030" spans="1:11" x14ac:dyDescent="0.3">
      <c r="A3030" s="1">
        <v>43207</v>
      </c>
      <c r="B3030">
        <f t="shared" si="378"/>
        <v>0</v>
      </c>
      <c r="C3030" s="2" t="str">
        <f>IFERROR(VLOOKUP((IF(LEN(DAY($A3030))&lt;2,0&amp;DAY($A3030),DAY($A3030))&amp;IF(LEN(MONTH($A3030))&lt;2,0&amp;MONTH($A3030),MONTH($A3030))), Prazniki[[#All],[DanMesec]:[Dela prosto]], 3,FALSE), "")</f>
        <v/>
      </c>
      <c r="D3030" s="2" t="str">
        <f t="shared" si="379"/>
        <v/>
      </c>
      <c r="E3030" s="2" t="str">
        <f t="shared" si="380"/>
        <v/>
      </c>
      <c r="F3030" s="2">
        <f t="shared" si="381"/>
        <v>0</v>
      </c>
      <c r="G3030" s="2" t="str">
        <f t="shared" si="376"/>
        <v/>
      </c>
      <c r="H3030" s="2">
        <f>IFERROR(VLOOKUP((IF(LEN(DAY($A3030))&lt;2,0&amp;DAY($A3030),DAY($A3030))&amp;IF(LEN(MONTH($A3030))&lt;2,0&amp;MONTH($A3030),MONTH($A3030))), Prazniki[[#All],[DanMesec]:[Dela prosto]], 4,FALSE), 0)</f>
        <v>0</v>
      </c>
      <c r="I3030" s="2">
        <f t="shared" si="382"/>
        <v>0</v>
      </c>
      <c r="J3030" s="2">
        <f t="shared" si="383"/>
        <v>0</v>
      </c>
      <c r="K3030">
        <f t="shared" si="377"/>
        <v>1</v>
      </c>
    </row>
    <row r="3031" spans="1:11" x14ac:dyDescent="0.3">
      <c r="A3031" s="1">
        <v>43208</v>
      </c>
      <c r="B3031">
        <f t="shared" si="378"/>
        <v>0</v>
      </c>
      <c r="C3031" s="2" t="str">
        <f>IFERROR(VLOOKUP((IF(LEN(DAY($A3031))&lt;2,0&amp;DAY($A3031),DAY($A3031))&amp;IF(LEN(MONTH($A3031))&lt;2,0&amp;MONTH($A3031),MONTH($A3031))), Prazniki[[#All],[DanMesec]:[Dela prosto]], 3,FALSE), "")</f>
        <v/>
      </c>
      <c r="D3031" s="2" t="str">
        <f t="shared" si="379"/>
        <v/>
      </c>
      <c r="E3031" s="2" t="str">
        <f t="shared" si="380"/>
        <v/>
      </c>
      <c r="F3031" s="2">
        <f t="shared" si="381"/>
        <v>0</v>
      </c>
      <c r="G3031" s="2" t="str">
        <f t="shared" si="376"/>
        <v/>
      </c>
      <c r="H3031" s="2">
        <f>IFERROR(VLOOKUP((IF(LEN(DAY($A3031))&lt;2,0&amp;DAY($A3031),DAY($A3031))&amp;IF(LEN(MONTH($A3031))&lt;2,0&amp;MONTH($A3031),MONTH($A3031))), Prazniki[[#All],[DanMesec]:[Dela prosto]], 4,FALSE), 0)</f>
        <v>0</v>
      </c>
      <c r="I3031" s="2">
        <f t="shared" si="382"/>
        <v>0</v>
      </c>
      <c r="J3031" s="2">
        <f t="shared" si="383"/>
        <v>0</v>
      </c>
      <c r="K3031">
        <f t="shared" si="377"/>
        <v>1</v>
      </c>
    </row>
    <row r="3032" spans="1:11" x14ac:dyDescent="0.3">
      <c r="A3032" s="1">
        <v>43209</v>
      </c>
      <c r="B3032">
        <f t="shared" si="378"/>
        <v>0</v>
      </c>
      <c r="C3032" s="2" t="str">
        <f>IFERROR(VLOOKUP((IF(LEN(DAY($A3032))&lt;2,0&amp;DAY($A3032),DAY($A3032))&amp;IF(LEN(MONTH($A3032))&lt;2,0&amp;MONTH($A3032),MONTH($A3032))), Prazniki[[#All],[DanMesec]:[Dela prosto]], 3,FALSE), "")</f>
        <v/>
      </c>
      <c r="D3032" s="2" t="str">
        <f t="shared" si="379"/>
        <v/>
      </c>
      <c r="E3032" s="2" t="str">
        <f t="shared" si="380"/>
        <v/>
      </c>
      <c r="F3032" s="2">
        <f t="shared" si="381"/>
        <v>0</v>
      </c>
      <c r="G3032" s="2" t="str">
        <f t="shared" si="376"/>
        <v/>
      </c>
      <c r="H3032" s="2">
        <f>IFERROR(VLOOKUP((IF(LEN(DAY($A3032))&lt;2,0&amp;DAY($A3032),DAY($A3032))&amp;IF(LEN(MONTH($A3032))&lt;2,0&amp;MONTH($A3032),MONTH($A3032))), Prazniki[[#All],[DanMesec]:[Dela prosto]], 4,FALSE), 0)</f>
        <v>0</v>
      </c>
      <c r="I3032" s="2">
        <f t="shared" si="382"/>
        <v>0</v>
      </c>
      <c r="J3032" s="2">
        <f t="shared" si="383"/>
        <v>0</v>
      </c>
      <c r="K3032">
        <f t="shared" si="377"/>
        <v>1</v>
      </c>
    </row>
    <row r="3033" spans="1:11" x14ac:dyDescent="0.3">
      <c r="A3033" s="1">
        <v>43210</v>
      </c>
      <c r="B3033">
        <f t="shared" si="378"/>
        <v>0</v>
      </c>
      <c r="C3033" s="2" t="str">
        <f>IFERROR(VLOOKUP((IF(LEN(DAY($A3033))&lt;2,0&amp;DAY($A3033),DAY($A3033))&amp;IF(LEN(MONTH($A3033))&lt;2,0&amp;MONTH($A3033),MONTH($A3033))), Prazniki[[#All],[DanMesec]:[Dela prosto]], 3,FALSE), "")</f>
        <v/>
      </c>
      <c r="D3033" s="2" t="str">
        <f t="shared" si="379"/>
        <v/>
      </c>
      <c r="E3033" s="2" t="str">
        <f t="shared" si="380"/>
        <v/>
      </c>
      <c r="F3033" s="2">
        <f t="shared" si="381"/>
        <v>0</v>
      </c>
      <c r="G3033" s="2" t="str">
        <f t="shared" si="376"/>
        <v/>
      </c>
      <c r="H3033" s="2">
        <f>IFERROR(VLOOKUP((IF(LEN(DAY($A3033))&lt;2,0&amp;DAY($A3033),DAY($A3033))&amp;IF(LEN(MONTH($A3033))&lt;2,0&amp;MONTH($A3033),MONTH($A3033))), Prazniki[[#All],[DanMesec]:[Dela prosto]], 4,FALSE), 0)</f>
        <v>0</v>
      </c>
      <c r="I3033" s="2">
        <f t="shared" si="382"/>
        <v>0</v>
      </c>
      <c r="J3033" s="2">
        <f t="shared" si="383"/>
        <v>0</v>
      </c>
      <c r="K3033">
        <f t="shared" si="377"/>
        <v>1</v>
      </c>
    </row>
    <row r="3034" spans="1:11" x14ac:dyDescent="0.3">
      <c r="A3034" s="1">
        <v>43211</v>
      </c>
      <c r="B3034">
        <f t="shared" si="378"/>
        <v>1</v>
      </c>
      <c r="C3034" s="2" t="str">
        <f>IFERROR(VLOOKUP((IF(LEN(DAY($A3034))&lt;2,0&amp;DAY($A3034),DAY($A3034))&amp;IF(LEN(MONTH($A3034))&lt;2,0&amp;MONTH($A3034),MONTH($A3034))), Prazniki[[#All],[DanMesec]:[Dela prosto]], 3,FALSE), "")</f>
        <v/>
      </c>
      <c r="D3034" s="2" t="str">
        <f t="shared" si="379"/>
        <v/>
      </c>
      <c r="E3034" s="2" t="str">
        <f t="shared" si="380"/>
        <v/>
      </c>
      <c r="F3034" s="2">
        <f t="shared" si="381"/>
        <v>0</v>
      </c>
      <c r="G3034" s="2" t="str">
        <f t="shared" si="376"/>
        <v/>
      </c>
      <c r="H3034" s="2">
        <f>IFERROR(VLOOKUP((IF(LEN(DAY($A3034))&lt;2,0&amp;DAY($A3034),DAY($A3034))&amp;IF(LEN(MONTH($A3034))&lt;2,0&amp;MONTH($A3034),MONTH($A3034))), Prazniki[[#All],[DanMesec]:[Dela prosto]], 4,FALSE), 0)</f>
        <v>0</v>
      </c>
      <c r="I3034" s="2">
        <f t="shared" si="382"/>
        <v>0</v>
      </c>
      <c r="J3034" s="2">
        <f t="shared" si="383"/>
        <v>0</v>
      </c>
      <c r="K3034">
        <f t="shared" si="377"/>
        <v>0</v>
      </c>
    </row>
    <row r="3035" spans="1:11" x14ac:dyDescent="0.3">
      <c r="A3035" s="1">
        <v>43212</v>
      </c>
      <c r="B3035">
        <f t="shared" si="378"/>
        <v>1</v>
      </c>
      <c r="C3035" s="2" t="str">
        <f>IFERROR(VLOOKUP((IF(LEN(DAY($A3035))&lt;2,0&amp;DAY($A3035),DAY($A3035))&amp;IF(LEN(MONTH($A3035))&lt;2,0&amp;MONTH($A3035),MONTH($A3035))), Prazniki[[#All],[DanMesec]:[Dela prosto]], 3,FALSE), "")</f>
        <v/>
      </c>
      <c r="D3035" s="2" t="str">
        <f t="shared" si="379"/>
        <v/>
      </c>
      <c r="E3035" s="2" t="str">
        <f t="shared" si="380"/>
        <v/>
      </c>
      <c r="F3035" s="2">
        <f t="shared" si="381"/>
        <v>0</v>
      </c>
      <c r="G3035" s="2" t="str">
        <f t="shared" si="376"/>
        <v/>
      </c>
      <c r="H3035" s="2">
        <f>IFERROR(VLOOKUP((IF(LEN(DAY($A3035))&lt;2,0&amp;DAY($A3035),DAY($A3035))&amp;IF(LEN(MONTH($A3035))&lt;2,0&amp;MONTH($A3035),MONTH($A3035))), Prazniki[[#All],[DanMesec]:[Dela prosto]], 4,FALSE), 0)</f>
        <v>0</v>
      </c>
      <c r="I3035" s="2">
        <f t="shared" si="382"/>
        <v>0</v>
      </c>
      <c r="J3035" s="2">
        <f t="shared" si="383"/>
        <v>0</v>
      </c>
      <c r="K3035">
        <f t="shared" si="377"/>
        <v>0</v>
      </c>
    </row>
    <row r="3036" spans="1:11" x14ac:dyDescent="0.3">
      <c r="A3036" s="1">
        <v>43213</v>
      </c>
      <c r="B3036">
        <f t="shared" si="378"/>
        <v>0</v>
      </c>
      <c r="C3036" s="2" t="str">
        <f>IFERROR(VLOOKUP((IF(LEN(DAY($A3036))&lt;2,0&amp;DAY($A3036),DAY($A3036))&amp;IF(LEN(MONTH($A3036))&lt;2,0&amp;MONTH($A3036),MONTH($A3036))), Prazniki[[#All],[DanMesec]:[Dela prosto]], 3,FALSE), "")</f>
        <v/>
      </c>
      <c r="D3036" s="2" t="str">
        <f t="shared" si="379"/>
        <v/>
      </c>
      <c r="E3036" s="2" t="str">
        <f t="shared" si="380"/>
        <v/>
      </c>
      <c r="F3036" s="2">
        <f t="shared" si="381"/>
        <v>0</v>
      </c>
      <c r="G3036" s="2" t="str">
        <f t="shared" si="376"/>
        <v/>
      </c>
      <c r="H3036" s="2">
        <f>IFERROR(VLOOKUP((IF(LEN(DAY($A3036))&lt;2,0&amp;DAY($A3036),DAY($A3036))&amp;IF(LEN(MONTH($A3036))&lt;2,0&amp;MONTH($A3036),MONTH($A3036))), Prazniki[[#All],[DanMesec]:[Dela prosto]], 4,FALSE), 0)</f>
        <v>0</v>
      </c>
      <c r="I3036" s="2">
        <f t="shared" si="382"/>
        <v>0</v>
      </c>
      <c r="J3036" s="2">
        <f t="shared" si="383"/>
        <v>0</v>
      </c>
      <c r="K3036">
        <f t="shared" si="377"/>
        <v>1</v>
      </c>
    </row>
    <row r="3037" spans="1:11" x14ac:dyDescent="0.3">
      <c r="A3037" s="1">
        <v>43214</v>
      </c>
      <c r="B3037">
        <f t="shared" si="378"/>
        <v>0</v>
      </c>
      <c r="C3037" s="2" t="str">
        <f>IFERROR(VLOOKUP((IF(LEN(DAY($A3037))&lt;2,0&amp;DAY($A3037),DAY($A3037))&amp;IF(LEN(MONTH($A3037))&lt;2,0&amp;MONTH($A3037),MONTH($A3037))), Prazniki[[#All],[DanMesec]:[Dela prosto]], 3,FALSE), "")</f>
        <v/>
      </c>
      <c r="D3037" s="2" t="str">
        <f t="shared" si="379"/>
        <v/>
      </c>
      <c r="E3037" s="2" t="str">
        <f t="shared" si="380"/>
        <v/>
      </c>
      <c r="F3037" s="2">
        <f t="shared" si="381"/>
        <v>0</v>
      </c>
      <c r="G3037" s="2" t="str">
        <f t="shared" si="376"/>
        <v/>
      </c>
      <c r="H3037" s="2">
        <f>IFERROR(VLOOKUP((IF(LEN(DAY($A3037))&lt;2,0&amp;DAY($A3037),DAY($A3037))&amp;IF(LEN(MONTH($A3037))&lt;2,0&amp;MONTH($A3037),MONTH($A3037))), Prazniki[[#All],[DanMesec]:[Dela prosto]], 4,FALSE), 0)</f>
        <v>0</v>
      </c>
      <c r="I3037" s="2">
        <f t="shared" si="382"/>
        <v>0</v>
      </c>
      <c r="J3037" s="2">
        <f t="shared" si="383"/>
        <v>0</v>
      </c>
      <c r="K3037">
        <f t="shared" si="377"/>
        <v>1</v>
      </c>
    </row>
    <row r="3038" spans="1:11" x14ac:dyDescent="0.3">
      <c r="A3038" s="1">
        <v>43215</v>
      </c>
      <c r="B3038">
        <f t="shared" si="378"/>
        <v>0</v>
      </c>
      <c r="C3038" s="2" t="str">
        <f>IFERROR(VLOOKUP((IF(LEN(DAY($A3038))&lt;2,0&amp;DAY($A3038),DAY($A3038))&amp;IF(LEN(MONTH($A3038))&lt;2,0&amp;MONTH($A3038),MONTH($A3038))), Prazniki[[#All],[DanMesec]:[Dela prosto]], 3,FALSE), "")</f>
        <v/>
      </c>
      <c r="D3038" s="2" t="str">
        <f t="shared" si="379"/>
        <v/>
      </c>
      <c r="E3038" s="2" t="str">
        <f t="shared" si="380"/>
        <v/>
      </c>
      <c r="F3038" s="2">
        <f t="shared" si="381"/>
        <v>0</v>
      </c>
      <c r="G3038" s="2" t="str">
        <f t="shared" si="376"/>
        <v/>
      </c>
      <c r="H3038" s="2">
        <f>IFERROR(VLOOKUP((IF(LEN(DAY($A3038))&lt;2,0&amp;DAY($A3038),DAY($A3038))&amp;IF(LEN(MONTH($A3038))&lt;2,0&amp;MONTH($A3038),MONTH($A3038))), Prazniki[[#All],[DanMesec]:[Dela prosto]], 4,FALSE), 0)</f>
        <v>0</v>
      </c>
      <c r="I3038" s="2">
        <f t="shared" si="382"/>
        <v>0</v>
      </c>
      <c r="J3038" s="2">
        <f t="shared" si="383"/>
        <v>0</v>
      </c>
      <c r="K3038">
        <f t="shared" si="377"/>
        <v>1</v>
      </c>
    </row>
    <row r="3039" spans="1:11" x14ac:dyDescent="0.3">
      <c r="A3039" s="1">
        <v>43216</v>
      </c>
      <c r="B3039">
        <f t="shared" si="378"/>
        <v>0</v>
      </c>
      <c r="C3039" s="2" t="str">
        <f>IFERROR(VLOOKUP((IF(LEN(DAY($A3039))&lt;2,0&amp;DAY($A3039),DAY($A3039))&amp;IF(LEN(MONTH($A3039))&lt;2,0&amp;MONTH($A3039),MONTH($A3039))), Prazniki[[#All],[DanMesec]:[Dela prosto]], 3,FALSE), "")</f>
        <v/>
      </c>
      <c r="D3039" s="2" t="str">
        <f t="shared" si="379"/>
        <v/>
      </c>
      <c r="E3039" s="2" t="str">
        <f t="shared" si="380"/>
        <v/>
      </c>
      <c r="F3039" s="2">
        <f t="shared" si="381"/>
        <v>0</v>
      </c>
      <c r="G3039" s="2" t="str">
        <f t="shared" si="376"/>
        <v/>
      </c>
      <c r="H3039" s="2">
        <f>IFERROR(VLOOKUP((IF(LEN(DAY($A3039))&lt;2,0&amp;DAY($A3039),DAY($A3039))&amp;IF(LEN(MONTH($A3039))&lt;2,0&amp;MONTH($A3039),MONTH($A3039))), Prazniki[[#All],[DanMesec]:[Dela prosto]], 4,FALSE), 0)</f>
        <v>0</v>
      </c>
      <c r="I3039" s="2">
        <f t="shared" si="382"/>
        <v>0</v>
      </c>
      <c r="J3039" s="2">
        <f t="shared" si="383"/>
        <v>0</v>
      </c>
      <c r="K3039">
        <f t="shared" si="377"/>
        <v>1</v>
      </c>
    </row>
    <row r="3040" spans="1:11" x14ac:dyDescent="0.3">
      <c r="A3040" s="1">
        <v>43217</v>
      </c>
      <c r="B3040">
        <f t="shared" si="378"/>
        <v>0</v>
      </c>
      <c r="C3040" s="2" t="str">
        <f>IFERROR(VLOOKUP((IF(LEN(DAY($A3040))&lt;2,0&amp;DAY($A3040),DAY($A3040))&amp;IF(LEN(MONTH($A3040))&lt;2,0&amp;MONTH($A3040),MONTH($A3040))), Prazniki[[#All],[DanMesec]:[Dela prosto]], 3,FALSE), "")</f>
        <v>Dan upora proti okupatorju</v>
      </c>
      <c r="D3040" s="2" t="str">
        <f t="shared" si="379"/>
        <v/>
      </c>
      <c r="E3040" s="2" t="str">
        <f t="shared" si="380"/>
        <v/>
      </c>
      <c r="F3040" s="2">
        <f t="shared" si="381"/>
        <v>1</v>
      </c>
      <c r="G3040" s="2" t="str">
        <f t="shared" si="376"/>
        <v>Dan upora proti okupatorju</v>
      </c>
      <c r="H3040" s="2">
        <f>IFERROR(VLOOKUP((IF(LEN(DAY($A3040))&lt;2,0&amp;DAY($A3040),DAY($A3040))&amp;IF(LEN(MONTH($A3040))&lt;2,0&amp;MONTH($A3040),MONTH($A3040))), Prazniki[[#All],[DanMesec]:[Dela prosto]], 4,FALSE), 0)</f>
        <v>1</v>
      </c>
      <c r="I3040" s="2">
        <f t="shared" si="382"/>
        <v>0</v>
      </c>
      <c r="J3040" s="2">
        <f t="shared" si="383"/>
        <v>1</v>
      </c>
      <c r="K3040">
        <f t="shared" si="377"/>
        <v>0</v>
      </c>
    </row>
    <row r="3041" spans="1:11" x14ac:dyDescent="0.3">
      <c r="A3041" s="1">
        <v>43218</v>
      </c>
      <c r="B3041">
        <f t="shared" si="378"/>
        <v>1</v>
      </c>
      <c r="C3041" s="2" t="str">
        <f>IFERROR(VLOOKUP((IF(LEN(DAY($A3041))&lt;2,0&amp;DAY($A3041),DAY($A3041))&amp;IF(LEN(MONTH($A3041))&lt;2,0&amp;MONTH($A3041),MONTH($A3041))), Prazniki[[#All],[DanMesec]:[Dela prosto]], 3,FALSE), "")</f>
        <v/>
      </c>
      <c r="D3041" s="2" t="str">
        <f t="shared" si="379"/>
        <v/>
      </c>
      <c r="E3041" s="2" t="str">
        <f t="shared" si="380"/>
        <v/>
      </c>
      <c r="F3041" s="2">
        <f t="shared" si="381"/>
        <v>0</v>
      </c>
      <c r="G3041" s="2" t="str">
        <f t="shared" si="376"/>
        <v/>
      </c>
      <c r="H3041" s="2">
        <f>IFERROR(VLOOKUP((IF(LEN(DAY($A3041))&lt;2,0&amp;DAY($A3041),DAY($A3041))&amp;IF(LEN(MONTH($A3041))&lt;2,0&amp;MONTH($A3041),MONTH($A3041))), Prazniki[[#All],[DanMesec]:[Dela prosto]], 4,FALSE), 0)</f>
        <v>0</v>
      </c>
      <c r="I3041" s="2">
        <f t="shared" si="382"/>
        <v>0</v>
      </c>
      <c r="J3041" s="2">
        <f t="shared" si="383"/>
        <v>0</v>
      </c>
      <c r="K3041">
        <f t="shared" si="377"/>
        <v>0</v>
      </c>
    </row>
    <row r="3042" spans="1:11" x14ac:dyDescent="0.3">
      <c r="A3042" s="1">
        <v>43219</v>
      </c>
      <c r="B3042">
        <f t="shared" si="378"/>
        <v>1</v>
      </c>
      <c r="C3042" s="2" t="str">
        <f>IFERROR(VLOOKUP((IF(LEN(DAY($A3042))&lt;2,0&amp;DAY($A3042),DAY($A3042))&amp;IF(LEN(MONTH($A3042))&lt;2,0&amp;MONTH($A3042),MONTH($A3042))), Prazniki[[#All],[DanMesec]:[Dela prosto]], 3,FALSE), "")</f>
        <v/>
      </c>
      <c r="D3042" s="2" t="str">
        <f t="shared" si="379"/>
        <v/>
      </c>
      <c r="E3042" s="2" t="str">
        <f t="shared" si="380"/>
        <v/>
      </c>
      <c r="F3042" s="2">
        <f t="shared" si="381"/>
        <v>0</v>
      </c>
      <c r="G3042" s="2" t="str">
        <f t="shared" si="376"/>
        <v/>
      </c>
      <c r="H3042" s="2">
        <f>IFERROR(VLOOKUP((IF(LEN(DAY($A3042))&lt;2,0&amp;DAY($A3042),DAY($A3042))&amp;IF(LEN(MONTH($A3042))&lt;2,0&amp;MONTH($A3042),MONTH($A3042))), Prazniki[[#All],[DanMesec]:[Dela prosto]], 4,FALSE), 0)</f>
        <v>0</v>
      </c>
      <c r="I3042" s="2">
        <f t="shared" si="382"/>
        <v>0</v>
      </c>
      <c r="J3042" s="2">
        <f t="shared" si="383"/>
        <v>0</v>
      </c>
      <c r="K3042">
        <f t="shared" si="377"/>
        <v>0</v>
      </c>
    </row>
    <row r="3043" spans="1:11" x14ac:dyDescent="0.3">
      <c r="A3043" s="1">
        <v>43220</v>
      </c>
      <c r="B3043">
        <f t="shared" si="378"/>
        <v>0</v>
      </c>
      <c r="C3043" s="2" t="str">
        <f>IFERROR(VLOOKUP((IF(LEN(DAY($A3043))&lt;2,0&amp;DAY($A3043),DAY($A3043))&amp;IF(LEN(MONTH($A3043))&lt;2,0&amp;MONTH($A3043),MONTH($A3043))), Prazniki[[#All],[DanMesec]:[Dela prosto]], 3,FALSE), "")</f>
        <v/>
      </c>
      <c r="D3043" s="2" t="str">
        <f t="shared" si="379"/>
        <v/>
      </c>
      <c r="E3043" s="2" t="str">
        <f t="shared" si="380"/>
        <v/>
      </c>
      <c r="F3043" s="2">
        <f t="shared" si="381"/>
        <v>0</v>
      </c>
      <c r="G3043" s="2" t="str">
        <f t="shared" si="376"/>
        <v/>
      </c>
      <c r="H3043" s="2">
        <f>IFERROR(VLOOKUP((IF(LEN(DAY($A3043))&lt;2,0&amp;DAY($A3043),DAY($A3043))&amp;IF(LEN(MONTH($A3043))&lt;2,0&amp;MONTH($A3043),MONTH($A3043))), Prazniki[[#All],[DanMesec]:[Dela prosto]], 4,FALSE), 0)</f>
        <v>0</v>
      </c>
      <c r="I3043" s="2">
        <f t="shared" si="382"/>
        <v>0</v>
      </c>
      <c r="J3043" s="2">
        <f t="shared" si="383"/>
        <v>0</v>
      </c>
      <c r="K3043">
        <f t="shared" si="377"/>
        <v>1</v>
      </c>
    </row>
    <row r="3044" spans="1:11" x14ac:dyDescent="0.3">
      <c r="A3044" s="1">
        <v>43221</v>
      </c>
      <c r="B3044">
        <f t="shared" si="378"/>
        <v>0</v>
      </c>
      <c r="C3044" s="2" t="str">
        <f>IFERROR(VLOOKUP((IF(LEN(DAY($A3044))&lt;2,0&amp;DAY($A3044),DAY($A3044))&amp;IF(LEN(MONTH($A3044))&lt;2,0&amp;MONTH($A3044),MONTH($A3044))), Prazniki[[#All],[DanMesec]:[Dela prosto]], 3,FALSE), "")</f>
        <v>Praznik dela</v>
      </c>
      <c r="D3044" s="2" t="str">
        <f t="shared" si="379"/>
        <v/>
      </c>
      <c r="E3044" s="2" t="str">
        <f t="shared" si="380"/>
        <v/>
      </c>
      <c r="F3044" s="2">
        <f t="shared" si="381"/>
        <v>1</v>
      </c>
      <c r="G3044" s="2" t="str">
        <f t="shared" si="376"/>
        <v>Praznik dela</v>
      </c>
      <c r="H3044" s="2">
        <f>IFERROR(VLOOKUP((IF(LEN(DAY($A3044))&lt;2,0&amp;DAY($A3044),DAY($A3044))&amp;IF(LEN(MONTH($A3044))&lt;2,0&amp;MONTH($A3044),MONTH($A3044))), Prazniki[[#All],[DanMesec]:[Dela prosto]], 4,FALSE), 0)</f>
        <v>1</v>
      </c>
      <c r="I3044" s="2">
        <f t="shared" si="382"/>
        <v>0</v>
      </c>
      <c r="J3044" s="2">
        <f t="shared" si="383"/>
        <v>1</v>
      </c>
      <c r="K3044">
        <f t="shared" si="377"/>
        <v>0</v>
      </c>
    </row>
    <row r="3045" spans="1:11" x14ac:dyDescent="0.3">
      <c r="A3045" s="1">
        <v>43222</v>
      </c>
      <c r="B3045">
        <f t="shared" si="378"/>
        <v>0</v>
      </c>
      <c r="C3045" s="2" t="str">
        <f>IFERROR(VLOOKUP((IF(LEN(DAY($A3045))&lt;2,0&amp;DAY($A3045),DAY($A3045))&amp;IF(LEN(MONTH($A3045))&lt;2,0&amp;MONTH($A3045),MONTH($A3045))), Prazniki[[#All],[DanMesec]:[Dela prosto]], 3,FALSE), "")</f>
        <v>Praznik dela</v>
      </c>
      <c r="D3045" s="2" t="str">
        <f t="shared" si="379"/>
        <v/>
      </c>
      <c r="E3045" s="2" t="str">
        <f t="shared" si="380"/>
        <v/>
      </c>
      <c r="F3045" s="2">
        <f t="shared" si="381"/>
        <v>1</v>
      </c>
      <c r="G3045" s="2" t="str">
        <f t="shared" si="376"/>
        <v>Praznik dela</v>
      </c>
      <c r="H3045" s="2">
        <f>IFERROR(VLOOKUP((IF(LEN(DAY($A3045))&lt;2,0&amp;DAY($A3045),DAY($A3045))&amp;IF(LEN(MONTH($A3045))&lt;2,0&amp;MONTH($A3045),MONTH($A3045))), Prazniki[[#All],[DanMesec]:[Dela prosto]], 4,FALSE), 0)</f>
        <v>1</v>
      </c>
      <c r="I3045" s="2">
        <f t="shared" si="382"/>
        <v>0</v>
      </c>
      <c r="J3045" s="2">
        <f t="shared" si="383"/>
        <v>1</v>
      </c>
      <c r="K3045">
        <f t="shared" si="377"/>
        <v>0</v>
      </c>
    </row>
    <row r="3046" spans="1:11" x14ac:dyDescent="0.3">
      <c r="A3046" s="1">
        <v>43223</v>
      </c>
      <c r="B3046">
        <f t="shared" si="378"/>
        <v>0</v>
      </c>
      <c r="C3046" s="2" t="str">
        <f>IFERROR(VLOOKUP((IF(LEN(DAY($A3046))&lt;2,0&amp;DAY($A3046),DAY($A3046))&amp;IF(LEN(MONTH($A3046))&lt;2,0&amp;MONTH($A3046),MONTH($A3046))), Prazniki[[#All],[DanMesec]:[Dela prosto]], 3,FALSE), "")</f>
        <v/>
      </c>
      <c r="D3046" s="2" t="str">
        <f t="shared" si="379"/>
        <v/>
      </c>
      <c r="E3046" s="2" t="str">
        <f t="shared" si="380"/>
        <v/>
      </c>
      <c r="F3046" s="2">
        <f t="shared" si="381"/>
        <v>0</v>
      </c>
      <c r="G3046" s="2" t="str">
        <f t="shared" si="376"/>
        <v/>
      </c>
      <c r="H3046" s="2">
        <f>IFERROR(VLOOKUP((IF(LEN(DAY($A3046))&lt;2,0&amp;DAY($A3046),DAY($A3046))&amp;IF(LEN(MONTH($A3046))&lt;2,0&amp;MONTH($A3046),MONTH($A3046))), Prazniki[[#All],[DanMesec]:[Dela prosto]], 4,FALSE), 0)</f>
        <v>0</v>
      </c>
      <c r="I3046" s="2">
        <f t="shared" si="382"/>
        <v>0</v>
      </c>
      <c r="J3046" s="2">
        <f t="shared" si="383"/>
        <v>0</v>
      </c>
      <c r="K3046">
        <f t="shared" si="377"/>
        <v>1</v>
      </c>
    </row>
    <row r="3047" spans="1:11" x14ac:dyDescent="0.3">
      <c r="A3047" s="1">
        <v>43224</v>
      </c>
      <c r="B3047">
        <f t="shared" si="378"/>
        <v>0</v>
      </c>
      <c r="C3047" s="2" t="str">
        <f>IFERROR(VLOOKUP((IF(LEN(DAY($A3047))&lt;2,0&amp;DAY($A3047),DAY($A3047))&amp;IF(LEN(MONTH($A3047))&lt;2,0&amp;MONTH($A3047),MONTH($A3047))), Prazniki[[#All],[DanMesec]:[Dela prosto]], 3,FALSE), "")</f>
        <v/>
      </c>
      <c r="D3047" s="2" t="str">
        <f t="shared" si="379"/>
        <v/>
      </c>
      <c r="E3047" s="2" t="str">
        <f t="shared" si="380"/>
        <v/>
      </c>
      <c r="F3047" s="2">
        <f t="shared" si="381"/>
        <v>0</v>
      </c>
      <c r="G3047" s="2" t="str">
        <f t="shared" si="376"/>
        <v/>
      </c>
      <c r="H3047" s="2">
        <f>IFERROR(VLOOKUP((IF(LEN(DAY($A3047))&lt;2,0&amp;DAY($A3047),DAY($A3047))&amp;IF(LEN(MONTH($A3047))&lt;2,0&amp;MONTH($A3047),MONTH($A3047))), Prazniki[[#All],[DanMesec]:[Dela prosto]], 4,FALSE), 0)</f>
        <v>0</v>
      </c>
      <c r="I3047" s="2">
        <f t="shared" si="382"/>
        <v>0</v>
      </c>
      <c r="J3047" s="2">
        <f t="shared" si="383"/>
        <v>0</v>
      </c>
      <c r="K3047">
        <f t="shared" si="377"/>
        <v>1</v>
      </c>
    </row>
    <row r="3048" spans="1:11" x14ac:dyDescent="0.3">
      <c r="A3048" s="1">
        <v>43225</v>
      </c>
      <c r="B3048">
        <f t="shared" si="378"/>
        <v>1</v>
      </c>
      <c r="C3048" s="2" t="str">
        <f>IFERROR(VLOOKUP((IF(LEN(DAY($A3048))&lt;2,0&amp;DAY($A3048),DAY($A3048))&amp;IF(LEN(MONTH($A3048))&lt;2,0&amp;MONTH($A3048),MONTH($A3048))), Prazniki[[#All],[DanMesec]:[Dela prosto]], 3,FALSE), "")</f>
        <v/>
      </c>
      <c r="D3048" s="2" t="str">
        <f t="shared" si="379"/>
        <v/>
      </c>
      <c r="E3048" s="2" t="str">
        <f t="shared" si="380"/>
        <v/>
      </c>
      <c r="F3048" s="2">
        <f t="shared" si="381"/>
        <v>0</v>
      </c>
      <c r="G3048" s="2" t="str">
        <f t="shared" si="376"/>
        <v/>
      </c>
      <c r="H3048" s="2">
        <f>IFERROR(VLOOKUP((IF(LEN(DAY($A3048))&lt;2,0&amp;DAY($A3048),DAY($A3048))&amp;IF(LEN(MONTH($A3048))&lt;2,0&amp;MONTH($A3048),MONTH($A3048))), Prazniki[[#All],[DanMesec]:[Dela prosto]], 4,FALSE), 0)</f>
        <v>0</v>
      </c>
      <c r="I3048" s="2">
        <f t="shared" si="382"/>
        <v>0</v>
      </c>
      <c r="J3048" s="2">
        <f t="shared" si="383"/>
        <v>0</v>
      </c>
      <c r="K3048">
        <f t="shared" si="377"/>
        <v>0</v>
      </c>
    </row>
    <row r="3049" spans="1:11" x14ac:dyDescent="0.3">
      <c r="A3049" s="1">
        <v>43226</v>
      </c>
      <c r="B3049">
        <f t="shared" si="378"/>
        <v>1</v>
      </c>
      <c r="C3049" s="2" t="str">
        <f>IFERROR(VLOOKUP((IF(LEN(DAY($A3049))&lt;2,0&amp;DAY($A3049),DAY($A3049))&amp;IF(LEN(MONTH($A3049))&lt;2,0&amp;MONTH($A3049),MONTH($A3049))), Prazniki[[#All],[DanMesec]:[Dela prosto]], 3,FALSE), "")</f>
        <v/>
      </c>
      <c r="D3049" s="2" t="str">
        <f t="shared" si="379"/>
        <v/>
      </c>
      <c r="E3049" s="2" t="str">
        <f t="shared" si="380"/>
        <v/>
      </c>
      <c r="F3049" s="2">
        <f t="shared" si="381"/>
        <v>0</v>
      </c>
      <c r="G3049" s="2" t="str">
        <f t="shared" si="376"/>
        <v/>
      </c>
      <c r="H3049" s="2">
        <f>IFERROR(VLOOKUP((IF(LEN(DAY($A3049))&lt;2,0&amp;DAY($A3049),DAY($A3049))&amp;IF(LEN(MONTH($A3049))&lt;2,0&amp;MONTH($A3049),MONTH($A3049))), Prazniki[[#All],[DanMesec]:[Dela prosto]], 4,FALSE), 0)</f>
        <v>0</v>
      </c>
      <c r="I3049" s="2">
        <f t="shared" si="382"/>
        <v>0</v>
      </c>
      <c r="J3049" s="2">
        <f t="shared" si="383"/>
        <v>0</v>
      </c>
      <c r="K3049">
        <f t="shared" si="377"/>
        <v>0</v>
      </c>
    </row>
    <row r="3050" spans="1:11" x14ac:dyDescent="0.3">
      <c r="A3050" s="1">
        <v>43227</v>
      </c>
      <c r="B3050">
        <f t="shared" si="378"/>
        <v>0</v>
      </c>
      <c r="C3050" s="2" t="str">
        <f>IFERROR(VLOOKUP((IF(LEN(DAY($A3050))&lt;2,0&amp;DAY($A3050),DAY($A3050))&amp;IF(LEN(MONTH($A3050))&lt;2,0&amp;MONTH($A3050),MONTH($A3050))), Prazniki[[#All],[DanMesec]:[Dela prosto]], 3,FALSE), "")</f>
        <v/>
      </c>
      <c r="D3050" s="2" t="str">
        <f t="shared" si="379"/>
        <v/>
      </c>
      <c r="E3050" s="2" t="str">
        <f t="shared" si="380"/>
        <v/>
      </c>
      <c r="F3050" s="2">
        <f t="shared" si="381"/>
        <v>0</v>
      </c>
      <c r="G3050" s="2" t="str">
        <f t="shared" si="376"/>
        <v/>
      </c>
      <c r="H3050" s="2">
        <f>IFERROR(VLOOKUP((IF(LEN(DAY($A3050))&lt;2,0&amp;DAY($A3050),DAY($A3050))&amp;IF(LEN(MONTH($A3050))&lt;2,0&amp;MONTH($A3050),MONTH($A3050))), Prazniki[[#All],[DanMesec]:[Dela prosto]], 4,FALSE), 0)</f>
        <v>0</v>
      </c>
      <c r="I3050" s="2">
        <f t="shared" si="382"/>
        <v>0</v>
      </c>
      <c r="J3050" s="2">
        <f t="shared" si="383"/>
        <v>0</v>
      </c>
      <c r="K3050">
        <f t="shared" si="377"/>
        <v>1</v>
      </c>
    </row>
    <row r="3051" spans="1:11" x14ac:dyDescent="0.3">
      <c r="A3051" s="1">
        <v>43228</v>
      </c>
      <c r="B3051">
        <f t="shared" si="378"/>
        <v>0</v>
      </c>
      <c r="C3051" s="2" t="str">
        <f>IFERROR(VLOOKUP((IF(LEN(DAY($A3051))&lt;2,0&amp;DAY($A3051),DAY($A3051))&amp;IF(LEN(MONTH($A3051))&lt;2,0&amp;MONTH($A3051),MONTH($A3051))), Prazniki[[#All],[DanMesec]:[Dela prosto]], 3,FALSE), "")</f>
        <v/>
      </c>
      <c r="D3051" s="2" t="str">
        <f t="shared" si="379"/>
        <v/>
      </c>
      <c r="E3051" s="2" t="str">
        <f t="shared" si="380"/>
        <v/>
      </c>
      <c r="F3051" s="2">
        <f t="shared" si="381"/>
        <v>0</v>
      </c>
      <c r="G3051" s="2" t="str">
        <f t="shared" si="376"/>
        <v/>
      </c>
      <c r="H3051" s="2">
        <f>IFERROR(VLOOKUP((IF(LEN(DAY($A3051))&lt;2,0&amp;DAY($A3051),DAY($A3051))&amp;IF(LEN(MONTH($A3051))&lt;2,0&amp;MONTH($A3051),MONTH($A3051))), Prazniki[[#All],[DanMesec]:[Dela prosto]], 4,FALSE), 0)</f>
        <v>0</v>
      </c>
      <c r="I3051" s="2">
        <f t="shared" si="382"/>
        <v>0</v>
      </c>
      <c r="J3051" s="2">
        <f t="shared" si="383"/>
        <v>0</v>
      </c>
      <c r="K3051">
        <f t="shared" si="377"/>
        <v>1</v>
      </c>
    </row>
    <row r="3052" spans="1:11" x14ac:dyDescent="0.3">
      <c r="A3052" s="1">
        <v>43229</v>
      </c>
      <c r="B3052">
        <f t="shared" si="378"/>
        <v>0</v>
      </c>
      <c r="C3052" s="2" t="str">
        <f>IFERROR(VLOOKUP((IF(LEN(DAY($A3052))&lt;2,0&amp;DAY($A3052),DAY($A3052))&amp;IF(LEN(MONTH($A3052))&lt;2,0&amp;MONTH($A3052),MONTH($A3052))), Prazniki[[#All],[DanMesec]:[Dela prosto]], 3,FALSE), "")</f>
        <v/>
      </c>
      <c r="D3052" s="2" t="str">
        <f t="shared" si="379"/>
        <v/>
      </c>
      <c r="E3052" s="2" t="str">
        <f t="shared" si="380"/>
        <v/>
      </c>
      <c r="F3052" s="2">
        <f t="shared" si="381"/>
        <v>0</v>
      </c>
      <c r="G3052" s="2" t="str">
        <f t="shared" si="376"/>
        <v/>
      </c>
      <c r="H3052" s="2">
        <f>IFERROR(VLOOKUP((IF(LEN(DAY($A3052))&lt;2,0&amp;DAY($A3052),DAY($A3052))&amp;IF(LEN(MONTH($A3052))&lt;2,0&amp;MONTH($A3052),MONTH($A3052))), Prazniki[[#All],[DanMesec]:[Dela prosto]], 4,FALSE), 0)</f>
        <v>0</v>
      </c>
      <c r="I3052" s="2">
        <f t="shared" si="382"/>
        <v>0</v>
      </c>
      <c r="J3052" s="2">
        <f t="shared" si="383"/>
        <v>0</v>
      </c>
      <c r="K3052">
        <f t="shared" si="377"/>
        <v>1</v>
      </c>
    </row>
    <row r="3053" spans="1:11" x14ac:dyDescent="0.3">
      <c r="A3053" s="1">
        <v>43230</v>
      </c>
      <c r="B3053">
        <f t="shared" si="378"/>
        <v>0</v>
      </c>
      <c r="C3053" s="2" t="str">
        <f>IFERROR(VLOOKUP((IF(LEN(DAY($A3053))&lt;2,0&amp;DAY($A3053),DAY($A3053))&amp;IF(LEN(MONTH($A3053))&lt;2,0&amp;MONTH($A3053),MONTH($A3053))), Prazniki[[#All],[DanMesec]:[Dela prosto]], 3,FALSE), "")</f>
        <v/>
      </c>
      <c r="D3053" s="2" t="str">
        <f t="shared" si="379"/>
        <v/>
      </c>
      <c r="E3053" s="2" t="str">
        <f t="shared" si="380"/>
        <v/>
      </c>
      <c r="F3053" s="2">
        <f t="shared" si="381"/>
        <v>0</v>
      </c>
      <c r="G3053" s="2" t="str">
        <f t="shared" si="376"/>
        <v/>
      </c>
      <c r="H3053" s="2">
        <f>IFERROR(VLOOKUP((IF(LEN(DAY($A3053))&lt;2,0&amp;DAY($A3053),DAY($A3053))&amp;IF(LEN(MONTH($A3053))&lt;2,0&amp;MONTH($A3053),MONTH($A3053))), Prazniki[[#All],[DanMesec]:[Dela prosto]], 4,FALSE), 0)</f>
        <v>0</v>
      </c>
      <c r="I3053" s="2">
        <f t="shared" si="382"/>
        <v>0</v>
      </c>
      <c r="J3053" s="2">
        <f t="shared" si="383"/>
        <v>0</v>
      </c>
      <c r="K3053">
        <f t="shared" si="377"/>
        <v>1</v>
      </c>
    </row>
    <row r="3054" spans="1:11" x14ac:dyDescent="0.3">
      <c r="A3054" s="1">
        <v>43231</v>
      </c>
      <c r="B3054">
        <f t="shared" si="378"/>
        <v>0</v>
      </c>
      <c r="C3054" s="2" t="str">
        <f>IFERROR(VLOOKUP((IF(LEN(DAY($A3054))&lt;2,0&amp;DAY($A3054),DAY($A3054))&amp;IF(LEN(MONTH($A3054))&lt;2,0&amp;MONTH($A3054),MONTH($A3054))), Prazniki[[#All],[DanMesec]:[Dela prosto]], 3,FALSE), "")</f>
        <v/>
      </c>
      <c r="D3054" s="2" t="str">
        <f t="shared" si="379"/>
        <v/>
      </c>
      <c r="E3054" s="2" t="str">
        <f t="shared" si="380"/>
        <v/>
      </c>
      <c r="F3054" s="2">
        <f t="shared" si="381"/>
        <v>0</v>
      </c>
      <c r="G3054" s="2" t="str">
        <f t="shared" si="376"/>
        <v/>
      </c>
      <c r="H3054" s="2">
        <f>IFERROR(VLOOKUP((IF(LEN(DAY($A3054))&lt;2,0&amp;DAY($A3054),DAY($A3054))&amp;IF(LEN(MONTH($A3054))&lt;2,0&amp;MONTH($A3054),MONTH($A3054))), Prazniki[[#All],[DanMesec]:[Dela prosto]], 4,FALSE), 0)</f>
        <v>0</v>
      </c>
      <c r="I3054" s="2">
        <f t="shared" si="382"/>
        <v>0</v>
      </c>
      <c r="J3054" s="2">
        <f t="shared" si="383"/>
        <v>0</v>
      </c>
      <c r="K3054">
        <f t="shared" si="377"/>
        <v>1</v>
      </c>
    </row>
    <row r="3055" spans="1:11" x14ac:dyDescent="0.3">
      <c r="A3055" s="1">
        <v>43232</v>
      </c>
      <c r="B3055">
        <f t="shared" si="378"/>
        <v>1</v>
      </c>
      <c r="C3055" s="2" t="str">
        <f>IFERROR(VLOOKUP((IF(LEN(DAY($A3055))&lt;2,0&amp;DAY($A3055),DAY($A3055))&amp;IF(LEN(MONTH($A3055))&lt;2,0&amp;MONTH($A3055),MONTH($A3055))), Prazniki[[#All],[DanMesec]:[Dela prosto]], 3,FALSE), "")</f>
        <v/>
      </c>
      <c r="D3055" s="2" t="str">
        <f t="shared" si="379"/>
        <v/>
      </c>
      <c r="E3055" s="2" t="str">
        <f t="shared" si="380"/>
        <v/>
      </c>
      <c r="F3055" s="2">
        <f t="shared" si="381"/>
        <v>0</v>
      </c>
      <c r="G3055" s="2" t="str">
        <f t="shared" si="376"/>
        <v/>
      </c>
      <c r="H3055" s="2">
        <f>IFERROR(VLOOKUP((IF(LEN(DAY($A3055))&lt;2,0&amp;DAY($A3055),DAY($A3055))&amp;IF(LEN(MONTH($A3055))&lt;2,0&amp;MONTH($A3055),MONTH($A3055))), Prazniki[[#All],[DanMesec]:[Dela prosto]], 4,FALSE), 0)</f>
        <v>0</v>
      </c>
      <c r="I3055" s="2">
        <f t="shared" si="382"/>
        <v>0</v>
      </c>
      <c r="J3055" s="2">
        <f t="shared" si="383"/>
        <v>0</v>
      </c>
      <c r="K3055">
        <f t="shared" si="377"/>
        <v>0</v>
      </c>
    </row>
    <row r="3056" spans="1:11" x14ac:dyDescent="0.3">
      <c r="A3056" s="1">
        <v>43233</v>
      </c>
      <c r="B3056">
        <f t="shared" si="378"/>
        <v>1</v>
      </c>
      <c r="C3056" s="2" t="str">
        <f>IFERROR(VLOOKUP((IF(LEN(DAY($A3056))&lt;2,0&amp;DAY($A3056),DAY($A3056))&amp;IF(LEN(MONTH($A3056))&lt;2,0&amp;MONTH($A3056),MONTH($A3056))), Prazniki[[#All],[DanMesec]:[Dela prosto]], 3,FALSE), "")</f>
        <v/>
      </c>
      <c r="D3056" s="2" t="str">
        <f t="shared" si="379"/>
        <v/>
      </c>
      <c r="E3056" s="2" t="str">
        <f t="shared" si="380"/>
        <v/>
      </c>
      <c r="F3056" s="2">
        <f t="shared" si="381"/>
        <v>0</v>
      </c>
      <c r="G3056" s="2" t="str">
        <f t="shared" si="376"/>
        <v/>
      </c>
      <c r="H3056" s="2">
        <f>IFERROR(VLOOKUP((IF(LEN(DAY($A3056))&lt;2,0&amp;DAY($A3056),DAY($A3056))&amp;IF(LEN(MONTH($A3056))&lt;2,0&amp;MONTH($A3056),MONTH($A3056))), Prazniki[[#All],[DanMesec]:[Dela prosto]], 4,FALSE), 0)</f>
        <v>0</v>
      </c>
      <c r="I3056" s="2">
        <f t="shared" si="382"/>
        <v>0</v>
      </c>
      <c r="J3056" s="2">
        <f t="shared" si="383"/>
        <v>0</v>
      </c>
      <c r="K3056">
        <f t="shared" si="377"/>
        <v>0</v>
      </c>
    </row>
    <row r="3057" spans="1:11" x14ac:dyDescent="0.3">
      <c r="A3057" s="1">
        <v>43234</v>
      </c>
      <c r="B3057">
        <f t="shared" si="378"/>
        <v>0</v>
      </c>
      <c r="C3057" s="2" t="str">
        <f>IFERROR(VLOOKUP((IF(LEN(DAY($A3057))&lt;2,0&amp;DAY($A3057),DAY($A3057))&amp;IF(LEN(MONTH($A3057))&lt;2,0&amp;MONTH($A3057),MONTH($A3057))), Prazniki[[#All],[DanMesec]:[Dela prosto]], 3,FALSE), "")</f>
        <v/>
      </c>
      <c r="D3057" s="2" t="str">
        <f t="shared" si="379"/>
        <v/>
      </c>
      <c r="E3057" s="2" t="str">
        <f t="shared" si="380"/>
        <v/>
      </c>
      <c r="F3057" s="2">
        <f t="shared" si="381"/>
        <v>0</v>
      </c>
      <c r="G3057" s="2" t="str">
        <f t="shared" si="376"/>
        <v/>
      </c>
      <c r="H3057" s="2">
        <f>IFERROR(VLOOKUP((IF(LEN(DAY($A3057))&lt;2,0&amp;DAY($A3057),DAY($A3057))&amp;IF(LEN(MONTH($A3057))&lt;2,0&amp;MONTH($A3057),MONTH($A3057))), Prazniki[[#All],[DanMesec]:[Dela prosto]], 4,FALSE), 0)</f>
        <v>0</v>
      </c>
      <c r="I3057" s="2">
        <f t="shared" si="382"/>
        <v>0</v>
      </c>
      <c r="J3057" s="2">
        <f t="shared" si="383"/>
        <v>0</v>
      </c>
      <c r="K3057">
        <f t="shared" si="377"/>
        <v>1</v>
      </c>
    </row>
    <row r="3058" spans="1:11" x14ac:dyDescent="0.3">
      <c r="A3058" s="1">
        <v>43235</v>
      </c>
      <c r="B3058">
        <f t="shared" si="378"/>
        <v>0</v>
      </c>
      <c r="C3058" s="2" t="str">
        <f>IFERROR(VLOOKUP((IF(LEN(DAY($A3058))&lt;2,0&amp;DAY($A3058),DAY($A3058))&amp;IF(LEN(MONTH($A3058))&lt;2,0&amp;MONTH($A3058),MONTH($A3058))), Prazniki[[#All],[DanMesec]:[Dela prosto]], 3,FALSE), "")</f>
        <v/>
      </c>
      <c r="D3058" s="2" t="str">
        <f t="shared" si="379"/>
        <v/>
      </c>
      <c r="E3058" s="2" t="str">
        <f t="shared" si="380"/>
        <v/>
      </c>
      <c r="F3058" s="2">
        <f t="shared" si="381"/>
        <v>0</v>
      </c>
      <c r="G3058" s="2" t="str">
        <f t="shared" si="376"/>
        <v/>
      </c>
      <c r="H3058" s="2">
        <f>IFERROR(VLOOKUP((IF(LEN(DAY($A3058))&lt;2,0&amp;DAY($A3058),DAY($A3058))&amp;IF(LEN(MONTH($A3058))&lt;2,0&amp;MONTH($A3058),MONTH($A3058))), Prazniki[[#All],[DanMesec]:[Dela prosto]], 4,FALSE), 0)</f>
        <v>0</v>
      </c>
      <c r="I3058" s="2">
        <f t="shared" si="382"/>
        <v>0</v>
      </c>
      <c r="J3058" s="2">
        <f t="shared" si="383"/>
        <v>0</v>
      </c>
      <c r="K3058">
        <f t="shared" si="377"/>
        <v>1</v>
      </c>
    </row>
    <row r="3059" spans="1:11" x14ac:dyDescent="0.3">
      <c r="A3059" s="1">
        <v>43236</v>
      </c>
      <c r="B3059">
        <f t="shared" si="378"/>
        <v>0</v>
      </c>
      <c r="C3059" s="2" t="str">
        <f>IFERROR(VLOOKUP((IF(LEN(DAY($A3059))&lt;2,0&amp;DAY($A3059),DAY($A3059))&amp;IF(LEN(MONTH($A3059))&lt;2,0&amp;MONTH($A3059),MONTH($A3059))), Prazniki[[#All],[DanMesec]:[Dela prosto]], 3,FALSE), "")</f>
        <v/>
      </c>
      <c r="D3059" s="2" t="str">
        <f t="shared" si="379"/>
        <v/>
      </c>
      <c r="E3059" s="2" t="str">
        <f t="shared" si="380"/>
        <v/>
      </c>
      <c r="F3059" s="2">
        <f t="shared" si="381"/>
        <v>0</v>
      </c>
      <c r="G3059" s="2" t="str">
        <f t="shared" si="376"/>
        <v/>
      </c>
      <c r="H3059" s="2">
        <f>IFERROR(VLOOKUP((IF(LEN(DAY($A3059))&lt;2,0&amp;DAY($A3059),DAY($A3059))&amp;IF(LEN(MONTH($A3059))&lt;2,0&amp;MONTH($A3059),MONTH($A3059))), Prazniki[[#All],[DanMesec]:[Dela prosto]], 4,FALSE), 0)</f>
        <v>0</v>
      </c>
      <c r="I3059" s="2">
        <f t="shared" si="382"/>
        <v>0</v>
      </c>
      <c r="J3059" s="2">
        <f t="shared" si="383"/>
        <v>0</v>
      </c>
      <c r="K3059">
        <f t="shared" si="377"/>
        <v>1</v>
      </c>
    </row>
    <row r="3060" spans="1:11" x14ac:dyDescent="0.3">
      <c r="A3060" s="1">
        <v>43237</v>
      </c>
      <c r="B3060">
        <f t="shared" si="378"/>
        <v>0</v>
      </c>
      <c r="C3060" s="2" t="str">
        <f>IFERROR(VLOOKUP((IF(LEN(DAY($A3060))&lt;2,0&amp;DAY($A3060),DAY($A3060))&amp;IF(LEN(MONTH($A3060))&lt;2,0&amp;MONTH($A3060),MONTH($A3060))), Prazniki[[#All],[DanMesec]:[Dela prosto]], 3,FALSE), "")</f>
        <v/>
      </c>
      <c r="D3060" s="2" t="str">
        <f t="shared" si="379"/>
        <v/>
      </c>
      <c r="E3060" s="2" t="str">
        <f t="shared" si="380"/>
        <v/>
      </c>
      <c r="F3060" s="2">
        <f t="shared" si="381"/>
        <v>0</v>
      </c>
      <c r="G3060" s="2" t="str">
        <f t="shared" si="376"/>
        <v/>
      </c>
      <c r="H3060" s="2">
        <f>IFERROR(VLOOKUP((IF(LEN(DAY($A3060))&lt;2,0&amp;DAY($A3060),DAY($A3060))&amp;IF(LEN(MONTH($A3060))&lt;2,0&amp;MONTH($A3060),MONTH($A3060))), Prazniki[[#All],[DanMesec]:[Dela prosto]], 4,FALSE), 0)</f>
        <v>0</v>
      </c>
      <c r="I3060" s="2">
        <f t="shared" si="382"/>
        <v>0</v>
      </c>
      <c r="J3060" s="2">
        <f t="shared" si="383"/>
        <v>0</v>
      </c>
      <c r="K3060">
        <f t="shared" si="377"/>
        <v>1</v>
      </c>
    </row>
    <row r="3061" spans="1:11" x14ac:dyDescent="0.3">
      <c r="A3061" s="1">
        <v>43238</v>
      </c>
      <c r="B3061">
        <f t="shared" si="378"/>
        <v>0</v>
      </c>
      <c r="C3061" s="2" t="str">
        <f>IFERROR(VLOOKUP((IF(LEN(DAY($A3061))&lt;2,0&amp;DAY($A3061),DAY($A3061))&amp;IF(LEN(MONTH($A3061))&lt;2,0&amp;MONTH($A3061),MONTH($A3061))), Prazniki[[#All],[DanMesec]:[Dela prosto]], 3,FALSE), "")</f>
        <v/>
      </c>
      <c r="D3061" s="2" t="str">
        <f t="shared" si="379"/>
        <v/>
      </c>
      <c r="E3061" s="2" t="str">
        <f t="shared" si="380"/>
        <v/>
      </c>
      <c r="F3061" s="2">
        <f t="shared" si="381"/>
        <v>0</v>
      </c>
      <c r="G3061" s="2" t="str">
        <f t="shared" si="376"/>
        <v/>
      </c>
      <c r="H3061" s="2">
        <f>IFERROR(VLOOKUP((IF(LEN(DAY($A3061))&lt;2,0&amp;DAY($A3061),DAY($A3061))&amp;IF(LEN(MONTH($A3061))&lt;2,0&amp;MONTH($A3061),MONTH($A3061))), Prazniki[[#All],[DanMesec]:[Dela prosto]], 4,FALSE), 0)</f>
        <v>0</v>
      </c>
      <c r="I3061" s="2">
        <f t="shared" si="382"/>
        <v>0</v>
      </c>
      <c r="J3061" s="2">
        <f t="shared" si="383"/>
        <v>0</v>
      </c>
      <c r="K3061">
        <f t="shared" si="377"/>
        <v>1</v>
      </c>
    </row>
    <row r="3062" spans="1:11" x14ac:dyDescent="0.3">
      <c r="A3062" s="1">
        <v>43239</v>
      </c>
      <c r="B3062">
        <f t="shared" si="378"/>
        <v>1</v>
      </c>
      <c r="C3062" s="2" t="str">
        <f>IFERROR(VLOOKUP((IF(LEN(DAY($A3062))&lt;2,0&amp;DAY($A3062),DAY($A3062))&amp;IF(LEN(MONTH($A3062))&lt;2,0&amp;MONTH($A3062),MONTH($A3062))), Prazniki[[#All],[DanMesec]:[Dela prosto]], 3,FALSE), "")</f>
        <v/>
      </c>
      <c r="D3062" s="2" t="str">
        <f t="shared" si="379"/>
        <v/>
      </c>
      <c r="E3062" s="2" t="str">
        <f t="shared" si="380"/>
        <v/>
      </c>
      <c r="F3062" s="2">
        <f t="shared" si="381"/>
        <v>0</v>
      </c>
      <c r="G3062" s="2" t="str">
        <f t="shared" si="376"/>
        <v/>
      </c>
      <c r="H3062" s="2">
        <f>IFERROR(VLOOKUP((IF(LEN(DAY($A3062))&lt;2,0&amp;DAY($A3062),DAY($A3062))&amp;IF(LEN(MONTH($A3062))&lt;2,0&amp;MONTH($A3062),MONTH($A3062))), Prazniki[[#All],[DanMesec]:[Dela prosto]], 4,FALSE), 0)</f>
        <v>0</v>
      </c>
      <c r="I3062" s="2">
        <f t="shared" si="382"/>
        <v>0</v>
      </c>
      <c r="J3062" s="2">
        <f t="shared" si="383"/>
        <v>0</v>
      </c>
      <c r="K3062">
        <f t="shared" si="377"/>
        <v>0</v>
      </c>
    </row>
    <row r="3063" spans="1:11" x14ac:dyDescent="0.3">
      <c r="A3063" s="1">
        <v>43240</v>
      </c>
      <c r="B3063">
        <f t="shared" si="378"/>
        <v>1</v>
      </c>
      <c r="C3063" s="2" t="str">
        <f>IFERROR(VLOOKUP((IF(LEN(DAY($A3063))&lt;2,0&amp;DAY($A3063),DAY($A3063))&amp;IF(LEN(MONTH($A3063))&lt;2,0&amp;MONTH($A3063),MONTH($A3063))), Prazniki[[#All],[DanMesec]:[Dela prosto]], 3,FALSE), "")</f>
        <v/>
      </c>
      <c r="D3063" s="2" t="str">
        <f t="shared" si="379"/>
        <v/>
      </c>
      <c r="E3063" s="2" t="str">
        <f t="shared" si="380"/>
        <v>Binkoštna nedelja</v>
      </c>
      <c r="F3063" s="2">
        <f t="shared" si="381"/>
        <v>1</v>
      </c>
      <c r="G3063" s="2" t="str">
        <f t="shared" si="376"/>
        <v>Binkoštna nedelja</v>
      </c>
      <c r="H3063" s="2">
        <f>IFERROR(VLOOKUP((IF(LEN(DAY($A3063))&lt;2,0&amp;DAY($A3063),DAY($A3063))&amp;IF(LEN(MONTH($A3063))&lt;2,0&amp;MONTH($A3063),MONTH($A3063))), Prazniki[[#All],[DanMesec]:[Dela prosto]], 4,FALSE), 0)</f>
        <v>0</v>
      </c>
      <c r="I3063" s="2">
        <f t="shared" si="382"/>
        <v>1</v>
      </c>
      <c r="J3063" s="2">
        <f t="shared" si="383"/>
        <v>1</v>
      </c>
      <c r="K3063">
        <f t="shared" si="377"/>
        <v>0</v>
      </c>
    </row>
    <row r="3064" spans="1:11" x14ac:dyDescent="0.3">
      <c r="A3064" s="1">
        <v>43241</v>
      </c>
      <c r="B3064">
        <f t="shared" si="378"/>
        <v>0</v>
      </c>
      <c r="C3064" s="2" t="str">
        <f>IFERROR(VLOOKUP((IF(LEN(DAY($A3064))&lt;2,0&amp;DAY($A3064),DAY($A3064))&amp;IF(LEN(MONTH($A3064))&lt;2,0&amp;MONTH($A3064),MONTH($A3064))), Prazniki[[#All],[DanMesec]:[Dela prosto]], 3,FALSE), "")</f>
        <v/>
      </c>
      <c r="D3064" s="2" t="str">
        <f t="shared" si="379"/>
        <v/>
      </c>
      <c r="E3064" s="2" t="str">
        <f t="shared" si="380"/>
        <v/>
      </c>
      <c r="F3064" s="2">
        <f t="shared" si="381"/>
        <v>0</v>
      </c>
      <c r="G3064" s="2" t="str">
        <f t="shared" si="376"/>
        <v/>
      </c>
      <c r="H3064" s="2">
        <f>IFERROR(VLOOKUP((IF(LEN(DAY($A3064))&lt;2,0&amp;DAY($A3064),DAY($A3064))&amp;IF(LEN(MONTH($A3064))&lt;2,0&amp;MONTH($A3064),MONTH($A3064))), Prazniki[[#All],[DanMesec]:[Dela prosto]], 4,FALSE), 0)</f>
        <v>0</v>
      </c>
      <c r="I3064" s="2">
        <f t="shared" si="382"/>
        <v>0</v>
      </c>
      <c r="J3064" s="2">
        <f t="shared" si="383"/>
        <v>0</v>
      </c>
      <c r="K3064">
        <f t="shared" si="377"/>
        <v>1</v>
      </c>
    </row>
    <row r="3065" spans="1:11" x14ac:dyDescent="0.3">
      <c r="A3065" s="1">
        <v>43242</v>
      </c>
      <c r="B3065">
        <f t="shared" si="378"/>
        <v>0</v>
      </c>
      <c r="C3065" s="2" t="str">
        <f>IFERROR(VLOOKUP((IF(LEN(DAY($A3065))&lt;2,0&amp;DAY($A3065),DAY($A3065))&amp;IF(LEN(MONTH($A3065))&lt;2,0&amp;MONTH($A3065),MONTH($A3065))), Prazniki[[#All],[DanMesec]:[Dela prosto]], 3,FALSE), "")</f>
        <v/>
      </c>
      <c r="D3065" s="2" t="str">
        <f t="shared" si="379"/>
        <v/>
      </c>
      <c r="E3065" s="2" t="str">
        <f t="shared" si="380"/>
        <v/>
      </c>
      <c r="F3065" s="2">
        <f t="shared" si="381"/>
        <v>0</v>
      </c>
      <c r="G3065" s="2" t="str">
        <f t="shared" si="376"/>
        <v/>
      </c>
      <c r="H3065" s="2">
        <f>IFERROR(VLOOKUP((IF(LEN(DAY($A3065))&lt;2,0&amp;DAY($A3065),DAY($A3065))&amp;IF(LEN(MONTH($A3065))&lt;2,0&amp;MONTH($A3065),MONTH($A3065))), Prazniki[[#All],[DanMesec]:[Dela prosto]], 4,FALSE), 0)</f>
        <v>0</v>
      </c>
      <c r="I3065" s="2">
        <f t="shared" si="382"/>
        <v>0</v>
      </c>
      <c r="J3065" s="2">
        <f t="shared" si="383"/>
        <v>0</v>
      </c>
      <c r="K3065">
        <f t="shared" si="377"/>
        <v>1</v>
      </c>
    </row>
    <row r="3066" spans="1:11" x14ac:dyDescent="0.3">
      <c r="A3066" s="1">
        <v>43243</v>
      </c>
      <c r="B3066">
        <f t="shared" si="378"/>
        <v>0</v>
      </c>
      <c r="C3066" s="2" t="str">
        <f>IFERROR(VLOOKUP((IF(LEN(DAY($A3066))&lt;2,0&amp;DAY($A3066),DAY($A3066))&amp;IF(LEN(MONTH($A3066))&lt;2,0&amp;MONTH($A3066),MONTH($A3066))), Prazniki[[#All],[DanMesec]:[Dela prosto]], 3,FALSE), "")</f>
        <v/>
      </c>
      <c r="D3066" s="2" t="str">
        <f t="shared" si="379"/>
        <v/>
      </c>
      <c r="E3066" s="2" t="str">
        <f t="shared" si="380"/>
        <v/>
      </c>
      <c r="F3066" s="2">
        <f t="shared" si="381"/>
        <v>0</v>
      </c>
      <c r="G3066" s="2" t="str">
        <f t="shared" si="376"/>
        <v/>
      </c>
      <c r="H3066" s="2">
        <f>IFERROR(VLOOKUP((IF(LEN(DAY($A3066))&lt;2,0&amp;DAY($A3066),DAY($A3066))&amp;IF(LEN(MONTH($A3066))&lt;2,0&amp;MONTH($A3066),MONTH($A3066))), Prazniki[[#All],[DanMesec]:[Dela prosto]], 4,FALSE), 0)</f>
        <v>0</v>
      </c>
      <c r="I3066" s="2">
        <f t="shared" si="382"/>
        <v>0</v>
      </c>
      <c r="J3066" s="2">
        <f t="shared" si="383"/>
        <v>0</v>
      </c>
      <c r="K3066">
        <f t="shared" si="377"/>
        <v>1</v>
      </c>
    </row>
    <row r="3067" spans="1:11" x14ac:dyDescent="0.3">
      <c r="A3067" s="1">
        <v>43244</v>
      </c>
      <c r="B3067">
        <f t="shared" si="378"/>
        <v>0</v>
      </c>
      <c r="C3067" s="2" t="str">
        <f>IFERROR(VLOOKUP((IF(LEN(DAY($A3067))&lt;2,0&amp;DAY($A3067),DAY($A3067))&amp;IF(LEN(MONTH($A3067))&lt;2,0&amp;MONTH($A3067),MONTH($A3067))), Prazniki[[#All],[DanMesec]:[Dela prosto]], 3,FALSE), "")</f>
        <v/>
      </c>
      <c r="D3067" s="2" t="str">
        <f t="shared" si="379"/>
        <v/>
      </c>
      <c r="E3067" s="2" t="str">
        <f t="shared" si="380"/>
        <v/>
      </c>
      <c r="F3067" s="2">
        <f t="shared" si="381"/>
        <v>0</v>
      </c>
      <c r="G3067" s="2" t="str">
        <f t="shared" si="376"/>
        <v/>
      </c>
      <c r="H3067" s="2">
        <f>IFERROR(VLOOKUP((IF(LEN(DAY($A3067))&lt;2,0&amp;DAY($A3067),DAY($A3067))&amp;IF(LEN(MONTH($A3067))&lt;2,0&amp;MONTH($A3067),MONTH($A3067))), Prazniki[[#All],[DanMesec]:[Dela prosto]], 4,FALSE), 0)</f>
        <v>0</v>
      </c>
      <c r="I3067" s="2">
        <f t="shared" si="382"/>
        <v>0</v>
      </c>
      <c r="J3067" s="2">
        <f t="shared" si="383"/>
        <v>0</v>
      </c>
      <c r="K3067">
        <f t="shared" si="377"/>
        <v>1</v>
      </c>
    </row>
    <row r="3068" spans="1:11" x14ac:dyDescent="0.3">
      <c r="A3068" s="1">
        <v>43245</v>
      </c>
      <c r="B3068">
        <f t="shared" si="378"/>
        <v>0</v>
      </c>
      <c r="C3068" s="2" t="str">
        <f>IFERROR(VLOOKUP((IF(LEN(DAY($A3068))&lt;2,0&amp;DAY($A3068),DAY($A3068))&amp;IF(LEN(MONTH($A3068))&lt;2,0&amp;MONTH($A3068),MONTH($A3068))), Prazniki[[#All],[DanMesec]:[Dela prosto]], 3,FALSE), "")</f>
        <v/>
      </c>
      <c r="D3068" s="2" t="str">
        <f t="shared" si="379"/>
        <v/>
      </c>
      <c r="E3068" s="2" t="str">
        <f t="shared" si="380"/>
        <v/>
      </c>
      <c r="F3068" s="2">
        <f t="shared" si="381"/>
        <v>0</v>
      </c>
      <c r="G3068" s="2" t="str">
        <f t="shared" si="376"/>
        <v/>
      </c>
      <c r="H3068" s="2">
        <f>IFERROR(VLOOKUP((IF(LEN(DAY($A3068))&lt;2,0&amp;DAY($A3068),DAY($A3068))&amp;IF(LEN(MONTH($A3068))&lt;2,0&amp;MONTH($A3068),MONTH($A3068))), Prazniki[[#All],[DanMesec]:[Dela prosto]], 4,FALSE), 0)</f>
        <v>0</v>
      </c>
      <c r="I3068" s="2">
        <f t="shared" si="382"/>
        <v>0</v>
      </c>
      <c r="J3068" s="2">
        <f t="shared" si="383"/>
        <v>0</v>
      </c>
      <c r="K3068">
        <f t="shared" si="377"/>
        <v>1</v>
      </c>
    </row>
    <row r="3069" spans="1:11" x14ac:dyDescent="0.3">
      <c r="A3069" s="1">
        <v>43246</v>
      </c>
      <c r="B3069">
        <f t="shared" si="378"/>
        <v>1</v>
      </c>
      <c r="C3069" s="2" t="str">
        <f>IFERROR(VLOOKUP((IF(LEN(DAY($A3069))&lt;2,0&amp;DAY($A3069),DAY($A3069))&amp;IF(LEN(MONTH($A3069))&lt;2,0&amp;MONTH($A3069),MONTH($A3069))), Prazniki[[#All],[DanMesec]:[Dela prosto]], 3,FALSE), "")</f>
        <v/>
      </c>
      <c r="D3069" s="2" t="str">
        <f t="shared" si="379"/>
        <v/>
      </c>
      <c r="E3069" s="2" t="str">
        <f t="shared" si="380"/>
        <v/>
      </c>
      <c r="F3069" s="2">
        <f t="shared" si="381"/>
        <v>0</v>
      </c>
      <c r="G3069" s="2" t="str">
        <f t="shared" si="376"/>
        <v/>
      </c>
      <c r="H3069" s="2">
        <f>IFERROR(VLOOKUP((IF(LEN(DAY($A3069))&lt;2,0&amp;DAY($A3069),DAY($A3069))&amp;IF(LEN(MONTH($A3069))&lt;2,0&amp;MONTH($A3069),MONTH($A3069))), Prazniki[[#All],[DanMesec]:[Dela prosto]], 4,FALSE), 0)</f>
        <v>0</v>
      </c>
      <c r="I3069" s="2">
        <f t="shared" si="382"/>
        <v>0</v>
      </c>
      <c r="J3069" s="2">
        <f t="shared" si="383"/>
        <v>0</v>
      </c>
      <c r="K3069">
        <f t="shared" si="377"/>
        <v>0</v>
      </c>
    </row>
    <row r="3070" spans="1:11" x14ac:dyDescent="0.3">
      <c r="A3070" s="1">
        <v>43247</v>
      </c>
      <c r="B3070">
        <f t="shared" si="378"/>
        <v>1</v>
      </c>
      <c r="C3070" s="2" t="str">
        <f>IFERROR(VLOOKUP((IF(LEN(DAY($A3070))&lt;2,0&amp;DAY($A3070),DAY($A3070))&amp;IF(LEN(MONTH($A3070))&lt;2,0&amp;MONTH($A3070),MONTH($A3070))), Prazniki[[#All],[DanMesec]:[Dela prosto]], 3,FALSE), "")</f>
        <v/>
      </c>
      <c r="D3070" s="2" t="str">
        <f t="shared" si="379"/>
        <v/>
      </c>
      <c r="E3070" s="2" t="str">
        <f t="shared" si="380"/>
        <v/>
      </c>
      <c r="F3070" s="2">
        <f t="shared" si="381"/>
        <v>0</v>
      </c>
      <c r="G3070" s="2" t="str">
        <f t="shared" si="376"/>
        <v/>
      </c>
      <c r="H3070" s="2">
        <f>IFERROR(VLOOKUP((IF(LEN(DAY($A3070))&lt;2,0&amp;DAY($A3070),DAY($A3070))&amp;IF(LEN(MONTH($A3070))&lt;2,0&amp;MONTH($A3070),MONTH($A3070))), Prazniki[[#All],[DanMesec]:[Dela prosto]], 4,FALSE), 0)</f>
        <v>0</v>
      </c>
      <c r="I3070" s="2">
        <f t="shared" si="382"/>
        <v>0</v>
      </c>
      <c r="J3070" s="2">
        <f t="shared" si="383"/>
        <v>0</v>
      </c>
      <c r="K3070">
        <f t="shared" si="377"/>
        <v>0</v>
      </c>
    </row>
    <row r="3071" spans="1:11" x14ac:dyDescent="0.3">
      <c r="A3071" s="1">
        <v>43248</v>
      </c>
      <c r="B3071">
        <f t="shared" si="378"/>
        <v>0</v>
      </c>
      <c r="C3071" s="2" t="str">
        <f>IFERROR(VLOOKUP((IF(LEN(DAY($A3071))&lt;2,0&amp;DAY($A3071),DAY($A3071))&amp;IF(LEN(MONTH($A3071))&lt;2,0&amp;MONTH($A3071),MONTH($A3071))), Prazniki[[#All],[DanMesec]:[Dela prosto]], 3,FALSE), "")</f>
        <v/>
      </c>
      <c r="D3071" s="2" t="str">
        <f t="shared" si="379"/>
        <v/>
      </c>
      <c r="E3071" s="2" t="str">
        <f t="shared" si="380"/>
        <v/>
      </c>
      <c r="F3071" s="2">
        <f t="shared" si="381"/>
        <v>0</v>
      </c>
      <c r="G3071" s="2" t="str">
        <f t="shared" si="376"/>
        <v/>
      </c>
      <c r="H3071" s="2">
        <f>IFERROR(VLOOKUP((IF(LEN(DAY($A3071))&lt;2,0&amp;DAY($A3071),DAY($A3071))&amp;IF(LEN(MONTH($A3071))&lt;2,0&amp;MONTH($A3071),MONTH($A3071))), Prazniki[[#All],[DanMesec]:[Dela prosto]], 4,FALSE), 0)</f>
        <v>0</v>
      </c>
      <c r="I3071" s="2">
        <f t="shared" si="382"/>
        <v>0</v>
      </c>
      <c r="J3071" s="2">
        <f t="shared" si="383"/>
        <v>0</v>
      </c>
      <c r="K3071">
        <f t="shared" si="377"/>
        <v>1</v>
      </c>
    </row>
    <row r="3072" spans="1:11" x14ac:dyDescent="0.3">
      <c r="A3072" s="1">
        <v>43249</v>
      </c>
      <c r="B3072">
        <f t="shared" si="378"/>
        <v>0</v>
      </c>
      <c r="C3072" s="2" t="str">
        <f>IFERROR(VLOOKUP((IF(LEN(DAY($A3072))&lt;2,0&amp;DAY($A3072),DAY($A3072))&amp;IF(LEN(MONTH($A3072))&lt;2,0&amp;MONTH($A3072),MONTH($A3072))), Prazniki[[#All],[DanMesec]:[Dela prosto]], 3,FALSE), "")</f>
        <v/>
      </c>
      <c r="D3072" s="2" t="str">
        <f t="shared" si="379"/>
        <v/>
      </c>
      <c r="E3072" s="2" t="str">
        <f t="shared" si="380"/>
        <v/>
      </c>
      <c r="F3072" s="2">
        <f t="shared" si="381"/>
        <v>0</v>
      </c>
      <c r="G3072" s="2" t="str">
        <f t="shared" si="376"/>
        <v/>
      </c>
      <c r="H3072" s="2">
        <f>IFERROR(VLOOKUP((IF(LEN(DAY($A3072))&lt;2,0&amp;DAY($A3072),DAY($A3072))&amp;IF(LEN(MONTH($A3072))&lt;2,0&amp;MONTH($A3072),MONTH($A3072))), Prazniki[[#All],[DanMesec]:[Dela prosto]], 4,FALSE), 0)</f>
        <v>0</v>
      </c>
      <c r="I3072" s="2">
        <f t="shared" si="382"/>
        <v>0</v>
      </c>
      <c r="J3072" s="2">
        <f t="shared" si="383"/>
        <v>0</v>
      </c>
      <c r="K3072">
        <f t="shared" si="377"/>
        <v>1</v>
      </c>
    </row>
    <row r="3073" spans="1:11" x14ac:dyDescent="0.3">
      <c r="A3073" s="1">
        <v>43250</v>
      </c>
      <c r="B3073">
        <f t="shared" si="378"/>
        <v>0</v>
      </c>
      <c r="C3073" s="2" t="str">
        <f>IFERROR(VLOOKUP((IF(LEN(DAY($A3073))&lt;2,0&amp;DAY($A3073),DAY($A3073))&amp;IF(LEN(MONTH($A3073))&lt;2,0&amp;MONTH($A3073),MONTH($A3073))), Prazniki[[#All],[DanMesec]:[Dela prosto]], 3,FALSE), "")</f>
        <v/>
      </c>
      <c r="D3073" s="2" t="str">
        <f t="shared" si="379"/>
        <v/>
      </c>
      <c r="E3073" s="2" t="str">
        <f t="shared" si="380"/>
        <v/>
      </c>
      <c r="F3073" s="2">
        <f t="shared" si="381"/>
        <v>0</v>
      </c>
      <c r="G3073" s="2" t="str">
        <f t="shared" si="376"/>
        <v/>
      </c>
      <c r="H3073" s="2">
        <f>IFERROR(VLOOKUP((IF(LEN(DAY($A3073))&lt;2,0&amp;DAY($A3073),DAY($A3073))&amp;IF(LEN(MONTH($A3073))&lt;2,0&amp;MONTH($A3073),MONTH($A3073))), Prazniki[[#All],[DanMesec]:[Dela prosto]], 4,FALSE), 0)</f>
        <v>0</v>
      </c>
      <c r="I3073" s="2">
        <f t="shared" si="382"/>
        <v>0</v>
      </c>
      <c r="J3073" s="2">
        <f t="shared" si="383"/>
        <v>0</v>
      </c>
      <c r="K3073">
        <f t="shared" si="377"/>
        <v>1</v>
      </c>
    </row>
    <row r="3074" spans="1:11" x14ac:dyDescent="0.3">
      <c r="A3074" s="1">
        <v>43251</v>
      </c>
      <c r="B3074">
        <f t="shared" si="378"/>
        <v>0</v>
      </c>
      <c r="C3074" s="2" t="str">
        <f>IFERROR(VLOOKUP((IF(LEN(DAY($A3074))&lt;2,0&amp;DAY($A3074),DAY($A3074))&amp;IF(LEN(MONTH($A3074))&lt;2,0&amp;MONTH($A3074),MONTH($A3074))), Prazniki[[#All],[DanMesec]:[Dela prosto]], 3,FALSE), "")</f>
        <v/>
      </c>
      <c r="D3074" s="2" t="str">
        <f t="shared" si="379"/>
        <v/>
      </c>
      <c r="E3074" s="2" t="str">
        <f t="shared" si="380"/>
        <v/>
      </c>
      <c r="F3074" s="2">
        <f t="shared" si="381"/>
        <v>0</v>
      </c>
      <c r="G3074" s="2" t="str">
        <f t="shared" ref="G3074:G3137" si="384">IF(C3074&lt;&gt;"",C3074,IF(D3074&lt;&gt;"",D3074,IF(E3074&lt;&gt;"",E3074, "")))</f>
        <v/>
      </c>
      <c r="H3074" s="2">
        <f>IFERROR(VLOOKUP((IF(LEN(DAY($A3074))&lt;2,0&amp;DAY($A3074),DAY($A3074))&amp;IF(LEN(MONTH($A3074))&lt;2,0&amp;MONTH($A3074),MONTH($A3074))), Prazniki[[#All],[DanMesec]:[Dela prosto]], 4,FALSE), 0)</f>
        <v>0</v>
      </c>
      <c r="I3074" s="2">
        <f t="shared" si="382"/>
        <v>0</v>
      </c>
      <c r="J3074" s="2">
        <f t="shared" si="383"/>
        <v>0</v>
      </c>
      <c r="K3074">
        <f t="shared" ref="K3074:K3137" si="385">IF(OR(B3074=1,H3074=1), 0,1)</f>
        <v>1</v>
      </c>
    </row>
    <row r="3075" spans="1:11" x14ac:dyDescent="0.3">
      <c r="A3075" s="1">
        <v>43252</v>
      </c>
      <c r="B3075">
        <f t="shared" ref="B3075:B3138" si="386">IF(OR(WEEKDAY(A3075,2)=6,WEEKDAY(A3075,2)=7),1,0)</f>
        <v>0</v>
      </c>
      <c r="C3075" s="2" t="str">
        <f>IFERROR(VLOOKUP((IF(LEN(DAY($A3075))&lt;2,0&amp;DAY($A3075),DAY($A3075))&amp;IF(LEN(MONTH($A3075))&lt;2,0&amp;MONTH($A3075),MONTH($A3075))), Prazniki[[#All],[DanMesec]:[Dela prosto]], 3,FALSE), "")</f>
        <v/>
      </c>
      <c r="D3075" s="2" t="str">
        <f t="shared" ref="D3075:D3138" si="387">IF(FLOOR(DAY(MINUTE(YEAR(A3075)/38)/2+56)&amp;"/"&amp;"5/"&amp;YEAR(A3075),7)-34+1=A3075,$D$1,"")</f>
        <v/>
      </c>
      <c r="E3075" s="2" t="str">
        <f t="shared" ref="E3075:E3138" si="388">IF(FLOOR(DAY(MINUTE(YEAR(A3075)/38)/2+56)&amp;"/"&amp;"5/"&amp;YEAR(A3075),7)-34+1+50-2=A3075,$E$1,"")</f>
        <v/>
      </c>
      <c r="F3075" s="2">
        <f t="shared" ref="F3075:F3138" si="389">IF(C3075&lt;&gt;"",1,IF(D3075&lt;&gt;"",1,IF(E3075&lt;&gt;"",1, 0)))</f>
        <v>0</v>
      </c>
      <c r="G3075" s="2" t="str">
        <f t="shared" si="384"/>
        <v/>
      </c>
      <c r="H3075" s="2">
        <f>IFERROR(VLOOKUP((IF(LEN(DAY($A3075))&lt;2,0&amp;DAY($A3075),DAY($A3075))&amp;IF(LEN(MONTH($A3075))&lt;2,0&amp;MONTH($A3075),MONTH($A3075))), Prazniki[[#All],[DanMesec]:[Dela prosto]], 4,FALSE), 0)</f>
        <v>0</v>
      </c>
      <c r="I3075" s="2">
        <f t="shared" ref="I3075:I3138" si="390">IF(OR(D3075&lt;&gt;"",E3075&lt;&gt;""),1,0)</f>
        <v>0</v>
      </c>
      <c r="J3075" s="2">
        <f t="shared" ref="J3075:J3138" si="391">IF(OR(H3075=1,I3075=1),1,0)</f>
        <v>0</v>
      </c>
      <c r="K3075">
        <f t="shared" si="385"/>
        <v>1</v>
      </c>
    </row>
    <row r="3076" spans="1:11" x14ac:dyDescent="0.3">
      <c r="A3076" s="1">
        <v>43253</v>
      </c>
      <c r="B3076">
        <f t="shared" si="386"/>
        <v>1</v>
      </c>
      <c r="C3076" s="2" t="str">
        <f>IFERROR(VLOOKUP((IF(LEN(DAY($A3076))&lt;2,0&amp;DAY($A3076),DAY($A3076))&amp;IF(LEN(MONTH($A3076))&lt;2,0&amp;MONTH($A3076),MONTH($A3076))), Prazniki[[#All],[DanMesec]:[Dela prosto]], 3,FALSE), "")</f>
        <v/>
      </c>
      <c r="D3076" s="2" t="str">
        <f t="shared" si="387"/>
        <v/>
      </c>
      <c r="E3076" s="2" t="str">
        <f t="shared" si="388"/>
        <v/>
      </c>
      <c r="F3076" s="2">
        <f t="shared" si="389"/>
        <v>0</v>
      </c>
      <c r="G3076" s="2" t="str">
        <f t="shared" si="384"/>
        <v/>
      </c>
      <c r="H3076" s="2">
        <f>IFERROR(VLOOKUP((IF(LEN(DAY($A3076))&lt;2,0&amp;DAY($A3076),DAY($A3076))&amp;IF(LEN(MONTH($A3076))&lt;2,0&amp;MONTH($A3076),MONTH($A3076))), Prazniki[[#All],[DanMesec]:[Dela prosto]], 4,FALSE), 0)</f>
        <v>0</v>
      </c>
      <c r="I3076" s="2">
        <f t="shared" si="390"/>
        <v>0</v>
      </c>
      <c r="J3076" s="2">
        <f t="shared" si="391"/>
        <v>0</v>
      </c>
      <c r="K3076">
        <f t="shared" si="385"/>
        <v>0</v>
      </c>
    </row>
    <row r="3077" spans="1:11" x14ac:dyDescent="0.3">
      <c r="A3077" s="1">
        <v>43254</v>
      </c>
      <c r="B3077">
        <f t="shared" si="386"/>
        <v>1</v>
      </c>
      <c r="C3077" s="2" t="str">
        <f>IFERROR(VLOOKUP((IF(LEN(DAY($A3077))&lt;2,0&amp;DAY($A3077),DAY($A3077))&amp;IF(LEN(MONTH($A3077))&lt;2,0&amp;MONTH($A3077),MONTH($A3077))), Prazniki[[#All],[DanMesec]:[Dela prosto]], 3,FALSE), "")</f>
        <v/>
      </c>
      <c r="D3077" s="2" t="str">
        <f t="shared" si="387"/>
        <v/>
      </c>
      <c r="E3077" s="2" t="str">
        <f t="shared" si="388"/>
        <v/>
      </c>
      <c r="F3077" s="2">
        <f t="shared" si="389"/>
        <v>0</v>
      </c>
      <c r="G3077" s="2" t="str">
        <f t="shared" si="384"/>
        <v/>
      </c>
      <c r="H3077" s="2">
        <f>IFERROR(VLOOKUP((IF(LEN(DAY($A3077))&lt;2,0&amp;DAY($A3077),DAY($A3077))&amp;IF(LEN(MONTH($A3077))&lt;2,0&amp;MONTH($A3077),MONTH($A3077))), Prazniki[[#All],[DanMesec]:[Dela prosto]], 4,FALSE), 0)</f>
        <v>0</v>
      </c>
      <c r="I3077" s="2">
        <f t="shared" si="390"/>
        <v>0</v>
      </c>
      <c r="J3077" s="2">
        <f t="shared" si="391"/>
        <v>0</v>
      </c>
      <c r="K3077">
        <f t="shared" si="385"/>
        <v>0</v>
      </c>
    </row>
    <row r="3078" spans="1:11" x14ac:dyDescent="0.3">
      <c r="A3078" s="1">
        <v>43255</v>
      </c>
      <c r="B3078">
        <f t="shared" si="386"/>
        <v>0</v>
      </c>
      <c r="C3078" s="2" t="str">
        <f>IFERROR(VLOOKUP((IF(LEN(DAY($A3078))&lt;2,0&amp;DAY($A3078),DAY($A3078))&amp;IF(LEN(MONTH($A3078))&lt;2,0&amp;MONTH($A3078),MONTH($A3078))), Prazniki[[#All],[DanMesec]:[Dela prosto]], 3,FALSE), "")</f>
        <v/>
      </c>
      <c r="D3078" s="2" t="str">
        <f t="shared" si="387"/>
        <v/>
      </c>
      <c r="E3078" s="2" t="str">
        <f t="shared" si="388"/>
        <v/>
      </c>
      <c r="F3078" s="2">
        <f t="shared" si="389"/>
        <v>0</v>
      </c>
      <c r="G3078" s="2" t="str">
        <f t="shared" si="384"/>
        <v/>
      </c>
      <c r="H3078" s="2">
        <f>IFERROR(VLOOKUP((IF(LEN(DAY($A3078))&lt;2,0&amp;DAY($A3078),DAY($A3078))&amp;IF(LEN(MONTH($A3078))&lt;2,0&amp;MONTH($A3078),MONTH($A3078))), Prazniki[[#All],[DanMesec]:[Dela prosto]], 4,FALSE), 0)</f>
        <v>0</v>
      </c>
      <c r="I3078" s="2">
        <f t="shared" si="390"/>
        <v>0</v>
      </c>
      <c r="J3078" s="2">
        <f t="shared" si="391"/>
        <v>0</v>
      </c>
      <c r="K3078">
        <f t="shared" si="385"/>
        <v>1</v>
      </c>
    </row>
    <row r="3079" spans="1:11" x14ac:dyDescent="0.3">
      <c r="A3079" s="1">
        <v>43256</v>
      </c>
      <c r="B3079">
        <f t="shared" si="386"/>
        <v>0</v>
      </c>
      <c r="C3079" s="2" t="str">
        <f>IFERROR(VLOOKUP((IF(LEN(DAY($A3079))&lt;2,0&amp;DAY($A3079),DAY($A3079))&amp;IF(LEN(MONTH($A3079))&lt;2,0&amp;MONTH($A3079),MONTH($A3079))), Prazniki[[#All],[DanMesec]:[Dela prosto]], 3,FALSE), "")</f>
        <v/>
      </c>
      <c r="D3079" s="2" t="str">
        <f t="shared" si="387"/>
        <v/>
      </c>
      <c r="E3079" s="2" t="str">
        <f t="shared" si="388"/>
        <v/>
      </c>
      <c r="F3079" s="2">
        <f t="shared" si="389"/>
        <v>0</v>
      </c>
      <c r="G3079" s="2" t="str">
        <f t="shared" si="384"/>
        <v/>
      </c>
      <c r="H3079" s="2">
        <f>IFERROR(VLOOKUP((IF(LEN(DAY($A3079))&lt;2,0&amp;DAY($A3079),DAY($A3079))&amp;IF(LEN(MONTH($A3079))&lt;2,0&amp;MONTH($A3079),MONTH($A3079))), Prazniki[[#All],[DanMesec]:[Dela prosto]], 4,FALSE), 0)</f>
        <v>0</v>
      </c>
      <c r="I3079" s="2">
        <f t="shared" si="390"/>
        <v>0</v>
      </c>
      <c r="J3079" s="2">
        <f t="shared" si="391"/>
        <v>0</v>
      </c>
      <c r="K3079">
        <f t="shared" si="385"/>
        <v>1</v>
      </c>
    </row>
    <row r="3080" spans="1:11" x14ac:dyDescent="0.3">
      <c r="A3080" s="1">
        <v>43257</v>
      </c>
      <c r="B3080">
        <f t="shared" si="386"/>
        <v>0</v>
      </c>
      <c r="C3080" s="2" t="str">
        <f>IFERROR(VLOOKUP((IF(LEN(DAY($A3080))&lt;2,0&amp;DAY($A3080),DAY($A3080))&amp;IF(LEN(MONTH($A3080))&lt;2,0&amp;MONTH($A3080),MONTH($A3080))), Prazniki[[#All],[DanMesec]:[Dela prosto]], 3,FALSE), "")</f>
        <v/>
      </c>
      <c r="D3080" s="2" t="str">
        <f t="shared" si="387"/>
        <v/>
      </c>
      <c r="E3080" s="2" t="str">
        <f t="shared" si="388"/>
        <v/>
      </c>
      <c r="F3080" s="2">
        <f t="shared" si="389"/>
        <v>0</v>
      </c>
      <c r="G3080" s="2" t="str">
        <f t="shared" si="384"/>
        <v/>
      </c>
      <c r="H3080" s="2">
        <f>IFERROR(VLOOKUP((IF(LEN(DAY($A3080))&lt;2,0&amp;DAY($A3080),DAY($A3080))&amp;IF(LEN(MONTH($A3080))&lt;2,0&amp;MONTH($A3080),MONTH($A3080))), Prazniki[[#All],[DanMesec]:[Dela prosto]], 4,FALSE), 0)</f>
        <v>0</v>
      </c>
      <c r="I3080" s="2">
        <f t="shared" si="390"/>
        <v>0</v>
      </c>
      <c r="J3080" s="2">
        <f t="shared" si="391"/>
        <v>0</v>
      </c>
      <c r="K3080">
        <f t="shared" si="385"/>
        <v>1</v>
      </c>
    </row>
    <row r="3081" spans="1:11" x14ac:dyDescent="0.3">
      <c r="A3081" s="1">
        <v>43258</v>
      </c>
      <c r="B3081">
        <f t="shared" si="386"/>
        <v>0</v>
      </c>
      <c r="C3081" s="2" t="str">
        <f>IFERROR(VLOOKUP((IF(LEN(DAY($A3081))&lt;2,0&amp;DAY($A3081),DAY($A3081))&amp;IF(LEN(MONTH($A3081))&lt;2,0&amp;MONTH($A3081),MONTH($A3081))), Prazniki[[#All],[DanMesec]:[Dela prosto]], 3,FALSE), "")</f>
        <v/>
      </c>
      <c r="D3081" s="2" t="str">
        <f t="shared" si="387"/>
        <v/>
      </c>
      <c r="E3081" s="2" t="str">
        <f t="shared" si="388"/>
        <v/>
      </c>
      <c r="F3081" s="2">
        <f t="shared" si="389"/>
        <v>0</v>
      </c>
      <c r="G3081" s="2" t="str">
        <f t="shared" si="384"/>
        <v/>
      </c>
      <c r="H3081" s="2">
        <f>IFERROR(VLOOKUP((IF(LEN(DAY($A3081))&lt;2,0&amp;DAY($A3081),DAY($A3081))&amp;IF(LEN(MONTH($A3081))&lt;2,0&amp;MONTH($A3081),MONTH($A3081))), Prazniki[[#All],[DanMesec]:[Dela prosto]], 4,FALSE), 0)</f>
        <v>0</v>
      </c>
      <c r="I3081" s="2">
        <f t="shared" si="390"/>
        <v>0</v>
      </c>
      <c r="J3081" s="2">
        <f t="shared" si="391"/>
        <v>0</v>
      </c>
      <c r="K3081">
        <f t="shared" si="385"/>
        <v>1</v>
      </c>
    </row>
    <row r="3082" spans="1:11" x14ac:dyDescent="0.3">
      <c r="A3082" s="1">
        <v>43259</v>
      </c>
      <c r="B3082">
        <f t="shared" si="386"/>
        <v>0</v>
      </c>
      <c r="C3082" s="2" t="str">
        <f>IFERROR(VLOOKUP((IF(LEN(DAY($A3082))&lt;2,0&amp;DAY($A3082),DAY($A3082))&amp;IF(LEN(MONTH($A3082))&lt;2,0&amp;MONTH($A3082),MONTH($A3082))), Prazniki[[#All],[DanMesec]:[Dela prosto]], 3,FALSE), "")</f>
        <v>Dan Primoža Trubarja</v>
      </c>
      <c r="D3082" s="2" t="str">
        <f t="shared" si="387"/>
        <v/>
      </c>
      <c r="E3082" s="2" t="str">
        <f t="shared" si="388"/>
        <v/>
      </c>
      <c r="F3082" s="2">
        <f t="shared" si="389"/>
        <v>1</v>
      </c>
      <c r="G3082" s="2" t="str">
        <f t="shared" si="384"/>
        <v>Dan Primoža Trubarja</v>
      </c>
      <c r="H3082" s="2">
        <f>IFERROR(VLOOKUP((IF(LEN(DAY($A3082))&lt;2,0&amp;DAY($A3082),DAY($A3082))&amp;IF(LEN(MONTH($A3082))&lt;2,0&amp;MONTH($A3082),MONTH($A3082))), Prazniki[[#All],[DanMesec]:[Dela prosto]], 4,FALSE), 0)</f>
        <v>0</v>
      </c>
      <c r="I3082" s="2">
        <f t="shared" si="390"/>
        <v>0</v>
      </c>
      <c r="J3082" s="2">
        <f t="shared" si="391"/>
        <v>0</v>
      </c>
      <c r="K3082">
        <f t="shared" si="385"/>
        <v>1</v>
      </c>
    </row>
    <row r="3083" spans="1:11" x14ac:dyDescent="0.3">
      <c r="A3083" s="1">
        <v>43260</v>
      </c>
      <c r="B3083">
        <f t="shared" si="386"/>
        <v>1</v>
      </c>
      <c r="C3083" s="2" t="str">
        <f>IFERROR(VLOOKUP((IF(LEN(DAY($A3083))&lt;2,0&amp;DAY($A3083),DAY($A3083))&amp;IF(LEN(MONTH($A3083))&lt;2,0&amp;MONTH($A3083),MONTH($A3083))), Prazniki[[#All],[DanMesec]:[Dela prosto]], 3,FALSE), "")</f>
        <v/>
      </c>
      <c r="D3083" s="2" t="str">
        <f t="shared" si="387"/>
        <v/>
      </c>
      <c r="E3083" s="2" t="str">
        <f t="shared" si="388"/>
        <v/>
      </c>
      <c r="F3083" s="2">
        <f t="shared" si="389"/>
        <v>0</v>
      </c>
      <c r="G3083" s="2" t="str">
        <f t="shared" si="384"/>
        <v/>
      </c>
      <c r="H3083" s="2">
        <f>IFERROR(VLOOKUP((IF(LEN(DAY($A3083))&lt;2,0&amp;DAY($A3083),DAY($A3083))&amp;IF(LEN(MONTH($A3083))&lt;2,0&amp;MONTH($A3083),MONTH($A3083))), Prazniki[[#All],[DanMesec]:[Dela prosto]], 4,FALSE), 0)</f>
        <v>0</v>
      </c>
      <c r="I3083" s="2">
        <f t="shared" si="390"/>
        <v>0</v>
      </c>
      <c r="J3083" s="2">
        <f t="shared" si="391"/>
        <v>0</v>
      </c>
      <c r="K3083">
        <f t="shared" si="385"/>
        <v>0</v>
      </c>
    </row>
    <row r="3084" spans="1:11" x14ac:dyDescent="0.3">
      <c r="A3084" s="1">
        <v>43261</v>
      </c>
      <c r="B3084">
        <f t="shared" si="386"/>
        <v>1</v>
      </c>
      <c r="C3084" s="2" t="str">
        <f>IFERROR(VLOOKUP((IF(LEN(DAY($A3084))&lt;2,0&amp;DAY($A3084),DAY($A3084))&amp;IF(LEN(MONTH($A3084))&lt;2,0&amp;MONTH($A3084),MONTH($A3084))), Prazniki[[#All],[DanMesec]:[Dela prosto]], 3,FALSE), "")</f>
        <v/>
      </c>
      <c r="D3084" s="2" t="str">
        <f t="shared" si="387"/>
        <v/>
      </c>
      <c r="E3084" s="2" t="str">
        <f t="shared" si="388"/>
        <v/>
      </c>
      <c r="F3084" s="2">
        <f t="shared" si="389"/>
        <v>0</v>
      </c>
      <c r="G3084" s="2" t="str">
        <f t="shared" si="384"/>
        <v/>
      </c>
      <c r="H3084" s="2">
        <f>IFERROR(VLOOKUP((IF(LEN(DAY($A3084))&lt;2,0&amp;DAY($A3084),DAY($A3084))&amp;IF(LEN(MONTH($A3084))&lt;2,0&amp;MONTH($A3084),MONTH($A3084))), Prazniki[[#All],[DanMesec]:[Dela prosto]], 4,FALSE), 0)</f>
        <v>0</v>
      </c>
      <c r="I3084" s="2">
        <f t="shared" si="390"/>
        <v>0</v>
      </c>
      <c r="J3084" s="2">
        <f t="shared" si="391"/>
        <v>0</v>
      </c>
      <c r="K3084">
        <f t="shared" si="385"/>
        <v>0</v>
      </c>
    </row>
    <row r="3085" spans="1:11" x14ac:dyDescent="0.3">
      <c r="A3085" s="1">
        <v>43262</v>
      </c>
      <c r="B3085">
        <f t="shared" si="386"/>
        <v>0</v>
      </c>
      <c r="C3085" s="2" t="str">
        <f>IFERROR(VLOOKUP((IF(LEN(DAY($A3085))&lt;2,0&amp;DAY($A3085),DAY($A3085))&amp;IF(LEN(MONTH($A3085))&lt;2,0&amp;MONTH($A3085),MONTH($A3085))), Prazniki[[#All],[DanMesec]:[Dela prosto]], 3,FALSE), "")</f>
        <v/>
      </c>
      <c r="D3085" s="2" t="str">
        <f t="shared" si="387"/>
        <v/>
      </c>
      <c r="E3085" s="2" t="str">
        <f t="shared" si="388"/>
        <v/>
      </c>
      <c r="F3085" s="2">
        <f t="shared" si="389"/>
        <v>0</v>
      </c>
      <c r="G3085" s="2" t="str">
        <f t="shared" si="384"/>
        <v/>
      </c>
      <c r="H3085" s="2">
        <f>IFERROR(VLOOKUP((IF(LEN(DAY($A3085))&lt;2,0&amp;DAY($A3085),DAY($A3085))&amp;IF(LEN(MONTH($A3085))&lt;2,0&amp;MONTH($A3085),MONTH($A3085))), Prazniki[[#All],[DanMesec]:[Dela prosto]], 4,FALSE), 0)</f>
        <v>0</v>
      </c>
      <c r="I3085" s="2">
        <f t="shared" si="390"/>
        <v>0</v>
      </c>
      <c r="J3085" s="2">
        <f t="shared" si="391"/>
        <v>0</v>
      </c>
      <c r="K3085">
        <f t="shared" si="385"/>
        <v>1</v>
      </c>
    </row>
    <row r="3086" spans="1:11" x14ac:dyDescent="0.3">
      <c r="A3086" s="1">
        <v>43263</v>
      </c>
      <c r="B3086">
        <f t="shared" si="386"/>
        <v>0</v>
      </c>
      <c r="C3086" s="2" t="str">
        <f>IFERROR(VLOOKUP((IF(LEN(DAY($A3086))&lt;2,0&amp;DAY($A3086),DAY($A3086))&amp;IF(LEN(MONTH($A3086))&lt;2,0&amp;MONTH($A3086),MONTH($A3086))), Prazniki[[#All],[DanMesec]:[Dela prosto]], 3,FALSE), "")</f>
        <v/>
      </c>
      <c r="D3086" s="2" t="str">
        <f t="shared" si="387"/>
        <v/>
      </c>
      <c r="E3086" s="2" t="str">
        <f t="shared" si="388"/>
        <v/>
      </c>
      <c r="F3086" s="2">
        <f t="shared" si="389"/>
        <v>0</v>
      </c>
      <c r="G3086" s="2" t="str">
        <f t="shared" si="384"/>
        <v/>
      </c>
      <c r="H3086" s="2">
        <f>IFERROR(VLOOKUP((IF(LEN(DAY($A3086))&lt;2,0&amp;DAY($A3086),DAY($A3086))&amp;IF(LEN(MONTH($A3086))&lt;2,0&amp;MONTH($A3086),MONTH($A3086))), Prazniki[[#All],[DanMesec]:[Dela prosto]], 4,FALSE), 0)</f>
        <v>0</v>
      </c>
      <c r="I3086" s="2">
        <f t="shared" si="390"/>
        <v>0</v>
      </c>
      <c r="J3086" s="2">
        <f t="shared" si="391"/>
        <v>0</v>
      </c>
      <c r="K3086">
        <f t="shared" si="385"/>
        <v>1</v>
      </c>
    </row>
    <row r="3087" spans="1:11" x14ac:dyDescent="0.3">
      <c r="A3087" s="1">
        <v>43264</v>
      </c>
      <c r="B3087">
        <f t="shared" si="386"/>
        <v>0</v>
      </c>
      <c r="C3087" s="2" t="str">
        <f>IFERROR(VLOOKUP((IF(LEN(DAY($A3087))&lt;2,0&amp;DAY($A3087),DAY($A3087))&amp;IF(LEN(MONTH($A3087))&lt;2,0&amp;MONTH($A3087),MONTH($A3087))), Prazniki[[#All],[DanMesec]:[Dela prosto]], 3,FALSE), "")</f>
        <v/>
      </c>
      <c r="D3087" s="2" t="str">
        <f t="shared" si="387"/>
        <v/>
      </c>
      <c r="E3087" s="2" t="str">
        <f t="shared" si="388"/>
        <v/>
      </c>
      <c r="F3087" s="2">
        <f t="shared" si="389"/>
        <v>0</v>
      </c>
      <c r="G3087" s="2" t="str">
        <f t="shared" si="384"/>
        <v/>
      </c>
      <c r="H3087" s="2">
        <f>IFERROR(VLOOKUP((IF(LEN(DAY($A3087))&lt;2,0&amp;DAY($A3087),DAY($A3087))&amp;IF(LEN(MONTH($A3087))&lt;2,0&amp;MONTH($A3087),MONTH($A3087))), Prazniki[[#All],[DanMesec]:[Dela prosto]], 4,FALSE), 0)</f>
        <v>0</v>
      </c>
      <c r="I3087" s="2">
        <f t="shared" si="390"/>
        <v>0</v>
      </c>
      <c r="J3087" s="2">
        <f t="shared" si="391"/>
        <v>0</v>
      </c>
      <c r="K3087">
        <f t="shared" si="385"/>
        <v>1</v>
      </c>
    </row>
    <row r="3088" spans="1:11" x14ac:dyDescent="0.3">
      <c r="A3088" s="1">
        <v>43265</v>
      </c>
      <c r="B3088">
        <f t="shared" si="386"/>
        <v>0</v>
      </c>
      <c r="C3088" s="2" t="str">
        <f>IFERROR(VLOOKUP((IF(LEN(DAY($A3088))&lt;2,0&amp;DAY($A3088),DAY($A3088))&amp;IF(LEN(MONTH($A3088))&lt;2,0&amp;MONTH($A3088),MONTH($A3088))), Prazniki[[#All],[DanMesec]:[Dela prosto]], 3,FALSE), "")</f>
        <v/>
      </c>
      <c r="D3088" s="2" t="str">
        <f t="shared" si="387"/>
        <v/>
      </c>
      <c r="E3088" s="2" t="str">
        <f t="shared" si="388"/>
        <v/>
      </c>
      <c r="F3088" s="2">
        <f t="shared" si="389"/>
        <v>0</v>
      </c>
      <c r="G3088" s="2" t="str">
        <f t="shared" si="384"/>
        <v/>
      </c>
      <c r="H3088" s="2">
        <f>IFERROR(VLOOKUP((IF(LEN(DAY($A3088))&lt;2,0&amp;DAY($A3088),DAY($A3088))&amp;IF(LEN(MONTH($A3088))&lt;2,0&amp;MONTH($A3088),MONTH($A3088))), Prazniki[[#All],[DanMesec]:[Dela prosto]], 4,FALSE), 0)</f>
        <v>0</v>
      </c>
      <c r="I3088" s="2">
        <f t="shared" si="390"/>
        <v>0</v>
      </c>
      <c r="J3088" s="2">
        <f t="shared" si="391"/>
        <v>0</v>
      </c>
      <c r="K3088">
        <f t="shared" si="385"/>
        <v>1</v>
      </c>
    </row>
    <row r="3089" spans="1:11" x14ac:dyDescent="0.3">
      <c r="A3089" s="1">
        <v>43266</v>
      </c>
      <c r="B3089">
        <f t="shared" si="386"/>
        <v>0</v>
      </c>
      <c r="C3089" s="2" t="str">
        <f>IFERROR(VLOOKUP((IF(LEN(DAY($A3089))&lt;2,0&amp;DAY($A3089),DAY($A3089))&amp;IF(LEN(MONTH($A3089))&lt;2,0&amp;MONTH($A3089),MONTH($A3089))), Prazniki[[#All],[DanMesec]:[Dela prosto]], 3,FALSE), "")</f>
        <v/>
      </c>
      <c r="D3089" s="2" t="str">
        <f t="shared" si="387"/>
        <v/>
      </c>
      <c r="E3089" s="2" t="str">
        <f t="shared" si="388"/>
        <v/>
      </c>
      <c r="F3089" s="2">
        <f t="shared" si="389"/>
        <v>0</v>
      </c>
      <c r="G3089" s="2" t="str">
        <f t="shared" si="384"/>
        <v/>
      </c>
      <c r="H3089" s="2">
        <f>IFERROR(VLOOKUP((IF(LEN(DAY($A3089))&lt;2,0&amp;DAY($A3089),DAY($A3089))&amp;IF(LEN(MONTH($A3089))&lt;2,0&amp;MONTH($A3089),MONTH($A3089))), Prazniki[[#All],[DanMesec]:[Dela prosto]], 4,FALSE), 0)</f>
        <v>0</v>
      </c>
      <c r="I3089" s="2">
        <f t="shared" si="390"/>
        <v>0</v>
      </c>
      <c r="J3089" s="2">
        <f t="shared" si="391"/>
        <v>0</v>
      </c>
      <c r="K3089">
        <f t="shared" si="385"/>
        <v>1</v>
      </c>
    </row>
    <row r="3090" spans="1:11" x14ac:dyDescent="0.3">
      <c r="A3090" s="1">
        <v>43267</v>
      </c>
      <c r="B3090">
        <f t="shared" si="386"/>
        <v>1</v>
      </c>
      <c r="C3090" s="2" t="str">
        <f>IFERROR(VLOOKUP((IF(LEN(DAY($A3090))&lt;2,0&amp;DAY($A3090),DAY($A3090))&amp;IF(LEN(MONTH($A3090))&lt;2,0&amp;MONTH($A3090),MONTH($A3090))), Prazniki[[#All],[DanMesec]:[Dela prosto]], 3,FALSE), "")</f>
        <v/>
      </c>
      <c r="D3090" s="2" t="str">
        <f t="shared" si="387"/>
        <v/>
      </c>
      <c r="E3090" s="2" t="str">
        <f t="shared" si="388"/>
        <v/>
      </c>
      <c r="F3090" s="2">
        <f t="shared" si="389"/>
        <v>0</v>
      </c>
      <c r="G3090" s="2" t="str">
        <f t="shared" si="384"/>
        <v/>
      </c>
      <c r="H3090" s="2">
        <f>IFERROR(VLOOKUP((IF(LEN(DAY($A3090))&lt;2,0&amp;DAY($A3090),DAY($A3090))&amp;IF(LEN(MONTH($A3090))&lt;2,0&amp;MONTH($A3090),MONTH($A3090))), Prazniki[[#All],[DanMesec]:[Dela prosto]], 4,FALSE), 0)</f>
        <v>0</v>
      </c>
      <c r="I3090" s="2">
        <f t="shared" si="390"/>
        <v>0</v>
      </c>
      <c r="J3090" s="2">
        <f t="shared" si="391"/>
        <v>0</v>
      </c>
      <c r="K3090">
        <f t="shared" si="385"/>
        <v>0</v>
      </c>
    </row>
    <row r="3091" spans="1:11" x14ac:dyDescent="0.3">
      <c r="A3091" s="1">
        <v>43268</v>
      </c>
      <c r="B3091">
        <f t="shared" si="386"/>
        <v>1</v>
      </c>
      <c r="C3091" s="2" t="str">
        <f>IFERROR(VLOOKUP((IF(LEN(DAY($A3091))&lt;2,0&amp;DAY($A3091),DAY($A3091))&amp;IF(LEN(MONTH($A3091))&lt;2,0&amp;MONTH($A3091),MONTH($A3091))), Prazniki[[#All],[DanMesec]:[Dela prosto]], 3,FALSE), "")</f>
        <v/>
      </c>
      <c r="D3091" s="2" t="str">
        <f t="shared" si="387"/>
        <v/>
      </c>
      <c r="E3091" s="2" t="str">
        <f t="shared" si="388"/>
        <v/>
      </c>
      <c r="F3091" s="2">
        <f t="shared" si="389"/>
        <v>0</v>
      </c>
      <c r="G3091" s="2" t="str">
        <f t="shared" si="384"/>
        <v/>
      </c>
      <c r="H3091" s="2">
        <f>IFERROR(VLOOKUP((IF(LEN(DAY($A3091))&lt;2,0&amp;DAY($A3091),DAY($A3091))&amp;IF(LEN(MONTH($A3091))&lt;2,0&amp;MONTH($A3091),MONTH($A3091))), Prazniki[[#All],[DanMesec]:[Dela prosto]], 4,FALSE), 0)</f>
        <v>0</v>
      </c>
      <c r="I3091" s="2">
        <f t="shared" si="390"/>
        <v>0</v>
      </c>
      <c r="J3091" s="2">
        <f t="shared" si="391"/>
        <v>0</v>
      </c>
      <c r="K3091">
        <f t="shared" si="385"/>
        <v>0</v>
      </c>
    </row>
    <row r="3092" spans="1:11" x14ac:dyDescent="0.3">
      <c r="A3092" s="1">
        <v>43269</v>
      </c>
      <c r="B3092">
        <f t="shared" si="386"/>
        <v>0</v>
      </c>
      <c r="C3092" s="2" t="str">
        <f>IFERROR(VLOOKUP((IF(LEN(DAY($A3092))&lt;2,0&amp;DAY($A3092),DAY($A3092))&amp;IF(LEN(MONTH($A3092))&lt;2,0&amp;MONTH($A3092),MONTH($A3092))), Prazniki[[#All],[DanMesec]:[Dela prosto]], 3,FALSE), "")</f>
        <v/>
      </c>
      <c r="D3092" s="2" t="str">
        <f t="shared" si="387"/>
        <v/>
      </c>
      <c r="E3092" s="2" t="str">
        <f t="shared" si="388"/>
        <v/>
      </c>
      <c r="F3092" s="2">
        <f t="shared" si="389"/>
        <v>0</v>
      </c>
      <c r="G3092" s="2" t="str">
        <f t="shared" si="384"/>
        <v/>
      </c>
      <c r="H3092" s="2">
        <f>IFERROR(VLOOKUP((IF(LEN(DAY($A3092))&lt;2,0&amp;DAY($A3092),DAY($A3092))&amp;IF(LEN(MONTH($A3092))&lt;2,0&amp;MONTH($A3092),MONTH($A3092))), Prazniki[[#All],[DanMesec]:[Dela prosto]], 4,FALSE), 0)</f>
        <v>0</v>
      </c>
      <c r="I3092" s="2">
        <f t="shared" si="390"/>
        <v>0</v>
      </c>
      <c r="J3092" s="2">
        <f t="shared" si="391"/>
        <v>0</v>
      </c>
      <c r="K3092">
        <f t="shared" si="385"/>
        <v>1</v>
      </c>
    </row>
    <row r="3093" spans="1:11" x14ac:dyDescent="0.3">
      <c r="A3093" s="1">
        <v>43270</v>
      </c>
      <c r="B3093">
        <f t="shared" si="386"/>
        <v>0</v>
      </c>
      <c r="C3093" s="2" t="str">
        <f>IFERROR(VLOOKUP((IF(LEN(DAY($A3093))&lt;2,0&amp;DAY($A3093),DAY($A3093))&amp;IF(LEN(MONTH($A3093))&lt;2,0&amp;MONTH($A3093),MONTH($A3093))), Prazniki[[#All],[DanMesec]:[Dela prosto]], 3,FALSE), "")</f>
        <v/>
      </c>
      <c r="D3093" s="2" t="str">
        <f t="shared" si="387"/>
        <v/>
      </c>
      <c r="E3093" s="2" t="str">
        <f t="shared" si="388"/>
        <v/>
      </c>
      <c r="F3093" s="2">
        <f t="shared" si="389"/>
        <v>0</v>
      </c>
      <c r="G3093" s="2" t="str">
        <f t="shared" si="384"/>
        <v/>
      </c>
      <c r="H3093" s="2">
        <f>IFERROR(VLOOKUP((IF(LEN(DAY($A3093))&lt;2,0&amp;DAY($A3093),DAY($A3093))&amp;IF(LEN(MONTH($A3093))&lt;2,0&amp;MONTH($A3093),MONTH($A3093))), Prazniki[[#All],[DanMesec]:[Dela prosto]], 4,FALSE), 0)</f>
        <v>0</v>
      </c>
      <c r="I3093" s="2">
        <f t="shared" si="390"/>
        <v>0</v>
      </c>
      <c r="J3093" s="2">
        <f t="shared" si="391"/>
        <v>0</v>
      </c>
      <c r="K3093">
        <f t="shared" si="385"/>
        <v>1</v>
      </c>
    </row>
    <row r="3094" spans="1:11" x14ac:dyDescent="0.3">
      <c r="A3094" s="1">
        <v>43271</v>
      </c>
      <c r="B3094">
        <f t="shared" si="386"/>
        <v>0</v>
      </c>
      <c r="C3094" s="2" t="str">
        <f>IFERROR(VLOOKUP((IF(LEN(DAY($A3094))&lt;2,0&amp;DAY($A3094),DAY($A3094))&amp;IF(LEN(MONTH($A3094))&lt;2,0&amp;MONTH($A3094),MONTH($A3094))), Prazniki[[#All],[DanMesec]:[Dela prosto]], 3,FALSE), "")</f>
        <v/>
      </c>
      <c r="D3094" s="2" t="str">
        <f t="shared" si="387"/>
        <v/>
      </c>
      <c r="E3094" s="2" t="str">
        <f t="shared" si="388"/>
        <v/>
      </c>
      <c r="F3094" s="2">
        <f t="shared" si="389"/>
        <v>0</v>
      </c>
      <c r="G3094" s="2" t="str">
        <f t="shared" si="384"/>
        <v/>
      </c>
      <c r="H3094" s="2">
        <f>IFERROR(VLOOKUP((IF(LEN(DAY($A3094))&lt;2,0&amp;DAY($A3094),DAY($A3094))&amp;IF(LEN(MONTH($A3094))&lt;2,0&amp;MONTH($A3094),MONTH($A3094))), Prazniki[[#All],[DanMesec]:[Dela prosto]], 4,FALSE), 0)</f>
        <v>0</v>
      </c>
      <c r="I3094" s="2">
        <f t="shared" si="390"/>
        <v>0</v>
      </c>
      <c r="J3094" s="2">
        <f t="shared" si="391"/>
        <v>0</v>
      </c>
      <c r="K3094">
        <f t="shared" si="385"/>
        <v>1</v>
      </c>
    </row>
    <row r="3095" spans="1:11" x14ac:dyDescent="0.3">
      <c r="A3095" s="1">
        <v>43272</v>
      </c>
      <c r="B3095">
        <f t="shared" si="386"/>
        <v>0</v>
      </c>
      <c r="C3095" s="2" t="str">
        <f>IFERROR(VLOOKUP((IF(LEN(DAY($A3095))&lt;2,0&amp;DAY($A3095),DAY($A3095))&amp;IF(LEN(MONTH($A3095))&lt;2,0&amp;MONTH($A3095),MONTH($A3095))), Prazniki[[#All],[DanMesec]:[Dela prosto]], 3,FALSE), "")</f>
        <v/>
      </c>
      <c r="D3095" s="2" t="str">
        <f t="shared" si="387"/>
        <v/>
      </c>
      <c r="E3095" s="2" t="str">
        <f t="shared" si="388"/>
        <v/>
      </c>
      <c r="F3095" s="2">
        <f t="shared" si="389"/>
        <v>0</v>
      </c>
      <c r="G3095" s="2" t="str">
        <f t="shared" si="384"/>
        <v/>
      </c>
      <c r="H3095" s="2">
        <f>IFERROR(VLOOKUP((IF(LEN(DAY($A3095))&lt;2,0&amp;DAY($A3095),DAY($A3095))&amp;IF(LEN(MONTH($A3095))&lt;2,0&amp;MONTH($A3095),MONTH($A3095))), Prazniki[[#All],[DanMesec]:[Dela prosto]], 4,FALSE), 0)</f>
        <v>0</v>
      </c>
      <c r="I3095" s="2">
        <f t="shared" si="390"/>
        <v>0</v>
      </c>
      <c r="J3095" s="2">
        <f t="shared" si="391"/>
        <v>0</v>
      </c>
      <c r="K3095">
        <f t="shared" si="385"/>
        <v>1</v>
      </c>
    </row>
    <row r="3096" spans="1:11" x14ac:dyDescent="0.3">
      <c r="A3096" s="1">
        <v>43273</v>
      </c>
      <c r="B3096">
        <f t="shared" si="386"/>
        <v>0</v>
      </c>
      <c r="C3096" s="2" t="str">
        <f>IFERROR(VLOOKUP((IF(LEN(DAY($A3096))&lt;2,0&amp;DAY($A3096),DAY($A3096))&amp;IF(LEN(MONTH($A3096))&lt;2,0&amp;MONTH($A3096),MONTH($A3096))), Prazniki[[#All],[DanMesec]:[Dela prosto]], 3,FALSE), "")</f>
        <v/>
      </c>
      <c r="D3096" s="2" t="str">
        <f t="shared" si="387"/>
        <v/>
      </c>
      <c r="E3096" s="2" t="str">
        <f t="shared" si="388"/>
        <v/>
      </c>
      <c r="F3096" s="2">
        <f t="shared" si="389"/>
        <v>0</v>
      </c>
      <c r="G3096" s="2" t="str">
        <f t="shared" si="384"/>
        <v/>
      </c>
      <c r="H3096" s="2">
        <f>IFERROR(VLOOKUP((IF(LEN(DAY($A3096))&lt;2,0&amp;DAY($A3096),DAY($A3096))&amp;IF(LEN(MONTH($A3096))&lt;2,0&amp;MONTH($A3096),MONTH($A3096))), Prazniki[[#All],[DanMesec]:[Dela prosto]], 4,FALSE), 0)</f>
        <v>0</v>
      </c>
      <c r="I3096" s="2">
        <f t="shared" si="390"/>
        <v>0</v>
      </c>
      <c r="J3096" s="2">
        <f t="shared" si="391"/>
        <v>0</v>
      </c>
      <c r="K3096">
        <f t="shared" si="385"/>
        <v>1</v>
      </c>
    </row>
    <row r="3097" spans="1:11" x14ac:dyDescent="0.3">
      <c r="A3097" s="1">
        <v>43274</v>
      </c>
      <c r="B3097">
        <f t="shared" si="386"/>
        <v>1</v>
      </c>
      <c r="C3097" s="2" t="str">
        <f>IFERROR(VLOOKUP((IF(LEN(DAY($A3097))&lt;2,0&amp;DAY($A3097),DAY($A3097))&amp;IF(LEN(MONTH($A3097))&lt;2,0&amp;MONTH($A3097),MONTH($A3097))), Prazniki[[#All],[DanMesec]:[Dela prosto]], 3,FALSE), "")</f>
        <v/>
      </c>
      <c r="D3097" s="2" t="str">
        <f t="shared" si="387"/>
        <v/>
      </c>
      <c r="E3097" s="2" t="str">
        <f t="shared" si="388"/>
        <v/>
      </c>
      <c r="F3097" s="2">
        <f t="shared" si="389"/>
        <v>0</v>
      </c>
      <c r="G3097" s="2" t="str">
        <f t="shared" si="384"/>
        <v/>
      </c>
      <c r="H3097" s="2">
        <f>IFERROR(VLOOKUP((IF(LEN(DAY($A3097))&lt;2,0&amp;DAY($A3097),DAY($A3097))&amp;IF(LEN(MONTH($A3097))&lt;2,0&amp;MONTH($A3097),MONTH($A3097))), Prazniki[[#All],[DanMesec]:[Dela prosto]], 4,FALSE), 0)</f>
        <v>0</v>
      </c>
      <c r="I3097" s="2">
        <f t="shared" si="390"/>
        <v>0</v>
      </c>
      <c r="J3097" s="2">
        <f t="shared" si="391"/>
        <v>0</v>
      </c>
      <c r="K3097">
        <f t="shared" si="385"/>
        <v>0</v>
      </c>
    </row>
    <row r="3098" spans="1:11" x14ac:dyDescent="0.3">
      <c r="A3098" s="1">
        <v>43275</v>
      </c>
      <c r="B3098">
        <f t="shared" si="386"/>
        <v>1</v>
      </c>
      <c r="C3098" s="2" t="str">
        <f>IFERROR(VLOOKUP((IF(LEN(DAY($A3098))&lt;2,0&amp;DAY($A3098),DAY($A3098))&amp;IF(LEN(MONTH($A3098))&lt;2,0&amp;MONTH($A3098),MONTH($A3098))), Prazniki[[#All],[DanMesec]:[Dela prosto]], 3,FALSE), "")</f>
        <v/>
      </c>
      <c r="D3098" s="2" t="str">
        <f t="shared" si="387"/>
        <v/>
      </c>
      <c r="E3098" s="2" t="str">
        <f t="shared" si="388"/>
        <v/>
      </c>
      <c r="F3098" s="2">
        <f t="shared" si="389"/>
        <v>0</v>
      </c>
      <c r="G3098" s="2" t="str">
        <f t="shared" si="384"/>
        <v/>
      </c>
      <c r="H3098" s="2">
        <f>IFERROR(VLOOKUP((IF(LEN(DAY($A3098))&lt;2,0&amp;DAY($A3098),DAY($A3098))&amp;IF(LEN(MONTH($A3098))&lt;2,0&amp;MONTH($A3098),MONTH($A3098))), Prazniki[[#All],[DanMesec]:[Dela prosto]], 4,FALSE), 0)</f>
        <v>0</v>
      </c>
      <c r="I3098" s="2">
        <f t="shared" si="390"/>
        <v>0</v>
      </c>
      <c r="J3098" s="2">
        <f t="shared" si="391"/>
        <v>0</v>
      </c>
      <c r="K3098">
        <f t="shared" si="385"/>
        <v>0</v>
      </c>
    </row>
    <row r="3099" spans="1:11" x14ac:dyDescent="0.3">
      <c r="A3099" s="1">
        <v>43276</v>
      </c>
      <c r="B3099">
        <f t="shared" si="386"/>
        <v>0</v>
      </c>
      <c r="C3099" s="2" t="str">
        <f>IFERROR(VLOOKUP((IF(LEN(DAY($A3099))&lt;2,0&amp;DAY($A3099),DAY($A3099))&amp;IF(LEN(MONTH($A3099))&lt;2,0&amp;MONTH($A3099),MONTH($A3099))), Prazniki[[#All],[DanMesec]:[Dela prosto]], 3,FALSE), "")</f>
        <v>Dan državnosti</v>
      </c>
      <c r="D3099" s="2" t="str">
        <f t="shared" si="387"/>
        <v/>
      </c>
      <c r="E3099" s="2" t="str">
        <f t="shared" si="388"/>
        <v/>
      </c>
      <c r="F3099" s="2">
        <f t="shared" si="389"/>
        <v>1</v>
      </c>
      <c r="G3099" s="2" t="str">
        <f t="shared" si="384"/>
        <v>Dan državnosti</v>
      </c>
      <c r="H3099" s="2">
        <f>IFERROR(VLOOKUP((IF(LEN(DAY($A3099))&lt;2,0&amp;DAY($A3099),DAY($A3099))&amp;IF(LEN(MONTH($A3099))&lt;2,0&amp;MONTH($A3099),MONTH($A3099))), Prazniki[[#All],[DanMesec]:[Dela prosto]], 4,FALSE), 0)</f>
        <v>1</v>
      </c>
      <c r="I3099" s="2">
        <f t="shared" si="390"/>
        <v>0</v>
      </c>
      <c r="J3099" s="2">
        <f t="shared" si="391"/>
        <v>1</v>
      </c>
      <c r="K3099">
        <f t="shared" si="385"/>
        <v>0</v>
      </c>
    </row>
    <row r="3100" spans="1:11" x14ac:dyDescent="0.3">
      <c r="A3100" s="1">
        <v>43277</v>
      </c>
      <c r="B3100">
        <f t="shared" si="386"/>
        <v>0</v>
      </c>
      <c r="C3100" s="2" t="str">
        <f>IFERROR(VLOOKUP((IF(LEN(DAY($A3100))&lt;2,0&amp;DAY($A3100),DAY($A3100))&amp;IF(LEN(MONTH($A3100))&lt;2,0&amp;MONTH($A3100),MONTH($A3100))), Prazniki[[#All],[DanMesec]:[Dela prosto]], 3,FALSE), "")</f>
        <v/>
      </c>
      <c r="D3100" s="2" t="str">
        <f t="shared" si="387"/>
        <v/>
      </c>
      <c r="E3100" s="2" t="str">
        <f t="shared" si="388"/>
        <v/>
      </c>
      <c r="F3100" s="2">
        <f t="shared" si="389"/>
        <v>0</v>
      </c>
      <c r="G3100" s="2" t="str">
        <f t="shared" si="384"/>
        <v/>
      </c>
      <c r="H3100" s="2">
        <f>IFERROR(VLOOKUP((IF(LEN(DAY($A3100))&lt;2,0&amp;DAY($A3100),DAY($A3100))&amp;IF(LEN(MONTH($A3100))&lt;2,0&amp;MONTH($A3100),MONTH($A3100))), Prazniki[[#All],[DanMesec]:[Dela prosto]], 4,FALSE), 0)</f>
        <v>0</v>
      </c>
      <c r="I3100" s="2">
        <f t="shared" si="390"/>
        <v>0</v>
      </c>
      <c r="J3100" s="2">
        <f t="shared" si="391"/>
        <v>0</v>
      </c>
      <c r="K3100">
        <f t="shared" si="385"/>
        <v>1</v>
      </c>
    </row>
    <row r="3101" spans="1:11" x14ac:dyDescent="0.3">
      <c r="A3101" s="1">
        <v>43278</v>
      </c>
      <c r="B3101">
        <f t="shared" si="386"/>
        <v>0</v>
      </c>
      <c r="C3101" s="2" t="str">
        <f>IFERROR(VLOOKUP((IF(LEN(DAY($A3101))&lt;2,0&amp;DAY($A3101),DAY($A3101))&amp;IF(LEN(MONTH($A3101))&lt;2,0&amp;MONTH($A3101),MONTH($A3101))), Prazniki[[#All],[DanMesec]:[Dela prosto]], 3,FALSE), "")</f>
        <v/>
      </c>
      <c r="D3101" s="2" t="str">
        <f t="shared" si="387"/>
        <v/>
      </c>
      <c r="E3101" s="2" t="str">
        <f t="shared" si="388"/>
        <v/>
      </c>
      <c r="F3101" s="2">
        <f t="shared" si="389"/>
        <v>0</v>
      </c>
      <c r="G3101" s="2" t="str">
        <f t="shared" si="384"/>
        <v/>
      </c>
      <c r="H3101" s="2">
        <f>IFERROR(VLOOKUP((IF(LEN(DAY($A3101))&lt;2,0&amp;DAY($A3101),DAY($A3101))&amp;IF(LEN(MONTH($A3101))&lt;2,0&amp;MONTH($A3101),MONTH($A3101))), Prazniki[[#All],[DanMesec]:[Dela prosto]], 4,FALSE), 0)</f>
        <v>0</v>
      </c>
      <c r="I3101" s="2">
        <f t="shared" si="390"/>
        <v>0</v>
      </c>
      <c r="J3101" s="2">
        <f t="shared" si="391"/>
        <v>0</v>
      </c>
      <c r="K3101">
        <f t="shared" si="385"/>
        <v>1</v>
      </c>
    </row>
    <row r="3102" spans="1:11" x14ac:dyDescent="0.3">
      <c r="A3102" s="1">
        <v>43279</v>
      </c>
      <c r="B3102">
        <f t="shared" si="386"/>
        <v>0</v>
      </c>
      <c r="C3102" s="2" t="str">
        <f>IFERROR(VLOOKUP((IF(LEN(DAY($A3102))&lt;2,0&amp;DAY($A3102),DAY($A3102))&amp;IF(LEN(MONTH($A3102))&lt;2,0&amp;MONTH($A3102),MONTH($A3102))), Prazniki[[#All],[DanMesec]:[Dela prosto]], 3,FALSE), "")</f>
        <v/>
      </c>
      <c r="D3102" s="2" t="str">
        <f t="shared" si="387"/>
        <v/>
      </c>
      <c r="E3102" s="2" t="str">
        <f t="shared" si="388"/>
        <v/>
      </c>
      <c r="F3102" s="2">
        <f t="shared" si="389"/>
        <v>0</v>
      </c>
      <c r="G3102" s="2" t="str">
        <f t="shared" si="384"/>
        <v/>
      </c>
      <c r="H3102" s="2">
        <f>IFERROR(VLOOKUP((IF(LEN(DAY($A3102))&lt;2,0&amp;DAY($A3102),DAY($A3102))&amp;IF(LEN(MONTH($A3102))&lt;2,0&amp;MONTH($A3102),MONTH($A3102))), Prazniki[[#All],[DanMesec]:[Dela prosto]], 4,FALSE), 0)</f>
        <v>0</v>
      </c>
      <c r="I3102" s="2">
        <f t="shared" si="390"/>
        <v>0</v>
      </c>
      <c r="J3102" s="2">
        <f t="shared" si="391"/>
        <v>0</v>
      </c>
      <c r="K3102">
        <f t="shared" si="385"/>
        <v>1</v>
      </c>
    </row>
    <row r="3103" spans="1:11" x14ac:dyDescent="0.3">
      <c r="A3103" s="1">
        <v>43280</v>
      </c>
      <c r="B3103">
        <f t="shared" si="386"/>
        <v>0</v>
      </c>
      <c r="C3103" s="2" t="str">
        <f>IFERROR(VLOOKUP((IF(LEN(DAY($A3103))&lt;2,0&amp;DAY($A3103),DAY($A3103))&amp;IF(LEN(MONTH($A3103))&lt;2,0&amp;MONTH($A3103),MONTH($A3103))), Prazniki[[#All],[DanMesec]:[Dela prosto]], 3,FALSE), "")</f>
        <v/>
      </c>
      <c r="D3103" s="2" t="str">
        <f t="shared" si="387"/>
        <v/>
      </c>
      <c r="E3103" s="2" t="str">
        <f t="shared" si="388"/>
        <v/>
      </c>
      <c r="F3103" s="2">
        <f t="shared" si="389"/>
        <v>0</v>
      </c>
      <c r="G3103" s="2" t="str">
        <f t="shared" si="384"/>
        <v/>
      </c>
      <c r="H3103" s="2">
        <f>IFERROR(VLOOKUP((IF(LEN(DAY($A3103))&lt;2,0&amp;DAY($A3103),DAY($A3103))&amp;IF(LEN(MONTH($A3103))&lt;2,0&amp;MONTH($A3103),MONTH($A3103))), Prazniki[[#All],[DanMesec]:[Dela prosto]], 4,FALSE), 0)</f>
        <v>0</v>
      </c>
      <c r="I3103" s="2">
        <f t="shared" si="390"/>
        <v>0</v>
      </c>
      <c r="J3103" s="2">
        <f t="shared" si="391"/>
        <v>0</v>
      </c>
      <c r="K3103">
        <f t="shared" si="385"/>
        <v>1</v>
      </c>
    </row>
    <row r="3104" spans="1:11" x14ac:dyDescent="0.3">
      <c r="A3104" s="1">
        <v>43281</v>
      </c>
      <c r="B3104">
        <f t="shared" si="386"/>
        <v>1</v>
      </c>
      <c r="C3104" s="2" t="str">
        <f>IFERROR(VLOOKUP((IF(LEN(DAY($A3104))&lt;2,0&amp;DAY($A3104),DAY($A3104))&amp;IF(LEN(MONTH($A3104))&lt;2,0&amp;MONTH($A3104),MONTH($A3104))), Prazniki[[#All],[DanMesec]:[Dela prosto]], 3,FALSE), "")</f>
        <v/>
      </c>
      <c r="D3104" s="2" t="str">
        <f t="shared" si="387"/>
        <v/>
      </c>
      <c r="E3104" s="2" t="str">
        <f t="shared" si="388"/>
        <v/>
      </c>
      <c r="F3104" s="2">
        <f t="shared" si="389"/>
        <v>0</v>
      </c>
      <c r="G3104" s="2" t="str">
        <f t="shared" si="384"/>
        <v/>
      </c>
      <c r="H3104" s="2">
        <f>IFERROR(VLOOKUP((IF(LEN(DAY($A3104))&lt;2,0&amp;DAY($A3104),DAY($A3104))&amp;IF(LEN(MONTH($A3104))&lt;2,0&amp;MONTH($A3104),MONTH($A3104))), Prazniki[[#All],[DanMesec]:[Dela prosto]], 4,FALSE), 0)</f>
        <v>0</v>
      </c>
      <c r="I3104" s="2">
        <f t="shared" si="390"/>
        <v>0</v>
      </c>
      <c r="J3104" s="2">
        <f t="shared" si="391"/>
        <v>0</v>
      </c>
      <c r="K3104">
        <f t="shared" si="385"/>
        <v>0</v>
      </c>
    </row>
    <row r="3105" spans="1:11" x14ac:dyDescent="0.3">
      <c r="A3105" s="1">
        <v>43282</v>
      </c>
      <c r="B3105">
        <f t="shared" si="386"/>
        <v>1</v>
      </c>
      <c r="C3105" s="2" t="str">
        <f>IFERROR(VLOOKUP((IF(LEN(DAY($A3105))&lt;2,0&amp;DAY($A3105),DAY($A3105))&amp;IF(LEN(MONTH($A3105))&lt;2,0&amp;MONTH($A3105),MONTH($A3105))), Prazniki[[#All],[DanMesec]:[Dela prosto]], 3,FALSE), "")</f>
        <v/>
      </c>
      <c r="D3105" s="2" t="str">
        <f t="shared" si="387"/>
        <v/>
      </c>
      <c r="E3105" s="2" t="str">
        <f t="shared" si="388"/>
        <v/>
      </c>
      <c r="F3105" s="2">
        <f t="shared" si="389"/>
        <v>0</v>
      </c>
      <c r="G3105" s="2" t="str">
        <f t="shared" si="384"/>
        <v/>
      </c>
      <c r="H3105" s="2">
        <f>IFERROR(VLOOKUP((IF(LEN(DAY($A3105))&lt;2,0&amp;DAY($A3105),DAY($A3105))&amp;IF(LEN(MONTH($A3105))&lt;2,0&amp;MONTH($A3105),MONTH($A3105))), Prazniki[[#All],[DanMesec]:[Dela prosto]], 4,FALSE), 0)</f>
        <v>0</v>
      </c>
      <c r="I3105" s="2">
        <f t="shared" si="390"/>
        <v>0</v>
      </c>
      <c r="J3105" s="2">
        <f t="shared" si="391"/>
        <v>0</v>
      </c>
      <c r="K3105">
        <f t="shared" si="385"/>
        <v>0</v>
      </c>
    </row>
    <row r="3106" spans="1:11" x14ac:dyDescent="0.3">
      <c r="A3106" s="1">
        <v>43283</v>
      </c>
      <c r="B3106">
        <f t="shared" si="386"/>
        <v>0</v>
      </c>
      <c r="C3106" s="2" t="str">
        <f>IFERROR(VLOOKUP((IF(LEN(DAY($A3106))&lt;2,0&amp;DAY($A3106),DAY($A3106))&amp;IF(LEN(MONTH($A3106))&lt;2,0&amp;MONTH($A3106),MONTH($A3106))), Prazniki[[#All],[DanMesec]:[Dela prosto]], 3,FALSE), "")</f>
        <v/>
      </c>
      <c r="D3106" s="2" t="str">
        <f t="shared" si="387"/>
        <v/>
      </c>
      <c r="E3106" s="2" t="str">
        <f t="shared" si="388"/>
        <v/>
      </c>
      <c r="F3106" s="2">
        <f t="shared" si="389"/>
        <v>0</v>
      </c>
      <c r="G3106" s="2" t="str">
        <f t="shared" si="384"/>
        <v/>
      </c>
      <c r="H3106" s="2">
        <f>IFERROR(VLOOKUP((IF(LEN(DAY($A3106))&lt;2,0&amp;DAY($A3106),DAY($A3106))&amp;IF(LEN(MONTH($A3106))&lt;2,0&amp;MONTH($A3106),MONTH($A3106))), Prazniki[[#All],[DanMesec]:[Dela prosto]], 4,FALSE), 0)</f>
        <v>0</v>
      </c>
      <c r="I3106" s="2">
        <f t="shared" si="390"/>
        <v>0</v>
      </c>
      <c r="J3106" s="2">
        <f t="shared" si="391"/>
        <v>0</v>
      </c>
      <c r="K3106">
        <f t="shared" si="385"/>
        <v>1</v>
      </c>
    </row>
    <row r="3107" spans="1:11" x14ac:dyDescent="0.3">
      <c r="A3107" s="1">
        <v>43284</v>
      </c>
      <c r="B3107">
        <f t="shared" si="386"/>
        <v>0</v>
      </c>
      <c r="C3107" s="2" t="str">
        <f>IFERROR(VLOOKUP((IF(LEN(DAY($A3107))&lt;2,0&amp;DAY($A3107),DAY($A3107))&amp;IF(LEN(MONTH($A3107))&lt;2,0&amp;MONTH($A3107),MONTH($A3107))), Prazniki[[#All],[DanMesec]:[Dela prosto]], 3,FALSE), "")</f>
        <v/>
      </c>
      <c r="D3107" s="2" t="str">
        <f t="shared" si="387"/>
        <v/>
      </c>
      <c r="E3107" s="2" t="str">
        <f t="shared" si="388"/>
        <v/>
      </c>
      <c r="F3107" s="2">
        <f t="shared" si="389"/>
        <v>0</v>
      </c>
      <c r="G3107" s="2" t="str">
        <f t="shared" si="384"/>
        <v/>
      </c>
      <c r="H3107" s="2">
        <f>IFERROR(VLOOKUP((IF(LEN(DAY($A3107))&lt;2,0&amp;DAY($A3107),DAY($A3107))&amp;IF(LEN(MONTH($A3107))&lt;2,0&amp;MONTH($A3107),MONTH($A3107))), Prazniki[[#All],[DanMesec]:[Dela prosto]], 4,FALSE), 0)</f>
        <v>0</v>
      </c>
      <c r="I3107" s="2">
        <f t="shared" si="390"/>
        <v>0</v>
      </c>
      <c r="J3107" s="2">
        <f t="shared" si="391"/>
        <v>0</v>
      </c>
      <c r="K3107">
        <f t="shared" si="385"/>
        <v>1</v>
      </c>
    </row>
    <row r="3108" spans="1:11" x14ac:dyDescent="0.3">
      <c r="A3108" s="1">
        <v>43285</v>
      </c>
      <c r="B3108">
        <f t="shared" si="386"/>
        <v>0</v>
      </c>
      <c r="C3108" s="2" t="str">
        <f>IFERROR(VLOOKUP((IF(LEN(DAY($A3108))&lt;2,0&amp;DAY($A3108),DAY($A3108))&amp;IF(LEN(MONTH($A3108))&lt;2,0&amp;MONTH($A3108),MONTH($A3108))), Prazniki[[#All],[DanMesec]:[Dela prosto]], 3,FALSE), "")</f>
        <v/>
      </c>
      <c r="D3108" s="2" t="str">
        <f t="shared" si="387"/>
        <v/>
      </c>
      <c r="E3108" s="2" t="str">
        <f t="shared" si="388"/>
        <v/>
      </c>
      <c r="F3108" s="2">
        <f t="shared" si="389"/>
        <v>0</v>
      </c>
      <c r="G3108" s="2" t="str">
        <f t="shared" si="384"/>
        <v/>
      </c>
      <c r="H3108" s="2">
        <f>IFERROR(VLOOKUP((IF(LEN(DAY($A3108))&lt;2,0&amp;DAY($A3108),DAY($A3108))&amp;IF(LEN(MONTH($A3108))&lt;2,0&amp;MONTH($A3108),MONTH($A3108))), Prazniki[[#All],[DanMesec]:[Dela prosto]], 4,FALSE), 0)</f>
        <v>0</v>
      </c>
      <c r="I3108" s="2">
        <f t="shared" si="390"/>
        <v>0</v>
      </c>
      <c r="J3108" s="2">
        <f t="shared" si="391"/>
        <v>0</v>
      </c>
      <c r="K3108">
        <f t="shared" si="385"/>
        <v>1</v>
      </c>
    </row>
    <row r="3109" spans="1:11" x14ac:dyDescent="0.3">
      <c r="A3109" s="1">
        <v>43286</v>
      </c>
      <c r="B3109">
        <f t="shared" si="386"/>
        <v>0</v>
      </c>
      <c r="C3109" s="2" t="str">
        <f>IFERROR(VLOOKUP((IF(LEN(DAY($A3109))&lt;2,0&amp;DAY($A3109),DAY($A3109))&amp;IF(LEN(MONTH($A3109))&lt;2,0&amp;MONTH($A3109),MONTH($A3109))), Prazniki[[#All],[DanMesec]:[Dela prosto]], 3,FALSE), "")</f>
        <v/>
      </c>
      <c r="D3109" s="2" t="str">
        <f t="shared" si="387"/>
        <v/>
      </c>
      <c r="E3109" s="2" t="str">
        <f t="shared" si="388"/>
        <v/>
      </c>
      <c r="F3109" s="2">
        <f t="shared" si="389"/>
        <v>0</v>
      </c>
      <c r="G3109" s="2" t="str">
        <f t="shared" si="384"/>
        <v/>
      </c>
      <c r="H3109" s="2">
        <f>IFERROR(VLOOKUP((IF(LEN(DAY($A3109))&lt;2,0&amp;DAY($A3109),DAY($A3109))&amp;IF(LEN(MONTH($A3109))&lt;2,0&amp;MONTH($A3109),MONTH($A3109))), Prazniki[[#All],[DanMesec]:[Dela prosto]], 4,FALSE), 0)</f>
        <v>0</v>
      </c>
      <c r="I3109" s="2">
        <f t="shared" si="390"/>
        <v>0</v>
      </c>
      <c r="J3109" s="2">
        <f t="shared" si="391"/>
        <v>0</v>
      </c>
      <c r="K3109">
        <f t="shared" si="385"/>
        <v>1</v>
      </c>
    </row>
    <row r="3110" spans="1:11" x14ac:dyDescent="0.3">
      <c r="A3110" s="1">
        <v>43287</v>
      </c>
      <c r="B3110">
        <f t="shared" si="386"/>
        <v>0</v>
      </c>
      <c r="C3110" s="2" t="str">
        <f>IFERROR(VLOOKUP((IF(LEN(DAY($A3110))&lt;2,0&amp;DAY($A3110),DAY($A3110))&amp;IF(LEN(MONTH($A3110))&lt;2,0&amp;MONTH($A3110),MONTH($A3110))), Prazniki[[#All],[DanMesec]:[Dela prosto]], 3,FALSE), "")</f>
        <v/>
      </c>
      <c r="D3110" s="2" t="str">
        <f t="shared" si="387"/>
        <v/>
      </c>
      <c r="E3110" s="2" t="str">
        <f t="shared" si="388"/>
        <v/>
      </c>
      <c r="F3110" s="2">
        <f t="shared" si="389"/>
        <v>0</v>
      </c>
      <c r="G3110" s="2" t="str">
        <f t="shared" si="384"/>
        <v/>
      </c>
      <c r="H3110" s="2">
        <f>IFERROR(VLOOKUP((IF(LEN(DAY($A3110))&lt;2,0&amp;DAY($A3110),DAY($A3110))&amp;IF(LEN(MONTH($A3110))&lt;2,0&amp;MONTH($A3110),MONTH($A3110))), Prazniki[[#All],[DanMesec]:[Dela prosto]], 4,FALSE), 0)</f>
        <v>0</v>
      </c>
      <c r="I3110" s="2">
        <f t="shared" si="390"/>
        <v>0</v>
      </c>
      <c r="J3110" s="2">
        <f t="shared" si="391"/>
        <v>0</v>
      </c>
      <c r="K3110">
        <f t="shared" si="385"/>
        <v>1</v>
      </c>
    </row>
    <row r="3111" spans="1:11" x14ac:dyDescent="0.3">
      <c r="A3111" s="1">
        <v>43288</v>
      </c>
      <c r="B3111">
        <f t="shared" si="386"/>
        <v>1</v>
      </c>
      <c r="C3111" s="2" t="str">
        <f>IFERROR(VLOOKUP((IF(LEN(DAY($A3111))&lt;2,0&amp;DAY($A3111),DAY($A3111))&amp;IF(LEN(MONTH($A3111))&lt;2,0&amp;MONTH($A3111),MONTH($A3111))), Prazniki[[#All],[DanMesec]:[Dela prosto]], 3,FALSE), "")</f>
        <v/>
      </c>
      <c r="D3111" s="2" t="str">
        <f t="shared" si="387"/>
        <v/>
      </c>
      <c r="E3111" s="2" t="str">
        <f t="shared" si="388"/>
        <v/>
      </c>
      <c r="F3111" s="2">
        <f t="shared" si="389"/>
        <v>0</v>
      </c>
      <c r="G3111" s="2" t="str">
        <f t="shared" si="384"/>
        <v/>
      </c>
      <c r="H3111" s="2">
        <f>IFERROR(VLOOKUP((IF(LEN(DAY($A3111))&lt;2,0&amp;DAY($A3111),DAY($A3111))&amp;IF(LEN(MONTH($A3111))&lt;2,0&amp;MONTH($A3111),MONTH($A3111))), Prazniki[[#All],[DanMesec]:[Dela prosto]], 4,FALSE), 0)</f>
        <v>0</v>
      </c>
      <c r="I3111" s="2">
        <f t="shared" si="390"/>
        <v>0</v>
      </c>
      <c r="J3111" s="2">
        <f t="shared" si="391"/>
        <v>0</v>
      </c>
      <c r="K3111">
        <f t="shared" si="385"/>
        <v>0</v>
      </c>
    </row>
    <row r="3112" spans="1:11" x14ac:dyDescent="0.3">
      <c r="A3112" s="1">
        <v>43289</v>
      </c>
      <c r="B3112">
        <f t="shared" si="386"/>
        <v>1</v>
      </c>
      <c r="C3112" s="2" t="str">
        <f>IFERROR(VLOOKUP((IF(LEN(DAY($A3112))&lt;2,0&amp;DAY($A3112),DAY($A3112))&amp;IF(LEN(MONTH($A3112))&lt;2,0&amp;MONTH($A3112),MONTH($A3112))), Prazniki[[#All],[DanMesec]:[Dela prosto]], 3,FALSE), "")</f>
        <v/>
      </c>
      <c r="D3112" s="2" t="str">
        <f t="shared" si="387"/>
        <v/>
      </c>
      <c r="E3112" s="2" t="str">
        <f t="shared" si="388"/>
        <v/>
      </c>
      <c r="F3112" s="2">
        <f t="shared" si="389"/>
        <v>0</v>
      </c>
      <c r="G3112" s="2" t="str">
        <f t="shared" si="384"/>
        <v/>
      </c>
      <c r="H3112" s="2">
        <f>IFERROR(VLOOKUP((IF(LEN(DAY($A3112))&lt;2,0&amp;DAY($A3112),DAY($A3112))&amp;IF(LEN(MONTH($A3112))&lt;2,0&amp;MONTH($A3112),MONTH($A3112))), Prazniki[[#All],[DanMesec]:[Dela prosto]], 4,FALSE), 0)</f>
        <v>0</v>
      </c>
      <c r="I3112" s="2">
        <f t="shared" si="390"/>
        <v>0</v>
      </c>
      <c r="J3112" s="2">
        <f t="shared" si="391"/>
        <v>0</v>
      </c>
      <c r="K3112">
        <f t="shared" si="385"/>
        <v>0</v>
      </c>
    </row>
    <row r="3113" spans="1:11" x14ac:dyDescent="0.3">
      <c r="A3113" s="1">
        <v>43290</v>
      </c>
      <c r="B3113">
        <f t="shared" si="386"/>
        <v>0</v>
      </c>
      <c r="C3113" s="2" t="str">
        <f>IFERROR(VLOOKUP((IF(LEN(DAY($A3113))&lt;2,0&amp;DAY($A3113),DAY($A3113))&amp;IF(LEN(MONTH($A3113))&lt;2,0&amp;MONTH($A3113),MONTH($A3113))), Prazniki[[#All],[DanMesec]:[Dela prosto]], 3,FALSE), "")</f>
        <v/>
      </c>
      <c r="D3113" s="2" t="str">
        <f t="shared" si="387"/>
        <v/>
      </c>
      <c r="E3113" s="2" t="str">
        <f t="shared" si="388"/>
        <v/>
      </c>
      <c r="F3113" s="2">
        <f t="shared" si="389"/>
        <v>0</v>
      </c>
      <c r="G3113" s="2" t="str">
        <f t="shared" si="384"/>
        <v/>
      </c>
      <c r="H3113" s="2">
        <f>IFERROR(VLOOKUP((IF(LEN(DAY($A3113))&lt;2,0&amp;DAY($A3113),DAY($A3113))&amp;IF(LEN(MONTH($A3113))&lt;2,0&amp;MONTH($A3113),MONTH($A3113))), Prazniki[[#All],[DanMesec]:[Dela prosto]], 4,FALSE), 0)</f>
        <v>0</v>
      </c>
      <c r="I3113" s="2">
        <f t="shared" si="390"/>
        <v>0</v>
      </c>
      <c r="J3113" s="2">
        <f t="shared" si="391"/>
        <v>0</v>
      </c>
      <c r="K3113">
        <f t="shared" si="385"/>
        <v>1</v>
      </c>
    </row>
    <row r="3114" spans="1:11" x14ac:dyDescent="0.3">
      <c r="A3114" s="1">
        <v>43291</v>
      </c>
      <c r="B3114">
        <f t="shared" si="386"/>
        <v>0</v>
      </c>
      <c r="C3114" s="2" t="str">
        <f>IFERROR(VLOOKUP((IF(LEN(DAY($A3114))&lt;2,0&amp;DAY($A3114),DAY($A3114))&amp;IF(LEN(MONTH($A3114))&lt;2,0&amp;MONTH($A3114),MONTH($A3114))), Prazniki[[#All],[DanMesec]:[Dela prosto]], 3,FALSE), "")</f>
        <v/>
      </c>
      <c r="D3114" s="2" t="str">
        <f t="shared" si="387"/>
        <v/>
      </c>
      <c r="E3114" s="2" t="str">
        <f t="shared" si="388"/>
        <v/>
      </c>
      <c r="F3114" s="2">
        <f t="shared" si="389"/>
        <v>0</v>
      </c>
      <c r="G3114" s="2" t="str">
        <f t="shared" si="384"/>
        <v/>
      </c>
      <c r="H3114" s="2">
        <f>IFERROR(VLOOKUP((IF(LEN(DAY($A3114))&lt;2,0&amp;DAY($A3114),DAY($A3114))&amp;IF(LEN(MONTH($A3114))&lt;2,0&amp;MONTH($A3114),MONTH($A3114))), Prazniki[[#All],[DanMesec]:[Dela prosto]], 4,FALSE), 0)</f>
        <v>0</v>
      </c>
      <c r="I3114" s="2">
        <f t="shared" si="390"/>
        <v>0</v>
      </c>
      <c r="J3114" s="2">
        <f t="shared" si="391"/>
        <v>0</v>
      </c>
      <c r="K3114">
        <f t="shared" si="385"/>
        <v>1</v>
      </c>
    </row>
    <row r="3115" spans="1:11" x14ac:dyDescent="0.3">
      <c r="A3115" s="1">
        <v>43292</v>
      </c>
      <c r="B3115">
        <f t="shared" si="386"/>
        <v>0</v>
      </c>
      <c r="C3115" s="2" t="str">
        <f>IFERROR(VLOOKUP((IF(LEN(DAY($A3115))&lt;2,0&amp;DAY($A3115),DAY($A3115))&amp;IF(LEN(MONTH($A3115))&lt;2,0&amp;MONTH($A3115),MONTH($A3115))), Prazniki[[#All],[DanMesec]:[Dela prosto]], 3,FALSE), "")</f>
        <v/>
      </c>
      <c r="D3115" s="2" t="str">
        <f t="shared" si="387"/>
        <v/>
      </c>
      <c r="E3115" s="2" t="str">
        <f t="shared" si="388"/>
        <v/>
      </c>
      <c r="F3115" s="2">
        <f t="shared" si="389"/>
        <v>0</v>
      </c>
      <c r="G3115" s="2" t="str">
        <f t="shared" si="384"/>
        <v/>
      </c>
      <c r="H3115" s="2">
        <f>IFERROR(VLOOKUP((IF(LEN(DAY($A3115))&lt;2,0&amp;DAY($A3115),DAY($A3115))&amp;IF(LEN(MONTH($A3115))&lt;2,0&amp;MONTH($A3115),MONTH($A3115))), Prazniki[[#All],[DanMesec]:[Dela prosto]], 4,FALSE), 0)</f>
        <v>0</v>
      </c>
      <c r="I3115" s="2">
        <f t="shared" si="390"/>
        <v>0</v>
      </c>
      <c r="J3115" s="2">
        <f t="shared" si="391"/>
        <v>0</v>
      </c>
      <c r="K3115">
        <f t="shared" si="385"/>
        <v>1</v>
      </c>
    </row>
    <row r="3116" spans="1:11" x14ac:dyDescent="0.3">
      <c r="A3116" s="1">
        <v>43293</v>
      </c>
      <c r="B3116">
        <f t="shared" si="386"/>
        <v>0</v>
      </c>
      <c r="C3116" s="2" t="str">
        <f>IFERROR(VLOOKUP((IF(LEN(DAY($A3116))&lt;2,0&amp;DAY($A3116),DAY($A3116))&amp;IF(LEN(MONTH($A3116))&lt;2,0&amp;MONTH($A3116),MONTH($A3116))), Prazniki[[#All],[DanMesec]:[Dela prosto]], 3,FALSE), "")</f>
        <v/>
      </c>
      <c r="D3116" s="2" t="str">
        <f t="shared" si="387"/>
        <v/>
      </c>
      <c r="E3116" s="2" t="str">
        <f t="shared" si="388"/>
        <v/>
      </c>
      <c r="F3116" s="2">
        <f t="shared" si="389"/>
        <v>0</v>
      </c>
      <c r="G3116" s="2" t="str">
        <f t="shared" si="384"/>
        <v/>
      </c>
      <c r="H3116" s="2">
        <f>IFERROR(VLOOKUP((IF(LEN(DAY($A3116))&lt;2,0&amp;DAY($A3116),DAY($A3116))&amp;IF(LEN(MONTH($A3116))&lt;2,0&amp;MONTH($A3116),MONTH($A3116))), Prazniki[[#All],[DanMesec]:[Dela prosto]], 4,FALSE), 0)</f>
        <v>0</v>
      </c>
      <c r="I3116" s="2">
        <f t="shared" si="390"/>
        <v>0</v>
      </c>
      <c r="J3116" s="2">
        <f t="shared" si="391"/>
        <v>0</v>
      </c>
      <c r="K3116">
        <f t="shared" si="385"/>
        <v>1</v>
      </c>
    </row>
    <row r="3117" spans="1:11" x14ac:dyDescent="0.3">
      <c r="A3117" s="1">
        <v>43294</v>
      </c>
      <c r="B3117">
        <f t="shared" si="386"/>
        <v>0</v>
      </c>
      <c r="C3117" s="2" t="str">
        <f>IFERROR(VLOOKUP((IF(LEN(DAY($A3117))&lt;2,0&amp;DAY($A3117),DAY($A3117))&amp;IF(LEN(MONTH($A3117))&lt;2,0&amp;MONTH($A3117),MONTH($A3117))), Prazniki[[#All],[DanMesec]:[Dela prosto]], 3,FALSE), "")</f>
        <v/>
      </c>
      <c r="D3117" s="2" t="str">
        <f t="shared" si="387"/>
        <v/>
      </c>
      <c r="E3117" s="2" t="str">
        <f t="shared" si="388"/>
        <v/>
      </c>
      <c r="F3117" s="2">
        <f t="shared" si="389"/>
        <v>0</v>
      </c>
      <c r="G3117" s="2" t="str">
        <f t="shared" si="384"/>
        <v/>
      </c>
      <c r="H3117" s="2">
        <f>IFERROR(VLOOKUP((IF(LEN(DAY($A3117))&lt;2,0&amp;DAY($A3117),DAY($A3117))&amp;IF(LEN(MONTH($A3117))&lt;2,0&amp;MONTH($A3117),MONTH($A3117))), Prazniki[[#All],[DanMesec]:[Dela prosto]], 4,FALSE), 0)</f>
        <v>0</v>
      </c>
      <c r="I3117" s="2">
        <f t="shared" si="390"/>
        <v>0</v>
      </c>
      <c r="J3117" s="2">
        <f t="shared" si="391"/>
        <v>0</v>
      </c>
      <c r="K3117">
        <f t="shared" si="385"/>
        <v>1</v>
      </c>
    </row>
    <row r="3118" spans="1:11" x14ac:dyDescent="0.3">
      <c r="A3118" s="1">
        <v>43295</v>
      </c>
      <c r="B3118">
        <f t="shared" si="386"/>
        <v>1</v>
      </c>
      <c r="C3118" s="2" t="str">
        <f>IFERROR(VLOOKUP((IF(LEN(DAY($A3118))&lt;2,0&amp;DAY($A3118),DAY($A3118))&amp;IF(LEN(MONTH($A3118))&lt;2,0&amp;MONTH($A3118),MONTH($A3118))), Prazniki[[#All],[DanMesec]:[Dela prosto]], 3,FALSE), "")</f>
        <v/>
      </c>
      <c r="D3118" s="2" t="str">
        <f t="shared" si="387"/>
        <v/>
      </c>
      <c r="E3118" s="2" t="str">
        <f t="shared" si="388"/>
        <v/>
      </c>
      <c r="F3118" s="2">
        <f t="shared" si="389"/>
        <v>0</v>
      </c>
      <c r="G3118" s="2" t="str">
        <f t="shared" si="384"/>
        <v/>
      </c>
      <c r="H3118" s="2">
        <f>IFERROR(VLOOKUP((IF(LEN(DAY($A3118))&lt;2,0&amp;DAY($A3118),DAY($A3118))&amp;IF(LEN(MONTH($A3118))&lt;2,0&amp;MONTH($A3118),MONTH($A3118))), Prazniki[[#All],[DanMesec]:[Dela prosto]], 4,FALSE), 0)</f>
        <v>0</v>
      </c>
      <c r="I3118" s="2">
        <f t="shared" si="390"/>
        <v>0</v>
      </c>
      <c r="J3118" s="2">
        <f t="shared" si="391"/>
        <v>0</v>
      </c>
      <c r="K3118">
        <f t="shared" si="385"/>
        <v>0</v>
      </c>
    </row>
    <row r="3119" spans="1:11" x14ac:dyDescent="0.3">
      <c r="A3119" s="1">
        <v>43296</v>
      </c>
      <c r="B3119">
        <f t="shared" si="386"/>
        <v>1</v>
      </c>
      <c r="C3119" s="2" t="str">
        <f>IFERROR(VLOOKUP((IF(LEN(DAY($A3119))&lt;2,0&amp;DAY($A3119),DAY($A3119))&amp;IF(LEN(MONTH($A3119))&lt;2,0&amp;MONTH($A3119),MONTH($A3119))), Prazniki[[#All],[DanMesec]:[Dela prosto]], 3,FALSE), "")</f>
        <v/>
      </c>
      <c r="D3119" s="2" t="str">
        <f t="shared" si="387"/>
        <v/>
      </c>
      <c r="E3119" s="2" t="str">
        <f t="shared" si="388"/>
        <v/>
      </c>
      <c r="F3119" s="2">
        <f t="shared" si="389"/>
        <v>0</v>
      </c>
      <c r="G3119" s="2" t="str">
        <f t="shared" si="384"/>
        <v/>
      </c>
      <c r="H3119" s="2">
        <f>IFERROR(VLOOKUP((IF(LEN(DAY($A3119))&lt;2,0&amp;DAY($A3119),DAY($A3119))&amp;IF(LEN(MONTH($A3119))&lt;2,0&amp;MONTH($A3119),MONTH($A3119))), Prazniki[[#All],[DanMesec]:[Dela prosto]], 4,FALSE), 0)</f>
        <v>0</v>
      </c>
      <c r="I3119" s="2">
        <f t="shared" si="390"/>
        <v>0</v>
      </c>
      <c r="J3119" s="2">
        <f t="shared" si="391"/>
        <v>0</v>
      </c>
      <c r="K3119">
        <f t="shared" si="385"/>
        <v>0</v>
      </c>
    </row>
    <row r="3120" spans="1:11" x14ac:dyDescent="0.3">
      <c r="A3120" s="1">
        <v>43297</v>
      </c>
      <c r="B3120">
        <f t="shared" si="386"/>
        <v>0</v>
      </c>
      <c r="C3120" s="2" t="str">
        <f>IFERROR(VLOOKUP((IF(LEN(DAY($A3120))&lt;2,0&amp;DAY($A3120),DAY($A3120))&amp;IF(LEN(MONTH($A3120))&lt;2,0&amp;MONTH($A3120),MONTH($A3120))), Prazniki[[#All],[DanMesec]:[Dela prosto]], 3,FALSE), "")</f>
        <v/>
      </c>
      <c r="D3120" s="2" t="str">
        <f t="shared" si="387"/>
        <v/>
      </c>
      <c r="E3120" s="2" t="str">
        <f t="shared" si="388"/>
        <v/>
      </c>
      <c r="F3120" s="2">
        <f t="shared" si="389"/>
        <v>0</v>
      </c>
      <c r="G3120" s="2" t="str">
        <f t="shared" si="384"/>
        <v/>
      </c>
      <c r="H3120" s="2">
        <f>IFERROR(VLOOKUP((IF(LEN(DAY($A3120))&lt;2,0&amp;DAY($A3120),DAY($A3120))&amp;IF(LEN(MONTH($A3120))&lt;2,0&amp;MONTH($A3120),MONTH($A3120))), Prazniki[[#All],[DanMesec]:[Dela prosto]], 4,FALSE), 0)</f>
        <v>0</v>
      </c>
      <c r="I3120" s="2">
        <f t="shared" si="390"/>
        <v>0</v>
      </c>
      <c r="J3120" s="2">
        <f t="shared" si="391"/>
        <v>0</v>
      </c>
      <c r="K3120">
        <f t="shared" si="385"/>
        <v>1</v>
      </c>
    </row>
    <row r="3121" spans="1:11" x14ac:dyDescent="0.3">
      <c r="A3121" s="1">
        <v>43298</v>
      </c>
      <c r="B3121">
        <f t="shared" si="386"/>
        <v>0</v>
      </c>
      <c r="C3121" s="2" t="str">
        <f>IFERROR(VLOOKUP((IF(LEN(DAY($A3121))&lt;2,0&amp;DAY($A3121),DAY($A3121))&amp;IF(LEN(MONTH($A3121))&lt;2,0&amp;MONTH($A3121),MONTH($A3121))), Prazniki[[#All],[DanMesec]:[Dela prosto]], 3,FALSE), "")</f>
        <v/>
      </c>
      <c r="D3121" s="2" t="str">
        <f t="shared" si="387"/>
        <v/>
      </c>
      <c r="E3121" s="2" t="str">
        <f t="shared" si="388"/>
        <v/>
      </c>
      <c r="F3121" s="2">
        <f t="shared" si="389"/>
        <v>0</v>
      </c>
      <c r="G3121" s="2" t="str">
        <f t="shared" si="384"/>
        <v/>
      </c>
      <c r="H3121" s="2">
        <f>IFERROR(VLOOKUP((IF(LEN(DAY($A3121))&lt;2,0&amp;DAY($A3121),DAY($A3121))&amp;IF(LEN(MONTH($A3121))&lt;2,0&amp;MONTH($A3121),MONTH($A3121))), Prazniki[[#All],[DanMesec]:[Dela prosto]], 4,FALSE), 0)</f>
        <v>0</v>
      </c>
      <c r="I3121" s="2">
        <f t="shared" si="390"/>
        <v>0</v>
      </c>
      <c r="J3121" s="2">
        <f t="shared" si="391"/>
        <v>0</v>
      </c>
      <c r="K3121">
        <f t="shared" si="385"/>
        <v>1</v>
      </c>
    </row>
    <row r="3122" spans="1:11" x14ac:dyDescent="0.3">
      <c r="A3122" s="1">
        <v>43299</v>
      </c>
      <c r="B3122">
        <f t="shared" si="386"/>
        <v>0</v>
      </c>
      <c r="C3122" s="2" t="str">
        <f>IFERROR(VLOOKUP((IF(LEN(DAY($A3122))&lt;2,0&amp;DAY($A3122),DAY($A3122))&amp;IF(LEN(MONTH($A3122))&lt;2,0&amp;MONTH($A3122),MONTH($A3122))), Prazniki[[#All],[DanMesec]:[Dela prosto]], 3,FALSE), "")</f>
        <v/>
      </c>
      <c r="D3122" s="2" t="str">
        <f t="shared" si="387"/>
        <v/>
      </c>
      <c r="E3122" s="2" t="str">
        <f t="shared" si="388"/>
        <v/>
      </c>
      <c r="F3122" s="2">
        <f t="shared" si="389"/>
        <v>0</v>
      </c>
      <c r="G3122" s="2" t="str">
        <f t="shared" si="384"/>
        <v/>
      </c>
      <c r="H3122" s="2">
        <f>IFERROR(VLOOKUP((IF(LEN(DAY($A3122))&lt;2,0&amp;DAY($A3122),DAY($A3122))&amp;IF(LEN(MONTH($A3122))&lt;2,0&amp;MONTH($A3122),MONTH($A3122))), Prazniki[[#All],[DanMesec]:[Dela prosto]], 4,FALSE), 0)</f>
        <v>0</v>
      </c>
      <c r="I3122" s="2">
        <f t="shared" si="390"/>
        <v>0</v>
      </c>
      <c r="J3122" s="2">
        <f t="shared" si="391"/>
        <v>0</v>
      </c>
      <c r="K3122">
        <f t="shared" si="385"/>
        <v>1</v>
      </c>
    </row>
    <row r="3123" spans="1:11" x14ac:dyDescent="0.3">
      <c r="A3123" s="1">
        <v>43300</v>
      </c>
      <c r="B3123">
        <f t="shared" si="386"/>
        <v>0</v>
      </c>
      <c r="C3123" s="2" t="str">
        <f>IFERROR(VLOOKUP((IF(LEN(DAY($A3123))&lt;2,0&amp;DAY($A3123),DAY($A3123))&amp;IF(LEN(MONTH($A3123))&lt;2,0&amp;MONTH($A3123),MONTH($A3123))), Prazniki[[#All],[DanMesec]:[Dela prosto]], 3,FALSE), "")</f>
        <v/>
      </c>
      <c r="D3123" s="2" t="str">
        <f t="shared" si="387"/>
        <v/>
      </c>
      <c r="E3123" s="2" t="str">
        <f t="shared" si="388"/>
        <v/>
      </c>
      <c r="F3123" s="2">
        <f t="shared" si="389"/>
        <v>0</v>
      </c>
      <c r="G3123" s="2" t="str">
        <f t="shared" si="384"/>
        <v/>
      </c>
      <c r="H3123" s="2">
        <f>IFERROR(VLOOKUP((IF(LEN(DAY($A3123))&lt;2,0&amp;DAY($A3123),DAY($A3123))&amp;IF(LEN(MONTH($A3123))&lt;2,0&amp;MONTH($A3123),MONTH($A3123))), Prazniki[[#All],[DanMesec]:[Dela prosto]], 4,FALSE), 0)</f>
        <v>0</v>
      </c>
      <c r="I3123" s="2">
        <f t="shared" si="390"/>
        <v>0</v>
      </c>
      <c r="J3123" s="2">
        <f t="shared" si="391"/>
        <v>0</v>
      </c>
      <c r="K3123">
        <f t="shared" si="385"/>
        <v>1</v>
      </c>
    </row>
    <row r="3124" spans="1:11" x14ac:dyDescent="0.3">
      <c r="A3124" s="1">
        <v>43301</v>
      </c>
      <c r="B3124">
        <f t="shared" si="386"/>
        <v>0</v>
      </c>
      <c r="C3124" s="2" t="str">
        <f>IFERROR(VLOOKUP((IF(LEN(DAY($A3124))&lt;2,0&amp;DAY($A3124),DAY($A3124))&amp;IF(LEN(MONTH($A3124))&lt;2,0&amp;MONTH($A3124),MONTH($A3124))), Prazniki[[#All],[DanMesec]:[Dela prosto]], 3,FALSE), "")</f>
        <v/>
      </c>
      <c r="D3124" s="2" t="str">
        <f t="shared" si="387"/>
        <v/>
      </c>
      <c r="E3124" s="2" t="str">
        <f t="shared" si="388"/>
        <v/>
      </c>
      <c r="F3124" s="2">
        <f t="shared" si="389"/>
        <v>0</v>
      </c>
      <c r="G3124" s="2" t="str">
        <f t="shared" si="384"/>
        <v/>
      </c>
      <c r="H3124" s="2">
        <f>IFERROR(VLOOKUP((IF(LEN(DAY($A3124))&lt;2,0&amp;DAY($A3124),DAY($A3124))&amp;IF(LEN(MONTH($A3124))&lt;2,0&amp;MONTH($A3124),MONTH($A3124))), Prazniki[[#All],[DanMesec]:[Dela prosto]], 4,FALSE), 0)</f>
        <v>0</v>
      </c>
      <c r="I3124" s="2">
        <f t="shared" si="390"/>
        <v>0</v>
      </c>
      <c r="J3124" s="2">
        <f t="shared" si="391"/>
        <v>0</v>
      </c>
      <c r="K3124">
        <f t="shared" si="385"/>
        <v>1</v>
      </c>
    </row>
    <row r="3125" spans="1:11" x14ac:dyDescent="0.3">
      <c r="A3125" s="1">
        <v>43302</v>
      </c>
      <c r="B3125">
        <f t="shared" si="386"/>
        <v>1</v>
      </c>
      <c r="C3125" s="2" t="str">
        <f>IFERROR(VLOOKUP((IF(LEN(DAY($A3125))&lt;2,0&amp;DAY($A3125),DAY($A3125))&amp;IF(LEN(MONTH($A3125))&lt;2,0&amp;MONTH($A3125),MONTH($A3125))), Prazniki[[#All],[DanMesec]:[Dela prosto]], 3,FALSE), "")</f>
        <v/>
      </c>
      <c r="D3125" s="2" t="str">
        <f t="shared" si="387"/>
        <v/>
      </c>
      <c r="E3125" s="2" t="str">
        <f t="shared" si="388"/>
        <v/>
      </c>
      <c r="F3125" s="2">
        <f t="shared" si="389"/>
        <v>0</v>
      </c>
      <c r="G3125" s="2" t="str">
        <f t="shared" si="384"/>
        <v/>
      </c>
      <c r="H3125" s="2">
        <f>IFERROR(VLOOKUP((IF(LEN(DAY($A3125))&lt;2,0&amp;DAY($A3125),DAY($A3125))&amp;IF(LEN(MONTH($A3125))&lt;2,0&amp;MONTH($A3125),MONTH($A3125))), Prazniki[[#All],[DanMesec]:[Dela prosto]], 4,FALSE), 0)</f>
        <v>0</v>
      </c>
      <c r="I3125" s="2">
        <f t="shared" si="390"/>
        <v>0</v>
      </c>
      <c r="J3125" s="2">
        <f t="shared" si="391"/>
        <v>0</v>
      </c>
      <c r="K3125">
        <f t="shared" si="385"/>
        <v>0</v>
      </c>
    </row>
    <row r="3126" spans="1:11" x14ac:dyDescent="0.3">
      <c r="A3126" s="1">
        <v>43303</v>
      </c>
      <c r="B3126">
        <f t="shared" si="386"/>
        <v>1</v>
      </c>
      <c r="C3126" s="2" t="str">
        <f>IFERROR(VLOOKUP((IF(LEN(DAY($A3126))&lt;2,0&amp;DAY($A3126),DAY($A3126))&amp;IF(LEN(MONTH($A3126))&lt;2,0&amp;MONTH($A3126),MONTH($A3126))), Prazniki[[#All],[DanMesec]:[Dela prosto]], 3,FALSE), "")</f>
        <v/>
      </c>
      <c r="D3126" s="2" t="str">
        <f t="shared" si="387"/>
        <v/>
      </c>
      <c r="E3126" s="2" t="str">
        <f t="shared" si="388"/>
        <v/>
      </c>
      <c r="F3126" s="2">
        <f t="shared" si="389"/>
        <v>0</v>
      </c>
      <c r="G3126" s="2" t="str">
        <f t="shared" si="384"/>
        <v/>
      </c>
      <c r="H3126" s="2">
        <f>IFERROR(VLOOKUP((IF(LEN(DAY($A3126))&lt;2,0&amp;DAY($A3126),DAY($A3126))&amp;IF(LEN(MONTH($A3126))&lt;2,0&amp;MONTH($A3126),MONTH($A3126))), Prazniki[[#All],[DanMesec]:[Dela prosto]], 4,FALSE), 0)</f>
        <v>0</v>
      </c>
      <c r="I3126" s="2">
        <f t="shared" si="390"/>
        <v>0</v>
      </c>
      <c r="J3126" s="2">
        <f t="shared" si="391"/>
        <v>0</v>
      </c>
      <c r="K3126">
        <f t="shared" si="385"/>
        <v>0</v>
      </c>
    </row>
    <row r="3127" spans="1:11" x14ac:dyDescent="0.3">
      <c r="A3127" s="1">
        <v>43304</v>
      </c>
      <c r="B3127">
        <f t="shared" si="386"/>
        <v>0</v>
      </c>
      <c r="C3127" s="2" t="str">
        <f>IFERROR(VLOOKUP((IF(LEN(DAY($A3127))&lt;2,0&amp;DAY($A3127),DAY($A3127))&amp;IF(LEN(MONTH($A3127))&lt;2,0&amp;MONTH($A3127),MONTH($A3127))), Prazniki[[#All],[DanMesec]:[Dela prosto]], 3,FALSE), "")</f>
        <v/>
      </c>
      <c r="D3127" s="2" t="str">
        <f t="shared" si="387"/>
        <v/>
      </c>
      <c r="E3127" s="2" t="str">
        <f t="shared" si="388"/>
        <v/>
      </c>
      <c r="F3127" s="2">
        <f t="shared" si="389"/>
        <v>0</v>
      </c>
      <c r="G3127" s="2" t="str">
        <f t="shared" si="384"/>
        <v/>
      </c>
      <c r="H3127" s="2">
        <f>IFERROR(VLOOKUP((IF(LEN(DAY($A3127))&lt;2,0&amp;DAY($A3127),DAY($A3127))&amp;IF(LEN(MONTH($A3127))&lt;2,0&amp;MONTH($A3127),MONTH($A3127))), Prazniki[[#All],[DanMesec]:[Dela prosto]], 4,FALSE), 0)</f>
        <v>0</v>
      </c>
      <c r="I3127" s="2">
        <f t="shared" si="390"/>
        <v>0</v>
      </c>
      <c r="J3127" s="2">
        <f t="shared" si="391"/>
        <v>0</v>
      </c>
      <c r="K3127">
        <f t="shared" si="385"/>
        <v>1</v>
      </c>
    </row>
    <row r="3128" spans="1:11" x14ac:dyDescent="0.3">
      <c r="A3128" s="1">
        <v>43305</v>
      </c>
      <c r="B3128">
        <f t="shared" si="386"/>
        <v>0</v>
      </c>
      <c r="C3128" s="2" t="str">
        <f>IFERROR(VLOOKUP((IF(LEN(DAY($A3128))&lt;2,0&amp;DAY($A3128),DAY($A3128))&amp;IF(LEN(MONTH($A3128))&lt;2,0&amp;MONTH($A3128),MONTH($A3128))), Prazniki[[#All],[DanMesec]:[Dela prosto]], 3,FALSE), "")</f>
        <v/>
      </c>
      <c r="D3128" s="2" t="str">
        <f t="shared" si="387"/>
        <v/>
      </c>
      <c r="E3128" s="2" t="str">
        <f t="shared" si="388"/>
        <v/>
      </c>
      <c r="F3128" s="2">
        <f t="shared" si="389"/>
        <v>0</v>
      </c>
      <c r="G3128" s="2" t="str">
        <f t="shared" si="384"/>
        <v/>
      </c>
      <c r="H3128" s="2">
        <f>IFERROR(VLOOKUP((IF(LEN(DAY($A3128))&lt;2,0&amp;DAY($A3128),DAY($A3128))&amp;IF(LEN(MONTH($A3128))&lt;2,0&amp;MONTH($A3128),MONTH($A3128))), Prazniki[[#All],[DanMesec]:[Dela prosto]], 4,FALSE), 0)</f>
        <v>0</v>
      </c>
      <c r="I3128" s="2">
        <f t="shared" si="390"/>
        <v>0</v>
      </c>
      <c r="J3128" s="2">
        <f t="shared" si="391"/>
        <v>0</v>
      </c>
      <c r="K3128">
        <f t="shared" si="385"/>
        <v>1</v>
      </c>
    </row>
    <row r="3129" spans="1:11" x14ac:dyDescent="0.3">
      <c r="A3129" s="1">
        <v>43306</v>
      </c>
      <c r="B3129">
        <f t="shared" si="386"/>
        <v>0</v>
      </c>
      <c r="C3129" s="2" t="str">
        <f>IFERROR(VLOOKUP((IF(LEN(DAY($A3129))&lt;2,0&amp;DAY($A3129),DAY($A3129))&amp;IF(LEN(MONTH($A3129))&lt;2,0&amp;MONTH($A3129),MONTH($A3129))), Prazniki[[#All],[DanMesec]:[Dela prosto]], 3,FALSE), "")</f>
        <v/>
      </c>
      <c r="D3129" s="2" t="str">
        <f t="shared" si="387"/>
        <v/>
      </c>
      <c r="E3129" s="2" t="str">
        <f t="shared" si="388"/>
        <v/>
      </c>
      <c r="F3129" s="2">
        <f t="shared" si="389"/>
        <v>0</v>
      </c>
      <c r="G3129" s="2" t="str">
        <f t="shared" si="384"/>
        <v/>
      </c>
      <c r="H3129" s="2">
        <f>IFERROR(VLOOKUP((IF(LEN(DAY($A3129))&lt;2,0&amp;DAY($A3129),DAY($A3129))&amp;IF(LEN(MONTH($A3129))&lt;2,0&amp;MONTH($A3129),MONTH($A3129))), Prazniki[[#All],[DanMesec]:[Dela prosto]], 4,FALSE), 0)</f>
        <v>0</v>
      </c>
      <c r="I3129" s="2">
        <f t="shared" si="390"/>
        <v>0</v>
      </c>
      <c r="J3129" s="2">
        <f t="shared" si="391"/>
        <v>0</v>
      </c>
      <c r="K3129">
        <f t="shared" si="385"/>
        <v>1</v>
      </c>
    </row>
    <row r="3130" spans="1:11" x14ac:dyDescent="0.3">
      <c r="A3130" s="1">
        <v>43307</v>
      </c>
      <c r="B3130">
        <f t="shared" si="386"/>
        <v>0</v>
      </c>
      <c r="C3130" s="2" t="str">
        <f>IFERROR(VLOOKUP((IF(LEN(DAY($A3130))&lt;2,0&amp;DAY($A3130),DAY($A3130))&amp;IF(LEN(MONTH($A3130))&lt;2,0&amp;MONTH($A3130),MONTH($A3130))), Prazniki[[#All],[DanMesec]:[Dela prosto]], 3,FALSE), "")</f>
        <v/>
      </c>
      <c r="D3130" s="2" t="str">
        <f t="shared" si="387"/>
        <v/>
      </c>
      <c r="E3130" s="2" t="str">
        <f t="shared" si="388"/>
        <v/>
      </c>
      <c r="F3130" s="2">
        <f t="shared" si="389"/>
        <v>0</v>
      </c>
      <c r="G3130" s="2" t="str">
        <f t="shared" si="384"/>
        <v/>
      </c>
      <c r="H3130" s="2">
        <f>IFERROR(VLOOKUP((IF(LEN(DAY($A3130))&lt;2,0&amp;DAY($A3130),DAY($A3130))&amp;IF(LEN(MONTH($A3130))&lt;2,0&amp;MONTH($A3130),MONTH($A3130))), Prazniki[[#All],[DanMesec]:[Dela prosto]], 4,FALSE), 0)</f>
        <v>0</v>
      </c>
      <c r="I3130" s="2">
        <f t="shared" si="390"/>
        <v>0</v>
      </c>
      <c r="J3130" s="2">
        <f t="shared" si="391"/>
        <v>0</v>
      </c>
      <c r="K3130">
        <f t="shared" si="385"/>
        <v>1</v>
      </c>
    </row>
    <row r="3131" spans="1:11" x14ac:dyDescent="0.3">
      <c r="A3131" s="1">
        <v>43308</v>
      </c>
      <c r="B3131">
        <f t="shared" si="386"/>
        <v>0</v>
      </c>
      <c r="C3131" s="2" t="str">
        <f>IFERROR(VLOOKUP((IF(LEN(DAY($A3131))&lt;2,0&amp;DAY($A3131),DAY($A3131))&amp;IF(LEN(MONTH($A3131))&lt;2,0&amp;MONTH($A3131),MONTH($A3131))), Prazniki[[#All],[DanMesec]:[Dela prosto]], 3,FALSE), "")</f>
        <v/>
      </c>
      <c r="D3131" s="2" t="str">
        <f t="shared" si="387"/>
        <v/>
      </c>
      <c r="E3131" s="2" t="str">
        <f t="shared" si="388"/>
        <v/>
      </c>
      <c r="F3131" s="2">
        <f t="shared" si="389"/>
        <v>0</v>
      </c>
      <c r="G3131" s="2" t="str">
        <f t="shared" si="384"/>
        <v/>
      </c>
      <c r="H3131" s="2">
        <f>IFERROR(VLOOKUP((IF(LEN(DAY($A3131))&lt;2,0&amp;DAY($A3131),DAY($A3131))&amp;IF(LEN(MONTH($A3131))&lt;2,0&amp;MONTH($A3131),MONTH($A3131))), Prazniki[[#All],[DanMesec]:[Dela prosto]], 4,FALSE), 0)</f>
        <v>0</v>
      </c>
      <c r="I3131" s="2">
        <f t="shared" si="390"/>
        <v>0</v>
      </c>
      <c r="J3131" s="2">
        <f t="shared" si="391"/>
        <v>0</v>
      </c>
      <c r="K3131">
        <f t="shared" si="385"/>
        <v>1</v>
      </c>
    </row>
    <row r="3132" spans="1:11" x14ac:dyDescent="0.3">
      <c r="A3132" s="1">
        <v>43309</v>
      </c>
      <c r="B3132">
        <f t="shared" si="386"/>
        <v>1</v>
      </c>
      <c r="C3132" s="2" t="str">
        <f>IFERROR(VLOOKUP((IF(LEN(DAY($A3132))&lt;2,0&amp;DAY($A3132),DAY($A3132))&amp;IF(LEN(MONTH($A3132))&lt;2,0&amp;MONTH($A3132),MONTH($A3132))), Prazniki[[#All],[DanMesec]:[Dela prosto]], 3,FALSE), "")</f>
        <v/>
      </c>
      <c r="D3132" s="2" t="str">
        <f t="shared" si="387"/>
        <v/>
      </c>
      <c r="E3132" s="2" t="str">
        <f t="shared" si="388"/>
        <v/>
      </c>
      <c r="F3132" s="2">
        <f t="shared" si="389"/>
        <v>0</v>
      </c>
      <c r="G3132" s="2" t="str">
        <f t="shared" si="384"/>
        <v/>
      </c>
      <c r="H3132" s="2">
        <f>IFERROR(VLOOKUP((IF(LEN(DAY($A3132))&lt;2,0&amp;DAY($A3132),DAY($A3132))&amp;IF(LEN(MONTH($A3132))&lt;2,0&amp;MONTH($A3132),MONTH($A3132))), Prazniki[[#All],[DanMesec]:[Dela prosto]], 4,FALSE), 0)</f>
        <v>0</v>
      </c>
      <c r="I3132" s="2">
        <f t="shared" si="390"/>
        <v>0</v>
      </c>
      <c r="J3132" s="2">
        <f t="shared" si="391"/>
        <v>0</v>
      </c>
      <c r="K3132">
        <f t="shared" si="385"/>
        <v>0</v>
      </c>
    </row>
    <row r="3133" spans="1:11" x14ac:dyDescent="0.3">
      <c r="A3133" s="1">
        <v>43310</v>
      </c>
      <c r="B3133">
        <f t="shared" si="386"/>
        <v>1</v>
      </c>
      <c r="C3133" s="2" t="str">
        <f>IFERROR(VLOOKUP((IF(LEN(DAY($A3133))&lt;2,0&amp;DAY($A3133),DAY($A3133))&amp;IF(LEN(MONTH($A3133))&lt;2,0&amp;MONTH($A3133),MONTH($A3133))), Prazniki[[#All],[DanMesec]:[Dela prosto]], 3,FALSE), "")</f>
        <v/>
      </c>
      <c r="D3133" s="2" t="str">
        <f t="shared" si="387"/>
        <v/>
      </c>
      <c r="E3133" s="2" t="str">
        <f t="shared" si="388"/>
        <v/>
      </c>
      <c r="F3133" s="2">
        <f t="shared" si="389"/>
        <v>0</v>
      </c>
      <c r="G3133" s="2" t="str">
        <f t="shared" si="384"/>
        <v/>
      </c>
      <c r="H3133" s="2">
        <f>IFERROR(VLOOKUP((IF(LEN(DAY($A3133))&lt;2,0&amp;DAY($A3133),DAY($A3133))&amp;IF(LEN(MONTH($A3133))&lt;2,0&amp;MONTH($A3133),MONTH($A3133))), Prazniki[[#All],[DanMesec]:[Dela prosto]], 4,FALSE), 0)</f>
        <v>0</v>
      </c>
      <c r="I3133" s="2">
        <f t="shared" si="390"/>
        <v>0</v>
      </c>
      <c r="J3133" s="2">
        <f t="shared" si="391"/>
        <v>0</v>
      </c>
      <c r="K3133">
        <f t="shared" si="385"/>
        <v>0</v>
      </c>
    </row>
    <row r="3134" spans="1:11" x14ac:dyDescent="0.3">
      <c r="A3134" s="1">
        <v>43311</v>
      </c>
      <c r="B3134">
        <f t="shared" si="386"/>
        <v>0</v>
      </c>
      <c r="C3134" s="2" t="str">
        <f>IFERROR(VLOOKUP((IF(LEN(DAY($A3134))&lt;2,0&amp;DAY($A3134),DAY($A3134))&amp;IF(LEN(MONTH($A3134))&lt;2,0&amp;MONTH($A3134),MONTH($A3134))), Prazniki[[#All],[DanMesec]:[Dela prosto]], 3,FALSE), "")</f>
        <v/>
      </c>
      <c r="D3134" s="2" t="str">
        <f t="shared" si="387"/>
        <v/>
      </c>
      <c r="E3134" s="2" t="str">
        <f t="shared" si="388"/>
        <v/>
      </c>
      <c r="F3134" s="2">
        <f t="shared" si="389"/>
        <v>0</v>
      </c>
      <c r="G3134" s="2" t="str">
        <f t="shared" si="384"/>
        <v/>
      </c>
      <c r="H3134" s="2">
        <f>IFERROR(VLOOKUP((IF(LEN(DAY($A3134))&lt;2,0&amp;DAY($A3134),DAY($A3134))&amp;IF(LEN(MONTH($A3134))&lt;2,0&amp;MONTH($A3134),MONTH($A3134))), Prazniki[[#All],[DanMesec]:[Dela prosto]], 4,FALSE), 0)</f>
        <v>0</v>
      </c>
      <c r="I3134" s="2">
        <f t="shared" si="390"/>
        <v>0</v>
      </c>
      <c r="J3134" s="2">
        <f t="shared" si="391"/>
        <v>0</v>
      </c>
      <c r="K3134">
        <f t="shared" si="385"/>
        <v>1</v>
      </c>
    </row>
    <row r="3135" spans="1:11" x14ac:dyDescent="0.3">
      <c r="A3135" s="1">
        <v>43312</v>
      </c>
      <c r="B3135">
        <f t="shared" si="386"/>
        <v>0</v>
      </c>
      <c r="C3135" s="2" t="str">
        <f>IFERROR(VLOOKUP((IF(LEN(DAY($A3135))&lt;2,0&amp;DAY($A3135),DAY($A3135))&amp;IF(LEN(MONTH($A3135))&lt;2,0&amp;MONTH($A3135),MONTH($A3135))), Prazniki[[#All],[DanMesec]:[Dela prosto]], 3,FALSE), "")</f>
        <v/>
      </c>
      <c r="D3135" s="2" t="str">
        <f t="shared" si="387"/>
        <v/>
      </c>
      <c r="E3135" s="2" t="str">
        <f t="shared" si="388"/>
        <v/>
      </c>
      <c r="F3135" s="2">
        <f t="shared" si="389"/>
        <v>0</v>
      </c>
      <c r="G3135" s="2" t="str">
        <f t="shared" si="384"/>
        <v/>
      </c>
      <c r="H3135" s="2">
        <f>IFERROR(VLOOKUP((IF(LEN(DAY($A3135))&lt;2,0&amp;DAY($A3135),DAY($A3135))&amp;IF(LEN(MONTH($A3135))&lt;2,0&amp;MONTH($A3135),MONTH($A3135))), Prazniki[[#All],[DanMesec]:[Dela prosto]], 4,FALSE), 0)</f>
        <v>0</v>
      </c>
      <c r="I3135" s="2">
        <f t="shared" si="390"/>
        <v>0</v>
      </c>
      <c r="J3135" s="2">
        <f t="shared" si="391"/>
        <v>0</v>
      </c>
      <c r="K3135">
        <f t="shared" si="385"/>
        <v>1</v>
      </c>
    </row>
    <row r="3136" spans="1:11" x14ac:dyDescent="0.3">
      <c r="A3136" s="1">
        <v>43313</v>
      </c>
      <c r="B3136">
        <f t="shared" si="386"/>
        <v>0</v>
      </c>
      <c r="C3136" s="2" t="str">
        <f>IFERROR(VLOOKUP((IF(LEN(DAY($A3136))&lt;2,0&amp;DAY($A3136),DAY($A3136))&amp;IF(LEN(MONTH($A3136))&lt;2,0&amp;MONTH($A3136),MONTH($A3136))), Prazniki[[#All],[DanMesec]:[Dela prosto]], 3,FALSE), "")</f>
        <v/>
      </c>
      <c r="D3136" s="2" t="str">
        <f t="shared" si="387"/>
        <v/>
      </c>
      <c r="E3136" s="2" t="str">
        <f t="shared" si="388"/>
        <v/>
      </c>
      <c r="F3136" s="2">
        <f t="shared" si="389"/>
        <v>0</v>
      </c>
      <c r="G3136" s="2" t="str">
        <f t="shared" si="384"/>
        <v/>
      </c>
      <c r="H3136" s="2">
        <f>IFERROR(VLOOKUP((IF(LEN(DAY($A3136))&lt;2,0&amp;DAY($A3136),DAY($A3136))&amp;IF(LEN(MONTH($A3136))&lt;2,0&amp;MONTH($A3136),MONTH($A3136))), Prazniki[[#All],[DanMesec]:[Dela prosto]], 4,FALSE), 0)</f>
        <v>0</v>
      </c>
      <c r="I3136" s="2">
        <f t="shared" si="390"/>
        <v>0</v>
      </c>
      <c r="J3136" s="2">
        <f t="shared" si="391"/>
        <v>0</v>
      </c>
      <c r="K3136">
        <f t="shared" si="385"/>
        <v>1</v>
      </c>
    </row>
    <row r="3137" spans="1:11" x14ac:dyDescent="0.3">
      <c r="A3137" s="1">
        <v>43314</v>
      </c>
      <c r="B3137">
        <f t="shared" si="386"/>
        <v>0</v>
      </c>
      <c r="C3137" s="2" t="str">
        <f>IFERROR(VLOOKUP((IF(LEN(DAY($A3137))&lt;2,0&amp;DAY($A3137),DAY($A3137))&amp;IF(LEN(MONTH($A3137))&lt;2,0&amp;MONTH($A3137),MONTH($A3137))), Prazniki[[#All],[DanMesec]:[Dela prosto]], 3,FALSE), "")</f>
        <v/>
      </c>
      <c r="D3137" s="2" t="str">
        <f t="shared" si="387"/>
        <v/>
      </c>
      <c r="E3137" s="2" t="str">
        <f t="shared" si="388"/>
        <v/>
      </c>
      <c r="F3137" s="2">
        <f t="shared" si="389"/>
        <v>0</v>
      </c>
      <c r="G3137" s="2" t="str">
        <f t="shared" si="384"/>
        <v/>
      </c>
      <c r="H3137" s="2">
        <f>IFERROR(VLOOKUP((IF(LEN(DAY($A3137))&lt;2,0&amp;DAY($A3137),DAY($A3137))&amp;IF(LEN(MONTH($A3137))&lt;2,0&amp;MONTH($A3137),MONTH($A3137))), Prazniki[[#All],[DanMesec]:[Dela prosto]], 4,FALSE), 0)</f>
        <v>0</v>
      </c>
      <c r="I3137" s="2">
        <f t="shared" si="390"/>
        <v>0</v>
      </c>
      <c r="J3137" s="2">
        <f t="shared" si="391"/>
        <v>0</v>
      </c>
      <c r="K3137">
        <f t="shared" si="385"/>
        <v>1</v>
      </c>
    </row>
    <row r="3138" spans="1:11" x14ac:dyDescent="0.3">
      <c r="A3138" s="1">
        <v>43315</v>
      </c>
      <c r="B3138">
        <f t="shared" si="386"/>
        <v>0</v>
      </c>
      <c r="C3138" s="2" t="str">
        <f>IFERROR(VLOOKUP((IF(LEN(DAY($A3138))&lt;2,0&amp;DAY($A3138),DAY($A3138))&amp;IF(LEN(MONTH($A3138))&lt;2,0&amp;MONTH($A3138),MONTH($A3138))), Prazniki[[#All],[DanMesec]:[Dela prosto]], 3,FALSE), "")</f>
        <v/>
      </c>
      <c r="D3138" s="2" t="str">
        <f t="shared" si="387"/>
        <v/>
      </c>
      <c r="E3138" s="2" t="str">
        <f t="shared" si="388"/>
        <v/>
      </c>
      <c r="F3138" s="2">
        <f t="shared" si="389"/>
        <v>0</v>
      </c>
      <c r="G3138" s="2" t="str">
        <f t="shared" ref="G3138:G3201" si="392">IF(C3138&lt;&gt;"",C3138,IF(D3138&lt;&gt;"",D3138,IF(E3138&lt;&gt;"",E3138, "")))</f>
        <v/>
      </c>
      <c r="H3138" s="2">
        <f>IFERROR(VLOOKUP((IF(LEN(DAY($A3138))&lt;2,0&amp;DAY($A3138),DAY($A3138))&amp;IF(LEN(MONTH($A3138))&lt;2,0&amp;MONTH($A3138),MONTH($A3138))), Prazniki[[#All],[DanMesec]:[Dela prosto]], 4,FALSE), 0)</f>
        <v>0</v>
      </c>
      <c r="I3138" s="2">
        <f t="shared" si="390"/>
        <v>0</v>
      </c>
      <c r="J3138" s="2">
        <f t="shared" si="391"/>
        <v>0</v>
      </c>
      <c r="K3138">
        <f t="shared" ref="K3138:K3201" si="393">IF(OR(B3138=1,H3138=1), 0,1)</f>
        <v>1</v>
      </c>
    </row>
    <row r="3139" spans="1:11" x14ac:dyDescent="0.3">
      <c r="A3139" s="1">
        <v>43316</v>
      </c>
      <c r="B3139">
        <f t="shared" ref="B3139:B3202" si="394">IF(OR(WEEKDAY(A3139,2)=6,WEEKDAY(A3139,2)=7),1,0)</f>
        <v>1</v>
      </c>
      <c r="C3139" s="2" t="str">
        <f>IFERROR(VLOOKUP((IF(LEN(DAY($A3139))&lt;2,0&amp;DAY($A3139),DAY($A3139))&amp;IF(LEN(MONTH($A3139))&lt;2,0&amp;MONTH($A3139),MONTH($A3139))), Prazniki[[#All],[DanMesec]:[Dela prosto]], 3,FALSE), "")</f>
        <v/>
      </c>
      <c r="D3139" s="2" t="str">
        <f t="shared" ref="D3139:D3202" si="395">IF(FLOOR(DAY(MINUTE(YEAR(A3139)/38)/2+56)&amp;"/"&amp;"5/"&amp;YEAR(A3139),7)-34+1=A3139,$D$1,"")</f>
        <v/>
      </c>
      <c r="E3139" s="2" t="str">
        <f t="shared" ref="E3139:E3202" si="396">IF(FLOOR(DAY(MINUTE(YEAR(A3139)/38)/2+56)&amp;"/"&amp;"5/"&amp;YEAR(A3139),7)-34+1+50-2=A3139,$E$1,"")</f>
        <v/>
      </c>
      <c r="F3139" s="2">
        <f t="shared" ref="F3139:F3202" si="397">IF(C3139&lt;&gt;"",1,IF(D3139&lt;&gt;"",1,IF(E3139&lt;&gt;"",1, 0)))</f>
        <v>0</v>
      </c>
      <c r="G3139" s="2" t="str">
        <f t="shared" si="392"/>
        <v/>
      </c>
      <c r="H3139" s="2">
        <f>IFERROR(VLOOKUP((IF(LEN(DAY($A3139))&lt;2,0&amp;DAY($A3139),DAY($A3139))&amp;IF(LEN(MONTH($A3139))&lt;2,0&amp;MONTH($A3139),MONTH($A3139))), Prazniki[[#All],[DanMesec]:[Dela prosto]], 4,FALSE), 0)</f>
        <v>0</v>
      </c>
      <c r="I3139" s="2">
        <f t="shared" ref="I3139:I3202" si="398">IF(OR(D3139&lt;&gt;"",E3139&lt;&gt;""),1,0)</f>
        <v>0</v>
      </c>
      <c r="J3139" s="2">
        <f t="shared" ref="J3139:J3202" si="399">IF(OR(H3139=1,I3139=1),1,0)</f>
        <v>0</v>
      </c>
      <c r="K3139">
        <f t="shared" si="393"/>
        <v>0</v>
      </c>
    </row>
    <row r="3140" spans="1:11" x14ac:dyDescent="0.3">
      <c r="A3140" s="1">
        <v>43317</v>
      </c>
      <c r="B3140">
        <f t="shared" si="394"/>
        <v>1</v>
      </c>
      <c r="C3140" s="2" t="str">
        <f>IFERROR(VLOOKUP((IF(LEN(DAY($A3140))&lt;2,0&amp;DAY($A3140),DAY($A3140))&amp;IF(LEN(MONTH($A3140))&lt;2,0&amp;MONTH($A3140),MONTH($A3140))), Prazniki[[#All],[DanMesec]:[Dela prosto]], 3,FALSE), "")</f>
        <v/>
      </c>
      <c r="D3140" s="2" t="str">
        <f t="shared" si="395"/>
        <v/>
      </c>
      <c r="E3140" s="2" t="str">
        <f t="shared" si="396"/>
        <v/>
      </c>
      <c r="F3140" s="2">
        <f t="shared" si="397"/>
        <v>0</v>
      </c>
      <c r="G3140" s="2" t="str">
        <f t="shared" si="392"/>
        <v/>
      </c>
      <c r="H3140" s="2">
        <f>IFERROR(VLOOKUP((IF(LEN(DAY($A3140))&lt;2,0&amp;DAY($A3140),DAY($A3140))&amp;IF(LEN(MONTH($A3140))&lt;2,0&amp;MONTH($A3140),MONTH($A3140))), Prazniki[[#All],[DanMesec]:[Dela prosto]], 4,FALSE), 0)</f>
        <v>0</v>
      </c>
      <c r="I3140" s="2">
        <f t="shared" si="398"/>
        <v>0</v>
      </c>
      <c r="J3140" s="2">
        <f t="shared" si="399"/>
        <v>0</v>
      </c>
      <c r="K3140">
        <f t="shared" si="393"/>
        <v>0</v>
      </c>
    </row>
    <row r="3141" spans="1:11" x14ac:dyDescent="0.3">
      <c r="A3141" s="1">
        <v>43318</v>
      </c>
      <c r="B3141">
        <f t="shared" si="394"/>
        <v>0</v>
      </c>
      <c r="C3141" s="2" t="str">
        <f>IFERROR(VLOOKUP((IF(LEN(DAY($A3141))&lt;2,0&amp;DAY($A3141),DAY($A3141))&amp;IF(LEN(MONTH($A3141))&lt;2,0&amp;MONTH($A3141),MONTH($A3141))), Prazniki[[#All],[DanMesec]:[Dela prosto]], 3,FALSE), "")</f>
        <v/>
      </c>
      <c r="D3141" s="2" t="str">
        <f t="shared" si="395"/>
        <v/>
      </c>
      <c r="E3141" s="2" t="str">
        <f t="shared" si="396"/>
        <v/>
      </c>
      <c r="F3141" s="2">
        <f t="shared" si="397"/>
        <v>0</v>
      </c>
      <c r="G3141" s="2" t="str">
        <f t="shared" si="392"/>
        <v/>
      </c>
      <c r="H3141" s="2">
        <f>IFERROR(VLOOKUP((IF(LEN(DAY($A3141))&lt;2,0&amp;DAY($A3141),DAY($A3141))&amp;IF(LEN(MONTH($A3141))&lt;2,0&amp;MONTH($A3141),MONTH($A3141))), Prazniki[[#All],[DanMesec]:[Dela prosto]], 4,FALSE), 0)</f>
        <v>0</v>
      </c>
      <c r="I3141" s="2">
        <f t="shared" si="398"/>
        <v>0</v>
      </c>
      <c r="J3141" s="2">
        <f t="shared" si="399"/>
        <v>0</v>
      </c>
      <c r="K3141">
        <f t="shared" si="393"/>
        <v>1</v>
      </c>
    </row>
    <row r="3142" spans="1:11" x14ac:dyDescent="0.3">
      <c r="A3142" s="1">
        <v>43319</v>
      </c>
      <c r="B3142">
        <f t="shared" si="394"/>
        <v>0</v>
      </c>
      <c r="C3142" s="2" t="str">
        <f>IFERROR(VLOOKUP((IF(LEN(DAY($A3142))&lt;2,0&amp;DAY($A3142),DAY($A3142))&amp;IF(LEN(MONTH($A3142))&lt;2,0&amp;MONTH($A3142),MONTH($A3142))), Prazniki[[#All],[DanMesec]:[Dela prosto]], 3,FALSE), "")</f>
        <v/>
      </c>
      <c r="D3142" s="2" t="str">
        <f t="shared" si="395"/>
        <v/>
      </c>
      <c r="E3142" s="2" t="str">
        <f t="shared" si="396"/>
        <v/>
      </c>
      <c r="F3142" s="2">
        <f t="shared" si="397"/>
        <v>0</v>
      </c>
      <c r="G3142" s="2" t="str">
        <f t="shared" si="392"/>
        <v/>
      </c>
      <c r="H3142" s="2">
        <f>IFERROR(VLOOKUP((IF(LEN(DAY($A3142))&lt;2,0&amp;DAY($A3142),DAY($A3142))&amp;IF(LEN(MONTH($A3142))&lt;2,0&amp;MONTH($A3142),MONTH($A3142))), Prazniki[[#All],[DanMesec]:[Dela prosto]], 4,FALSE), 0)</f>
        <v>0</v>
      </c>
      <c r="I3142" s="2">
        <f t="shared" si="398"/>
        <v>0</v>
      </c>
      <c r="J3142" s="2">
        <f t="shared" si="399"/>
        <v>0</v>
      </c>
      <c r="K3142">
        <f t="shared" si="393"/>
        <v>1</v>
      </c>
    </row>
    <row r="3143" spans="1:11" x14ac:dyDescent="0.3">
      <c r="A3143" s="1">
        <v>43320</v>
      </c>
      <c r="B3143">
        <f t="shared" si="394"/>
        <v>0</v>
      </c>
      <c r="C3143" s="2" t="str">
        <f>IFERROR(VLOOKUP((IF(LEN(DAY($A3143))&lt;2,0&amp;DAY($A3143),DAY($A3143))&amp;IF(LEN(MONTH($A3143))&lt;2,0&amp;MONTH($A3143),MONTH($A3143))), Prazniki[[#All],[DanMesec]:[Dela prosto]], 3,FALSE), "")</f>
        <v/>
      </c>
      <c r="D3143" s="2" t="str">
        <f t="shared" si="395"/>
        <v/>
      </c>
      <c r="E3143" s="2" t="str">
        <f t="shared" si="396"/>
        <v/>
      </c>
      <c r="F3143" s="2">
        <f t="shared" si="397"/>
        <v>0</v>
      </c>
      <c r="G3143" s="2" t="str">
        <f t="shared" si="392"/>
        <v/>
      </c>
      <c r="H3143" s="2">
        <f>IFERROR(VLOOKUP((IF(LEN(DAY($A3143))&lt;2,0&amp;DAY($A3143),DAY($A3143))&amp;IF(LEN(MONTH($A3143))&lt;2,0&amp;MONTH($A3143),MONTH($A3143))), Prazniki[[#All],[DanMesec]:[Dela prosto]], 4,FALSE), 0)</f>
        <v>0</v>
      </c>
      <c r="I3143" s="2">
        <f t="shared" si="398"/>
        <v>0</v>
      </c>
      <c r="J3143" s="2">
        <f t="shared" si="399"/>
        <v>0</v>
      </c>
      <c r="K3143">
        <f t="shared" si="393"/>
        <v>1</v>
      </c>
    </row>
    <row r="3144" spans="1:11" x14ac:dyDescent="0.3">
      <c r="A3144" s="1">
        <v>43321</v>
      </c>
      <c r="B3144">
        <f t="shared" si="394"/>
        <v>0</v>
      </c>
      <c r="C3144" s="2" t="str">
        <f>IFERROR(VLOOKUP((IF(LEN(DAY($A3144))&lt;2,0&amp;DAY($A3144),DAY($A3144))&amp;IF(LEN(MONTH($A3144))&lt;2,0&amp;MONTH($A3144),MONTH($A3144))), Prazniki[[#All],[DanMesec]:[Dela prosto]], 3,FALSE), "")</f>
        <v/>
      </c>
      <c r="D3144" s="2" t="str">
        <f t="shared" si="395"/>
        <v/>
      </c>
      <c r="E3144" s="2" t="str">
        <f t="shared" si="396"/>
        <v/>
      </c>
      <c r="F3144" s="2">
        <f t="shared" si="397"/>
        <v>0</v>
      </c>
      <c r="G3144" s="2" t="str">
        <f t="shared" si="392"/>
        <v/>
      </c>
      <c r="H3144" s="2">
        <f>IFERROR(VLOOKUP((IF(LEN(DAY($A3144))&lt;2,0&amp;DAY($A3144),DAY($A3144))&amp;IF(LEN(MONTH($A3144))&lt;2,0&amp;MONTH($A3144),MONTH($A3144))), Prazniki[[#All],[DanMesec]:[Dela prosto]], 4,FALSE), 0)</f>
        <v>0</v>
      </c>
      <c r="I3144" s="2">
        <f t="shared" si="398"/>
        <v>0</v>
      </c>
      <c r="J3144" s="2">
        <f t="shared" si="399"/>
        <v>0</v>
      </c>
      <c r="K3144">
        <f t="shared" si="393"/>
        <v>1</v>
      </c>
    </row>
    <row r="3145" spans="1:11" x14ac:dyDescent="0.3">
      <c r="A3145" s="1">
        <v>43322</v>
      </c>
      <c r="B3145">
        <f t="shared" si="394"/>
        <v>0</v>
      </c>
      <c r="C3145" s="2" t="str">
        <f>IFERROR(VLOOKUP((IF(LEN(DAY($A3145))&lt;2,0&amp;DAY($A3145),DAY($A3145))&amp;IF(LEN(MONTH($A3145))&lt;2,0&amp;MONTH($A3145),MONTH($A3145))), Prazniki[[#All],[DanMesec]:[Dela prosto]], 3,FALSE), "")</f>
        <v/>
      </c>
      <c r="D3145" s="2" t="str">
        <f t="shared" si="395"/>
        <v/>
      </c>
      <c r="E3145" s="2" t="str">
        <f t="shared" si="396"/>
        <v/>
      </c>
      <c r="F3145" s="2">
        <f t="shared" si="397"/>
        <v>0</v>
      </c>
      <c r="G3145" s="2" t="str">
        <f t="shared" si="392"/>
        <v/>
      </c>
      <c r="H3145" s="2">
        <f>IFERROR(VLOOKUP((IF(LEN(DAY($A3145))&lt;2,0&amp;DAY($A3145),DAY($A3145))&amp;IF(LEN(MONTH($A3145))&lt;2,0&amp;MONTH($A3145),MONTH($A3145))), Prazniki[[#All],[DanMesec]:[Dela prosto]], 4,FALSE), 0)</f>
        <v>0</v>
      </c>
      <c r="I3145" s="2">
        <f t="shared" si="398"/>
        <v>0</v>
      </c>
      <c r="J3145" s="2">
        <f t="shared" si="399"/>
        <v>0</v>
      </c>
      <c r="K3145">
        <f t="shared" si="393"/>
        <v>1</v>
      </c>
    </row>
    <row r="3146" spans="1:11" x14ac:dyDescent="0.3">
      <c r="A3146" s="1">
        <v>43323</v>
      </c>
      <c r="B3146">
        <f t="shared" si="394"/>
        <v>1</v>
      </c>
      <c r="C3146" s="2" t="str">
        <f>IFERROR(VLOOKUP((IF(LEN(DAY($A3146))&lt;2,0&amp;DAY($A3146),DAY($A3146))&amp;IF(LEN(MONTH($A3146))&lt;2,0&amp;MONTH($A3146),MONTH($A3146))), Prazniki[[#All],[DanMesec]:[Dela prosto]], 3,FALSE), "")</f>
        <v/>
      </c>
      <c r="D3146" s="2" t="str">
        <f t="shared" si="395"/>
        <v/>
      </c>
      <c r="E3146" s="2" t="str">
        <f t="shared" si="396"/>
        <v/>
      </c>
      <c r="F3146" s="2">
        <f t="shared" si="397"/>
        <v>0</v>
      </c>
      <c r="G3146" s="2" t="str">
        <f t="shared" si="392"/>
        <v/>
      </c>
      <c r="H3146" s="2">
        <f>IFERROR(VLOOKUP((IF(LEN(DAY($A3146))&lt;2,0&amp;DAY($A3146),DAY($A3146))&amp;IF(LEN(MONTH($A3146))&lt;2,0&amp;MONTH($A3146),MONTH($A3146))), Prazniki[[#All],[DanMesec]:[Dela prosto]], 4,FALSE), 0)</f>
        <v>0</v>
      </c>
      <c r="I3146" s="2">
        <f t="shared" si="398"/>
        <v>0</v>
      </c>
      <c r="J3146" s="2">
        <f t="shared" si="399"/>
        <v>0</v>
      </c>
      <c r="K3146">
        <f t="shared" si="393"/>
        <v>0</v>
      </c>
    </row>
    <row r="3147" spans="1:11" x14ac:dyDescent="0.3">
      <c r="A3147" s="1">
        <v>43324</v>
      </c>
      <c r="B3147">
        <f t="shared" si="394"/>
        <v>1</v>
      </c>
      <c r="C3147" s="2" t="str">
        <f>IFERROR(VLOOKUP((IF(LEN(DAY($A3147))&lt;2,0&amp;DAY($A3147),DAY($A3147))&amp;IF(LEN(MONTH($A3147))&lt;2,0&amp;MONTH($A3147),MONTH($A3147))), Prazniki[[#All],[DanMesec]:[Dela prosto]], 3,FALSE), "")</f>
        <v/>
      </c>
      <c r="D3147" s="2" t="str">
        <f t="shared" si="395"/>
        <v/>
      </c>
      <c r="E3147" s="2" t="str">
        <f t="shared" si="396"/>
        <v/>
      </c>
      <c r="F3147" s="2">
        <f t="shared" si="397"/>
        <v>0</v>
      </c>
      <c r="G3147" s="2" t="str">
        <f t="shared" si="392"/>
        <v/>
      </c>
      <c r="H3147" s="2">
        <f>IFERROR(VLOOKUP((IF(LEN(DAY($A3147))&lt;2,0&amp;DAY($A3147),DAY($A3147))&amp;IF(LEN(MONTH($A3147))&lt;2,0&amp;MONTH($A3147),MONTH($A3147))), Prazniki[[#All],[DanMesec]:[Dela prosto]], 4,FALSE), 0)</f>
        <v>0</v>
      </c>
      <c r="I3147" s="2">
        <f t="shared" si="398"/>
        <v>0</v>
      </c>
      <c r="J3147" s="2">
        <f t="shared" si="399"/>
        <v>0</v>
      </c>
      <c r="K3147">
        <f t="shared" si="393"/>
        <v>0</v>
      </c>
    </row>
    <row r="3148" spans="1:11" x14ac:dyDescent="0.3">
      <c r="A3148" s="1">
        <v>43325</v>
      </c>
      <c r="B3148">
        <f t="shared" si="394"/>
        <v>0</v>
      </c>
      <c r="C3148" s="2" t="str">
        <f>IFERROR(VLOOKUP((IF(LEN(DAY($A3148))&lt;2,0&amp;DAY($A3148),DAY($A3148))&amp;IF(LEN(MONTH($A3148))&lt;2,0&amp;MONTH($A3148),MONTH($A3148))), Prazniki[[#All],[DanMesec]:[Dela prosto]], 3,FALSE), "")</f>
        <v/>
      </c>
      <c r="D3148" s="2" t="str">
        <f t="shared" si="395"/>
        <v/>
      </c>
      <c r="E3148" s="2" t="str">
        <f t="shared" si="396"/>
        <v/>
      </c>
      <c r="F3148" s="2">
        <f t="shared" si="397"/>
        <v>0</v>
      </c>
      <c r="G3148" s="2" t="str">
        <f t="shared" si="392"/>
        <v/>
      </c>
      <c r="H3148" s="2">
        <f>IFERROR(VLOOKUP((IF(LEN(DAY($A3148))&lt;2,0&amp;DAY($A3148),DAY($A3148))&amp;IF(LEN(MONTH($A3148))&lt;2,0&amp;MONTH($A3148),MONTH($A3148))), Prazniki[[#All],[DanMesec]:[Dela prosto]], 4,FALSE), 0)</f>
        <v>0</v>
      </c>
      <c r="I3148" s="2">
        <f t="shared" si="398"/>
        <v>0</v>
      </c>
      <c r="J3148" s="2">
        <f t="shared" si="399"/>
        <v>0</v>
      </c>
      <c r="K3148">
        <f t="shared" si="393"/>
        <v>1</v>
      </c>
    </row>
    <row r="3149" spans="1:11" x14ac:dyDescent="0.3">
      <c r="A3149" s="1">
        <v>43326</v>
      </c>
      <c r="B3149">
        <f t="shared" si="394"/>
        <v>0</v>
      </c>
      <c r="C3149" s="2" t="str">
        <f>IFERROR(VLOOKUP((IF(LEN(DAY($A3149))&lt;2,0&amp;DAY($A3149),DAY($A3149))&amp;IF(LEN(MONTH($A3149))&lt;2,0&amp;MONTH($A3149),MONTH($A3149))), Prazniki[[#All],[DanMesec]:[Dela prosto]], 3,FALSE), "")</f>
        <v/>
      </c>
      <c r="D3149" s="2" t="str">
        <f t="shared" si="395"/>
        <v/>
      </c>
      <c r="E3149" s="2" t="str">
        <f t="shared" si="396"/>
        <v/>
      </c>
      <c r="F3149" s="2">
        <f t="shared" si="397"/>
        <v>0</v>
      </c>
      <c r="G3149" s="2" t="str">
        <f t="shared" si="392"/>
        <v/>
      </c>
      <c r="H3149" s="2">
        <f>IFERROR(VLOOKUP((IF(LEN(DAY($A3149))&lt;2,0&amp;DAY($A3149),DAY($A3149))&amp;IF(LEN(MONTH($A3149))&lt;2,0&amp;MONTH($A3149),MONTH($A3149))), Prazniki[[#All],[DanMesec]:[Dela prosto]], 4,FALSE), 0)</f>
        <v>0</v>
      </c>
      <c r="I3149" s="2">
        <f t="shared" si="398"/>
        <v>0</v>
      </c>
      <c r="J3149" s="2">
        <f t="shared" si="399"/>
        <v>0</v>
      </c>
      <c r="K3149">
        <f t="shared" si="393"/>
        <v>1</v>
      </c>
    </row>
    <row r="3150" spans="1:11" x14ac:dyDescent="0.3">
      <c r="A3150" s="1">
        <v>43327</v>
      </c>
      <c r="B3150">
        <f t="shared" si="394"/>
        <v>0</v>
      </c>
      <c r="C3150" s="2" t="str">
        <f>IFERROR(VLOOKUP((IF(LEN(DAY($A3150))&lt;2,0&amp;DAY($A3150),DAY($A3150))&amp;IF(LEN(MONTH($A3150))&lt;2,0&amp;MONTH($A3150),MONTH($A3150))), Prazniki[[#All],[DanMesec]:[Dela prosto]], 3,FALSE), "")</f>
        <v>Marijino vnebovzetje</v>
      </c>
      <c r="D3150" s="2" t="str">
        <f t="shared" si="395"/>
        <v/>
      </c>
      <c r="E3150" s="2" t="str">
        <f t="shared" si="396"/>
        <v/>
      </c>
      <c r="F3150" s="2">
        <f t="shared" si="397"/>
        <v>1</v>
      </c>
      <c r="G3150" s="2" t="str">
        <f t="shared" si="392"/>
        <v>Marijino vnebovzetje</v>
      </c>
      <c r="H3150" s="2">
        <f>IFERROR(VLOOKUP((IF(LEN(DAY($A3150))&lt;2,0&amp;DAY($A3150),DAY($A3150))&amp;IF(LEN(MONTH($A3150))&lt;2,0&amp;MONTH($A3150),MONTH($A3150))), Prazniki[[#All],[DanMesec]:[Dela prosto]], 4,FALSE), 0)</f>
        <v>1</v>
      </c>
      <c r="I3150" s="2">
        <f t="shared" si="398"/>
        <v>0</v>
      </c>
      <c r="J3150" s="2">
        <f t="shared" si="399"/>
        <v>1</v>
      </c>
      <c r="K3150">
        <f t="shared" si="393"/>
        <v>0</v>
      </c>
    </row>
    <row r="3151" spans="1:11" x14ac:dyDescent="0.3">
      <c r="A3151" s="1">
        <v>43328</v>
      </c>
      <c r="B3151">
        <f t="shared" si="394"/>
        <v>0</v>
      </c>
      <c r="C3151" s="2" t="str">
        <f>IFERROR(VLOOKUP((IF(LEN(DAY($A3151))&lt;2,0&amp;DAY($A3151),DAY($A3151))&amp;IF(LEN(MONTH($A3151))&lt;2,0&amp;MONTH($A3151),MONTH($A3151))), Prazniki[[#All],[DanMesec]:[Dela prosto]], 3,FALSE), "")</f>
        <v/>
      </c>
      <c r="D3151" s="2" t="str">
        <f t="shared" si="395"/>
        <v/>
      </c>
      <c r="E3151" s="2" t="str">
        <f t="shared" si="396"/>
        <v/>
      </c>
      <c r="F3151" s="2">
        <f t="shared" si="397"/>
        <v>0</v>
      </c>
      <c r="G3151" s="2" t="str">
        <f t="shared" si="392"/>
        <v/>
      </c>
      <c r="H3151" s="2">
        <f>IFERROR(VLOOKUP((IF(LEN(DAY($A3151))&lt;2,0&amp;DAY($A3151),DAY($A3151))&amp;IF(LEN(MONTH($A3151))&lt;2,0&amp;MONTH($A3151),MONTH($A3151))), Prazniki[[#All],[DanMesec]:[Dela prosto]], 4,FALSE), 0)</f>
        <v>0</v>
      </c>
      <c r="I3151" s="2">
        <f t="shared" si="398"/>
        <v>0</v>
      </c>
      <c r="J3151" s="2">
        <f t="shared" si="399"/>
        <v>0</v>
      </c>
      <c r="K3151">
        <f t="shared" si="393"/>
        <v>1</v>
      </c>
    </row>
    <row r="3152" spans="1:11" x14ac:dyDescent="0.3">
      <c r="A3152" s="1">
        <v>43329</v>
      </c>
      <c r="B3152">
        <f t="shared" si="394"/>
        <v>0</v>
      </c>
      <c r="C3152" s="2" t="str">
        <f>IFERROR(VLOOKUP((IF(LEN(DAY($A3152))&lt;2,0&amp;DAY($A3152),DAY($A3152))&amp;IF(LEN(MONTH($A3152))&lt;2,0&amp;MONTH($A3152),MONTH($A3152))), Prazniki[[#All],[DanMesec]:[Dela prosto]], 3,FALSE), "")</f>
        <v>Združitev prekmurskih Slovencev z matičnim narodom</v>
      </c>
      <c r="D3152" s="2" t="str">
        <f t="shared" si="395"/>
        <v/>
      </c>
      <c r="E3152" s="2" t="str">
        <f t="shared" si="396"/>
        <v/>
      </c>
      <c r="F3152" s="2">
        <f t="shared" si="397"/>
        <v>1</v>
      </c>
      <c r="G3152" s="2" t="str">
        <f t="shared" si="392"/>
        <v>Združitev prekmurskih Slovencev z matičnim narodom</v>
      </c>
      <c r="H3152" s="2">
        <f>IFERROR(VLOOKUP((IF(LEN(DAY($A3152))&lt;2,0&amp;DAY($A3152),DAY($A3152))&amp;IF(LEN(MONTH($A3152))&lt;2,0&amp;MONTH($A3152),MONTH($A3152))), Prazniki[[#All],[DanMesec]:[Dela prosto]], 4,FALSE), 0)</f>
        <v>0</v>
      </c>
      <c r="I3152" s="2">
        <f t="shared" si="398"/>
        <v>0</v>
      </c>
      <c r="J3152" s="2">
        <f t="shared" si="399"/>
        <v>0</v>
      </c>
      <c r="K3152">
        <f t="shared" si="393"/>
        <v>1</v>
      </c>
    </row>
    <row r="3153" spans="1:11" x14ac:dyDescent="0.3">
      <c r="A3153" s="1">
        <v>43330</v>
      </c>
      <c r="B3153">
        <f t="shared" si="394"/>
        <v>1</v>
      </c>
      <c r="C3153" s="2" t="str">
        <f>IFERROR(VLOOKUP((IF(LEN(DAY($A3153))&lt;2,0&amp;DAY($A3153),DAY($A3153))&amp;IF(LEN(MONTH($A3153))&lt;2,0&amp;MONTH($A3153),MONTH($A3153))), Prazniki[[#All],[DanMesec]:[Dela prosto]], 3,FALSE), "")</f>
        <v/>
      </c>
      <c r="D3153" s="2" t="str">
        <f t="shared" si="395"/>
        <v/>
      </c>
      <c r="E3153" s="2" t="str">
        <f t="shared" si="396"/>
        <v/>
      </c>
      <c r="F3153" s="2">
        <f t="shared" si="397"/>
        <v>0</v>
      </c>
      <c r="G3153" s="2" t="str">
        <f t="shared" si="392"/>
        <v/>
      </c>
      <c r="H3153" s="2">
        <f>IFERROR(VLOOKUP((IF(LEN(DAY($A3153))&lt;2,0&amp;DAY($A3153),DAY($A3153))&amp;IF(LEN(MONTH($A3153))&lt;2,0&amp;MONTH($A3153),MONTH($A3153))), Prazniki[[#All],[DanMesec]:[Dela prosto]], 4,FALSE), 0)</f>
        <v>0</v>
      </c>
      <c r="I3153" s="2">
        <f t="shared" si="398"/>
        <v>0</v>
      </c>
      <c r="J3153" s="2">
        <f t="shared" si="399"/>
        <v>0</v>
      </c>
      <c r="K3153">
        <f t="shared" si="393"/>
        <v>0</v>
      </c>
    </row>
    <row r="3154" spans="1:11" x14ac:dyDescent="0.3">
      <c r="A3154" s="1">
        <v>43331</v>
      </c>
      <c r="B3154">
        <f t="shared" si="394"/>
        <v>1</v>
      </c>
      <c r="C3154" s="2" t="str">
        <f>IFERROR(VLOOKUP((IF(LEN(DAY($A3154))&lt;2,0&amp;DAY($A3154),DAY($A3154))&amp;IF(LEN(MONTH($A3154))&lt;2,0&amp;MONTH($A3154),MONTH($A3154))), Prazniki[[#All],[DanMesec]:[Dela prosto]], 3,FALSE), "")</f>
        <v/>
      </c>
      <c r="D3154" s="2" t="str">
        <f t="shared" si="395"/>
        <v/>
      </c>
      <c r="E3154" s="2" t="str">
        <f t="shared" si="396"/>
        <v/>
      </c>
      <c r="F3154" s="2">
        <f t="shared" si="397"/>
        <v>0</v>
      </c>
      <c r="G3154" s="2" t="str">
        <f t="shared" si="392"/>
        <v/>
      </c>
      <c r="H3154" s="2">
        <f>IFERROR(VLOOKUP((IF(LEN(DAY($A3154))&lt;2,0&amp;DAY($A3154),DAY($A3154))&amp;IF(LEN(MONTH($A3154))&lt;2,0&amp;MONTH($A3154),MONTH($A3154))), Prazniki[[#All],[DanMesec]:[Dela prosto]], 4,FALSE), 0)</f>
        <v>0</v>
      </c>
      <c r="I3154" s="2">
        <f t="shared" si="398"/>
        <v>0</v>
      </c>
      <c r="J3154" s="2">
        <f t="shared" si="399"/>
        <v>0</v>
      </c>
      <c r="K3154">
        <f t="shared" si="393"/>
        <v>0</v>
      </c>
    </row>
    <row r="3155" spans="1:11" x14ac:dyDescent="0.3">
      <c r="A3155" s="1">
        <v>43332</v>
      </c>
      <c r="B3155">
        <f t="shared" si="394"/>
        <v>0</v>
      </c>
      <c r="C3155" s="2" t="str">
        <f>IFERROR(VLOOKUP((IF(LEN(DAY($A3155))&lt;2,0&amp;DAY($A3155),DAY($A3155))&amp;IF(LEN(MONTH($A3155))&lt;2,0&amp;MONTH($A3155),MONTH($A3155))), Prazniki[[#All],[DanMesec]:[Dela prosto]], 3,FALSE), "")</f>
        <v/>
      </c>
      <c r="D3155" s="2" t="str">
        <f t="shared" si="395"/>
        <v/>
      </c>
      <c r="E3155" s="2" t="str">
        <f t="shared" si="396"/>
        <v/>
      </c>
      <c r="F3155" s="2">
        <f t="shared" si="397"/>
        <v>0</v>
      </c>
      <c r="G3155" s="2" t="str">
        <f t="shared" si="392"/>
        <v/>
      </c>
      <c r="H3155" s="2">
        <f>IFERROR(VLOOKUP((IF(LEN(DAY($A3155))&lt;2,0&amp;DAY($A3155),DAY($A3155))&amp;IF(LEN(MONTH($A3155))&lt;2,0&amp;MONTH($A3155),MONTH($A3155))), Prazniki[[#All],[DanMesec]:[Dela prosto]], 4,FALSE), 0)</f>
        <v>0</v>
      </c>
      <c r="I3155" s="2">
        <f t="shared" si="398"/>
        <v>0</v>
      </c>
      <c r="J3155" s="2">
        <f t="shared" si="399"/>
        <v>0</v>
      </c>
      <c r="K3155">
        <f t="shared" si="393"/>
        <v>1</v>
      </c>
    </row>
    <row r="3156" spans="1:11" x14ac:dyDescent="0.3">
      <c r="A3156" s="1">
        <v>43333</v>
      </c>
      <c r="B3156">
        <f t="shared" si="394"/>
        <v>0</v>
      </c>
      <c r="C3156" s="2" t="str">
        <f>IFERROR(VLOOKUP((IF(LEN(DAY($A3156))&lt;2,0&amp;DAY($A3156),DAY($A3156))&amp;IF(LEN(MONTH($A3156))&lt;2,0&amp;MONTH($A3156),MONTH($A3156))), Prazniki[[#All],[DanMesec]:[Dela prosto]], 3,FALSE), "")</f>
        <v/>
      </c>
      <c r="D3156" s="2" t="str">
        <f t="shared" si="395"/>
        <v/>
      </c>
      <c r="E3156" s="2" t="str">
        <f t="shared" si="396"/>
        <v/>
      </c>
      <c r="F3156" s="2">
        <f t="shared" si="397"/>
        <v>0</v>
      </c>
      <c r="G3156" s="2" t="str">
        <f t="shared" si="392"/>
        <v/>
      </c>
      <c r="H3156" s="2">
        <f>IFERROR(VLOOKUP((IF(LEN(DAY($A3156))&lt;2,0&amp;DAY($A3156),DAY($A3156))&amp;IF(LEN(MONTH($A3156))&lt;2,0&amp;MONTH($A3156),MONTH($A3156))), Prazniki[[#All],[DanMesec]:[Dela prosto]], 4,FALSE), 0)</f>
        <v>0</v>
      </c>
      <c r="I3156" s="2">
        <f t="shared" si="398"/>
        <v>0</v>
      </c>
      <c r="J3156" s="2">
        <f t="shared" si="399"/>
        <v>0</v>
      </c>
      <c r="K3156">
        <f t="shared" si="393"/>
        <v>1</v>
      </c>
    </row>
    <row r="3157" spans="1:11" x14ac:dyDescent="0.3">
      <c r="A3157" s="1">
        <v>43334</v>
      </c>
      <c r="B3157">
        <f t="shared" si="394"/>
        <v>0</v>
      </c>
      <c r="C3157" s="2" t="str">
        <f>IFERROR(VLOOKUP((IF(LEN(DAY($A3157))&lt;2,0&amp;DAY($A3157),DAY($A3157))&amp;IF(LEN(MONTH($A3157))&lt;2,0&amp;MONTH($A3157),MONTH($A3157))), Prazniki[[#All],[DanMesec]:[Dela prosto]], 3,FALSE), "")</f>
        <v/>
      </c>
      <c r="D3157" s="2" t="str">
        <f t="shared" si="395"/>
        <v/>
      </c>
      <c r="E3157" s="2" t="str">
        <f t="shared" si="396"/>
        <v/>
      </c>
      <c r="F3157" s="2">
        <f t="shared" si="397"/>
        <v>0</v>
      </c>
      <c r="G3157" s="2" t="str">
        <f t="shared" si="392"/>
        <v/>
      </c>
      <c r="H3157" s="2">
        <f>IFERROR(VLOOKUP((IF(LEN(DAY($A3157))&lt;2,0&amp;DAY($A3157),DAY($A3157))&amp;IF(LEN(MONTH($A3157))&lt;2,0&amp;MONTH($A3157),MONTH($A3157))), Prazniki[[#All],[DanMesec]:[Dela prosto]], 4,FALSE), 0)</f>
        <v>0</v>
      </c>
      <c r="I3157" s="2">
        <f t="shared" si="398"/>
        <v>0</v>
      </c>
      <c r="J3157" s="2">
        <f t="shared" si="399"/>
        <v>0</v>
      </c>
      <c r="K3157">
        <f t="shared" si="393"/>
        <v>1</v>
      </c>
    </row>
    <row r="3158" spans="1:11" x14ac:dyDescent="0.3">
      <c r="A3158" s="1">
        <v>43335</v>
      </c>
      <c r="B3158">
        <f t="shared" si="394"/>
        <v>0</v>
      </c>
      <c r="C3158" s="2" t="str">
        <f>IFERROR(VLOOKUP((IF(LEN(DAY($A3158))&lt;2,0&amp;DAY($A3158),DAY($A3158))&amp;IF(LEN(MONTH($A3158))&lt;2,0&amp;MONTH($A3158),MONTH($A3158))), Prazniki[[#All],[DanMesec]:[Dela prosto]], 3,FALSE), "")</f>
        <v/>
      </c>
      <c r="D3158" s="2" t="str">
        <f t="shared" si="395"/>
        <v/>
      </c>
      <c r="E3158" s="2" t="str">
        <f t="shared" si="396"/>
        <v/>
      </c>
      <c r="F3158" s="2">
        <f t="shared" si="397"/>
        <v>0</v>
      </c>
      <c r="G3158" s="2" t="str">
        <f t="shared" si="392"/>
        <v/>
      </c>
      <c r="H3158" s="2">
        <f>IFERROR(VLOOKUP((IF(LEN(DAY($A3158))&lt;2,0&amp;DAY($A3158),DAY($A3158))&amp;IF(LEN(MONTH($A3158))&lt;2,0&amp;MONTH($A3158),MONTH($A3158))), Prazniki[[#All],[DanMesec]:[Dela prosto]], 4,FALSE), 0)</f>
        <v>0</v>
      </c>
      <c r="I3158" s="2">
        <f t="shared" si="398"/>
        <v>0</v>
      </c>
      <c r="J3158" s="2">
        <f t="shared" si="399"/>
        <v>0</v>
      </c>
      <c r="K3158">
        <f t="shared" si="393"/>
        <v>1</v>
      </c>
    </row>
    <row r="3159" spans="1:11" x14ac:dyDescent="0.3">
      <c r="A3159" s="1">
        <v>43336</v>
      </c>
      <c r="B3159">
        <f t="shared" si="394"/>
        <v>0</v>
      </c>
      <c r="C3159" s="2" t="str">
        <f>IFERROR(VLOOKUP((IF(LEN(DAY($A3159))&lt;2,0&amp;DAY($A3159),DAY($A3159))&amp;IF(LEN(MONTH($A3159))&lt;2,0&amp;MONTH($A3159),MONTH($A3159))), Prazniki[[#All],[DanMesec]:[Dela prosto]], 3,FALSE), "")</f>
        <v/>
      </c>
      <c r="D3159" s="2" t="str">
        <f t="shared" si="395"/>
        <v/>
      </c>
      <c r="E3159" s="2" t="str">
        <f t="shared" si="396"/>
        <v/>
      </c>
      <c r="F3159" s="2">
        <f t="shared" si="397"/>
        <v>0</v>
      </c>
      <c r="G3159" s="2" t="str">
        <f t="shared" si="392"/>
        <v/>
      </c>
      <c r="H3159" s="2">
        <f>IFERROR(VLOOKUP((IF(LEN(DAY($A3159))&lt;2,0&amp;DAY($A3159),DAY($A3159))&amp;IF(LEN(MONTH($A3159))&lt;2,0&amp;MONTH($A3159),MONTH($A3159))), Prazniki[[#All],[DanMesec]:[Dela prosto]], 4,FALSE), 0)</f>
        <v>0</v>
      </c>
      <c r="I3159" s="2">
        <f t="shared" si="398"/>
        <v>0</v>
      </c>
      <c r="J3159" s="2">
        <f t="shared" si="399"/>
        <v>0</v>
      </c>
      <c r="K3159">
        <f t="shared" si="393"/>
        <v>1</v>
      </c>
    </row>
    <row r="3160" spans="1:11" x14ac:dyDescent="0.3">
      <c r="A3160" s="1">
        <v>43337</v>
      </c>
      <c r="B3160">
        <f t="shared" si="394"/>
        <v>1</v>
      </c>
      <c r="C3160" s="2" t="str">
        <f>IFERROR(VLOOKUP((IF(LEN(DAY($A3160))&lt;2,0&amp;DAY($A3160),DAY($A3160))&amp;IF(LEN(MONTH($A3160))&lt;2,0&amp;MONTH($A3160),MONTH($A3160))), Prazniki[[#All],[DanMesec]:[Dela prosto]], 3,FALSE), "")</f>
        <v/>
      </c>
      <c r="D3160" s="2" t="str">
        <f t="shared" si="395"/>
        <v/>
      </c>
      <c r="E3160" s="2" t="str">
        <f t="shared" si="396"/>
        <v/>
      </c>
      <c r="F3160" s="2">
        <f t="shared" si="397"/>
        <v>0</v>
      </c>
      <c r="G3160" s="2" t="str">
        <f t="shared" si="392"/>
        <v/>
      </c>
      <c r="H3160" s="2">
        <f>IFERROR(VLOOKUP((IF(LEN(DAY($A3160))&lt;2,0&amp;DAY($A3160),DAY($A3160))&amp;IF(LEN(MONTH($A3160))&lt;2,0&amp;MONTH($A3160),MONTH($A3160))), Prazniki[[#All],[DanMesec]:[Dela prosto]], 4,FALSE), 0)</f>
        <v>0</v>
      </c>
      <c r="I3160" s="2">
        <f t="shared" si="398"/>
        <v>0</v>
      </c>
      <c r="J3160" s="2">
        <f t="shared" si="399"/>
        <v>0</v>
      </c>
      <c r="K3160">
        <f t="shared" si="393"/>
        <v>0</v>
      </c>
    </row>
    <row r="3161" spans="1:11" x14ac:dyDescent="0.3">
      <c r="A3161" s="1">
        <v>43338</v>
      </c>
      <c r="B3161">
        <f t="shared" si="394"/>
        <v>1</v>
      </c>
      <c r="C3161" s="2" t="str">
        <f>IFERROR(VLOOKUP((IF(LEN(DAY($A3161))&lt;2,0&amp;DAY($A3161),DAY($A3161))&amp;IF(LEN(MONTH($A3161))&lt;2,0&amp;MONTH($A3161),MONTH($A3161))), Prazniki[[#All],[DanMesec]:[Dela prosto]], 3,FALSE), "")</f>
        <v/>
      </c>
      <c r="D3161" s="2" t="str">
        <f t="shared" si="395"/>
        <v/>
      </c>
      <c r="E3161" s="2" t="str">
        <f t="shared" si="396"/>
        <v/>
      </c>
      <c r="F3161" s="2">
        <f t="shared" si="397"/>
        <v>0</v>
      </c>
      <c r="G3161" s="2" t="str">
        <f t="shared" si="392"/>
        <v/>
      </c>
      <c r="H3161" s="2">
        <f>IFERROR(VLOOKUP((IF(LEN(DAY($A3161))&lt;2,0&amp;DAY($A3161),DAY($A3161))&amp;IF(LEN(MONTH($A3161))&lt;2,0&amp;MONTH($A3161),MONTH($A3161))), Prazniki[[#All],[DanMesec]:[Dela prosto]], 4,FALSE), 0)</f>
        <v>0</v>
      </c>
      <c r="I3161" s="2">
        <f t="shared" si="398"/>
        <v>0</v>
      </c>
      <c r="J3161" s="2">
        <f t="shared" si="399"/>
        <v>0</v>
      </c>
      <c r="K3161">
        <f t="shared" si="393"/>
        <v>0</v>
      </c>
    </row>
    <row r="3162" spans="1:11" x14ac:dyDescent="0.3">
      <c r="A3162" s="1">
        <v>43339</v>
      </c>
      <c r="B3162">
        <f t="shared" si="394"/>
        <v>0</v>
      </c>
      <c r="C3162" s="2" t="str">
        <f>IFERROR(VLOOKUP((IF(LEN(DAY($A3162))&lt;2,0&amp;DAY($A3162),DAY($A3162))&amp;IF(LEN(MONTH($A3162))&lt;2,0&amp;MONTH($A3162),MONTH($A3162))), Prazniki[[#All],[DanMesec]:[Dela prosto]], 3,FALSE), "")</f>
        <v/>
      </c>
      <c r="D3162" s="2" t="str">
        <f t="shared" si="395"/>
        <v/>
      </c>
      <c r="E3162" s="2" t="str">
        <f t="shared" si="396"/>
        <v/>
      </c>
      <c r="F3162" s="2">
        <f t="shared" si="397"/>
        <v>0</v>
      </c>
      <c r="G3162" s="2" t="str">
        <f t="shared" si="392"/>
        <v/>
      </c>
      <c r="H3162" s="2">
        <f>IFERROR(VLOOKUP((IF(LEN(DAY($A3162))&lt;2,0&amp;DAY($A3162),DAY($A3162))&amp;IF(LEN(MONTH($A3162))&lt;2,0&amp;MONTH($A3162),MONTH($A3162))), Prazniki[[#All],[DanMesec]:[Dela prosto]], 4,FALSE), 0)</f>
        <v>0</v>
      </c>
      <c r="I3162" s="2">
        <f t="shared" si="398"/>
        <v>0</v>
      </c>
      <c r="J3162" s="2">
        <f t="shared" si="399"/>
        <v>0</v>
      </c>
      <c r="K3162">
        <f t="shared" si="393"/>
        <v>1</v>
      </c>
    </row>
    <row r="3163" spans="1:11" x14ac:dyDescent="0.3">
      <c r="A3163" s="1">
        <v>43340</v>
      </c>
      <c r="B3163">
        <f t="shared" si="394"/>
        <v>0</v>
      </c>
      <c r="C3163" s="2" t="str">
        <f>IFERROR(VLOOKUP((IF(LEN(DAY($A3163))&lt;2,0&amp;DAY($A3163),DAY($A3163))&amp;IF(LEN(MONTH($A3163))&lt;2,0&amp;MONTH($A3163),MONTH($A3163))), Prazniki[[#All],[DanMesec]:[Dela prosto]], 3,FALSE), "")</f>
        <v/>
      </c>
      <c r="D3163" s="2" t="str">
        <f t="shared" si="395"/>
        <v/>
      </c>
      <c r="E3163" s="2" t="str">
        <f t="shared" si="396"/>
        <v/>
      </c>
      <c r="F3163" s="2">
        <f t="shared" si="397"/>
        <v>0</v>
      </c>
      <c r="G3163" s="2" t="str">
        <f t="shared" si="392"/>
        <v/>
      </c>
      <c r="H3163" s="2">
        <f>IFERROR(VLOOKUP((IF(LEN(DAY($A3163))&lt;2,0&amp;DAY($A3163),DAY($A3163))&amp;IF(LEN(MONTH($A3163))&lt;2,0&amp;MONTH($A3163),MONTH($A3163))), Prazniki[[#All],[DanMesec]:[Dela prosto]], 4,FALSE), 0)</f>
        <v>0</v>
      </c>
      <c r="I3163" s="2">
        <f t="shared" si="398"/>
        <v>0</v>
      </c>
      <c r="J3163" s="2">
        <f t="shared" si="399"/>
        <v>0</v>
      </c>
      <c r="K3163">
        <f t="shared" si="393"/>
        <v>1</v>
      </c>
    </row>
    <row r="3164" spans="1:11" x14ac:dyDescent="0.3">
      <c r="A3164" s="1">
        <v>43341</v>
      </c>
      <c r="B3164">
        <f t="shared" si="394"/>
        <v>0</v>
      </c>
      <c r="C3164" s="2" t="str">
        <f>IFERROR(VLOOKUP((IF(LEN(DAY($A3164))&lt;2,0&amp;DAY($A3164),DAY($A3164))&amp;IF(LEN(MONTH($A3164))&lt;2,0&amp;MONTH($A3164),MONTH($A3164))), Prazniki[[#All],[DanMesec]:[Dela prosto]], 3,FALSE), "")</f>
        <v/>
      </c>
      <c r="D3164" s="2" t="str">
        <f t="shared" si="395"/>
        <v/>
      </c>
      <c r="E3164" s="2" t="str">
        <f t="shared" si="396"/>
        <v/>
      </c>
      <c r="F3164" s="2">
        <f t="shared" si="397"/>
        <v>0</v>
      </c>
      <c r="G3164" s="2" t="str">
        <f t="shared" si="392"/>
        <v/>
      </c>
      <c r="H3164" s="2">
        <f>IFERROR(VLOOKUP((IF(LEN(DAY($A3164))&lt;2,0&amp;DAY($A3164),DAY($A3164))&amp;IF(LEN(MONTH($A3164))&lt;2,0&amp;MONTH($A3164),MONTH($A3164))), Prazniki[[#All],[DanMesec]:[Dela prosto]], 4,FALSE), 0)</f>
        <v>0</v>
      </c>
      <c r="I3164" s="2">
        <f t="shared" si="398"/>
        <v>0</v>
      </c>
      <c r="J3164" s="2">
        <f t="shared" si="399"/>
        <v>0</v>
      </c>
      <c r="K3164">
        <f t="shared" si="393"/>
        <v>1</v>
      </c>
    </row>
    <row r="3165" spans="1:11" x14ac:dyDescent="0.3">
      <c r="A3165" s="1">
        <v>43342</v>
      </c>
      <c r="B3165">
        <f t="shared" si="394"/>
        <v>0</v>
      </c>
      <c r="C3165" s="2" t="str">
        <f>IFERROR(VLOOKUP((IF(LEN(DAY($A3165))&lt;2,0&amp;DAY($A3165),DAY($A3165))&amp;IF(LEN(MONTH($A3165))&lt;2,0&amp;MONTH($A3165),MONTH($A3165))), Prazniki[[#All],[DanMesec]:[Dela prosto]], 3,FALSE), "")</f>
        <v/>
      </c>
      <c r="D3165" s="2" t="str">
        <f t="shared" si="395"/>
        <v/>
      </c>
      <c r="E3165" s="2" t="str">
        <f t="shared" si="396"/>
        <v/>
      </c>
      <c r="F3165" s="2">
        <f t="shared" si="397"/>
        <v>0</v>
      </c>
      <c r="G3165" s="2" t="str">
        <f t="shared" si="392"/>
        <v/>
      </c>
      <c r="H3165" s="2">
        <f>IFERROR(VLOOKUP((IF(LEN(DAY($A3165))&lt;2,0&amp;DAY($A3165),DAY($A3165))&amp;IF(LEN(MONTH($A3165))&lt;2,0&amp;MONTH($A3165),MONTH($A3165))), Prazniki[[#All],[DanMesec]:[Dela prosto]], 4,FALSE), 0)</f>
        <v>0</v>
      </c>
      <c r="I3165" s="2">
        <f t="shared" si="398"/>
        <v>0</v>
      </c>
      <c r="J3165" s="2">
        <f t="shared" si="399"/>
        <v>0</v>
      </c>
      <c r="K3165">
        <f t="shared" si="393"/>
        <v>1</v>
      </c>
    </row>
    <row r="3166" spans="1:11" x14ac:dyDescent="0.3">
      <c r="A3166" s="1">
        <v>43343</v>
      </c>
      <c r="B3166">
        <f t="shared" si="394"/>
        <v>0</v>
      </c>
      <c r="C3166" s="2" t="str">
        <f>IFERROR(VLOOKUP((IF(LEN(DAY($A3166))&lt;2,0&amp;DAY($A3166),DAY($A3166))&amp;IF(LEN(MONTH($A3166))&lt;2,0&amp;MONTH($A3166),MONTH($A3166))), Prazniki[[#All],[DanMesec]:[Dela prosto]], 3,FALSE), "")</f>
        <v/>
      </c>
      <c r="D3166" s="2" t="str">
        <f t="shared" si="395"/>
        <v/>
      </c>
      <c r="E3166" s="2" t="str">
        <f t="shared" si="396"/>
        <v/>
      </c>
      <c r="F3166" s="2">
        <f t="shared" si="397"/>
        <v>0</v>
      </c>
      <c r="G3166" s="2" t="str">
        <f t="shared" si="392"/>
        <v/>
      </c>
      <c r="H3166" s="2">
        <f>IFERROR(VLOOKUP((IF(LEN(DAY($A3166))&lt;2,0&amp;DAY($A3166),DAY($A3166))&amp;IF(LEN(MONTH($A3166))&lt;2,0&amp;MONTH($A3166),MONTH($A3166))), Prazniki[[#All],[DanMesec]:[Dela prosto]], 4,FALSE), 0)</f>
        <v>0</v>
      </c>
      <c r="I3166" s="2">
        <f t="shared" si="398"/>
        <v>0</v>
      </c>
      <c r="J3166" s="2">
        <f t="shared" si="399"/>
        <v>0</v>
      </c>
      <c r="K3166">
        <f t="shared" si="393"/>
        <v>1</v>
      </c>
    </row>
    <row r="3167" spans="1:11" x14ac:dyDescent="0.3">
      <c r="A3167" s="1">
        <v>43344</v>
      </c>
      <c r="B3167">
        <f t="shared" si="394"/>
        <v>1</v>
      </c>
      <c r="C3167" s="2" t="str">
        <f>IFERROR(VLOOKUP((IF(LEN(DAY($A3167))&lt;2,0&amp;DAY($A3167),DAY($A3167))&amp;IF(LEN(MONTH($A3167))&lt;2,0&amp;MONTH($A3167),MONTH($A3167))), Prazniki[[#All],[DanMesec]:[Dela prosto]], 3,FALSE), "")</f>
        <v/>
      </c>
      <c r="D3167" s="2" t="str">
        <f t="shared" si="395"/>
        <v/>
      </c>
      <c r="E3167" s="2" t="str">
        <f t="shared" si="396"/>
        <v/>
      </c>
      <c r="F3167" s="2">
        <f t="shared" si="397"/>
        <v>0</v>
      </c>
      <c r="G3167" s="2" t="str">
        <f t="shared" si="392"/>
        <v/>
      </c>
      <c r="H3167" s="2">
        <f>IFERROR(VLOOKUP((IF(LEN(DAY($A3167))&lt;2,0&amp;DAY($A3167),DAY($A3167))&amp;IF(LEN(MONTH($A3167))&lt;2,0&amp;MONTH($A3167),MONTH($A3167))), Prazniki[[#All],[DanMesec]:[Dela prosto]], 4,FALSE), 0)</f>
        <v>0</v>
      </c>
      <c r="I3167" s="2">
        <f t="shared" si="398"/>
        <v>0</v>
      </c>
      <c r="J3167" s="2">
        <f t="shared" si="399"/>
        <v>0</v>
      </c>
      <c r="K3167">
        <f t="shared" si="393"/>
        <v>0</v>
      </c>
    </row>
    <row r="3168" spans="1:11" x14ac:dyDescent="0.3">
      <c r="A3168" s="1">
        <v>43345</v>
      </c>
      <c r="B3168">
        <f t="shared" si="394"/>
        <v>1</v>
      </c>
      <c r="C3168" s="2" t="str">
        <f>IFERROR(VLOOKUP((IF(LEN(DAY($A3168))&lt;2,0&amp;DAY($A3168),DAY($A3168))&amp;IF(LEN(MONTH($A3168))&lt;2,0&amp;MONTH($A3168),MONTH($A3168))), Prazniki[[#All],[DanMesec]:[Dela prosto]], 3,FALSE), "")</f>
        <v/>
      </c>
      <c r="D3168" s="2" t="str">
        <f t="shared" si="395"/>
        <v/>
      </c>
      <c r="E3168" s="2" t="str">
        <f t="shared" si="396"/>
        <v/>
      </c>
      <c r="F3168" s="2">
        <f t="shared" si="397"/>
        <v>0</v>
      </c>
      <c r="G3168" s="2" t="str">
        <f t="shared" si="392"/>
        <v/>
      </c>
      <c r="H3168" s="2">
        <f>IFERROR(VLOOKUP((IF(LEN(DAY($A3168))&lt;2,0&amp;DAY($A3168),DAY($A3168))&amp;IF(LEN(MONTH($A3168))&lt;2,0&amp;MONTH($A3168),MONTH($A3168))), Prazniki[[#All],[DanMesec]:[Dela prosto]], 4,FALSE), 0)</f>
        <v>0</v>
      </c>
      <c r="I3168" s="2">
        <f t="shared" si="398"/>
        <v>0</v>
      </c>
      <c r="J3168" s="2">
        <f t="shared" si="399"/>
        <v>0</v>
      </c>
      <c r="K3168">
        <f t="shared" si="393"/>
        <v>0</v>
      </c>
    </row>
    <row r="3169" spans="1:11" x14ac:dyDescent="0.3">
      <c r="A3169" s="1">
        <v>43346</v>
      </c>
      <c r="B3169">
        <f t="shared" si="394"/>
        <v>0</v>
      </c>
      <c r="C3169" s="2" t="str">
        <f>IFERROR(VLOOKUP((IF(LEN(DAY($A3169))&lt;2,0&amp;DAY($A3169),DAY($A3169))&amp;IF(LEN(MONTH($A3169))&lt;2,0&amp;MONTH($A3169),MONTH($A3169))), Prazniki[[#All],[DanMesec]:[Dela prosto]], 3,FALSE), "")</f>
        <v/>
      </c>
      <c r="D3169" s="2" t="str">
        <f t="shared" si="395"/>
        <v/>
      </c>
      <c r="E3169" s="2" t="str">
        <f t="shared" si="396"/>
        <v/>
      </c>
      <c r="F3169" s="2">
        <f t="shared" si="397"/>
        <v>0</v>
      </c>
      <c r="G3169" s="2" t="str">
        <f t="shared" si="392"/>
        <v/>
      </c>
      <c r="H3169" s="2">
        <f>IFERROR(VLOOKUP((IF(LEN(DAY($A3169))&lt;2,0&amp;DAY($A3169),DAY($A3169))&amp;IF(LEN(MONTH($A3169))&lt;2,0&amp;MONTH($A3169),MONTH($A3169))), Prazniki[[#All],[DanMesec]:[Dela prosto]], 4,FALSE), 0)</f>
        <v>0</v>
      </c>
      <c r="I3169" s="2">
        <f t="shared" si="398"/>
        <v>0</v>
      </c>
      <c r="J3169" s="2">
        <f t="shared" si="399"/>
        <v>0</v>
      </c>
      <c r="K3169">
        <f t="shared" si="393"/>
        <v>1</v>
      </c>
    </row>
    <row r="3170" spans="1:11" x14ac:dyDescent="0.3">
      <c r="A3170" s="1">
        <v>43347</v>
      </c>
      <c r="B3170">
        <f t="shared" si="394"/>
        <v>0</v>
      </c>
      <c r="C3170" s="2" t="str">
        <f>IFERROR(VLOOKUP((IF(LEN(DAY($A3170))&lt;2,0&amp;DAY($A3170),DAY($A3170))&amp;IF(LEN(MONTH($A3170))&lt;2,0&amp;MONTH($A3170),MONTH($A3170))), Prazniki[[#All],[DanMesec]:[Dela prosto]], 3,FALSE), "")</f>
        <v/>
      </c>
      <c r="D3170" s="2" t="str">
        <f t="shared" si="395"/>
        <v/>
      </c>
      <c r="E3170" s="2" t="str">
        <f t="shared" si="396"/>
        <v/>
      </c>
      <c r="F3170" s="2">
        <f t="shared" si="397"/>
        <v>0</v>
      </c>
      <c r="G3170" s="2" t="str">
        <f t="shared" si="392"/>
        <v/>
      </c>
      <c r="H3170" s="2">
        <f>IFERROR(VLOOKUP((IF(LEN(DAY($A3170))&lt;2,0&amp;DAY($A3170),DAY($A3170))&amp;IF(LEN(MONTH($A3170))&lt;2,0&amp;MONTH($A3170),MONTH($A3170))), Prazniki[[#All],[DanMesec]:[Dela prosto]], 4,FALSE), 0)</f>
        <v>0</v>
      </c>
      <c r="I3170" s="2">
        <f t="shared" si="398"/>
        <v>0</v>
      </c>
      <c r="J3170" s="2">
        <f t="shared" si="399"/>
        <v>0</v>
      </c>
      <c r="K3170">
        <f t="shared" si="393"/>
        <v>1</v>
      </c>
    </row>
    <row r="3171" spans="1:11" x14ac:dyDescent="0.3">
      <c r="A3171" s="1">
        <v>43348</v>
      </c>
      <c r="B3171">
        <f t="shared" si="394"/>
        <v>0</v>
      </c>
      <c r="C3171" s="2" t="str">
        <f>IFERROR(VLOOKUP((IF(LEN(DAY($A3171))&lt;2,0&amp;DAY($A3171),DAY($A3171))&amp;IF(LEN(MONTH($A3171))&lt;2,0&amp;MONTH($A3171),MONTH($A3171))), Prazniki[[#All],[DanMesec]:[Dela prosto]], 3,FALSE), "")</f>
        <v/>
      </c>
      <c r="D3171" s="2" t="str">
        <f t="shared" si="395"/>
        <v/>
      </c>
      <c r="E3171" s="2" t="str">
        <f t="shared" si="396"/>
        <v/>
      </c>
      <c r="F3171" s="2">
        <f t="shared" si="397"/>
        <v>0</v>
      </c>
      <c r="G3171" s="2" t="str">
        <f t="shared" si="392"/>
        <v/>
      </c>
      <c r="H3171" s="2">
        <f>IFERROR(VLOOKUP((IF(LEN(DAY($A3171))&lt;2,0&amp;DAY($A3171),DAY($A3171))&amp;IF(LEN(MONTH($A3171))&lt;2,0&amp;MONTH($A3171),MONTH($A3171))), Prazniki[[#All],[DanMesec]:[Dela prosto]], 4,FALSE), 0)</f>
        <v>0</v>
      </c>
      <c r="I3171" s="2">
        <f t="shared" si="398"/>
        <v>0</v>
      </c>
      <c r="J3171" s="2">
        <f t="shared" si="399"/>
        <v>0</v>
      </c>
      <c r="K3171">
        <f t="shared" si="393"/>
        <v>1</v>
      </c>
    </row>
    <row r="3172" spans="1:11" x14ac:dyDescent="0.3">
      <c r="A3172" s="1">
        <v>43349</v>
      </c>
      <c r="B3172">
        <f t="shared" si="394"/>
        <v>0</v>
      </c>
      <c r="C3172" s="2" t="str">
        <f>IFERROR(VLOOKUP((IF(LEN(DAY($A3172))&lt;2,0&amp;DAY($A3172),DAY($A3172))&amp;IF(LEN(MONTH($A3172))&lt;2,0&amp;MONTH($A3172),MONTH($A3172))), Prazniki[[#All],[DanMesec]:[Dela prosto]], 3,FALSE), "")</f>
        <v/>
      </c>
      <c r="D3172" s="2" t="str">
        <f t="shared" si="395"/>
        <v/>
      </c>
      <c r="E3172" s="2" t="str">
        <f t="shared" si="396"/>
        <v/>
      </c>
      <c r="F3172" s="2">
        <f t="shared" si="397"/>
        <v>0</v>
      </c>
      <c r="G3172" s="2" t="str">
        <f t="shared" si="392"/>
        <v/>
      </c>
      <c r="H3172" s="2">
        <f>IFERROR(VLOOKUP((IF(LEN(DAY($A3172))&lt;2,0&amp;DAY($A3172),DAY($A3172))&amp;IF(LEN(MONTH($A3172))&lt;2,0&amp;MONTH($A3172),MONTH($A3172))), Prazniki[[#All],[DanMesec]:[Dela prosto]], 4,FALSE), 0)</f>
        <v>0</v>
      </c>
      <c r="I3172" s="2">
        <f t="shared" si="398"/>
        <v>0</v>
      </c>
      <c r="J3172" s="2">
        <f t="shared" si="399"/>
        <v>0</v>
      </c>
      <c r="K3172">
        <f t="shared" si="393"/>
        <v>1</v>
      </c>
    </row>
    <row r="3173" spans="1:11" x14ac:dyDescent="0.3">
      <c r="A3173" s="1">
        <v>43350</v>
      </c>
      <c r="B3173">
        <f t="shared" si="394"/>
        <v>0</v>
      </c>
      <c r="C3173" s="2" t="str">
        <f>IFERROR(VLOOKUP((IF(LEN(DAY($A3173))&lt;2,0&amp;DAY($A3173),DAY($A3173))&amp;IF(LEN(MONTH($A3173))&lt;2,0&amp;MONTH($A3173),MONTH($A3173))), Prazniki[[#All],[DanMesec]:[Dela prosto]], 3,FALSE), "")</f>
        <v/>
      </c>
      <c r="D3173" s="2" t="str">
        <f t="shared" si="395"/>
        <v/>
      </c>
      <c r="E3173" s="2" t="str">
        <f t="shared" si="396"/>
        <v/>
      </c>
      <c r="F3173" s="2">
        <f t="shared" si="397"/>
        <v>0</v>
      </c>
      <c r="G3173" s="2" t="str">
        <f t="shared" si="392"/>
        <v/>
      </c>
      <c r="H3173" s="2">
        <f>IFERROR(VLOOKUP((IF(LEN(DAY($A3173))&lt;2,0&amp;DAY($A3173),DAY($A3173))&amp;IF(LEN(MONTH($A3173))&lt;2,0&amp;MONTH($A3173),MONTH($A3173))), Prazniki[[#All],[DanMesec]:[Dela prosto]], 4,FALSE), 0)</f>
        <v>0</v>
      </c>
      <c r="I3173" s="2">
        <f t="shared" si="398"/>
        <v>0</v>
      </c>
      <c r="J3173" s="2">
        <f t="shared" si="399"/>
        <v>0</v>
      </c>
      <c r="K3173">
        <f t="shared" si="393"/>
        <v>1</v>
      </c>
    </row>
    <row r="3174" spans="1:11" x14ac:dyDescent="0.3">
      <c r="A3174" s="1">
        <v>43351</v>
      </c>
      <c r="B3174">
        <f t="shared" si="394"/>
        <v>1</v>
      </c>
      <c r="C3174" s="2" t="str">
        <f>IFERROR(VLOOKUP((IF(LEN(DAY($A3174))&lt;2,0&amp;DAY($A3174),DAY($A3174))&amp;IF(LEN(MONTH($A3174))&lt;2,0&amp;MONTH($A3174),MONTH($A3174))), Prazniki[[#All],[DanMesec]:[Dela prosto]], 3,FALSE), "")</f>
        <v/>
      </c>
      <c r="D3174" s="2" t="str">
        <f t="shared" si="395"/>
        <v/>
      </c>
      <c r="E3174" s="2" t="str">
        <f t="shared" si="396"/>
        <v/>
      </c>
      <c r="F3174" s="2">
        <f t="shared" si="397"/>
        <v>0</v>
      </c>
      <c r="G3174" s="2" t="str">
        <f t="shared" si="392"/>
        <v/>
      </c>
      <c r="H3174" s="2">
        <f>IFERROR(VLOOKUP((IF(LEN(DAY($A3174))&lt;2,0&amp;DAY($A3174),DAY($A3174))&amp;IF(LEN(MONTH($A3174))&lt;2,0&amp;MONTH($A3174),MONTH($A3174))), Prazniki[[#All],[DanMesec]:[Dela prosto]], 4,FALSE), 0)</f>
        <v>0</v>
      </c>
      <c r="I3174" s="2">
        <f t="shared" si="398"/>
        <v>0</v>
      </c>
      <c r="J3174" s="2">
        <f t="shared" si="399"/>
        <v>0</v>
      </c>
      <c r="K3174">
        <f t="shared" si="393"/>
        <v>0</v>
      </c>
    </row>
    <row r="3175" spans="1:11" x14ac:dyDescent="0.3">
      <c r="A3175" s="1">
        <v>43352</v>
      </c>
      <c r="B3175">
        <f t="shared" si="394"/>
        <v>1</v>
      </c>
      <c r="C3175" s="2" t="str">
        <f>IFERROR(VLOOKUP((IF(LEN(DAY($A3175))&lt;2,0&amp;DAY($A3175),DAY($A3175))&amp;IF(LEN(MONTH($A3175))&lt;2,0&amp;MONTH($A3175),MONTH($A3175))), Prazniki[[#All],[DanMesec]:[Dela prosto]], 3,FALSE), "")</f>
        <v/>
      </c>
      <c r="D3175" s="2" t="str">
        <f t="shared" si="395"/>
        <v/>
      </c>
      <c r="E3175" s="2" t="str">
        <f t="shared" si="396"/>
        <v/>
      </c>
      <c r="F3175" s="2">
        <f t="shared" si="397"/>
        <v>0</v>
      </c>
      <c r="G3175" s="2" t="str">
        <f t="shared" si="392"/>
        <v/>
      </c>
      <c r="H3175" s="2">
        <f>IFERROR(VLOOKUP((IF(LEN(DAY($A3175))&lt;2,0&amp;DAY($A3175),DAY($A3175))&amp;IF(LEN(MONTH($A3175))&lt;2,0&amp;MONTH($A3175),MONTH($A3175))), Prazniki[[#All],[DanMesec]:[Dela prosto]], 4,FALSE), 0)</f>
        <v>0</v>
      </c>
      <c r="I3175" s="2">
        <f t="shared" si="398"/>
        <v>0</v>
      </c>
      <c r="J3175" s="2">
        <f t="shared" si="399"/>
        <v>0</v>
      </c>
      <c r="K3175">
        <f t="shared" si="393"/>
        <v>0</v>
      </c>
    </row>
    <row r="3176" spans="1:11" x14ac:dyDescent="0.3">
      <c r="A3176" s="1">
        <v>43353</v>
      </c>
      <c r="B3176">
        <f t="shared" si="394"/>
        <v>0</v>
      </c>
      <c r="C3176" s="2" t="str">
        <f>IFERROR(VLOOKUP((IF(LEN(DAY($A3176))&lt;2,0&amp;DAY($A3176),DAY($A3176))&amp;IF(LEN(MONTH($A3176))&lt;2,0&amp;MONTH($A3176),MONTH($A3176))), Prazniki[[#All],[DanMesec]:[Dela prosto]], 3,FALSE), "")</f>
        <v/>
      </c>
      <c r="D3176" s="2" t="str">
        <f t="shared" si="395"/>
        <v/>
      </c>
      <c r="E3176" s="2" t="str">
        <f t="shared" si="396"/>
        <v/>
      </c>
      <c r="F3176" s="2">
        <f t="shared" si="397"/>
        <v>0</v>
      </c>
      <c r="G3176" s="2" t="str">
        <f t="shared" si="392"/>
        <v/>
      </c>
      <c r="H3176" s="2">
        <f>IFERROR(VLOOKUP((IF(LEN(DAY($A3176))&lt;2,0&amp;DAY($A3176),DAY($A3176))&amp;IF(LEN(MONTH($A3176))&lt;2,0&amp;MONTH($A3176),MONTH($A3176))), Prazniki[[#All],[DanMesec]:[Dela prosto]], 4,FALSE), 0)</f>
        <v>0</v>
      </c>
      <c r="I3176" s="2">
        <f t="shared" si="398"/>
        <v>0</v>
      </c>
      <c r="J3176" s="2">
        <f t="shared" si="399"/>
        <v>0</v>
      </c>
      <c r="K3176">
        <f t="shared" si="393"/>
        <v>1</v>
      </c>
    </row>
    <row r="3177" spans="1:11" x14ac:dyDescent="0.3">
      <c r="A3177" s="1">
        <v>43354</v>
      </c>
      <c r="B3177">
        <f t="shared" si="394"/>
        <v>0</v>
      </c>
      <c r="C3177" s="2" t="str">
        <f>IFERROR(VLOOKUP((IF(LEN(DAY($A3177))&lt;2,0&amp;DAY($A3177),DAY($A3177))&amp;IF(LEN(MONTH($A3177))&lt;2,0&amp;MONTH($A3177),MONTH($A3177))), Prazniki[[#All],[DanMesec]:[Dela prosto]], 3,FALSE), "")</f>
        <v/>
      </c>
      <c r="D3177" s="2" t="str">
        <f t="shared" si="395"/>
        <v/>
      </c>
      <c r="E3177" s="2" t="str">
        <f t="shared" si="396"/>
        <v/>
      </c>
      <c r="F3177" s="2">
        <f t="shared" si="397"/>
        <v>0</v>
      </c>
      <c r="G3177" s="2" t="str">
        <f t="shared" si="392"/>
        <v/>
      </c>
      <c r="H3177" s="2">
        <f>IFERROR(VLOOKUP((IF(LEN(DAY($A3177))&lt;2,0&amp;DAY($A3177),DAY($A3177))&amp;IF(LEN(MONTH($A3177))&lt;2,0&amp;MONTH($A3177),MONTH($A3177))), Prazniki[[#All],[DanMesec]:[Dela prosto]], 4,FALSE), 0)</f>
        <v>0</v>
      </c>
      <c r="I3177" s="2">
        <f t="shared" si="398"/>
        <v>0</v>
      </c>
      <c r="J3177" s="2">
        <f t="shared" si="399"/>
        <v>0</v>
      </c>
      <c r="K3177">
        <f t="shared" si="393"/>
        <v>1</v>
      </c>
    </row>
    <row r="3178" spans="1:11" x14ac:dyDescent="0.3">
      <c r="A3178" s="1">
        <v>43355</v>
      </c>
      <c r="B3178">
        <f t="shared" si="394"/>
        <v>0</v>
      </c>
      <c r="C3178" s="2" t="str">
        <f>IFERROR(VLOOKUP((IF(LEN(DAY($A3178))&lt;2,0&amp;DAY($A3178),DAY($A3178))&amp;IF(LEN(MONTH($A3178))&lt;2,0&amp;MONTH($A3178),MONTH($A3178))), Prazniki[[#All],[DanMesec]:[Dela prosto]], 3,FALSE), "")</f>
        <v/>
      </c>
      <c r="D3178" s="2" t="str">
        <f t="shared" si="395"/>
        <v/>
      </c>
      <c r="E3178" s="2" t="str">
        <f t="shared" si="396"/>
        <v/>
      </c>
      <c r="F3178" s="2">
        <f t="shared" si="397"/>
        <v>0</v>
      </c>
      <c r="G3178" s="2" t="str">
        <f t="shared" si="392"/>
        <v/>
      </c>
      <c r="H3178" s="2">
        <f>IFERROR(VLOOKUP((IF(LEN(DAY($A3178))&lt;2,0&amp;DAY($A3178),DAY($A3178))&amp;IF(LEN(MONTH($A3178))&lt;2,0&amp;MONTH($A3178),MONTH($A3178))), Prazniki[[#All],[DanMesec]:[Dela prosto]], 4,FALSE), 0)</f>
        <v>0</v>
      </c>
      <c r="I3178" s="2">
        <f t="shared" si="398"/>
        <v>0</v>
      </c>
      <c r="J3178" s="2">
        <f t="shared" si="399"/>
        <v>0</v>
      </c>
      <c r="K3178">
        <f t="shared" si="393"/>
        <v>1</v>
      </c>
    </row>
    <row r="3179" spans="1:11" x14ac:dyDescent="0.3">
      <c r="A3179" s="1">
        <v>43356</v>
      </c>
      <c r="B3179">
        <f t="shared" si="394"/>
        <v>0</v>
      </c>
      <c r="C3179" s="2" t="str">
        <f>IFERROR(VLOOKUP((IF(LEN(DAY($A3179))&lt;2,0&amp;DAY($A3179),DAY($A3179))&amp;IF(LEN(MONTH($A3179))&lt;2,0&amp;MONTH($A3179),MONTH($A3179))), Prazniki[[#All],[DanMesec]:[Dela prosto]], 3,FALSE), "")</f>
        <v/>
      </c>
      <c r="D3179" s="2" t="str">
        <f t="shared" si="395"/>
        <v/>
      </c>
      <c r="E3179" s="2" t="str">
        <f t="shared" si="396"/>
        <v/>
      </c>
      <c r="F3179" s="2">
        <f t="shared" si="397"/>
        <v>0</v>
      </c>
      <c r="G3179" s="2" t="str">
        <f t="shared" si="392"/>
        <v/>
      </c>
      <c r="H3179" s="2">
        <f>IFERROR(VLOOKUP((IF(LEN(DAY($A3179))&lt;2,0&amp;DAY($A3179),DAY($A3179))&amp;IF(LEN(MONTH($A3179))&lt;2,0&amp;MONTH($A3179),MONTH($A3179))), Prazniki[[#All],[DanMesec]:[Dela prosto]], 4,FALSE), 0)</f>
        <v>0</v>
      </c>
      <c r="I3179" s="2">
        <f t="shared" si="398"/>
        <v>0</v>
      </c>
      <c r="J3179" s="2">
        <f t="shared" si="399"/>
        <v>0</v>
      </c>
      <c r="K3179">
        <f t="shared" si="393"/>
        <v>1</v>
      </c>
    </row>
    <row r="3180" spans="1:11" x14ac:dyDescent="0.3">
      <c r="A3180" s="1">
        <v>43357</v>
      </c>
      <c r="B3180">
        <f t="shared" si="394"/>
        <v>0</v>
      </c>
      <c r="C3180" s="2" t="str">
        <f>IFERROR(VLOOKUP((IF(LEN(DAY($A3180))&lt;2,0&amp;DAY($A3180),DAY($A3180))&amp;IF(LEN(MONTH($A3180))&lt;2,0&amp;MONTH($A3180),MONTH($A3180))), Prazniki[[#All],[DanMesec]:[Dela prosto]], 3,FALSE), "")</f>
        <v/>
      </c>
      <c r="D3180" s="2" t="str">
        <f t="shared" si="395"/>
        <v/>
      </c>
      <c r="E3180" s="2" t="str">
        <f t="shared" si="396"/>
        <v/>
      </c>
      <c r="F3180" s="2">
        <f t="shared" si="397"/>
        <v>0</v>
      </c>
      <c r="G3180" s="2" t="str">
        <f t="shared" si="392"/>
        <v/>
      </c>
      <c r="H3180" s="2">
        <f>IFERROR(VLOOKUP((IF(LEN(DAY($A3180))&lt;2,0&amp;DAY($A3180),DAY($A3180))&amp;IF(LEN(MONTH($A3180))&lt;2,0&amp;MONTH($A3180),MONTH($A3180))), Prazniki[[#All],[DanMesec]:[Dela prosto]], 4,FALSE), 0)</f>
        <v>0</v>
      </c>
      <c r="I3180" s="2">
        <f t="shared" si="398"/>
        <v>0</v>
      </c>
      <c r="J3180" s="2">
        <f t="shared" si="399"/>
        <v>0</v>
      </c>
      <c r="K3180">
        <f t="shared" si="393"/>
        <v>1</v>
      </c>
    </row>
    <row r="3181" spans="1:11" x14ac:dyDescent="0.3">
      <c r="A3181" s="1">
        <v>43358</v>
      </c>
      <c r="B3181">
        <f t="shared" si="394"/>
        <v>1</v>
      </c>
      <c r="C3181" s="2" t="str">
        <f>IFERROR(VLOOKUP((IF(LEN(DAY($A3181))&lt;2,0&amp;DAY($A3181),DAY($A3181))&amp;IF(LEN(MONTH($A3181))&lt;2,0&amp;MONTH($A3181),MONTH($A3181))), Prazniki[[#All],[DanMesec]:[Dela prosto]], 3,FALSE), "")</f>
        <v>Vrnitev Primorske k matični domovini</v>
      </c>
      <c r="D3181" s="2" t="str">
        <f t="shared" si="395"/>
        <v/>
      </c>
      <c r="E3181" s="2" t="str">
        <f t="shared" si="396"/>
        <v/>
      </c>
      <c r="F3181" s="2">
        <f t="shared" si="397"/>
        <v>1</v>
      </c>
      <c r="G3181" s="2" t="str">
        <f t="shared" si="392"/>
        <v>Vrnitev Primorske k matični domovini</v>
      </c>
      <c r="H3181" s="2">
        <f>IFERROR(VLOOKUP((IF(LEN(DAY($A3181))&lt;2,0&amp;DAY($A3181),DAY($A3181))&amp;IF(LEN(MONTH($A3181))&lt;2,0&amp;MONTH($A3181),MONTH($A3181))), Prazniki[[#All],[DanMesec]:[Dela prosto]], 4,FALSE), 0)</f>
        <v>0</v>
      </c>
      <c r="I3181" s="2">
        <f t="shared" si="398"/>
        <v>0</v>
      </c>
      <c r="J3181" s="2">
        <f t="shared" si="399"/>
        <v>0</v>
      </c>
      <c r="K3181">
        <f t="shared" si="393"/>
        <v>0</v>
      </c>
    </row>
    <row r="3182" spans="1:11" x14ac:dyDescent="0.3">
      <c r="A3182" s="1">
        <v>43359</v>
      </c>
      <c r="B3182">
        <f t="shared" si="394"/>
        <v>1</v>
      </c>
      <c r="C3182" s="2" t="str">
        <f>IFERROR(VLOOKUP((IF(LEN(DAY($A3182))&lt;2,0&amp;DAY($A3182),DAY($A3182))&amp;IF(LEN(MONTH($A3182))&lt;2,0&amp;MONTH($A3182),MONTH($A3182))), Prazniki[[#All],[DanMesec]:[Dela prosto]], 3,FALSE), "")</f>
        <v/>
      </c>
      <c r="D3182" s="2" t="str">
        <f t="shared" si="395"/>
        <v/>
      </c>
      <c r="E3182" s="2" t="str">
        <f t="shared" si="396"/>
        <v/>
      </c>
      <c r="F3182" s="2">
        <f t="shared" si="397"/>
        <v>0</v>
      </c>
      <c r="G3182" s="2" t="str">
        <f t="shared" si="392"/>
        <v/>
      </c>
      <c r="H3182" s="2">
        <f>IFERROR(VLOOKUP((IF(LEN(DAY($A3182))&lt;2,0&amp;DAY($A3182),DAY($A3182))&amp;IF(LEN(MONTH($A3182))&lt;2,0&amp;MONTH($A3182),MONTH($A3182))), Prazniki[[#All],[DanMesec]:[Dela prosto]], 4,FALSE), 0)</f>
        <v>0</v>
      </c>
      <c r="I3182" s="2">
        <f t="shared" si="398"/>
        <v>0</v>
      </c>
      <c r="J3182" s="2">
        <f t="shared" si="399"/>
        <v>0</v>
      </c>
      <c r="K3182">
        <f t="shared" si="393"/>
        <v>0</v>
      </c>
    </row>
    <row r="3183" spans="1:11" x14ac:dyDescent="0.3">
      <c r="A3183" s="1">
        <v>43360</v>
      </c>
      <c r="B3183">
        <f t="shared" si="394"/>
        <v>0</v>
      </c>
      <c r="C3183" s="2" t="str">
        <f>IFERROR(VLOOKUP((IF(LEN(DAY($A3183))&lt;2,0&amp;DAY($A3183),DAY($A3183))&amp;IF(LEN(MONTH($A3183))&lt;2,0&amp;MONTH($A3183),MONTH($A3183))), Prazniki[[#All],[DanMesec]:[Dela prosto]], 3,FALSE), "")</f>
        <v/>
      </c>
      <c r="D3183" s="2" t="str">
        <f t="shared" si="395"/>
        <v/>
      </c>
      <c r="E3183" s="2" t="str">
        <f t="shared" si="396"/>
        <v/>
      </c>
      <c r="F3183" s="2">
        <f t="shared" si="397"/>
        <v>0</v>
      </c>
      <c r="G3183" s="2" t="str">
        <f t="shared" si="392"/>
        <v/>
      </c>
      <c r="H3183" s="2">
        <f>IFERROR(VLOOKUP((IF(LEN(DAY($A3183))&lt;2,0&amp;DAY($A3183),DAY($A3183))&amp;IF(LEN(MONTH($A3183))&lt;2,0&amp;MONTH($A3183),MONTH($A3183))), Prazniki[[#All],[DanMesec]:[Dela prosto]], 4,FALSE), 0)</f>
        <v>0</v>
      </c>
      <c r="I3183" s="2">
        <f t="shared" si="398"/>
        <v>0</v>
      </c>
      <c r="J3183" s="2">
        <f t="shared" si="399"/>
        <v>0</v>
      </c>
      <c r="K3183">
        <f t="shared" si="393"/>
        <v>1</v>
      </c>
    </row>
    <row r="3184" spans="1:11" x14ac:dyDescent="0.3">
      <c r="A3184" s="1">
        <v>43361</v>
      </c>
      <c r="B3184">
        <f t="shared" si="394"/>
        <v>0</v>
      </c>
      <c r="C3184" s="2" t="str">
        <f>IFERROR(VLOOKUP((IF(LEN(DAY($A3184))&lt;2,0&amp;DAY($A3184),DAY($A3184))&amp;IF(LEN(MONTH($A3184))&lt;2,0&amp;MONTH($A3184),MONTH($A3184))), Prazniki[[#All],[DanMesec]:[Dela prosto]], 3,FALSE), "")</f>
        <v/>
      </c>
      <c r="D3184" s="2" t="str">
        <f t="shared" si="395"/>
        <v/>
      </c>
      <c r="E3184" s="2" t="str">
        <f t="shared" si="396"/>
        <v/>
      </c>
      <c r="F3184" s="2">
        <f t="shared" si="397"/>
        <v>0</v>
      </c>
      <c r="G3184" s="2" t="str">
        <f t="shared" si="392"/>
        <v/>
      </c>
      <c r="H3184" s="2">
        <f>IFERROR(VLOOKUP((IF(LEN(DAY($A3184))&lt;2,0&amp;DAY($A3184),DAY($A3184))&amp;IF(LEN(MONTH($A3184))&lt;2,0&amp;MONTH($A3184),MONTH($A3184))), Prazniki[[#All],[DanMesec]:[Dela prosto]], 4,FALSE), 0)</f>
        <v>0</v>
      </c>
      <c r="I3184" s="2">
        <f t="shared" si="398"/>
        <v>0</v>
      </c>
      <c r="J3184" s="2">
        <f t="shared" si="399"/>
        <v>0</v>
      </c>
      <c r="K3184">
        <f t="shared" si="393"/>
        <v>1</v>
      </c>
    </row>
    <row r="3185" spans="1:11" x14ac:dyDescent="0.3">
      <c r="A3185" s="1">
        <v>43362</v>
      </c>
      <c r="B3185">
        <f t="shared" si="394"/>
        <v>0</v>
      </c>
      <c r="C3185" s="2" t="str">
        <f>IFERROR(VLOOKUP((IF(LEN(DAY($A3185))&lt;2,0&amp;DAY($A3185),DAY($A3185))&amp;IF(LEN(MONTH($A3185))&lt;2,0&amp;MONTH($A3185),MONTH($A3185))), Prazniki[[#All],[DanMesec]:[Dela prosto]], 3,FALSE), "")</f>
        <v/>
      </c>
      <c r="D3185" s="2" t="str">
        <f t="shared" si="395"/>
        <v/>
      </c>
      <c r="E3185" s="2" t="str">
        <f t="shared" si="396"/>
        <v/>
      </c>
      <c r="F3185" s="2">
        <f t="shared" si="397"/>
        <v>0</v>
      </c>
      <c r="G3185" s="2" t="str">
        <f t="shared" si="392"/>
        <v/>
      </c>
      <c r="H3185" s="2">
        <f>IFERROR(VLOOKUP((IF(LEN(DAY($A3185))&lt;2,0&amp;DAY($A3185),DAY($A3185))&amp;IF(LEN(MONTH($A3185))&lt;2,0&amp;MONTH($A3185),MONTH($A3185))), Prazniki[[#All],[DanMesec]:[Dela prosto]], 4,FALSE), 0)</f>
        <v>0</v>
      </c>
      <c r="I3185" s="2">
        <f t="shared" si="398"/>
        <v>0</v>
      </c>
      <c r="J3185" s="2">
        <f t="shared" si="399"/>
        <v>0</v>
      </c>
      <c r="K3185">
        <f t="shared" si="393"/>
        <v>1</v>
      </c>
    </row>
    <row r="3186" spans="1:11" x14ac:dyDescent="0.3">
      <c r="A3186" s="1">
        <v>43363</v>
      </c>
      <c r="B3186">
        <f t="shared" si="394"/>
        <v>0</v>
      </c>
      <c r="C3186" s="2" t="str">
        <f>IFERROR(VLOOKUP((IF(LEN(DAY($A3186))&lt;2,0&amp;DAY($A3186),DAY($A3186))&amp;IF(LEN(MONTH($A3186))&lt;2,0&amp;MONTH($A3186),MONTH($A3186))), Prazniki[[#All],[DanMesec]:[Dela prosto]], 3,FALSE), "")</f>
        <v/>
      </c>
      <c r="D3186" s="2" t="str">
        <f t="shared" si="395"/>
        <v/>
      </c>
      <c r="E3186" s="2" t="str">
        <f t="shared" si="396"/>
        <v/>
      </c>
      <c r="F3186" s="2">
        <f t="shared" si="397"/>
        <v>0</v>
      </c>
      <c r="G3186" s="2" t="str">
        <f t="shared" si="392"/>
        <v/>
      </c>
      <c r="H3186" s="2">
        <f>IFERROR(VLOOKUP((IF(LEN(DAY($A3186))&lt;2,0&amp;DAY($A3186),DAY($A3186))&amp;IF(LEN(MONTH($A3186))&lt;2,0&amp;MONTH($A3186),MONTH($A3186))), Prazniki[[#All],[DanMesec]:[Dela prosto]], 4,FALSE), 0)</f>
        <v>0</v>
      </c>
      <c r="I3186" s="2">
        <f t="shared" si="398"/>
        <v>0</v>
      </c>
      <c r="J3186" s="2">
        <f t="shared" si="399"/>
        <v>0</v>
      </c>
      <c r="K3186">
        <f t="shared" si="393"/>
        <v>1</v>
      </c>
    </row>
    <row r="3187" spans="1:11" x14ac:dyDescent="0.3">
      <c r="A3187" s="1">
        <v>43364</v>
      </c>
      <c r="B3187">
        <f t="shared" si="394"/>
        <v>0</v>
      </c>
      <c r="C3187" s="2" t="str">
        <f>IFERROR(VLOOKUP((IF(LEN(DAY($A3187))&lt;2,0&amp;DAY($A3187),DAY($A3187))&amp;IF(LEN(MONTH($A3187))&lt;2,0&amp;MONTH($A3187),MONTH($A3187))), Prazniki[[#All],[DanMesec]:[Dela prosto]], 3,FALSE), "")</f>
        <v/>
      </c>
      <c r="D3187" s="2" t="str">
        <f t="shared" si="395"/>
        <v/>
      </c>
      <c r="E3187" s="2" t="str">
        <f t="shared" si="396"/>
        <v/>
      </c>
      <c r="F3187" s="2">
        <f t="shared" si="397"/>
        <v>0</v>
      </c>
      <c r="G3187" s="2" t="str">
        <f t="shared" si="392"/>
        <v/>
      </c>
      <c r="H3187" s="2">
        <f>IFERROR(VLOOKUP((IF(LEN(DAY($A3187))&lt;2,0&amp;DAY($A3187),DAY($A3187))&amp;IF(LEN(MONTH($A3187))&lt;2,0&amp;MONTH($A3187),MONTH($A3187))), Prazniki[[#All],[DanMesec]:[Dela prosto]], 4,FALSE), 0)</f>
        <v>0</v>
      </c>
      <c r="I3187" s="2">
        <f t="shared" si="398"/>
        <v>0</v>
      </c>
      <c r="J3187" s="2">
        <f t="shared" si="399"/>
        <v>0</v>
      </c>
      <c r="K3187">
        <f t="shared" si="393"/>
        <v>1</v>
      </c>
    </row>
    <row r="3188" spans="1:11" x14ac:dyDescent="0.3">
      <c r="A3188" s="1">
        <v>43365</v>
      </c>
      <c r="B3188">
        <f t="shared" si="394"/>
        <v>1</v>
      </c>
      <c r="C3188" s="2" t="str">
        <f>IFERROR(VLOOKUP((IF(LEN(DAY($A3188))&lt;2,0&amp;DAY($A3188),DAY($A3188))&amp;IF(LEN(MONTH($A3188))&lt;2,0&amp;MONTH($A3188),MONTH($A3188))), Prazniki[[#All],[DanMesec]:[Dela prosto]], 3,FALSE), "")</f>
        <v/>
      </c>
      <c r="D3188" s="2" t="str">
        <f t="shared" si="395"/>
        <v/>
      </c>
      <c r="E3188" s="2" t="str">
        <f t="shared" si="396"/>
        <v/>
      </c>
      <c r="F3188" s="2">
        <f t="shared" si="397"/>
        <v>0</v>
      </c>
      <c r="G3188" s="2" t="str">
        <f t="shared" si="392"/>
        <v/>
      </c>
      <c r="H3188" s="2">
        <f>IFERROR(VLOOKUP((IF(LEN(DAY($A3188))&lt;2,0&amp;DAY($A3188),DAY($A3188))&amp;IF(LEN(MONTH($A3188))&lt;2,0&amp;MONTH($A3188),MONTH($A3188))), Prazniki[[#All],[DanMesec]:[Dela prosto]], 4,FALSE), 0)</f>
        <v>0</v>
      </c>
      <c r="I3188" s="2">
        <f t="shared" si="398"/>
        <v>0</v>
      </c>
      <c r="J3188" s="2">
        <f t="shared" si="399"/>
        <v>0</v>
      </c>
      <c r="K3188">
        <f t="shared" si="393"/>
        <v>0</v>
      </c>
    </row>
    <row r="3189" spans="1:11" x14ac:dyDescent="0.3">
      <c r="A3189" s="1">
        <v>43366</v>
      </c>
      <c r="B3189">
        <f t="shared" si="394"/>
        <v>1</v>
      </c>
      <c r="C3189" s="2" t="str">
        <f>IFERROR(VLOOKUP((IF(LEN(DAY($A3189))&lt;2,0&amp;DAY($A3189),DAY($A3189))&amp;IF(LEN(MONTH($A3189))&lt;2,0&amp;MONTH($A3189),MONTH($A3189))), Prazniki[[#All],[DanMesec]:[Dela prosto]], 3,FALSE), "")</f>
        <v>Dan slovenskega športa</v>
      </c>
      <c r="D3189" s="2" t="str">
        <f t="shared" si="395"/>
        <v/>
      </c>
      <c r="E3189" s="2" t="str">
        <f t="shared" si="396"/>
        <v/>
      </c>
      <c r="F3189" s="2">
        <f t="shared" si="397"/>
        <v>1</v>
      </c>
      <c r="G3189" s="2" t="str">
        <f t="shared" si="392"/>
        <v>Dan slovenskega športa</v>
      </c>
      <c r="H3189" s="2">
        <f>IFERROR(VLOOKUP((IF(LEN(DAY($A3189))&lt;2,0&amp;DAY($A3189),DAY($A3189))&amp;IF(LEN(MONTH($A3189))&lt;2,0&amp;MONTH($A3189),MONTH($A3189))), Prazniki[[#All],[DanMesec]:[Dela prosto]], 4,FALSE), 0)</f>
        <v>0</v>
      </c>
      <c r="I3189" s="2">
        <f t="shared" si="398"/>
        <v>0</v>
      </c>
      <c r="J3189" s="2">
        <f t="shared" si="399"/>
        <v>0</v>
      </c>
      <c r="K3189">
        <f t="shared" si="393"/>
        <v>0</v>
      </c>
    </row>
    <row r="3190" spans="1:11" x14ac:dyDescent="0.3">
      <c r="A3190" s="1">
        <v>43367</v>
      </c>
      <c r="B3190">
        <f t="shared" si="394"/>
        <v>0</v>
      </c>
      <c r="C3190" s="2" t="str">
        <f>IFERROR(VLOOKUP((IF(LEN(DAY($A3190))&lt;2,0&amp;DAY($A3190),DAY($A3190))&amp;IF(LEN(MONTH($A3190))&lt;2,0&amp;MONTH($A3190),MONTH($A3190))), Prazniki[[#All],[DanMesec]:[Dela prosto]], 3,FALSE), "")</f>
        <v/>
      </c>
      <c r="D3190" s="2" t="str">
        <f t="shared" si="395"/>
        <v/>
      </c>
      <c r="E3190" s="2" t="str">
        <f t="shared" si="396"/>
        <v/>
      </c>
      <c r="F3190" s="2">
        <f t="shared" si="397"/>
        <v>0</v>
      </c>
      <c r="G3190" s="2" t="str">
        <f t="shared" si="392"/>
        <v/>
      </c>
      <c r="H3190" s="2">
        <f>IFERROR(VLOOKUP((IF(LEN(DAY($A3190))&lt;2,0&amp;DAY($A3190),DAY($A3190))&amp;IF(LEN(MONTH($A3190))&lt;2,0&amp;MONTH($A3190),MONTH($A3190))), Prazniki[[#All],[DanMesec]:[Dela prosto]], 4,FALSE), 0)</f>
        <v>0</v>
      </c>
      <c r="I3190" s="2">
        <f t="shared" si="398"/>
        <v>0</v>
      </c>
      <c r="J3190" s="2">
        <f t="shared" si="399"/>
        <v>0</v>
      </c>
      <c r="K3190">
        <f t="shared" si="393"/>
        <v>1</v>
      </c>
    </row>
    <row r="3191" spans="1:11" x14ac:dyDescent="0.3">
      <c r="A3191" s="1">
        <v>43368</v>
      </c>
      <c r="B3191">
        <f t="shared" si="394"/>
        <v>0</v>
      </c>
      <c r="C3191" s="2" t="str">
        <f>IFERROR(VLOOKUP((IF(LEN(DAY($A3191))&lt;2,0&amp;DAY($A3191),DAY($A3191))&amp;IF(LEN(MONTH($A3191))&lt;2,0&amp;MONTH($A3191),MONTH($A3191))), Prazniki[[#All],[DanMesec]:[Dela prosto]], 3,FALSE), "")</f>
        <v/>
      </c>
      <c r="D3191" s="2" t="str">
        <f t="shared" si="395"/>
        <v/>
      </c>
      <c r="E3191" s="2" t="str">
        <f t="shared" si="396"/>
        <v/>
      </c>
      <c r="F3191" s="2">
        <f t="shared" si="397"/>
        <v>0</v>
      </c>
      <c r="G3191" s="2" t="str">
        <f t="shared" si="392"/>
        <v/>
      </c>
      <c r="H3191" s="2">
        <f>IFERROR(VLOOKUP((IF(LEN(DAY($A3191))&lt;2,0&amp;DAY($A3191),DAY($A3191))&amp;IF(LEN(MONTH($A3191))&lt;2,0&amp;MONTH($A3191),MONTH($A3191))), Prazniki[[#All],[DanMesec]:[Dela prosto]], 4,FALSE), 0)</f>
        <v>0</v>
      </c>
      <c r="I3191" s="2">
        <f t="shared" si="398"/>
        <v>0</v>
      </c>
      <c r="J3191" s="2">
        <f t="shared" si="399"/>
        <v>0</v>
      </c>
      <c r="K3191">
        <f t="shared" si="393"/>
        <v>1</v>
      </c>
    </row>
    <row r="3192" spans="1:11" x14ac:dyDescent="0.3">
      <c r="A3192" s="1">
        <v>43369</v>
      </c>
      <c r="B3192">
        <f t="shared" si="394"/>
        <v>0</v>
      </c>
      <c r="C3192" s="2" t="str">
        <f>IFERROR(VLOOKUP((IF(LEN(DAY($A3192))&lt;2,0&amp;DAY($A3192),DAY($A3192))&amp;IF(LEN(MONTH($A3192))&lt;2,0&amp;MONTH($A3192),MONTH($A3192))), Prazniki[[#All],[DanMesec]:[Dela prosto]], 3,FALSE), "")</f>
        <v/>
      </c>
      <c r="D3192" s="2" t="str">
        <f t="shared" si="395"/>
        <v/>
      </c>
      <c r="E3192" s="2" t="str">
        <f t="shared" si="396"/>
        <v/>
      </c>
      <c r="F3192" s="2">
        <f t="shared" si="397"/>
        <v>0</v>
      </c>
      <c r="G3192" s="2" t="str">
        <f t="shared" si="392"/>
        <v/>
      </c>
      <c r="H3192" s="2">
        <f>IFERROR(VLOOKUP((IF(LEN(DAY($A3192))&lt;2,0&amp;DAY($A3192),DAY($A3192))&amp;IF(LEN(MONTH($A3192))&lt;2,0&amp;MONTH($A3192),MONTH($A3192))), Prazniki[[#All],[DanMesec]:[Dela prosto]], 4,FALSE), 0)</f>
        <v>0</v>
      </c>
      <c r="I3192" s="2">
        <f t="shared" si="398"/>
        <v>0</v>
      </c>
      <c r="J3192" s="2">
        <f t="shared" si="399"/>
        <v>0</v>
      </c>
      <c r="K3192">
        <f t="shared" si="393"/>
        <v>1</v>
      </c>
    </row>
    <row r="3193" spans="1:11" x14ac:dyDescent="0.3">
      <c r="A3193" s="1">
        <v>43370</v>
      </c>
      <c r="B3193">
        <f t="shared" si="394"/>
        <v>0</v>
      </c>
      <c r="C3193" s="2" t="str">
        <f>IFERROR(VLOOKUP((IF(LEN(DAY($A3193))&lt;2,0&amp;DAY($A3193),DAY($A3193))&amp;IF(LEN(MONTH($A3193))&lt;2,0&amp;MONTH($A3193),MONTH($A3193))), Prazniki[[#All],[DanMesec]:[Dela prosto]], 3,FALSE), "")</f>
        <v/>
      </c>
      <c r="D3193" s="2" t="str">
        <f t="shared" si="395"/>
        <v/>
      </c>
      <c r="E3193" s="2" t="str">
        <f t="shared" si="396"/>
        <v/>
      </c>
      <c r="F3193" s="2">
        <f t="shared" si="397"/>
        <v>0</v>
      </c>
      <c r="G3193" s="2" t="str">
        <f t="shared" si="392"/>
        <v/>
      </c>
      <c r="H3193" s="2">
        <f>IFERROR(VLOOKUP((IF(LEN(DAY($A3193))&lt;2,0&amp;DAY($A3193),DAY($A3193))&amp;IF(LEN(MONTH($A3193))&lt;2,0&amp;MONTH($A3193),MONTH($A3193))), Prazniki[[#All],[DanMesec]:[Dela prosto]], 4,FALSE), 0)</f>
        <v>0</v>
      </c>
      <c r="I3193" s="2">
        <f t="shared" si="398"/>
        <v>0</v>
      </c>
      <c r="J3193" s="2">
        <f t="shared" si="399"/>
        <v>0</v>
      </c>
      <c r="K3193">
        <f t="shared" si="393"/>
        <v>1</v>
      </c>
    </row>
    <row r="3194" spans="1:11" x14ac:dyDescent="0.3">
      <c r="A3194" s="1">
        <v>43371</v>
      </c>
      <c r="B3194">
        <f t="shared" si="394"/>
        <v>0</v>
      </c>
      <c r="C3194" s="2" t="str">
        <f>IFERROR(VLOOKUP((IF(LEN(DAY($A3194))&lt;2,0&amp;DAY($A3194),DAY($A3194))&amp;IF(LEN(MONTH($A3194))&lt;2,0&amp;MONTH($A3194),MONTH($A3194))), Prazniki[[#All],[DanMesec]:[Dela prosto]], 3,FALSE), "")</f>
        <v/>
      </c>
      <c r="D3194" s="2" t="str">
        <f t="shared" si="395"/>
        <v/>
      </c>
      <c r="E3194" s="2" t="str">
        <f t="shared" si="396"/>
        <v/>
      </c>
      <c r="F3194" s="2">
        <f t="shared" si="397"/>
        <v>0</v>
      </c>
      <c r="G3194" s="2" t="str">
        <f t="shared" si="392"/>
        <v/>
      </c>
      <c r="H3194" s="2">
        <f>IFERROR(VLOOKUP((IF(LEN(DAY($A3194))&lt;2,0&amp;DAY($A3194),DAY($A3194))&amp;IF(LEN(MONTH($A3194))&lt;2,0&amp;MONTH($A3194),MONTH($A3194))), Prazniki[[#All],[DanMesec]:[Dela prosto]], 4,FALSE), 0)</f>
        <v>0</v>
      </c>
      <c r="I3194" s="2">
        <f t="shared" si="398"/>
        <v>0</v>
      </c>
      <c r="J3194" s="2">
        <f t="shared" si="399"/>
        <v>0</v>
      </c>
      <c r="K3194">
        <f t="shared" si="393"/>
        <v>1</v>
      </c>
    </row>
    <row r="3195" spans="1:11" x14ac:dyDescent="0.3">
      <c r="A3195" s="1">
        <v>43372</v>
      </c>
      <c r="B3195">
        <f t="shared" si="394"/>
        <v>1</v>
      </c>
      <c r="C3195" s="2" t="str">
        <f>IFERROR(VLOOKUP((IF(LEN(DAY($A3195))&lt;2,0&amp;DAY($A3195),DAY($A3195))&amp;IF(LEN(MONTH($A3195))&lt;2,0&amp;MONTH($A3195),MONTH($A3195))), Prazniki[[#All],[DanMesec]:[Dela prosto]], 3,FALSE), "")</f>
        <v/>
      </c>
      <c r="D3195" s="2" t="str">
        <f t="shared" si="395"/>
        <v/>
      </c>
      <c r="E3195" s="2" t="str">
        <f t="shared" si="396"/>
        <v/>
      </c>
      <c r="F3195" s="2">
        <f t="shared" si="397"/>
        <v>0</v>
      </c>
      <c r="G3195" s="2" t="str">
        <f t="shared" si="392"/>
        <v/>
      </c>
      <c r="H3195" s="2">
        <f>IFERROR(VLOOKUP((IF(LEN(DAY($A3195))&lt;2,0&amp;DAY($A3195),DAY($A3195))&amp;IF(LEN(MONTH($A3195))&lt;2,0&amp;MONTH($A3195),MONTH($A3195))), Prazniki[[#All],[DanMesec]:[Dela prosto]], 4,FALSE), 0)</f>
        <v>0</v>
      </c>
      <c r="I3195" s="2">
        <f t="shared" si="398"/>
        <v>0</v>
      </c>
      <c r="J3195" s="2">
        <f t="shared" si="399"/>
        <v>0</v>
      </c>
      <c r="K3195">
        <f t="shared" si="393"/>
        <v>0</v>
      </c>
    </row>
    <row r="3196" spans="1:11" x14ac:dyDescent="0.3">
      <c r="A3196" s="1">
        <v>43373</v>
      </c>
      <c r="B3196">
        <f t="shared" si="394"/>
        <v>1</v>
      </c>
      <c r="C3196" s="2" t="str">
        <f>IFERROR(VLOOKUP((IF(LEN(DAY($A3196))&lt;2,0&amp;DAY($A3196),DAY($A3196))&amp;IF(LEN(MONTH($A3196))&lt;2,0&amp;MONTH($A3196),MONTH($A3196))), Prazniki[[#All],[DanMesec]:[Dela prosto]], 3,FALSE), "")</f>
        <v/>
      </c>
      <c r="D3196" s="2" t="str">
        <f t="shared" si="395"/>
        <v/>
      </c>
      <c r="E3196" s="2" t="str">
        <f t="shared" si="396"/>
        <v/>
      </c>
      <c r="F3196" s="2">
        <f t="shared" si="397"/>
        <v>0</v>
      </c>
      <c r="G3196" s="2" t="str">
        <f t="shared" si="392"/>
        <v/>
      </c>
      <c r="H3196" s="2">
        <f>IFERROR(VLOOKUP((IF(LEN(DAY($A3196))&lt;2,0&amp;DAY($A3196),DAY($A3196))&amp;IF(LEN(MONTH($A3196))&lt;2,0&amp;MONTH($A3196),MONTH($A3196))), Prazniki[[#All],[DanMesec]:[Dela prosto]], 4,FALSE), 0)</f>
        <v>0</v>
      </c>
      <c r="I3196" s="2">
        <f t="shared" si="398"/>
        <v>0</v>
      </c>
      <c r="J3196" s="2">
        <f t="shared" si="399"/>
        <v>0</v>
      </c>
      <c r="K3196">
        <f t="shared" si="393"/>
        <v>0</v>
      </c>
    </row>
    <row r="3197" spans="1:11" x14ac:dyDescent="0.3">
      <c r="A3197" s="1">
        <v>43374</v>
      </c>
      <c r="B3197">
        <f t="shared" si="394"/>
        <v>0</v>
      </c>
      <c r="C3197" s="2" t="str">
        <f>IFERROR(VLOOKUP((IF(LEN(DAY($A3197))&lt;2,0&amp;DAY($A3197),DAY($A3197))&amp;IF(LEN(MONTH($A3197))&lt;2,0&amp;MONTH($A3197),MONTH($A3197))), Prazniki[[#All],[DanMesec]:[Dela prosto]], 3,FALSE), "")</f>
        <v/>
      </c>
      <c r="D3197" s="2" t="str">
        <f t="shared" si="395"/>
        <v/>
      </c>
      <c r="E3197" s="2" t="str">
        <f t="shared" si="396"/>
        <v/>
      </c>
      <c r="F3197" s="2">
        <f t="shared" si="397"/>
        <v>0</v>
      </c>
      <c r="G3197" s="2" t="str">
        <f t="shared" si="392"/>
        <v/>
      </c>
      <c r="H3197" s="2">
        <f>IFERROR(VLOOKUP((IF(LEN(DAY($A3197))&lt;2,0&amp;DAY($A3197),DAY($A3197))&amp;IF(LEN(MONTH($A3197))&lt;2,0&amp;MONTH($A3197),MONTH($A3197))), Prazniki[[#All],[DanMesec]:[Dela prosto]], 4,FALSE), 0)</f>
        <v>0</v>
      </c>
      <c r="I3197" s="2">
        <f t="shared" si="398"/>
        <v>0</v>
      </c>
      <c r="J3197" s="2">
        <f t="shared" si="399"/>
        <v>0</v>
      </c>
      <c r="K3197">
        <f t="shared" si="393"/>
        <v>1</v>
      </c>
    </row>
    <row r="3198" spans="1:11" x14ac:dyDescent="0.3">
      <c r="A3198" s="1">
        <v>43375</v>
      </c>
      <c r="B3198">
        <f t="shared" si="394"/>
        <v>0</v>
      </c>
      <c r="C3198" s="2" t="str">
        <f>IFERROR(VLOOKUP((IF(LEN(DAY($A3198))&lt;2,0&amp;DAY($A3198),DAY($A3198))&amp;IF(LEN(MONTH($A3198))&lt;2,0&amp;MONTH($A3198),MONTH($A3198))), Prazniki[[#All],[DanMesec]:[Dela prosto]], 3,FALSE), "")</f>
        <v/>
      </c>
      <c r="D3198" s="2" t="str">
        <f t="shared" si="395"/>
        <v/>
      </c>
      <c r="E3198" s="2" t="str">
        <f t="shared" si="396"/>
        <v/>
      </c>
      <c r="F3198" s="2">
        <f t="shared" si="397"/>
        <v>0</v>
      </c>
      <c r="G3198" s="2" t="str">
        <f t="shared" si="392"/>
        <v/>
      </c>
      <c r="H3198" s="2">
        <f>IFERROR(VLOOKUP((IF(LEN(DAY($A3198))&lt;2,0&amp;DAY($A3198),DAY($A3198))&amp;IF(LEN(MONTH($A3198))&lt;2,0&amp;MONTH($A3198),MONTH($A3198))), Prazniki[[#All],[DanMesec]:[Dela prosto]], 4,FALSE), 0)</f>
        <v>0</v>
      </c>
      <c r="I3198" s="2">
        <f t="shared" si="398"/>
        <v>0</v>
      </c>
      <c r="J3198" s="2">
        <f t="shared" si="399"/>
        <v>0</v>
      </c>
      <c r="K3198">
        <f t="shared" si="393"/>
        <v>1</v>
      </c>
    </row>
    <row r="3199" spans="1:11" x14ac:dyDescent="0.3">
      <c r="A3199" s="1">
        <v>43376</v>
      </c>
      <c r="B3199">
        <f t="shared" si="394"/>
        <v>0</v>
      </c>
      <c r="C3199" s="2" t="str">
        <f>IFERROR(VLOOKUP((IF(LEN(DAY($A3199))&lt;2,0&amp;DAY($A3199),DAY($A3199))&amp;IF(LEN(MONTH($A3199))&lt;2,0&amp;MONTH($A3199),MONTH($A3199))), Prazniki[[#All],[DanMesec]:[Dela prosto]], 3,FALSE), "")</f>
        <v/>
      </c>
      <c r="D3199" s="2" t="str">
        <f t="shared" si="395"/>
        <v/>
      </c>
      <c r="E3199" s="2" t="str">
        <f t="shared" si="396"/>
        <v/>
      </c>
      <c r="F3199" s="2">
        <f t="shared" si="397"/>
        <v>0</v>
      </c>
      <c r="G3199" s="2" t="str">
        <f t="shared" si="392"/>
        <v/>
      </c>
      <c r="H3199" s="2">
        <f>IFERROR(VLOOKUP((IF(LEN(DAY($A3199))&lt;2,0&amp;DAY($A3199),DAY($A3199))&amp;IF(LEN(MONTH($A3199))&lt;2,0&amp;MONTH($A3199),MONTH($A3199))), Prazniki[[#All],[DanMesec]:[Dela prosto]], 4,FALSE), 0)</f>
        <v>0</v>
      </c>
      <c r="I3199" s="2">
        <f t="shared" si="398"/>
        <v>0</v>
      </c>
      <c r="J3199" s="2">
        <f t="shared" si="399"/>
        <v>0</v>
      </c>
      <c r="K3199">
        <f t="shared" si="393"/>
        <v>1</v>
      </c>
    </row>
    <row r="3200" spans="1:11" x14ac:dyDescent="0.3">
      <c r="A3200" s="1">
        <v>43377</v>
      </c>
      <c r="B3200">
        <f t="shared" si="394"/>
        <v>0</v>
      </c>
      <c r="C3200" s="2" t="str">
        <f>IFERROR(VLOOKUP((IF(LEN(DAY($A3200))&lt;2,0&amp;DAY($A3200),DAY($A3200))&amp;IF(LEN(MONTH($A3200))&lt;2,0&amp;MONTH($A3200),MONTH($A3200))), Prazniki[[#All],[DanMesec]:[Dela prosto]], 3,FALSE), "")</f>
        <v/>
      </c>
      <c r="D3200" s="2" t="str">
        <f t="shared" si="395"/>
        <v/>
      </c>
      <c r="E3200" s="2" t="str">
        <f t="shared" si="396"/>
        <v/>
      </c>
      <c r="F3200" s="2">
        <f t="shared" si="397"/>
        <v>0</v>
      </c>
      <c r="G3200" s="2" t="str">
        <f t="shared" si="392"/>
        <v/>
      </c>
      <c r="H3200" s="2">
        <f>IFERROR(VLOOKUP((IF(LEN(DAY($A3200))&lt;2,0&amp;DAY($A3200),DAY($A3200))&amp;IF(LEN(MONTH($A3200))&lt;2,0&amp;MONTH($A3200),MONTH($A3200))), Prazniki[[#All],[DanMesec]:[Dela prosto]], 4,FALSE), 0)</f>
        <v>0</v>
      </c>
      <c r="I3200" s="2">
        <f t="shared" si="398"/>
        <v>0</v>
      </c>
      <c r="J3200" s="2">
        <f t="shared" si="399"/>
        <v>0</v>
      </c>
      <c r="K3200">
        <f t="shared" si="393"/>
        <v>1</v>
      </c>
    </row>
    <row r="3201" spans="1:11" x14ac:dyDescent="0.3">
      <c r="A3201" s="1">
        <v>43378</v>
      </c>
      <c r="B3201">
        <f t="shared" si="394"/>
        <v>0</v>
      </c>
      <c r="C3201" s="2" t="str">
        <f>IFERROR(VLOOKUP((IF(LEN(DAY($A3201))&lt;2,0&amp;DAY($A3201),DAY($A3201))&amp;IF(LEN(MONTH($A3201))&lt;2,0&amp;MONTH($A3201),MONTH($A3201))), Prazniki[[#All],[DanMesec]:[Dela prosto]], 3,FALSE), "")</f>
        <v/>
      </c>
      <c r="D3201" s="2" t="str">
        <f t="shared" si="395"/>
        <v/>
      </c>
      <c r="E3201" s="2" t="str">
        <f t="shared" si="396"/>
        <v/>
      </c>
      <c r="F3201" s="2">
        <f t="shared" si="397"/>
        <v>0</v>
      </c>
      <c r="G3201" s="2" t="str">
        <f t="shared" si="392"/>
        <v/>
      </c>
      <c r="H3201" s="2">
        <f>IFERROR(VLOOKUP((IF(LEN(DAY($A3201))&lt;2,0&amp;DAY($A3201),DAY($A3201))&amp;IF(LEN(MONTH($A3201))&lt;2,0&amp;MONTH($A3201),MONTH($A3201))), Prazniki[[#All],[DanMesec]:[Dela prosto]], 4,FALSE), 0)</f>
        <v>0</v>
      </c>
      <c r="I3201" s="2">
        <f t="shared" si="398"/>
        <v>0</v>
      </c>
      <c r="J3201" s="2">
        <f t="shared" si="399"/>
        <v>0</v>
      </c>
      <c r="K3201">
        <f t="shared" si="393"/>
        <v>1</v>
      </c>
    </row>
    <row r="3202" spans="1:11" x14ac:dyDescent="0.3">
      <c r="A3202" s="1">
        <v>43379</v>
      </c>
      <c r="B3202">
        <f t="shared" si="394"/>
        <v>1</v>
      </c>
      <c r="C3202" s="2" t="str">
        <f>IFERROR(VLOOKUP((IF(LEN(DAY($A3202))&lt;2,0&amp;DAY($A3202),DAY($A3202))&amp;IF(LEN(MONTH($A3202))&lt;2,0&amp;MONTH($A3202),MONTH($A3202))), Prazniki[[#All],[DanMesec]:[Dela prosto]], 3,FALSE), "")</f>
        <v/>
      </c>
      <c r="D3202" s="2" t="str">
        <f t="shared" si="395"/>
        <v/>
      </c>
      <c r="E3202" s="2" t="str">
        <f t="shared" si="396"/>
        <v/>
      </c>
      <c r="F3202" s="2">
        <f t="shared" si="397"/>
        <v>0</v>
      </c>
      <c r="G3202" s="2" t="str">
        <f t="shared" ref="G3202:G3265" si="400">IF(C3202&lt;&gt;"",C3202,IF(D3202&lt;&gt;"",D3202,IF(E3202&lt;&gt;"",E3202, "")))</f>
        <v/>
      </c>
      <c r="H3202" s="2">
        <f>IFERROR(VLOOKUP((IF(LEN(DAY($A3202))&lt;2,0&amp;DAY($A3202),DAY($A3202))&amp;IF(LEN(MONTH($A3202))&lt;2,0&amp;MONTH($A3202),MONTH($A3202))), Prazniki[[#All],[DanMesec]:[Dela prosto]], 4,FALSE), 0)</f>
        <v>0</v>
      </c>
      <c r="I3202" s="2">
        <f t="shared" si="398"/>
        <v>0</v>
      </c>
      <c r="J3202" s="2">
        <f t="shared" si="399"/>
        <v>0</v>
      </c>
      <c r="K3202">
        <f t="shared" ref="K3202:K3265" si="401">IF(OR(B3202=1,H3202=1), 0,1)</f>
        <v>0</v>
      </c>
    </row>
    <row r="3203" spans="1:11" x14ac:dyDescent="0.3">
      <c r="A3203" s="1">
        <v>43380</v>
      </c>
      <c r="B3203">
        <f t="shared" ref="B3203:B3266" si="402">IF(OR(WEEKDAY(A3203,2)=6,WEEKDAY(A3203,2)=7),1,0)</f>
        <v>1</v>
      </c>
      <c r="C3203" s="2" t="str">
        <f>IFERROR(VLOOKUP((IF(LEN(DAY($A3203))&lt;2,0&amp;DAY($A3203),DAY($A3203))&amp;IF(LEN(MONTH($A3203))&lt;2,0&amp;MONTH($A3203),MONTH($A3203))), Prazniki[[#All],[DanMesec]:[Dela prosto]], 3,FALSE), "")</f>
        <v/>
      </c>
      <c r="D3203" s="2" t="str">
        <f t="shared" ref="D3203:D3266" si="403">IF(FLOOR(DAY(MINUTE(YEAR(A3203)/38)/2+56)&amp;"/"&amp;"5/"&amp;YEAR(A3203),7)-34+1=A3203,$D$1,"")</f>
        <v/>
      </c>
      <c r="E3203" s="2" t="str">
        <f t="shared" ref="E3203:E3266" si="404">IF(FLOOR(DAY(MINUTE(YEAR(A3203)/38)/2+56)&amp;"/"&amp;"5/"&amp;YEAR(A3203),7)-34+1+50-2=A3203,$E$1,"")</f>
        <v/>
      </c>
      <c r="F3203" s="2">
        <f t="shared" ref="F3203:F3266" si="405">IF(C3203&lt;&gt;"",1,IF(D3203&lt;&gt;"",1,IF(E3203&lt;&gt;"",1, 0)))</f>
        <v>0</v>
      </c>
      <c r="G3203" s="2" t="str">
        <f t="shared" si="400"/>
        <v/>
      </c>
      <c r="H3203" s="2">
        <f>IFERROR(VLOOKUP((IF(LEN(DAY($A3203))&lt;2,0&amp;DAY($A3203),DAY($A3203))&amp;IF(LEN(MONTH($A3203))&lt;2,0&amp;MONTH($A3203),MONTH($A3203))), Prazniki[[#All],[DanMesec]:[Dela prosto]], 4,FALSE), 0)</f>
        <v>0</v>
      </c>
      <c r="I3203" s="2">
        <f t="shared" ref="I3203:I3266" si="406">IF(OR(D3203&lt;&gt;"",E3203&lt;&gt;""),1,0)</f>
        <v>0</v>
      </c>
      <c r="J3203" s="2">
        <f t="shared" ref="J3203:J3266" si="407">IF(OR(H3203=1,I3203=1),1,0)</f>
        <v>0</v>
      </c>
      <c r="K3203">
        <f t="shared" si="401"/>
        <v>0</v>
      </c>
    </row>
    <row r="3204" spans="1:11" x14ac:dyDescent="0.3">
      <c r="A3204" s="1">
        <v>43381</v>
      </c>
      <c r="B3204">
        <f t="shared" si="402"/>
        <v>0</v>
      </c>
      <c r="C3204" s="2" t="str">
        <f>IFERROR(VLOOKUP((IF(LEN(DAY($A3204))&lt;2,0&amp;DAY($A3204),DAY($A3204))&amp;IF(LEN(MONTH($A3204))&lt;2,0&amp;MONTH($A3204),MONTH($A3204))), Prazniki[[#All],[DanMesec]:[Dela prosto]], 3,FALSE), "")</f>
        <v/>
      </c>
      <c r="D3204" s="2" t="str">
        <f t="shared" si="403"/>
        <v/>
      </c>
      <c r="E3204" s="2" t="str">
        <f t="shared" si="404"/>
        <v/>
      </c>
      <c r="F3204" s="2">
        <f t="shared" si="405"/>
        <v>0</v>
      </c>
      <c r="G3204" s="2" t="str">
        <f t="shared" si="400"/>
        <v/>
      </c>
      <c r="H3204" s="2">
        <f>IFERROR(VLOOKUP((IF(LEN(DAY($A3204))&lt;2,0&amp;DAY($A3204),DAY($A3204))&amp;IF(LEN(MONTH($A3204))&lt;2,0&amp;MONTH($A3204),MONTH($A3204))), Prazniki[[#All],[DanMesec]:[Dela prosto]], 4,FALSE), 0)</f>
        <v>0</v>
      </c>
      <c r="I3204" s="2">
        <f t="shared" si="406"/>
        <v>0</v>
      </c>
      <c r="J3204" s="2">
        <f t="shared" si="407"/>
        <v>0</v>
      </c>
      <c r="K3204">
        <f t="shared" si="401"/>
        <v>1</v>
      </c>
    </row>
    <row r="3205" spans="1:11" x14ac:dyDescent="0.3">
      <c r="A3205" s="1">
        <v>43382</v>
      </c>
      <c r="B3205">
        <f t="shared" si="402"/>
        <v>0</v>
      </c>
      <c r="C3205" s="2" t="str">
        <f>IFERROR(VLOOKUP((IF(LEN(DAY($A3205))&lt;2,0&amp;DAY($A3205),DAY($A3205))&amp;IF(LEN(MONTH($A3205))&lt;2,0&amp;MONTH($A3205),MONTH($A3205))), Prazniki[[#All],[DanMesec]:[Dela prosto]], 3,FALSE), "")</f>
        <v/>
      </c>
      <c r="D3205" s="2" t="str">
        <f t="shared" si="403"/>
        <v/>
      </c>
      <c r="E3205" s="2" t="str">
        <f t="shared" si="404"/>
        <v/>
      </c>
      <c r="F3205" s="2">
        <f t="shared" si="405"/>
        <v>0</v>
      </c>
      <c r="G3205" s="2" t="str">
        <f t="shared" si="400"/>
        <v/>
      </c>
      <c r="H3205" s="2">
        <f>IFERROR(VLOOKUP((IF(LEN(DAY($A3205))&lt;2,0&amp;DAY($A3205),DAY($A3205))&amp;IF(LEN(MONTH($A3205))&lt;2,0&amp;MONTH($A3205),MONTH($A3205))), Prazniki[[#All],[DanMesec]:[Dela prosto]], 4,FALSE), 0)</f>
        <v>0</v>
      </c>
      <c r="I3205" s="2">
        <f t="shared" si="406"/>
        <v>0</v>
      </c>
      <c r="J3205" s="2">
        <f t="shared" si="407"/>
        <v>0</v>
      </c>
      <c r="K3205">
        <f t="shared" si="401"/>
        <v>1</v>
      </c>
    </row>
    <row r="3206" spans="1:11" x14ac:dyDescent="0.3">
      <c r="A3206" s="1">
        <v>43383</v>
      </c>
      <c r="B3206">
        <f t="shared" si="402"/>
        <v>0</v>
      </c>
      <c r="C3206" s="2" t="str">
        <f>IFERROR(VLOOKUP((IF(LEN(DAY($A3206))&lt;2,0&amp;DAY($A3206),DAY($A3206))&amp;IF(LEN(MONTH($A3206))&lt;2,0&amp;MONTH($A3206),MONTH($A3206))), Prazniki[[#All],[DanMesec]:[Dela prosto]], 3,FALSE), "")</f>
        <v/>
      </c>
      <c r="D3206" s="2" t="str">
        <f t="shared" si="403"/>
        <v/>
      </c>
      <c r="E3206" s="2" t="str">
        <f t="shared" si="404"/>
        <v/>
      </c>
      <c r="F3206" s="2">
        <f t="shared" si="405"/>
        <v>0</v>
      </c>
      <c r="G3206" s="2" t="str">
        <f t="shared" si="400"/>
        <v/>
      </c>
      <c r="H3206" s="2">
        <f>IFERROR(VLOOKUP((IF(LEN(DAY($A3206))&lt;2,0&amp;DAY($A3206),DAY($A3206))&amp;IF(LEN(MONTH($A3206))&lt;2,0&amp;MONTH($A3206),MONTH($A3206))), Prazniki[[#All],[DanMesec]:[Dela prosto]], 4,FALSE), 0)</f>
        <v>0</v>
      </c>
      <c r="I3206" s="2">
        <f t="shared" si="406"/>
        <v>0</v>
      </c>
      <c r="J3206" s="2">
        <f t="shared" si="407"/>
        <v>0</v>
      </c>
      <c r="K3206">
        <f t="shared" si="401"/>
        <v>1</v>
      </c>
    </row>
    <row r="3207" spans="1:11" x14ac:dyDescent="0.3">
      <c r="A3207" s="1">
        <v>43384</v>
      </c>
      <c r="B3207">
        <f t="shared" si="402"/>
        <v>0</v>
      </c>
      <c r="C3207" s="2" t="str">
        <f>IFERROR(VLOOKUP((IF(LEN(DAY($A3207))&lt;2,0&amp;DAY($A3207),DAY($A3207))&amp;IF(LEN(MONTH($A3207))&lt;2,0&amp;MONTH($A3207),MONTH($A3207))), Prazniki[[#All],[DanMesec]:[Dela prosto]], 3,FALSE), "")</f>
        <v/>
      </c>
      <c r="D3207" s="2" t="str">
        <f t="shared" si="403"/>
        <v/>
      </c>
      <c r="E3207" s="2" t="str">
        <f t="shared" si="404"/>
        <v/>
      </c>
      <c r="F3207" s="2">
        <f t="shared" si="405"/>
        <v>0</v>
      </c>
      <c r="G3207" s="2" t="str">
        <f t="shared" si="400"/>
        <v/>
      </c>
      <c r="H3207" s="2">
        <f>IFERROR(VLOOKUP((IF(LEN(DAY($A3207))&lt;2,0&amp;DAY($A3207),DAY($A3207))&amp;IF(LEN(MONTH($A3207))&lt;2,0&amp;MONTH($A3207),MONTH($A3207))), Prazniki[[#All],[DanMesec]:[Dela prosto]], 4,FALSE), 0)</f>
        <v>0</v>
      </c>
      <c r="I3207" s="2">
        <f t="shared" si="406"/>
        <v>0</v>
      </c>
      <c r="J3207" s="2">
        <f t="shared" si="407"/>
        <v>0</v>
      </c>
      <c r="K3207">
        <f t="shared" si="401"/>
        <v>1</v>
      </c>
    </row>
    <row r="3208" spans="1:11" x14ac:dyDescent="0.3">
      <c r="A3208" s="1">
        <v>43385</v>
      </c>
      <c r="B3208">
        <f t="shared" si="402"/>
        <v>0</v>
      </c>
      <c r="C3208" s="2" t="str">
        <f>IFERROR(VLOOKUP((IF(LEN(DAY($A3208))&lt;2,0&amp;DAY($A3208),DAY($A3208))&amp;IF(LEN(MONTH($A3208))&lt;2,0&amp;MONTH($A3208),MONTH($A3208))), Prazniki[[#All],[DanMesec]:[Dela prosto]], 3,FALSE), "")</f>
        <v/>
      </c>
      <c r="D3208" s="2" t="str">
        <f t="shared" si="403"/>
        <v/>
      </c>
      <c r="E3208" s="2" t="str">
        <f t="shared" si="404"/>
        <v/>
      </c>
      <c r="F3208" s="2">
        <f t="shared" si="405"/>
        <v>0</v>
      </c>
      <c r="G3208" s="2" t="str">
        <f t="shared" si="400"/>
        <v/>
      </c>
      <c r="H3208" s="2">
        <f>IFERROR(VLOOKUP((IF(LEN(DAY($A3208))&lt;2,0&amp;DAY($A3208),DAY($A3208))&amp;IF(LEN(MONTH($A3208))&lt;2,0&amp;MONTH($A3208),MONTH($A3208))), Prazniki[[#All],[DanMesec]:[Dela prosto]], 4,FALSE), 0)</f>
        <v>0</v>
      </c>
      <c r="I3208" s="2">
        <f t="shared" si="406"/>
        <v>0</v>
      </c>
      <c r="J3208" s="2">
        <f t="shared" si="407"/>
        <v>0</v>
      </c>
      <c r="K3208">
        <f t="shared" si="401"/>
        <v>1</v>
      </c>
    </row>
    <row r="3209" spans="1:11" x14ac:dyDescent="0.3">
      <c r="A3209" s="1">
        <v>43386</v>
      </c>
      <c r="B3209">
        <f t="shared" si="402"/>
        <v>1</v>
      </c>
      <c r="C3209" s="2" t="str">
        <f>IFERROR(VLOOKUP((IF(LEN(DAY($A3209))&lt;2,0&amp;DAY($A3209),DAY($A3209))&amp;IF(LEN(MONTH($A3209))&lt;2,0&amp;MONTH($A3209),MONTH($A3209))), Prazniki[[#All],[DanMesec]:[Dela prosto]], 3,FALSE), "")</f>
        <v/>
      </c>
      <c r="D3209" s="2" t="str">
        <f t="shared" si="403"/>
        <v/>
      </c>
      <c r="E3209" s="2" t="str">
        <f t="shared" si="404"/>
        <v/>
      </c>
      <c r="F3209" s="2">
        <f t="shared" si="405"/>
        <v>0</v>
      </c>
      <c r="G3209" s="2" t="str">
        <f t="shared" si="400"/>
        <v/>
      </c>
      <c r="H3209" s="2">
        <f>IFERROR(VLOOKUP((IF(LEN(DAY($A3209))&lt;2,0&amp;DAY($A3209),DAY($A3209))&amp;IF(LEN(MONTH($A3209))&lt;2,0&amp;MONTH($A3209),MONTH($A3209))), Prazniki[[#All],[DanMesec]:[Dela prosto]], 4,FALSE), 0)</f>
        <v>0</v>
      </c>
      <c r="I3209" s="2">
        <f t="shared" si="406"/>
        <v>0</v>
      </c>
      <c r="J3209" s="2">
        <f t="shared" si="407"/>
        <v>0</v>
      </c>
      <c r="K3209">
        <f t="shared" si="401"/>
        <v>0</v>
      </c>
    </row>
    <row r="3210" spans="1:11" x14ac:dyDescent="0.3">
      <c r="A3210" s="1">
        <v>43387</v>
      </c>
      <c r="B3210">
        <f t="shared" si="402"/>
        <v>1</v>
      </c>
      <c r="C3210" s="2" t="str">
        <f>IFERROR(VLOOKUP((IF(LEN(DAY($A3210))&lt;2,0&amp;DAY($A3210),DAY($A3210))&amp;IF(LEN(MONTH($A3210))&lt;2,0&amp;MONTH($A3210),MONTH($A3210))), Prazniki[[#All],[DanMesec]:[Dela prosto]], 3,FALSE), "")</f>
        <v/>
      </c>
      <c r="D3210" s="2" t="str">
        <f t="shared" si="403"/>
        <v/>
      </c>
      <c r="E3210" s="2" t="str">
        <f t="shared" si="404"/>
        <v/>
      </c>
      <c r="F3210" s="2">
        <f t="shared" si="405"/>
        <v>0</v>
      </c>
      <c r="G3210" s="2" t="str">
        <f t="shared" si="400"/>
        <v/>
      </c>
      <c r="H3210" s="2">
        <f>IFERROR(VLOOKUP((IF(LEN(DAY($A3210))&lt;2,0&amp;DAY($A3210),DAY($A3210))&amp;IF(LEN(MONTH($A3210))&lt;2,0&amp;MONTH($A3210),MONTH($A3210))), Prazniki[[#All],[DanMesec]:[Dela prosto]], 4,FALSE), 0)</f>
        <v>0</v>
      </c>
      <c r="I3210" s="2">
        <f t="shared" si="406"/>
        <v>0</v>
      </c>
      <c r="J3210" s="2">
        <f t="shared" si="407"/>
        <v>0</v>
      </c>
      <c r="K3210">
        <f t="shared" si="401"/>
        <v>0</v>
      </c>
    </row>
    <row r="3211" spans="1:11" x14ac:dyDescent="0.3">
      <c r="A3211" s="1">
        <v>43388</v>
      </c>
      <c r="B3211">
        <f t="shared" si="402"/>
        <v>0</v>
      </c>
      <c r="C3211" s="2" t="str">
        <f>IFERROR(VLOOKUP((IF(LEN(DAY($A3211))&lt;2,0&amp;DAY($A3211),DAY($A3211))&amp;IF(LEN(MONTH($A3211))&lt;2,0&amp;MONTH($A3211),MONTH($A3211))), Prazniki[[#All],[DanMesec]:[Dela prosto]], 3,FALSE), "")</f>
        <v/>
      </c>
      <c r="D3211" s="2" t="str">
        <f t="shared" si="403"/>
        <v/>
      </c>
      <c r="E3211" s="2" t="str">
        <f t="shared" si="404"/>
        <v/>
      </c>
      <c r="F3211" s="2">
        <f t="shared" si="405"/>
        <v>0</v>
      </c>
      <c r="G3211" s="2" t="str">
        <f t="shared" si="400"/>
        <v/>
      </c>
      <c r="H3211" s="2">
        <f>IFERROR(VLOOKUP((IF(LEN(DAY($A3211))&lt;2,0&amp;DAY($A3211),DAY($A3211))&amp;IF(LEN(MONTH($A3211))&lt;2,0&amp;MONTH($A3211),MONTH($A3211))), Prazniki[[#All],[DanMesec]:[Dela prosto]], 4,FALSE), 0)</f>
        <v>0</v>
      </c>
      <c r="I3211" s="2">
        <f t="shared" si="406"/>
        <v>0</v>
      </c>
      <c r="J3211" s="2">
        <f t="shared" si="407"/>
        <v>0</v>
      </c>
      <c r="K3211">
        <f t="shared" si="401"/>
        <v>1</v>
      </c>
    </row>
    <row r="3212" spans="1:11" x14ac:dyDescent="0.3">
      <c r="A3212" s="1">
        <v>43389</v>
      </c>
      <c r="B3212">
        <f t="shared" si="402"/>
        <v>0</v>
      </c>
      <c r="C3212" s="2" t="str">
        <f>IFERROR(VLOOKUP((IF(LEN(DAY($A3212))&lt;2,0&amp;DAY($A3212),DAY($A3212))&amp;IF(LEN(MONTH($A3212))&lt;2,0&amp;MONTH($A3212),MONTH($A3212))), Prazniki[[#All],[DanMesec]:[Dela prosto]], 3,FALSE), "")</f>
        <v/>
      </c>
      <c r="D3212" s="2" t="str">
        <f t="shared" si="403"/>
        <v/>
      </c>
      <c r="E3212" s="2" t="str">
        <f t="shared" si="404"/>
        <v/>
      </c>
      <c r="F3212" s="2">
        <f t="shared" si="405"/>
        <v>0</v>
      </c>
      <c r="G3212" s="2" t="str">
        <f t="shared" si="400"/>
        <v/>
      </c>
      <c r="H3212" s="2">
        <f>IFERROR(VLOOKUP((IF(LEN(DAY($A3212))&lt;2,0&amp;DAY($A3212),DAY($A3212))&amp;IF(LEN(MONTH($A3212))&lt;2,0&amp;MONTH($A3212),MONTH($A3212))), Prazniki[[#All],[DanMesec]:[Dela prosto]], 4,FALSE), 0)</f>
        <v>0</v>
      </c>
      <c r="I3212" s="2">
        <f t="shared" si="406"/>
        <v>0</v>
      </c>
      <c r="J3212" s="2">
        <f t="shared" si="407"/>
        <v>0</v>
      </c>
      <c r="K3212">
        <f t="shared" si="401"/>
        <v>1</v>
      </c>
    </row>
    <row r="3213" spans="1:11" x14ac:dyDescent="0.3">
      <c r="A3213" s="1">
        <v>43390</v>
      </c>
      <c r="B3213">
        <f t="shared" si="402"/>
        <v>0</v>
      </c>
      <c r="C3213" s="2" t="str">
        <f>IFERROR(VLOOKUP((IF(LEN(DAY($A3213))&lt;2,0&amp;DAY($A3213),DAY($A3213))&amp;IF(LEN(MONTH($A3213))&lt;2,0&amp;MONTH($A3213),MONTH($A3213))), Prazniki[[#All],[DanMesec]:[Dela prosto]], 3,FALSE), "")</f>
        <v/>
      </c>
      <c r="D3213" s="2" t="str">
        <f t="shared" si="403"/>
        <v/>
      </c>
      <c r="E3213" s="2" t="str">
        <f t="shared" si="404"/>
        <v/>
      </c>
      <c r="F3213" s="2">
        <f t="shared" si="405"/>
        <v>0</v>
      </c>
      <c r="G3213" s="2" t="str">
        <f t="shared" si="400"/>
        <v/>
      </c>
      <c r="H3213" s="2">
        <f>IFERROR(VLOOKUP((IF(LEN(DAY($A3213))&lt;2,0&amp;DAY($A3213),DAY($A3213))&amp;IF(LEN(MONTH($A3213))&lt;2,0&amp;MONTH($A3213),MONTH($A3213))), Prazniki[[#All],[DanMesec]:[Dela prosto]], 4,FALSE), 0)</f>
        <v>0</v>
      </c>
      <c r="I3213" s="2">
        <f t="shared" si="406"/>
        <v>0</v>
      </c>
      <c r="J3213" s="2">
        <f t="shared" si="407"/>
        <v>0</v>
      </c>
      <c r="K3213">
        <f t="shared" si="401"/>
        <v>1</v>
      </c>
    </row>
    <row r="3214" spans="1:11" x14ac:dyDescent="0.3">
      <c r="A3214" s="1">
        <v>43391</v>
      </c>
      <c r="B3214">
        <f t="shared" si="402"/>
        <v>0</v>
      </c>
      <c r="C3214" s="2" t="str">
        <f>IFERROR(VLOOKUP((IF(LEN(DAY($A3214))&lt;2,0&amp;DAY($A3214),DAY($A3214))&amp;IF(LEN(MONTH($A3214))&lt;2,0&amp;MONTH($A3214),MONTH($A3214))), Prazniki[[#All],[DanMesec]:[Dela prosto]], 3,FALSE), "")</f>
        <v/>
      </c>
      <c r="D3214" s="2" t="str">
        <f t="shared" si="403"/>
        <v/>
      </c>
      <c r="E3214" s="2" t="str">
        <f t="shared" si="404"/>
        <v/>
      </c>
      <c r="F3214" s="2">
        <f t="shared" si="405"/>
        <v>0</v>
      </c>
      <c r="G3214" s="2" t="str">
        <f t="shared" si="400"/>
        <v/>
      </c>
      <c r="H3214" s="2">
        <f>IFERROR(VLOOKUP((IF(LEN(DAY($A3214))&lt;2,0&amp;DAY($A3214),DAY($A3214))&amp;IF(LEN(MONTH($A3214))&lt;2,0&amp;MONTH($A3214),MONTH($A3214))), Prazniki[[#All],[DanMesec]:[Dela prosto]], 4,FALSE), 0)</f>
        <v>0</v>
      </c>
      <c r="I3214" s="2">
        <f t="shared" si="406"/>
        <v>0</v>
      </c>
      <c r="J3214" s="2">
        <f t="shared" si="407"/>
        <v>0</v>
      </c>
      <c r="K3214">
        <f t="shared" si="401"/>
        <v>1</v>
      </c>
    </row>
    <row r="3215" spans="1:11" x14ac:dyDescent="0.3">
      <c r="A3215" s="1">
        <v>43392</v>
      </c>
      <c r="B3215">
        <f t="shared" si="402"/>
        <v>0</v>
      </c>
      <c r="C3215" s="2" t="str">
        <f>IFERROR(VLOOKUP((IF(LEN(DAY($A3215))&lt;2,0&amp;DAY($A3215),DAY($A3215))&amp;IF(LEN(MONTH($A3215))&lt;2,0&amp;MONTH($A3215),MONTH($A3215))), Prazniki[[#All],[DanMesec]:[Dela prosto]], 3,FALSE), "")</f>
        <v/>
      </c>
      <c r="D3215" s="2" t="str">
        <f t="shared" si="403"/>
        <v/>
      </c>
      <c r="E3215" s="2" t="str">
        <f t="shared" si="404"/>
        <v/>
      </c>
      <c r="F3215" s="2">
        <f t="shared" si="405"/>
        <v>0</v>
      </c>
      <c r="G3215" s="2" t="str">
        <f t="shared" si="400"/>
        <v/>
      </c>
      <c r="H3215" s="2">
        <f>IFERROR(VLOOKUP((IF(LEN(DAY($A3215))&lt;2,0&amp;DAY($A3215),DAY($A3215))&amp;IF(LEN(MONTH($A3215))&lt;2,0&amp;MONTH($A3215),MONTH($A3215))), Prazniki[[#All],[DanMesec]:[Dela prosto]], 4,FALSE), 0)</f>
        <v>0</v>
      </c>
      <c r="I3215" s="2">
        <f t="shared" si="406"/>
        <v>0</v>
      </c>
      <c r="J3215" s="2">
        <f t="shared" si="407"/>
        <v>0</v>
      </c>
      <c r="K3215">
        <f t="shared" si="401"/>
        <v>1</v>
      </c>
    </row>
    <row r="3216" spans="1:11" x14ac:dyDescent="0.3">
      <c r="A3216" s="1">
        <v>43393</v>
      </c>
      <c r="B3216">
        <f t="shared" si="402"/>
        <v>1</v>
      </c>
      <c r="C3216" s="2" t="str">
        <f>IFERROR(VLOOKUP((IF(LEN(DAY($A3216))&lt;2,0&amp;DAY($A3216),DAY($A3216))&amp;IF(LEN(MONTH($A3216))&lt;2,0&amp;MONTH($A3216),MONTH($A3216))), Prazniki[[#All],[DanMesec]:[Dela prosto]], 3,FALSE), "")</f>
        <v/>
      </c>
      <c r="D3216" s="2" t="str">
        <f t="shared" si="403"/>
        <v/>
      </c>
      <c r="E3216" s="2" t="str">
        <f t="shared" si="404"/>
        <v/>
      </c>
      <c r="F3216" s="2">
        <f t="shared" si="405"/>
        <v>0</v>
      </c>
      <c r="G3216" s="2" t="str">
        <f t="shared" si="400"/>
        <v/>
      </c>
      <c r="H3216" s="2">
        <f>IFERROR(VLOOKUP((IF(LEN(DAY($A3216))&lt;2,0&amp;DAY($A3216),DAY($A3216))&amp;IF(LEN(MONTH($A3216))&lt;2,0&amp;MONTH($A3216),MONTH($A3216))), Prazniki[[#All],[DanMesec]:[Dela prosto]], 4,FALSE), 0)</f>
        <v>0</v>
      </c>
      <c r="I3216" s="2">
        <f t="shared" si="406"/>
        <v>0</v>
      </c>
      <c r="J3216" s="2">
        <f t="shared" si="407"/>
        <v>0</v>
      </c>
      <c r="K3216">
        <f t="shared" si="401"/>
        <v>0</v>
      </c>
    </row>
    <row r="3217" spans="1:11" x14ac:dyDescent="0.3">
      <c r="A3217" s="1">
        <v>43394</v>
      </c>
      <c r="B3217">
        <f t="shared" si="402"/>
        <v>1</v>
      </c>
      <c r="C3217" s="2" t="str">
        <f>IFERROR(VLOOKUP((IF(LEN(DAY($A3217))&lt;2,0&amp;DAY($A3217),DAY($A3217))&amp;IF(LEN(MONTH($A3217))&lt;2,0&amp;MONTH($A3217),MONTH($A3217))), Prazniki[[#All],[DanMesec]:[Dela prosto]], 3,FALSE), "")</f>
        <v/>
      </c>
      <c r="D3217" s="2" t="str">
        <f t="shared" si="403"/>
        <v/>
      </c>
      <c r="E3217" s="2" t="str">
        <f t="shared" si="404"/>
        <v/>
      </c>
      <c r="F3217" s="2">
        <f t="shared" si="405"/>
        <v>0</v>
      </c>
      <c r="G3217" s="2" t="str">
        <f t="shared" si="400"/>
        <v/>
      </c>
      <c r="H3217" s="2">
        <f>IFERROR(VLOOKUP((IF(LEN(DAY($A3217))&lt;2,0&amp;DAY($A3217),DAY($A3217))&amp;IF(LEN(MONTH($A3217))&lt;2,0&amp;MONTH($A3217),MONTH($A3217))), Prazniki[[#All],[DanMesec]:[Dela prosto]], 4,FALSE), 0)</f>
        <v>0</v>
      </c>
      <c r="I3217" s="2">
        <f t="shared" si="406"/>
        <v>0</v>
      </c>
      <c r="J3217" s="2">
        <f t="shared" si="407"/>
        <v>0</v>
      </c>
      <c r="K3217">
        <f t="shared" si="401"/>
        <v>0</v>
      </c>
    </row>
    <row r="3218" spans="1:11" x14ac:dyDescent="0.3">
      <c r="A3218" s="1">
        <v>43395</v>
      </c>
      <c r="B3218">
        <f t="shared" si="402"/>
        <v>0</v>
      </c>
      <c r="C3218" s="2" t="str">
        <f>IFERROR(VLOOKUP((IF(LEN(DAY($A3218))&lt;2,0&amp;DAY($A3218),DAY($A3218))&amp;IF(LEN(MONTH($A3218))&lt;2,0&amp;MONTH($A3218),MONTH($A3218))), Prazniki[[#All],[DanMesec]:[Dela prosto]], 3,FALSE), "")</f>
        <v/>
      </c>
      <c r="D3218" s="2" t="str">
        <f t="shared" si="403"/>
        <v/>
      </c>
      <c r="E3218" s="2" t="str">
        <f t="shared" si="404"/>
        <v/>
      </c>
      <c r="F3218" s="2">
        <f t="shared" si="405"/>
        <v>0</v>
      </c>
      <c r="G3218" s="2" t="str">
        <f t="shared" si="400"/>
        <v/>
      </c>
      <c r="H3218" s="2">
        <f>IFERROR(VLOOKUP((IF(LEN(DAY($A3218))&lt;2,0&amp;DAY($A3218),DAY($A3218))&amp;IF(LEN(MONTH($A3218))&lt;2,0&amp;MONTH($A3218),MONTH($A3218))), Prazniki[[#All],[DanMesec]:[Dela prosto]], 4,FALSE), 0)</f>
        <v>0</v>
      </c>
      <c r="I3218" s="2">
        <f t="shared" si="406"/>
        <v>0</v>
      </c>
      <c r="J3218" s="2">
        <f t="shared" si="407"/>
        <v>0</v>
      </c>
      <c r="K3218">
        <f t="shared" si="401"/>
        <v>1</v>
      </c>
    </row>
    <row r="3219" spans="1:11" x14ac:dyDescent="0.3">
      <c r="A3219" s="1">
        <v>43396</v>
      </c>
      <c r="B3219">
        <f t="shared" si="402"/>
        <v>0</v>
      </c>
      <c r="C3219" s="2" t="str">
        <f>IFERROR(VLOOKUP((IF(LEN(DAY($A3219))&lt;2,0&amp;DAY($A3219),DAY($A3219))&amp;IF(LEN(MONTH($A3219))&lt;2,0&amp;MONTH($A3219),MONTH($A3219))), Prazniki[[#All],[DanMesec]:[Dela prosto]], 3,FALSE), "")</f>
        <v/>
      </c>
      <c r="D3219" s="2" t="str">
        <f t="shared" si="403"/>
        <v/>
      </c>
      <c r="E3219" s="2" t="str">
        <f t="shared" si="404"/>
        <v/>
      </c>
      <c r="F3219" s="2">
        <f t="shared" si="405"/>
        <v>0</v>
      </c>
      <c r="G3219" s="2" t="str">
        <f t="shared" si="400"/>
        <v/>
      </c>
      <c r="H3219" s="2">
        <f>IFERROR(VLOOKUP((IF(LEN(DAY($A3219))&lt;2,0&amp;DAY($A3219),DAY($A3219))&amp;IF(LEN(MONTH($A3219))&lt;2,0&amp;MONTH($A3219),MONTH($A3219))), Prazniki[[#All],[DanMesec]:[Dela prosto]], 4,FALSE), 0)</f>
        <v>0</v>
      </c>
      <c r="I3219" s="2">
        <f t="shared" si="406"/>
        <v>0</v>
      </c>
      <c r="J3219" s="2">
        <f t="shared" si="407"/>
        <v>0</v>
      </c>
      <c r="K3219">
        <f t="shared" si="401"/>
        <v>1</v>
      </c>
    </row>
    <row r="3220" spans="1:11" x14ac:dyDescent="0.3">
      <c r="A3220" s="1">
        <v>43397</v>
      </c>
      <c r="B3220">
        <f t="shared" si="402"/>
        <v>0</v>
      </c>
      <c r="C3220" s="2" t="str">
        <f>IFERROR(VLOOKUP((IF(LEN(DAY($A3220))&lt;2,0&amp;DAY($A3220),DAY($A3220))&amp;IF(LEN(MONTH($A3220))&lt;2,0&amp;MONTH($A3220),MONTH($A3220))), Prazniki[[#All],[DanMesec]:[Dela prosto]], 3,FALSE), "")</f>
        <v/>
      </c>
      <c r="D3220" s="2" t="str">
        <f t="shared" si="403"/>
        <v/>
      </c>
      <c r="E3220" s="2" t="str">
        <f t="shared" si="404"/>
        <v/>
      </c>
      <c r="F3220" s="2">
        <f t="shared" si="405"/>
        <v>0</v>
      </c>
      <c r="G3220" s="2" t="str">
        <f t="shared" si="400"/>
        <v/>
      </c>
      <c r="H3220" s="2">
        <f>IFERROR(VLOOKUP((IF(LEN(DAY($A3220))&lt;2,0&amp;DAY($A3220),DAY($A3220))&amp;IF(LEN(MONTH($A3220))&lt;2,0&amp;MONTH($A3220),MONTH($A3220))), Prazniki[[#All],[DanMesec]:[Dela prosto]], 4,FALSE), 0)</f>
        <v>0</v>
      </c>
      <c r="I3220" s="2">
        <f t="shared" si="406"/>
        <v>0</v>
      </c>
      <c r="J3220" s="2">
        <f t="shared" si="407"/>
        <v>0</v>
      </c>
      <c r="K3220">
        <f t="shared" si="401"/>
        <v>1</v>
      </c>
    </row>
    <row r="3221" spans="1:11" x14ac:dyDescent="0.3">
      <c r="A3221" s="1">
        <v>43398</v>
      </c>
      <c r="B3221">
        <f t="shared" si="402"/>
        <v>0</v>
      </c>
      <c r="C3221" s="2" t="str">
        <f>IFERROR(VLOOKUP((IF(LEN(DAY($A3221))&lt;2,0&amp;DAY($A3221),DAY($A3221))&amp;IF(LEN(MONTH($A3221))&lt;2,0&amp;MONTH($A3221),MONTH($A3221))), Prazniki[[#All],[DanMesec]:[Dela prosto]], 3,FALSE), "")</f>
        <v>Dan reformacije</v>
      </c>
      <c r="D3221" s="2" t="str">
        <f t="shared" si="403"/>
        <v/>
      </c>
      <c r="E3221" s="2" t="str">
        <f t="shared" si="404"/>
        <v/>
      </c>
      <c r="F3221" s="2">
        <f t="shared" si="405"/>
        <v>1</v>
      </c>
      <c r="G3221" s="2" t="str">
        <f t="shared" si="400"/>
        <v>Dan reformacije</v>
      </c>
      <c r="H3221" s="2">
        <f>IFERROR(VLOOKUP((IF(LEN(DAY($A3221))&lt;2,0&amp;DAY($A3221),DAY($A3221))&amp;IF(LEN(MONTH($A3221))&lt;2,0&amp;MONTH($A3221),MONTH($A3221))), Prazniki[[#All],[DanMesec]:[Dela prosto]], 4,FALSE), 0)</f>
        <v>0</v>
      </c>
      <c r="I3221" s="2">
        <f t="shared" si="406"/>
        <v>0</v>
      </c>
      <c r="J3221" s="2">
        <f t="shared" si="407"/>
        <v>0</v>
      </c>
      <c r="K3221">
        <f t="shared" si="401"/>
        <v>1</v>
      </c>
    </row>
    <row r="3222" spans="1:11" x14ac:dyDescent="0.3">
      <c r="A3222" s="1">
        <v>43399</v>
      </c>
      <c r="B3222">
        <f t="shared" si="402"/>
        <v>0</v>
      </c>
      <c r="C3222" s="2" t="str">
        <f>IFERROR(VLOOKUP((IF(LEN(DAY($A3222))&lt;2,0&amp;DAY($A3222),DAY($A3222))&amp;IF(LEN(MONTH($A3222))&lt;2,0&amp;MONTH($A3222),MONTH($A3222))), Prazniki[[#All],[DanMesec]:[Dela prosto]], 3,FALSE), "")</f>
        <v/>
      </c>
      <c r="D3222" s="2" t="str">
        <f t="shared" si="403"/>
        <v/>
      </c>
      <c r="E3222" s="2" t="str">
        <f t="shared" si="404"/>
        <v/>
      </c>
      <c r="F3222" s="2">
        <f t="shared" si="405"/>
        <v>0</v>
      </c>
      <c r="G3222" s="2" t="str">
        <f t="shared" si="400"/>
        <v/>
      </c>
      <c r="H3222" s="2">
        <f>IFERROR(VLOOKUP((IF(LEN(DAY($A3222))&lt;2,0&amp;DAY($A3222),DAY($A3222))&amp;IF(LEN(MONTH($A3222))&lt;2,0&amp;MONTH($A3222),MONTH($A3222))), Prazniki[[#All],[DanMesec]:[Dela prosto]], 4,FALSE), 0)</f>
        <v>0</v>
      </c>
      <c r="I3222" s="2">
        <f t="shared" si="406"/>
        <v>0</v>
      </c>
      <c r="J3222" s="2">
        <f t="shared" si="407"/>
        <v>0</v>
      </c>
      <c r="K3222">
        <f t="shared" si="401"/>
        <v>1</v>
      </c>
    </row>
    <row r="3223" spans="1:11" x14ac:dyDescent="0.3">
      <c r="A3223" s="1">
        <v>43400</v>
      </c>
      <c r="B3223">
        <f t="shared" si="402"/>
        <v>1</v>
      </c>
      <c r="C3223" s="2" t="str">
        <f>IFERROR(VLOOKUP((IF(LEN(DAY($A3223))&lt;2,0&amp;DAY($A3223),DAY($A3223))&amp;IF(LEN(MONTH($A3223))&lt;2,0&amp;MONTH($A3223),MONTH($A3223))), Prazniki[[#All],[DanMesec]:[Dela prosto]], 3,FALSE), "")</f>
        <v/>
      </c>
      <c r="D3223" s="2" t="str">
        <f t="shared" si="403"/>
        <v/>
      </c>
      <c r="E3223" s="2" t="str">
        <f t="shared" si="404"/>
        <v/>
      </c>
      <c r="F3223" s="2">
        <f t="shared" si="405"/>
        <v>0</v>
      </c>
      <c r="G3223" s="2" t="str">
        <f t="shared" si="400"/>
        <v/>
      </c>
      <c r="H3223" s="2">
        <f>IFERROR(VLOOKUP((IF(LEN(DAY($A3223))&lt;2,0&amp;DAY($A3223),DAY($A3223))&amp;IF(LEN(MONTH($A3223))&lt;2,0&amp;MONTH($A3223),MONTH($A3223))), Prazniki[[#All],[DanMesec]:[Dela prosto]], 4,FALSE), 0)</f>
        <v>0</v>
      </c>
      <c r="I3223" s="2">
        <f t="shared" si="406"/>
        <v>0</v>
      </c>
      <c r="J3223" s="2">
        <f t="shared" si="407"/>
        <v>0</v>
      </c>
      <c r="K3223">
        <f t="shared" si="401"/>
        <v>0</v>
      </c>
    </row>
    <row r="3224" spans="1:11" x14ac:dyDescent="0.3">
      <c r="A3224" s="1">
        <v>43401</v>
      </c>
      <c r="B3224">
        <f t="shared" si="402"/>
        <v>1</v>
      </c>
      <c r="C3224" s="2" t="str">
        <f>IFERROR(VLOOKUP((IF(LEN(DAY($A3224))&lt;2,0&amp;DAY($A3224),DAY($A3224))&amp;IF(LEN(MONTH($A3224))&lt;2,0&amp;MONTH($A3224),MONTH($A3224))), Prazniki[[#All],[DanMesec]:[Dela prosto]], 3,FALSE), "")</f>
        <v/>
      </c>
      <c r="D3224" s="2" t="str">
        <f t="shared" si="403"/>
        <v/>
      </c>
      <c r="E3224" s="2" t="str">
        <f t="shared" si="404"/>
        <v/>
      </c>
      <c r="F3224" s="2">
        <f t="shared" si="405"/>
        <v>0</v>
      </c>
      <c r="G3224" s="2" t="str">
        <f t="shared" si="400"/>
        <v/>
      </c>
      <c r="H3224" s="2">
        <f>IFERROR(VLOOKUP((IF(LEN(DAY($A3224))&lt;2,0&amp;DAY($A3224),DAY($A3224))&amp;IF(LEN(MONTH($A3224))&lt;2,0&amp;MONTH($A3224),MONTH($A3224))), Prazniki[[#All],[DanMesec]:[Dela prosto]], 4,FALSE), 0)</f>
        <v>0</v>
      </c>
      <c r="I3224" s="2">
        <f t="shared" si="406"/>
        <v>0</v>
      </c>
      <c r="J3224" s="2">
        <f t="shared" si="407"/>
        <v>0</v>
      </c>
      <c r="K3224">
        <f t="shared" si="401"/>
        <v>0</v>
      </c>
    </row>
    <row r="3225" spans="1:11" x14ac:dyDescent="0.3">
      <c r="A3225" s="1">
        <v>43402</v>
      </c>
      <c r="B3225">
        <f t="shared" si="402"/>
        <v>0</v>
      </c>
      <c r="C3225" s="2" t="str">
        <f>IFERROR(VLOOKUP((IF(LEN(DAY($A3225))&lt;2,0&amp;DAY($A3225),DAY($A3225))&amp;IF(LEN(MONTH($A3225))&lt;2,0&amp;MONTH($A3225),MONTH($A3225))), Prazniki[[#All],[DanMesec]:[Dela prosto]], 3,FALSE), "")</f>
        <v/>
      </c>
      <c r="D3225" s="2" t="str">
        <f t="shared" si="403"/>
        <v/>
      </c>
      <c r="E3225" s="2" t="str">
        <f t="shared" si="404"/>
        <v/>
      </c>
      <c r="F3225" s="2">
        <f t="shared" si="405"/>
        <v>0</v>
      </c>
      <c r="G3225" s="2" t="str">
        <f t="shared" si="400"/>
        <v/>
      </c>
      <c r="H3225" s="2">
        <f>IFERROR(VLOOKUP((IF(LEN(DAY($A3225))&lt;2,0&amp;DAY($A3225),DAY($A3225))&amp;IF(LEN(MONTH($A3225))&lt;2,0&amp;MONTH($A3225),MONTH($A3225))), Prazniki[[#All],[DanMesec]:[Dela prosto]], 4,FALSE), 0)</f>
        <v>0</v>
      </c>
      <c r="I3225" s="2">
        <f t="shared" si="406"/>
        <v>0</v>
      </c>
      <c r="J3225" s="2">
        <f t="shared" si="407"/>
        <v>0</v>
      </c>
      <c r="K3225">
        <f t="shared" si="401"/>
        <v>1</v>
      </c>
    </row>
    <row r="3226" spans="1:11" x14ac:dyDescent="0.3">
      <c r="A3226" s="1">
        <v>43403</v>
      </c>
      <c r="B3226">
        <f t="shared" si="402"/>
        <v>0</v>
      </c>
      <c r="C3226" s="2" t="str">
        <f>IFERROR(VLOOKUP((IF(LEN(DAY($A3226))&lt;2,0&amp;DAY($A3226),DAY($A3226))&amp;IF(LEN(MONTH($A3226))&lt;2,0&amp;MONTH($A3226),MONTH($A3226))), Prazniki[[#All],[DanMesec]:[Dela prosto]], 3,FALSE), "")</f>
        <v/>
      </c>
      <c r="D3226" s="2" t="str">
        <f t="shared" si="403"/>
        <v/>
      </c>
      <c r="E3226" s="2" t="str">
        <f t="shared" si="404"/>
        <v/>
      </c>
      <c r="F3226" s="2">
        <f t="shared" si="405"/>
        <v>0</v>
      </c>
      <c r="G3226" s="2" t="str">
        <f t="shared" si="400"/>
        <v/>
      </c>
      <c r="H3226" s="2">
        <f>IFERROR(VLOOKUP((IF(LEN(DAY($A3226))&lt;2,0&amp;DAY($A3226),DAY($A3226))&amp;IF(LEN(MONTH($A3226))&lt;2,0&amp;MONTH($A3226),MONTH($A3226))), Prazniki[[#All],[DanMesec]:[Dela prosto]], 4,FALSE), 0)</f>
        <v>0</v>
      </c>
      <c r="I3226" s="2">
        <f t="shared" si="406"/>
        <v>0</v>
      </c>
      <c r="J3226" s="2">
        <f t="shared" si="407"/>
        <v>0</v>
      </c>
      <c r="K3226">
        <f t="shared" si="401"/>
        <v>1</v>
      </c>
    </row>
    <row r="3227" spans="1:11" x14ac:dyDescent="0.3">
      <c r="A3227" s="1">
        <v>43404</v>
      </c>
      <c r="B3227">
        <f t="shared" si="402"/>
        <v>0</v>
      </c>
      <c r="C3227" s="2" t="str">
        <f>IFERROR(VLOOKUP((IF(LEN(DAY($A3227))&lt;2,0&amp;DAY($A3227),DAY($A3227))&amp;IF(LEN(MONTH($A3227))&lt;2,0&amp;MONTH($A3227),MONTH($A3227))), Prazniki[[#All],[DanMesec]:[Dela prosto]], 3,FALSE), "")</f>
        <v>Dan suverenosti</v>
      </c>
      <c r="D3227" s="2" t="str">
        <f t="shared" si="403"/>
        <v/>
      </c>
      <c r="E3227" s="2" t="str">
        <f t="shared" si="404"/>
        <v/>
      </c>
      <c r="F3227" s="2">
        <f t="shared" si="405"/>
        <v>1</v>
      </c>
      <c r="G3227" s="2" t="str">
        <f t="shared" si="400"/>
        <v>Dan suverenosti</v>
      </c>
      <c r="H3227" s="2">
        <f>IFERROR(VLOOKUP((IF(LEN(DAY($A3227))&lt;2,0&amp;DAY($A3227),DAY($A3227))&amp;IF(LEN(MONTH($A3227))&lt;2,0&amp;MONTH($A3227),MONTH($A3227))), Prazniki[[#All],[DanMesec]:[Dela prosto]], 4,FALSE), 0)</f>
        <v>1</v>
      </c>
      <c r="I3227" s="2">
        <f t="shared" si="406"/>
        <v>0</v>
      </c>
      <c r="J3227" s="2">
        <f t="shared" si="407"/>
        <v>1</v>
      </c>
      <c r="K3227">
        <f t="shared" si="401"/>
        <v>0</v>
      </c>
    </row>
    <row r="3228" spans="1:11" x14ac:dyDescent="0.3">
      <c r="A3228" s="1">
        <v>43405</v>
      </c>
      <c r="B3228">
        <f t="shared" si="402"/>
        <v>0</v>
      </c>
      <c r="C3228" s="2" t="str">
        <f>IFERROR(VLOOKUP((IF(LEN(DAY($A3228))&lt;2,0&amp;DAY($A3228),DAY($A3228))&amp;IF(LEN(MONTH($A3228))&lt;2,0&amp;MONTH($A3228),MONTH($A3228))), Prazniki[[#All],[DanMesec]:[Dela prosto]], 3,FALSE), "")</f>
        <v>Dan spomina na mrtve</v>
      </c>
      <c r="D3228" s="2" t="str">
        <f t="shared" si="403"/>
        <v/>
      </c>
      <c r="E3228" s="2" t="str">
        <f t="shared" si="404"/>
        <v/>
      </c>
      <c r="F3228" s="2">
        <f t="shared" si="405"/>
        <v>1</v>
      </c>
      <c r="G3228" s="2" t="str">
        <f t="shared" si="400"/>
        <v>Dan spomina na mrtve</v>
      </c>
      <c r="H3228" s="2">
        <f>IFERROR(VLOOKUP((IF(LEN(DAY($A3228))&lt;2,0&amp;DAY($A3228),DAY($A3228))&amp;IF(LEN(MONTH($A3228))&lt;2,0&amp;MONTH($A3228),MONTH($A3228))), Prazniki[[#All],[DanMesec]:[Dela prosto]], 4,FALSE), 0)</f>
        <v>1</v>
      </c>
      <c r="I3228" s="2">
        <f t="shared" si="406"/>
        <v>0</v>
      </c>
      <c r="J3228" s="2">
        <f t="shared" si="407"/>
        <v>1</v>
      </c>
      <c r="K3228">
        <f t="shared" si="401"/>
        <v>0</v>
      </c>
    </row>
    <row r="3229" spans="1:11" x14ac:dyDescent="0.3">
      <c r="A3229" s="1">
        <v>43406</v>
      </c>
      <c r="B3229">
        <f t="shared" si="402"/>
        <v>0</v>
      </c>
      <c r="C3229" s="2" t="str">
        <f>IFERROR(VLOOKUP((IF(LEN(DAY($A3229))&lt;2,0&amp;DAY($A3229),DAY($A3229))&amp;IF(LEN(MONTH($A3229))&lt;2,0&amp;MONTH($A3229),MONTH($A3229))), Prazniki[[#All],[DanMesec]:[Dela prosto]], 3,FALSE), "")</f>
        <v/>
      </c>
      <c r="D3229" s="2" t="str">
        <f t="shared" si="403"/>
        <v/>
      </c>
      <c r="E3229" s="2" t="str">
        <f t="shared" si="404"/>
        <v/>
      </c>
      <c r="F3229" s="2">
        <f t="shared" si="405"/>
        <v>0</v>
      </c>
      <c r="G3229" s="2" t="str">
        <f t="shared" si="400"/>
        <v/>
      </c>
      <c r="H3229" s="2">
        <f>IFERROR(VLOOKUP((IF(LEN(DAY($A3229))&lt;2,0&amp;DAY($A3229),DAY($A3229))&amp;IF(LEN(MONTH($A3229))&lt;2,0&amp;MONTH($A3229),MONTH($A3229))), Prazniki[[#All],[DanMesec]:[Dela prosto]], 4,FALSE), 0)</f>
        <v>0</v>
      </c>
      <c r="I3229" s="2">
        <f t="shared" si="406"/>
        <v>0</v>
      </c>
      <c r="J3229" s="2">
        <f t="shared" si="407"/>
        <v>0</v>
      </c>
      <c r="K3229">
        <f t="shared" si="401"/>
        <v>1</v>
      </c>
    </row>
    <row r="3230" spans="1:11" x14ac:dyDescent="0.3">
      <c r="A3230" s="1">
        <v>43407</v>
      </c>
      <c r="B3230">
        <f t="shared" si="402"/>
        <v>1</v>
      </c>
      <c r="C3230" s="2" t="str">
        <f>IFERROR(VLOOKUP((IF(LEN(DAY($A3230))&lt;2,0&amp;DAY($A3230),DAY($A3230))&amp;IF(LEN(MONTH($A3230))&lt;2,0&amp;MONTH($A3230),MONTH($A3230))), Prazniki[[#All],[DanMesec]:[Dela prosto]], 3,FALSE), "")</f>
        <v/>
      </c>
      <c r="D3230" s="2" t="str">
        <f t="shared" si="403"/>
        <v/>
      </c>
      <c r="E3230" s="2" t="str">
        <f t="shared" si="404"/>
        <v/>
      </c>
      <c r="F3230" s="2">
        <f t="shared" si="405"/>
        <v>0</v>
      </c>
      <c r="G3230" s="2" t="str">
        <f t="shared" si="400"/>
        <v/>
      </c>
      <c r="H3230" s="2">
        <f>IFERROR(VLOOKUP((IF(LEN(DAY($A3230))&lt;2,0&amp;DAY($A3230),DAY($A3230))&amp;IF(LEN(MONTH($A3230))&lt;2,0&amp;MONTH($A3230),MONTH($A3230))), Prazniki[[#All],[DanMesec]:[Dela prosto]], 4,FALSE), 0)</f>
        <v>0</v>
      </c>
      <c r="I3230" s="2">
        <f t="shared" si="406"/>
        <v>0</v>
      </c>
      <c r="J3230" s="2">
        <f t="shared" si="407"/>
        <v>0</v>
      </c>
      <c r="K3230">
        <f t="shared" si="401"/>
        <v>0</v>
      </c>
    </row>
    <row r="3231" spans="1:11" x14ac:dyDescent="0.3">
      <c r="A3231" s="1">
        <v>43408</v>
      </c>
      <c r="B3231">
        <f t="shared" si="402"/>
        <v>1</v>
      </c>
      <c r="C3231" s="2" t="str">
        <f>IFERROR(VLOOKUP((IF(LEN(DAY($A3231))&lt;2,0&amp;DAY($A3231),DAY($A3231))&amp;IF(LEN(MONTH($A3231))&lt;2,0&amp;MONTH($A3231),MONTH($A3231))), Prazniki[[#All],[DanMesec]:[Dela prosto]], 3,FALSE), "")</f>
        <v/>
      </c>
      <c r="D3231" s="2" t="str">
        <f t="shared" si="403"/>
        <v/>
      </c>
      <c r="E3231" s="2" t="str">
        <f t="shared" si="404"/>
        <v/>
      </c>
      <c r="F3231" s="2">
        <f t="shared" si="405"/>
        <v>0</v>
      </c>
      <c r="G3231" s="2" t="str">
        <f t="shared" si="400"/>
        <v/>
      </c>
      <c r="H3231" s="2">
        <f>IFERROR(VLOOKUP((IF(LEN(DAY($A3231))&lt;2,0&amp;DAY($A3231),DAY($A3231))&amp;IF(LEN(MONTH($A3231))&lt;2,0&amp;MONTH($A3231),MONTH($A3231))), Prazniki[[#All],[DanMesec]:[Dela prosto]], 4,FALSE), 0)</f>
        <v>0</v>
      </c>
      <c r="I3231" s="2">
        <f t="shared" si="406"/>
        <v>0</v>
      </c>
      <c r="J3231" s="2">
        <f t="shared" si="407"/>
        <v>0</v>
      </c>
      <c r="K3231">
        <f t="shared" si="401"/>
        <v>0</v>
      </c>
    </row>
    <row r="3232" spans="1:11" x14ac:dyDescent="0.3">
      <c r="A3232" s="1">
        <v>43409</v>
      </c>
      <c r="B3232">
        <f t="shared" si="402"/>
        <v>0</v>
      </c>
      <c r="C3232" s="2" t="str">
        <f>IFERROR(VLOOKUP((IF(LEN(DAY($A3232))&lt;2,0&amp;DAY($A3232),DAY($A3232))&amp;IF(LEN(MONTH($A3232))&lt;2,0&amp;MONTH($A3232),MONTH($A3232))), Prazniki[[#All],[DanMesec]:[Dela prosto]], 3,FALSE), "")</f>
        <v/>
      </c>
      <c r="D3232" s="2" t="str">
        <f t="shared" si="403"/>
        <v/>
      </c>
      <c r="E3232" s="2" t="str">
        <f t="shared" si="404"/>
        <v/>
      </c>
      <c r="F3232" s="2">
        <f t="shared" si="405"/>
        <v>0</v>
      </c>
      <c r="G3232" s="2" t="str">
        <f t="shared" si="400"/>
        <v/>
      </c>
      <c r="H3232" s="2">
        <f>IFERROR(VLOOKUP((IF(LEN(DAY($A3232))&lt;2,0&amp;DAY($A3232),DAY($A3232))&amp;IF(LEN(MONTH($A3232))&lt;2,0&amp;MONTH($A3232),MONTH($A3232))), Prazniki[[#All],[DanMesec]:[Dela prosto]], 4,FALSE), 0)</f>
        <v>0</v>
      </c>
      <c r="I3232" s="2">
        <f t="shared" si="406"/>
        <v>0</v>
      </c>
      <c r="J3232" s="2">
        <f t="shared" si="407"/>
        <v>0</v>
      </c>
      <c r="K3232">
        <f t="shared" si="401"/>
        <v>1</v>
      </c>
    </row>
    <row r="3233" spans="1:11" x14ac:dyDescent="0.3">
      <c r="A3233" s="1">
        <v>43410</v>
      </c>
      <c r="B3233">
        <f t="shared" si="402"/>
        <v>0</v>
      </c>
      <c r="C3233" s="2" t="str">
        <f>IFERROR(VLOOKUP((IF(LEN(DAY($A3233))&lt;2,0&amp;DAY($A3233),DAY($A3233))&amp;IF(LEN(MONTH($A3233))&lt;2,0&amp;MONTH($A3233),MONTH($A3233))), Prazniki[[#All],[DanMesec]:[Dela prosto]], 3,FALSE), "")</f>
        <v/>
      </c>
      <c r="D3233" s="2" t="str">
        <f t="shared" si="403"/>
        <v/>
      </c>
      <c r="E3233" s="2" t="str">
        <f t="shared" si="404"/>
        <v/>
      </c>
      <c r="F3233" s="2">
        <f t="shared" si="405"/>
        <v>0</v>
      </c>
      <c r="G3233" s="2" t="str">
        <f t="shared" si="400"/>
        <v/>
      </c>
      <c r="H3233" s="2">
        <f>IFERROR(VLOOKUP((IF(LEN(DAY($A3233))&lt;2,0&amp;DAY($A3233),DAY($A3233))&amp;IF(LEN(MONTH($A3233))&lt;2,0&amp;MONTH($A3233),MONTH($A3233))), Prazniki[[#All],[DanMesec]:[Dela prosto]], 4,FALSE), 0)</f>
        <v>0</v>
      </c>
      <c r="I3233" s="2">
        <f t="shared" si="406"/>
        <v>0</v>
      </c>
      <c r="J3233" s="2">
        <f t="shared" si="407"/>
        <v>0</v>
      </c>
      <c r="K3233">
        <f t="shared" si="401"/>
        <v>1</v>
      </c>
    </row>
    <row r="3234" spans="1:11" x14ac:dyDescent="0.3">
      <c r="A3234" s="1">
        <v>43411</v>
      </c>
      <c r="B3234">
        <f t="shared" si="402"/>
        <v>0</v>
      </c>
      <c r="C3234" s="2" t="str">
        <f>IFERROR(VLOOKUP((IF(LEN(DAY($A3234))&lt;2,0&amp;DAY($A3234),DAY($A3234))&amp;IF(LEN(MONTH($A3234))&lt;2,0&amp;MONTH($A3234),MONTH($A3234))), Prazniki[[#All],[DanMesec]:[Dela prosto]], 3,FALSE), "")</f>
        <v/>
      </c>
      <c r="D3234" s="2" t="str">
        <f t="shared" si="403"/>
        <v/>
      </c>
      <c r="E3234" s="2" t="str">
        <f t="shared" si="404"/>
        <v/>
      </c>
      <c r="F3234" s="2">
        <f t="shared" si="405"/>
        <v>0</v>
      </c>
      <c r="G3234" s="2" t="str">
        <f t="shared" si="400"/>
        <v/>
      </c>
      <c r="H3234" s="2">
        <f>IFERROR(VLOOKUP((IF(LEN(DAY($A3234))&lt;2,0&amp;DAY($A3234),DAY($A3234))&amp;IF(LEN(MONTH($A3234))&lt;2,0&amp;MONTH($A3234),MONTH($A3234))), Prazniki[[#All],[DanMesec]:[Dela prosto]], 4,FALSE), 0)</f>
        <v>0</v>
      </c>
      <c r="I3234" s="2">
        <f t="shared" si="406"/>
        <v>0</v>
      </c>
      <c r="J3234" s="2">
        <f t="shared" si="407"/>
        <v>0</v>
      </c>
      <c r="K3234">
        <f t="shared" si="401"/>
        <v>1</v>
      </c>
    </row>
    <row r="3235" spans="1:11" x14ac:dyDescent="0.3">
      <c r="A3235" s="1">
        <v>43412</v>
      </c>
      <c r="B3235">
        <f t="shared" si="402"/>
        <v>0</v>
      </c>
      <c r="C3235" s="2" t="str">
        <f>IFERROR(VLOOKUP((IF(LEN(DAY($A3235))&lt;2,0&amp;DAY($A3235),DAY($A3235))&amp;IF(LEN(MONTH($A3235))&lt;2,0&amp;MONTH($A3235),MONTH($A3235))), Prazniki[[#All],[DanMesec]:[Dela prosto]], 3,FALSE), "")</f>
        <v/>
      </c>
      <c r="D3235" s="2" t="str">
        <f t="shared" si="403"/>
        <v/>
      </c>
      <c r="E3235" s="2" t="str">
        <f t="shared" si="404"/>
        <v/>
      </c>
      <c r="F3235" s="2">
        <f t="shared" si="405"/>
        <v>0</v>
      </c>
      <c r="G3235" s="2" t="str">
        <f t="shared" si="400"/>
        <v/>
      </c>
      <c r="H3235" s="2">
        <f>IFERROR(VLOOKUP((IF(LEN(DAY($A3235))&lt;2,0&amp;DAY($A3235),DAY($A3235))&amp;IF(LEN(MONTH($A3235))&lt;2,0&amp;MONTH($A3235),MONTH($A3235))), Prazniki[[#All],[DanMesec]:[Dela prosto]], 4,FALSE), 0)</f>
        <v>0</v>
      </c>
      <c r="I3235" s="2">
        <f t="shared" si="406"/>
        <v>0</v>
      </c>
      <c r="J3235" s="2">
        <f t="shared" si="407"/>
        <v>0</v>
      </c>
      <c r="K3235">
        <f t="shared" si="401"/>
        <v>1</v>
      </c>
    </row>
    <row r="3236" spans="1:11" x14ac:dyDescent="0.3">
      <c r="A3236" s="1">
        <v>43413</v>
      </c>
      <c r="B3236">
        <f t="shared" si="402"/>
        <v>0</v>
      </c>
      <c r="C3236" s="2" t="str">
        <f>IFERROR(VLOOKUP((IF(LEN(DAY($A3236))&lt;2,0&amp;DAY($A3236),DAY($A3236))&amp;IF(LEN(MONTH($A3236))&lt;2,0&amp;MONTH($A3236),MONTH($A3236))), Prazniki[[#All],[DanMesec]:[Dela prosto]], 3,FALSE), "")</f>
        <v/>
      </c>
      <c r="D3236" s="2" t="str">
        <f t="shared" si="403"/>
        <v/>
      </c>
      <c r="E3236" s="2" t="str">
        <f t="shared" si="404"/>
        <v/>
      </c>
      <c r="F3236" s="2">
        <f t="shared" si="405"/>
        <v>0</v>
      </c>
      <c r="G3236" s="2" t="str">
        <f t="shared" si="400"/>
        <v/>
      </c>
      <c r="H3236" s="2">
        <f>IFERROR(VLOOKUP((IF(LEN(DAY($A3236))&lt;2,0&amp;DAY($A3236),DAY($A3236))&amp;IF(LEN(MONTH($A3236))&lt;2,0&amp;MONTH($A3236),MONTH($A3236))), Prazniki[[#All],[DanMesec]:[Dela prosto]], 4,FALSE), 0)</f>
        <v>0</v>
      </c>
      <c r="I3236" s="2">
        <f t="shared" si="406"/>
        <v>0</v>
      </c>
      <c r="J3236" s="2">
        <f t="shared" si="407"/>
        <v>0</v>
      </c>
      <c r="K3236">
        <f t="shared" si="401"/>
        <v>1</v>
      </c>
    </row>
    <row r="3237" spans="1:11" x14ac:dyDescent="0.3">
      <c r="A3237" s="1">
        <v>43414</v>
      </c>
      <c r="B3237">
        <f t="shared" si="402"/>
        <v>1</v>
      </c>
      <c r="C3237" s="2" t="str">
        <f>IFERROR(VLOOKUP((IF(LEN(DAY($A3237))&lt;2,0&amp;DAY($A3237),DAY($A3237))&amp;IF(LEN(MONTH($A3237))&lt;2,0&amp;MONTH($A3237),MONTH($A3237))), Prazniki[[#All],[DanMesec]:[Dela prosto]], 3,FALSE), "")</f>
        <v/>
      </c>
      <c r="D3237" s="2" t="str">
        <f t="shared" si="403"/>
        <v/>
      </c>
      <c r="E3237" s="2" t="str">
        <f t="shared" si="404"/>
        <v/>
      </c>
      <c r="F3237" s="2">
        <f t="shared" si="405"/>
        <v>0</v>
      </c>
      <c r="G3237" s="2" t="str">
        <f t="shared" si="400"/>
        <v/>
      </c>
      <c r="H3237" s="2">
        <f>IFERROR(VLOOKUP((IF(LEN(DAY($A3237))&lt;2,0&amp;DAY($A3237),DAY($A3237))&amp;IF(LEN(MONTH($A3237))&lt;2,0&amp;MONTH($A3237),MONTH($A3237))), Prazniki[[#All],[DanMesec]:[Dela prosto]], 4,FALSE), 0)</f>
        <v>0</v>
      </c>
      <c r="I3237" s="2">
        <f t="shared" si="406"/>
        <v>0</v>
      </c>
      <c r="J3237" s="2">
        <f t="shared" si="407"/>
        <v>0</v>
      </c>
      <c r="K3237">
        <f t="shared" si="401"/>
        <v>0</v>
      </c>
    </row>
    <row r="3238" spans="1:11" x14ac:dyDescent="0.3">
      <c r="A3238" s="1">
        <v>43415</v>
      </c>
      <c r="B3238">
        <f t="shared" si="402"/>
        <v>1</v>
      </c>
      <c r="C3238" s="2" t="str">
        <f>IFERROR(VLOOKUP((IF(LEN(DAY($A3238))&lt;2,0&amp;DAY($A3238),DAY($A3238))&amp;IF(LEN(MONTH($A3238))&lt;2,0&amp;MONTH($A3238),MONTH($A3238))), Prazniki[[#All],[DanMesec]:[Dela prosto]], 3,FALSE), "")</f>
        <v/>
      </c>
      <c r="D3238" s="2" t="str">
        <f t="shared" si="403"/>
        <v/>
      </c>
      <c r="E3238" s="2" t="str">
        <f t="shared" si="404"/>
        <v/>
      </c>
      <c r="F3238" s="2">
        <f t="shared" si="405"/>
        <v>0</v>
      </c>
      <c r="G3238" s="2" t="str">
        <f t="shared" si="400"/>
        <v/>
      </c>
      <c r="H3238" s="2">
        <f>IFERROR(VLOOKUP((IF(LEN(DAY($A3238))&lt;2,0&amp;DAY($A3238),DAY($A3238))&amp;IF(LEN(MONTH($A3238))&lt;2,0&amp;MONTH($A3238),MONTH($A3238))), Prazniki[[#All],[DanMesec]:[Dela prosto]], 4,FALSE), 0)</f>
        <v>0</v>
      </c>
      <c r="I3238" s="2">
        <f t="shared" si="406"/>
        <v>0</v>
      </c>
      <c r="J3238" s="2">
        <f t="shared" si="407"/>
        <v>0</v>
      </c>
      <c r="K3238">
        <f t="shared" si="401"/>
        <v>0</v>
      </c>
    </row>
    <row r="3239" spans="1:11" x14ac:dyDescent="0.3">
      <c r="A3239" s="1">
        <v>43416</v>
      </c>
      <c r="B3239">
        <f t="shared" si="402"/>
        <v>0</v>
      </c>
      <c r="C3239" s="2" t="str">
        <f>IFERROR(VLOOKUP((IF(LEN(DAY($A3239))&lt;2,0&amp;DAY($A3239),DAY($A3239))&amp;IF(LEN(MONTH($A3239))&lt;2,0&amp;MONTH($A3239),MONTH($A3239))), Prazniki[[#All],[DanMesec]:[Dela prosto]], 3,FALSE), "")</f>
        <v/>
      </c>
      <c r="D3239" s="2" t="str">
        <f t="shared" si="403"/>
        <v/>
      </c>
      <c r="E3239" s="2" t="str">
        <f t="shared" si="404"/>
        <v/>
      </c>
      <c r="F3239" s="2">
        <f t="shared" si="405"/>
        <v>0</v>
      </c>
      <c r="G3239" s="2" t="str">
        <f t="shared" si="400"/>
        <v/>
      </c>
      <c r="H3239" s="2">
        <f>IFERROR(VLOOKUP((IF(LEN(DAY($A3239))&lt;2,0&amp;DAY($A3239),DAY($A3239))&amp;IF(LEN(MONTH($A3239))&lt;2,0&amp;MONTH($A3239),MONTH($A3239))), Prazniki[[#All],[DanMesec]:[Dela prosto]], 4,FALSE), 0)</f>
        <v>0</v>
      </c>
      <c r="I3239" s="2">
        <f t="shared" si="406"/>
        <v>0</v>
      </c>
      <c r="J3239" s="2">
        <f t="shared" si="407"/>
        <v>0</v>
      </c>
      <c r="K3239">
        <f t="shared" si="401"/>
        <v>1</v>
      </c>
    </row>
    <row r="3240" spans="1:11" x14ac:dyDescent="0.3">
      <c r="A3240" s="1">
        <v>43417</v>
      </c>
      <c r="B3240">
        <f t="shared" si="402"/>
        <v>0</v>
      </c>
      <c r="C3240" s="2" t="str">
        <f>IFERROR(VLOOKUP((IF(LEN(DAY($A3240))&lt;2,0&amp;DAY($A3240),DAY($A3240))&amp;IF(LEN(MONTH($A3240))&lt;2,0&amp;MONTH($A3240),MONTH($A3240))), Prazniki[[#All],[DanMesec]:[Dela prosto]], 3,FALSE), "")</f>
        <v/>
      </c>
      <c r="D3240" s="2" t="str">
        <f t="shared" si="403"/>
        <v/>
      </c>
      <c r="E3240" s="2" t="str">
        <f t="shared" si="404"/>
        <v/>
      </c>
      <c r="F3240" s="2">
        <f t="shared" si="405"/>
        <v>0</v>
      </c>
      <c r="G3240" s="2" t="str">
        <f t="shared" si="400"/>
        <v/>
      </c>
      <c r="H3240" s="2">
        <f>IFERROR(VLOOKUP((IF(LEN(DAY($A3240))&lt;2,0&amp;DAY($A3240),DAY($A3240))&amp;IF(LEN(MONTH($A3240))&lt;2,0&amp;MONTH($A3240),MONTH($A3240))), Prazniki[[#All],[DanMesec]:[Dela prosto]], 4,FALSE), 0)</f>
        <v>0</v>
      </c>
      <c r="I3240" s="2">
        <f t="shared" si="406"/>
        <v>0</v>
      </c>
      <c r="J3240" s="2">
        <f t="shared" si="407"/>
        <v>0</v>
      </c>
      <c r="K3240">
        <f t="shared" si="401"/>
        <v>1</v>
      </c>
    </row>
    <row r="3241" spans="1:11" x14ac:dyDescent="0.3">
      <c r="A3241" s="1">
        <v>43418</v>
      </c>
      <c r="B3241">
        <f t="shared" si="402"/>
        <v>0</v>
      </c>
      <c r="C3241" s="2" t="str">
        <f>IFERROR(VLOOKUP((IF(LEN(DAY($A3241))&lt;2,0&amp;DAY($A3241),DAY($A3241))&amp;IF(LEN(MONTH($A3241))&lt;2,0&amp;MONTH($A3241),MONTH($A3241))), Prazniki[[#All],[DanMesec]:[Dela prosto]], 3,FALSE), "")</f>
        <v/>
      </c>
      <c r="D3241" s="2" t="str">
        <f t="shared" si="403"/>
        <v/>
      </c>
      <c r="E3241" s="2" t="str">
        <f t="shared" si="404"/>
        <v/>
      </c>
      <c r="F3241" s="2">
        <f t="shared" si="405"/>
        <v>0</v>
      </c>
      <c r="G3241" s="2" t="str">
        <f t="shared" si="400"/>
        <v/>
      </c>
      <c r="H3241" s="2">
        <f>IFERROR(VLOOKUP((IF(LEN(DAY($A3241))&lt;2,0&amp;DAY($A3241),DAY($A3241))&amp;IF(LEN(MONTH($A3241))&lt;2,0&amp;MONTH($A3241),MONTH($A3241))), Prazniki[[#All],[DanMesec]:[Dela prosto]], 4,FALSE), 0)</f>
        <v>0</v>
      </c>
      <c r="I3241" s="2">
        <f t="shared" si="406"/>
        <v>0</v>
      </c>
      <c r="J3241" s="2">
        <f t="shared" si="407"/>
        <v>0</v>
      </c>
      <c r="K3241">
        <f t="shared" si="401"/>
        <v>1</v>
      </c>
    </row>
    <row r="3242" spans="1:11" x14ac:dyDescent="0.3">
      <c r="A3242" s="1">
        <v>43419</v>
      </c>
      <c r="B3242">
        <f t="shared" si="402"/>
        <v>0</v>
      </c>
      <c r="C3242" s="2" t="str">
        <f>IFERROR(VLOOKUP((IF(LEN(DAY($A3242))&lt;2,0&amp;DAY($A3242),DAY($A3242))&amp;IF(LEN(MONTH($A3242))&lt;2,0&amp;MONTH($A3242),MONTH($A3242))), Prazniki[[#All],[DanMesec]:[Dela prosto]], 3,FALSE), "")</f>
        <v/>
      </c>
      <c r="D3242" s="2" t="str">
        <f t="shared" si="403"/>
        <v/>
      </c>
      <c r="E3242" s="2" t="str">
        <f t="shared" si="404"/>
        <v/>
      </c>
      <c r="F3242" s="2">
        <f t="shared" si="405"/>
        <v>0</v>
      </c>
      <c r="G3242" s="2" t="str">
        <f t="shared" si="400"/>
        <v/>
      </c>
      <c r="H3242" s="2">
        <f>IFERROR(VLOOKUP((IF(LEN(DAY($A3242))&lt;2,0&amp;DAY($A3242),DAY($A3242))&amp;IF(LEN(MONTH($A3242))&lt;2,0&amp;MONTH($A3242),MONTH($A3242))), Prazniki[[#All],[DanMesec]:[Dela prosto]], 4,FALSE), 0)</f>
        <v>0</v>
      </c>
      <c r="I3242" s="2">
        <f t="shared" si="406"/>
        <v>0</v>
      </c>
      <c r="J3242" s="2">
        <f t="shared" si="407"/>
        <v>0</v>
      </c>
      <c r="K3242">
        <f t="shared" si="401"/>
        <v>1</v>
      </c>
    </row>
    <row r="3243" spans="1:11" x14ac:dyDescent="0.3">
      <c r="A3243" s="1">
        <v>43420</v>
      </c>
      <c r="B3243">
        <f t="shared" si="402"/>
        <v>0</v>
      </c>
      <c r="C3243" s="2" t="str">
        <f>IFERROR(VLOOKUP((IF(LEN(DAY($A3243))&lt;2,0&amp;DAY($A3243),DAY($A3243))&amp;IF(LEN(MONTH($A3243))&lt;2,0&amp;MONTH($A3243),MONTH($A3243))), Prazniki[[#All],[DanMesec]:[Dela prosto]], 3,FALSE), "")</f>
        <v/>
      </c>
      <c r="D3243" s="2" t="str">
        <f t="shared" si="403"/>
        <v/>
      </c>
      <c r="E3243" s="2" t="str">
        <f t="shared" si="404"/>
        <v/>
      </c>
      <c r="F3243" s="2">
        <f t="shared" si="405"/>
        <v>0</v>
      </c>
      <c r="G3243" s="2" t="str">
        <f t="shared" si="400"/>
        <v/>
      </c>
      <c r="H3243" s="2">
        <f>IFERROR(VLOOKUP((IF(LEN(DAY($A3243))&lt;2,0&amp;DAY($A3243),DAY($A3243))&amp;IF(LEN(MONTH($A3243))&lt;2,0&amp;MONTH($A3243),MONTH($A3243))), Prazniki[[#All],[DanMesec]:[Dela prosto]], 4,FALSE), 0)</f>
        <v>0</v>
      </c>
      <c r="I3243" s="2">
        <f t="shared" si="406"/>
        <v>0</v>
      </c>
      <c r="J3243" s="2">
        <f t="shared" si="407"/>
        <v>0</v>
      </c>
      <c r="K3243">
        <f t="shared" si="401"/>
        <v>1</v>
      </c>
    </row>
    <row r="3244" spans="1:11" x14ac:dyDescent="0.3">
      <c r="A3244" s="1">
        <v>43421</v>
      </c>
      <c r="B3244">
        <f t="shared" si="402"/>
        <v>1</v>
      </c>
      <c r="C3244" s="2" t="str">
        <f>IFERROR(VLOOKUP((IF(LEN(DAY($A3244))&lt;2,0&amp;DAY($A3244),DAY($A3244))&amp;IF(LEN(MONTH($A3244))&lt;2,0&amp;MONTH($A3244),MONTH($A3244))), Prazniki[[#All],[DanMesec]:[Dela prosto]], 3,FALSE), "")</f>
        <v/>
      </c>
      <c r="D3244" s="2" t="str">
        <f t="shared" si="403"/>
        <v/>
      </c>
      <c r="E3244" s="2" t="str">
        <f t="shared" si="404"/>
        <v/>
      </c>
      <c r="F3244" s="2">
        <f t="shared" si="405"/>
        <v>0</v>
      </c>
      <c r="G3244" s="2" t="str">
        <f t="shared" si="400"/>
        <v/>
      </c>
      <c r="H3244" s="2">
        <f>IFERROR(VLOOKUP((IF(LEN(DAY($A3244))&lt;2,0&amp;DAY($A3244),DAY($A3244))&amp;IF(LEN(MONTH($A3244))&lt;2,0&amp;MONTH($A3244),MONTH($A3244))), Prazniki[[#All],[DanMesec]:[Dela prosto]], 4,FALSE), 0)</f>
        <v>0</v>
      </c>
      <c r="I3244" s="2">
        <f t="shared" si="406"/>
        <v>0</v>
      </c>
      <c r="J3244" s="2">
        <f t="shared" si="407"/>
        <v>0</v>
      </c>
      <c r="K3244">
        <f t="shared" si="401"/>
        <v>0</v>
      </c>
    </row>
    <row r="3245" spans="1:11" x14ac:dyDescent="0.3">
      <c r="A3245" s="1">
        <v>43422</v>
      </c>
      <c r="B3245">
        <f t="shared" si="402"/>
        <v>1</v>
      </c>
      <c r="C3245" s="2" t="str">
        <f>IFERROR(VLOOKUP((IF(LEN(DAY($A3245))&lt;2,0&amp;DAY($A3245),DAY($A3245))&amp;IF(LEN(MONTH($A3245))&lt;2,0&amp;MONTH($A3245),MONTH($A3245))), Prazniki[[#All],[DanMesec]:[Dela prosto]], 3,FALSE), "")</f>
        <v/>
      </c>
      <c r="D3245" s="2" t="str">
        <f t="shared" si="403"/>
        <v/>
      </c>
      <c r="E3245" s="2" t="str">
        <f t="shared" si="404"/>
        <v/>
      </c>
      <c r="F3245" s="2">
        <f t="shared" si="405"/>
        <v>0</v>
      </c>
      <c r="G3245" s="2" t="str">
        <f t="shared" si="400"/>
        <v/>
      </c>
      <c r="H3245" s="2">
        <f>IFERROR(VLOOKUP((IF(LEN(DAY($A3245))&lt;2,0&amp;DAY($A3245),DAY($A3245))&amp;IF(LEN(MONTH($A3245))&lt;2,0&amp;MONTH($A3245),MONTH($A3245))), Prazniki[[#All],[DanMesec]:[Dela prosto]], 4,FALSE), 0)</f>
        <v>0</v>
      </c>
      <c r="I3245" s="2">
        <f t="shared" si="406"/>
        <v>0</v>
      </c>
      <c r="J3245" s="2">
        <f t="shared" si="407"/>
        <v>0</v>
      </c>
      <c r="K3245">
        <f t="shared" si="401"/>
        <v>0</v>
      </c>
    </row>
    <row r="3246" spans="1:11" x14ac:dyDescent="0.3">
      <c r="A3246" s="1">
        <v>43423</v>
      </c>
      <c r="B3246">
        <f t="shared" si="402"/>
        <v>0</v>
      </c>
      <c r="C3246" s="2" t="str">
        <f>IFERROR(VLOOKUP((IF(LEN(DAY($A3246))&lt;2,0&amp;DAY($A3246),DAY($A3246))&amp;IF(LEN(MONTH($A3246))&lt;2,0&amp;MONTH($A3246),MONTH($A3246))), Prazniki[[#All],[DanMesec]:[Dela prosto]], 3,FALSE), "")</f>
        <v/>
      </c>
      <c r="D3246" s="2" t="str">
        <f t="shared" si="403"/>
        <v/>
      </c>
      <c r="E3246" s="2" t="str">
        <f t="shared" si="404"/>
        <v/>
      </c>
      <c r="F3246" s="2">
        <f t="shared" si="405"/>
        <v>0</v>
      </c>
      <c r="G3246" s="2" t="str">
        <f t="shared" si="400"/>
        <v/>
      </c>
      <c r="H3246" s="2">
        <f>IFERROR(VLOOKUP((IF(LEN(DAY($A3246))&lt;2,0&amp;DAY($A3246),DAY($A3246))&amp;IF(LEN(MONTH($A3246))&lt;2,0&amp;MONTH($A3246),MONTH($A3246))), Prazniki[[#All],[DanMesec]:[Dela prosto]], 4,FALSE), 0)</f>
        <v>0</v>
      </c>
      <c r="I3246" s="2">
        <f t="shared" si="406"/>
        <v>0</v>
      </c>
      <c r="J3246" s="2">
        <f t="shared" si="407"/>
        <v>0</v>
      </c>
      <c r="K3246">
        <f t="shared" si="401"/>
        <v>1</v>
      </c>
    </row>
    <row r="3247" spans="1:11" x14ac:dyDescent="0.3">
      <c r="A3247" s="1">
        <v>43424</v>
      </c>
      <c r="B3247">
        <f t="shared" si="402"/>
        <v>0</v>
      </c>
      <c r="C3247" s="2" t="str">
        <f>IFERROR(VLOOKUP((IF(LEN(DAY($A3247))&lt;2,0&amp;DAY($A3247),DAY($A3247))&amp;IF(LEN(MONTH($A3247))&lt;2,0&amp;MONTH($A3247),MONTH($A3247))), Prazniki[[#All],[DanMesec]:[Dela prosto]], 3,FALSE), "")</f>
        <v/>
      </c>
      <c r="D3247" s="2" t="str">
        <f t="shared" si="403"/>
        <v/>
      </c>
      <c r="E3247" s="2" t="str">
        <f t="shared" si="404"/>
        <v/>
      </c>
      <c r="F3247" s="2">
        <f t="shared" si="405"/>
        <v>0</v>
      </c>
      <c r="G3247" s="2" t="str">
        <f t="shared" si="400"/>
        <v/>
      </c>
      <c r="H3247" s="2">
        <f>IFERROR(VLOOKUP((IF(LEN(DAY($A3247))&lt;2,0&amp;DAY($A3247),DAY($A3247))&amp;IF(LEN(MONTH($A3247))&lt;2,0&amp;MONTH($A3247),MONTH($A3247))), Prazniki[[#All],[DanMesec]:[Dela prosto]], 4,FALSE), 0)</f>
        <v>0</v>
      </c>
      <c r="I3247" s="2">
        <f t="shared" si="406"/>
        <v>0</v>
      </c>
      <c r="J3247" s="2">
        <f t="shared" si="407"/>
        <v>0</v>
      </c>
      <c r="K3247">
        <f t="shared" si="401"/>
        <v>1</v>
      </c>
    </row>
    <row r="3248" spans="1:11" x14ac:dyDescent="0.3">
      <c r="A3248" s="1">
        <v>43425</v>
      </c>
      <c r="B3248">
        <f t="shared" si="402"/>
        <v>0</v>
      </c>
      <c r="C3248" s="2" t="str">
        <f>IFERROR(VLOOKUP((IF(LEN(DAY($A3248))&lt;2,0&amp;DAY($A3248),DAY($A3248))&amp;IF(LEN(MONTH($A3248))&lt;2,0&amp;MONTH($A3248),MONTH($A3248))), Prazniki[[#All],[DanMesec]:[Dela prosto]], 3,FALSE), "")</f>
        <v/>
      </c>
      <c r="D3248" s="2" t="str">
        <f t="shared" si="403"/>
        <v/>
      </c>
      <c r="E3248" s="2" t="str">
        <f t="shared" si="404"/>
        <v/>
      </c>
      <c r="F3248" s="2">
        <f t="shared" si="405"/>
        <v>0</v>
      </c>
      <c r="G3248" s="2" t="str">
        <f t="shared" si="400"/>
        <v/>
      </c>
      <c r="H3248" s="2">
        <f>IFERROR(VLOOKUP((IF(LEN(DAY($A3248))&lt;2,0&amp;DAY($A3248),DAY($A3248))&amp;IF(LEN(MONTH($A3248))&lt;2,0&amp;MONTH($A3248),MONTH($A3248))), Prazniki[[#All],[DanMesec]:[Dela prosto]], 4,FALSE), 0)</f>
        <v>0</v>
      </c>
      <c r="I3248" s="2">
        <f t="shared" si="406"/>
        <v>0</v>
      </c>
      <c r="J3248" s="2">
        <f t="shared" si="407"/>
        <v>0</v>
      </c>
      <c r="K3248">
        <f t="shared" si="401"/>
        <v>1</v>
      </c>
    </row>
    <row r="3249" spans="1:11" x14ac:dyDescent="0.3">
      <c r="A3249" s="1">
        <v>43426</v>
      </c>
      <c r="B3249">
        <f t="shared" si="402"/>
        <v>0</v>
      </c>
      <c r="C3249" s="2" t="str">
        <f>IFERROR(VLOOKUP((IF(LEN(DAY($A3249))&lt;2,0&amp;DAY($A3249),DAY($A3249))&amp;IF(LEN(MONTH($A3249))&lt;2,0&amp;MONTH($A3249),MONTH($A3249))), Prazniki[[#All],[DanMesec]:[Dela prosto]], 3,FALSE), "")</f>
        <v/>
      </c>
      <c r="D3249" s="2" t="str">
        <f t="shared" si="403"/>
        <v/>
      </c>
      <c r="E3249" s="2" t="str">
        <f t="shared" si="404"/>
        <v/>
      </c>
      <c r="F3249" s="2">
        <f t="shared" si="405"/>
        <v>0</v>
      </c>
      <c r="G3249" s="2" t="str">
        <f t="shared" si="400"/>
        <v/>
      </c>
      <c r="H3249" s="2">
        <f>IFERROR(VLOOKUP((IF(LEN(DAY($A3249))&lt;2,0&amp;DAY($A3249),DAY($A3249))&amp;IF(LEN(MONTH($A3249))&lt;2,0&amp;MONTH($A3249),MONTH($A3249))), Prazniki[[#All],[DanMesec]:[Dela prosto]], 4,FALSE), 0)</f>
        <v>0</v>
      </c>
      <c r="I3249" s="2">
        <f t="shared" si="406"/>
        <v>0</v>
      </c>
      <c r="J3249" s="2">
        <f t="shared" si="407"/>
        <v>0</v>
      </c>
      <c r="K3249">
        <f t="shared" si="401"/>
        <v>1</v>
      </c>
    </row>
    <row r="3250" spans="1:11" x14ac:dyDescent="0.3">
      <c r="A3250" s="1">
        <v>43427</v>
      </c>
      <c r="B3250">
        <f t="shared" si="402"/>
        <v>0</v>
      </c>
      <c r="C3250" s="2" t="str">
        <f>IFERROR(VLOOKUP((IF(LEN(DAY($A3250))&lt;2,0&amp;DAY($A3250),DAY($A3250))&amp;IF(LEN(MONTH($A3250))&lt;2,0&amp;MONTH($A3250),MONTH($A3250))), Prazniki[[#All],[DanMesec]:[Dela prosto]], 3,FALSE), "")</f>
        <v>Dan Rudolfa Maistra</v>
      </c>
      <c r="D3250" s="2" t="str">
        <f t="shared" si="403"/>
        <v/>
      </c>
      <c r="E3250" s="2" t="str">
        <f t="shared" si="404"/>
        <v/>
      </c>
      <c r="F3250" s="2">
        <f t="shared" si="405"/>
        <v>1</v>
      </c>
      <c r="G3250" s="2" t="str">
        <f t="shared" si="400"/>
        <v>Dan Rudolfa Maistra</v>
      </c>
      <c r="H3250" s="2">
        <f>IFERROR(VLOOKUP((IF(LEN(DAY($A3250))&lt;2,0&amp;DAY($A3250),DAY($A3250))&amp;IF(LEN(MONTH($A3250))&lt;2,0&amp;MONTH($A3250),MONTH($A3250))), Prazniki[[#All],[DanMesec]:[Dela prosto]], 4,FALSE), 0)</f>
        <v>0</v>
      </c>
      <c r="I3250" s="2">
        <f t="shared" si="406"/>
        <v>0</v>
      </c>
      <c r="J3250" s="2">
        <f t="shared" si="407"/>
        <v>0</v>
      </c>
      <c r="K3250">
        <f t="shared" si="401"/>
        <v>1</v>
      </c>
    </row>
    <row r="3251" spans="1:11" x14ac:dyDescent="0.3">
      <c r="A3251" s="1">
        <v>43428</v>
      </c>
      <c r="B3251">
        <f t="shared" si="402"/>
        <v>1</v>
      </c>
      <c r="C3251" s="2" t="str">
        <f>IFERROR(VLOOKUP((IF(LEN(DAY($A3251))&lt;2,0&amp;DAY($A3251),DAY($A3251))&amp;IF(LEN(MONTH($A3251))&lt;2,0&amp;MONTH($A3251),MONTH($A3251))), Prazniki[[#All],[DanMesec]:[Dela prosto]], 3,FALSE), "")</f>
        <v/>
      </c>
      <c r="D3251" s="2" t="str">
        <f t="shared" si="403"/>
        <v/>
      </c>
      <c r="E3251" s="2" t="str">
        <f t="shared" si="404"/>
        <v/>
      </c>
      <c r="F3251" s="2">
        <f t="shared" si="405"/>
        <v>0</v>
      </c>
      <c r="G3251" s="2" t="str">
        <f t="shared" si="400"/>
        <v/>
      </c>
      <c r="H3251" s="2">
        <f>IFERROR(VLOOKUP((IF(LEN(DAY($A3251))&lt;2,0&amp;DAY($A3251),DAY($A3251))&amp;IF(LEN(MONTH($A3251))&lt;2,0&amp;MONTH($A3251),MONTH($A3251))), Prazniki[[#All],[DanMesec]:[Dela prosto]], 4,FALSE), 0)</f>
        <v>0</v>
      </c>
      <c r="I3251" s="2">
        <f t="shared" si="406"/>
        <v>0</v>
      </c>
      <c r="J3251" s="2">
        <f t="shared" si="407"/>
        <v>0</v>
      </c>
      <c r="K3251">
        <f t="shared" si="401"/>
        <v>0</v>
      </c>
    </row>
    <row r="3252" spans="1:11" x14ac:dyDescent="0.3">
      <c r="A3252" s="1">
        <v>43429</v>
      </c>
      <c r="B3252">
        <f t="shared" si="402"/>
        <v>1</v>
      </c>
      <c r="C3252" s="2" t="str">
        <f>IFERROR(VLOOKUP((IF(LEN(DAY($A3252))&lt;2,0&amp;DAY($A3252),DAY($A3252))&amp;IF(LEN(MONTH($A3252))&lt;2,0&amp;MONTH($A3252),MONTH($A3252))), Prazniki[[#All],[DanMesec]:[Dela prosto]], 3,FALSE), "")</f>
        <v/>
      </c>
      <c r="D3252" s="2" t="str">
        <f t="shared" si="403"/>
        <v/>
      </c>
      <c r="E3252" s="2" t="str">
        <f t="shared" si="404"/>
        <v/>
      </c>
      <c r="F3252" s="2">
        <f t="shared" si="405"/>
        <v>0</v>
      </c>
      <c r="G3252" s="2" t="str">
        <f t="shared" si="400"/>
        <v/>
      </c>
      <c r="H3252" s="2">
        <f>IFERROR(VLOOKUP((IF(LEN(DAY($A3252))&lt;2,0&amp;DAY($A3252),DAY($A3252))&amp;IF(LEN(MONTH($A3252))&lt;2,0&amp;MONTH($A3252),MONTH($A3252))), Prazniki[[#All],[DanMesec]:[Dela prosto]], 4,FALSE), 0)</f>
        <v>0</v>
      </c>
      <c r="I3252" s="2">
        <f t="shared" si="406"/>
        <v>0</v>
      </c>
      <c r="J3252" s="2">
        <f t="shared" si="407"/>
        <v>0</v>
      </c>
      <c r="K3252">
        <f t="shared" si="401"/>
        <v>0</v>
      </c>
    </row>
    <row r="3253" spans="1:11" x14ac:dyDescent="0.3">
      <c r="A3253" s="1">
        <v>43430</v>
      </c>
      <c r="B3253">
        <f t="shared" si="402"/>
        <v>0</v>
      </c>
      <c r="C3253" s="2" t="str">
        <f>IFERROR(VLOOKUP((IF(LEN(DAY($A3253))&lt;2,0&amp;DAY($A3253),DAY($A3253))&amp;IF(LEN(MONTH($A3253))&lt;2,0&amp;MONTH($A3253),MONTH($A3253))), Prazniki[[#All],[DanMesec]:[Dela prosto]], 3,FALSE), "")</f>
        <v/>
      </c>
      <c r="D3253" s="2" t="str">
        <f t="shared" si="403"/>
        <v/>
      </c>
      <c r="E3253" s="2" t="str">
        <f t="shared" si="404"/>
        <v/>
      </c>
      <c r="F3253" s="2">
        <f t="shared" si="405"/>
        <v>0</v>
      </c>
      <c r="G3253" s="2" t="str">
        <f t="shared" si="400"/>
        <v/>
      </c>
      <c r="H3253" s="2">
        <f>IFERROR(VLOOKUP((IF(LEN(DAY($A3253))&lt;2,0&amp;DAY($A3253),DAY($A3253))&amp;IF(LEN(MONTH($A3253))&lt;2,0&amp;MONTH($A3253),MONTH($A3253))), Prazniki[[#All],[DanMesec]:[Dela prosto]], 4,FALSE), 0)</f>
        <v>0</v>
      </c>
      <c r="I3253" s="2">
        <f t="shared" si="406"/>
        <v>0</v>
      </c>
      <c r="J3253" s="2">
        <f t="shared" si="407"/>
        <v>0</v>
      </c>
      <c r="K3253">
        <f t="shared" si="401"/>
        <v>1</v>
      </c>
    </row>
    <row r="3254" spans="1:11" x14ac:dyDescent="0.3">
      <c r="A3254" s="1">
        <v>43431</v>
      </c>
      <c r="B3254">
        <f t="shared" si="402"/>
        <v>0</v>
      </c>
      <c r="C3254" s="2" t="str">
        <f>IFERROR(VLOOKUP((IF(LEN(DAY($A3254))&lt;2,0&amp;DAY($A3254),DAY($A3254))&amp;IF(LEN(MONTH($A3254))&lt;2,0&amp;MONTH($A3254),MONTH($A3254))), Prazniki[[#All],[DanMesec]:[Dela prosto]], 3,FALSE), "")</f>
        <v/>
      </c>
      <c r="D3254" s="2" t="str">
        <f t="shared" si="403"/>
        <v/>
      </c>
      <c r="E3254" s="2" t="str">
        <f t="shared" si="404"/>
        <v/>
      </c>
      <c r="F3254" s="2">
        <f t="shared" si="405"/>
        <v>0</v>
      </c>
      <c r="G3254" s="2" t="str">
        <f t="shared" si="400"/>
        <v/>
      </c>
      <c r="H3254" s="2">
        <f>IFERROR(VLOOKUP((IF(LEN(DAY($A3254))&lt;2,0&amp;DAY($A3254),DAY($A3254))&amp;IF(LEN(MONTH($A3254))&lt;2,0&amp;MONTH($A3254),MONTH($A3254))), Prazniki[[#All],[DanMesec]:[Dela prosto]], 4,FALSE), 0)</f>
        <v>0</v>
      </c>
      <c r="I3254" s="2">
        <f t="shared" si="406"/>
        <v>0</v>
      </c>
      <c r="J3254" s="2">
        <f t="shared" si="407"/>
        <v>0</v>
      </c>
      <c r="K3254">
        <f t="shared" si="401"/>
        <v>1</v>
      </c>
    </row>
    <row r="3255" spans="1:11" x14ac:dyDescent="0.3">
      <c r="A3255" s="1">
        <v>43432</v>
      </c>
      <c r="B3255">
        <f t="shared" si="402"/>
        <v>0</v>
      </c>
      <c r="C3255" s="2" t="str">
        <f>IFERROR(VLOOKUP((IF(LEN(DAY($A3255))&lt;2,0&amp;DAY($A3255),DAY($A3255))&amp;IF(LEN(MONTH($A3255))&lt;2,0&amp;MONTH($A3255),MONTH($A3255))), Prazniki[[#All],[DanMesec]:[Dela prosto]], 3,FALSE), "")</f>
        <v/>
      </c>
      <c r="D3255" s="2" t="str">
        <f t="shared" si="403"/>
        <v/>
      </c>
      <c r="E3255" s="2" t="str">
        <f t="shared" si="404"/>
        <v/>
      </c>
      <c r="F3255" s="2">
        <f t="shared" si="405"/>
        <v>0</v>
      </c>
      <c r="G3255" s="2" t="str">
        <f t="shared" si="400"/>
        <v/>
      </c>
      <c r="H3255" s="2">
        <f>IFERROR(VLOOKUP((IF(LEN(DAY($A3255))&lt;2,0&amp;DAY($A3255),DAY($A3255))&amp;IF(LEN(MONTH($A3255))&lt;2,0&amp;MONTH($A3255),MONTH($A3255))), Prazniki[[#All],[DanMesec]:[Dela prosto]], 4,FALSE), 0)</f>
        <v>0</v>
      </c>
      <c r="I3255" s="2">
        <f t="shared" si="406"/>
        <v>0</v>
      </c>
      <c r="J3255" s="2">
        <f t="shared" si="407"/>
        <v>0</v>
      </c>
      <c r="K3255">
        <f t="shared" si="401"/>
        <v>1</v>
      </c>
    </row>
    <row r="3256" spans="1:11" x14ac:dyDescent="0.3">
      <c r="A3256" s="1">
        <v>43433</v>
      </c>
      <c r="B3256">
        <f t="shared" si="402"/>
        <v>0</v>
      </c>
      <c r="C3256" s="2" t="str">
        <f>IFERROR(VLOOKUP((IF(LEN(DAY($A3256))&lt;2,0&amp;DAY($A3256),DAY($A3256))&amp;IF(LEN(MONTH($A3256))&lt;2,0&amp;MONTH($A3256),MONTH($A3256))), Prazniki[[#All],[DanMesec]:[Dela prosto]], 3,FALSE), "")</f>
        <v/>
      </c>
      <c r="D3256" s="2" t="str">
        <f t="shared" si="403"/>
        <v/>
      </c>
      <c r="E3256" s="2" t="str">
        <f t="shared" si="404"/>
        <v/>
      </c>
      <c r="F3256" s="2">
        <f t="shared" si="405"/>
        <v>0</v>
      </c>
      <c r="G3256" s="2" t="str">
        <f t="shared" si="400"/>
        <v/>
      </c>
      <c r="H3256" s="2">
        <f>IFERROR(VLOOKUP((IF(LEN(DAY($A3256))&lt;2,0&amp;DAY($A3256),DAY($A3256))&amp;IF(LEN(MONTH($A3256))&lt;2,0&amp;MONTH($A3256),MONTH($A3256))), Prazniki[[#All],[DanMesec]:[Dela prosto]], 4,FALSE), 0)</f>
        <v>0</v>
      </c>
      <c r="I3256" s="2">
        <f t="shared" si="406"/>
        <v>0</v>
      </c>
      <c r="J3256" s="2">
        <f t="shared" si="407"/>
        <v>0</v>
      </c>
      <c r="K3256">
        <f t="shared" si="401"/>
        <v>1</v>
      </c>
    </row>
    <row r="3257" spans="1:11" x14ac:dyDescent="0.3">
      <c r="A3257" s="1">
        <v>43434</v>
      </c>
      <c r="B3257">
        <f t="shared" si="402"/>
        <v>0</v>
      </c>
      <c r="C3257" s="2" t="str">
        <f>IFERROR(VLOOKUP((IF(LEN(DAY($A3257))&lt;2,0&amp;DAY($A3257),DAY($A3257))&amp;IF(LEN(MONTH($A3257))&lt;2,0&amp;MONTH($A3257),MONTH($A3257))), Prazniki[[#All],[DanMesec]:[Dela prosto]], 3,FALSE), "")</f>
        <v/>
      </c>
      <c r="D3257" s="2" t="str">
        <f t="shared" si="403"/>
        <v/>
      </c>
      <c r="E3257" s="2" t="str">
        <f t="shared" si="404"/>
        <v/>
      </c>
      <c r="F3257" s="2">
        <f t="shared" si="405"/>
        <v>0</v>
      </c>
      <c r="G3257" s="2" t="str">
        <f t="shared" si="400"/>
        <v/>
      </c>
      <c r="H3257" s="2">
        <f>IFERROR(VLOOKUP((IF(LEN(DAY($A3257))&lt;2,0&amp;DAY($A3257),DAY($A3257))&amp;IF(LEN(MONTH($A3257))&lt;2,0&amp;MONTH($A3257),MONTH($A3257))), Prazniki[[#All],[DanMesec]:[Dela prosto]], 4,FALSE), 0)</f>
        <v>0</v>
      </c>
      <c r="I3257" s="2">
        <f t="shared" si="406"/>
        <v>0</v>
      </c>
      <c r="J3257" s="2">
        <f t="shared" si="407"/>
        <v>0</v>
      </c>
      <c r="K3257">
        <f t="shared" si="401"/>
        <v>1</v>
      </c>
    </row>
    <row r="3258" spans="1:11" x14ac:dyDescent="0.3">
      <c r="A3258" s="1">
        <v>43435</v>
      </c>
      <c r="B3258">
        <f t="shared" si="402"/>
        <v>1</v>
      </c>
      <c r="C3258" s="2" t="str">
        <f>IFERROR(VLOOKUP((IF(LEN(DAY($A3258))&lt;2,0&amp;DAY($A3258),DAY($A3258))&amp;IF(LEN(MONTH($A3258))&lt;2,0&amp;MONTH($A3258),MONTH($A3258))), Prazniki[[#All],[DanMesec]:[Dela prosto]], 3,FALSE), "")</f>
        <v/>
      </c>
      <c r="D3258" s="2" t="str">
        <f t="shared" si="403"/>
        <v/>
      </c>
      <c r="E3258" s="2" t="str">
        <f t="shared" si="404"/>
        <v/>
      </c>
      <c r="F3258" s="2">
        <f t="shared" si="405"/>
        <v>0</v>
      </c>
      <c r="G3258" s="2" t="str">
        <f t="shared" si="400"/>
        <v/>
      </c>
      <c r="H3258" s="2">
        <f>IFERROR(VLOOKUP((IF(LEN(DAY($A3258))&lt;2,0&amp;DAY($A3258),DAY($A3258))&amp;IF(LEN(MONTH($A3258))&lt;2,0&amp;MONTH($A3258),MONTH($A3258))), Prazniki[[#All],[DanMesec]:[Dela prosto]], 4,FALSE), 0)</f>
        <v>0</v>
      </c>
      <c r="I3258" s="2">
        <f t="shared" si="406"/>
        <v>0</v>
      </c>
      <c r="J3258" s="2">
        <f t="shared" si="407"/>
        <v>0</v>
      </c>
      <c r="K3258">
        <f t="shared" si="401"/>
        <v>0</v>
      </c>
    </row>
    <row r="3259" spans="1:11" x14ac:dyDescent="0.3">
      <c r="A3259" s="1">
        <v>43436</v>
      </c>
      <c r="B3259">
        <f t="shared" si="402"/>
        <v>1</v>
      </c>
      <c r="C3259" s="2" t="str">
        <f>IFERROR(VLOOKUP((IF(LEN(DAY($A3259))&lt;2,0&amp;DAY($A3259),DAY($A3259))&amp;IF(LEN(MONTH($A3259))&lt;2,0&amp;MONTH($A3259),MONTH($A3259))), Prazniki[[#All],[DanMesec]:[Dela prosto]], 3,FALSE), "")</f>
        <v/>
      </c>
      <c r="D3259" s="2" t="str">
        <f t="shared" si="403"/>
        <v/>
      </c>
      <c r="E3259" s="2" t="str">
        <f t="shared" si="404"/>
        <v/>
      </c>
      <c r="F3259" s="2">
        <f t="shared" si="405"/>
        <v>0</v>
      </c>
      <c r="G3259" s="2" t="str">
        <f t="shared" si="400"/>
        <v/>
      </c>
      <c r="H3259" s="2">
        <f>IFERROR(VLOOKUP((IF(LEN(DAY($A3259))&lt;2,0&amp;DAY($A3259),DAY($A3259))&amp;IF(LEN(MONTH($A3259))&lt;2,0&amp;MONTH($A3259),MONTH($A3259))), Prazniki[[#All],[DanMesec]:[Dela prosto]], 4,FALSE), 0)</f>
        <v>0</v>
      </c>
      <c r="I3259" s="2">
        <f t="shared" si="406"/>
        <v>0</v>
      </c>
      <c r="J3259" s="2">
        <f t="shared" si="407"/>
        <v>0</v>
      </c>
      <c r="K3259">
        <f t="shared" si="401"/>
        <v>0</v>
      </c>
    </row>
    <row r="3260" spans="1:11" x14ac:dyDescent="0.3">
      <c r="A3260" s="1">
        <v>43437</v>
      </c>
      <c r="B3260">
        <f t="shared" si="402"/>
        <v>0</v>
      </c>
      <c r="C3260" s="2" t="str">
        <f>IFERROR(VLOOKUP((IF(LEN(DAY($A3260))&lt;2,0&amp;DAY($A3260),DAY($A3260))&amp;IF(LEN(MONTH($A3260))&lt;2,0&amp;MONTH($A3260),MONTH($A3260))), Prazniki[[#All],[DanMesec]:[Dela prosto]], 3,FALSE), "")</f>
        <v/>
      </c>
      <c r="D3260" s="2" t="str">
        <f t="shared" si="403"/>
        <v/>
      </c>
      <c r="E3260" s="2" t="str">
        <f t="shared" si="404"/>
        <v/>
      </c>
      <c r="F3260" s="2">
        <f t="shared" si="405"/>
        <v>0</v>
      </c>
      <c r="G3260" s="2" t="str">
        <f t="shared" si="400"/>
        <v/>
      </c>
      <c r="H3260" s="2">
        <f>IFERROR(VLOOKUP((IF(LEN(DAY($A3260))&lt;2,0&amp;DAY($A3260),DAY($A3260))&amp;IF(LEN(MONTH($A3260))&lt;2,0&amp;MONTH($A3260),MONTH($A3260))), Prazniki[[#All],[DanMesec]:[Dela prosto]], 4,FALSE), 0)</f>
        <v>0</v>
      </c>
      <c r="I3260" s="2">
        <f t="shared" si="406"/>
        <v>0</v>
      </c>
      <c r="J3260" s="2">
        <f t="shared" si="407"/>
        <v>0</v>
      </c>
      <c r="K3260">
        <f t="shared" si="401"/>
        <v>1</v>
      </c>
    </row>
    <row r="3261" spans="1:11" x14ac:dyDescent="0.3">
      <c r="A3261" s="1">
        <v>43438</v>
      </c>
      <c r="B3261">
        <f t="shared" si="402"/>
        <v>0</v>
      </c>
      <c r="C3261" s="2" t="str">
        <f>IFERROR(VLOOKUP((IF(LEN(DAY($A3261))&lt;2,0&amp;DAY($A3261),DAY($A3261))&amp;IF(LEN(MONTH($A3261))&lt;2,0&amp;MONTH($A3261),MONTH($A3261))), Prazniki[[#All],[DanMesec]:[Dela prosto]], 3,FALSE), "")</f>
        <v/>
      </c>
      <c r="D3261" s="2" t="str">
        <f t="shared" si="403"/>
        <v/>
      </c>
      <c r="E3261" s="2" t="str">
        <f t="shared" si="404"/>
        <v/>
      </c>
      <c r="F3261" s="2">
        <f t="shared" si="405"/>
        <v>0</v>
      </c>
      <c r="G3261" s="2" t="str">
        <f t="shared" si="400"/>
        <v/>
      </c>
      <c r="H3261" s="2">
        <f>IFERROR(VLOOKUP((IF(LEN(DAY($A3261))&lt;2,0&amp;DAY($A3261),DAY($A3261))&amp;IF(LEN(MONTH($A3261))&lt;2,0&amp;MONTH($A3261),MONTH($A3261))), Prazniki[[#All],[DanMesec]:[Dela prosto]], 4,FALSE), 0)</f>
        <v>0</v>
      </c>
      <c r="I3261" s="2">
        <f t="shared" si="406"/>
        <v>0</v>
      </c>
      <c r="J3261" s="2">
        <f t="shared" si="407"/>
        <v>0</v>
      </c>
      <c r="K3261">
        <f t="shared" si="401"/>
        <v>1</v>
      </c>
    </row>
    <row r="3262" spans="1:11" x14ac:dyDescent="0.3">
      <c r="A3262" s="1">
        <v>43439</v>
      </c>
      <c r="B3262">
        <f t="shared" si="402"/>
        <v>0</v>
      </c>
      <c r="C3262" s="2" t="str">
        <f>IFERROR(VLOOKUP((IF(LEN(DAY($A3262))&lt;2,0&amp;DAY($A3262),DAY($A3262))&amp;IF(LEN(MONTH($A3262))&lt;2,0&amp;MONTH($A3262),MONTH($A3262))), Prazniki[[#All],[DanMesec]:[Dela prosto]], 3,FALSE), "")</f>
        <v/>
      </c>
      <c r="D3262" s="2" t="str">
        <f t="shared" si="403"/>
        <v/>
      </c>
      <c r="E3262" s="2" t="str">
        <f t="shared" si="404"/>
        <v/>
      </c>
      <c r="F3262" s="2">
        <f t="shared" si="405"/>
        <v>0</v>
      </c>
      <c r="G3262" s="2" t="str">
        <f t="shared" si="400"/>
        <v/>
      </c>
      <c r="H3262" s="2">
        <f>IFERROR(VLOOKUP((IF(LEN(DAY($A3262))&lt;2,0&amp;DAY($A3262),DAY($A3262))&amp;IF(LEN(MONTH($A3262))&lt;2,0&amp;MONTH($A3262),MONTH($A3262))), Prazniki[[#All],[DanMesec]:[Dela prosto]], 4,FALSE), 0)</f>
        <v>0</v>
      </c>
      <c r="I3262" s="2">
        <f t="shared" si="406"/>
        <v>0</v>
      </c>
      <c r="J3262" s="2">
        <f t="shared" si="407"/>
        <v>0</v>
      </c>
      <c r="K3262">
        <f t="shared" si="401"/>
        <v>1</v>
      </c>
    </row>
    <row r="3263" spans="1:11" x14ac:dyDescent="0.3">
      <c r="A3263" s="1">
        <v>43440</v>
      </c>
      <c r="B3263">
        <f t="shared" si="402"/>
        <v>0</v>
      </c>
      <c r="C3263" s="2" t="str">
        <f>IFERROR(VLOOKUP((IF(LEN(DAY($A3263))&lt;2,0&amp;DAY($A3263),DAY($A3263))&amp;IF(LEN(MONTH($A3263))&lt;2,0&amp;MONTH($A3263),MONTH($A3263))), Prazniki[[#All],[DanMesec]:[Dela prosto]], 3,FALSE), "")</f>
        <v/>
      </c>
      <c r="D3263" s="2" t="str">
        <f t="shared" si="403"/>
        <v/>
      </c>
      <c r="E3263" s="2" t="str">
        <f t="shared" si="404"/>
        <v/>
      </c>
      <c r="F3263" s="2">
        <f t="shared" si="405"/>
        <v>0</v>
      </c>
      <c r="G3263" s="2" t="str">
        <f t="shared" si="400"/>
        <v/>
      </c>
      <c r="H3263" s="2">
        <f>IFERROR(VLOOKUP((IF(LEN(DAY($A3263))&lt;2,0&amp;DAY($A3263),DAY($A3263))&amp;IF(LEN(MONTH($A3263))&lt;2,0&amp;MONTH($A3263),MONTH($A3263))), Prazniki[[#All],[DanMesec]:[Dela prosto]], 4,FALSE), 0)</f>
        <v>0</v>
      </c>
      <c r="I3263" s="2">
        <f t="shared" si="406"/>
        <v>0</v>
      </c>
      <c r="J3263" s="2">
        <f t="shared" si="407"/>
        <v>0</v>
      </c>
      <c r="K3263">
        <f t="shared" si="401"/>
        <v>1</v>
      </c>
    </row>
    <row r="3264" spans="1:11" x14ac:dyDescent="0.3">
      <c r="A3264" s="1">
        <v>43441</v>
      </c>
      <c r="B3264">
        <f t="shared" si="402"/>
        <v>0</v>
      </c>
      <c r="C3264" s="2" t="str">
        <f>IFERROR(VLOOKUP((IF(LEN(DAY($A3264))&lt;2,0&amp;DAY($A3264),DAY($A3264))&amp;IF(LEN(MONTH($A3264))&lt;2,0&amp;MONTH($A3264),MONTH($A3264))), Prazniki[[#All],[DanMesec]:[Dela prosto]], 3,FALSE), "")</f>
        <v/>
      </c>
      <c r="D3264" s="2" t="str">
        <f t="shared" si="403"/>
        <v/>
      </c>
      <c r="E3264" s="2" t="str">
        <f t="shared" si="404"/>
        <v/>
      </c>
      <c r="F3264" s="2">
        <f t="shared" si="405"/>
        <v>0</v>
      </c>
      <c r="G3264" s="2" t="str">
        <f t="shared" si="400"/>
        <v/>
      </c>
      <c r="H3264" s="2">
        <f>IFERROR(VLOOKUP((IF(LEN(DAY($A3264))&lt;2,0&amp;DAY($A3264),DAY($A3264))&amp;IF(LEN(MONTH($A3264))&lt;2,0&amp;MONTH($A3264),MONTH($A3264))), Prazniki[[#All],[DanMesec]:[Dela prosto]], 4,FALSE), 0)</f>
        <v>0</v>
      </c>
      <c r="I3264" s="2">
        <f t="shared" si="406"/>
        <v>0</v>
      </c>
      <c r="J3264" s="2">
        <f t="shared" si="407"/>
        <v>0</v>
      </c>
      <c r="K3264">
        <f t="shared" si="401"/>
        <v>1</v>
      </c>
    </row>
    <row r="3265" spans="1:11" x14ac:dyDescent="0.3">
      <c r="A3265" s="1">
        <v>43442</v>
      </c>
      <c r="B3265">
        <f t="shared" si="402"/>
        <v>1</v>
      </c>
      <c r="C3265" s="2" t="str">
        <f>IFERROR(VLOOKUP((IF(LEN(DAY($A3265))&lt;2,0&amp;DAY($A3265),DAY($A3265))&amp;IF(LEN(MONTH($A3265))&lt;2,0&amp;MONTH($A3265),MONTH($A3265))), Prazniki[[#All],[DanMesec]:[Dela prosto]], 3,FALSE), "")</f>
        <v/>
      </c>
      <c r="D3265" s="2" t="str">
        <f t="shared" si="403"/>
        <v/>
      </c>
      <c r="E3265" s="2" t="str">
        <f t="shared" si="404"/>
        <v/>
      </c>
      <c r="F3265" s="2">
        <f t="shared" si="405"/>
        <v>0</v>
      </c>
      <c r="G3265" s="2" t="str">
        <f t="shared" si="400"/>
        <v/>
      </c>
      <c r="H3265" s="2">
        <f>IFERROR(VLOOKUP((IF(LEN(DAY($A3265))&lt;2,0&amp;DAY($A3265),DAY($A3265))&amp;IF(LEN(MONTH($A3265))&lt;2,0&amp;MONTH($A3265),MONTH($A3265))), Prazniki[[#All],[DanMesec]:[Dela prosto]], 4,FALSE), 0)</f>
        <v>0</v>
      </c>
      <c r="I3265" s="2">
        <f t="shared" si="406"/>
        <v>0</v>
      </c>
      <c r="J3265" s="2">
        <f t="shared" si="407"/>
        <v>0</v>
      </c>
      <c r="K3265">
        <f t="shared" si="401"/>
        <v>0</v>
      </c>
    </row>
    <row r="3266" spans="1:11" x14ac:dyDescent="0.3">
      <c r="A3266" s="1">
        <v>43443</v>
      </c>
      <c r="B3266">
        <f t="shared" si="402"/>
        <v>1</v>
      </c>
      <c r="C3266" s="2" t="str">
        <f>IFERROR(VLOOKUP((IF(LEN(DAY($A3266))&lt;2,0&amp;DAY($A3266),DAY($A3266))&amp;IF(LEN(MONTH($A3266))&lt;2,0&amp;MONTH($A3266),MONTH($A3266))), Prazniki[[#All],[DanMesec]:[Dela prosto]], 3,FALSE), "")</f>
        <v/>
      </c>
      <c r="D3266" s="2" t="str">
        <f t="shared" si="403"/>
        <v/>
      </c>
      <c r="E3266" s="2" t="str">
        <f t="shared" si="404"/>
        <v/>
      </c>
      <c r="F3266" s="2">
        <f t="shared" si="405"/>
        <v>0</v>
      </c>
      <c r="G3266" s="2" t="str">
        <f t="shared" ref="G3266:G3329" si="408">IF(C3266&lt;&gt;"",C3266,IF(D3266&lt;&gt;"",D3266,IF(E3266&lt;&gt;"",E3266, "")))</f>
        <v/>
      </c>
      <c r="H3266" s="2">
        <f>IFERROR(VLOOKUP((IF(LEN(DAY($A3266))&lt;2,0&amp;DAY($A3266),DAY($A3266))&amp;IF(LEN(MONTH($A3266))&lt;2,0&amp;MONTH($A3266),MONTH($A3266))), Prazniki[[#All],[DanMesec]:[Dela prosto]], 4,FALSE), 0)</f>
        <v>0</v>
      </c>
      <c r="I3266" s="2">
        <f t="shared" si="406"/>
        <v>0</v>
      </c>
      <c r="J3266" s="2">
        <f t="shared" si="407"/>
        <v>0</v>
      </c>
      <c r="K3266">
        <f t="shared" ref="K3266:K3329" si="409">IF(OR(B3266=1,H3266=1), 0,1)</f>
        <v>0</v>
      </c>
    </row>
    <row r="3267" spans="1:11" x14ac:dyDescent="0.3">
      <c r="A3267" s="1">
        <v>43444</v>
      </c>
      <c r="B3267">
        <f t="shared" ref="B3267:B3330" si="410">IF(OR(WEEKDAY(A3267,2)=6,WEEKDAY(A3267,2)=7),1,0)</f>
        <v>0</v>
      </c>
      <c r="C3267" s="2" t="str">
        <f>IFERROR(VLOOKUP((IF(LEN(DAY($A3267))&lt;2,0&amp;DAY($A3267),DAY($A3267))&amp;IF(LEN(MONTH($A3267))&lt;2,0&amp;MONTH($A3267),MONTH($A3267))), Prazniki[[#All],[DanMesec]:[Dela prosto]], 3,FALSE), "")</f>
        <v/>
      </c>
      <c r="D3267" s="2" t="str">
        <f t="shared" ref="D3267:D3330" si="411">IF(FLOOR(DAY(MINUTE(YEAR(A3267)/38)/2+56)&amp;"/"&amp;"5/"&amp;YEAR(A3267),7)-34+1=A3267,$D$1,"")</f>
        <v/>
      </c>
      <c r="E3267" s="2" t="str">
        <f t="shared" ref="E3267:E3330" si="412">IF(FLOOR(DAY(MINUTE(YEAR(A3267)/38)/2+56)&amp;"/"&amp;"5/"&amp;YEAR(A3267),7)-34+1+50-2=A3267,$E$1,"")</f>
        <v/>
      </c>
      <c r="F3267" s="2">
        <f t="shared" ref="F3267:F3330" si="413">IF(C3267&lt;&gt;"",1,IF(D3267&lt;&gt;"",1,IF(E3267&lt;&gt;"",1, 0)))</f>
        <v>0</v>
      </c>
      <c r="G3267" s="2" t="str">
        <f t="shared" si="408"/>
        <v/>
      </c>
      <c r="H3267" s="2">
        <f>IFERROR(VLOOKUP((IF(LEN(DAY($A3267))&lt;2,0&amp;DAY($A3267),DAY($A3267))&amp;IF(LEN(MONTH($A3267))&lt;2,0&amp;MONTH($A3267),MONTH($A3267))), Prazniki[[#All],[DanMesec]:[Dela prosto]], 4,FALSE), 0)</f>
        <v>0</v>
      </c>
      <c r="I3267" s="2">
        <f t="shared" ref="I3267:I3330" si="414">IF(OR(D3267&lt;&gt;"",E3267&lt;&gt;""),1,0)</f>
        <v>0</v>
      </c>
      <c r="J3267" s="2">
        <f t="shared" ref="J3267:J3330" si="415">IF(OR(H3267=1,I3267=1),1,0)</f>
        <v>0</v>
      </c>
      <c r="K3267">
        <f t="shared" si="409"/>
        <v>1</v>
      </c>
    </row>
    <row r="3268" spans="1:11" x14ac:dyDescent="0.3">
      <c r="A3268" s="1">
        <v>43445</v>
      </c>
      <c r="B3268">
        <f t="shared" si="410"/>
        <v>0</v>
      </c>
      <c r="C3268" s="2" t="str">
        <f>IFERROR(VLOOKUP((IF(LEN(DAY($A3268))&lt;2,0&amp;DAY($A3268),DAY($A3268))&amp;IF(LEN(MONTH($A3268))&lt;2,0&amp;MONTH($A3268),MONTH($A3268))), Prazniki[[#All],[DanMesec]:[Dela prosto]], 3,FALSE), "")</f>
        <v/>
      </c>
      <c r="D3268" s="2" t="str">
        <f t="shared" si="411"/>
        <v/>
      </c>
      <c r="E3268" s="2" t="str">
        <f t="shared" si="412"/>
        <v/>
      </c>
      <c r="F3268" s="2">
        <f t="shared" si="413"/>
        <v>0</v>
      </c>
      <c r="G3268" s="2" t="str">
        <f t="shared" si="408"/>
        <v/>
      </c>
      <c r="H3268" s="2">
        <f>IFERROR(VLOOKUP((IF(LEN(DAY($A3268))&lt;2,0&amp;DAY($A3268),DAY($A3268))&amp;IF(LEN(MONTH($A3268))&lt;2,0&amp;MONTH($A3268),MONTH($A3268))), Prazniki[[#All],[DanMesec]:[Dela prosto]], 4,FALSE), 0)</f>
        <v>0</v>
      </c>
      <c r="I3268" s="2">
        <f t="shared" si="414"/>
        <v>0</v>
      </c>
      <c r="J3268" s="2">
        <f t="shared" si="415"/>
        <v>0</v>
      </c>
      <c r="K3268">
        <f t="shared" si="409"/>
        <v>1</v>
      </c>
    </row>
    <row r="3269" spans="1:11" x14ac:dyDescent="0.3">
      <c r="A3269" s="1">
        <v>43446</v>
      </c>
      <c r="B3269">
        <f t="shared" si="410"/>
        <v>0</v>
      </c>
      <c r="C3269" s="2" t="str">
        <f>IFERROR(VLOOKUP((IF(LEN(DAY($A3269))&lt;2,0&amp;DAY($A3269),DAY($A3269))&amp;IF(LEN(MONTH($A3269))&lt;2,0&amp;MONTH($A3269),MONTH($A3269))), Prazniki[[#All],[DanMesec]:[Dela prosto]], 3,FALSE), "")</f>
        <v/>
      </c>
      <c r="D3269" s="2" t="str">
        <f t="shared" si="411"/>
        <v/>
      </c>
      <c r="E3269" s="2" t="str">
        <f t="shared" si="412"/>
        <v/>
      </c>
      <c r="F3269" s="2">
        <f t="shared" si="413"/>
        <v>0</v>
      </c>
      <c r="G3269" s="2" t="str">
        <f t="shared" si="408"/>
        <v/>
      </c>
      <c r="H3269" s="2">
        <f>IFERROR(VLOOKUP((IF(LEN(DAY($A3269))&lt;2,0&amp;DAY($A3269),DAY($A3269))&amp;IF(LEN(MONTH($A3269))&lt;2,0&amp;MONTH($A3269),MONTH($A3269))), Prazniki[[#All],[DanMesec]:[Dela prosto]], 4,FALSE), 0)</f>
        <v>0</v>
      </c>
      <c r="I3269" s="2">
        <f t="shared" si="414"/>
        <v>0</v>
      </c>
      <c r="J3269" s="2">
        <f t="shared" si="415"/>
        <v>0</v>
      </c>
      <c r="K3269">
        <f t="shared" si="409"/>
        <v>1</v>
      </c>
    </row>
    <row r="3270" spans="1:11" x14ac:dyDescent="0.3">
      <c r="A3270" s="1">
        <v>43447</v>
      </c>
      <c r="B3270">
        <f t="shared" si="410"/>
        <v>0</v>
      </c>
      <c r="C3270" s="2" t="str">
        <f>IFERROR(VLOOKUP((IF(LEN(DAY($A3270))&lt;2,0&amp;DAY($A3270),DAY($A3270))&amp;IF(LEN(MONTH($A3270))&lt;2,0&amp;MONTH($A3270),MONTH($A3270))), Prazniki[[#All],[DanMesec]:[Dela prosto]], 3,FALSE), "")</f>
        <v/>
      </c>
      <c r="D3270" s="2" t="str">
        <f t="shared" si="411"/>
        <v/>
      </c>
      <c r="E3270" s="2" t="str">
        <f t="shared" si="412"/>
        <v/>
      </c>
      <c r="F3270" s="2">
        <f t="shared" si="413"/>
        <v>0</v>
      </c>
      <c r="G3270" s="2" t="str">
        <f t="shared" si="408"/>
        <v/>
      </c>
      <c r="H3270" s="2">
        <f>IFERROR(VLOOKUP((IF(LEN(DAY($A3270))&lt;2,0&amp;DAY($A3270),DAY($A3270))&amp;IF(LEN(MONTH($A3270))&lt;2,0&amp;MONTH($A3270),MONTH($A3270))), Prazniki[[#All],[DanMesec]:[Dela prosto]], 4,FALSE), 0)</f>
        <v>0</v>
      </c>
      <c r="I3270" s="2">
        <f t="shared" si="414"/>
        <v>0</v>
      </c>
      <c r="J3270" s="2">
        <f t="shared" si="415"/>
        <v>0</v>
      </c>
      <c r="K3270">
        <f t="shared" si="409"/>
        <v>1</v>
      </c>
    </row>
    <row r="3271" spans="1:11" x14ac:dyDescent="0.3">
      <c r="A3271" s="1">
        <v>43448</v>
      </c>
      <c r="B3271">
        <f t="shared" si="410"/>
        <v>0</v>
      </c>
      <c r="C3271" s="2" t="str">
        <f>IFERROR(VLOOKUP((IF(LEN(DAY($A3271))&lt;2,0&amp;DAY($A3271),DAY($A3271))&amp;IF(LEN(MONTH($A3271))&lt;2,0&amp;MONTH($A3271),MONTH($A3271))), Prazniki[[#All],[DanMesec]:[Dela prosto]], 3,FALSE), "")</f>
        <v/>
      </c>
      <c r="D3271" s="2" t="str">
        <f t="shared" si="411"/>
        <v/>
      </c>
      <c r="E3271" s="2" t="str">
        <f t="shared" si="412"/>
        <v/>
      </c>
      <c r="F3271" s="2">
        <f t="shared" si="413"/>
        <v>0</v>
      </c>
      <c r="G3271" s="2" t="str">
        <f t="shared" si="408"/>
        <v/>
      </c>
      <c r="H3271" s="2">
        <f>IFERROR(VLOOKUP((IF(LEN(DAY($A3271))&lt;2,0&amp;DAY($A3271),DAY($A3271))&amp;IF(LEN(MONTH($A3271))&lt;2,0&amp;MONTH($A3271),MONTH($A3271))), Prazniki[[#All],[DanMesec]:[Dela prosto]], 4,FALSE), 0)</f>
        <v>0</v>
      </c>
      <c r="I3271" s="2">
        <f t="shared" si="414"/>
        <v>0</v>
      </c>
      <c r="J3271" s="2">
        <f t="shared" si="415"/>
        <v>0</v>
      </c>
      <c r="K3271">
        <f t="shared" si="409"/>
        <v>1</v>
      </c>
    </row>
    <row r="3272" spans="1:11" x14ac:dyDescent="0.3">
      <c r="A3272" s="1">
        <v>43449</v>
      </c>
      <c r="B3272">
        <f t="shared" si="410"/>
        <v>1</v>
      </c>
      <c r="C3272" s="2" t="str">
        <f>IFERROR(VLOOKUP((IF(LEN(DAY($A3272))&lt;2,0&amp;DAY($A3272),DAY($A3272))&amp;IF(LEN(MONTH($A3272))&lt;2,0&amp;MONTH($A3272),MONTH($A3272))), Prazniki[[#All],[DanMesec]:[Dela prosto]], 3,FALSE), "")</f>
        <v/>
      </c>
      <c r="D3272" s="2" t="str">
        <f t="shared" si="411"/>
        <v/>
      </c>
      <c r="E3272" s="2" t="str">
        <f t="shared" si="412"/>
        <v/>
      </c>
      <c r="F3272" s="2">
        <f t="shared" si="413"/>
        <v>0</v>
      </c>
      <c r="G3272" s="2" t="str">
        <f t="shared" si="408"/>
        <v/>
      </c>
      <c r="H3272" s="2">
        <f>IFERROR(VLOOKUP((IF(LEN(DAY($A3272))&lt;2,0&amp;DAY($A3272),DAY($A3272))&amp;IF(LEN(MONTH($A3272))&lt;2,0&amp;MONTH($A3272),MONTH($A3272))), Prazniki[[#All],[DanMesec]:[Dela prosto]], 4,FALSE), 0)</f>
        <v>0</v>
      </c>
      <c r="I3272" s="2">
        <f t="shared" si="414"/>
        <v>0</v>
      </c>
      <c r="J3272" s="2">
        <f t="shared" si="415"/>
        <v>0</v>
      </c>
      <c r="K3272">
        <f t="shared" si="409"/>
        <v>0</v>
      </c>
    </row>
    <row r="3273" spans="1:11" x14ac:dyDescent="0.3">
      <c r="A3273" s="1">
        <v>43450</v>
      </c>
      <c r="B3273">
        <f t="shared" si="410"/>
        <v>1</v>
      </c>
      <c r="C3273" s="2" t="str">
        <f>IFERROR(VLOOKUP((IF(LEN(DAY($A3273))&lt;2,0&amp;DAY($A3273),DAY($A3273))&amp;IF(LEN(MONTH($A3273))&lt;2,0&amp;MONTH($A3273),MONTH($A3273))), Prazniki[[#All],[DanMesec]:[Dela prosto]], 3,FALSE), "")</f>
        <v/>
      </c>
      <c r="D3273" s="2" t="str">
        <f t="shared" si="411"/>
        <v/>
      </c>
      <c r="E3273" s="2" t="str">
        <f t="shared" si="412"/>
        <v/>
      </c>
      <c r="F3273" s="2">
        <f t="shared" si="413"/>
        <v>0</v>
      </c>
      <c r="G3273" s="2" t="str">
        <f t="shared" si="408"/>
        <v/>
      </c>
      <c r="H3273" s="2">
        <f>IFERROR(VLOOKUP((IF(LEN(DAY($A3273))&lt;2,0&amp;DAY($A3273),DAY($A3273))&amp;IF(LEN(MONTH($A3273))&lt;2,0&amp;MONTH($A3273),MONTH($A3273))), Prazniki[[#All],[DanMesec]:[Dela prosto]], 4,FALSE), 0)</f>
        <v>0</v>
      </c>
      <c r="I3273" s="2">
        <f t="shared" si="414"/>
        <v>0</v>
      </c>
      <c r="J3273" s="2">
        <f t="shared" si="415"/>
        <v>0</v>
      </c>
      <c r="K3273">
        <f t="shared" si="409"/>
        <v>0</v>
      </c>
    </row>
    <row r="3274" spans="1:11" x14ac:dyDescent="0.3">
      <c r="A3274" s="1">
        <v>43451</v>
      </c>
      <c r="B3274">
        <f t="shared" si="410"/>
        <v>0</v>
      </c>
      <c r="C3274" s="2" t="str">
        <f>IFERROR(VLOOKUP((IF(LEN(DAY($A3274))&lt;2,0&amp;DAY($A3274),DAY($A3274))&amp;IF(LEN(MONTH($A3274))&lt;2,0&amp;MONTH($A3274),MONTH($A3274))), Prazniki[[#All],[DanMesec]:[Dela prosto]], 3,FALSE), "")</f>
        <v/>
      </c>
      <c r="D3274" s="2" t="str">
        <f t="shared" si="411"/>
        <v/>
      </c>
      <c r="E3274" s="2" t="str">
        <f t="shared" si="412"/>
        <v/>
      </c>
      <c r="F3274" s="2">
        <f t="shared" si="413"/>
        <v>0</v>
      </c>
      <c r="G3274" s="2" t="str">
        <f t="shared" si="408"/>
        <v/>
      </c>
      <c r="H3274" s="2">
        <f>IFERROR(VLOOKUP((IF(LEN(DAY($A3274))&lt;2,0&amp;DAY($A3274),DAY($A3274))&amp;IF(LEN(MONTH($A3274))&lt;2,0&amp;MONTH($A3274),MONTH($A3274))), Prazniki[[#All],[DanMesec]:[Dela prosto]], 4,FALSE), 0)</f>
        <v>0</v>
      </c>
      <c r="I3274" s="2">
        <f t="shared" si="414"/>
        <v>0</v>
      </c>
      <c r="J3274" s="2">
        <f t="shared" si="415"/>
        <v>0</v>
      </c>
      <c r="K3274">
        <f t="shared" si="409"/>
        <v>1</v>
      </c>
    </row>
    <row r="3275" spans="1:11" x14ac:dyDescent="0.3">
      <c r="A3275" s="1">
        <v>43452</v>
      </c>
      <c r="B3275">
        <f t="shared" si="410"/>
        <v>0</v>
      </c>
      <c r="C3275" s="2" t="str">
        <f>IFERROR(VLOOKUP((IF(LEN(DAY($A3275))&lt;2,0&amp;DAY($A3275),DAY($A3275))&amp;IF(LEN(MONTH($A3275))&lt;2,0&amp;MONTH($A3275),MONTH($A3275))), Prazniki[[#All],[DanMesec]:[Dela prosto]], 3,FALSE), "")</f>
        <v/>
      </c>
      <c r="D3275" s="2" t="str">
        <f t="shared" si="411"/>
        <v/>
      </c>
      <c r="E3275" s="2" t="str">
        <f t="shared" si="412"/>
        <v/>
      </c>
      <c r="F3275" s="2">
        <f t="shared" si="413"/>
        <v>0</v>
      </c>
      <c r="G3275" s="2" t="str">
        <f t="shared" si="408"/>
        <v/>
      </c>
      <c r="H3275" s="2">
        <f>IFERROR(VLOOKUP((IF(LEN(DAY($A3275))&lt;2,0&amp;DAY($A3275),DAY($A3275))&amp;IF(LEN(MONTH($A3275))&lt;2,0&amp;MONTH($A3275),MONTH($A3275))), Prazniki[[#All],[DanMesec]:[Dela prosto]], 4,FALSE), 0)</f>
        <v>0</v>
      </c>
      <c r="I3275" s="2">
        <f t="shared" si="414"/>
        <v>0</v>
      </c>
      <c r="J3275" s="2">
        <f t="shared" si="415"/>
        <v>0</v>
      </c>
      <c r="K3275">
        <f t="shared" si="409"/>
        <v>1</v>
      </c>
    </row>
    <row r="3276" spans="1:11" x14ac:dyDescent="0.3">
      <c r="A3276" s="1">
        <v>43453</v>
      </c>
      <c r="B3276">
        <f t="shared" si="410"/>
        <v>0</v>
      </c>
      <c r="C3276" s="2" t="str">
        <f>IFERROR(VLOOKUP((IF(LEN(DAY($A3276))&lt;2,0&amp;DAY($A3276),DAY($A3276))&amp;IF(LEN(MONTH($A3276))&lt;2,0&amp;MONTH($A3276),MONTH($A3276))), Prazniki[[#All],[DanMesec]:[Dela prosto]], 3,FALSE), "")</f>
        <v/>
      </c>
      <c r="D3276" s="2" t="str">
        <f t="shared" si="411"/>
        <v/>
      </c>
      <c r="E3276" s="2" t="str">
        <f t="shared" si="412"/>
        <v/>
      </c>
      <c r="F3276" s="2">
        <f t="shared" si="413"/>
        <v>0</v>
      </c>
      <c r="G3276" s="2" t="str">
        <f t="shared" si="408"/>
        <v/>
      </c>
      <c r="H3276" s="2">
        <f>IFERROR(VLOOKUP((IF(LEN(DAY($A3276))&lt;2,0&amp;DAY($A3276),DAY($A3276))&amp;IF(LEN(MONTH($A3276))&lt;2,0&amp;MONTH($A3276),MONTH($A3276))), Prazniki[[#All],[DanMesec]:[Dela prosto]], 4,FALSE), 0)</f>
        <v>0</v>
      </c>
      <c r="I3276" s="2">
        <f t="shared" si="414"/>
        <v>0</v>
      </c>
      <c r="J3276" s="2">
        <f t="shared" si="415"/>
        <v>0</v>
      </c>
      <c r="K3276">
        <f t="shared" si="409"/>
        <v>1</v>
      </c>
    </row>
    <row r="3277" spans="1:11" x14ac:dyDescent="0.3">
      <c r="A3277" s="1">
        <v>43454</v>
      </c>
      <c r="B3277">
        <f t="shared" si="410"/>
        <v>0</v>
      </c>
      <c r="C3277" s="2" t="str">
        <f>IFERROR(VLOOKUP((IF(LEN(DAY($A3277))&lt;2,0&amp;DAY($A3277),DAY($A3277))&amp;IF(LEN(MONTH($A3277))&lt;2,0&amp;MONTH($A3277),MONTH($A3277))), Prazniki[[#All],[DanMesec]:[Dela prosto]], 3,FALSE), "")</f>
        <v/>
      </c>
      <c r="D3277" s="2" t="str">
        <f t="shared" si="411"/>
        <v/>
      </c>
      <c r="E3277" s="2" t="str">
        <f t="shared" si="412"/>
        <v/>
      </c>
      <c r="F3277" s="2">
        <f t="shared" si="413"/>
        <v>0</v>
      </c>
      <c r="G3277" s="2" t="str">
        <f t="shared" si="408"/>
        <v/>
      </c>
      <c r="H3277" s="2">
        <f>IFERROR(VLOOKUP((IF(LEN(DAY($A3277))&lt;2,0&amp;DAY($A3277),DAY($A3277))&amp;IF(LEN(MONTH($A3277))&lt;2,0&amp;MONTH($A3277),MONTH($A3277))), Prazniki[[#All],[DanMesec]:[Dela prosto]], 4,FALSE), 0)</f>
        <v>0</v>
      </c>
      <c r="I3277" s="2">
        <f t="shared" si="414"/>
        <v>0</v>
      </c>
      <c r="J3277" s="2">
        <f t="shared" si="415"/>
        <v>0</v>
      </c>
      <c r="K3277">
        <f t="shared" si="409"/>
        <v>1</v>
      </c>
    </row>
    <row r="3278" spans="1:11" x14ac:dyDescent="0.3">
      <c r="A3278" s="1">
        <v>43455</v>
      </c>
      <c r="B3278">
        <f t="shared" si="410"/>
        <v>0</v>
      </c>
      <c r="C3278" s="2" t="str">
        <f>IFERROR(VLOOKUP((IF(LEN(DAY($A3278))&lt;2,0&amp;DAY($A3278),DAY($A3278))&amp;IF(LEN(MONTH($A3278))&lt;2,0&amp;MONTH($A3278),MONTH($A3278))), Prazniki[[#All],[DanMesec]:[Dela prosto]], 3,FALSE), "")</f>
        <v/>
      </c>
      <c r="D3278" s="2" t="str">
        <f t="shared" si="411"/>
        <v/>
      </c>
      <c r="E3278" s="2" t="str">
        <f t="shared" si="412"/>
        <v/>
      </c>
      <c r="F3278" s="2">
        <f t="shared" si="413"/>
        <v>0</v>
      </c>
      <c r="G3278" s="2" t="str">
        <f t="shared" si="408"/>
        <v/>
      </c>
      <c r="H3278" s="2">
        <f>IFERROR(VLOOKUP((IF(LEN(DAY($A3278))&lt;2,0&amp;DAY($A3278),DAY($A3278))&amp;IF(LEN(MONTH($A3278))&lt;2,0&amp;MONTH($A3278),MONTH($A3278))), Prazniki[[#All],[DanMesec]:[Dela prosto]], 4,FALSE), 0)</f>
        <v>0</v>
      </c>
      <c r="I3278" s="2">
        <f t="shared" si="414"/>
        <v>0</v>
      </c>
      <c r="J3278" s="2">
        <f t="shared" si="415"/>
        <v>0</v>
      </c>
      <c r="K3278">
        <f t="shared" si="409"/>
        <v>1</v>
      </c>
    </row>
    <row r="3279" spans="1:11" x14ac:dyDescent="0.3">
      <c r="A3279" s="1">
        <v>43456</v>
      </c>
      <c r="B3279">
        <f t="shared" si="410"/>
        <v>1</v>
      </c>
      <c r="C3279" s="2" t="str">
        <f>IFERROR(VLOOKUP((IF(LEN(DAY($A3279))&lt;2,0&amp;DAY($A3279),DAY($A3279))&amp;IF(LEN(MONTH($A3279))&lt;2,0&amp;MONTH($A3279),MONTH($A3279))), Prazniki[[#All],[DanMesec]:[Dela prosto]], 3,FALSE), "")</f>
        <v/>
      </c>
      <c r="D3279" s="2" t="str">
        <f t="shared" si="411"/>
        <v/>
      </c>
      <c r="E3279" s="2" t="str">
        <f t="shared" si="412"/>
        <v/>
      </c>
      <c r="F3279" s="2">
        <f t="shared" si="413"/>
        <v>0</v>
      </c>
      <c r="G3279" s="2" t="str">
        <f t="shared" si="408"/>
        <v/>
      </c>
      <c r="H3279" s="2">
        <f>IFERROR(VLOOKUP((IF(LEN(DAY($A3279))&lt;2,0&amp;DAY($A3279),DAY($A3279))&amp;IF(LEN(MONTH($A3279))&lt;2,0&amp;MONTH($A3279),MONTH($A3279))), Prazniki[[#All],[DanMesec]:[Dela prosto]], 4,FALSE), 0)</f>
        <v>0</v>
      </c>
      <c r="I3279" s="2">
        <f t="shared" si="414"/>
        <v>0</v>
      </c>
      <c r="J3279" s="2">
        <f t="shared" si="415"/>
        <v>0</v>
      </c>
      <c r="K3279">
        <f t="shared" si="409"/>
        <v>0</v>
      </c>
    </row>
    <row r="3280" spans="1:11" x14ac:dyDescent="0.3">
      <c r="A3280" s="1">
        <v>43457</v>
      </c>
      <c r="B3280">
        <f t="shared" si="410"/>
        <v>1</v>
      </c>
      <c r="C3280" s="2" t="str">
        <f>IFERROR(VLOOKUP((IF(LEN(DAY($A3280))&lt;2,0&amp;DAY($A3280),DAY($A3280))&amp;IF(LEN(MONTH($A3280))&lt;2,0&amp;MONTH($A3280),MONTH($A3280))), Prazniki[[#All],[DanMesec]:[Dela prosto]], 3,FALSE), "")</f>
        <v/>
      </c>
      <c r="D3280" s="2" t="str">
        <f t="shared" si="411"/>
        <v/>
      </c>
      <c r="E3280" s="2" t="str">
        <f t="shared" si="412"/>
        <v/>
      </c>
      <c r="F3280" s="2">
        <f t="shared" si="413"/>
        <v>0</v>
      </c>
      <c r="G3280" s="2" t="str">
        <f t="shared" si="408"/>
        <v/>
      </c>
      <c r="H3280" s="2">
        <f>IFERROR(VLOOKUP((IF(LEN(DAY($A3280))&lt;2,0&amp;DAY($A3280),DAY($A3280))&amp;IF(LEN(MONTH($A3280))&lt;2,0&amp;MONTH($A3280),MONTH($A3280))), Prazniki[[#All],[DanMesec]:[Dela prosto]], 4,FALSE), 0)</f>
        <v>0</v>
      </c>
      <c r="I3280" s="2">
        <f t="shared" si="414"/>
        <v>0</v>
      </c>
      <c r="J3280" s="2">
        <f t="shared" si="415"/>
        <v>0</v>
      </c>
      <c r="K3280">
        <f t="shared" si="409"/>
        <v>0</v>
      </c>
    </row>
    <row r="3281" spans="1:11" x14ac:dyDescent="0.3">
      <c r="A3281" s="1">
        <v>43458</v>
      </c>
      <c r="B3281">
        <f t="shared" si="410"/>
        <v>0</v>
      </c>
      <c r="C3281" s="2" t="str">
        <f>IFERROR(VLOOKUP((IF(LEN(DAY($A3281))&lt;2,0&amp;DAY($A3281),DAY($A3281))&amp;IF(LEN(MONTH($A3281))&lt;2,0&amp;MONTH($A3281),MONTH($A3281))), Prazniki[[#All],[DanMesec]:[Dela prosto]], 3,FALSE), "")</f>
        <v/>
      </c>
      <c r="D3281" s="2" t="str">
        <f t="shared" si="411"/>
        <v/>
      </c>
      <c r="E3281" s="2" t="str">
        <f t="shared" si="412"/>
        <v/>
      </c>
      <c r="F3281" s="2">
        <f t="shared" si="413"/>
        <v>0</v>
      </c>
      <c r="G3281" s="2" t="str">
        <f t="shared" si="408"/>
        <v/>
      </c>
      <c r="H3281" s="2">
        <f>IFERROR(VLOOKUP((IF(LEN(DAY($A3281))&lt;2,0&amp;DAY($A3281),DAY($A3281))&amp;IF(LEN(MONTH($A3281))&lt;2,0&amp;MONTH($A3281),MONTH($A3281))), Prazniki[[#All],[DanMesec]:[Dela prosto]], 4,FALSE), 0)</f>
        <v>0</v>
      </c>
      <c r="I3281" s="2">
        <f t="shared" si="414"/>
        <v>0</v>
      </c>
      <c r="J3281" s="2">
        <f t="shared" si="415"/>
        <v>0</v>
      </c>
      <c r="K3281">
        <f t="shared" si="409"/>
        <v>1</v>
      </c>
    </row>
    <row r="3282" spans="1:11" x14ac:dyDescent="0.3">
      <c r="A3282" s="1">
        <v>43459</v>
      </c>
      <c r="B3282">
        <f t="shared" si="410"/>
        <v>0</v>
      </c>
      <c r="C3282" s="2" t="str">
        <f>IFERROR(VLOOKUP((IF(LEN(DAY($A3282))&lt;2,0&amp;DAY($A3282),DAY($A3282))&amp;IF(LEN(MONTH($A3282))&lt;2,0&amp;MONTH($A3282),MONTH($A3282))), Prazniki[[#All],[DanMesec]:[Dela prosto]], 3,FALSE), "")</f>
        <v>Božič</v>
      </c>
      <c r="D3282" s="2" t="str">
        <f t="shared" si="411"/>
        <v/>
      </c>
      <c r="E3282" s="2" t="str">
        <f t="shared" si="412"/>
        <v/>
      </c>
      <c r="F3282" s="2">
        <f t="shared" si="413"/>
        <v>1</v>
      </c>
      <c r="G3282" s="2" t="str">
        <f t="shared" si="408"/>
        <v>Božič</v>
      </c>
      <c r="H3282" s="2">
        <f>IFERROR(VLOOKUP((IF(LEN(DAY($A3282))&lt;2,0&amp;DAY($A3282),DAY($A3282))&amp;IF(LEN(MONTH($A3282))&lt;2,0&amp;MONTH($A3282),MONTH($A3282))), Prazniki[[#All],[DanMesec]:[Dela prosto]], 4,FALSE), 0)</f>
        <v>1</v>
      </c>
      <c r="I3282" s="2">
        <f t="shared" si="414"/>
        <v>0</v>
      </c>
      <c r="J3282" s="2">
        <f t="shared" si="415"/>
        <v>1</v>
      </c>
      <c r="K3282">
        <f t="shared" si="409"/>
        <v>0</v>
      </c>
    </row>
    <row r="3283" spans="1:11" x14ac:dyDescent="0.3">
      <c r="A3283" s="1">
        <v>43460</v>
      </c>
      <c r="B3283">
        <f t="shared" si="410"/>
        <v>0</v>
      </c>
      <c r="C3283" s="2" t="str">
        <f>IFERROR(VLOOKUP((IF(LEN(DAY($A3283))&lt;2,0&amp;DAY($A3283),DAY($A3283))&amp;IF(LEN(MONTH($A3283))&lt;2,0&amp;MONTH($A3283),MONTH($A3283))), Prazniki[[#All],[DanMesec]:[Dela prosto]], 3,FALSE), "")</f>
        <v>Dan samostojnosti in enotnosti</v>
      </c>
      <c r="D3283" s="2" t="str">
        <f t="shared" si="411"/>
        <v/>
      </c>
      <c r="E3283" s="2" t="str">
        <f t="shared" si="412"/>
        <v/>
      </c>
      <c r="F3283" s="2">
        <f t="shared" si="413"/>
        <v>1</v>
      </c>
      <c r="G3283" s="2" t="str">
        <f t="shared" si="408"/>
        <v>Dan samostojnosti in enotnosti</v>
      </c>
      <c r="H3283" s="2">
        <f>IFERROR(VLOOKUP((IF(LEN(DAY($A3283))&lt;2,0&amp;DAY($A3283),DAY($A3283))&amp;IF(LEN(MONTH($A3283))&lt;2,0&amp;MONTH($A3283),MONTH($A3283))), Prazniki[[#All],[DanMesec]:[Dela prosto]], 4,FALSE), 0)</f>
        <v>1</v>
      </c>
      <c r="I3283" s="2">
        <f t="shared" si="414"/>
        <v>0</v>
      </c>
      <c r="J3283" s="2">
        <f t="shared" si="415"/>
        <v>1</v>
      </c>
      <c r="K3283">
        <f t="shared" si="409"/>
        <v>0</v>
      </c>
    </row>
    <row r="3284" spans="1:11" x14ac:dyDescent="0.3">
      <c r="A3284" s="1">
        <v>43461</v>
      </c>
      <c r="B3284">
        <f t="shared" si="410"/>
        <v>0</v>
      </c>
      <c r="C3284" s="2" t="str">
        <f>IFERROR(VLOOKUP((IF(LEN(DAY($A3284))&lt;2,0&amp;DAY($A3284),DAY($A3284))&amp;IF(LEN(MONTH($A3284))&lt;2,0&amp;MONTH($A3284),MONTH($A3284))), Prazniki[[#All],[DanMesec]:[Dela prosto]], 3,FALSE), "")</f>
        <v/>
      </c>
      <c r="D3284" s="2" t="str">
        <f t="shared" si="411"/>
        <v/>
      </c>
      <c r="E3284" s="2" t="str">
        <f t="shared" si="412"/>
        <v/>
      </c>
      <c r="F3284" s="2">
        <f t="shared" si="413"/>
        <v>0</v>
      </c>
      <c r="G3284" s="2" t="str">
        <f t="shared" si="408"/>
        <v/>
      </c>
      <c r="H3284" s="2">
        <f>IFERROR(VLOOKUP((IF(LEN(DAY($A3284))&lt;2,0&amp;DAY($A3284),DAY($A3284))&amp;IF(LEN(MONTH($A3284))&lt;2,0&amp;MONTH($A3284),MONTH($A3284))), Prazniki[[#All],[DanMesec]:[Dela prosto]], 4,FALSE), 0)</f>
        <v>0</v>
      </c>
      <c r="I3284" s="2">
        <f t="shared" si="414"/>
        <v>0</v>
      </c>
      <c r="J3284" s="2">
        <f t="shared" si="415"/>
        <v>0</v>
      </c>
      <c r="K3284">
        <f t="shared" si="409"/>
        <v>1</v>
      </c>
    </row>
    <row r="3285" spans="1:11" x14ac:dyDescent="0.3">
      <c r="A3285" s="1">
        <v>43462</v>
      </c>
      <c r="B3285">
        <f t="shared" si="410"/>
        <v>0</v>
      </c>
      <c r="C3285" s="2" t="str">
        <f>IFERROR(VLOOKUP((IF(LEN(DAY($A3285))&lt;2,0&amp;DAY($A3285),DAY($A3285))&amp;IF(LEN(MONTH($A3285))&lt;2,0&amp;MONTH($A3285),MONTH($A3285))), Prazniki[[#All],[DanMesec]:[Dela prosto]], 3,FALSE), "")</f>
        <v/>
      </c>
      <c r="D3285" s="2" t="str">
        <f t="shared" si="411"/>
        <v/>
      </c>
      <c r="E3285" s="2" t="str">
        <f t="shared" si="412"/>
        <v/>
      </c>
      <c r="F3285" s="2">
        <f t="shared" si="413"/>
        <v>0</v>
      </c>
      <c r="G3285" s="2" t="str">
        <f t="shared" si="408"/>
        <v/>
      </c>
      <c r="H3285" s="2">
        <f>IFERROR(VLOOKUP((IF(LEN(DAY($A3285))&lt;2,0&amp;DAY($A3285),DAY($A3285))&amp;IF(LEN(MONTH($A3285))&lt;2,0&amp;MONTH($A3285),MONTH($A3285))), Prazniki[[#All],[DanMesec]:[Dela prosto]], 4,FALSE), 0)</f>
        <v>0</v>
      </c>
      <c r="I3285" s="2">
        <f t="shared" si="414"/>
        <v>0</v>
      </c>
      <c r="J3285" s="2">
        <f t="shared" si="415"/>
        <v>0</v>
      </c>
      <c r="K3285">
        <f t="shared" si="409"/>
        <v>1</v>
      </c>
    </row>
    <row r="3286" spans="1:11" x14ac:dyDescent="0.3">
      <c r="A3286" s="1">
        <v>43463</v>
      </c>
      <c r="B3286">
        <f t="shared" si="410"/>
        <v>1</v>
      </c>
      <c r="C3286" s="2" t="str">
        <f>IFERROR(VLOOKUP((IF(LEN(DAY($A3286))&lt;2,0&amp;DAY($A3286),DAY($A3286))&amp;IF(LEN(MONTH($A3286))&lt;2,0&amp;MONTH($A3286),MONTH($A3286))), Prazniki[[#All],[DanMesec]:[Dela prosto]], 3,FALSE), "")</f>
        <v/>
      </c>
      <c r="D3286" s="2" t="str">
        <f t="shared" si="411"/>
        <v/>
      </c>
      <c r="E3286" s="2" t="str">
        <f t="shared" si="412"/>
        <v/>
      </c>
      <c r="F3286" s="2">
        <f t="shared" si="413"/>
        <v>0</v>
      </c>
      <c r="G3286" s="2" t="str">
        <f t="shared" si="408"/>
        <v/>
      </c>
      <c r="H3286" s="2">
        <f>IFERROR(VLOOKUP((IF(LEN(DAY($A3286))&lt;2,0&amp;DAY($A3286),DAY($A3286))&amp;IF(LEN(MONTH($A3286))&lt;2,0&amp;MONTH($A3286),MONTH($A3286))), Prazniki[[#All],[DanMesec]:[Dela prosto]], 4,FALSE), 0)</f>
        <v>0</v>
      </c>
      <c r="I3286" s="2">
        <f t="shared" si="414"/>
        <v>0</v>
      </c>
      <c r="J3286" s="2">
        <f t="shared" si="415"/>
        <v>0</v>
      </c>
      <c r="K3286">
        <f t="shared" si="409"/>
        <v>0</v>
      </c>
    </row>
    <row r="3287" spans="1:11" x14ac:dyDescent="0.3">
      <c r="A3287" s="1">
        <v>43464</v>
      </c>
      <c r="B3287">
        <f t="shared" si="410"/>
        <v>1</v>
      </c>
      <c r="C3287" s="2" t="str">
        <f>IFERROR(VLOOKUP((IF(LEN(DAY($A3287))&lt;2,0&amp;DAY($A3287),DAY($A3287))&amp;IF(LEN(MONTH($A3287))&lt;2,0&amp;MONTH($A3287),MONTH($A3287))), Prazniki[[#All],[DanMesec]:[Dela prosto]], 3,FALSE), "")</f>
        <v/>
      </c>
      <c r="D3287" s="2" t="str">
        <f t="shared" si="411"/>
        <v/>
      </c>
      <c r="E3287" s="2" t="str">
        <f t="shared" si="412"/>
        <v/>
      </c>
      <c r="F3287" s="2">
        <f t="shared" si="413"/>
        <v>0</v>
      </c>
      <c r="G3287" s="2" t="str">
        <f t="shared" si="408"/>
        <v/>
      </c>
      <c r="H3287" s="2">
        <f>IFERROR(VLOOKUP((IF(LEN(DAY($A3287))&lt;2,0&amp;DAY($A3287),DAY($A3287))&amp;IF(LEN(MONTH($A3287))&lt;2,0&amp;MONTH($A3287),MONTH($A3287))), Prazniki[[#All],[DanMesec]:[Dela prosto]], 4,FALSE), 0)</f>
        <v>0</v>
      </c>
      <c r="I3287" s="2">
        <f t="shared" si="414"/>
        <v>0</v>
      </c>
      <c r="J3287" s="2">
        <f t="shared" si="415"/>
        <v>0</v>
      </c>
      <c r="K3287">
        <f t="shared" si="409"/>
        <v>0</v>
      </c>
    </row>
    <row r="3288" spans="1:11" x14ac:dyDescent="0.3">
      <c r="A3288" s="1">
        <v>43465</v>
      </c>
      <c r="B3288">
        <f t="shared" si="410"/>
        <v>0</v>
      </c>
      <c r="C3288" s="2" t="str">
        <f>IFERROR(VLOOKUP((IF(LEN(DAY($A3288))&lt;2,0&amp;DAY($A3288),DAY($A3288))&amp;IF(LEN(MONTH($A3288))&lt;2,0&amp;MONTH($A3288),MONTH($A3288))), Prazniki[[#All],[DanMesec]:[Dela prosto]], 3,FALSE), "")</f>
        <v/>
      </c>
      <c r="D3288" s="2" t="str">
        <f t="shared" si="411"/>
        <v/>
      </c>
      <c r="E3288" s="2" t="str">
        <f t="shared" si="412"/>
        <v/>
      </c>
      <c r="F3288" s="2">
        <f t="shared" si="413"/>
        <v>0</v>
      </c>
      <c r="G3288" s="2" t="str">
        <f t="shared" si="408"/>
        <v/>
      </c>
      <c r="H3288" s="2">
        <f>IFERROR(VLOOKUP((IF(LEN(DAY($A3288))&lt;2,0&amp;DAY($A3288),DAY($A3288))&amp;IF(LEN(MONTH($A3288))&lt;2,0&amp;MONTH($A3288),MONTH($A3288))), Prazniki[[#All],[DanMesec]:[Dela prosto]], 4,FALSE), 0)</f>
        <v>0</v>
      </c>
      <c r="I3288" s="2">
        <f t="shared" si="414"/>
        <v>0</v>
      </c>
      <c r="J3288" s="2">
        <f t="shared" si="415"/>
        <v>0</v>
      </c>
      <c r="K3288">
        <f t="shared" si="409"/>
        <v>1</v>
      </c>
    </row>
    <row r="3289" spans="1:11" x14ac:dyDescent="0.3">
      <c r="A3289" s="1">
        <v>43466</v>
      </c>
      <c r="B3289">
        <f t="shared" si="410"/>
        <v>0</v>
      </c>
      <c r="C3289" s="2" t="str">
        <f>IFERROR(VLOOKUP((IF(LEN(DAY($A3289))&lt;2,0&amp;DAY($A3289),DAY($A3289))&amp;IF(LEN(MONTH($A3289))&lt;2,0&amp;MONTH($A3289),MONTH($A3289))), Prazniki[[#All],[DanMesec]:[Dela prosto]], 3,FALSE), "")</f>
        <v>Novo leto</v>
      </c>
      <c r="D3289" s="2" t="str">
        <f t="shared" si="411"/>
        <v/>
      </c>
      <c r="E3289" s="2" t="str">
        <f t="shared" si="412"/>
        <v/>
      </c>
      <c r="F3289" s="2">
        <f t="shared" si="413"/>
        <v>1</v>
      </c>
      <c r="G3289" s="2" t="str">
        <f t="shared" si="408"/>
        <v>Novo leto</v>
      </c>
      <c r="H3289" s="2">
        <f>IFERROR(VLOOKUP((IF(LEN(DAY($A3289))&lt;2,0&amp;DAY($A3289),DAY($A3289))&amp;IF(LEN(MONTH($A3289))&lt;2,0&amp;MONTH($A3289),MONTH($A3289))), Prazniki[[#All],[DanMesec]:[Dela prosto]], 4,FALSE), 0)</f>
        <v>1</v>
      </c>
      <c r="I3289" s="2">
        <f t="shared" si="414"/>
        <v>0</v>
      </c>
      <c r="J3289" s="2">
        <f t="shared" si="415"/>
        <v>1</v>
      </c>
      <c r="K3289">
        <f t="shared" si="409"/>
        <v>0</v>
      </c>
    </row>
    <row r="3290" spans="1:11" x14ac:dyDescent="0.3">
      <c r="A3290" s="1">
        <v>43467</v>
      </c>
      <c r="B3290">
        <f t="shared" si="410"/>
        <v>0</v>
      </c>
      <c r="C3290" s="2" t="str">
        <f>IFERROR(VLOOKUP((IF(LEN(DAY($A3290))&lt;2,0&amp;DAY($A3290),DAY($A3290))&amp;IF(LEN(MONTH($A3290))&lt;2,0&amp;MONTH($A3290),MONTH($A3290))), Prazniki[[#All],[DanMesec]:[Dela prosto]], 3,FALSE), "")</f>
        <v>Novo leto</v>
      </c>
      <c r="D3290" s="2" t="str">
        <f t="shared" si="411"/>
        <v/>
      </c>
      <c r="E3290" s="2" t="str">
        <f t="shared" si="412"/>
        <v/>
      </c>
      <c r="F3290" s="2">
        <f t="shared" si="413"/>
        <v>1</v>
      </c>
      <c r="G3290" s="2" t="str">
        <f t="shared" si="408"/>
        <v>Novo leto</v>
      </c>
      <c r="H3290" s="2">
        <f>IFERROR(VLOOKUP((IF(LEN(DAY($A3290))&lt;2,0&amp;DAY($A3290),DAY($A3290))&amp;IF(LEN(MONTH($A3290))&lt;2,0&amp;MONTH($A3290),MONTH($A3290))), Prazniki[[#All],[DanMesec]:[Dela prosto]], 4,FALSE), 0)</f>
        <v>1</v>
      </c>
      <c r="I3290" s="2">
        <f t="shared" si="414"/>
        <v>0</v>
      </c>
      <c r="J3290" s="2">
        <f t="shared" si="415"/>
        <v>1</v>
      </c>
      <c r="K3290">
        <f t="shared" si="409"/>
        <v>0</v>
      </c>
    </row>
    <row r="3291" spans="1:11" x14ac:dyDescent="0.3">
      <c r="A3291" s="1">
        <v>43468</v>
      </c>
      <c r="B3291">
        <f t="shared" si="410"/>
        <v>0</v>
      </c>
      <c r="C3291" s="2" t="str">
        <f>IFERROR(VLOOKUP((IF(LEN(DAY($A3291))&lt;2,0&amp;DAY($A3291),DAY($A3291))&amp;IF(LEN(MONTH($A3291))&lt;2,0&amp;MONTH($A3291),MONTH($A3291))), Prazniki[[#All],[DanMesec]:[Dela prosto]], 3,FALSE), "")</f>
        <v/>
      </c>
      <c r="D3291" s="2" t="str">
        <f t="shared" si="411"/>
        <v/>
      </c>
      <c r="E3291" s="2" t="str">
        <f t="shared" si="412"/>
        <v/>
      </c>
      <c r="F3291" s="2">
        <f t="shared" si="413"/>
        <v>0</v>
      </c>
      <c r="G3291" s="2" t="str">
        <f t="shared" si="408"/>
        <v/>
      </c>
      <c r="H3291" s="2">
        <f>IFERROR(VLOOKUP((IF(LEN(DAY($A3291))&lt;2,0&amp;DAY($A3291),DAY($A3291))&amp;IF(LEN(MONTH($A3291))&lt;2,0&amp;MONTH($A3291),MONTH($A3291))), Prazniki[[#All],[DanMesec]:[Dela prosto]], 4,FALSE), 0)</f>
        <v>0</v>
      </c>
      <c r="I3291" s="2">
        <f t="shared" si="414"/>
        <v>0</v>
      </c>
      <c r="J3291" s="2">
        <f t="shared" si="415"/>
        <v>0</v>
      </c>
      <c r="K3291">
        <f t="shared" si="409"/>
        <v>1</v>
      </c>
    </row>
    <row r="3292" spans="1:11" x14ac:dyDescent="0.3">
      <c r="A3292" s="1">
        <v>43469</v>
      </c>
      <c r="B3292">
        <f t="shared" si="410"/>
        <v>0</v>
      </c>
      <c r="C3292" s="2" t="str">
        <f>IFERROR(VLOOKUP((IF(LEN(DAY($A3292))&lt;2,0&amp;DAY($A3292),DAY($A3292))&amp;IF(LEN(MONTH($A3292))&lt;2,0&amp;MONTH($A3292),MONTH($A3292))), Prazniki[[#All],[DanMesec]:[Dela prosto]], 3,FALSE), "")</f>
        <v/>
      </c>
      <c r="D3292" s="2" t="str">
        <f t="shared" si="411"/>
        <v/>
      </c>
      <c r="E3292" s="2" t="str">
        <f t="shared" si="412"/>
        <v/>
      </c>
      <c r="F3292" s="2">
        <f t="shared" si="413"/>
        <v>0</v>
      </c>
      <c r="G3292" s="2" t="str">
        <f t="shared" si="408"/>
        <v/>
      </c>
      <c r="H3292" s="2">
        <f>IFERROR(VLOOKUP((IF(LEN(DAY($A3292))&lt;2,0&amp;DAY($A3292),DAY($A3292))&amp;IF(LEN(MONTH($A3292))&lt;2,0&amp;MONTH($A3292),MONTH($A3292))), Prazniki[[#All],[DanMesec]:[Dela prosto]], 4,FALSE), 0)</f>
        <v>0</v>
      </c>
      <c r="I3292" s="2">
        <f t="shared" si="414"/>
        <v>0</v>
      </c>
      <c r="J3292" s="2">
        <f t="shared" si="415"/>
        <v>0</v>
      </c>
      <c r="K3292">
        <f t="shared" si="409"/>
        <v>1</v>
      </c>
    </row>
    <row r="3293" spans="1:11" x14ac:dyDescent="0.3">
      <c r="A3293" s="1">
        <v>43470</v>
      </c>
      <c r="B3293">
        <f t="shared" si="410"/>
        <v>1</v>
      </c>
      <c r="C3293" s="2" t="str">
        <f>IFERROR(VLOOKUP((IF(LEN(DAY($A3293))&lt;2,0&amp;DAY($A3293),DAY($A3293))&amp;IF(LEN(MONTH($A3293))&lt;2,0&amp;MONTH($A3293),MONTH($A3293))), Prazniki[[#All],[DanMesec]:[Dela prosto]], 3,FALSE), "")</f>
        <v/>
      </c>
      <c r="D3293" s="2" t="str">
        <f t="shared" si="411"/>
        <v/>
      </c>
      <c r="E3293" s="2" t="str">
        <f t="shared" si="412"/>
        <v/>
      </c>
      <c r="F3293" s="2">
        <f t="shared" si="413"/>
        <v>0</v>
      </c>
      <c r="G3293" s="2" t="str">
        <f t="shared" si="408"/>
        <v/>
      </c>
      <c r="H3293" s="2">
        <f>IFERROR(VLOOKUP((IF(LEN(DAY($A3293))&lt;2,0&amp;DAY($A3293),DAY($A3293))&amp;IF(LEN(MONTH($A3293))&lt;2,0&amp;MONTH($A3293),MONTH($A3293))), Prazniki[[#All],[DanMesec]:[Dela prosto]], 4,FALSE), 0)</f>
        <v>0</v>
      </c>
      <c r="I3293" s="2">
        <f t="shared" si="414"/>
        <v>0</v>
      </c>
      <c r="J3293" s="2">
        <f t="shared" si="415"/>
        <v>0</v>
      </c>
      <c r="K3293">
        <f t="shared" si="409"/>
        <v>0</v>
      </c>
    </row>
    <row r="3294" spans="1:11" x14ac:dyDescent="0.3">
      <c r="A3294" s="1">
        <v>43471</v>
      </c>
      <c r="B3294">
        <f t="shared" si="410"/>
        <v>1</v>
      </c>
      <c r="C3294" s="2" t="str">
        <f>IFERROR(VLOOKUP((IF(LEN(DAY($A3294))&lt;2,0&amp;DAY($A3294),DAY($A3294))&amp;IF(LEN(MONTH($A3294))&lt;2,0&amp;MONTH($A3294),MONTH($A3294))), Prazniki[[#All],[DanMesec]:[Dela prosto]], 3,FALSE), "")</f>
        <v/>
      </c>
      <c r="D3294" s="2" t="str">
        <f t="shared" si="411"/>
        <v/>
      </c>
      <c r="E3294" s="2" t="str">
        <f t="shared" si="412"/>
        <v/>
      </c>
      <c r="F3294" s="2">
        <f t="shared" si="413"/>
        <v>0</v>
      </c>
      <c r="G3294" s="2" t="str">
        <f t="shared" si="408"/>
        <v/>
      </c>
      <c r="H3294" s="2">
        <f>IFERROR(VLOOKUP((IF(LEN(DAY($A3294))&lt;2,0&amp;DAY($A3294),DAY($A3294))&amp;IF(LEN(MONTH($A3294))&lt;2,0&amp;MONTH($A3294),MONTH($A3294))), Prazniki[[#All],[DanMesec]:[Dela prosto]], 4,FALSE), 0)</f>
        <v>0</v>
      </c>
      <c r="I3294" s="2">
        <f t="shared" si="414"/>
        <v>0</v>
      </c>
      <c r="J3294" s="2">
        <f t="shared" si="415"/>
        <v>0</v>
      </c>
      <c r="K3294">
        <f t="shared" si="409"/>
        <v>0</v>
      </c>
    </row>
    <row r="3295" spans="1:11" x14ac:dyDescent="0.3">
      <c r="A3295" s="1">
        <v>43472</v>
      </c>
      <c r="B3295">
        <f t="shared" si="410"/>
        <v>0</v>
      </c>
      <c r="C3295" s="2" t="str">
        <f>IFERROR(VLOOKUP((IF(LEN(DAY($A3295))&lt;2,0&amp;DAY($A3295),DAY($A3295))&amp;IF(LEN(MONTH($A3295))&lt;2,0&amp;MONTH($A3295),MONTH($A3295))), Prazniki[[#All],[DanMesec]:[Dela prosto]], 3,FALSE), "")</f>
        <v/>
      </c>
      <c r="D3295" s="2" t="str">
        <f t="shared" si="411"/>
        <v/>
      </c>
      <c r="E3295" s="2" t="str">
        <f t="shared" si="412"/>
        <v/>
      </c>
      <c r="F3295" s="2">
        <f t="shared" si="413"/>
        <v>0</v>
      </c>
      <c r="G3295" s="2" t="str">
        <f t="shared" si="408"/>
        <v/>
      </c>
      <c r="H3295" s="2">
        <f>IFERROR(VLOOKUP((IF(LEN(DAY($A3295))&lt;2,0&amp;DAY($A3295),DAY($A3295))&amp;IF(LEN(MONTH($A3295))&lt;2,0&amp;MONTH($A3295),MONTH($A3295))), Prazniki[[#All],[DanMesec]:[Dela prosto]], 4,FALSE), 0)</f>
        <v>0</v>
      </c>
      <c r="I3295" s="2">
        <f t="shared" si="414"/>
        <v>0</v>
      </c>
      <c r="J3295" s="2">
        <f t="shared" si="415"/>
        <v>0</v>
      </c>
      <c r="K3295">
        <f t="shared" si="409"/>
        <v>1</v>
      </c>
    </row>
    <row r="3296" spans="1:11" x14ac:dyDescent="0.3">
      <c r="A3296" s="1">
        <v>43473</v>
      </c>
      <c r="B3296">
        <f t="shared" si="410"/>
        <v>0</v>
      </c>
      <c r="C3296" s="2" t="str">
        <f>IFERROR(VLOOKUP((IF(LEN(DAY($A3296))&lt;2,0&amp;DAY($A3296),DAY($A3296))&amp;IF(LEN(MONTH($A3296))&lt;2,0&amp;MONTH($A3296),MONTH($A3296))), Prazniki[[#All],[DanMesec]:[Dela prosto]], 3,FALSE), "")</f>
        <v/>
      </c>
      <c r="D3296" s="2" t="str">
        <f t="shared" si="411"/>
        <v/>
      </c>
      <c r="E3296" s="2" t="str">
        <f t="shared" si="412"/>
        <v/>
      </c>
      <c r="F3296" s="2">
        <f t="shared" si="413"/>
        <v>0</v>
      </c>
      <c r="G3296" s="2" t="str">
        <f t="shared" si="408"/>
        <v/>
      </c>
      <c r="H3296" s="2">
        <f>IFERROR(VLOOKUP((IF(LEN(DAY($A3296))&lt;2,0&amp;DAY($A3296),DAY($A3296))&amp;IF(LEN(MONTH($A3296))&lt;2,0&amp;MONTH($A3296),MONTH($A3296))), Prazniki[[#All],[DanMesec]:[Dela prosto]], 4,FALSE), 0)</f>
        <v>0</v>
      </c>
      <c r="I3296" s="2">
        <f t="shared" si="414"/>
        <v>0</v>
      </c>
      <c r="J3296" s="2">
        <f t="shared" si="415"/>
        <v>0</v>
      </c>
      <c r="K3296">
        <f t="shared" si="409"/>
        <v>1</v>
      </c>
    </row>
    <row r="3297" spans="1:11" x14ac:dyDescent="0.3">
      <c r="A3297" s="1">
        <v>43474</v>
      </c>
      <c r="B3297">
        <f t="shared" si="410"/>
        <v>0</v>
      </c>
      <c r="C3297" s="2" t="str">
        <f>IFERROR(VLOOKUP((IF(LEN(DAY($A3297))&lt;2,0&amp;DAY($A3297),DAY($A3297))&amp;IF(LEN(MONTH($A3297))&lt;2,0&amp;MONTH($A3297),MONTH($A3297))), Prazniki[[#All],[DanMesec]:[Dela prosto]], 3,FALSE), "")</f>
        <v/>
      </c>
      <c r="D3297" s="2" t="str">
        <f t="shared" si="411"/>
        <v/>
      </c>
      <c r="E3297" s="2" t="str">
        <f t="shared" si="412"/>
        <v/>
      </c>
      <c r="F3297" s="2">
        <f t="shared" si="413"/>
        <v>0</v>
      </c>
      <c r="G3297" s="2" t="str">
        <f t="shared" si="408"/>
        <v/>
      </c>
      <c r="H3297" s="2">
        <f>IFERROR(VLOOKUP((IF(LEN(DAY($A3297))&lt;2,0&amp;DAY($A3297),DAY($A3297))&amp;IF(LEN(MONTH($A3297))&lt;2,0&amp;MONTH($A3297),MONTH($A3297))), Prazniki[[#All],[DanMesec]:[Dela prosto]], 4,FALSE), 0)</f>
        <v>0</v>
      </c>
      <c r="I3297" s="2">
        <f t="shared" si="414"/>
        <v>0</v>
      </c>
      <c r="J3297" s="2">
        <f t="shared" si="415"/>
        <v>0</v>
      </c>
      <c r="K3297">
        <f t="shared" si="409"/>
        <v>1</v>
      </c>
    </row>
    <row r="3298" spans="1:11" x14ac:dyDescent="0.3">
      <c r="A3298" s="1">
        <v>43475</v>
      </c>
      <c r="B3298">
        <f t="shared" si="410"/>
        <v>0</v>
      </c>
      <c r="C3298" s="2" t="str">
        <f>IFERROR(VLOOKUP((IF(LEN(DAY($A3298))&lt;2,0&amp;DAY($A3298),DAY($A3298))&amp;IF(LEN(MONTH($A3298))&lt;2,0&amp;MONTH($A3298),MONTH($A3298))), Prazniki[[#All],[DanMesec]:[Dela prosto]], 3,FALSE), "")</f>
        <v/>
      </c>
      <c r="D3298" s="2" t="str">
        <f t="shared" si="411"/>
        <v/>
      </c>
      <c r="E3298" s="2" t="str">
        <f t="shared" si="412"/>
        <v/>
      </c>
      <c r="F3298" s="2">
        <f t="shared" si="413"/>
        <v>0</v>
      </c>
      <c r="G3298" s="2" t="str">
        <f t="shared" si="408"/>
        <v/>
      </c>
      <c r="H3298" s="2">
        <f>IFERROR(VLOOKUP((IF(LEN(DAY($A3298))&lt;2,0&amp;DAY($A3298),DAY($A3298))&amp;IF(LEN(MONTH($A3298))&lt;2,0&amp;MONTH($A3298),MONTH($A3298))), Prazniki[[#All],[DanMesec]:[Dela prosto]], 4,FALSE), 0)</f>
        <v>0</v>
      </c>
      <c r="I3298" s="2">
        <f t="shared" si="414"/>
        <v>0</v>
      </c>
      <c r="J3298" s="2">
        <f t="shared" si="415"/>
        <v>0</v>
      </c>
      <c r="K3298">
        <f t="shared" si="409"/>
        <v>1</v>
      </c>
    </row>
    <row r="3299" spans="1:11" x14ac:dyDescent="0.3">
      <c r="A3299" s="1">
        <v>43476</v>
      </c>
      <c r="B3299">
        <f t="shared" si="410"/>
        <v>0</v>
      </c>
      <c r="C3299" s="2" t="str">
        <f>IFERROR(VLOOKUP((IF(LEN(DAY($A3299))&lt;2,0&amp;DAY($A3299),DAY($A3299))&amp;IF(LEN(MONTH($A3299))&lt;2,0&amp;MONTH($A3299),MONTH($A3299))), Prazniki[[#All],[DanMesec]:[Dela prosto]], 3,FALSE), "")</f>
        <v/>
      </c>
      <c r="D3299" s="2" t="str">
        <f t="shared" si="411"/>
        <v/>
      </c>
      <c r="E3299" s="2" t="str">
        <f t="shared" si="412"/>
        <v/>
      </c>
      <c r="F3299" s="2">
        <f t="shared" si="413"/>
        <v>0</v>
      </c>
      <c r="G3299" s="2" t="str">
        <f t="shared" si="408"/>
        <v/>
      </c>
      <c r="H3299" s="2">
        <f>IFERROR(VLOOKUP((IF(LEN(DAY($A3299))&lt;2,0&amp;DAY($A3299),DAY($A3299))&amp;IF(LEN(MONTH($A3299))&lt;2,0&amp;MONTH($A3299),MONTH($A3299))), Prazniki[[#All],[DanMesec]:[Dela prosto]], 4,FALSE), 0)</f>
        <v>0</v>
      </c>
      <c r="I3299" s="2">
        <f t="shared" si="414"/>
        <v>0</v>
      </c>
      <c r="J3299" s="2">
        <f t="shared" si="415"/>
        <v>0</v>
      </c>
      <c r="K3299">
        <f t="shared" si="409"/>
        <v>1</v>
      </c>
    </row>
    <row r="3300" spans="1:11" x14ac:dyDescent="0.3">
      <c r="A3300" s="1">
        <v>43477</v>
      </c>
      <c r="B3300">
        <f t="shared" si="410"/>
        <v>1</v>
      </c>
      <c r="C3300" s="2" t="str">
        <f>IFERROR(VLOOKUP((IF(LEN(DAY($A3300))&lt;2,0&amp;DAY($A3300),DAY($A3300))&amp;IF(LEN(MONTH($A3300))&lt;2,0&amp;MONTH($A3300),MONTH($A3300))), Prazniki[[#All],[DanMesec]:[Dela prosto]], 3,FALSE), "")</f>
        <v/>
      </c>
      <c r="D3300" s="2" t="str">
        <f t="shared" si="411"/>
        <v/>
      </c>
      <c r="E3300" s="2" t="str">
        <f t="shared" si="412"/>
        <v/>
      </c>
      <c r="F3300" s="2">
        <f t="shared" si="413"/>
        <v>0</v>
      </c>
      <c r="G3300" s="2" t="str">
        <f t="shared" si="408"/>
        <v/>
      </c>
      <c r="H3300" s="2">
        <f>IFERROR(VLOOKUP((IF(LEN(DAY($A3300))&lt;2,0&amp;DAY($A3300),DAY($A3300))&amp;IF(LEN(MONTH($A3300))&lt;2,0&amp;MONTH($A3300),MONTH($A3300))), Prazniki[[#All],[DanMesec]:[Dela prosto]], 4,FALSE), 0)</f>
        <v>0</v>
      </c>
      <c r="I3300" s="2">
        <f t="shared" si="414"/>
        <v>0</v>
      </c>
      <c r="J3300" s="2">
        <f t="shared" si="415"/>
        <v>0</v>
      </c>
      <c r="K3300">
        <f t="shared" si="409"/>
        <v>0</v>
      </c>
    </row>
    <row r="3301" spans="1:11" x14ac:dyDescent="0.3">
      <c r="A3301" s="1">
        <v>43478</v>
      </c>
      <c r="B3301">
        <f t="shared" si="410"/>
        <v>1</v>
      </c>
      <c r="C3301" s="2" t="str">
        <f>IFERROR(VLOOKUP((IF(LEN(DAY($A3301))&lt;2,0&amp;DAY($A3301),DAY($A3301))&amp;IF(LEN(MONTH($A3301))&lt;2,0&amp;MONTH($A3301),MONTH($A3301))), Prazniki[[#All],[DanMesec]:[Dela prosto]], 3,FALSE), "")</f>
        <v/>
      </c>
      <c r="D3301" s="2" t="str">
        <f t="shared" si="411"/>
        <v/>
      </c>
      <c r="E3301" s="2" t="str">
        <f t="shared" si="412"/>
        <v/>
      </c>
      <c r="F3301" s="2">
        <f t="shared" si="413"/>
        <v>0</v>
      </c>
      <c r="G3301" s="2" t="str">
        <f t="shared" si="408"/>
        <v/>
      </c>
      <c r="H3301" s="2">
        <f>IFERROR(VLOOKUP((IF(LEN(DAY($A3301))&lt;2,0&amp;DAY($A3301),DAY($A3301))&amp;IF(LEN(MONTH($A3301))&lt;2,0&amp;MONTH($A3301),MONTH($A3301))), Prazniki[[#All],[DanMesec]:[Dela prosto]], 4,FALSE), 0)</f>
        <v>0</v>
      </c>
      <c r="I3301" s="2">
        <f t="shared" si="414"/>
        <v>0</v>
      </c>
      <c r="J3301" s="2">
        <f t="shared" si="415"/>
        <v>0</v>
      </c>
      <c r="K3301">
        <f t="shared" si="409"/>
        <v>0</v>
      </c>
    </row>
    <row r="3302" spans="1:11" x14ac:dyDescent="0.3">
      <c r="A3302" s="1">
        <v>43479</v>
      </c>
      <c r="B3302">
        <f t="shared" si="410"/>
        <v>0</v>
      </c>
      <c r="C3302" s="2" t="str">
        <f>IFERROR(VLOOKUP((IF(LEN(DAY($A3302))&lt;2,0&amp;DAY($A3302),DAY($A3302))&amp;IF(LEN(MONTH($A3302))&lt;2,0&amp;MONTH($A3302),MONTH($A3302))), Prazniki[[#All],[DanMesec]:[Dela prosto]], 3,FALSE), "")</f>
        <v/>
      </c>
      <c r="D3302" s="2" t="str">
        <f t="shared" si="411"/>
        <v/>
      </c>
      <c r="E3302" s="2" t="str">
        <f t="shared" si="412"/>
        <v/>
      </c>
      <c r="F3302" s="2">
        <f t="shared" si="413"/>
        <v>0</v>
      </c>
      <c r="G3302" s="2" t="str">
        <f t="shared" si="408"/>
        <v/>
      </c>
      <c r="H3302" s="2">
        <f>IFERROR(VLOOKUP((IF(LEN(DAY($A3302))&lt;2,0&amp;DAY($A3302),DAY($A3302))&amp;IF(LEN(MONTH($A3302))&lt;2,0&amp;MONTH($A3302),MONTH($A3302))), Prazniki[[#All],[DanMesec]:[Dela prosto]], 4,FALSE), 0)</f>
        <v>0</v>
      </c>
      <c r="I3302" s="2">
        <f t="shared" si="414"/>
        <v>0</v>
      </c>
      <c r="J3302" s="2">
        <f t="shared" si="415"/>
        <v>0</v>
      </c>
      <c r="K3302">
        <f t="shared" si="409"/>
        <v>1</v>
      </c>
    </row>
    <row r="3303" spans="1:11" x14ac:dyDescent="0.3">
      <c r="A3303" s="1">
        <v>43480</v>
      </c>
      <c r="B3303">
        <f t="shared" si="410"/>
        <v>0</v>
      </c>
      <c r="C3303" s="2" t="str">
        <f>IFERROR(VLOOKUP((IF(LEN(DAY($A3303))&lt;2,0&amp;DAY($A3303),DAY($A3303))&amp;IF(LEN(MONTH($A3303))&lt;2,0&amp;MONTH($A3303),MONTH($A3303))), Prazniki[[#All],[DanMesec]:[Dela prosto]], 3,FALSE), "")</f>
        <v/>
      </c>
      <c r="D3303" s="2" t="str">
        <f t="shared" si="411"/>
        <v/>
      </c>
      <c r="E3303" s="2" t="str">
        <f t="shared" si="412"/>
        <v/>
      </c>
      <c r="F3303" s="2">
        <f t="shared" si="413"/>
        <v>0</v>
      </c>
      <c r="G3303" s="2" t="str">
        <f t="shared" si="408"/>
        <v/>
      </c>
      <c r="H3303" s="2">
        <f>IFERROR(VLOOKUP((IF(LEN(DAY($A3303))&lt;2,0&amp;DAY($A3303),DAY($A3303))&amp;IF(LEN(MONTH($A3303))&lt;2,0&amp;MONTH($A3303),MONTH($A3303))), Prazniki[[#All],[DanMesec]:[Dela prosto]], 4,FALSE), 0)</f>
        <v>0</v>
      </c>
      <c r="I3303" s="2">
        <f t="shared" si="414"/>
        <v>0</v>
      </c>
      <c r="J3303" s="2">
        <f t="shared" si="415"/>
        <v>0</v>
      </c>
      <c r="K3303">
        <f t="shared" si="409"/>
        <v>1</v>
      </c>
    </row>
    <row r="3304" spans="1:11" x14ac:dyDescent="0.3">
      <c r="A3304" s="1">
        <v>43481</v>
      </c>
      <c r="B3304">
        <f t="shared" si="410"/>
        <v>0</v>
      </c>
      <c r="C3304" s="2" t="str">
        <f>IFERROR(VLOOKUP((IF(LEN(DAY($A3304))&lt;2,0&amp;DAY($A3304),DAY($A3304))&amp;IF(LEN(MONTH($A3304))&lt;2,0&amp;MONTH($A3304),MONTH($A3304))), Prazniki[[#All],[DanMesec]:[Dela prosto]], 3,FALSE), "")</f>
        <v/>
      </c>
      <c r="D3304" s="2" t="str">
        <f t="shared" si="411"/>
        <v/>
      </c>
      <c r="E3304" s="2" t="str">
        <f t="shared" si="412"/>
        <v/>
      </c>
      <c r="F3304" s="2">
        <f t="shared" si="413"/>
        <v>0</v>
      </c>
      <c r="G3304" s="2" t="str">
        <f t="shared" si="408"/>
        <v/>
      </c>
      <c r="H3304" s="2">
        <f>IFERROR(VLOOKUP((IF(LEN(DAY($A3304))&lt;2,0&amp;DAY($A3304),DAY($A3304))&amp;IF(LEN(MONTH($A3304))&lt;2,0&amp;MONTH($A3304),MONTH($A3304))), Prazniki[[#All],[DanMesec]:[Dela prosto]], 4,FALSE), 0)</f>
        <v>0</v>
      </c>
      <c r="I3304" s="2">
        <f t="shared" si="414"/>
        <v>0</v>
      </c>
      <c r="J3304" s="2">
        <f t="shared" si="415"/>
        <v>0</v>
      </c>
      <c r="K3304">
        <f t="shared" si="409"/>
        <v>1</v>
      </c>
    </row>
    <row r="3305" spans="1:11" x14ac:dyDescent="0.3">
      <c r="A3305" s="1">
        <v>43482</v>
      </c>
      <c r="B3305">
        <f t="shared" si="410"/>
        <v>0</v>
      </c>
      <c r="C3305" s="2" t="str">
        <f>IFERROR(VLOOKUP((IF(LEN(DAY($A3305))&lt;2,0&amp;DAY($A3305),DAY($A3305))&amp;IF(LEN(MONTH($A3305))&lt;2,0&amp;MONTH($A3305),MONTH($A3305))), Prazniki[[#All],[DanMesec]:[Dela prosto]], 3,FALSE), "")</f>
        <v/>
      </c>
      <c r="D3305" s="2" t="str">
        <f t="shared" si="411"/>
        <v/>
      </c>
      <c r="E3305" s="2" t="str">
        <f t="shared" si="412"/>
        <v/>
      </c>
      <c r="F3305" s="2">
        <f t="shared" si="413"/>
        <v>0</v>
      </c>
      <c r="G3305" s="2" t="str">
        <f t="shared" si="408"/>
        <v/>
      </c>
      <c r="H3305" s="2">
        <f>IFERROR(VLOOKUP((IF(LEN(DAY($A3305))&lt;2,0&amp;DAY($A3305),DAY($A3305))&amp;IF(LEN(MONTH($A3305))&lt;2,0&amp;MONTH($A3305),MONTH($A3305))), Prazniki[[#All],[DanMesec]:[Dela prosto]], 4,FALSE), 0)</f>
        <v>0</v>
      </c>
      <c r="I3305" s="2">
        <f t="shared" si="414"/>
        <v>0</v>
      </c>
      <c r="J3305" s="2">
        <f t="shared" si="415"/>
        <v>0</v>
      </c>
      <c r="K3305">
        <f t="shared" si="409"/>
        <v>1</v>
      </c>
    </row>
    <row r="3306" spans="1:11" x14ac:dyDescent="0.3">
      <c r="A3306" s="1">
        <v>43483</v>
      </c>
      <c r="B3306">
        <f t="shared" si="410"/>
        <v>0</v>
      </c>
      <c r="C3306" s="2" t="str">
        <f>IFERROR(VLOOKUP((IF(LEN(DAY($A3306))&lt;2,0&amp;DAY($A3306),DAY($A3306))&amp;IF(LEN(MONTH($A3306))&lt;2,0&amp;MONTH($A3306),MONTH($A3306))), Prazniki[[#All],[DanMesec]:[Dela prosto]], 3,FALSE), "")</f>
        <v/>
      </c>
      <c r="D3306" s="2" t="str">
        <f t="shared" si="411"/>
        <v/>
      </c>
      <c r="E3306" s="2" t="str">
        <f t="shared" si="412"/>
        <v/>
      </c>
      <c r="F3306" s="2">
        <f t="shared" si="413"/>
        <v>0</v>
      </c>
      <c r="G3306" s="2" t="str">
        <f t="shared" si="408"/>
        <v/>
      </c>
      <c r="H3306" s="2">
        <f>IFERROR(VLOOKUP((IF(LEN(DAY($A3306))&lt;2,0&amp;DAY($A3306),DAY($A3306))&amp;IF(LEN(MONTH($A3306))&lt;2,0&amp;MONTH($A3306),MONTH($A3306))), Prazniki[[#All],[DanMesec]:[Dela prosto]], 4,FALSE), 0)</f>
        <v>0</v>
      </c>
      <c r="I3306" s="2">
        <f t="shared" si="414"/>
        <v>0</v>
      </c>
      <c r="J3306" s="2">
        <f t="shared" si="415"/>
        <v>0</v>
      </c>
      <c r="K3306">
        <f t="shared" si="409"/>
        <v>1</v>
      </c>
    </row>
    <row r="3307" spans="1:11" x14ac:dyDescent="0.3">
      <c r="A3307" s="1">
        <v>43484</v>
      </c>
      <c r="B3307">
        <f t="shared" si="410"/>
        <v>1</v>
      </c>
      <c r="C3307" s="2" t="str">
        <f>IFERROR(VLOOKUP((IF(LEN(DAY($A3307))&lt;2,0&amp;DAY($A3307),DAY($A3307))&amp;IF(LEN(MONTH($A3307))&lt;2,0&amp;MONTH($A3307),MONTH($A3307))), Prazniki[[#All],[DanMesec]:[Dela prosto]], 3,FALSE), "")</f>
        <v/>
      </c>
      <c r="D3307" s="2" t="str">
        <f t="shared" si="411"/>
        <v/>
      </c>
      <c r="E3307" s="2" t="str">
        <f t="shared" si="412"/>
        <v/>
      </c>
      <c r="F3307" s="2">
        <f t="shared" si="413"/>
        <v>0</v>
      </c>
      <c r="G3307" s="2" t="str">
        <f t="shared" si="408"/>
        <v/>
      </c>
      <c r="H3307" s="2">
        <f>IFERROR(VLOOKUP((IF(LEN(DAY($A3307))&lt;2,0&amp;DAY($A3307),DAY($A3307))&amp;IF(LEN(MONTH($A3307))&lt;2,0&amp;MONTH($A3307),MONTH($A3307))), Prazniki[[#All],[DanMesec]:[Dela prosto]], 4,FALSE), 0)</f>
        <v>0</v>
      </c>
      <c r="I3307" s="2">
        <f t="shared" si="414"/>
        <v>0</v>
      </c>
      <c r="J3307" s="2">
        <f t="shared" si="415"/>
        <v>0</v>
      </c>
      <c r="K3307">
        <f t="shared" si="409"/>
        <v>0</v>
      </c>
    </row>
    <row r="3308" spans="1:11" x14ac:dyDescent="0.3">
      <c r="A3308" s="1">
        <v>43485</v>
      </c>
      <c r="B3308">
        <f t="shared" si="410"/>
        <v>1</v>
      </c>
      <c r="C3308" s="2" t="str">
        <f>IFERROR(VLOOKUP((IF(LEN(DAY($A3308))&lt;2,0&amp;DAY($A3308),DAY($A3308))&amp;IF(LEN(MONTH($A3308))&lt;2,0&amp;MONTH($A3308),MONTH($A3308))), Prazniki[[#All],[DanMesec]:[Dela prosto]], 3,FALSE), "")</f>
        <v/>
      </c>
      <c r="D3308" s="2" t="str">
        <f t="shared" si="411"/>
        <v/>
      </c>
      <c r="E3308" s="2" t="str">
        <f t="shared" si="412"/>
        <v/>
      </c>
      <c r="F3308" s="2">
        <f t="shared" si="413"/>
        <v>0</v>
      </c>
      <c r="G3308" s="2" t="str">
        <f t="shared" si="408"/>
        <v/>
      </c>
      <c r="H3308" s="2">
        <f>IFERROR(VLOOKUP((IF(LEN(DAY($A3308))&lt;2,0&amp;DAY($A3308),DAY($A3308))&amp;IF(LEN(MONTH($A3308))&lt;2,0&amp;MONTH($A3308),MONTH($A3308))), Prazniki[[#All],[DanMesec]:[Dela prosto]], 4,FALSE), 0)</f>
        <v>0</v>
      </c>
      <c r="I3308" s="2">
        <f t="shared" si="414"/>
        <v>0</v>
      </c>
      <c r="J3308" s="2">
        <f t="shared" si="415"/>
        <v>0</v>
      </c>
      <c r="K3308">
        <f t="shared" si="409"/>
        <v>0</v>
      </c>
    </row>
    <row r="3309" spans="1:11" x14ac:dyDescent="0.3">
      <c r="A3309" s="1">
        <v>43486</v>
      </c>
      <c r="B3309">
        <f t="shared" si="410"/>
        <v>0</v>
      </c>
      <c r="C3309" s="2" t="str">
        <f>IFERROR(VLOOKUP((IF(LEN(DAY($A3309))&lt;2,0&amp;DAY($A3309),DAY($A3309))&amp;IF(LEN(MONTH($A3309))&lt;2,0&amp;MONTH($A3309),MONTH($A3309))), Prazniki[[#All],[DanMesec]:[Dela prosto]], 3,FALSE), "")</f>
        <v/>
      </c>
      <c r="D3309" s="2" t="str">
        <f t="shared" si="411"/>
        <v/>
      </c>
      <c r="E3309" s="2" t="str">
        <f t="shared" si="412"/>
        <v/>
      </c>
      <c r="F3309" s="2">
        <f t="shared" si="413"/>
        <v>0</v>
      </c>
      <c r="G3309" s="2" t="str">
        <f t="shared" si="408"/>
        <v/>
      </c>
      <c r="H3309" s="2">
        <f>IFERROR(VLOOKUP((IF(LEN(DAY($A3309))&lt;2,0&amp;DAY($A3309),DAY($A3309))&amp;IF(LEN(MONTH($A3309))&lt;2,0&amp;MONTH($A3309),MONTH($A3309))), Prazniki[[#All],[DanMesec]:[Dela prosto]], 4,FALSE), 0)</f>
        <v>0</v>
      </c>
      <c r="I3309" s="2">
        <f t="shared" si="414"/>
        <v>0</v>
      </c>
      <c r="J3309" s="2">
        <f t="shared" si="415"/>
        <v>0</v>
      </c>
      <c r="K3309">
        <f t="shared" si="409"/>
        <v>1</v>
      </c>
    </row>
    <row r="3310" spans="1:11" x14ac:dyDescent="0.3">
      <c r="A3310" s="1">
        <v>43487</v>
      </c>
      <c r="B3310">
        <f t="shared" si="410"/>
        <v>0</v>
      </c>
      <c r="C3310" s="2" t="str">
        <f>IFERROR(VLOOKUP((IF(LEN(DAY($A3310))&lt;2,0&amp;DAY($A3310),DAY($A3310))&amp;IF(LEN(MONTH($A3310))&lt;2,0&amp;MONTH($A3310),MONTH($A3310))), Prazniki[[#All],[DanMesec]:[Dela prosto]], 3,FALSE), "")</f>
        <v/>
      </c>
      <c r="D3310" s="2" t="str">
        <f t="shared" si="411"/>
        <v/>
      </c>
      <c r="E3310" s="2" t="str">
        <f t="shared" si="412"/>
        <v/>
      </c>
      <c r="F3310" s="2">
        <f t="shared" si="413"/>
        <v>0</v>
      </c>
      <c r="G3310" s="2" t="str">
        <f t="shared" si="408"/>
        <v/>
      </c>
      <c r="H3310" s="2">
        <f>IFERROR(VLOOKUP((IF(LEN(DAY($A3310))&lt;2,0&amp;DAY($A3310),DAY($A3310))&amp;IF(LEN(MONTH($A3310))&lt;2,0&amp;MONTH($A3310),MONTH($A3310))), Prazniki[[#All],[DanMesec]:[Dela prosto]], 4,FALSE), 0)</f>
        <v>0</v>
      </c>
      <c r="I3310" s="2">
        <f t="shared" si="414"/>
        <v>0</v>
      </c>
      <c r="J3310" s="2">
        <f t="shared" si="415"/>
        <v>0</v>
      </c>
      <c r="K3310">
        <f t="shared" si="409"/>
        <v>1</v>
      </c>
    </row>
    <row r="3311" spans="1:11" x14ac:dyDescent="0.3">
      <c r="A3311" s="1">
        <v>43488</v>
      </c>
      <c r="B3311">
        <f t="shared" si="410"/>
        <v>0</v>
      </c>
      <c r="C3311" s="2" t="str">
        <f>IFERROR(VLOOKUP((IF(LEN(DAY($A3311))&lt;2,0&amp;DAY($A3311),DAY($A3311))&amp;IF(LEN(MONTH($A3311))&lt;2,0&amp;MONTH($A3311),MONTH($A3311))), Prazniki[[#All],[DanMesec]:[Dela prosto]], 3,FALSE), "")</f>
        <v/>
      </c>
      <c r="D3311" s="2" t="str">
        <f t="shared" si="411"/>
        <v/>
      </c>
      <c r="E3311" s="2" t="str">
        <f t="shared" si="412"/>
        <v/>
      </c>
      <c r="F3311" s="2">
        <f t="shared" si="413"/>
        <v>0</v>
      </c>
      <c r="G3311" s="2" t="str">
        <f t="shared" si="408"/>
        <v/>
      </c>
      <c r="H3311" s="2">
        <f>IFERROR(VLOOKUP((IF(LEN(DAY($A3311))&lt;2,0&amp;DAY($A3311),DAY($A3311))&amp;IF(LEN(MONTH($A3311))&lt;2,0&amp;MONTH($A3311),MONTH($A3311))), Prazniki[[#All],[DanMesec]:[Dela prosto]], 4,FALSE), 0)</f>
        <v>0</v>
      </c>
      <c r="I3311" s="2">
        <f t="shared" si="414"/>
        <v>0</v>
      </c>
      <c r="J3311" s="2">
        <f t="shared" si="415"/>
        <v>0</v>
      </c>
      <c r="K3311">
        <f t="shared" si="409"/>
        <v>1</v>
      </c>
    </row>
    <row r="3312" spans="1:11" x14ac:dyDescent="0.3">
      <c r="A3312" s="1">
        <v>43489</v>
      </c>
      <c r="B3312">
        <f t="shared" si="410"/>
        <v>0</v>
      </c>
      <c r="C3312" s="2" t="str">
        <f>IFERROR(VLOOKUP((IF(LEN(DAY($A3312))&lt;2,0&amp;DAY($A3312),DAY($A3312))&amp;IF(LEN(MONTH($A3312))&lt;2,0&amp;MONTH($A3312),MONTH($A3312))), Prazniki[[#All],[DanMesec]:[Dela prosto]], 3,FALSE), "")</f>
        <v/>
      </c>
      <c r="D3312" s="2" t="str">
        <f t="shared" si="411"/>
        <v/>
      </c>
      <c r="E3312" s="2" t="str">
        <f t="shared" si="412"/>
        <v/>
      </c>
      <c r="F3312" s="2">
        <f t="shared" si="413"/>
        <v>0</v>
      </c>
      <c r="G3312" s="2" t="str">
        <f t="shared" si="408"/>
        <v/>
      </c>
      <c r="H3312" s="2">
        <f>IFERROR(VLOOKUP((IF(LEN(DAY($A3312))&lt;2,0&amp;DAY($A3312),DAY($A3312))&amp;IF(LEN(MONTH($A3312))&lt;2,0&amp;MONTH($A3312),MONTH($A3312))), Prazniki[[#All],[DanMesec]:[Dela prosto]], 4,FALSE), 0)</f>
        <v>0</v>
      </c>
      <c r="I3312" s="2">
        <f t="shared" si="414"/>
        <v>0</v>
      </c>
      <c r="J3312" s="2">
        <f t="shared" si="415"/>
        <v>0</v>
      </c>
      <c r="K3312">
        <f t="shared" si="409"/>
        <v>1</v>
      </c>
    </row>
    <row r="3313" spans="1:11" x14ac:dyDescent="0.3">
      <c r="A3313" s="1">
        <v>43490</v>
      </c>
      <c r="B3313">
        <f t="shared" si="410"/>
        <v>0</v>
      </c>
      <c r="C3313" s="2" t="str">
        <f>IFERROR(VLOOKUP((IF(LEN(DAY($A3313))&lt;2,0&amp;DAY($A3313),DAY($A3313))&amp;IF(LEN(MONTH($A3313))&lt;2,0&amp;MONTH($A3313),MONTH($A3313))), Prazniki[[#All],[DanMesec]:[Dela prosto]], 3,FALSE), "")</f>
        <v/>
      </c>
      <c r="D3313" s="2" t="str">
        <f t="shared" si="411"/>
        <v/>
      </c>
      <c r="E3313" s="2" t="str">
        <f t="shared" si="412"/>
        <v/>
      </c>
      <c r="F3313" s="2">
        <f t="shared" si="413"/>
        <v>0</v>
      </c>
      <c r="G3313" s="2" t="str">
        <f t="shared" si="408"/>
        <v/>
      </c>
      <c r="H3313" s="2">
        <f>IFERROR(VLOOKUP((IF(LEN(DAY($A3313))&lt;2,0&amp;DAY($A3313),DAY($A3313))&amp;IF(LEN(MONTH($A3313))&lt;2,0&amp;MONTH($A3313),MONTH($A3313))), Prazniki[[#All],[DanMesec]:[Dela prosto]], 4,FALSE), 0)</f>
        <v>0</v>
      </c>
      <c r="I3313" s="2">
        <f t="shared" si="414"/>
        <v>0</v>
      </c>
      <c r="J3313" s="2">
        <f t="shared" si="415"/>
        <v>0</v>
      </c>
      <c r="K3313">
        <f t="shared" si="409"/>
        <v>1</v>
      </c>
    </row>
    <row r="3314" spans="1:11" x14ac:dyDescent="0.3">
      <c r="A3314" s="1">
        <v>43491</v>
      </c>
      <c r="B3314">
        <f t="shared" si="410"/>
        <v>1</v>
      </c>
      <c r="C3314" s="2" t="str">
        <f>IFERROR(VLOOKUP((IF(LEN(DAY($A3314))&lt;2,0&amp;DAY($A3314),DAY($A3314))&amp;IF(LEN(MONTH($A3314))&lt;2,0&amp;MONTH($A3314),MONTH($A3314))), Prazniki[[#All],[DanMesec]:[Dela prosto]], 3,FALSE), "")</f>
        <v/>
      </c>
      <c r="D3314" s="2" t="str">
        <f t="shared" si="411"/>
        <v/>
      </c>
      <c r="E3314" s="2" t="str">
        <f t="shared" si="412"/>
        <v/>
      </c>
      <c r="F3314" s="2">
        <f t="shared" si="413"/>
        <v>0</v>
      </c>
      <c r="G3314" s="2" t="str">
        <f t="shared" si="408"/>
        <v/>
      </c>
      <c r="H3314" s="2">
        <f>IFERROR(VLOOKUP((IF(LEN(DAY($A3314))&lt;2,0&amp;DAY($A3314),DAY($A3314))&amp;IF(LEN(MONTH($A3314))&lt;2,0&amp;MONTH($A3314),MONTH($A3314))), Prazniki[[#All],[DanMesec]:[Dela prosto]], 4,FALSE), 0)</f>
        <v>0</v>
      </c>
      <c r="I3314" s="2">
        <f t="shared" si="414"/>
        <v>0</v>
      </c>
      <c r="J3314" s="2">
        <f t="shared" si="415"/>
        <v>0</v>
      </c>
      <c r="K3314">
        <f t="shared" si="409"/>
        <v>0</v>
      </c>
    </row>
    <row r="3315" spans="1:11" x14ac:dyDescent="0.3">
      <c r="A3315" s="1">
        <v>43492</v>
      </c>
      <c r="B3315">
        <f t="shared" si="410"/>
        <v>1</v>
      </c>
      <c r="C3315" s="2" t="str">
        <f>IFERROR(VLOOKUP((IF(LEN(DAY($A3315))&lt;2,0&amp;DAY($A3315),DAY($A3315))&amp;IF(LEN(MONTH($A3315))&lt;2,0&amp;MONTH($A3315),MONTH($A3315))), Prazniki[[#All],[DanMesec]:[Dela prosto]], 3,FALSE), "")</f>
        <v/>
      </c>
      <c r="D3315" s="2" t="str">
        <f t="shared" si="411"/>
        <v/>
      </c>
      <c r="E3315" s="2" t="str">
        <f t="shared" si="412"/>
        <v/>
      </c>
      <c r="F3315" s="2">
        <f t="shared" si="413"/>
        <v>0</v>
      </c>
      <c r="G3315" s="2" t="str">
        <f t="shared" si="408"/>
        <v/>
      </c>
      <c r="H3315" s="2">
        <f>IFERROR(VLOOKUP((IF(LEN(DAY($A3315))&lt;2,0&amp;DAY($A3315),DAY($A3315))&amp;IF(LEN(MONTH($A3315))&lt;2,0&amp;MONTH($A3315),MONTH($A3315))), Prazniki[[#All],[DanMesec]:[Dela prosto]], 4,FALSE), 0)</f>
        <v>0</v>
      </c>
      <c r="I3315" s="2">
        <f t="shared" si="414"/>
        <v>0</v>
      </c>
      <c r="J3315" s="2">
        <f t="shared" si="415"/>
        <v>0</v>
      </c>
      <c r="K3315">
        <f t="shared" si="409"/>
        <v>0</v>
      </c>
    </row>
    <row r="3316" spans="1:11" x14ac:dyDescent="0.3">
      <c r="A3316" s="1">
        <v>43493</v>
      </c>
      <c r="B3316">
        <f t="shared" si="410"/>
        <v>0</v>
      </c>
      <c r="C3316" s="2" t="str">
        <f>IFERROR(VLOOKUP((IF(LEN(DAY($A3316))&lt;2,0&amp;DAY($A3316),DAY($A3316))&amp;IF(LEN(MONTH($A3316))&lt;2,0&amp;MONTH($A3316),MONTH($A3316))), Prazniki[[#All],[DanMesec]:[Dela prosto]], 3,FALSE), "")</f>
        <v/>
      </c>
      <c r="D3316" s="2" t="str">
        <f t="shared" si="411"/>
        <v/>
      </c>
      <c r="E3316" s="2" t="str">
        <f t="shared" si="412"/>
        <v/>
      </c>
      <c r="F3316" s="2">
        <f t="shared" si="413"/>
        <v>0</v>
      </c>
      <c r="G3316" s="2" t="str">
        <f t="shared" si="408"/>
        <v/>
      </c>
      <c r="H3316" s="2">
        <f>IFERROR(VLOOKUP((IF(LEN(DAY($A3316))&lt;2,0&amp;DAY($A3316),DAY($A3316))&amp;IF(LEN(MONTH($A3316))&lt;2,0&amp;MONTH($A3316),MONTH($A3316))), Prazniki[[#All],[DanMesec]:[Dela prosto]], 4,FALSE), 0)</f>
        <v>0</v>
      </c>
      <c r="I3316" s="2">
        <f t="shared" si="414"/>
        <v>0</v>
      </c>
      <c r="J3316" s="2">
        <f t="shared" si="415"/>
        <v>0</v>
      </c>
      <c r="K3316">
        <f t="shared" si="409"/>
        <v>1</v>
      </c>
    </row>
    <row r="3317" spans="1:11" x14ac:dyDescent="0.3">
      <c r="A3317" s="1">
        <v>43494</v>
      </c>
      <c r="B3317">
        <f t="shared" si="410"/>
        <v>0</v>
      </c>
      <c r="C3317" s="2" t="str">
        <f>IFERROR(VLOOKUP((IF(LEN(DAY($A3317))&lt;2,0&amp;DAY($A3317),DAY($A3317))&amp;IF(LEN(MONTH($A3317))&lt;2,0&amp;MONTH($A3317),MONTH($A3317))), Prazniki[[#All],[DanMesec]:[Dela prosto]], 3,FALSE), "")</f>
        <v/>
      </c>
      <c r="D3317" s="2" t="str">
        <f t="shared" si="411"/>
        <v/>
      </c>
      <c r="E3317" s="2" t="str">
        <f t="shared" si="412"/>
        <v/>
      </c>
      <c r="F3317" s="2">
        <f t="shared" si="413"/>
        <v>0</v>
      </c>
      <c r="G3317" s="2" t="str">
        <f t="shared" si="408"/>
        <v/>
      </c>
      <c r="H3317" s="2">
        <f>IFERROR(VLOOKUP((IF(LEN(DAY($A3317))&lt;2,0&amp;DAY($A3317),DAY($A3317))&amp;IF(LEN(MONTH($A3317))&lt;2,0&amp;MONTH($A3317),MONTH($A3317))), Prazniki[[#All],[DanMesec]:[Dela prosto]], 4,FALSE), 0)</f>
        <v>0</v>
      </c>
      <c r="I3317" s="2">
        <f t="shared" si="414"/>
        <v>0</v>
      </c>
      <c r="J3317" s="2">
        <f t="shared" si="415"/>
        <v>0</v>
      </c>
      <c r="K3317">
        <f t="shared" si="409"/>
        <v>1</v>
      </c>
    </row>
    <row r="3318" spans="1:11" x14ac:dyDescent="0.3">
      <c r="A3318" s="1">
        <v>43495</v>
      </c>
      <c r="B3318">
        <f t="shared" si="410"/>
        <v>0</v>
      </c>
      <c r="C3318" s="2" t="str">
        <f>IFERROR(VLOOKUP((IF(LEN(DAY($A3318))&lt;2,0&amp;DAY($A3318),DAY($A3318))&amp;IF(LEN(MONTH($A3318))&lt;2,0&amp;MONTH($A3318),MONTH($A3318))), Prazniki[[#All],[DanMesec]:[Dela prosto]], 3,FALSE), "")</f>
        <v/>
      </c>
      <c r="D3318" s="2" t="str">
        <f t="shared" si="411"/>
        <v/>
      </c>
      <c r="E3318" s="2" t="str">
        <f t="shared" si="412"/>
        <v/>
      </c>
      <c r="F3318" s="2">
        <f t="shared" si="413"/>
        <v>0</v>
      </c>
      <c r="G3318" s="2" t="str">
        <f t="shared" si="408"/>
        <v/>
      </c>
      <c r="H3318" s="2">
        <f>IFERROR(VLOOKUP((IF(LEN(DAY($A3318))&lt;2,0&amp;DAY($A3318),DAY($A3318))&amp;IF(LEN(MONTH($A3318))&lt;2,0&amp;MONTH($A3318),MONTH($A3318))), Prazniki[[#All],[DanMesec]:[Dela prosto]], 4,FALSE), 0)</f>
        <v>0</v>
      </c>
      <c r="I3318" s="2">
        <f t="shared" si="414"/>
        <v>0</v>
      </c>
      <c r="J3318" s="2">
        <f t="shared" si="415"/>
        <v>0</v>
      </c>
      <c r="K3318">
        <f t="shared" si="409"/>
        <v>1</v>
      </c>
    </row>
    <row r="3319" spans="1:11" x14ac:dyDescent="0.3">
      <c r="A3319" s="1">
        <v>43496</v>
      </c>
      <c r="B3319">
        <f t="shared" si="410"/>
        <v>0</v>
      </c>
      <c r="C3319" s="2" t="str">
        <f>IFERROR(VLOOKUP((IF(LEN(DAY($A3319))&lt;2,0&amp;DAY($A3319),DAY($A3319))&amp;IF(LEN(MONTH($A3319))&lt;2,0&amp;MONTH($A3319),MONTH($A3319))), Prazniki[[#All],[DanMesec]:[Dela prosto]], 3,FALSE), "")</f>
        <v/>
      </c>
      <c r="D3319" s="2" t="str">
        <f t="shared" si="411"/>
        <v/>
      </c>
      <c r="E3319" s="2" t="str">
        <f t="shared" si="412"/>
        <v/>
      </c>
      <c r="F3319" s="2">
        <f t="shared" si="413"/>
        <v>0</v>
      </c>
      <c r="G3319" s="2" t="str">
        <f t="shared" si="408"/>
        <v/>
      </c>
      <c r="H3319" s="2">
        <f>IFERROR(VLOOKUP((IF(LEN(DAY($A3319))&lt;2,0&amp;DAY($A3319),DAY($A3319))&amp;IF(LEN(MONTH($A3319))&lt;2,0&amp;MONTH($A3319),MONTH($A3319))), Prazniki[[#All],[DanMesec]:[Dela prosto]], 4,FALSE), 0)</f>
        <v>0</v>
      </c>
      <c r="I3319" s="2">
        <f t="shared" si="414"/>
        <v>0</v>
      </c>
      <c r="J3319" s="2">
        <f t="shared" si="415"/>
        <v>0</v>
      </c>
      <c r="K3319">
        <f t="shared" si="409"/>
        <v>1</v>
      </c>
    </row>
    <row r="3320" spans="1:11" x14ac:dyDescent="0.3">
      <c r="A3320" s="1">
        <v>43497</v>
      </c>
      <c r="B3320">
        <f t="shared" si="410"/>
        <v>0</v>
      </c>
      <c r="C3320" s="2" t="str">
        <f>IFERROR(VLOOKUP((IF(LEN(DAY($A3320))&lt;2,0&amp;DAY($A3320),DAY($A3320))&amp;IF(LEN(MONTH($A3320))&lt;2,0&amp;MONTH($A3320),MONTH($A3320))), Prazniki[[#All],[DanMesec]:[Dela prosto]], 3,FALSE), "")</f>
        <v/>
      </c>
      <c r="D3320" s="2" t="str">
        <f t="shared" si="411"/>
        <v/>
      </c>
      <c r="E3320" s="2" t="str">
        <f t="shared" si="412"/>
        <v/>
      </c>
      <c r="F3320" s="2">
        <f t="shared" si="413"/>
        <v>0</v>
      </c>
      <c r="G3320" s="2" t="str">
        <f t="shared" si="408"/>
        <v/>
      </c>
      <c r="H3320" s="2">
        <f>IFERROR(VLOOKUP((IF(LEN(DAY($A3320))&lt;2,0&amp;DAY($A3320),DAY($A3320))&amp;IF(LEN(MONTH($A3320))&lt;2,0&amp;MONTH($A3320),MONTH($A3320))), Prazniki[[#All],[DanMesec]:[Dela prosto]], 4,FALSE), 0)</f>
        <v>0</v>
      </c>
      <c r="I3320" s="2">
        <f t="shared" si="414"/>
        <v>0</v>
      </c>
      <c r="J3320" s="2">
        <f t="shared" si="415"/>
        <v>0</v>
      </c>
      <c r="K3320">
        <f t="shared" si="409"/>
        <v>1</v>
      </c>
    </row>
    <row r="3321" spans="1:11" x14ac:dyDescent="0.3">
      <c r="A3321" s="1">
        <v>43498</v>
      </c>
      <c r="B3321">
        <f t="shared" si="410"/>
        <v>1</v>
      </c>
      <c r="C3321" s="2" t="str">
        <f>IFERROR(VLOOKUP((IF(LEN(DAY($A3321))&lt;2,0&amp;DAY($A3321),DAY($A3321))&amp;IF(LEN(MONTH($A3321))&lt;2,0&amp;MONTH($A3321),MONTH($A3321))), Prazniki[[#All],[DanMesec]:[Dela prosto]], 3,FALSE), "")</f>
        <v/>
      </c>
      <c r="D3321" s="2" t="str">
        <f t="shared" si="411"/>
        <v/>
      </c>
      <c r="E3321" s="2" t="str">
        <f t="shared" si="412"/>
        <v/>
      </c>
      <c r="F3321" s="2">
        <f t="shared" si="413"/>
        <v>0</v>
      </c>
      <c r="G3321" s="2" t="str">
        <f t="shared" si="408"/>
        <v/>
      </c>
      <c r="H3321" s="2">
        <f>IFERROR(VLOOKUP((IF(LEN(DAY($A3321))&lt;2,0&amp;DAY($A3321),DAY($A3321))&amp;IF(LEN(MONTH($A3321))&lt;2,0&amp;MONTH($A3321),MONTH($A3321))), Prazniki[[#All],[DanMesec]:[Dela prosto]], 4,FALSE), 0)</f>
        <v>0</v>
      </c>
      <c r="I3321" s="2">
        <f t="shared" si="414"/>
        <v>0</v>
      </c>
      <c r="J3321" s="2">
        <f t="shared" si="415"/>
        <v>0</v>
      </c>
      <c r="K3321">
        <f t="shared" si="409"/>
        <v>0</v>
      </c>
    </row>
    <row r="3322" spans="1:11" x14ac:dyDescent="0.3">
      <c r="A3322" s="1">
        <v>43499</v>
      </c>
      <c r="B3322">
        <f t="shared" si="410"/>
        <v>1</v>
      </c>
      <c r="C3322" s="2" t="str">
        <f>IFERROR(VLOOKUP((IF(LEN(DAY($A3322))&lt;2,0&amp;DAY($A3322),DAY($A3322))&amp;IF(LEN(MONTH($A3322))&lt;2,0&amp;MONTH($A3322),MONTH($A3322))), Prazniki[[#All],[DanMesec]:[Dela prosto]], 3,FALSE), "")</f>
        <v/>
      </c>
      <c r="D3322" s="2" t="str">
        <f t="shared" si="411"/>
        <v/>
      </c>
      <c r="E3322" s="2" t="str">
        <f t="shared" si="412"/>
        <v/>
      </c>
      <c r="F3322" s="2">
        <f t="shared" si="413"/>
        <v>0</v>
      </c>
      <c r="G3322" s="2" t="str">
        <f t="shared" si="408"/>
        <v/>
      </c>
      <c r="H3322" s="2">
        <f>IFERROR(VLOOKUP((IF(LEN(DAY($A3322))&lt;2,0&amp;DAY($A3322),DAY($A3322))&amp;IF(LEN(MONTH($A3322))&lt;2,0&amp;MONTH($A3322),MONTH($A3322))), Prazniki[[#All],[DanMesec]:[Dela prosto]], 4,FALSE), 0)</f>
        <v>0</v>
      </c>
      <c r="I3322" s="2">
        <f t="shared" si="414"/>
        <v>0</v>
      </c>
      <c r="J3322" s="2">
        <f t="shared" si="415"/>
        <v>0</v>
      </c>
      <c r="K3322">
        <f t="shared" si="409"/>
        <v>0</v>
      </c>
    </row>
    <row r="3323" spans="1:11" x14ac:dyDescent="0.3">
      <c r="A3323" s="1">
        <v>43500</v>
      </c>
      <c r="B3323">
        <f t="shared" si="410"/>
        <v>0</v>
      </c>
      <c r="C3323" s="2" t="str">
        <f>IFERROR(VLOOKUP((IF(LEN(DAY($A3323))&lt;2,0&amp;DAY($A3323),DAY($A3323))&amp;IF(LEN(MONTH($A3323))&lt;2,0&amp;MONTH($A3323),MONTH($A3323))), Prazniki[[#All],[DanMesec]:[Dela prosto]], 3,FALSE), "")</f>
        <v/>
      </c>
      <c r="D3323" s="2" t="str">
        <f t="shared" si="411"/>
        <v/>
      </c>
      <c r="E3323" s="2" t="str">
        <f t="shared" si="412"/>
        <v/>
      </c>
      <c r="F3323" s="2">
        <f t="shared" si="413"/>
        <v>0</v>
      </c>
      <c r="G3323" s="2" t="str">
        <f t="shared" si="408"/>
        <v/>
      </c>
      <c r="H3323" s="2">
        <f>IFERROR(VLOOKUP((IF(LEN(DAY($A3323))&lt;2,0&amp;DAY($A3323),DAY($A3323))&amp;IF(LEN(MONTH($A3323))&lt;2,0&amp;MONTH($A3323),MONTH($A3323))), Prazniki[[#All],[DanMesec]:[Dela prosto]], 4,FALSE), 0)</f>
        <v>0</v>
      </c>
      <c r="I3323" s="2">
        <f t="shared" si="414"/>
        <v>0</v>
      </c>
      <c r="J3323" s="2">
        <f t="shared" si="415"/>
        <v>0</v>
      </c>
      <c r="K3323">
        <f t="shared" si="409"/>
        <v>1</v>
      </c>
    </row>
    <row r="3324" spans="1:11" x14ac:dyDescent="0.3">
      <c r="A3324" s="1">
        <v>43501</v>
      </c>
      <c r="B3324">
        <f t="shared" si="410"/>
        <v>0</v>
      </c>
      <c r="C3324" s="2" t="str">
        <f>IFERROR(VLOOKUP((IF(LEN(DAY($A3324))&lt;2,0&amp;DAY($A3324),DAY($A3324))&amp;IF(LEN(MONTH($A3324))&lt;2,0&amp;MONTH($A3324),MONTH($A3324))), Prazniki[[#All],[DanMesec]:[Dela prosto]], 3,FALSE), "")</f>
        <v/>
      </c>
      <c r="D3324" s="2" t="str">
        <f t="shared" si="411"/>
        <v/>
      </c>
      <c r="E3324" s="2" t="str">
        <f t="shared" si="412"/>
        <v/>
      </c>
      <c r="F3324" s="2">
        <f t="shared" si="413"/>
        <v>0</v>
      </c>
      <c r="G3324" s="2" t="str">
        <f t="shared" si="408"/>
        <v/>
      </c>
      <c r="H3324" s="2">
        <f>IFERROR(VLOOKUP((IF(LEN(DAY($A3324))&lt;2,0&amp;DAY($A3324),DAY($A3324))&amp;IF(LEN(MONTH($A3324))&lt;2,0&amp;MONTH($A3324),MONTH($A3324))), Prazniki[[#All],[DanMesec]:[Dela prosto]], 4,FALSE), 0)</f>
        <v>0</v>
      </c>
      <c r="I3324" s="2">
        <f t="shared" si="414"/>
        <v>0</v>
      </c>
      <c r="J3324" s="2">
        <f t="shared" si="415"/>
        <v>0</v>
      </c>
      <c r="K3324">
        <f t="shared" si="409"/>
        <v>1</v>
      </c>
    </row>
    <row r="3325" spans="1:11" x14ac:dyDescent="0.3">
      <c r="A3325" s="1">
        <v>43502</v>
      </c>
      <c r="B3325">
        <f t="shared" si="410"/>
        <v>0</v>
      </c>
      <c r="C3325" s="2" t="str">
        <f>IFERROR(VLOOKUP((IF(LEN(DAY($A3325))&lt;2,0&amp;DAY($A3325),DAY($A3325))&amp;IF(LEN(MONTH($A3325))&lt;2,0&amp;MONTH($A3325),MONTH($A3325))), Prazniki[[#All],[DanMesec]:[Dela prosto]], 3,FALSE), "")</f>
        <v/>
      </c>
      <c r="D3325" s="2" t="str">
        <f t="shared" si="411"/>
        <v/>
      </c>
      <c r="E3325" s="2" t="str">
        <f t="shared" si="412"/>
        <v/>
      </c>
      <c r="F3325" s="2">
        <f t="shared" si="413"/>
        <v>0</v>
      </c>
      <c r="G3325" s="2" t="str">
        <f t="shared" si="408"/>
        <v/>
      </c>
      <c r="H3325" s="2">
        <f>IFERROR(VLOOKUP((IF(LEN(DAY($A3325))&lt;2,0&amp;DAY($A3325),DAY($A3325))&amp;IF(LEN(MONTH($A3325))&lt;2,0&amp;MONTH($A3325),MONTH($A3325))), Prazniki[[#All],[DanMesec]:[Dela prosto]], 4,FALSE), 0)</f>
        <v>0</v>
      </c>
      <c r="I3325" s="2">
        <f t="shared" si="414"/>
        <v>0</v>
      </c>
      <c r="J3325" s="2">
        <f t="shared" si="415"/>
        <v>0</v>
      </c>
      <c r="K3325">
        <f t="shared" si="409"/>
        <v>1</v>
      </c>
    </row>
    <row r="3326" spans="1:11" x14ac:dyDescent="0.3">
      <c r="A3326" s="1">
        <v>43503</v>
      </c>
      <c r="B3326">
        <f t="shared" si="410"/>
        <v>0</v>
      </c>
      <c r="C3326" s="2" t="str">
        <f>IFERROR(VLOOKUP((IF(LEN(DAY($A3326))&lt;2,0&amp;DAY($A3326),DAY($A3326))&amp;IF(LEN(MONTH($A3326))&lt;2,0&amp;MONTH($A3326),MONTH($A3326))), Prazniki[[#All],[DanMesec]:[Dela prosto]], 3,FALSE), "")</f>
        <v/>
      </c>
      <c r="D3326" s="2" t="str">
        <f t="shared" si="411"/>
        <v/>
      </c>
      <c r="E3326" s="2" t="str">
        <f t="shared" si="412"/>
        <v/>
      </c>
      <c r="F3326" s="2">
        <f t="shared" si="413"/>
        <v>0</v>
      </c>
      <c r="G3326" s="2" t="str">
        <f t="shared" si="408"/>
        <v/>
      </c>
      <c r="H3326" s="2">
        <f>IFERROR(VLOOKUP((IF(LEN(DAY($A3326))&lt;2,0&amp;DAY($A3326),DAY($A3326))&amp;IF(LEN(MONTH($A3326))&lt;2,0&amp;MONTH($A3326),MONTH($A3326))), Prazniki[[#All],[DanMesec]:[Dela prosto]], 4,FALSE), 0)</f>
        <v>0</v>
      </c>
      <c r="I3326" s="2">
        <f t="shared" si="414"/>
        <v>0</v>
      </c>
      <c r="J3326" s="2">
        <f t="shared" si="415"/>
        <v>0</v>
      </c>
      <c r="K3326">
        <f t="shared" si="409"/>
        <v>1</v>
      </c>
    </row>
    <row r="3327" spans="1:11" x14ac:dyDescent="0.3">
      <c r="A3327" s="1">
        <v>43504</v>
      </c>
      <c r="B3327">
        <f t="shared" si="410"/>
        <v>0</v>
      </c>
      <c r="C3327" s="2" t="str">
        <f>IFERROR(VLOOKUP((IF(LEN(DAY($A3327))&lt;2,0&amp;DAY($A3327),DAY($A3327))&amp;IF(LEN(MONTH($A3327))&lt;2,0&amp;MONTH($A3327),MONTH($A3327))), Prazniki[[#All],[DanMesec]:[Dela prosto]], 3,FALSE), "")</f>
        <v>Prešernov dan</v>
      </c>
      <c r="D3327" s="2" t="str">
        <f t="shared" si="411"/>
        <v/>
      </c>
      <c r="E3327" s="2" t="str">
        <f t="shared" si="412"/>
        <v/>
      </c>
      <c r="F3327" s="2">
        <f t="shared" si="413"/>
        <v>1</v>
      </c>
      <c r="G3327" s="2" t="str">
        <f t="shared" si="408"/>
        <v>Prešernov dan</v>
      </c>
      <c r="H3327" s="2">
        <f>IFERROR(VLOOKUP((IF(LEN(DAY($A3327))&lt;2,0&amp;DAY($A3327),DAY($A3327))&amp;IF(LEN(MONTH($A3327))&lt;2,0&amp;MONTH($A3327),MONTH($A3327))), Prazniki[[#All],[DanMesec]:[Dela prosto]], 4,FALSE), 0)</f>
        <v>1</v>
      </c>
      <c r="I3327" s="2">
        <f t="shared" si="414"/>
        <v>0</v>
      </c>
      <c r="J3327" s="2">
        <f t="shared" si="415"/>
        <v>1</v>
      </c>
      <c r="K3327">
        <f t="shared" si="409"/>
        <v>0</v>
      </c>
    </row>
    <row r="3328" spans="1:11" x14ac:dyDescent="0.3">
      <c r="A3328" s="1">
        <v>43505</v>
      </c>
      <c r="B3328">
        <f t="shared" si="410"/>
        <v>1</v>
      </c>
      <c r="C3328" s="2" t="str">
        <f>IFERROR(VLOOKUP((IF(LEN(DAY($A3328))&lt;2,0&amp;DAY($A3328),DAY($A3328))&amp;IF(LEN(MONTH($A3328))&lt;2,0&amp;MONTH($A3328),MONTH($A3328))), Prazniki[[#All],[DanMesec]:[Dela prosto]], 3,FALSE), "")</f>
        <v/>
      </c>
      <c r="D3328" s="2" t="str">
        <f t="shared" si="411"/>
        <v/>
      </c>
      <c r="E3328" s="2" t="str">
        <f t="shared" si="412"/>
        <v/>
      </c>
      <c r="F3328" s="2">
        <f t="shared" si="413"/>
        <v>0</v>
      </c>
      <c r="G3328" s="2" t="str">
        <f t="shared" si="408"/>
        <v/>
      </c>
      <c r="H3328" s="2">
        <f>IFERROR(VLOOKUP((IF(LEN(DAY($A3328))&lt;2,0&amp;DAY($A3328),DAY($A3328))&amp;IF(LEN(MONTH($A3328))&lt;2,0&amp;MONTH($A3328),MONTH($A3328))), Prazniki[[#All],[DanMesec]:[Dela prosto]], 4,FALSE), 0)</f>
        <v>0</v>
      </c>
      <c r="I3328" s="2">
        <f t="shared" si="414"/>
        <v>0</v>
      </c>
      <c r="J3328" s="2">
        <f t="shared" si="415"/>
        <v>0</v>
      </c>
      <c r="K3328">
        <f t="shared" si="409"/>
        <v>0</v>
      </c>
    </row>
    <row r="3329" spans="1:11" x14ac:dyDescent="0.3">
      <c r="A3329" s="1">
        <v>43506</v>
      </c>
      <c r="B3329">
        <f t="shared" si="410"/>
        <v>1</v>
      </c>
      <c r="C3329" s="2" t="str">
        <f>IFERROR(VLOOKUP((IF(LEN(DAY($A3329))&lt;2,0&amp;DAY($A3329),DAY($A3329))&amp;IF(LEN(MONTH($A3329))&lt;2,0&amp;MONTH($A3329),MONTH($A3329))), Prazniki[[#All],[DanMesec]:[Dela prosto]], 3,FALSE), "")</f>
        <v/>
      </c>
      <c r="D3329" s="2" t="str">
        <f t="shared" si="411"/>
        <v/>
      </c>
      <c r="E3329" s="2" t="str">
        <f t="shared" si="412"/>
        <v/>
      </c>
      <c r="F3329" s="2">
        <f t="shared" si="413"/>
        <v>0</v>
      </c>
      <c r="G3329" s="2" t="str">
        <f t="shared" si="408"/>
        <v/>
      </c>
      <c r="H3329" s="2">
        <f>IFERROR(VLOOKUP((IF(LEN(DAY($A3329))&lt;2,0&amp;DAY($A3329),DAY($A3329))&amp;IF(LEN(MONTH($A3329))&lt;2,0&amp;MONTH($A3329),MONTH($A3329))), Prazniki[[#All],[DanMesec]:[Dela prosto]], 4,FALSE), 0)</f>
        <v>0</v>
      </c>
      <c r="I3329" s="2">
        <f t="shared" si="414"/>
        <v>0</v>
      </c>
      <c r="J3329" s="2">
        <f t="shared" si="415"/>
        <v>0</v>
      </c>
      <c r="K3329">
        <f t="shared" si="409"/>
        <v>0</v>
      </c>
    </row>
    <row r="3330" spans="1:11" x14ac:dyDescent="0.3">
      <c r="A3330" s="1">
        <v>43507</v>
      </c>
      <c r="B3330">
        <f t="shared" si="410"/>
        <v>0</v>
      </c>
      <c r="C3330" s="2" t="str">
        <f>IFERROR(VLOOKUP((IF(LEN(DAY($A3330))&lt;2,0&amp;DAY($A3330),DAY($A3330))&amp;IF(LEN(MONTH($A3330))&lt;2,0&amp;MONTH($A3330),MONTH($A3330))), Prazniki[[#All],[DanMesec]:[Dela prosto]], 3,FALSE), "")</f>
        <v/>
      </c>
      <c r="D3330" s="2" t="str">
        <f t="shared" si="411"/>
        <v/>
      </c>
      <c r="E3330" s="2" t="str">
        <f t="shared" si="412"/>
        <v/>
      </c>
      <c r="F3330" s="2">
        <f t="shared" si="413"/>
        <v>0</v>
      </c>
      <c r="G3330" s="2" t="str">
        <f t="shared" ref="G3330:G3393" si="416">IF(C3330&lt;&gt;"",C3330,IF(D3330&lt;&gt;"",D3330,IF(E3330&lt;&gt;"",E3330, "")))</f>
        <v/>
      </c>
      <c r="H3330" s="2">
        <f>IFERROR(VLOOKUP((IF(LEN(DAY($A3330))&lt;2,0&amp;DAY($A3330),DAY($A3330))&amp;IF(LEN(MONTH($A3330))&lt;2,0&amp;MONTH($A3330),MONTH($A3330))), Prazniki[[#All],[DanMesec]:[Dela prosto]], 4,FALSE), 0)</f>
        <v>0</v>
      </c>
      <c r="I3330" s="2">
        <f t="shared" si="414"/>
        <v>0</v>
      </c>
      <c r="J3330" s="2">
        <f t="shared" si="415"/>
        <v>0</v>
      </c>
      <c r="K3330">
        <f t="shared" ref="K3330:K3393" si="417">IF(OR(B3330=1,H3330=1), 0,1)</f>
        <v>1</v>
      </c>
    </row>
    <row r="3331" spans="1:11" x14ac:dyDescent="0.3">
      <c r="A3331" s="1">
        <v>43508</v>
      </c>
      <c r="B3331">
        <f t="shared" ref="B3331:B3394" si="418">IF(OR(WEEKDAY(A3331,2)=6,WEEKDAY(A3331,2)=7),1,0)</f>
        <v>0</v>
      </c>
      <c r="C3331" s="2" t="str">
        <f>IFERROR(VLOOKUP((IF(LEN(DAY($A3331))&lt;2,0&amp;DAY($A3331),DAY($A3331))&amp;IF(LEN(MONTH($A3331))&lt;2,0&amp;MONTH($A3331),MONTH($A3331))), Prazniki[[#All],[DanMesec]:[Dela prosto]], 3,FALSE), "")</f>
        <v/>
      </c>
      <c r="D3331" s="2" t="str">
        <f t="shared" ref="D3331:D3394" si="419">IF(FLOOR(DAY(MINUTE(YEAR(A3331)/38)/2+56)&amp;"/"&amp;"5/"&amp;YEAR(A3331),7)-34+1=A3331,$D$1,"")</f>
        <v/>
      </c>
      <c r="E3331" s="2" t="str">
        <f t="shared" ref="E3331:E3394" si="420">IF(FLOOR(DAY(MINUTE(YEAR(A3331)/38)/2+56)&amp;"/"&amp;"5/"&amp;YEAR(A3331),7)-34+1+50-2=A3331,$E$1,"")</f>
        <v/>
      </c>
      <c r="F3331" s="2">
        <f t="shared" ref="F3331:F3394" si="421">IF(C3331&lt;&gt;"",1,IF(D3331&lt;&gt;"",1,IF(E3331&lt;&gt;"",1, 0)))</f>
        <v>0</v>
      </c>
      <c r="G3331" s="2" t="str">
        <f t="shared" si="416"/>
        <v/>
      </c>
      <c r="H3331" s="2">
        <f>IFERROR(VLOOKUP((IF(LEN(DAY($A3331))&lt;2,0&amp;DAY($A3331),DAY($A3331))&amp;IF(LEN(MONTH($A3331))&lt;2,0&amp;MONTH($A3331),MONTH($A3331))), Prazniki[[#All],[DanMesec]:[Dela prosto]], 4,FALSE), 0)</f>
        <v>0</v>
      </c>
      <c r="I3331" s="2">
        <f t="shared" ref="I3331:I3394" si="422">IF(OR(D3331&lt;&gt;"",E3331&lt;&gt;""),1,0)</f>
        <v>0</v>
      </c>
      <c r="J3331" s="2">
        <f t="shared" ref="J3331:J3394" si="423">IF(OR(H3331=1,I3331=1),1,0)</f>
        <v>0</v>
      </c>
      <c r="K3331">
        <f t="shared" si="417"/>
        <v>1</v>
      </c>
    </row>
    <row r="3332" spans="1:11" x14ac:dyDescent="0.3">
      <c r="A3332" s="1">
        <v>43509</v>
      </c>
      <c r="B3332">
        <f t="shared" si="418"/>
        <v>0</v>
      </c>
      <c r="C3332" s="2" t="str">
        <f>IFERROR(VLOOKUP((IF(LEN(DAY($A3332))&lt;2,0&amp;DAY($A3332),DAY($A3332))&amp;IF(LEN(MONTH($A3332))&lt;2,0&amp;MONTH($A3332),MONTH($A3332))), Prazniki[[#All],[DanMesec]:[Dela prosto]], 3,FALSE), "")</f>
        <v/>
      </c>
      <c r="D3332" s="2" t="str">
        <f t="shared" si="419"/>
        <v/>
      </c>
      <c r="E3332" s="2" t="str">
        <f t="shared" si="420"/>
        <v/>
      </c>
      <c r="F3332" s="2">
        <f t="shared" si="421"/>
        <v>0</v>
      </c>
      <c r="G3332" s="2" t="str">
        <f t="shared" si="416"/>
        <v/>
      </c>
      <c r="H3332" s="2">
        <f>IFERROR(VLOOKUP((IF(LEN(DAY($A3332))&lt;2,0&amp;DAY($A3332),DAY($A3332))&amp;IF(LEN(MONTH($A3332))&lt;2,0&amp;MONTH($A3332),MONTH($A3332))), Prazniki[[#All],[DanMesec]:[Dela prosto]], 4,FALSE), 0)</f>
        <v>0</v>
      </c>
      <c r="I3332" s="2">
        <f t="shared" si="422"/>
        <v>0</v>
      </c>
      <c r="J3332" s="2">
        <f t="shared" si="423"/>
        <v>0</v>
      </c>
      <c r="K3332">
        <f t="shared" si="417"/>
        <v>1</v>
      </c>
    </row>
    <row r="3333" spans="1:11" x14ac:dyDescent="0.3">
      <c r="A3333" s="1">
        <v>43510</v>
      </c>
      <c r="B3333">
        <f t="shared" si="418"/>
        <v>0</v>
      </c>
      <c r="C3333" s="2" t="str">
        <f>IFERROR(VLOOKUP((IF(LEN(DAY($A3333))&lt;2,0&amp;DAY($A3333),DAY($A3333))&amp;IF(LEN(MONTH($A3333))&lt;2,0&amp;MONTH($A3333),MONTH($A3333))), Prazniki[[#All],[DanMesec]:[Dela prosto]], 3,FALSE), "")</f>
        <v/>
      </c>
      <c r="D3333" s="2" t="str">
        <f t="shared" si="419"/>
        <v/>
      </c>
      <c r="E3333" s="2" t="str">
        <f t="shared" si="420"/>
        <v/>
      </c>
      <c r="F3333" s="2">
        <f t="shared" si="421"/>
        <v>0</v>
      </c>
      <c r="G3333" s="2" t="str">
        <f t="shared" si="416"/>
        <v/>
      </c>
      <c r="H3333" s="2">
        <f>IFERROR(VLOOKUP((IF(LEN(DAY($A3333))&lt;2,0&amp;DAY($A3333),DAY($A3333))&amp;IF(LEN(MONTH($A3333))&lt;2,0&amp;MONTH($A3333),MONTH($A3333))), Prazniki[[#All],[DanMesec]:[Dela prosto]], 4,FALSE), 0)</f>
        <v>0</v>
      </c>
      <c r="I3333" s="2">
        <f t="shared" si="422"/>
        <v>0</v>
      </c>
      <c r="J3333" s="2">
        <f t="shared" si="423"/>
        <v>0</v>
      </c>
      <c r="K3333">
        <f t="shared" si="417"/>
        <v>1</v>
      </c>
    </row>
    <row r="3334" spans="1:11" x14ac:dyDescent="0.3">
      <c r="A3334" s="1">
        <v>43511</v>
      </c>
      <c r="B3334">
        <f t="shared" si="418"/>
        <v>0</v>
      </c>
      <c r="C3334" s="2" t="str">
        <f>IFERROR(VLOOKUP((IF(LEN(DAY($A3334))&lt;2,0&amp;DAY($A3334),DAY($A3334))&amp;IF(LEN(MONTH($A3334))&lt;2,0&amp;MONTH($A3334),MONTH($A3334))), Prazniki[[#All],[DanMesec]:[Dela prosto]], 3,FALSE), "")</f>
        <v/>
      </c>
      <c r="D3334" s="2" t="str">
        <f t="shared" si="419"/>
        <v/>
      </c>
      <c r="E3334" s="2" t="str">
        <f t="shared" si="420"/>
        <v/>
      </c>
      <c r="F3334" s="2">
        <f t="shared" si="421"/>
        <v>0</v>
      </c>
      <c r="G3334" s="2" t="str">
        <f t="shared" si="416"/>
        <v/>
      </c>
      <c r="H3334" s="2">
        <f>IFERROR(VLOOKUP((IF(LEN(DAY($A3334))&lt;2,0&amp;DAY($A3334),DAY($A3334))&amp;IF(LEN(MONTH($A3334))&lt;2,0&amp;MONTH($A3334),MONTH($A3334))), Prazniki[[#All],[DanMesec]:[Dela prosto]], 4,FALSE), 0)</f>
        <v>0</v>
      </c>
      <c r="I3334" s="2">
        <f t="shared" si="422"/>
        <v>0</v>
      </c>
      <c r="J3334" s="2">
        <f t="shared" si="423"/>
        <v>0</v>
      </c>
      <c r="K3334">
        <f t="shared" si="417"/>
        <v>1</v>
      </c>
    </row>
    <row r="3335" spans="1:11" x14ac:dyDescent="0.3">
      <c r="A3335" s="1">
        <v>43512</v>
      </c>
      <c r="B3335">
        <f t="shared" si="418"/>
        <v>1</v>
      </c>
      <c r="C3335" s="2" t="str">
        <f>IFERROR(VLOOKUP((IF(LEN(DAY($A3335))&lt;2,0&amp;DAY($A3335),DAY($A3335))&amp;IF(LEN(MONTH($A3335))&lt;2,0&amp;MONTH($A3335),MONTH($A3335))), Prazniki[[#All],[DanMesec]:[Dela prosto]], 3,FALSE), "")</f>
        <v/>
      </c>
      <c r="D3335" s="2" t="str">
        <f t="shared" si="419"/>
        <v/>
      </c>
      <c r="E3335" s="2" t="str">
        <f t="shared" si="420"/>
        <v/>
      </c>
      <c r="F3335" s="2">
        <f t="shared" si="421"/>
        <v>0</v>
      </c>
      <c r="G3335" s="2" t="str">
        <f t="shared" si="416"/>
        <v/>
      </c>
      <c r="H3335" s="2">
        <f>IFERROR(VLOOKUP((IF(LEN(DAY($A3335))&lt;2,0&amp;DAY($A3335),DAY($A3335))&amp;IF(LEN(MONTH($A3335))&lt;2,0&amp;MONTH($A3335),MONTH($A3335))), Prazniki[[#All],[DanMesec]:[Dela prosto]], 4,FALSE), 0)</f>
        <v>0</v>
      </c>
      <c r="I3335" s="2">
        <f t="shared" si="422"/>
        <v>0</v>
      </c>
      <c r="J3335" s="2">
        <f t="shared" si="423"/>
        <v>0</v>
      </c>
      <c r="K3335">
        <f t="shared" si="417"/>
        <v>0</v>
      </c>
    </row>
    <row r="3336" spans="1:11" x14ac:dyDescent="0.3">
      <c r="A3336" s="1">
        <v>43513</v>
      </c>
      <c r="B3336">
        <f t="shared" si="418"/>
        <v>1</v>
      </c>
      <c r="C3336" s="2" t="str">
        <f>IFERROR(VLOOKUP((IF(LEN(DAY($A3336))&lt;2,0&amp;DAY($A3336),DAY($A3336))&amp;IF(LEN(MONTH($A3336))&lt;2,0&amp;MONTH($A3336),MONTH($A3336))), Prazniki[[#All],[DanMesec]:[Dela prosto]], 3,FALSE), "")</f>
        <v/>
      </c>
      <c r="D3336" s="2" t="str">
        <f t="shared" si="419"/>
        <v/>
      </c>
      <c r="E3336" s="2" t="str">
        <f t="shared" si="420"/>
        <v/>
      </c>
      <c r="F3336" s="2">
        <f t="shared" si="421"/>
        <v>0</v>
      </c>
      <c r="G3336" s="2" t="str">
        <f t="shared" si="416"/>
        <v/>
      </c>
      <c r="H3336" s="2">
        <f>IFERROR(VLOOKUP((IF(LEN(DAY($A3336))&lt;2,0&amp;DAY($A3336),DAY($A3336))&amp;IF(LEN(MONTH($A3336))&lt;2,0&amp;MONTH($A3336),MONTH($A3336))), Prazniki[[#All],[DanMesec]:[Dela prosto]], 4,FALSE), 0)</f>
        <v>0</v>
      </c>
      <c r="I3336" s="2">
        <f t="shared" si="422"/>
        <v>0</v>
      </c>
      <c r="J3336" s="2">
        <f t="shared" si="423"/>
        <v>0</v>
      </c>
      <c r="K3336">
        <f t="shared" si="417"/>
        <v>0</v>
      </c>
    </row>
    <row r="3337" spans="1:11" x14ac:dyDescent="0.3">
      <c r="A3337" s="1">
        <v>43514</v>
      </c>
      <c r="B3337">
        <f t="shared" si="418"/>
        <v>0</v>
      </c>
      <c r="C3337" s="2" t="str">
        <f>IFERROR(VLOOKUP((IF(LEN(DAY($A3337))&lt;2,0&amp;DAY($A3337),DAY($A3337))&amp;IF(LEN(MONTH($A3337))&lt;2,0&amp;MONTH($A3337),MONTH($A3337))), Prazniki[[#All],[DanMesec]:[Dela prosto]], 3,FALSE), "")</f>
        <v/>
      </c>
      <c r="D3337" s="2" t="str">
        <f t="shared" si="419"/>
        <v/>
      </c>
      <c r="E3337" s="2" t="str">
        <f t="shared" si="420"/>
        <v/>
      </c>
      <c r="F3337" s="2">
        <f t="shared" si="421"/>
        <v>0</v>
      </c>
      <c r="G3337" s="2" t="str">
        <f t="shared" si="416"/>
        <v/>
      </c>
      <c r="H3337" s="2">
        <f>IFERROR(VLOOKUP((IF(LEN(DAY($A3337))&lt;2,0&amp;DAY($A3337),DAY($A3337))&amp;IF(LEN(MONTH($A3337))&lt;2,0&amp;MONTH($A3337),MONTH($A3337))), Prazniki[[#All],[DanMesec]:[Dela prosto]], 4,FALSE), 0)</f>
        <v>0</v>
      </c>
      <c r="I3337" s="2">
        <f t="shared" si="422"/>
        <v>0</v>
      </c>
      <c r="J3337" s="2">
        <f t="shared" si="423"/>
        <v>0</v>
      </c>
      <c r="K3337">
        <f t="shared" si="417"/>
        <v>1</v>
      </c>
    </row>
    <row r="3338" spans="1:11" x14ac:dyDescent="0.3">
      <c r="A3338" s="1">
        <v>43515</v>
      </c>
      <c r="B3338">
        <f t="shared" si="418"/>
        <v>0</v>
      </c>
      <c r="C3338" s="2" t="str">
        <f>IFERROR(VLOOKUP((IF(LEN(DAY($A3338))&lt;2,0&amp;DAY($A3338),DAY($A3338))&amp;IF(LEN(MONTH($A3338))&lt;2,0&amp;MONTH($A3338),MONTH($A3338))), Prazniki[[#All],[DanMesec]:[Dela prosto]], 3,FALSE), "")</f>
        <v/>
      </c>
      <c r="D3338" s="2" t="str">
        <f t="shared" si="419"/>
        <v/>
      </c>
      <c r="E3338" s="2" t="str">
        <f t="shared" si="420"/>
        <v/>
      </c>
      <c r="F3338" s="2">
        <f t="shared" si="421"/>
        <v>0</v>
      </c>
      <c r="G3338" s="2" t="str">
        <f t="shared" si="416"/>
        <v/>
      </c>
      <c r="H3338" s="2">
        <f>IFERROR(VLOOKUP((IF(LEN(DAY($A3338))&lt;2,0&amp;DAY($A3338),DAY($A3338))&amp;IF(LEN(MONTH($A3338))&lt;2,0&amp;MONTH($A3338),MONTH($A3338))), Prazniki[[#All],[DanMesec]:[Dela prosto]], 4,FALSE), 0)</f>
        <v>0</v>
      </c>
      <c r="I3338" s="2">
        <f t="shared" si="422"/>
        <v>0</v>
      </c>
      <c r="J3338" s="2">
        <f t="shared" si="423"/>
        <v>0</v>
      </c>
      <c r="K3338">
        <f t="shared" si="417"/>
        <v>1</v>
      </c>
    </row>
    <row r="3339" spans="1:11" x14ac:dyDescent="0.3">
      <c r="A3339" s="1">
        <v>43516</v>
      </c>
      <c r="B3339">
        <f t="shared" si="418"/>
        <v>0</v>
      </c>
      <c r="C3339" s="2" t="str">
        <f>IFERROR(VLOOKUP((IF(LEN(DAY($A3339))&lt;2,0&amp;DAY($A3339),DAY($A3339))&amp;IF(LEN(MONTH($A3339))&lt;2,0&amp;MONTH($A3339),MONTH($A3339))), Prazniki[[#All],[DanMesec]:[Dela prosto]], 3,FALSE), "")</f>
        <v/>
      </c>
      <c r="D3339" s="2" t="str">
        <f t="shared" si="419"/>
        <v/>
      </c>
      <c r="E3339" s="2" t="str">
        <f t="shared" si="420"/>
        <v/>
      </c>
      <c r="F3339" s="2">
        <f t="shared" si="421"/>
        <v>0</v>
      </c>
      <c r="G3339" s="2" t="str">
        <f t="shared" si="416"/>
        <v/>
      </c>
      <c r="H3339" s="2">
        <f>IFERROR(VLOOKUP((IF(LEN(DAY($A3339))&lt;2,0&amp;DAY($A3339),DAY($A3339))&amp;IF(LEN(MONTH($A3339))&lt;2,0&amp;MONTH($A3339),MONTH($A3339))), Prazniki[[#All],[DanMesec]:[Dela prosto]], 4,FALSE), 0)</f>
        <v>0</v>
      </c>
      <c r="I3339" s="2">
        <f t="shared" si="422"/>
        <v>0</v>
      </c>
      <c r="J3339" s="2">
        <f t="shared" si="423"/>
        <v>0</v>
      </c>
      <c r="K3339">
        <f t="shared" si="417"/>
        <v>1</v>
      </c>
    </row>
    <row r="3340" spans="1:11" x14ac:dyDescent="0.3">
      <c r="A3340" s="1">
        <v>43517</v>
      </c>
      <c r="B3340">
        <f t="shared" si="418"/>
        <v>0</v>
      </c>
      <c r="C3340" s="2" t="str">
        <f>IFERROR(VLOOKUP((IF(LEN(DAY($A3340))&lt;2,0&amp;DAY($A3340),DAY($A3340))&amp;IF(LEN(MONTH($A3340))&lt;2,0&amp;MONTH($A3340),MONTH($A3340))), Prazniki[[#All],[DanMesec]:[Dela prosto]], 3,FALSE), "")</f>
        <v/>
      </c>
      <c r="D3340" s="2" t="str">
        <f t="shared" si="419"/>
        <v/>
      </c>
      <c r="E3340" s="2" t="str">
        <f t="shared" si="420"/>
        <v/>
      </c>
      <c r="F3340" s="2">
        <f t="shared" si="421"/>
        <v>0</v>
      </c>
      <c r="G3340" s="2" t="str">
        <f t="shared" si="416"/>
        <v/>
      </c>
      <c r="H3340" s="2">
        <f>IFERROR(VLOOKUP((IF(LEN(DAY($A3340))&lt;2,0&amp;DAY($A3340),DAY($A3340))&amp;IF(LEN(MONTH($A3340))&lt;2,0&amp;MONTH($A3340),MONTH($A3340))), Prazniki[[#All],[DanMesec]:[Dela prosto]], 4,FALSE), 0)</f>
        <v>0</v>
      </c>
      <c r="I3340" s="2">
        <f t="shared" si="422"/>
        <v>0</v>
      </c>
      <c r="J3340" s="2">
        <f t="shared" si="423"/>
        <v>0</v>
      </c>
      <c r="K3340">
        <f t="shared" si="417"/>
        <v>1</v>
      </c>
    </row>
    <row r="3341" spans="1:11" x14ac:dyDescent="0.3">
      <c r="A3341" s="1">
        <v>43518</v>
      </c>
      <c r="B3341">
        <f t="shared" si="418"/>
        <v>0</v>
      </c>
      <c r="C3341" s="2" t="str">
        <f>IFERROR(VLOOKUP((IF(LEN(DAY($A3341))&lt;2,0&amp;DAY($A3341),DAY($A3341))&amp;IF(LEN(MONTH($A3341))&lt;2,0&amp;MONTH($A3341),MONTH($A3341))), Prazniki[[#All],[DanMesec]:[Dela prosto]], 3,FALSE), "")</f>
        <v/>
      </c>
      <c r="D3341" s="2" t="str">
        <f t="shared" si="419"/>
        <v/>
      </c>
      <c r="E3341" s="2" t="str">
        <f t="shared" si="420"/>
        <v/>
      </c>
      <c r="F3341" s="2">
        <f t="shared" si="421"/>
        <v>0</v>
      </c>
      <c r="G3341" s="2" t="str">
        <f t="shared" si="416"/>
        <v/>
      </c>
      <c r="H3341" s="2">
        <f>IFERROR(VLOOKUP((IF(LEN(DAY($A3341))&lt;2,0&amp;DAY($A3341),DAY($A3341))&amp;IF(LEN(MONTH($A3341))&lt;2,0&amp;MONTH($A3341),MONTH($A3341))), Prazniki[[#All],[DanMesec]:[Dela prosto]], 4,FALSE), 0)</f>
        <v>0</v>
      </c>
      <c r="I3341" s="2">
        <f t="shared" si="422"/>
        <v>0</v>
      </c>
      <c r="J3341" s="2">
        <f t="shared" si="423"/>
        <v>0</v>
      </c>
      <c r="K3341">
        <f t="shared" si="417"/>
        <v>1</v>
      </c>
    </row>
    <row r="3342" spans="1:11" x14ac:dyDescent="0.3">
      <c r="A3342" s="1">
        <v>43519</v>
      </c>
      <c r="B3342">
        <f t="shared" si="418"/>
        <v>1</v>
      </c>
      <c r="C3342" s="2" t="str">
        <f>IFERROR(VLOOKUP((IF(LEN(DAY($A3342))&lt;2,0&amp;DAY($A3342),DAY($A3342))&amp;IF(LEN(MONTH($A3342))&lt;2,0&amp;MONTH($A3342),MONTH($A3342))), Prazniki[[#All],[DanMesec]:[Dela prosto]], 3,FALSE), "")</f>
        <v/>
      </c>
      <c r="D3342" s="2" t="str">
        <f t="shared" si="419"/>
        <v/>
      </c>
      <c r="E3342" s="2" t="str">
        <f t="shared" si="420"/>
        <v/>
      </c>
      <c r="F3342" s="2">
        <f t="shared" si="421"/>
        <v>0</v>
      </c>
      <c r="G3342" s="2" t="str">
        <f t="shared" si="416"/>
        <v/>
      </c>
      <c r="H3342" s="2">
        <f>IFERROR(VLOOKUP((IF(LEN(DAY($A3342))&lt;2,0&amp;DAY($A3342),DAY($A3342))&amp;IF(LEN(MONTH($A3342))&lt;2,0&amp;MONTH($A3342),MONTH($A3342))), Prazniki[[#All],[DanMesec]:[Dela prosto]], 4,FALSE), 0)</f>
        <v>0</v>
      </c>
      <c r="I3342" s="2">
        <f t="shared" si="422"/>
        <v>0</v>
      </c>
      <c r="J3342" s="2">
        <f t="shared" si="423"/>
        <v>0</v>
      </c>
      <c r="K3342">
        <f t="shared" si="417"/>
        <v>0</v>
      </c>
    </row>
    <row r="3343" spans="1:11" x14ac:dyDescent="0.3">
      <c r="A3343" s="1">
        <v>43520</v>
      </c>
      <c r="B3343">
        <f t="shared" si="418"/>
        <v>1</v>
      </c>
      <c r="C3343" s="2" t="str">
        <f>IFERROR(VLOOKUP((IF(LEN(DAY($A3343))&lt;2,0&amp;DAY($A3343),DAY($A3343))&amp;IF(LEN(MONTH($A3343))&lt;2,0&amp;MONTH($A3343),MONTH($A3343))), Prazniki[[#All],[DanMesec]:[Dela prosto]], 3,FALSE), "")</f>
        <v/>
      </c>
      <c r="D3343" s="2" t="str">
        <f t="shared" si="419"/>
        <v/>
      </c>
      <c r="E3343" s="2" t="str">
        <f t="shared" si="420"/>
        <v/>
      </c>
      <c r="F3343" s="2">
        <f t="shared" si="421"/>
        <v>0</v>
      </c>
      <c r="G3343" s="2" t="str">
        <f t="shared" si="416"/>
        <v/>
      </c>
      <c r="H3343" s="2">
        <f>IFERROR(VLOOKUP((IF(LEN(DAY($A3343))&lt;2,0&amp;DAY($A3343),DAY($A3343))&amp;IF(LEN(MONTH($A3343))&lt;2,0&amp;MONTH($A3343),MONTH($A3343))), Prazniki[[#All],[DanMesec]:[Dela prosto]], 4,FALSE), 0)</f>
        <v>0</v>
      </c>
      <c r="I3343" s="2">
        <f t="shared" si="422"/>
        <v>0</v>
      </c>
      <c r="J3343" s="2">
        <f t="shared" si="423"/>
        <v>0</v>
      </c>
      <c r="K3343">
        <f t="shared" si="417"/>
        <v>0</v>
      </c>
    </row>
    <row r="3344" spans="1:11" x14ac:dyDescent="0.3">
      <c r="A3344" s="1">
        <v>43521</v>
      </c>
      <c r="B3344">
        <f t="shared" si="418"/>
        <v>0</v>
      </c>
      <c r="C3344" s="2" t="str">
        <f>IFERROR(VLOOKUP((IF(LEN(DAY($A3344))&lt;2,0&amp;DAY($A3344),DAY($A3344))&amp;IF(LEN(MONTH($A3344))&lt;2,0&amp;MONTH($A3344),MONTH($A3344))), Prazniki[[#All],[DanMesec]:[Dela prosto]], 3,FALSE), "")</f>
        <v/>
      </c>
      <c r="D3344" s="2" t="str">
        <f t="shared" si="419"/>
        <v/>
      </c>
      <c r="E3344" s="2" t="str">
        <f t="shared" si="420"/>
        <v/>
      </c>
      <c r="F3344" s="2">
        <f t="shared" si="421"/>
        <v>0</v>
      </c>
      <c r="G3344" s="2" t="str">
        <f t="shared" si="416"/>
        <v/>
      </c>
      <c r="H3344" s="2">
        <f>IFERROR(VLOOKUP((IF(LEN(DAY($A3344))&lt;2,0&amp;DAY($A3344),DAY($A3344))&amp;IF(LEN(MONTH($A3344))&lt;2,0&amp;MONTH($A3344),MONTH($A3344))), Prazniki[[#All],[DanMesec]:[Dela prosto]], 4,FALSE), 0)</f>
        <v>0</v>
      </c>
      <c r="I3344" s="2">
        <f t="shared" si="422"/>
        <v>0</v>
      </c>
      <c r="J3344" s="2">
        <f t="shared" si="423"/>
        <v>0</v>
      </c>
      <c r="K3344">
        <f t="shared" si="417"/>
        <v>1</v>
      </c>
    </row>
    <row r="3345" spans="1:11" x14ac:dyDescent="0.3">
      <c r="A3345" s="1">
        <v>43522</v>
      </c>
      <c r="B3345">
        <f t="shared" si="418"/>
        <v>0</v>
      </c>
      <c r="C3345" s="2" t="str">
        <f>IFERROR(VLOOKUP((IF(LEN(DAY($A3345))&lt;2,0&amp;DAY($A3345),DAY($A3345))&amp;IF(LEN(MONTH($A3345))&lt;2,0&amp;MONTH($A3345),MONTH($A3345))), Prazniki[[#All],[DanMesec]:[Dela prosto]], 3,FALSE), "")</f>
        <v/>
      </c>
      <c r="D3345" s="2" t="str">
        <f t="shared" si="419"/>
        <v/>
      </c>
      <c r="E3345" s="2" t="str">
        <f t="shared" si="420"/>
        <v/>
      </c>
      <c r="F3345" s="2">
        <f t="shared" si="421"/>
        <v>0</v>
      </c>
      <c r="G3345" s="2" t="str">
        <f t="shared" si="416"/>
        <v/>
      </c>
      <c r="H3345" s="2">
        <f>IFERROR(VLOOKUP((IF(LEN(DAY($A3345))&lt;2,0&amp;DAY($A3345),DAY($A3345))&amp;IF(LEN(MONTH($A3345))&lt;2,0&amp;MONTH($A3345),MONTH($A3345))), Prazniki[[#All],[DanMesec]:[Dela prosto]], 4,FALSE), 0)</f>
        <v>0</v>
      </c>
      <c r="I3345" s="2">
        <f t="shared" si="422"/>
        <v>0</v>
      </c>
      <c r="J3345" s="2">
        <f t="shared" si="423"/>
        <v>0</v>
      </c>
      <c r="K3345">
        <f t="shared" si="417"/>
        <v>1</v>
      </c>
    </row>
    <row r="3346" spans="1:11" x14ac:dyDescent="0.3">
      <c r="A3346" s="1">
        <v>43523</v>
      </c>
      <c r="B3346">
        <f t="shared" si="418"/>
        <v>0</v>
      </c>
      <c r="C3346" s="2" t="str">
        <f>IFERROR(VLOOKUP((IF(LEN(DAY($A3346))&lt;2,0&amp;DAY($A3346),DAY($A3346))&amp;IF(LEN(MONTH($A3346))&lt;2,0&amp;MONTH($A3346),MONTH($A3346))), Prazniki[[#All],[DanMesec]:[Dela prosto]], 3,FALSE), "")</f>
        <v/>
      </c>
      <c r="D3346" s="2" t="str">
        <f t="shared" si="419"/>
        <v/>
      </c>
      <c r="E3346" s="2" t="str">
        <f t="shared" si="420"/>
        <v/>
      </c>
      <c r="F3346" s="2">
        <f t="shared" si="421"/>
        <v>0</v>
      </c>
      <c r="G3346" s="2" t="str">
        <f t="shared" si="416"/>
        <v/>
      </c>
      <c r="H3346" s="2">
        <f>IFERROR(VLOOKUP((IF(LEN(DAY($A3346))&lt;2,0&amp;DAY($A3346),DAY($A3346))&amp;IF(LEN(MONTH($A3346))&lt;2,0&amp;MONTH($A3346),MONTH($A3346))), Prazniki[[#All],[DanMesec]:[Dela prosto]], 4,FALSE), 0)</f>
        <v>0</v>
      </c>
      <c r="I3346" s="2">
        <f t="shared" si="422"/>
        <v>0</v>
      </c>
      <c r="J3346" s="2">
        <f t="shared" si="423"/>
        <v>0</v>
      </c>
      <c r="K3346">
        <f t="shared" si="417"/>
        <v>1</v>
      </c>
    </row>
    <row r="3347" spans="1:11" x14ac:dyDescent="0.3">
      <c r="A3347" s="1">
        <v>43524</v>
      </c>
      <c r="B3347">
        <f t="shared" si="418"/>
        <v>0</v>
      </c>
      <c r="C3347" s="2" t="str">
        <f>IFERROR(VLOOKUP((IF(LEN(DAY($A3347))&lt;2,0&amp;DAY($A3347),DAY($A3347))&amp;IF(LEN(MONTH($A3347))&lt;2,0&amp;MONTH($A3347),MONTH($A3347))), Prazniki[[#All],[DanMesec]:[Dela prosto]], 3,FALSE), "")</f>
        <v/>
      </c>
      <c r="D3347" s="2" t="str">
        <f t="shared" si="419"/>
        <v/>
      </c>
      <c r="E3347" s="2" t="str">
        <f t="shared" si="420"/>
        <v/>
      </c>
      <c r="F3347" s="2">
        <f t="shared" si="421"/>
        <v>0</v>
      </c>
      <c r="G3347" s="2" t="str">
        <f t="shared" si="416"/>
        <v/>
      </c>
      <c r="H3347" s="2">
        <f>IFERROR(VLOOKUP((IF(LEN(DAY($A3347))&lt;2,0&amp;DAY($A3347),DAY($A3347))&amp;IF(LEN(MONTH($A3347))&lt;2,0&amp;MONTH($A3347),MONTH($A3347))), Prazniki[[#All],[DanMesec]:[Dela prosto]], 4,FALSE), 0)</f>
        <v>0</v>
      </c>
      <c r="I3347" s="2">
        <f t="shared" si="422"/>
        <v>0</v>
      </c>
      <c r="J3347" s="2">
        <f t="shared" si="423"/>
        <v>0</v>
      </c>
      <c r="K3347">
        <f t="shared" si="417"/>
        <v>1</v>
      </c>
    </row>
    <row r="3348" spans="1:11" x14ac:dyDescent="0.3">
      <c r="A3348" s="1">
        <v>43525</v>
      </c>
      <c r="B3348">
        <f t="shared" si="418"/>
        <v>0</v>
      </c>
      <c r="C3348" s="2" t="str">
        <f>IFERROR(VLOOKUP((IF(LEN(DAY($A3348))&lt;2,0&amp;DAY($A3348),DAY($A3348))&amp;IF(LEN(MONTH($A3348))&lt;2,0&amp;MONTH($A3348),MONTH($A3348))), Prazniki[[#All],[DanMesec]:[Dela prosto]], 3,FALSE), "")</f>
        <v/>
      </c>
      <c r="D3348" s="2" t="str">
        <f t="shared" si="419"/>
        <v/>
      </c>
      <c r="E3348" s="2" t="str">
        <f t="shared" si="420"/>
        <v/>
      </c>
      <c r="F3348" s="2">
        <f t="shared" si="421"/>
        <v>0</v>
      </c>
      <c r="G3348" s="2" t="str">
        <f t="shared" si="416"/>
        <v/>
      </c>
      <c r="H3348" s="2">
        <f>IFERROR(VLOOKUP((IF(LEN(DAY($A3348))&lt;2,0&amp;DAY($A3348),DAY($A3348))&amp;IF(LEN(MONTH($A3348))&lt;2,0&amp;MONTH($A3348),MONTH($A3348))), Prazniki[[#All],[DanMesec]:[Dela prosto]], 4,FALSE), 0)</f>
        <v>0</v>
      </c>
      <c r="I3348" s="2">
        <f t="shared" si="422"/>
        <v>0</v>
      </c>
      <c r="J3348" s="2">
        <f t="shared" si="423"/>
        <v>0</v>
      </c>
      <c r="K3348">
        <f t="shared" si="417"/>
        <v>1</v>
      </c>
    </row>
    <row r="3349" spans="1:11" x14ac:dyDescent="0.3">
      <c r="A3349" s="1">
        <v>43526</v>
      </c>
      <c r="B3349">
        <f t="shared" si="418"/>
        <v>1</v>
      </c>
      <c r="C3349" s="2" t="str">
        <f>IFERROR(VLOOKUP((IF(LEN(DAY($A3349))&lt;2,0&amp;DAY($A3349),DAY($A3349))&amp;IF(LEN(MONTH($A3349))&lt;2,0&amp;MONTH($A3349),MONTH($A3349))), Prazniki[[#All],[DanMesec]:[Dela prosto]], 3,FALSE), "")</f>
        <v/>
      </c>
      <c r="D3349" s="2" t="str">
        <f t="shared" si="419"/>
        <v/>
      </c>
      <c r="E3349" s="2" t="str">
        <f t="shared" si="420"/>
        <v/>
      </c>
      <c r="F3349" s="2">
        <f t="shared" si="421"/>
        <v>0</v>
      </c>
      <c r="G3349" s="2" t="str">
        <f t="shared" si="416"/>
        <v/>
      </c>
      <c r="H3349" s="2">
        <f>IFERROR(VLOOKUP((IF(LEN(DAY($A3349))&lt;2,0&amp;DAY($A3349),DAY($A3349))&amp;IF(LEN(MONTH($A3349))&lt;2,0&amp;MONTH($A3349),MONTH($A3349))), Prazniki[[#All],[DanMesec]:[Dela prosto]], 4,FALSE), 0)</f>
        <v>0</v>
      </c>
      <c r="I3349" s="2">
        <f t="shared" si="422"/>
        <v>0</v>
      </c>
      <c r="J3349" s="2">
        <f t="shared" si="423"/>
        <v>0</v>
      </c>
      <c r="K3349">
        <f t="shared" si="417"/>
        <v>0</v>
      </c>
    </row>
    <row r="3350" spans="1:11" x14ac:dyDescent="0.3">
      <c r="A3350" s="1">
        <v>43527</v>
      </c>
      <c r="B3350">
        <f t="shared" si="418"/>
        <v>1</v>
      </c>
      <c r="C3350" s="2" t="str">
        <f>IFERROR(VLOOKUP((IF(LEN(DAY($A3350))&lt;2,0&amp;DAY($A3350),DAY($A3350))&amp;IF(LEN(MONTH($A3350))&lt;2,0&amp;MONTH($A3350),MONTH($A3350))), Prazniki[[#All],[DanMesec]:[Dela prosto]], 3,FALSE), "")</f>
        <v/>
      </c>
      <c r="D3350" s="2" t="str">
        <f t="shared" si="419"/>
        <v/>
      </c>
      <c r="E3350" s="2" t="str">
        <f t="shared" si="420"/>
        <v/>
      </c>
      <c r="F3350" s="2">
        <f t="shared" si="421"/>
        <v>0</v>
      </c>
      <c r="G3350" s="2" t="str">
        <f t="shared" si="416"/>
        <v/>
      </c>
      <c r="H3350" s="2">
        <f>IFERROR(VLOOKUP((IF(LEN(DAY($A3350))&lt;2,0&amp;DAY($A3350),DAY($A3350))&amp;IF(LEN(MONTH($A3350))&lt;2,0&amp;MONTH($A3350),MONTH($A3350))), Prazniki[[#All],[DanMesec]:[Dela prosto]], 4,FALSE), 0)</f>
        <v>0</v>
      </c>
      <c r="I3350" s="2">
        <f t="shared" si="422"/>
        <v>0</v>
      </c>
      <c r="J3350" s="2">
        <f t="shared" si="423"/>
        <v>0</v>
      </c>
      <c r="K3350">
        <f t="shared" si="417"/>
        <v>0</v>
      </c>
    </row>
    <row r="3351" spans="1:11" x14ac:dyDescent="0.3">
      <c r="A3351" s="1">
        <v>43528</v>
      </c>
      <c r="B3351">
        <f t="shared" si="418"/>
        <v>0</v>
      </c>
      <c r="C3351" s="2" t="str">
        <f>IFERROR(VLOOKUP((IF(LEN(DAY($A3351))&lt;2,0&amp;DAY($A3351),DAY($A3351))&amp;IF(LEN(MONTH($A3351))&lt;2,0&amp;MONTH($A3351),MONTH($A3351))), Prazniki[[#All],[DanMesec]:[Dela prosto]], 3,FALSE), "")</f>
        <v/>
      </c>
      <c r="D3351" s="2" t="str">
        <f t="shared" si="419"/>
        <v/>
      </c>
      <c r="E3351" s="2" t="str">
        <f t="shared" si="420"/>
        <v/>
      </c>
      <c r="F3351" s="2">
        <f t="shared" si="421"/>
        <v>0</v>
      </c>
      <c r="G3351" s="2" t="str">
        <f t="shared" si="416"/>
        <v/>
      </c>
      <c r="H3351" s="2">
        <f>IFERROR(VLOOKUP((IF(LEN(DAY($A3351))&lt;2,0&amp;DAY($A3351),DAY($A3351))&amp;IF(LEN(MONTH($A3351))&lt;2,0&amp;MONTH($A3351),MONTH($A3351))), Prazniki[[#All],[DanMesec]:[Dela prosto]], 4,FALSE), 0)</f>
        <v>0</v>
      </c>
      <c r="I3351" s="2">
        <f t="shared" si="422"/>
        <v>0</v>
      </c>
      <c r="J3351" s="2">
        <f t="shared" si="423"/>
        <v>0</v>
      </c>
      <c r="K3351">
        <f t="shared" si="417"/>
        <v>1</v>
      </c>
    </row>
    <row r="3352" spans="1:11" x14ac:dyDescent="0.3">
      <c r="A3352" s="1">
        <v>43529</v>
      </c>
      <c r="B3352">
        <f t="shared" si="418"/>
        <v>0</v>
      </c>
      <c r="C3352" s="2" t="str">
        <f>IFERROR(VLOOKUP((IF(LEN(DAY($A3352))&lt;2,0&amp;DAY($A3352),DAY($A3352))&amp;IF(LEN(MONTH($A3352))&lt;2,0&amp;MONTH($A3352),MONTH($A3352))), Prazniki[[#All],[DanMesec]:[Dela prosto]], 3,FALSE), "")</f>
        <v/>
      </c>
      <c r="D3352" s="2" t="str">
        <f t="shared" si="419"/>
        <v/>
      </c>
      <c r="E3352" s="2" t="str">
        <f t="shared" si="420"/>
        <v/>
      </c>
      <c r="F3352" s="2">
        <f t="shared" si="421"/>
        <v>0</v>
      </c>
      <c r="G3352" s="2" t="str">
        <f t="shared" si="416"/>
        <v/>
      </c>
      <c r="H3352" s="2">
        <f>IFERROR(VLOOKUP((IF(LEN(DAY($A3352))&lt;2,0&amp;DAY($A3352),DAY($A3352))&amp;IF(LEN(MONTH($A3352))&lt;2,0&amp;MONTH($A3352),MONTH($A3352))), Prazniki[[#All],[DanMesec]:[Dela prosto]], 4,FALSE), 0)</f>
        <v>0</v>
      </c>
      <c r="I3352" s="2">
        <f t="shared" si="422"/>
        <v>0</v>
      </c>
      <c r="J3352" s="2">
        <f t="shared" si="423"/>
        <v>0</v>
      </c>
      <c r="K3352">
        <f t="shared" si="417"/>
        <v>1</v>
      </c>
    </row>
    <row r="3353" spans="1:11" x14ac:dyDescent="0.3">
      <c r="A3353" s="1">
        <v>43530</v>
      </c>
      <c r="B3353">
        <f t="shared" si="418"/>
        <v>0</v>
      </c>
      <c r="C3353" s="2" t="str">
        <f>IFERROR(VLOOKUP((IF(LEN(DAY($A3353))&lt;2,0&amp;DAY($A3353),DAY($A3353))&amp;IF(LEN(MONTH($A3353))&lt;2,0&amp;MONTH($A3353),MONTH($A3353))), Prazniki[[#All],[DanMesec]:[Dela prosto]], 3,FALSE), "")</f>
        <v/>
      </c>
      <c r="D3353" s="2" t="str">
        <f t="shared" si="419"/>
        <v/>
      </c>
      <c r="E3353" s="2" t="str">
        <f t="shared" si="420"/>
        <v/>
      </c>
      <c r="F3353" s="2">
        <f t="shared" si="421"/>
        <v>0</v>
      </c>
      <c r="G3353" s="2" t="str">
        <f t="shared" si="416"/>
        <v/>
      </c>
      <c r="H3353" s="2">
        <f>IFERROR(VLOOKUP((IF(LEN(DAY($A3353))&lt;2,0&amp;DAY($A3353),DAY($A3353))&amp;IF(LEN(MONTH($A3353))&lt;2,0&amp;MONTH($A3353),MONTH($A3353))), Prazniki[[#All],[DanMesec]:[Dela prosto]], 4,FALSE), 0)</f>
        <v>0</v>
      </c>
      <c r="I3353" s="2">
        <f t="shared" si="422"/>
        <v>0</v>
      </c>
      <c r="J3353" s="2">
        <f t="shared" si="423"/>
        <v>0</v>
      </c>
      <c r="K3353">
        <f t="shared" si="417"/>
        <v>1</v>
      </c>
    </row>
    <row r="3354" spans="1:11" x14ac:dyDescent="0.3">
      <c r="A3354" s="1">
        <v>43531</v>
      </c>
      <c r="B3354">
        <f t="shared" si="418"/>
        <v>0</v>
      </c>
      <c r="C3354" s="2" t="str">
        <f>IFERROR(VLOOKUP((IF(LEN(DAY($A3354))&lt;2,0&amp;DAY($A3354),DAY($A3354))&amp;IF(LEN(MONTH($A3354))&lt;2,0&amp;MONTH($A3354),MONTH($A3354))), Prazniki[[#All],[DanMesec]:[Dela prosto]], 3,FALSE), "")</f>
        <v/>
      </c>
      <c r="D3354" s="2" t="str">
        <f t="shared" si="419"/>
        <v/>
      </c>
      <c r="E3354" s="2" t="str">
        <f t="shared" si="420"/>
        <v/>
      </c>
      <c r="F3354" s="2">
        <f t="shared" si="421"/>
        <v>0</v>
      </c>
      <c r="G3354" s="2" t="str">
        <f t="shared" si="416"/>
        <v/>
      </c>
      <c r="H3354" s="2">
        <f>IFERROR(VLOOKUP((IF(LEN(DAY($A3354))&lt;2,0&amp;DAY($A3354),DAY($A3354))&amp;IF(LEN(MONTH($A3354))&lt;2,0&amp;MONTH($A3354),MONTH($A3354))), Prazniki[[#All],[DanMesec]:[Dela prosto]], 4,FALSE), 0)</f>
        <v>0</v>
      </c>
      <c r="I3354" s="2">
        <f t="shared" si="422"/>
        <v>0</v>
      </c>
      <c r="J3354" s="2">
        <f t="shared" si="423"/>
        <v>0</v>
      </c>
      <c r="K3354">
        <f t="shared" si="417"/>
        <v>1</v>
      </c>
    </row>
    <row r="3355" spans="1:11" x14ac:dyDescent="0.3">
      <c r="A3355" s="1">
        <v>43532</v>
      </c>
      <c r="B3355">
        <f t="shared" si="418"/>
        <v>0</v>
      </c>
      <c r="C3355" s="2" t="str">
        <f>IFERROR(VLOOKUP((IF(LEN(DAY($A3355))&lt;2,0&amp;DAY($A3355),DAY($A3355))&amp;IF(LEN(MONTH($A3355))&lt;2,0&amp;MONTH($A3355),MONTH($A3355))), Prazniki[[#All],[DanMesec]:[Dela prosto]], 3,FALSE), "")</f>
        <v/>
      </c>
      <c r="D3355" s="2" t="str">
        <f t="shared" si="419"/>
        <v/>
      </c>
      <c r="E3355" s="2" t="str">
        <f t="shared" si="420"/>
        <v/>
      </c>
      <c r="F3355" s="2">
        <f t="shared" si="421"/>
        <v>0</v>
      </c>
      <c r="G3355" s="2" t="str">
        <f t="shared" si="416"/>
        <v/>
      </c>
      <c r="H3355" s="2">
        <f>IFERROR(VLOOKUP((IF(LEN(DAY($A3355))&lt;2,0&amp;DAY($A3355),DAY($A3355))&amp;IF(LEN(MONTH($A3355))&lt;2,0&amp;MONTH($A3355),MONTH($A3355))), Prazniki[[#All],[DanMesec]:[Dela prosto]], 4,FALSE), 0)</f>
        <v>0</v>
      </c>
      <c r="I3355" s="2">
        <f t="shared" si="422"/>
        <v>0</v>
      </c>
      <c r="J3355" s="2">
        <f t="shared" si="423"/>
        <v>0</v>
      </c>
      <c r="K3355">
        <f t="shared" si="417"/>
        <v>1</v>
      </c>
    </row>
    <row r="3356" spans="1:11" x14ac:dyDescent="0.3">
      <c r="A3356" s="1">
        <v>43533</v>
      </c>
      <c r="B3356">
        <f t="shared" si="418"/>
        <v>1</v>
      </c>
      <c r="C3356" s="2" t="str">
        <f>IFERROR(VLOOKUP((IF(LEN(DAY($A3356))&lt;2,0&amp;DAY($A3356),DAY($A3356))&amp;IF(LEN(MONTH($A3356))&lt;2,0&amp;MONTH($A3356),MONTH($A3356))), Prazniki[[#All],[DanMesec]:[Dela prosto]], 3,FALSE), "")</f>
        <v/>
      </c>
      <c r="D3356" s="2" t="str">
        <f t="shared" si="419"/>
        <v/>
      </c>
      <c r="E3356" s="2" t="str">
        <f t="shared" si="420"/>
        <v/>
      </c>
      <c r="F3356" s="2">
        <f t="shared" si="421"/>
        <v>0</v>
      </c>
      <c r="G3356" s="2" t="str">
        <f t="shared" si="416"/>
        <v/>
      </c>
      <c r="H3356" s="2">
        <f>IFERROR(VLOOKUP((IF(LEN(DAY($A3356))&lt;2,0&amp;DAY($A3356),DAY($A3356))&amp;IF(LEN(MONTH($A3356))&lt;2,0&amp;MONTH($A3356),MONTH($A3356))), Prazniki[[#All],[DanMesec]:[Dela prosto]], 4,FALSE), 0)</f>
        <v>0</v>
      </c>
      <c r="I3356" s="2">
        <f t="shared" si="422"/>
        <v>0</v>
      </c>
      <c r="J3356" s="2">
        <f t="shared" si="423"/>
        <v>0</v>
      </c>
      <c r="K3356">
        <f t="shared" si="417"/>
        <v>0</v>
      </c>
    </row>
    <row r="3357" spans="1:11" x14ac:dyDescent="0.3">
      <c r="A3357" s="1">
        <v>43534</v>
      </c>
      <c r="B3357">
        <f t="shared" si="418"/>
        <v>1</v>
      </c>
      <c r="C3357" s="2" t="str">
        <f>IFERROR(VLOOKUP((IF(LEN(DAY($A3357))&lt;2,0&amp;DAY($A3357),DAY($A3357))&amp;IF(LEN(MONTH($A3357))&lt;2,0&amp;MONTH($A3357),MONTH($A3357))), Prazniki[[#All],[DanMesec]:[Dela prosto]], 3,FALSE), "")</f>
        <v/>
      </c>
      <c r="D3357" s="2" t="str">
        <f t="shared" si="419"/>
        <v/>
      </c>
      <c r="E3357" s="2" t="str">
        <f t="shared" si="420"/>
        <v/>
      </c>
      <c r="F3357" s="2">
        <f t="shared" si="421"/>
        <v>0</v>
      </c>
      <c r="G3357" s="2" t="str">
        <f t="shared" si="416"/>
        <v/>
      </c>
      <c r="H3357" s="2">
        <f>IFERROR(VLOOKUP((IF(LEN(DAY($A3357))&lt;2,0&amp;DAY($A3357),DAY($A3357))&amp;IF(LEN(MONTH($A3357))&lt;2,0&amp;MONTH($A3357),MONTH($A3357))), Prazniki[[#All],[DanMesec]:[Dela prosto]], 4,FALSE), 0)</f>
        <v>0</v>
      </c>
      <c r="I3357" s="2">
        <f t="shared" si="422"/>
        <v>0</v>
      </c>
      <c r="J3357" s="2">
        <f t="shared" si="423"/>
        <v>0</v>
      </c>
      <c r="K3357">
        <f t="shared" si="417"/>
        <v>0</v>
      </c>
    </row>
    <row r="3358" spans="1:11" x14ac:dyDescent="0.3">
      <c r="A3358" s="1">
        <v>43535</v>
      </c>
      <c r="B3358">
        <f t="shared" si="418"/>
        <v>0</v>
      </c>
      <c r="C3358" s="2" t="str">
        <f>IFERROR(VLOOKUP((IF(LEN(DAY($A3358))&lt;2,0&amp;DAY($A3358),DAY($A3358))&amp;IF(LEN(MONTH($A3358))&lt;2,0&amp;MONTH($A3358),MONTH($A3358))), Prazniki[[#All],[DanMesec]:[Dela prosto]], 3,FALSE), "")</f>
        <v/>
      </c>
      <c r="D3358" s="2" t="str">
        <f t="shared" si="419"/>
        <v/>
      </c>
      <c r="E3358" s="2" t="str">
        <f t="shared" si="420"/>
        <v/>
      </c>
      <c r="F3358" s="2">
        <f t="shared" si="421"/>
        <v>0</v>
      </c>
      <c r="G3358" s="2" t="str">
        <f t="shared" si="416"/>
        <v/>
      </c>
      <c r="H3358" s="2">
        <f>IFERROR(VLOOKUP((IF(LEN(DAY($A3358))&lt;2,0&amp;DAY($A3358),DAY($A3358))&amp;IF(LEN(MONTH($A3358))&lt;2,0&amp;MONTH($A3358),MONTH($A3358))), Prazniki[[#All],[DanMesec]:[Dela prosto]], 4,FALSE), 0)</f>
        <v>0</v>
      </c>
      <c r="I3358" s="2">
        <f t="shared" si="422"/>
        <v>0</v>
      </c>
      <c r="J3358" s="2">
        <f t="shared" si="423"/>
        <v>0</v>
      </c>
      <c r="K3358">
        <f t="shared" si="417"/>
        <v>1</v>
      </c>
    </row>
    <row r="3359" spans="1:11" x14ac:dyDescent="0.3">
      <c r="A3359" s="1">
        <v>43536</v>
      </c>
      <c r="B3359">
        <f t="shared" si="418"/>
        <v>0</v>
      </c>
      <c r="C3359" s="2" t="str">
        <f>IFERROR(VLOOKUP((IF(LEN(DAY($A3359))&lt;2,0&amp;DAY($A3359),DAY($A3359))&amp;IF(LEN(MONTH($A3359))&lt;2,0&amp;MONTH($A3359),MONTH($A3359))), Prazniki[[#All],[DanMesec]:[Dela prosto]], 3,FALSE), "")</f>
        <v/>
      </c>
      <c r="D3359" s="2" t="str">
        <f t="shared" si="419"/>
        <v/>
      </c>
      <c r="E3359" s="2" t="str">
        <f t="shared" si="420"/>
        <v/>
      </c>
      <c r="F3359" s="2">
        <f t="shared" si="421"/>
        <v>0</v>
      </c>
      <c r="G3359" s="2" t="str">
        <f t="shared" si="416"/>
        <v/>
      </c>
      <c r="H3359" s="2">
        <f>IFERROR(VLOOKUP((IF(LEN(DAY($A3359))&lt;2,0&amp;DAY($A3359),DAY($A3359))&amp;IF(LEN(MONTH($A3359))&lt;2,0&amp;MONTH($A3359),MONTH($A3359))), Prazniki[[#All],[DanMesec]:[Dela prosto]], 4,FALSE), 0)</f>
        <v>0</v>
      </c>
      <c r="I3359" s="2">
        <f t="shared" si="422"/>
        <v>0</v>
      </c>
      <c r="J3359" s="2">
        <f t="shared" si="423"/>
        <v>0</v>
      </c>
      <c r="K3359">
        <f t="shared" si="417"/>
        <v>1</v>
      </c>
    </row>
    <row r="3360" spans="1:11" x14ac:dyDescent="0.3">
      <c r="A3360" s="1">
        <v>43537</v>
      </c>
      <c r="B3360">
        <f t="shared" si="418"/>
        <v>0</v>
      </c>
      <c r="C3360" s="2" t="str">
        <f>IFERROR(VLOOKUP((IF(LEN(DAY($A3360))&lt;2,0&amp;DAY($A3360),DAY($A3360))&amp;IF(LEN(MONTH($A3360))&lt;2,0&amp;MONTH($A3360),MONTH($A3360))), Prazniki[[#All],[DanMesec]:[Dela prosto]], 3,FALSE), "")</f>
        <v/>
      </c>
      <c r="D3360" s="2" t="str">
        <f t="shared" si="419"/>
        <v/>
      </c>
      <c r="E3360" s="2" t="str">
        <f t="shared" si="420"/>
        <v/>
      </c>
      <c r="F3360" s="2">
        <f t="shared" si="421"/>
        <v>0</v>
      </c>
      <c r="G3360" s="2" t="str">
        <f t="shared" si="416"/>
        <v/>
      </c>
      <c r="H3360" s="2">
        <f>IFERROR(VLOOKUP((IF(LEN(DAY($A3360))&lt;2,0&amp;DAY($A3360),DAY($A3360))&amp;IF(LEN(MONTH($A3360))&lt;2,0&amp;MONTH($A3360),MONTH($A3360))), Prazniki[[#All],[DanMesec]:[Dela prosto]], 4,FALSE), 0)</f>
        <v>0</v>
      </c>
      <c r="I3360" s="2">
        <f t="shared" si="422"/>
        <v>0</v>
      </c>
      <c r="J3360" s="2">
        <f t="shared" si="423"/>
        <v>0</v>
      </c>
      <c r="K3360">
        <f t="shared" si="417"/>
        <v>1</v>
      </c>
    </row>
    <row r="3361" spans="1:11" x14ac:dyDescent="0.3">
      <c r="A3361" s="1">
        <v>43538</v>
      </c>
      <c r="B3361">
        <f t="shared" si="418"/>
        <v>0</v>
      </c>
      <c r="C3361" s="2" t="str">
        <f>IFERROR(VLOOKUP((IF(LEN(DAY($A3361))&lt;2,0&amp;DAY($A3361),DAY($A3361))&amp;IF(LEN(MONTH($A3361))&lt;2,0&amp;MONTH($A3361),MONTH($A3361))), Prazniki[[#All],[DanMesec]:[Dela prosto]], 3,FALSE), "")</f>
        <v/>
      </c>
      <c r="D3361" s="2" t="str">
        <f t="shared" si="419"/>
        <v/>
      </c>
      <c r="E3361" s="2" t="str">
        <f t="shared" si="420"/>
        <v/>
      </c>
      <c r="F3361" s="2">
        <f t="shared" si="421"/>
        <v>0</v>
      </c>
      <c r="G3361" s="2" t="str">
        <f t="shared" si="416"/>
        <v/>
      </c>
      <c r="H3361" s="2">
        <f>IFERROR(VLOOKUP((IF(LEN(DAY($A3361))&lt;2,0&amp;DAY($A3361),DAY($A3361))&amp;IF(LEN(MONTH($A3361))&lt;2,0&amp;MONTH($A3361),MONTH($A3361))), Prazniki[[#All],[DanMesec]:[Dela prosto]], 4,FALSE), 0)</f>
        <v>0</v>
      </c>
      <c r="I3361" s="2">
        <f t="shared" si="422"/>
        <v>0</v>
      </c>
      <c r="J3361" s="2">
        <f t="shared" si="423"/>
        <v>0</v>
      </c>
      <c r="K3361">
        <f t="shared" si="417"/>
        <v>1</v>
      </c>
    </row>
    <row r="3362" spans="1:11" x14ac:dyDescent="0.3">
      <c r="A3362" s="1">
        <v>43539</v>
      </c>
      <c r="B3362">
        <f t="shared" si="418"/>
        <v>0</v>
      </c>
      <c r="C3362" s="2" t="str">
        <f>IFERROR(VLOOKUP((IF(LEN(DAY($A3362))&lt;2,0&amp;DAY($A3362),DAY($A3362))&amp;IF(LEN(MONTH($A3362))&lt;2,0&amp;MONTH($A3362),MONTH($A3362))), Prazniki[[#All],[DanMesec]:[Dela prosto]], 3,FALSE), "")</f>
        <v/>
      </c>
      <c r="D3362" s="2" t="str">
        <f t="shared" si="419"/>
        <v/>
      </c>
      <c r="E3362" s="2" t="str">
        <f t="shared" si="420"/>
        <v/>
      </c>
      <c r="F3362" s="2">
        <f t="shared" si="421"/>
        <v>0</v>
      </c>
      <c r="G3362" s="2" t="str">
        <f t="shared" si="416"/>
        <v/>
      </c>
      <c r="H3362" s="2">
        <f>IFERROR(VLOOKUP((IF(LEN(DAY($A3362))&lt;2,0&amp;DAY($A3362),DAY($A3362))&amp;IF(LEN(MONTH($A3362))&lt;2,0&amp;MONTH($A3362),MONTH($A3362))), Prazniki[[#All],[DanMesec]:[Dela prosto]], 4,FALSE), 0)</f>
        <v>0</v>
      </c>
      <c r="I3362" s="2">
        <f t="shared" si="422"/>
        <v>0</v>
      </c>
      <c r="J3362" s="2">
        <f t="shared" si="423"/>
        <v>0</v>
      </c>
      <c r="K3362">
        <f t="shared" si="417"/>
        <v>1</v>
      </c>
    </row>
    <row r="3363" spans="1:11" x14ac:dyDescent="0.3">
      <c r="A3363" s="1">
        <v>43540</v>
      </c>
      <c r="B3363">
        <f t="shared" si="418"/>
        <v>1</v>
      </c>
      <c r="C3363" s="2" t="str">
        <f>IFERROR(VLOOKUP((IF(LEN(DAY($A3363))&lt;2,0&amp;DAY($A3363),DAY($A3363))&amp;IF(LEN(MONTH($A3363))&lt;2,0&amp;MONTH($A3363),MONTH($A3363))), Prazniki[[#All],[DanMesec]:[Dela prosto]], 3,FALSE), "")</f>
        <v/>
      </c>
      <c r="D3363" s="2" t="str">
        <f t="shared" si="419"/>
        <v/>
      </c>
      <c r="E3363" s="2" t="str">
        <f t="shared" si="420"/>
        <v/>
      </c>
      <c r="F3363" s="2">
        <f t="shared" si="421"/>
        <v>0</v>
      </c>
      <c r="G3363" s="2" t="str">
        <f t="shared" si="416"/>
        <v/>
      </c>
      <c r="H3363" s="2">
        <f>IFERROR(VLOOKUP((IF(LEN(DAY($A3363))&lt;2,0&amp;DAY($A3363),DAY($A3363))&amp;IF(LEN(MONTH($A3363))&lt;2,0&amp;MONTH($A3363),MONTH($A3363))), Prazniki[[#All],[DanMesec]:[Dela prosto]], 4,FALSE), 0)</f>
        <v>0</v>
      </c>
      <c r="I3363" s="2">
        <f t="shared" si="422"/>
        <v>0</v>
      </c>
      <c r="J3363" s="2">
        <f t="shared" si="423"/>
        <v>0</v>
      </c>
      <c r="K3363">
        <f t="shared" si="417"/>
        <v>0</v>
      </c>
    </row>
    <row r="3364" spans="1:11" x14ac:dyDescent="0.3">
      <c r="A3364" s="1">
        <v>43541</v>
      </c>
      <c r="B3364">
        <f t="shared" si="418"/>
        <v>1</v>
      </c>
      <c r="C3364" s="2" t="str">
        <f>IFERROR(VLOOKUP((IF(LEN(DAY($A3364))&lt;2,0&amp;DAY($A3364),DAY($A3364))&amp;IF(LEN(MONTH($A3364))&lt;2,0&amp;MONTH($A3364),MONTH($A3364))), Prazniki[[#All],[DanMesec]:[Dela prosto]], 3,FALSE), "")</f>
        <v/>
      </c>
      <c r="D3364" s="2" t="str">
        <f t="shared" si="419"/>
        <v/>
      </c>
      <c r="E3364" s="2" t="str">
        <f t="shared" si="420"/>
        <v/>
      </c>
      <c r="F3364" s="2">
        <f t="shared" si="421"/>
        <v>0</v>
      </c>
      <c r="G3364" s="2" t="str">
        <f t="shared" si="416"/>
        <v/>
      </c>
      <c r="H3364" s="2">
        <f>IFERROR(VLOOKUP((IF(LEN(DAY($A3364))&lt;2,0&amp;DAY($A3364),DAY($A3364))&amp;IF(LEN(MONTH($A3364))&lt;2,0&amp;MONTH($A3364),MONTH($A3364))), Prazniki[[#All],[DanMesec]:[Dela prosto]], 4,FALSE), 0)</f>
        <v>0</v>
      </c>
      <c r="I3364" s="2">
        <f t="shared" si="422"/>
        <v>0</v>
      </c>
      <c r="J3364" s="2">
        <f t="shared" si="423"/>
        <v>0</v>
      </c>
      <c r="K3364">
        <f t="shared" si="417"/>
        <v>0</v>
      </c>
    </row>
    <row r="3365" spans="1:11" x14ac:dyDescent="0.3">
      <c r="A3365" s="1">
        <v>43542</v>
      </c>
      <c r="B3365">
        <f t="shared" si="418"/>
        <v>0</v>
      </c>
      <c r="C3365" s="2" t="str">
        <f>IFERROR(VLOOKUP((IF(LEN(DAY($A3365))&lt;2,0&amp;DAY($A3365),DAY($A3365))&amp;IF(LEN(MONTH($A3365))&lt;2,0&amp;MONTH($A3365),MONTH($A3365))), Prazniki[[#All],[DanMesec]:[Dela prosto]], 3,FALSE), "")</f>
        <v/>
      </c>
      <c r="D3365" s="2" t="str">
        <f t="shared" si="419"/>
        <v/>
      </c>
      <c r="E3365" s="2" t="str">
        <f t="shared" si="420"/>
        <v/>
      </c>
      <c r="F3365" s="2">
        <f t="shared" si="421"/>
        <v>0</v>
      </c>
      <c r="G3365" s="2" t="str">
        <f t="shared" si="416"/>
        <v/>
      </c>
      <c r="H3365" s="2">
        <f>IFERROR(VLOOKUP((IF(LEN(DAY($A3365))&lt;2,0&amp;DAY($A3365),DAY($A3365))&amp;IF(LEN(MONTH($A3365))&lt;2,0&amp;MONTH($A3365),MONTH($A3365))), Prazniki[[#All],[DanMesec]:[Dela prosto]], 4,FALSE), 0)</f>
        <v>0</v>
      </c>
      <c r="I3365" s="2">
        <f t="shared" si="422"/>
        <v>0</v>
      </c>
      <c r="J3365" s="2">
        <f t="shared" si="423"/>
        <v>0</v>
      </c>
      <c r="K3365">
        <f t="shared" si="417"/>
        <v>1</v>
      </c>
    </row>
    <row r="3366" spans="1:11" x14ac:dyDescent="0.3">
      <c r="A3366" s="1">
        <v>43543</v>
      </c>
      <c r="B3366">
        <f t="shared" si="418"/>
        <v>0</v>
      </c>
      <c r="C3366" s="2" t="str">
        <f>IFERROR(VLOOKUP((IF(LEN(DAY($A3366))&lt;2,0&amp;DAY($A3366),DAY($A3366))&amp;IF(LEN(MONTH($A3366))&lt;2,0&amp;MONTH($A3366),MONTH($A3366))), Prazniki[[#All],[DanMesec]:[Dela prosto]], 3,FALSE), "")</f>
        <v/>
      </c>
      <c r="D3366" s="2" t="str">
        <f t="shared" si="419"/>
        <v/>
      </c>
      <c r="E3366" s="2" t="str">
        <f t="shared" si="420"/>
        <v/>
      </c>
      <c r="F3366" s="2">
        <f t="shared" si="421"/>
        <v>0</v>
      </c>
      <c r="G3366" s="2" t="str">
        <f t="shared" si="416"/>
        <v/>
      </c>
      <c r="H3366" s="2">
        <f>IFERROR(VLOOKUP((IF(LEN(DAY($A3366))&lt;2,0&amp;DAY($A3366),DAY($A3366))&amp;IF(LEN(MONTH($A3366))&lt;2,0&amp;MONTH($A3366),MONTH($A3366))), Prazniki[[#All],[DanMesec]:[Dela prosto]], 4,FALSE), 0)</f>
        <v>0</v>
      </c>
      <c r="I3366" s="2">
        <f t="shared" si="422"/>
        <v>0</v>
      </c>
      <c r="J3366" s="2">
        <f t="shared" si="423"/>
        <v>0</v>
      </c>
      <c r="K3366">
        <f t="shared" si="417"/>
        <v>1</v>
      </c>
    </row>
    <row r="3367" spans="1:11" x14ac:dyDescent="0.3">
      <c r="A3367" s="1">
        <v>43544</v>
      </c>
      <c r="B3367">
        <f t="shared" si="418"/>
        <v>0</v>
      </c>
      <c r="C3367" s="2" t="str">
        <f>IFERROR(VLOOKUP((IF(LEN(DAY($A3367))&lt;2,0&amp;DAY($A3367),DAY($A3367))&amp;IF(LEN(MONTH($A3367))&lt;2,0&amp;MONTH($A3367),MONTH($A3367))), Prazniki[[#All],[DanMesec]:[Dela prosto]], 3,FALSE), "")</f>
        <v/>
      </c>
      <c r="D3367" s="2" t="str">
        <f t="shared" si="419"/>
        <v/>
      </c>
      <c r="E3367" s="2" t="str">
        <f t="shared" si="420"/>
        <v/>
      </c>
      <c r="F3367" s="2">
        <f t="shared" si="421"/>
        <v>0</v>
      </c>
      <c r="G3367" s="2" t="str">
        <f t="shared" si="416"/>
        <v/>
      </c>
      <c r="H3367" s="2">
        <f>IFERROR(VLOOKUP((IF(LEN(DAY($A3367))&lt;2,0&amp;DAY($A3367),DAY($A3367))&amp;IF(LEN(MONTH($A3367))&lt;2,0&amp;MONTH($A3367),MONTH($A3367))), Prazniki[[#All],[DanMesec]:[Dela prosto]], 4,FALSE), 0)</f>
        <v>0</v>
      </c>
      <c r="I3367" s="2">
        <f t="shared" si="422"/>
        <v>0</v>
      </c>
      <c r="J3367" s="2">
        <f t="shared" si="423"/>
        <v>0</v>
      </c>
      <c r="K3367">
        <f t="shared" si="417"/>
        <v>1</v>
      </c>
    </row>
    <row r="3368" spans="1:11" x14ac:dyDescent="0.3">
      <c r="A3368" s="1">
        <v>43545</v>
      </c>
      <c r="B3368">
        <f t="shared" si="418"/>
        <v>0</v>
      </c>
      <c r="C3368" s="2" t="str">
        <f>IFERROR(VLOOKUP((IF(LEN(DAY($A3368))&lt;2,0&amp;DAY($A3368),DAY($A3368))&amp;IF(LEN(MONTH($A3368))&lt;2,0&amp;MONTH($A3368),MONTH($A3368))), Prazniki[[#All],[DanMesec]:[Dela prosto]], 3,FALSE), "")</f>
        <v/>
      </c>
      <c r="D3368" s="2" t="str">
        <f t="shared" si="419"/>
        <v/>
      </c>
      <c r="E3368" s="2" t="str">
        <f t="shared" si="420"/>
        <v/>
      </c>
      <c r="F3368" s="2">
        <f t="shared" si="421"/>
        <v>0</v>
      </c>
      <c r="G3368" s="2" t="str">
        <f t="shared" si="416"/>
        <v/>
      </c>
      <c r="H3368" s="2">
        <f>IFERROR(VLOOKUP((IF(LEN(DAY($A3368))&lt;2,0&amp;DAY($A3368),DAY($A3368))&amp;IF(LEN(MONTH($A3368))&lt;2,0&amp;MONTH($A3368),MONTH($A3368))), Prazniki[[#All],[DanMesec]:[Dela prosto]], 4,FALSE), 0)</f>
        <v>0</v>
      </c>
      <c r="I3368" s="2">
        <f t="shared" si="422"/>
        <v>0</v>
      </c>
      <c r="J3368" s="2">
        <f t="shared" si="423"/>
        <v>0</v>
      </c>
      <c r="K3368">
        <f t="shared" si="417"/>
        <v>1</v>
      </c>
    </row>
    <row r="3369" spans="1:11" x14ac:dyDescent="0.3">
      <c r="A3369" s="1">
        <v>43546</v>
      </c>
      <c r="B3369">
        <f t="shared" si="418"/>
        <v>0</v>
      </c>
      <c r="C3369" s="2" t="str">
        <f>IFERROR(VLOOKUP((IF(LEN(DAY($A3369))&lt;2,0&amp;DAY($A3369),DAY($A3369))&amp;IF(LEN(MONTH($A3369))&lt;2,0&amp;MONTH($A3369),MONTH($A3369))), Prazniki[[#All],[DanMesec]:[Dela prosto]], 3,FALSE), "")</f>
        <v/>
      </c>
      <c r="D3369" s="2" t="str">
        <f t="shared" si="419"/>
        <v/>
      </c>
      <c r="E3369" s="2" t="str">
        <f t="shared" si="420"/>
        <v/>
      </c>
      <c r="F3369" s="2">
        <f t="shared" si="421"/>
        <v>0</v>
      </c>
      <c r="G3369" s="2" t="str">
        <f t="shared" si="416"/>
        <v/>
      </c>
      <c r="H3369" s="2">
        <f>IFERROR(VLOOKUP((IF(LEN(DAY($A3369))&lt;2,0&amp;DAY($A3369),DAY($A3369))&amp;IF(LEN(MONTH($A3369))&lt;2,0&amp;MONTH($A3369),MONTH($A3369))), Prazniki[[#All],[DanMesec]:[Dela prosto]], 4,FALSE), 0)</f>
        <v>0</v>
      </c>
      <c r="I3369" s="2">
        <f t="shared" si="422"/>
        <v>0</v>
      </c>
      <c r="J3369" s="2">
        <f t="shared" si="423"/>
        <v>0</v>
      </c>
      <c r="K3369">
        <f t="shared" si="417"/>
        <v>1</v>
      </c>
    </row>
    <row r="3370" spans="1:11" x14ac:dyDescent="0.3">
      <c r="A3370" s="1">
        <v>43547</v>
      </c>
      <c r="B3370">
        <f t="shared" si="418"/>
        <v>1</v>
      </c>
      <c r="C3370" s="2" t="str">
        <f>IFERROR(VLOOKUP((IF(LEN(DAY($A3370))&lt;2,0&amp;DAY($A3370),DAY($A3370))&amp;IF(LEN(MONTH($A3370))&lt;2,0&amp;MONTH($A3370),MONTH($A3370))), Prazniki[[#All],[DanMesec]:[Dela prosto]], 3,FALSE), "")</f>
        <v/>
      </c>
      <c r="D3370" s="2" t="str">
        <f t="shared" si="419"/>
        <v/>
      </c>
      <c r="E3370" s="2" t="str">
        <f t="shared" si="420"/>
        <v/>
      </c>
      <c r="F3370" s="2">
        <f t="shared" si="421"/>
        <v>0</v>
      </c>
      <c r="G3370" s="2" t="str">
        <f t="shared" si="416"/>
        <v/>
      </c>
      <c r="H3370" s="2">
        <f>IFERROR(VLOOKUP((IF(LEN(DAY($A3370))&lt;2,0&amp;DAY($A3370),DAY($A3370))&amp;IF(LEN(MONTH($A3370))&lt;2,0&amp;MONTH($A3370),MONTH($A3370))), Prazniki[[#All],[DanMesec]:[Dela prosto]], 4,FALSE), 0)</f>
        <v>0</v>
      </c>
      <c r="I3370" s="2">
        <f t="shared" si="422"/>
        <v>0</v>
      </c>
      <c r="J3370" s="2">
        <f t="shared" si="423"/>
        <v>0</v>
      </c>
      <c r="K3370">
        <f t="shared" si="417"/>
        <v>0</v>
      </c>
    </row>
    <row r="3371" spans="1:11" x14ac:dyDescent="0.3">
      <c r="A3371" s="1">
        <v>43548</v>
      </c>
      <c r="B3371">
        <f t="shared" si="418"/>
        <v>1</v>
      </c>
      <c r="C3371" s="2" t="str">
        <f>IFERROR(VLOOKUP((IF(LEN(DAY($A3371))&lt;2,0&amp;DAY($A3371),DAY($A3371))&amp;IF(LEN(MONTH($A3371))&lt;2,0&amp;MONTH($A3371),MONTH($A3371))), Prazniki[[#All],[DanMesec]:[Dela prosto]], 3,FALSE), "")</f>
        <v/>
      </c>
      <c r="D3371" s="2" t="str">
        <f t="shared" si="419"/>
        <v/>
      </c>
      <c r="E3371" s="2" t="str">
        <f t="shared" si="420"/>
        <v/>
      </c>
      <c r="F3371" s="2">
        <f t="shared" si="421"/>
        <v>0</v>
      </c>
      <c r="G3371" s="2" t="str">
        <f t="shared" si="416"/>
        <v/>
      </c>
      <c r="H3371" s="2">
        <f>IFERROR(VLOOKUP((IF(LEN(DAY($A3371))&lt;2,0&amp;DAY($A3371),DAY($A3371))&amp;IF(LEN(MONTH($A3371))&lt;2,0&amp;MONTH($A3371),MONTH($A3371))), Prazniki[[#All],[DanMesec]:[Dela prosto]], 4,FALSE), 0)</f>
        <v>0</v>
      </c>
      <c r="I3371" s="2">
        <f t="shared" si="422"/>
        <v>0</v>
      </c>
      <c r="J3371" s="2">
        <f t="shared" si="423"/>
        <v>0</v>
      </c>
      <c r="K3371">
        <f t="shared" si="417"/>
        <v>0</v>
      </c>
    </row>
    <row r="3372" spans="1:11" x14ac:dyDescent="0.3">
      <c r="A3372" s="1">
        <v>43549</v>
      </c>
      <c r="B3372">
        <f t="shared" si="418"/>
        <v>0</v>
      </c>
      <c r="C3372" s="2" t="str">
        <f>IFERROR(VLOOKUP((IF(LEN(DAY($A3372))&lt;2,0&amp;DAY($A3372),DAY($A3372))&amp;IF(LEN(MONTH($A3372))&lt;2,0&amp;MONTH($A3372),MONTH($A3372))), Prazniki[[#All],[DanMesec]:[Dela prosto]], 3,FALSE), "")</f>
        <v/>
      </c>
      <c r="D3372" s="2" t="str">
        <f t="shared" si="419"/>
        <v/>
      </c>
      <c r="E3372" s="2" t="str">
        <f t="shared" si="420"/>
        <v/>
      </c>
      <c r="F3372" s="2">
        <f t="shared" si="421"/>
        <v>0</v>
      </c>
      <c r="G3372" s="2" t="str">
        <f t="shared" si="416"/>
        <v/>
      </c>
      <c r="H3372" s="2">
        <f>IFERROR(VLOOKUP((IF(LEN(DAY($A3372))&lt;2,0&amp;DAY($A3372),DAY($A3372))&amp;IF(LEN(MONTH($A3372))&lt;2,0&amp;MONTH($A3372),MONTH($A3372))), Prazniki[[#All],[DanMesec]:[Dela prosto]], 4,FALSE), 0)</f>
        <v>0</v>
      </c>
      <c r="I3372" s="2">
        <f t="shared" si="422"/>
        <v>0</v>
      </c>
      <c r="J3372" s="2">
        <f t="shared" si="423"/>
        <v>0</v>
      </c>
      <c r="K3372">
        <f t="shared" si="417"/>
        <v>1</v>
      </c>
    </row>
    <row r="3373" spans="1:11" x14ac:dyDescent="0.3">
      <c r="A3373" s="1">
        <v>43550</v>
      </c>
      <c r="B3373">
        <f t="shared" si="418"/>
        <v>0</v>
      </c>
      <c r="C3373" s="2" t="str">
        <f>IFERROR(VLOOKUP((IF(LEN(DAY($A3373))&lt;2,0&amp;DAY($A3373),DAY($A3373))&amp;IF(LEN(MONTH($A3373))&lt;2,0&amp;MONTH($A3373),MONTH($A3373))), Prazniki[[#All],[DanMesec]:[Dela prosto]], 3,FALSE), "")</f>
        <v/>
      </c>
      <c r="D3373" s="2" t="str">
        <f t="shared" si="419"/>
        <v/>
      </c>
      <c r="E3373" s="2" t="str">
        <f t="shared" si="420"/>
        <v/>
      </c>
      <c r="F3373" s="2">
        <f t="shared" si="421"/>
        <v>0</v>
      </c>
      <c r="G3373" s="2" t="str">
        <f t="shared" si="416"/>
        <v/>
      </c>
      <c r="H3373" s="2">
        <f>IFERROR(VLOOKUP((IF(LEN(DAY($A3373))&lt;2,0&amp;DAY($A3373),DAY($A3373))&amp;IF(LEN(MONTH($A3373))&lt;2,0&amp;MONTH($A3373),MONTH($A3373))), Prazniki[[#All],[DanMesec]:[Dela prosto]], 4,FALSE), 0)</f>
        <v>0</v>
      </c>
      <c r="I3373" s="2">
        <f t="shared" si="422"/>
        <v>0</v>
      </c>
      <c r="J3373" s="2">
        <f t="shared" si="423"/>
        <v>0</v>
      </c>
      <c r="K3373">
        <f t="shared" si="417"/>
        <v>1</v>
      </c>
    </row>
    <row r="3374" spans="1:11" x14ac:dyDescent="0.3">
      <c r="A3374" s="1">
        <v>43551</v>
      </c>
      <c r="B3374">
        <f t="shared" si="418"/>
        <v>0</v>
      </c>
      <c r="C3374" s="2" t="str">
        <f>IFERROR(VLOOKUP((IF(LEN(DAY($A3374))&lt;2,0&amp;DAY($A3374),DAY($A3374))&amp;IF(LEN(MONTH($A3374))&lt;2,0&amp;MONTH($A3374),MONTH($A3374))), Prazniki[[#All],[DanMesec]:[Dela prosto]], 3,FALSE), "")</f>
        <v/>
      </c>
      <c r="D3374" s="2" t="str">
        <f t="shared" si="419"/>
        <v/>
      </c>
      <c r="E3374" s="2" t="str">
        <f t="shared" si="420"/>
        <v/>
      </c>
      <c r="F3374" s="2">
        <f t="shared" si="421"/>
        <v>0</v>
      </c>
      <c r="G3374" s="2" t="str">
        <f t="shared" si="416"/>
        <v/>
      </c>
      <c r="H3374" s="2">
        <f>IFERROR(VLOOKUP((IF(LEN(DAY($A3374))&lt;2,0&amp;DAY($A3374),DAY($A3374))&amp;IF(LEN(MONTH($A3374))&lt;2,0&amp;MONTH($A3374),MONTH($A3374))), Prazniki[[#All],[DanMesec]:[Dela prosto]], 4,FALSE), 0)</f>
        <v>0</v>
      </c>
      <c r="I3374" s="2">
        <f t="shared" si="422"/>
        <v>0</v>
      </c>
      <c r="J3374" s="2">
        <f t="shared" si="423"/>
        <v>0</v>
      </c>
      <c r="K3374">
        <f t="shared" si="417"/>
        <v>1</v>
      </c>
    </row>
    <row r="3375" spans="1:11" x14ac:dyDescent="0.3">
      <c r="A3375" s="1">
        <v>43552</v>
      </c>
      <c r="B3375">
        <f t="shared" si="418"/>
        <v>0</v>
      </c>
      <c r="C3375" s="2" t="str">
        <f>IFERROR(VLOOKUP((IF(LEN(DAY($A3375))&lt;2,0&amp;DAY($A3375),DAY($A3375))&amp;IF(LEN(MONTH($A3375))&lt;2,0&amp;MONTH($A3375),MONTH($A3375))), Prazniki[[#All],[DanMesec]:[Dela prosto]], 3,FALSE), "")</f>
        <v/>
      </c>
      <c r="D3375" s="2" t="str">
        <f t="shared" si="419"/>
        <v/>
      </c>
      <c r="E3375" s="2" t="str">
        <f t="shared" si="420"/>
        <v/>
      </c>
      <c r="F3375" s="2">
        <f t="shared" si="421"/>
        <v>0</v>
      </c>
      <c r="G3375" s="2" t="str">
        <f t="shared" si="416"/>
        <v/>
      </c>
      <c r="H3375" s="2">
        <f>IFERROR(VLOOKUP((IF(LEN(DAY($A3375))&lt;2,0&amp;DAY($A3375),DAY($A3375))&amp;IF(LEN(MONTH($A3375))&lt;2,0&amp;MONTH($A3375),MONTH($A3375))), Prazniki[[#All],[DanMesec]:[Dela prosto]], 4,FALSE), 0)</f>
        <v>0</v>
      </c>
      <c r="I3375" s="2">
        <f t="shared" si="422"/>
        <v>0</v>
      </c>
      <c r="J3375" s="2">
        <f t="shared" si="423"/>
        <v>0</v>
      </c>
      <c r="K3375">
        <f t="shared" si="417"/>
        <v>1</v>
      </c>
    </row>
    <row r="3376" spans="1:11" x14ac:dyDescent="0.3">
      <c r="A3376" s="1">
        <v>43553</v>
      </c>
      <c r="B3376">
        <f t="shared" si="418"/>
        <v>0</v>
      </c>
      <c r="C3376" s="2" t="str">
        <f>IFERROR(VLOOKUP((IF(LEN(DAY($A3376))&lt;2,0&amp;DAY($A3376),DAY($A3376))&amp;IF(LEN(MONTH($A3376))&lt;2,0&amp;MONTH($A3376),MONTH($A3376))), Prazniki[[#All],[DanMesec]:[Dela prosto]], 3,FALSE), "")</f>
        <v/>
      </c>
      <c r="D3376" s="2" t="str">
        <f t="shared" si="419"/>
        <v/>
      </c>
      <c r="E3376" s="2" t="str">
        <f t="shared" si="420"/>
        <v/>
      </c>
      <c r="F3376" s="2">
        <f t="shared" si="421"/>
        <v>0</v>
      </c>
      <c r="G3376" s="2" t="str">
        <f t="shared" si="416"/>
        <v/>
      </c>
      <c r="H3376" s="2">
        <f>IFERROR(VLOOKUP((IF(LEN(DAY($A3376))&lt;2,0&amp;DAY($A3376),DAY($A3376))&amp;IF(LEN(MONTH($A3376))&lt;2,0&amp;MONTH($A3376),MONTH($A3376))), Prazniki[[#All],[DanMesec]:[Dela prosto]], 4,FALSE), 0)</f>
        <v>0</v>
      </c>
      <c r="I3376" s="2">
        <f t="shared" si="422"/>
        <v>0</v>
      </c>
      <c r="J3376" s="2">
        <f t="shared" si="423"/>
        <v>0</v>
      </c>
      <c r="K3376">
        <f t="shared" si="417"/>
        <v>1</v>
      </c>
    </row>
    <row r="3377" spans="1:11" x14ac:dyDescent="0.3">
      <c r="A3377" s="1">
        <v>43554</v>
      </c>
      <c r="B3377">
        <f t="shared" si="418"/>
        <v>1</v>
      </c>
      <c r="C3377" s="2" t="str">
        <f>IFERROR(VLOOKUP((IF(LEN(DAY($A3377))&lt;2,0&amp;DAY($A3377),DAY($A3377))&amp;IF(LEN(MONTH($A3377))&lt;2,0&amp;MONTH($A3377),MONTH($A3377))), Prazniki[[#All],[DanMesec]:[Dela prosto]], 3,FALSE), "")</f>
        <v/>
      </c>
      <c r="D3377" s="2" t="str">
        <f t="shared" si="419"/>
        <v/>
      </c>
      <c r="E3377" s="2" t="str">
        <f t="shared" si="420"/>
        <v/>
      </c>
      <c r="F3377" s="2">
        <f t="shared" si="421"/>
        <v>0</v>
      </c>
      <c r="G3377" s="2" t="str">
        <f t="shared" si="416"/>
        <v/>
      </c>
      <c r="H3377" s="2">
        <f>IFERROR(VLOOKUP((IF(LEN(DAY($A3377))&lt;2,0&amp;DAY($A3377),DAY($A3377))&amp;IF(LEN(MONTH($A3377))&lt;2,0&amp;MONTH($A3377),MONTH($A3377))), Prazniki[[#All],[DanMesec]:[Dela prosto]], 4,FALSE), 0)</f>
        <v>0</v>
      </c>
      <c r="I3377" s="2">
        <f t="shared" si="422"/>
        <v>0</v>
      </c>
      <c r="J3377" s="2">
        <f t="shared" si="423"/>
        <v>0</v>
      </c>
      <c r="K3377">
        <f t="shared" si="417"/>
        <v>0</v>
      </c>
    </row>
    <row r="3378" spans="1:11" x14ac:dyDescent="0.3">
      <c r="A3378" s="1">
        <v>43555</v>
      </c>
      <c r="B3378">
        <f t="shared" si="418"/>
        <v>1</v>
      </c>
      <c r="C3378" s="2" t="str">
        <f>IFERROR(VLOOKUP((IF(LEN(DAY($A3378))&lt;2,0&amp;DAY($A3378),DAY($A3378))&amp;IF(LEN(MONTH($A3378))&lt;2,0&amp;MONTH($A3378),MONTH($A3378))), Prazniki[[#All],[DanMesec]:[Dela prosto]], 3,FALSE), "")</f>
        <v/>
      </c>
      <c r="D3378" s="2" t="str">
        <f t="shared" si="419"/>
        <v/>
      </c>
      <c r="E3378" s="2" t="str">
        <f t="shared" si="420"/>
        <v/>
      </c>
      <c r="F3378" s="2">
        <f t="shared" si="421"/>
        <v>0</v>
      </c>
      <c r="G3378" s="2" t="str">
        <f t="shared" si="416"/>
        <v/>
      </c>
      <c r="H3378" s="2">
        <f>IFERROR(VLOOKUP((IF(LEN(DAY($A3378))&lt;2,0&amp;DAY($A3378),DAY($A3378))&amp;IF(LEN(MONTH($A3378))&lt;2,0&amp;MONTH($A3378),MONTH($A3378))), Prazniki[[#All],[DanMesec]:[Dela prosto]], 4,FALSE), 0)</f>
        <v>0</v>
      </c>
      <c r="I3378" s="2">
        <f t="shared" si="422"/>
        <v>0</v>
      </c>
      <c r="J3378" s="2">
        <f t="shared" si="423"/>
        <v>0</v>
      </c>
      <c r="K3378">
        <f t="shared" si="417"/>
        <v>0</v>
      </c>
    </row>
    <row r="3379" spans="1:11" x14ac:dyDescent="0.3">
      <c r="A3379" s="1">
        <v>43556</v>
      </c>
      <c r="B3379">
        <f t="shared" si="418"/>
        <v>0</v>
      </c>
      <c r="C3379" s="2" t="str">
        <f>IFERROR(VLOOKUP((IF(LEN(DAY($A3379))&lt;2,0&amp;DAY($A3379),DAY($A3379))&amp;IF(LEN(MONTH($A3379))&lt;2,0&amp;MONTH($A3379),MONTH($A3379))), Prazniki[[#All],[DanMesec]:[Dela prosto]], 3,FALSE), "")</f>
        <v/>
      </c>
      <c r="D3379" s="2" t="str">
        <f t="shared" si="419"/>
        <v/>
      </c>
      <c r="E3379" s="2" t="str">
        <f t="shared" si="420"/>
        <v/>
      </c>
      <c r="F3379" s="2">
        <f t="shared" si="421"/>
        <v>0</v>
      </c>
      <c r="G3379" s="2" t="str">
        <f t="shared" si="416"/>
        <v/>
      </c>
      <c r="H3379" s="2">
        <f>IFERROR(VLOOKUP((IF(LEN(DAY($A3379))&lt;2,0&amp;DAY($A3379),DAY($A3379))&amp;IF(LEN(MONTH($A3379))&lt;2,0&amp;MONTH($A3379),MONTH($A3379))), Prazniki[[#All],[DanMesec]:[Dela prosto]], 4,FALSE), 0)</f>
        <v>0</v>
      </c>
      <c r="I3379" s="2">
        <f t="shared" si="422"/>
        <v>0</v>
      </c>
      <c r="J3379" s="2">
        <f t="shared" si="423"/>
        <v>0</v>
      </c>
      <c r="K3379">
        <f t="shared" si="417"/>
        <v>1</v>
      </c>
    </row>
    <row r="3380" spans="1:11" x14ac:dyDescent="0.3">
      <c r="A3380" s="1">
        <v>43557</v>
      </c>
      <c r="B3380">
        <f t="shared" si="418"/>
        <v>0</v>
      </c>
      <c r="C3380" s="2" t="str">
        <f>IFERROR(VLOOKUP((IF(LEN(DAY($A3380))&lt;2,0&amp;DAY($A3380),DAY($A3380))&amp;IF(LEN(MONTH($A3380))&lt;2,0&amp;MONTH($A3380),MONTH($A3380))), Prazniki[[#All],[DanMesec]:[Dela prosto]], 3,FALSE), "")</f>
        <v/>
      </c>
      <c r="D3380" s="2" t="str">
        <f t="shared" si="419"/>
        <v/>
      </c>
      <c r="E3380" s="2" t="str">
        <f t="shared" si="420"/>
        <v/>
      </c>
      <c r="F3380" s="2">
        <f t="shared" si="421"/>
        <v>0</v>
      </c>
      <c r="G3380" s="2" t="str">
        <f t="shared" si="416"/>
        <v/>
      </c>
      <c r="H3380" s="2">
        <f>IFERROR(VLOOKUP((IF(LEN(DAY($A3380))&lt;2,0&amp;DAY($A3380),DAY($A3380))&amp;IF(LEN(MONTH($A3380))&lt;2,0&amp;MONTH($A3380),MONTH($A3380))), Prazniki[[#All],[DanMesec]:[Dela prosto]], 4,FALSE), 0)</f>
        <v>0</v>
      </c>
      <c r="I3380" s="2">
        <f t="shared" si="422"/>
        <v>0</v>
      </c>
      <c r="J3380" s="2">
        <f t="shared" si="423"/>
        <v>0</v>
      </c>
      <c r="K3380">
        <f t="shared" si="417"/>
        <v>1</v>
      </c>
    </row>
    <row r="3381" spans="1:11" x14ac:dyDescent="0.3">
      <c r="A3381" s="1">
        <v>43558</v>
      </c>
      <c r="B3381">
        <f t="shared" si="418"/>
        <v>0</v>
      </c>
      <c r="C3381" s="2" t="str">
        <f>IFERROR(VLOOKUP((IF(LEN(DAY($A3381))&lt;2,0&amp;DAY($A3381),DAY($A3381))&amp;IF(LEN(MONTH($A3381))&lt;2,0&amp;MONTH($A3381),MONTH($A3381))), Prazniki[[#All],[DanMesec]:[Dela prosto]], 3,FALSE), "")</f>
        <v/>
      </c>
      <c r="D3381" s="2" t="str">
        <f t="shared" si="419"/>
        <v/>
      </c>
      <c r="E3381" s="2" t="str">
        <f t="shared" si="420"/>
        <v/>
      </c>
      <c r="F3381" s="2">
        <f t="shared" si="421"/>
        <v>0</v>
      </c>
      <c r="G3381" s="2" t="str">
        <f t="shared" si="416"/>
        <v/>
      </c>
      <c r="H3381" s="2">
        <f>IFERROR(VLOOKUP((IF(LEN(DAY($A3381))&lt;2,0&amp;DAY($A3381),DAY($A3381))&amp;IF(LEN(MONTH($A3381))&lt;2,0&amp;MONTH($A3381),MONTH($A3381))), Prazniki[[#All],[DanMesec]:[Dela prosto]], 4,FALSE), 0)</f>
        <v>0</v>
      </c>
      <c r="I3381" s="2">
        <f t="shared" si="422"/>
        <v>0</v>
      </c>
      <c r="J3381" s="2">
        <f t="shared" si="423"/>
        <v>0</v>
      </c>
      <c r="K3381">
        <f t="shared" si="417"/>
        <v>1</v>
      </c>
    </row>
    <row r="3382" spans="1:11" x14ac:dyDescent="0.3">
      <c r="A3382" s="1">
        <v>43559</v>
      </c>
      <c r="B3382">
        <f t="shared" si="418"/>
        <v>0</v>
      </c>
      <c r="C3382" s="2" t="str">
        <f>IFERROR(VLOOKUP((IF(LEN(DAY($A3382))&lt;2,0&amp;DAY($A3382),DAY($A3382))&amp;IF(LEN(MONTH($A3382))&lt;2,0&amp;MONTH($A3382),MONTH($A3382))), Prazniki[[#All],[DanMesec]:[Dela prosto]], 3,FALSE), "")</f>
        <v/>
      </c>
      <c r="D3382" s="2" t="str">
        <f t="shared" si="419"/>
        <v/>
      </c>
      <c r="E3382" s="2" t="str">
        <f t="shared" si="420"/>
        <v/>
      </c>
      <c r="F3382" s="2">
        <f t="shared" si="421"/>
        <v>0</v>
      </c>
      <c r="G3382" s="2" t="str">
        <f t="shared" si="416"/>
        <v/>
      </c>
      <c r="H3382" s="2">
        <f>IFERROR(VLOOKUP((IF(LEN(DAY($A3382))&lt;2,0&amp;DAY($A3382),DAY($A3382))&amp;IF(LEN(MONTH($A3382))&lt;2,0&amp;MONTH($A3382),MONTH($A3382))), Prazniki[[#All],[DanMesec]:[Dela prosto]], 4,FALSE), 0)</f>
        <v>0</v>
      </c>
      <c r="I3382" s="2">
        <f t="shared" si="422"/>
        <v>0</v>
      </c>
      <c r="J3382" s="2">
        <f t="shared" si="423"/>
        <v>0</v>
      </c>
      <c r="K3382">
        <f t="shared" si="417"/>
        <v>1</v>
      </c>
    </row>
    <row r="3383" spans="1:11" x14ac:dyDescent="0.3">
      <c r="A3383" s="1">
        <v>43560</v>
      </c>
      <c r="B3383">
        <f t="shared" si="418"/>
        <v>0</v>
      </c>
      <c r="C3383" s="2" t="str">
        <f>IFERROR(VLOOKUP((IF(LEN(DAY($A3383))&lt;2,0&amp;DAY($A3383),DAY($A3383))&amp;IF(LEN(MONTH($A3383))&lt;2,0&amp;MONTH($A3383),MONTH($A3383))), Prazniki[[#All],[DanMesec]:[Dela prosto]], 3,FALSE), "")</f>
        <v/>
      </c>
      <c r="D3383" s="2" t="str">
        <f t="shared" si="419"/>
        <v/>
      </c>
      <c r="E3383" s="2" t="str">
        <f t="shared" si="420"/>
        <v/>
      </c>
      <c r="F3383" s="2">
        <f t="shared" si="421"/>
        <v>0</v>
      </c>
      <c r="G3383" s="2" t="str">
        <f t="shared" si="416"/>
        <v/>
      </c>
      <c r="H3383" s="2">
        <f>IFERROR(VLOOKUP((IF(LEN(DAY($A3383))&lt;2,0&amp;DAY($A3383),DAY($A3383))&amp;IF(LEN(MONTH($A3383))&lt;2,0&amp;MONTH($A3383),MONTH($A3383))), Prazniki[[#All],[DanMesec]:[Dela prosto]], 4,FALSE), 0)</f>
        <v>0</v>
      </c>
      <c r="I3383" s="2">
        <f t="shared" si="422"/>
        <v>0</v>
      </c>
      <c r="J3383" s="2">
        <f t="shared" si="423"/>
        <v>0</v>
      </c>
      <c r="K3383">
        <f t="shared" si="417"/>
        <v>1</v>
      </c>
    </row>
    <row r="3384" spans="1:11" x14ac:dyDescent="0.3">
      <c r="A3384" s="1">
        <v>43561</v>
      </c>
      <c r="B3384">
        <f t="shared" si="418"/>
        <v>1</v>
      </c>
      <c r="C3384" s="2" t="str">
        <f>IFERROR(VLOOKUP((IF(LEN(DAY($A3384))&lt;2,0&amp;DAY($A3384),DAY($A3384))&amp;IF(LEN(MONTH($A3384))&lt;2,0&amp;MONTH($A3384),MONTH($A3384))), Prazniki[[#All],[DanMesec]:[Dela prosto]], 3,FALSE), "")</f>
        <v/>
      </c>
      <c r="D3384" s="2" t="str">
        <f t="shared" si="419"/>
        <v/>
      </c>
      <c r="E3384" s="2" t="str">
        <f t="shared" si="420"/>
        <v/>
      </c>
      <c r="F3384" s="2">
        <f t="shared" si="421"/>
        <v>0</v>
      </c>
      <c r="G3384" s="2" t="str">
        <f t="shared" si="416"/>
        <v/>
      </c>
      <c r="H3384" s="2">
        <f>IFERROR(VLOOKUP((IF(LEN(DAY($A3384))&lt;2,0&amp;DAY($A3384),DAY($A3384))&amp;IF(LEN(MONTH($A3384))&lt;2,0&amp;MONTH($A3384),MONTH($A3384))), Prazniki[[#All],[DanMesec]:[Dela prosto]], 4,FALSE), 0)</f>
        <v>0</v>
      </c>
      <c r="I3384" s="2">
        <f t="shared" si="422"/>
        <v>0</v>
      </c>
      <c r="J3384" s="2">
        <f t="shared" si="423"/>
        <v>0</v>
      </c>
      <c r="K3384">
        <f t="shared" si="417"/>
        <v>0</v>
      </c>
    </row>
    <row r="3385" spans="1:11" x14ac:dyDescent="0.3">
      <c r="A3385" s="1">
        <v>43562</v>
      </c>
      <c r="B3385">
        <f t="shared" si="418"/>
        <v>1</v>
      </c>
      <c r="C3385" s="2" t="str">
        <f>IFERROR(VLOOKUP((IF(LEN(DAY($A3385))&lt;2,0&amp;DAY($A3385),DAY($A3385))&amp;IF(LEN(MONTH($A3385))&lt;2,0&amp;MONTH($A3385),MONTH($A3385))), Prazniki[[#All],[DanMesec]:[Dela prosto]], 3,FALSE), "")</f>
        <v/>
      </c>
      <c r="D3385" s="2" t="str">
        <f t="shared" si="419"/>
        <v/>
      </c>
      <c r="E3385" s="2" t="str">
        <f t="shared" si="420"/>
        <v/>
      </c>
      <c r="F3385" s="2">
        <f t="shared" si="421"/>
        <v>0</v>
      </c>
      <c r="G3385" s="2" t="str">
        <f t="shared" si="416"/>
        <v/>
      </c>
      <c r="H3385" s="2">
        <f>IFERROR(VLOOKUP((IF(LEN(DAY($A3385))&lt;2,0&amp;DAY($A3385),DAY($A3385))&amp;IF(LEN(MONTH($A3385))&lt;2,0&amp;MONTH($A3385),MONTH($A3385))), Prazniki[[#All],[DanMesec]:[Dela prosto]], 4,FALSE), 0)</f>
        <v>0</v>
      </c>
      <c r="I3385" s="2">
        <f t="shared" si="422"/>
        <v>0</v>
      </c>
      <c r="J3385" s="2">
        <f t="shared" si="423"/>
        <v>0</v>
      </c>
      <c r="K3385">
        <f t="shared" si="417"/>
        <v>0</v>
      </c>
    </row>
    <row r="3386" spans="1:11" x14ac:dyDescent="0.3">
      <c r="A3386" s="1">
        <v>43563</v>
      </c>
      <c r="B3386">
        <f t="shared" si="418"/>
        <v>0</v>
      </c>
      <c r="C3386" s="2" t="str">
        <f>IFERROR(VLOOKUP((IF(LEN(DAY($A3386))&lt;2,0&amp;DAY($A3386),DAY($A3386))&amp;IF(LEN(MONTH($A3386))&lt;2,0&amp;MONTH($A3386),MONTH($A3386))), Prazniki[[#All],[DanMesec]:[Dela prosto]], 3,FALSE), "")</f>
        <v/>
      </c>
      <c r="D3386" s="2" t="str">
        <f t="shared" si="419"/>
        <v/>
      </c>
      <c r="E3386" s="2" t="str">
        <f t="shared" si="420"/>
        <v/>
      </c>
      <c r="F3386" s="2">
        <f t="shared" si="421"/>
        <v>0</v>
      </c>
      <c r="G3386" s="2" t="str">
        <f t="shared" si="416"/>
        <v/>
      </c>
      <c r="H3386" s="2">
        <f>IFERROR(VLOOKUP((IF(LEN(DAY($A3386))&lt;2,0&amp;DAY($A3386),DAY($A3386))&amp;IF(LEN(MONTH($A3386))&lt;2,0&amp;MONTH($A3386),MONTH($A3386))), Prazniki[[#All],[DanMesec]:[Dela prosto]], 4,FALSE), 0)</f>
        <v>0</v>
      </c>
      <c r="I3386" s="2">
        <f t="shared" si="422"/>
        <v>0</v>
      </c>
      <c r="J3386" s="2">
        <f t="shared" si="423"/>
        <v>0</v>
      </c>
      <c r="K3386">
        <f t="shared" si="417"/>
        <v>1</v>
      </c>
    </row>
    <row r="3387" spans="1:11" x14ac:dyDescent="0.3">
      <c r="A3387" s="1">
        <v>43564</v>
      </c>
      <c r="B3387">
        <f t="shared" si="418"/>
        <v>0</v>
      </c>
      <c r="C3387" s="2" t="str">
        <f>IFERROR(VLOOKUP((IF(LEN(DAY($A3387))&lt;2,0&amp;DAY($A3387),DAY($A3387))&amp;IF(LEN(MONTH($A3387))&lt;2,0&amp;MONTH($A3387),MONTH($A3387))), Prazniki[[#All],[DanMesec]:[Dela prosto]], 3,FALSE), "")</f>
        <v/>
      </c>
      <c r="D3387" s="2" t="str">
        <f t="shared" si="419"/>
        <v/>
      </c>
      <c r="E3387" s="2" t="str">
        <f t="shared" si="420"/>
        <v/>
      </c>
      <c r="F3387" s="2">
        <f t="shared" si="421"/>
        <v>0</v>
      </c>
      <c r="G3387" s="2" t="str">
        <f t="shared" si="416"/>
        <v/>
      </c>
      <c r="H3387" s="2">
        <f>IFERROR(VLOOKUP((IF(LEN(DAY($A3387))&lt;2,0&amp;DAY($A3387),DAY($A3387))&amp;IF(LEN(MONTH($A3387))&lt;2,0&amp;MONTH($A3387),MONTH($A3387))), Prazniki[[#All],[DanMesec]:[Dela prosto]], 4,FALSE), 0)</f>
        <v>0</v>
      </c>
      <c r="I3387" s="2">
        <f t="shared" si="422"/>
        <v>0</v>
      </c>
      <c r="J3387" s="2">
        <f t="shared" si="423"/>
        <v>0</v>
      </c>
      <c r="K3387">
        <f t="shared" si="417"/>
        <v>1</v>
      </c>
    </row>
    <row r="3388" spans="1:11" x14ac:dyDescent="0.3">
      <c r="A3388" s="1">
        <v>43565</v>
      </c>
      <c r="B3388">
        <f t="shared" si="418"/>
        <v>0</v>
      </c>
      <c r="C3388" s="2" t="str">
        <f>IFERROR(VLOOKUP((IF(LEN(DAY($A3388))&lt;2,0&amp;DAY($A3388),DAY($A3388))&amp;IF(LEN(MONTH($A3388))&lt;2,0&amp;MONTH($A3388),MONTH($A3388))), Prazniki[[#All],[DanMesec]:[Dela prosto]], 3,FALSE), "")</f>
        <v/>
      </c>
      <c r="D3388" s="2" t="str">
        <f t="shared" si="419"/>
        <v/>
      </c>
      <c r="E3388" s="2" t="str">
        <f t="shared" si="420"/>
        <v/>
      </c>
      <c r="F3388" s="2">
        <f t="shared" si="421"/>
        <v>0</v>
      </c>
      <c r="G3388" s="2" t="str">
        <f t="shared" si="416"/>
        <v/>
      </c>
      <c r="H3388" s="2">
        <f>IFERROR(VLOOKUP((IF(LEN(DAY($A3388))&lt;2,0&amp;DAY($A3388),DAY($A3388))&amp;IF(LEN(MONTH($A3388))&lt;2,0&amp;MONTH($A3388),MONTH($A3388))), Prazniki[[#All],[DanMesec]:[Dela prosto]], 4,FALSE), 0)</f>
        <v>0</v>
      </c>
      <c r="I3388" s="2">
        <f t="shared" si="422"/>
        <v>0</v>
      </c>
      <c r="J3388" s="2">
        <f t="shared" si="423"/>
        <v>0</v>
      </c>
      <c r="K3388">
        <f t="shared" si="417"/>
        <v>1</v>
      </c>
    </row>
    <row r="3389" spans="1:11" x14ac:dyDescent="0.3">
      <c r="A3389" s="1">
        <v>43566</v>
      </c>
      <c r="B3389">
        <f t="shared" si="418"/>
        <v>0</v>
      </c>
      <c r="C3389" s="2" t="str">
        <f>IFERROR(VLOOKUP((IF(LEN(DAY($A3389))&lt;2,0&amp;DAY($A3389),DAY($A3389))&amp;IF(LEN(MONTH($A3389))&lt;2,0&amp;MONTH($A3389),MONTH($A3389))), Prazniki[[#All],[DanMesec]:[Dela prosto]], 3,FALSE), "")</f>
        <v/>
      </c>
      <c r="D3389" s="2" t="str">
        <f t="shared" si="419"/>
        <v/>
      </c>
      <c r="E3389" s="2" t="str">
        <f t="shared" si="420"/>
        <v/>
      </c>
      <c r="F3389" s="2">
        <f t="shared" si="421"/>
        <v>0</v>
      </c>
      <c r="G3389" s="2" t="str">
        <f t="shared" si="416"/>
        <v/>
      </c>
      <c r="H3389" s="2">
        <f>IFERROR(VLOOKUP((IF(LEN(DAY($A3389))&lt;2,0&amp;DAY($A3389),DAY($A3389))&amp;IF(LEN(MONTH($A3389))&lt;2,0&amp;MONTH($A3389),MONTH($A3389))), Prazniki[[#All],[DanMesec]:[Dela prosto]], 4,FALSE), 0)</f>
        <v>0</v>
      </c>
      <c r="I3389" s="2">
        <f t="shared" si="422"/>
        <v>0</v>
      </c>
      <c r="J3389" s="2">
        <f t="shared" si="423"/>
        <v>0</v>
      </c>
      <c r="K3389">
        <f t="shared" si="417"/>
        <v>1</v>
      </c>
    </row>
    <row r="3390" spans="1:11" x14ac:dyDescent="0.3">
      <c r="A3390" s="1">
        <v>43567</v>
      </c>
      <c r="B3390">
        <f t="shared" si="418"/>
        <v>0</v>
      </c>
      <c r="C3390" s="2" t="str">
        <f>IFERROR(VLOOKUP((IF(LEN(DAY($A3390))&lt;2,0&amp;DAY($A3390),DAY($A3390))&amp;IF(LEN(MONTH($A3390))&lt;2,0&amp;MONTH($A3390),MONTH($A3390))), Prazniki[[#All],[DanMesec]:[Dela prosto]], 3,FALSE), "")</f>
        <v/>
      </c>
      <c r="D3390" s="2" t="str">
        <f t="shared" si="419"/>
        <v/>
      </c>
      <c r="E3390" s="2" t="str">
        <f t="shared" si="420"/>
        <v/>
      </c>
      <c r="F3390" s="2">
        <f t="shared" si="421"/>
        <v>0</v>
      </c>
      <c r="G3390" s="2" t="str">
        <f t="shared" si="416"/>
        <v/>
      </c>
      <c r="H3390" s="2">
        <f>IFERROR(VLOOKUP((IF(LEN(DAY($A3390))&lt;2,0&amp;DAY($A3390),DAY($A3390))&amp;IF(LEN(MONTH($A3390))&lt;2,0&amp;MONTH($A3390),MONTH($A3390))), Prazniki[[#All],[DanMesec]:[Dela prosto]], 4,FALSE), 0)</f>
        <v>0</v>
      </c>
      <c r="I3390" s="2">
        <f t="shared" si="422"/>
        <v>0</v>
      </c>
      <c r="J3390" s="2">
        <f t="shared" si="423"/>
        <v>0</v>
      </c>
      <c r="K3390">
        <f t="shared" si="417"/>
        <v>1</v>
      </c>
    </row>
    <row r="3391" spans="1:11" x14ac:dyDescent="0.3">
      <c r="A3391" s="1">
        <v>43568</v>
      </c>
      <c r="B3391">
        <f t="shared" si="418"/>
        <v>1</v>
      </c>
      <c r="C3391" s="2" t="str">
        <f>IFERROR(VLOOKUP((IF(LEN(DAY($A3391))&lt;2,0&amp;DAY($A3391),DAY($A3391))&amp;IF(LEN(MONTH($A3391))&lt;2,0&amp;MONTH($A3391),MONTH($A3391))), Prazniki[[#All],[DanMesec]:[Dela prosto]], 3,FALSE), "")</f>
        <v/>
      </c>
      <c r="D3391" s="2" t="str">
        <f t="shared" si="419"/>
        <v/>
      </c>
      <c r="E3391" s="2" t="str">
        <f t="shared" si="420"/>
        <v/>
      </c>
      <c r="F3391" s="2">
        <f t="shared" si="421"/>
        <v>0</v>
      </c>
      <c r="G3391" s="2" t="str">
        <f t="shared" si="416"/>
        <v/>
      </c>
      <c r="H3391" s="2">
        <f>IFERROR(VLOOKUP((IF(LEN(DAY($A3391))&lt;2,0&amp;DAY($A3391),DAY($A3391))&amp;IF(LEN(MONTH($A3391))&lt;2,0&amp;MONTH($A3391),MONTH($A3391))), Prazniki[[#All],[DanMesec]:[Dela prosto]], 4,FALSE), 0)</f>
        <v>0</v>
      </c>
      <c r="I3391" s="2">
        <f t="shared" si="422"/>
        <v>0</v>
      </c>
      <c r="J3391" s="2">
        <f t="shared" si="423"/>
        <v>0</v>
      </c>
      <c r="K3391">
        <f t="shared" si="417"/>
        <v>0</v>
      </c>
    </row>
    <row r="3392" spans="1:11" x14ac:dyDescent="0.3">
      <c r="A3392" s="1">
        <v>43569</v>
      </c>
      <c r="B3392">
        <f t="shared" si="418"/>
        <v>1</v>
      </c>
      <c r="C3392" s="2" t="str">
        <f>IFERROR(VLOOKUP((IF(LEN(DAY($A3392))&lt;2,0&amp;DAY($A3392),DAY($A3392))&amp;IF(LEN(MONTH($A3392))&lt;2,0&amp;MONTH($A3392),MONTH($A3392))), Prazniki[[#All],[DanMesec]:[Dela prosto]], 3,FALSE), "")</f>
        <v/>
      </c>
      <c r="D3392" s="2" t="str">
        <f t="shared" si="419"/>
        <v/>
      </c>
      <c r="E3392" s="2" t="str">
        <f t="shared" si="420"/>
        <v/>
      </c>
      <c r="F3392" s="2">
        <f t="shared" si="421"/>
        <v>0</v>
      </c>
      <c r="G3392" s="2" t="str">
        <f t="shared" si="416"/>
        <v/>
      </c>
      <c r="H3392" s="2">
        <f>IFERROR(VLOOKUP((IF(LEN(DAY($A3392))&lt;2,0&amp;DAY($A3392),DAY($A3392))&amp;IF(LEN(MONTH($A3392))&lt;2,0&amp;MONTH($A3392),MONTH($A3392))), Prazniki[[#All],[DanMesec]:[Dela prosto]], 4,FALSE), 0)</f>
        <v>0</v>
      </c>
      <c r="I3392" s="2">
        <f t="shared" si="422"/>
        <v>0</v>
      </c>
      <c r="J3392" s="2">
        <f t="shared" si="423"/>
        <v>0</v>
      </c>
      <c r="K3392">
        <f t="shared" si="417"/>
        <v>0</v>
      </c>
    </row>
    <row r="3393" spans="1:11" x14ac:dyDescent="0.3">
      <c r="A3393" s="1">
        <v>43570</v>
      </c>
      <c r="B3393">
        <f t="shared" si="418"/>
        <v>0</v>
      </c>
      <c r="C3393" s="2" t="str">
        <f>IFERROR(VLOOKUP((IF(LEN(DAY($A3393))&lt;2,0&amp;DAY($A3393),DAY($A3393))&amp;IF(LEN(MONTH($A3393))&lt;2,0&amp;MONTH($A3393),MONTH($A3393))), Prazniki[[#All],[DanMesec]:[Dela prosto]], 3,FALSE), "")</f>
        <v/>
      </c>
      <c r="D3393" s="2" t="str">
        <f t="shared" si="419"/>
        <v/>
      </c>
      <c r="E3393" s="2" t="str">
        <f t="shared" si="420"/>
        <v/>
      </c>
      <c r="F3393" s="2">
        <f t="shared" si="421"/>
        <v>0</v>
      </c>
      <c r="G3393" s="2" t="str">
        <f t="shared" si="416"/>
        <v/>
      </c>
      <c r="H3393" s="2">
        <f>IFERROR(VLOOKUP((IF(LEN(DAY($A3393))&lt;2,0&amp;DAY($A3393),DAY($A3393))&amp;IF(LEN(MONTH($A3393))&lt;2,0&amp;MONTH($A3393),MONTH($A3393))), Prazniki[[#All],[DanMesec]:[Dela prosto]], 4,FALSE), 0)</f>
        <v>0</v>
      </c>
      <c r="I3393" s="2">
        <f t="shared" si="422"/>
        <v>0</v>
      </c>
      <c r="J3393" s="2">
        <f t="shared" si="423"/>
        <v>0</v>
      </c>
      <c r="K3393">
        <f t="shared" si="417"/>
        <v>1</v>
      </c>
    </row>
    <row r="3394" spans="1:11" x14ac:dyDescent="0.3">
      <c r="A3394" s="1">
        <v>43571</v>
      </c>
      <c r="B3394">
        <f t="shared" si="418"/>
        <v>0</v>
      </c>
      <c r="C3394" s="2" t="str">
        <f>IFERROR(VLOOKUP((IF(LEN(DAY($A3394))&lt;2,0&amp;DAY($A3394),DAY($A3394))&amp;IF(LEN(MONTH($A3394))&lt;2,0&amp;MONTH($A3394),MONTH($A3394))), Prazniki[[#All],[DanMesec]:[Dela prosto]], 3,FALSE), "")</f>
        <v/>
      </c>
      <c r="D3394" s="2" t="str">
        <f t="shared" si="419"/>
        <v/>
      </c>
      <c r="E3394" s="2" t="str">
        <f t="shared" si="420"/>
        <v/>
      </c>
      <c r="F3394" s="2">
        <f t="shared" si="421"/>
        <v>0</v>
      </c>
      <c r="G3394" s="2" t="str">
        <f t="shared" ref="G3394:G3457" si="424">IF(C3394&lt;&gt;"",C3394,IF(D3394&lt;&gt;"",D3394,IF(E3394&lt;&gt;"",E3394, "")))</f>
        <v/>
      </c>
      <c r="H3394" s="2">
        <f>IFERROR(VLOOKUP((IF(LEN(DAY($A3394))&lt;2,0&amp;DAY($A3394),DAY($A3394))&amp;IF(LEN(MONTH($A3394))&lt;2,0&amp;MONTH($A3394),MONTH($A3394))), Prazniki[[#All],[DanMesec]:[Dela prosto]], 4,FALSE), 0)</f>
        <v>0</v>
      </c>
      <c r="I3394" s="2">
        <f t="shared" si="422"/>
        <v>0</v>
      </c>
      <c r="J3394" s="2">
        <f t="shared" si="423"/>
        <v>0</v>
      </c>
      <c r="K3394">
        <f t="shared" ref="K3394:K3457" si="425">IF(OR(B3394=1,H3394=1), 0,1)</f>
        <v>1</v>
      </c>
    </row>
    <row r="3395" spans="1:11" x14ac:dyDescent="0.3">
      <c r="A3395" s="1">
        <v>43572</v>
      </c>
      <c r="B3395">
        <f t="shared" ref="B3395:B3458" si="426">IF(OR(WEEKDAY(A3395,2)=6,WEEKDAY(A3395,2)=7),1,0)</f>
        <v>0</v>
      </c>
      <c r="C3395" s="2" t="str">
        <f>IFERROR(VLOOKUP((IF(LEN(DAY($A3395))&lt;2,0&amp;DAY($A3395),DAY($A3395))&amp;IF(LEN(MONTH($A3395))&lt;2,0&amp;MONTH($A3395),MONTH($A3395))), Prazniki[[#All],[DanMesec]:[Dela prosto]], 3,FALSE), "")</f>
        <v/>
      </c>
      <c r="D3395" s="2" t="str">
        <f t="shared" ref="D3395:D3458" si="427">IF(FLOOR(DAY(MINUTE(YEAR(A3395)/38)/2+56)&amp;"/"&amp;"5/"&amp;YEAR(A3395),7)-34+1=A3395,$D$1,"")</f>
        <v/>
      </c>
      <c r="E3395" s="2" t="str">
        <f t="shared" ref="E3395:E3458" si="428">IF(FLOOR(DAY(MINUTE(YEAR(A3395)/38)/2+56)&amp;"/"&amp;"5/"&amp;YEAR(A3395),7)-34+1+50-2=A3395,$E$1,"")</f>
        <v/>
      </c>
      <c r="F3395" s="2">
        <f t="shared" ref="F3395:F3458" si="429">IF(C3395&lt;&gt;"",1,IF(D3395&lt;&gt;"",1,IF(E3395&lt;&gt;"",1, 0)))</f>
        <v>0</v>
      </c>
      <c r="G3395" s="2" t="str">
        <f t="shared" si="424"/>
        <v/>
      </c>
      <c r="H3395" s="2">
        <f>IFERROR(VLOOKUP((IF(LEN(DAY($A3395))&lt;2,0&amp;DAY($A3395),DAY($A3395))&amp;IF(LEN(MONTH($A3395))&lt;2,0&amp;MONTH($A3395),MONTH($A3395))), Prazniki[[#All],[DanMesec]:[Dela prosto]], 4,FALSE), 0)</f>
        <v>0</v>
      </c>
      <c r="I3395" s="2">
        <f t="shared" ref="I3395:I3458" si="430">IF(OR(D3395&lt;&gt;"",E3395&lt;&gt;""),1,0)</f>
        <v>0</v>
      </c>
      <c r="J3395" s="2">
        <f t="shared" ref="J3395:J3458" si="431">IF(OR(H3395=1,I3395=1),1,0)</f>
        <v>0</v>
      </c>
      <c r="K3395">
        <f t="shared" si="425"/>
        <v>1</v>
      </c>
    </row>
    <row r="3396" spans="1:11" x14ac:dyDescent="0.3">
      <c r="A3396" s="1">
        <v>43573</v>
      </c>
      <c r="B3396">
        <f t="shared" si="426"/>
        <v>0</v>
      </c>
      <c r="C3396" s="2" t="str">
        <f>IFERROR(VLOOKUP((IF(LEN(DAY($A3396))&lt;2,0&amp;DAY($A3396),DAY($A3396))&amp;IF(LEN(MONTH($A3396))&lt;2,0&amp;MONTH($A3396),MONTH($A3396))), Prazniki[[#All],[DanMesec]:[Dela prosto]], 3,FALSE), "")</f>
        <v/>
      </c>
      <c r="D3396" s="2" t="str">
        <f t="shared" si="427"/>
        <v/>
      </c>
      <c r="E3396" s="2" t="str">
        <f t="shared" si="428"/>
        <v/>
      </c>
      <c r="F3396" s="2">
        <f t="shared" si="429"/>
        <v>0</v>
      </c>
      <c r="G3396" s="2" t="str">
        <f t="shared" si="424"/>
        <v/>
      </c>
      <c r="H3396" s="2">
        <f>IFERROR(VLOOKUP((IF(LEN(DAY($A3396))&lt;2,0&amp;DAY($A3396),DAY($A3396))&amp;IF(LEN(MONTH($A3396))&lt;2,0&amp;MONTH($A3396),MONTH($A3396))), Prazniki[[#All],[DanMesec]:[Dela prosto]], 4,FALSE), 0)</f>
        <v>0</v>
      </c>
      <c r="I3396" s="2">
        <f t="shared" si="430"/>
        <v>0</v>
      </c>
      <c r="J3396" s="2">
        <f t="shared" si="431"/>
        <v>0</v>
      </c>
      <c r="K3396">
        <f t="shared" si="425"/>
        <v>1</v>
      </c>
    </row>
    <row r="3397" spans="1:11" x14ac:dyDescent="0.3">
      <c r="A3397" s="1">
        <v>43574</v>
      </c>
      <c r="B3397">
        <f t="shared" si="426"/>
        <v>0</v>
      </c>
      <c r="C3397" s="2" t="str">
        <f>IFERROR(VLOOKUP((IF(LEN(DAY($A3397))&lt;2,0&amp;DAY($A3397),DAY($A3397))&amp;IF(LEN(MONTH($A3397))&lt;2,0&amp;MONTH($A3397),MONTH($A3397))), Prazniki[[#All],[DanMesec]:[Dela prosto]], 3,FALSE), "")</f>
        <v/>
      </c>
      <c r="D3397" s="2" t="str">
        <f t="shared" si="427"/>
        <v/>
      </c>
      <c r="E3397" s="2" t="str">
        <f t="shared" si="428"/>
        <v/>
      </c>
      <c r="F3397" s="2">
        <f t="shared" si="429"/>
        <v>0</v>
      </c>
      <c r="G3397" s="2" t="str">
        <f t="shared" si="424"/>
        <v/>
      </c>
      <c r="H3397" s="2">
        <f>IFERROR(VLOOKUP((IF(LEN(DAY($A3397))&lt;2,0&amp;DAY($A3397),DAY($A3397))&amp;IF(LEN(MONTH($A3397))&lt;2,0&amp;MONTH($A3397),MONTH($A3397))), Prazniki[[#All],[DanMesec]:[Dela prosto]], 4,FALSE), 0)</f>
        <v>0</v>
      </c>
      <c r="I3397" s="2">
        <f t="shared" si="430"/>
        <v>0</v>
      </c>
      <c r="J3397" s="2">
        <f t="shared" si="431"/>
        <v>0</v>
      </c>
      <c r="K3397">
        <f t="shared" si="425"/>
        <v>1</v>
      </c>
    </row>
    <row r="3398" spans="1:11" x14ac:dyDescent="0.3">
      <c r="A3398" s="1">
        <v>43575</v>
      </c>
      <c r="B3398">
        <f t="shared" si="426"/>
        <v>1</v>
      </c>
      <c r="C3398" s="2" t="str">
        <f>IFERROR(VLOOKUP((IF(LEN(DAY($A3398))&lt;2,0&amp;DAY($A3398),DAY($A3398))&amp;IF(LEN(MONTH($A3398))&lt;2,0&amp;MONTH($A3398),MONTH($A3398))), Prazniki[[#All],[DanMesec]:[Dela prosto]], 3,FALSE), "")</f>
        <v/>
      </c>
      <c r="D3398" s="2" t="str">
        <f t="shared" si="427"/>
        <v/>
      </c>
      <c r="E3398" s="2" t="str">
        <f t="shared" si="428"/>
        <v/>
      </c>
      <c r="F3398" s="2">
        <f t="shared" si="429"/>
        <v>0</v>
      </c>
      <c r="G3398" s="2" t="str">
        <f t="shared" si="424"/>
        <v/>
      </c>
      <c r="H3398" s="2">
        <f>IFERROR(VLOOKUP((IF(LEN(DAY($A3398))&lt;2,0&amp;DAY($A3398),DAY($A3398))&amp;IF(LEN(MONTH($A3398))&lt;2,0&amp;MONTH($A3398),MONTH($A3398))), Prazniki[[#All],[DanMesec]:[Dela prosto]], 4,FALSE), 0)</f>
        <v>0</v>
      </c>
      <c r="I3398" s="2">
        <f t="shared" si="430"/>
        <v>0</v>
      </c>
      <c r="J3398" s="2">
        <f t="shared" si="431"/>
        <v>0</v>
      </c>
      <c r="K3398">
        <f t="shared" si="425"/>
        <v>0</v>
      </c>
    </row>
    <row r="3399" spans="1:11" x14ac:dyDescent="0.3">
      <c r="A3399" s="1">
        <v>43576</v>
      </c>
      <c r="B3399">
        <f t="shared" si="426"/>
        <v>1</v>
      </c>
      <c r="C3399" s="2" t="str">
        <f>IFERROR(VLOOKUP((IF(LEN(DAY($A3399))&lt;2,0&amp;DAY($A3399),DAY($A3399))&amp;IF(LEN(MONTH($A3399))&lt;2,0&amp;MONTH($A3399),MONTH($A3399))), Prazniki[[#All],[DanMesec]:[Dela prosto]], 3,FALSE), "")</f>
        <v/>
      </c>
      <c r="D3399" s="2" t="str">
        <f t="shared" si="427"/>
        <v/>
      </c>
      <c r="E3399" s="2" t="str">
        <f t="shared" si="428"/>
        <v/>
      </c>
      <c r="F3399" s="2">
        <f t="shared" si="429"/>
        <v>0</v>
      </c>
      <c r="G3399" s="2" t="str">
        <f t="shared" si="424"/>
        <v/>
      </c>
      <c r="H3399" s="2">
        <f>IFERROR(VLOOKUP((IF(LEN(DAY($A3399))&lt;2,0&amp;DAY($A3399),DAY($A3399))&amp;IF(LEN(MONTH($A3399))&lt;2,0&amp;MONTH($A3399),MONTH($A3399))), Prazniki[[#All],[DanMesec]:[Dela prosto]], 4,FALSE), 0)</f>
        <v>0</v>
      </c>
      <c r="I3399" s="2">
        <f t="shared" si="430"/>
        <v>0</v>
      </c>
      <c r="J3399" s="2">
        <f t="shared" si="431"/>
        <v>0</v>
      </c>
      <c r="K3399">
        <f t="shared" si="425"/>
        <v>0</v>
      </c>
    </row>
    <row r="3400" spans="1:11" x14ac:dyDescent="0.3">
      <c r="A3400" s="1">
        <v>43577</v>
      </c>
      <c r="B3400">
        <f t="shared" si="426"/>
        <v>0</v>
      </c>
      <c r="C3400" s="2" t="str">
        <f>IFERROR(VLOOKUP((IF(LEN(DAY($A3400))&lt;2,0&amp;DAY($A3400),DAY($A3400))&amp;IF(LEN(MONTH($A3400))&lt;2,0&amp;MONTH($A3400),MONTH($A3400))), Prazniki[[#All],[DanMesec]:[Dela prosto]], 3,FALSE), "")</f>
        <v/>
      </c>
      <c r="D3400" s="2" t="str">
        <f t="shared" si="427"/>
        <v>Velikonočni ponedeljek</v>
      </c>
      <c r="E3400" s="2" t="str">
        <f t="shared" si="428"/>
        <v/>
      </c>
      <c r="F3400" s="2">
        <f t="shared" si="429"/>
        <v>1</v>
      </c>
      <c r="G3400" s="2" t="str">
        <f t="shared" si="424"/>
        <v>Velikonočni ponedeljek</v>
      </c>
      <c r="H3400" s="2">
        <f>IFERROR(VLOOKUP((IF(LEN(DAY($A3400))&lt;2,0&amp;DAY($A3400),DAY($A3400))&amp;IF(LEN(MONTH($A3400))&lt;2,0&amp;MONTH($A3400),MONTH($A3400))), Prazniki[[#All],[DanMesec]:[Dela prosto]], 4,FALSE), 0)</f>
        <v>0</v>
      </c>
      <c r="I3400" s="2">
        <f t="shared" si="430"/>
        <v>1</v>
      </c>
      <c r="J3400" s="2">
        <f t="shared" si="431"/>
        <v>1</v>
      </c>
      <c r="K3400">
        <f t="shared" si="425"/>
        <v>1</v>
      </c>
    </row>
    <row r="3401" spans="1:11" x14ac:dyDescent="0.3">
      <c r="A3401" s="1">
        <v>43578</v>
      </c>
      <c r="B3401">
        <f t="shared" si="426"/>
        <v>0</v>
      </c>
      <c r="C3401" s="2" t="str">
        <f>IFERROR(VLOOKUP((IF(LEN(DAY($A3401))&lt;2,0&amp;DAY($A3401),DAY($A3401))&amp;IF(LEN(MONTH($A3401))&lt;2,0&amp;MONTH($A3401),MONTH($A3401))), Prazniki[[#All],[DanMesec]:[Dela prosto]], 3,FALSE), "")</f>
        <v/>
      </c>
      <c r="D3401" s="2" t="str">
        <f t="shared" si="427"/>
        <v/>
      </c>
      <c r="E3401" s="2" t="str">
        <f t="shared" si="428"/>
        <v/>
      </c>
      <c r="F3401" s="2">
        <f t="shared" si="429"/>
        <v>0</v>
      </c>
      <c r="G3401" s="2" t="str">
        <f t="shared" si="424"/>
        <v/>
      </c>
      <c r="H3401" s="2">
        <f>IFERROR(VLOOKUP((IF(LEN(DAY($A3401))&lt;2,0&amp;DAY($A3401),DAY($A3401))&amp;IF(LEN(MONTH($A3401))&lt;2,0&amp;MONTH($A3401),MONTH($A3401))), Prazniki[[#All],[DanMesec]:[Dela prosto]], 4,FALSE), 0)</f>
        <v>0</v>
      </c>
      <c r="I3401" s="2">
        <f t="shared" si="430"/>
        <v>0</v>
      </c>
      <c r="J3401" s="2">
        <f t="shared" si="431"/>
        <v>0</v>
      </c>
      <c r="K3401">
        <f t="shared" si="425"/>
        <v>1</v>
      </c>
    </row>
    <row r="3402" spans="1:11" x14ac:dyDescent="0.3">
      <c r="A3402" s="1">
        <v>43579</v>
      </c>
      <c r="B3402">
        <f t="shared" si="426"/>
        <v>0</v>
      </c>
      <c r="C3402" s="2" t="str">
        <f>IFERROR(VLOOKUP((IF(LEN(DAY($A3402))&lt;2,0&amp;DAY($A3402),DAY($A3402))&amp;IF(LEN(MONTH($A3402))&lt;2,0&amp;MONTH($A3402),MONTH($A3402))), Prazniki[[#All],[DanMesec]:[Dela prosto]], 3,FALSE), "")</f>
        <v/>
      </c>
      <c r="D3402" s="2" t="str">
        <f t="shared" si="427"/>
        <v/>
      </c>
      <c r="E3402" s="2" t="str">
        <f t="shared" si="428"/>
        <v/>
      </c>
      <c r="F3402" s="2">
        <f t="shared" si="429"/>
        <v>0</v>
      </c>
      <c r="G3402" s="2" t="str">
        <f t="shared" si="424"/>
        <v/>
      </c>
      <c r="H3402" s="2">
        <f>IFERROR(VLOOKUP((IF(LEN(DAY($A3402))&lt;2,0&amp;DAY($A3402),DAY($A3402))&amp;IF(LEN(MONTH($A3402))&lt;2,0&amp;MONTH($A3402),MONTH($A3402))), Prazniki[[#All],[DanMesec]:[Dela prosto]], 4,FALSE), 0)</f>
        <v>0</v>
      </c>
      <c r="I3402" s="2">
        <f t="shared" si="430"/>
        <v>0</v>
      </c>
      <c r="J3402" s="2">
        <f t="shared" si="431"/>
        <v>0</v>
      </c>
      <c r="K3402">
        <f t="shared" si="425"/>
        <v>1</v>
      </c>
    </row>
    <row r="3403" spans="1:11" x14ac:dyDescent="0.3">
      <c r="A3403" s="1">
        <v>43580</v>
      </c>
      <c r="B3403">
        <f t="shared" si="426"/>
        <v>0</v>
      </c>
      <c r="C3403" s="2" t="str">
        <f>IFERROR(VLOOKUP((IF(LEN(DAY($A3403))&lt;2,0&amp;DAY($A3403),DAY($A3403))&amp;IF(LEN(MONTH($A3403))&lt;2,0&amp;MONTH($A3403),MONTH($A3403))), Prazniki[[#All],[DanMesec]:[Dela prosto]], 3,FALSE), "")</f>
        <v/>
      </c>
      <c r="D3403" s="2" t="str">
        <f t="shared" si="427"/>
        <v/>
      </c>
      <c r="E3403" s="2" t="str">
        <f t="shared" si="428"/>
        <v/>
      </c>
      <c r="F3403" s="2">
        <f t="shared" si="429"/>
        <v>0</v>
      </c>
      <c r="G3403" s="2" t="str">
        <f t="shared" si="424"/>
        <v/>
      </c>
      <c r="H3403" s="2">
        <f>IFERROR(VLOOKUP((IF(LEN(DAY($A3403))&lt;2,0&amp;DAY($A3403),DAY($A3403))&amp;IF(LEN(MONTH($A3403))&lt;2,0&amp;MONTH($A3403),MONTH($A3403))), Prazniki[[#All],[DanMesec]:[Dela prosto]], 4,FALSE), 0)</f>
        <v>0</v>
      </c>
      <c r="I3403" s="2">
        <f t="shared" si="430"/>
        <v>0</v>
      </c>
      <c r="J3403" s="2">
        <f t="shared" si="431"/>
        <v>0</v>
      </c>
      <c r="K3403">
        <f t="shared" si="425"/>
        <v>1</v>
      </c>
    </row>
    <row r="3404" spans="1:11" x14ac:dyDescent="0.3">
      <c r="A3404" s="1">
        <v>43581</v>
      </c>
      <c r="B3404">
        <f t="shared" si="426"/>
        <v>0</v>
      </c>
      <c r="C3404" s="2" t="str">
        <f>IFERROR(VLOOKUP((IF(LEN(DAY($A3404))&lt;2,0&amp;DAY($A3404),DAY($A3404))&amp;IF(LEN(MONTH($A3404))&lt;2,0&amp;MONTH($A3404),MONTH($A3404))), Prazniki[[#All],[DanMesec]:[Dela prosto]], 3,FALSE), "")</f>
        <v/>
      </c>
      <c r="D3404" s="2" t="str">
        <f t="shared" si="427"/>
        <v/>
      </c>
      <c r="E3404" s="2" t="str">
        <f t="shared" si="428"/>
        <v/>
      </c>
      <c r="F3404" s="2">
        <f t="shared" si="429"/>
        <v>0</v>
      </c>
      <c r="G3404" s="2" t="str">
        <f t="shared" si="424"/>
        <v/>
      </c>
      <c r="H3404" s="2">
        <f>IFERROR(VLOOKUP((IF(LEN(DAY($A3404))&lt;2,0&amp;DAY($A3404),DAY($A3404))&amp;IF(LEN(MONTH($A3404))&lt;2,0&amp;MONTH($A3404),MONTH($A3404))), Prazniki[[#All],[DanMesec]:[Dela prosto]], 4,FALSE), 0)</f>
        <v>0</v>
      </c>
      <c r="I3404" s="2">
        <f t="shared" si="430"/>
        <v>0</v>
      </c>
      <c r="J3404" s="2">
        <f t="shared" si="431"/>
        <v>0</v>
      </c>
      <c r="K3404">
        <f t="shared" si="425"/>
        <v>1</v>
      </c>
    </row>
    <row r="3405" spans="1:11" x14ac:dyDescent="0.3">
      <c r="A3405" s="1">
        <v>43582</v>
      </c>
      <c r="B3405">
        <f t="shared" si="426"/>
        <v>1</v>
      </c>
      <c r="C3405" s="2" t="str">
        <f>IFERROR(VLOOKUP((IF(LEN(DAY($A3405))&lt;2,0&amp;DAY($A3405),DAY($A3405))&amp;IF(LEN(MONTH($A3405))&lt;2,0&amp;MONTH($A3405),MONTH($A3405))), Prazniki[[#All],[DanMesec]:[Dela prosto]], 3,FALSE), "")</f>
        <v>Dan upora proti okupatorju</v>
      </c>
      <c r="D3405" s="2" t="str">
        <f t="shared" si="427"/>
        <v/>
      </c>
      <c r="E3405" s="2" t="str">
        <f t="shared" si="428"/>
        <v/>
      </c>
      <c r="F3405" s="2">
        <f t="shared" si="429"/>
        <v>1</v>
      </c>
      <c r="G3405" s="2" t="str">
        <f t="shared" si="424"/>
        <v>Dan upora proti okupatorju</v>
      </c>
      <c r="H3405" s="2">
        <f>IFERROR(VLOOKUP((IF(LEN(DAY($A3405))&lt;2,0&amp;DAY($A3405),DAY($A3405))&amp;IF(LEN(MONTH($A3405))&lt;2,0&amp;MONTH($A3405),MONTH($A3405))), Prazniki[[#All],[DanMesec]:[Dela prosto]], 4,FALSE), 0)</f>
        <v>1</v>
      </c>
      <c r="I3405" s="2">
        <f t="shared" si="430"/>
        <v>0</v>
      </c>
      <c r="J3405" s="2">
        <f t="shared" si="431"/>
        <v>1</v>
      </c>
      <c r="K3405">
        <f t="shared" si="425"/>
        <v>0</v>
      </c>
    </row>
    <row r="3406" spans="1:11" x14ac:dyDescent="0.3">
      <c r="A3406" s="1">
        <v>43583</v>
      </c>
      <c r="B3406">
        <f t="shared" si="426"/>
        <v>1</v>
      </c>
      <c r="C3406" s="2" t="str">
        <f>IFERROR(VLOOKUP((IF(LEN(DAY($A3406))&lt;2,0&amp;DAY($A3406),DAY($A3406))&amp;IF(LEN(MONTH($A3406))&lt;2,0&amp;MONTH($A3406),MONTH($A3406))), Prazniki[[#All],[DanMesec]:[Dela prosto]], 3,FALSE), "")</f>
        <v/>
      </c>
      <c r="D3406" s="2" t="str">
        <f t="shared" si="427"/>
        <v/>
      </c>
      <c r="E3406" s="2" t="str">
        <f t="shared" si="428"/>
        <v/>
      </c>
      <c r="F3406" s="2">
        <f t="shared" si="429"/>
        <v>0</v>
      </c>
      <c r="G3406" s="2" t="str">
        <f t="shared" si="424"/>
        <v/>
      </c>
      <c r="H3406" s="2">
        <f>IFERROR(VLOOKUP((IF(LEN(DAY($A3406))&lt;2,0&amp;DAY($A3406),DAY($A3406))&amp;IF(LEN(MONTH($A3406))&lt;2,0&amp;MONTH($A3406),MONTH($A3406))), Prazniki[[#All],[DanMesec]:[Dela prosto]], 4,FALSE), 0)</f>
        <v>0</v>
      </c>
      <c r="I3406" s="2">
        <f t="shared" si="430"/>
        <v>0</v>
      </c>
      <c r="J3406" s="2">
        <f t="shared" si="431"/>
        <v>0</v>
      </c>
      <c r="K3406">
        <f t="shared" si="425"/>
        <v>0</v>
      </c>
    </row>
    <row r="3407" spans="1:11" x14ac:dyDescent="0.3">
      <c r="A3407" s="1">
        <v>43584</v>
      </c>
      <c r="B3407">
        <f t="shared" si="426"/>
        <v>0</v>
      </c>
      <c r="C3407" s="2" t="str">
        <f>IFERROR(VLOOKUP((IF(LEN(DAY($A3407))&lt;2,0&amp;DAY($A3407),DAY($A3407))&amp;IF(LEN(MONTH($A3407))&lt;2,0&amp;MONTH($A3407),MONTH($A3407))), Prazniki[[#All],[DanMesec]:[Dela prosto]], 3,FALSE), "")</f>
        <v/>
      </c>
      <c r="D3407" s="2" t="str">
        <f t="shared" si="427"/>
        <v/>
      </c>
      <c r="E3407" s="2" t="str">
        <f t="shared" si="428"/>
        <v/>
      </c>
      <c r="F3407" s="2">
        <f t="shared" si="429"/>
        <v>0</v>
      </c>
      <c r="G3407" s="2" t="str">
        <f t="shared" si="424"/>
        <v/>
      </c>
      <c r="H3407" s="2">
        <f>IFERROR(VLOOKUP((IF(LEN(DAY($A3407))&lt;2,0&amp;DAY($A3407),DAY($A3407))&amp;IF(LEN(MONTH($A3407))&lt;2,0&amp;MONTH($A3407),MONTH($A3407))), Prazniki[[#All],[DanMesec]:[Dela prosto]], 4,FALSE), 0)</f>
        <v>0</v>
      </c>
      <c r="I3407" s="2">
        <f t="shared" si="430"/>
        <v>0</v>
      </c>
      <c r="J3407" s="2">
        <f t="shared" si="431"/>
        <v>0</v>
      </c>
      <c r="K3407">
        <f t="shared" si="425"/>
        <v>1</v>
      </c>
    </row>
    <row r="3408" spans="1:11" x14ac:dyDescent="0.3">
      <c r="A3408" s="1">
        <v>43585</v>
      </c>
      <c r="B3408">
        <f t="shared" si="426"/>
        <v>0</v>
      </c>
      <c r="C3408" s="2" t="str">
        <f>IFERROR(VLOOKUP((IF(LEN(DAY($A3408))&lt;2,0&amp;DAY($A3408),DAY($A3408))&amp;IF(LEN(MONTH($A3408))&lt;2,0&amp;MONTH($A3408),MONTH($A3408))), Prazniki[[#All],[DanMesec]:[Dela prosto]], 3,FALSE), "")</f>
        <v/>
      </c>
      <c r="D3408" s="2" t="str">
        <f t="shared" si="427"/>
        <v/>
      </c>
      <c r="E3408" s="2" t="str">
        <f t="shared" si="428"/>
        <v/>
      </c>
      <c r="F3408" s="2">
        <f t="shared" si="429"/>
        <v>0</v>
      </c>
      <c r="G3408" s="2" t="str">
        <f t="shared" si="424"/>
        <v/>
      </c>
      <c r="H3408" s="2">
        <f>IFERROR(VLOOKUP((IF(LEN(DAY($A3408))&lt;2,0&amp;DAY($A3408),DAY($A3408))&amp;IF(LEN(MONTH($A3408))&lt;2,0&amp;MONTH($A3408),MONTH($A3408))), Prazniki[[#All],[DanMesec]:[Dela prosto]], 4,FALSE), 0)</f>
        <v>0</v>
      </c>
      <c r="I3408" s="2">
        <f t="shared" si="430"/>
        <v>0</v>
      </c>
      <c r="J3408" s="2">
        <f t="shared" si="431"/>
        <v>0</v>
      </c>
      <c r="K3408">
        <f t="shared" si="425"/>
        <v>1</v>
      </c>
    </row>
    <row r="3409" spans="1:11" x14ac:dyDescent="0.3">
      <c r="A3409" s="1">
        <v>43586</v>
      </c>
      <c r="B3409">
        <f t="shared" si="426"/>
        <v>0</v>
      </c>
      <c r="C3409" s="2" t="str">
        <f>IFERROR(VLOOKUP((IF(LEN(DAY($A3409))&lt;2,0&amp;DAY($A3409),DAY($A3409))&amp;IF(LEN(MONTH($A3409))&lt;2,0&amp;MONTH($A3409),MONTH($A3409))), Prazniki[[#All],[DanMesec]:[Dela prosto]], 3,FALSE), "")</f>
        <v>Praznik dela</v>
      </c>
      <c r="D3409" s="2" t="str">
        <f t="shared" si="427"/>
        <v/>
      </c>
      <c r="E3409" s="2" t="str">
        <f t="shared" si="428"/>
        <v/>
      </c>
      <c r="F3409" s="2">
        <f t="shared" si="429"/>
        <v>1</v>
      </c>
      <c r="G3409" s="2" t="str">
        <f t="shared" si="424"/>
        <v>Praznik dela</v>
      </c>
      <c r="H3409" s="2">
        <f>IFERROR(VLOOKUP((IF(LEN(DAY($A3409))&lt;2,0&amp;DAY($A3409),DAY($A3409))&amp;IF(LEN(MONTH($A3409))&lt;2,0&amp;MONTH($A3409),MONTH($A3409))), Prazniki[[#All],[DanMesec]:[Dela prosto]], 4,FALSE), 0)</f>
        <v>1</v>
      </c>
      <c r="I3409" s="2">
        <f t="shared" si="430"/>
        <v>0</v>
      </c>
      <c r="J3409" s="2">
        <f t="shared" si="431"/>
        <v>1</v>
      </c>
      <c r="K3409">
        <f t="shared" si="425"/>
        <v>0</v>
      </c>
    </row>
    <row r="3410" spans="1:11" x14ac:dyDescent="0.3">
      <c r="A3410" s="1">
        <v>43587</v>
      </c>
      <c r="B3410">
        <f t="shared" si="426"/>
        <v>0</v>
      </c>
      <c r="C3410" s="2" t="str">
        <f>IFERROR(VLOOKUP((IF(LEN(DAY($A3410))&lt;2,0&amp;DAY($A3410),DAY($A3410))&amp;IF(LEN(MONTH($A3410))&lt;2,0&amp;MONTH($A3410),MONTH($A3410))), Prazniki[[#All],[DanMesec]:[Dela prosto]], 3,FALSE), "")</f>
        <v>Praznik dela</v>
      </c>
      <c r="D3410" s="2" t="str">
        <f t="shared" si="427"/>
        <v/>
      </c>
      <c r="E3410" s="2" t="str">
        <f t="shared" si="428"/>
        <v/>
      </c>
      <c r="F3410" s="2">
        <f t="shared" si="429"/>
        <v>1</v>
      </c>
      <c r="G3410" s="2" t="str">
        <f t="shared" si="424"/>
        <v>Praznik dela</v>
      </c>
      <c r="H3410" s="2">
        <f>IFERROR(VLOOKUP((IF(LEN(DAY($A3410))&lt;2,0&amp;DAY($A3410),DAY($A3410))&amp;IF(LEN(MONTH($A3410))&lt;2,0&amp;MONTH($A3410),MONTH($A3410))), Prazniki[[#All],[DanMesec]:[Dela prosto]], 4,FALSE), 0)</f>
        <v>1</v>
      </c>
      <c r="I3410" s="2">
        <f t="shared" si="430"/>
        <v>0</v>
      </c>
      <c r="J3410" s="2">
        <f t="shared" si="431"/>
        <v>1</v>
      </c>
      <c r="K3410">
        <f t="shared" si="425"/>
        <v>0</v>
      </c>
    </row>
    <row r="3411" spans="1:11" x14ac:dyDescent="0.3">
      <c r="A3411" s="1">
        <v>43588</v>
      </c>
      <c r="B3411">
        <f t="shared" si="426"/>
        <v>0</v>
      </c>
      <c r="C3411" s="2" t="str">
        <f>IFERROR(VLOOKUP((IF(LEN(DAY($A3411))&lt;2,0&amp;DAY($A3411),DAY($A3411))&amp;IF(LEN(MONTH($A3411))&lt;2,0&amp;MONTH($A3411),MONTH($A3411))), Prazniki[[#All],[DanMesec]:[Dela prosto]], 3,FALSE), "")</f>
        <v/>
      </c>
      <c r="D3411" s="2" t="str">
        <f t="shared" si="427"/>
        <v/>
      </c>
      <c r="E3411" s="2" t="str">
        <f t="shared" si="428"/>
        <v/>
      </c>
      <c r="F3411" s="2">
        <f t="shared" si="429"/>
        <v>0</v>
      </c>
      <c r="G3411" s="2" t="str">
        <f t="shared" si="424"/>
        <v/>
      </c>
      <c r="H3411" s="2">
        <f>IFERROR(VLOOKUP((IF(LEN(DAY($A3411))&lt;2,0&amp;DAY($A3411),DAY($A3411))&amp;IF(LEN(MONTH($A3411))&lt;2,0&amp;MONTH($A3411),MONTH($A3411))), Prazniki[[#All],[DanMesec]:[Dela prosto]], 4,FALSE), 0)</f>
        <v>0</v>
      </c>
      <c r="I3411" s="2">
        <f t="shared" si="430"/>
        <v>0</v>
      </c>
      <c r="J3411" s="2">
        <f t="shared" si="431"/>
        <v>0</v>
      </c>
      <c r="K3411">
        <f t="shared" si="425"/>
        <v>1</v>
      </c>
    </row>
    <row r="3412" spans="1:11" x14ac:dyDescent="0.3">
      <c r="A3412" s="1">
        <v>43589</v>
      </c>
      <c r="B3412">
        <f t="shared" si="426"/>
        <v>1</v>
      </c>
      <c r="C3412" s="2" t="str">
        <f>IFERROR(VLOOKUP((IF(LEN(DAY($A3412))&lt;2,0&amp;DAY($A3412),DAY($A3412))&amp;IF(LEN(MONTH($A3412))&lt;2,0&amp;MONTH($A3412),MONTH($A3412))), Prazniki[[#All],[DanMesec]:[Dela prosto]], 3,FALSE), "")</f>
        <v/>
      </c>
      <c r="D3412" s="2" t="str">
        <f t="shared" si="427"/>
        <v/>
      </c>
      <c r="E3412" s="2" t="str">
        <f t="shared" si="428"/>
        <v/>
      </c>
      <c r="F3412" s="2">
        <f t="shared" si="429"/>
        <v>0</v>
      </c>
      <c r="G3412" s="2" t="str">
        <f t="shared" si="424"/>
        <v/>
      </c>
      <c r="H3412" s="2">
        <f>IFERROR(VLOOKUP((IF(LEN(DAY($A3412))&lt;2,0&amp;DAY($A3412),DAY($A3412))&amp;IF(LEN(MONTH($A3412))&lt;2,0&amp;MONTH($A3412),MONTH($A3412))), Prazniki[[#All],[DanMesec]:[Dela prosto]], 4,FALSE), 0)</f>
        <v>0</v>
      </c>
      <c r="I3412" s="2">
        <f t="shared" si="430"/>
        <v>0</v>
      </c>
      <c r="J3412" s="2">
        <f t="shared" si="431"/>
        <v>0</v>
      </c>
      <c r="K3412">
        <f t="shared" si="425"/>
        <v>0</v>
      </c>
    </row>
    <row r="3413" spans="1:11" x14ac:dyDescent="0.3">
      <c r="A3413" s="1">
        <v>43590</v>
      </c>
      <c r="B3413">
        <f t="shared" si="426"/>
        <v>1</v>
      </c>
      <c r="C3413" s="2" t="str">
        <f>IFERROR(VLOOKUP((IF(LEN(DAY($A3413))&lt;2,0&amp;DAY($A3413),DAY($A3413))&amp;IF(LEN(MONTH($A3413))&lt;2,0&amp;MONTH($A3413),MONTH($A3413))), Prazniki[[#All],[DanMesec]:[Dela prosto]], 3,FALSE), "")</f>
        <v/>
      </c>
      <c r="D3413" s="2" t="str">
        <f t="shared" si="427"/>
        <v/>
      </c>
      <c r="E3413" s="2" t="str">
        <f t="shared" si="428"/>
        <v/>
      </c>
      <c r="F3413" s="2">
        <f t="shared" si="429"/>
        <v>0</v>
      </c>
      <c r="G3413" s="2" t="str">
        <f t="shared" si="424"/>
        <v/>
      </c>
      <c r="H3413" s="2">
        <f>IFERROR(VLOOKUP((IF(LEN(DAY($A3413))&lt;2,0&amp;DAY($A3413),DAY($A3413))&amp;IF(LEN(MONTH($A3413))&lt;2,0&amp;MONTH($A3413),MONTH($A3413))), Prazniki[[#All],[DanMesec]:[Dela prosto]], 4,FALSE), 0)</f>
        <v>0</v>
      </c>
      <c r="I3413" s="2">
        <f t="shared" si="430"/>
        <v>0</v>
      </c>
      <c r="J3413" s="2">
        <f t="shared" si="431"/>
        <v>0</v>
      </c>
      <c r="K3413">
        <f t="shared" si="425"/>
        <v>0</v>
      </c>
    </row>
    <row r="3414" spans="1:11" x14ac:dyDescent="0.3">
      <c r="A3414" s="1">
        <v>43591</v>
      </c>
      <c r="B3414">
        <f t="shared" si="426"/>
        <v>0</v>
      </c>
      <c r="C3414" s="2" t="str">
        <f>IFERROR(VLOOKUP((IF(LEN(DAY($A3414))&lt;2,0&amp;DAY($A3414),DAY($A3414))&amp;IF(LEN(MONTH($A3414))&lt;2,0&amp;MONTH($A3414),MONTH($A3414))), Prazniki[[#All],[DanMesec]:[Dela prosto]], 3,FALSE), "")</f>
        <v/>
      </c>
      <c r="D3414" s="2" t="str">
        <f t="shared" si="427"/>
        <v/>
      </c>
      <c r="E3414" s="2" t="str">
        <f t="shared" si="428"/>
        <v/>
      </c>
      <c r="F3414" s="2">
        <f t="shared" si="429"/>
        <v>0</v>
      </c>
      <c r="G3414" s="2" t="str">
        <f t="shared" si="424"/>
        <v/>
      </c>
      <c r="H3414" s="2">
        <f>IFERROR(VLOOKUP((IF(LEN(DAY($A3414))&lt;2,0&amp;DAY($A3414),DAY($A3414))&amp;IF(LEN(MONTH($A3414))&lt;2,0&amp;MONTH($A3414),MONTH($A3414))), Prazniki[[#All],[DanMesec]:[Dela prosto]], 4,FALSE), 0)</f>
        <v>0</v>
      </c>
      <c r="I3414" s="2">
        <f t="shared" si="430"/>
        <v>0</v>
      </c>
      <c r="J3414" s="2">
        <f t="shared" si="431"/>
        <v>0</v>
      </c>
      <c r="K3414">
        <f t="shared" si="425"/>
        <v>1</v>
      </c>
    </row>
    <row r="3415" spans="1:11" x14ac:dyDescent="0.3">
      <c r="A3415" s="1">
        <v>43592</v>
      </c>
      <c r="B3415">
        <f t="shared" si="426"/>
        <v>0</v>
      </c>
      <c r="C3415" s="2" t="str">
        <f>IFERROR(VLOOKUP((IF(LEN(DAY($A3415))&lt;2,0&amp;DAY($A3415),DAY($A3415))&amp;IF(LEN(MONTH($A3415))&lt;2,0&amp;MONTH($A3415),MONTH($A3415))), Prazniki[[#All],[DanMesec]:[Dela prosto]], 3,FALSE), "")</f>
        <v/>
      </c>
      <c r="D3415" s="2" t="str">
        <f t="shared" si="427"/>
        <v/>
      </c>
      <c r="E3415" s="2" t="str">
        <f t="shared" si="428"/>
        <v/>
      </c>
      <c r="F3415" s="2">
        <f t="shared" si="429"/>
        <v>0</v>
      </c>
      <c r="G3415" s="2" t="str">
        <f t="shared" si="424"/>
        <v/>
      </c>
      <c r="H3415" s="2">
        <f>IFERROR(VLOOKUP((IF(LEN(DAY($A3415))&lt;2,0&amp;DAY($A3415),DAY($A3415))&amp;IF(LEN(MONTH($A3415))&lt;2,0&amp;MONTH($A3415),MONTH($A3415))), Prazniki[[#All],[DanMesec]:[Dela prosto]], 4,FALSE), 0)</f>
        <v>0</v>
      </c>
      <c r="I3415" s="2">
        <f t="shared" si="430"/>
        <v>0</v>
      </c>
      <c r="J3415" s="2">
        <f t="shared" si="431"/>
        <v>0</v>
      </c>
      <c r="K3415">
        <f t="shared" si="425"/>
        <v>1</v>
      </c>
    </row>
    <row r="3416" spans="1:11" x14ac:dyDescent="0.3">
      <c r="A3416" s="1">
        <v>43593</v>
      </c>
      <c r="B3416">
        <f t="shared" si="426"/>
        <v>0</v>
      </c>
      <c r="C3416" s="2" t="str">
        <f>IFERROR(VLOOKUP((IF(LEN(DAY($A3416))&lt;2,0&amp;DAY($A3416),DAY($A3416))&amp;IF(LEN(MONTH($A3416))&lt;2,0&amp;MONTH($A3416),MONTH($A3416))), Prazniki[[#All],[DanMesec]:[Dela prosto]], 3,FALSE), "")</f>
        <v/>
      </c>
      <c r="D3416" s="2" t="str">
        <f t="shared" si="427"/>
        <v/>
      </c>
      <c r="E3416" s="2" t="str">
        <f t="shared" si="428"/>
        <v/>
      </c>
      <c r="F3416" s="2">
        <f t="shared" si="429"/>
        <v>0</v>
      </c>
      <c r="G3416" s="2" t="str">
        <f t="shared" si="424"/>
        <v/>
      </c>
      <c r="H3416" s="2">
        <f>IFERROR(VLOOKUP((IF(LEN(DAY($A3416))&lt;2,0&amp;DAY($A3416),DAY($A3416))&amp;IF(LEN(MONTH($A3416))&lt;2,0&amp;MONTH($A3416),MONTH($A3416))), Prazniki[[#All],[DanMesec]:[Dela prosto]], 4,FALSE), 0)</f>
        <v>0</v>
      </c>
      <c r="I3416" s="2">
        <f t="shared" si="430"/>
        <v>0</v>
      </c>
      <c r="J3416" s="2">
        <f t="shared" si="431"/>
        <v>0</v>
      </c>
      <c r="K3416">
        <f t="shared" si="425"/>
        <v>1</v>
      </c>
    </row>
    <row r="3417" spans="1:11" x14ac:dyDescent="0.3">
      <c r="A3417" s="1">
        <v>43594</v>
      </c>
      <c r="B3417">
        <f t="shared" si="426"/>
        <v>0</v>
      </c>
      <c r="C3417" s="2" t="str">
        <f>IFERROR(VLOOKUP((IF(LEN(DAY($A3417))&lt;2,0&amp;DAY($A3417),DAY($A3417))&amp;IF(LEN(MONTH($A3417))&lt;2,0&amp;MONTH($A3417),MONTH($A3417))), Prazniki[[#All],[DanMesec]:[Dela prosto]], 3,FALSE), "")</f>
        <v/>
      </c>
      <c r="D3417" s="2" t="str">
        <f t="shared" si="427"/>
        <v/>
      </c>
      <c r="E3417" s="2" t="str">
        <f t="shared" si="428"/>
        <v/>
      </c>
      <c r="F3417" s="2">
        <f t="shared" si="429"/>
        <v>0</v>
      </c>
      <c r="G3417" s="2" t="str">
        <f t="shared" si="424"/>
        <v/>
      </c>
      <c r="H3417" s="2">
        <f>IFERROR(VLOOKUP((IF(LEN(DAY($A3417))&lt;2,0&amp;DAY($A3417),DAY($A3417))&amp;IF(LEN(MONTH($A3417))&lt;2,0&amp;MONTH($A3417),MONTH($A3417))), Prazniki[[#All],[DanMesec]:[Dela prosto]], 4,FALSE), 0)</f>
        <v>0</v>
      </c>
      <c r="I3417" s="2">
        <f t="shared" si="430"/>
        <v>0</v>
      </c>
      <c r="J3417" s="2">
        <f t="shared" si="431"/>
        <v>0</v>
      </c>
      <c r="K3417">
        <f t="shared" si="425"/>
        <v>1</v>
      </c>
    </row>
    <row r="3418" spans="1:11" x14ac:dyDescent="0.3">
      <c r="A3418" s="1">
        <v>43595</v>
      </c>
      <c r="B3418">
        <f t="shared" si="426"/>
        <v>0</v>
      </c>
      <c r="C3418" s="2" t="str">
        <f>IFERROR(VLOOKUP((IF(LEN(DAY($A3418))&lt;2,0&amp;DAY($A3418),DAY($A3418))&amp;IF(LEN(MONTH($A3418))&lt;2,0&amp;MONTH($A3418),MONTH($A3418))), Prazniki[[#All],[DanMesec]:[Dela prosto]], 3,FALSE), "")</f>
        <v/>
      </c>
      <c r="D3418" s="2" t="str">
        <f t="shared" si="427"/>
        <v/>
      </c>
      <c r="E3418" s="2" t="str">
        <f t="shared" si="428"/>
        <v/>
      </c>
      <c r="F3418" s="2">
        <f t="shared" si="429"/>
        <v>0</v>
      </c>
      <c r="G3418" s="2" t="str">
        <f t="shared" si="424"/>
        <v/>
      </c>
      <c r="H3418" s="2">
        <f>IFERROR(VLOOKUP((IF(LEN(DAY($A3418))&lt;2,0&amp;DAY($A3418),DAY($A3418))&amp;IF(LEN(MONTH($A3418))&lt;2,0&amp;MONTH($A3418),MONTH($A3418))), Prazniki[[#All],[DanMesec]:[Dela prosto]], 4,FALSE), 0)</f>
        <v>0</v>
      </c>
      <c r="I3418" s="2">
        <f t="shared" si="430"/>
        <v>0</v>
      </c>
      <c r="J3418" s="2">
        <f t="shared" si="431"/>
        <v>0</v>
      </c>
      <c r="K3418">
        <f t="shared" si="425"/>
        <v>1</v>
      </c>
    </row>
    <row r="3419" spans="1:11" x14ac:dyDescent="0.3">
      <c r="A3419" s="1">
        <v>43596</v>
      </c>
      <c r="B3419">
        <f t="shared" si="426"/>
        <v>1</v>
      </c>
      <c r="C3419" s="2" t="str">
        <f>IFERROR(VLOOKUP((IF(LEN(DAY($A3419))&lt;2,0&amp;DAY($A3419),DAY($A3419))&amp;IF(LEN(MONTH($A3419))&lt;2,0&amp;MONTH($A3419),MONTH($A3419))), Prazniki[[#All],[DanMesec]:[Dela prosto]], 3,FALSE), "")</f>
        <v/>
      </c>
      <c r="D3419" s="2" t="str">
        <f t="shared" si="427"/>
        <v/>
      </c>
      <c r="E3419" s="2" t="str">
        <f t="shared" si="428"/>
        <v/>
      </c>
      <c r="F3419" s="2">
        <f t="shared" si="429"/>
        <v>0</v>
      </c>
      <c r="G3419" s="2" t="str">
        <f t="shared" si="424"/>
        <v/>
      </c>
      <c r="H3419" s="2">
        <f>IFERROR(VLOOKUP((IF(LEN(DAY($A3419))&lt;2,0&amp;DAY($A3419),DAY($A3419))&amp;IF(LEN(MONTH($A3419))&lt;2,0&amp;MONTH($A3419),MONTH($A3419))), Prazniki[[#All],[DanMesec]:[Dela prosto]], 4,FALSE), 0)</f>
        <v>0</v>
      </c>
      <c r="I3419" s="2">
        <f t="shared" si="430"/>
        <v>0</v>
      </c>
      <c r="J3419" s="2">
        <f t="shared" si="431"/>
        <v>0</v>
      </c>
      <c r="K3419">
        <f t="shared" si="425"/>
        <v>0</v>
      </c>
    </row>
    <row r="3420" spans="1:11" x14ac:dyDescent="0.3">
      <c r="A3420" s="1">
        <v>43597</v>
      </c>
      <c r="B3420">
        <f t="shared" si="426"/>
        <v>1</v>
      </c>
      <c r="C3420" s="2" t="str">
        <f>IFERROR(VLOOKUP((IF(LEN(DAY($A3420))&lt;2,0&amp;DAY($A3420),DAY($A3420))&amp;IF(LEN(MONTH($A3420))&lt;2,0&amp;MONTH($A3420),MONTH($A3420))), Prazniki[[#All],[DanMesec]:[Dela prosto]], 3,FALSE), "")</f>
        <v/>
      </c>
      <c r="D3420" s="2" t="str">
        <f t="shared" si="427"/>
        <v/>
      </c>
      <c r="E3420" s="2" t="str">
        <f t="shared" si="428"/>
        <v/>
      </c>
      <c r="F3420" s="2">
        <f t="shared" si="429"/>
        <v>0</v>
      </c>
      <c r="G3420" s="2" t="str">
        <f t="shared" si="424"/>
        <v/>
      </c>
      <c r="H3420" s="2">
        <f>IFERROR(VLOOKUP((IF(LEN(DAY($A3420))&lt;2,0&amp;DAY($A3420),DAY($A3420))&amp;IF(LEN(MONTH($A3420))&lt;2,0&amp;MONTH($A3420),MONTH($A3420))), Prazniki[[#All],[DanMesec]:[Dela prosto]], 4,FALSE), 0)</f>
        <v>0</v>
      </c>
      <c r="I3420" s="2">
        <f t="shared" si="430"/>
        <v>0</v>
      </c>
      <c r="J3420" s="2">
        <f t="shared" si="431"/>
        <v>0</v>
      </c>
      <c r="K3420">
        <f t="shared" si="425"/>
        <v>0</v>
      </c>
    </row>
    <row r="3421" spans="1:11" x14ac:dyDescent="0.3">
      <c r="A3421" s="1">
        <v>43598</v>
      </c>
      <c r="B3421">
        <f t="shared" si="426"/>
        <v>0</v>
      </c>
      <c r="C3421" s="2" t="str">
        <f>IFERROR(VLOOKUP((IF(LEN(DAY($A3421))&lt;2,0&amp;DAY($A3421),DAY($A3421))&amp;IF(LEN(MONTH($A3421))&lt;2,0&amp;MONTH($A3421),MONTH($A3421))), Prazniki[[#All],[DanMesec]:[Dela prosto]], 3,FALSE), "")</f>
        <v/>
      </c>
      <c r="D3421" s="2" t="str">
        <f t="shared" si="427"/>
        <v/>
      </c>
      <c r="E3421" s="2" t="str">
        <f t="shared" si="428"/>
        <v/>
      </c>
      <c r="F3421" s="2">
        <f t="shared" si="429"/>
        <v>0</v>
      </c>
      <c r="G3421" s="2" t="str">
        <f t="shared" si="424"/>
        <v/>
      </c>
      <c r="H3421" s="2">
        <f>IFERROR(VLOOKUP((IF(LEN(DAY($A3421))&lt;2,0&amp;DAY($A3421),DAY($A3421))&amp;IF(LEN(MONTH($A3421))&lt;2,0&amp;MONTH($A3421),MONTH($A3421))), Prazniki[[#All],[DanMesec]:[Dela prosto]], 4,FALSE), 0)</f>
        <v>0</v>
      </c>
      <c r="I3421" s="2">
        <f t="shared" si="430"/>
        <v>0</v>
      </c>
      <c r="J3421" s="2">
        <f t="shared" si="431"/>
        <v>0</v>
      </c>
      <c r="K3421">
        <f t="shared" si="425"/>
        <v>1</v>
      </c>
    </row>
    <row r="3422" spans="1:11" x14ac:dyDescent="0.3">
      <c r="A3422" s="1">
        <v>43599</v>
      </c>
      <c r="B3422">
        <f t="shared" si="426"/>
        <v>0</v>
      </c>
      <c r="C3422" s="2" t="str">
        <f>IFERROR(VLOOKUP((IF(LEN(DAY($A3422))&lt;2,0&amp;DAY($A3422),DAY($A3422))&amp;IF(LEN(MONTH($A3422))&lt;2,0&amp;MONTH($A3422),MONTH($A3422))), Prazniki[[#All],[DanMesec]:[Dela prosto]], 3,FALSE), "")</f>
        <v/>
      </c>
      <c r="D3422" s="2" t="str">
        <f t="shared" si="427"/>
        <v/>
      </c>
      <c r="E3422" s="2" t="str">
        <f t="shared" si="428"/>
        <v/>
      </c>
      <c r="F3422" s="2">
        <f t="shared" si="429"/>
        <v>0</v>
      </c>
      <c r="G3422" s="2" t="str">
        <f t="shared" si="424"/>
        <v/>
      </c>
      <c r="H3422" s="2">
        <f>IFERROR(VLOOKUP((IF(LEN(DAY($A3422))&lt;2,0&amp;DAY($A3422),DAY($A3422))&amp;IF(LEN(MONTH($A3422))&lt;2,0&amp;MONTH($A3422),MONTH($A3422))), Prazniki[[#All],[DanMesec]:[Dela prosto]], 4,FALSE), 0)</f>
        <v>0</v>
      </c>
      <c r="I3422" s="2">
        <f t="shared" si="430"/>
        <v>0</v>
      </c>
      <c r="J3422" s="2">
        <f t="shared" si="431"/>
        <v>0</v>
      </c>
      <c r="K3422">
        <f t="shared" si="425"/>
        <v>1</v>
      </c>
    </row>
    <row r="3423" spans="1:11" x14ac:dyDescent="0.3">
      <c r="A3423" s="1">
        <v>43600</v>
      </c>
      <c r="B3423">
        <f t="shared" si="426"/>
        <v>0</v>
      </c>
      <c r="C3423" s="2" t="str">
        <f>IFERROR(VLOOKUP((IF(LEN(DAY($A3423))&lt;2,0&amp;DAY($A3423),DAY($A3423))&amp;IF(LEN(MONTH($A3423))&lt;2,0&amp;MONTH($A3423),MONTH($A3423))), Prazniki[[#All],[DanMesec]:[Dela prosto]], 3,FALSE), "")</f>
        <v/>
      </c>
      <c r="D3423" s="2" t="str">
        <f t="shared" si="427"/>
        <v/>
      </c>
      <c r="E3423" s="2" t="str">
        <f t="shared" si="428"/>
        <v/>
      </c>
      <c r="F3423" s="2">
        <f t="shared" si="429"/>
        <v>0</v>
      </c>
      <c r="G3423" s="2" t="str">
        <f t="shared" si="424"/>
        <v/>
      </c>
      <c r="H3423" s="2">
        <f>IFERROR(VLOOKUP((IF(LEN(DAY($A3423))&lt;2,0&amp;DAY($A3423),DAY($A3423))&amp;IF(LEN(MONTH($A3423))&lt;2,0&amp;MONTH($A3423),MONTH($A3423))), Prazniki[[#All],[DanMesec]:[Dela prosto]], 4,FALSE), 0)</f>
        <v>0</v>
      </c>
      <c r="I3423" s="2">
        <f t="shared" si="430"/>
        <v>0</v>
      </c>
      <c r="J3423" s="2">
        <f t="shared" si="431"/>
        <v>0</v>
      </c>
      <c r="K3423">
        <f t="shared" si="425"/>
        <v>1</v>
      </c>
    </row>
    <row r="3424" spans="1:11" x14ac:dyDescent="0.3">
      <c r="A3424" s="1">
        <v>43601</v>
      </c>
      <c r="B3424">
        <f t="shared" si="426"/>
        <v>0</v>
      </c>
      <c r="C3424" s="2" t="str">
        <f>IFERROR(VLOOKUP((IF(LEN(DAY($A3424))&lt;2,0&amp;DAY($A3424),DAY($A3424))&amp;IF(LEN(MONTH($A3424))&lt;2,0&amp;MONTH($A3424),MONTH($A3424))), Prazniki[[#All],[DanMesec]:[Dela prosto]], 3,FALSE), "")</f>
        <v/>
      </c>
      <c r="D3424" s="2" t="str">
        <f t="shared" si="427"/>
        <v/>
      </c>
      <c r="E3424" s="2" t="str">
        <f t="shared" si="428"/>
        <v/>
      </c>
      <c r="F3424" s="2">
        <f t="shared" si="429"/>
        <v>0</v>
      </c>
      <c r="G3424" s="2" t="str">
        <f t="shared" si="424"/>
        <v/>
      </c>
      <c r="H3424" s="2">
        <f>IFERROR(VLOOKUP((IF(LEN(DAY($A3424))&lt;2,0&amp;DAY($A3424),DAY($A3424))&amp;IF(LEN(MONTH($A3424))&lt;2,0&amp;MONTH($A3424),MONTH($A3424))), Prazniki[[#All],[DanMesec]:[Dela prosto]], 4,FALSE), 0)</f>
        <v>0</v>
      </c>
      <c r="I3424" s="2">
        <f t="shared" si="430"/>
        <v>0</v>
      </c>
      <c r="J3424" s="2">
        <f t="shared" si="431"/>
        <v>0</v>
      </c>
      <c r="K3424">
        <f t="shared" si="425"/>
        <v>1</v>
      </c>
    </row>
    <row r="3425" spans="1:11" x14ac:dyDescent="0.3">
      <c r="A3425" s="1">
        <v>43602</v>
      </c>
      <c r="B3425">
        <f t="shared" si="426"/>
        <v>0</v>
      </c>
      <c r="C3425" s="2" t="str">
        <f>IFERROR(VLOOKUP((IF(LEN(DAY($A3425))&lt;2,0&amp;DAY($A3425),DAY($A3425))&amp;IF(LEN(MONTH($A3425))&lt;2,0&amp;MONTH($A3425),MONTH($A3425))), Prazniki[[#All],[DanMesec]:[Dela prosto]], 3,FALSE), "")</f>
        <v/>
      </c>
      <c r="D3425" s="2" t="str">
        <f t="shared" si="427"/>
        <v/>
      </c>
      <c r="E3425" s="2" t="str">
        <f t="shared" si="428"/>
        <v/>
      </c>
      <c r="F3425" s="2">
        <f t="shared" si="429"/>
        <v>0</v>
      </c>
      <c r="G3425" s="2" t="str">
        <f t="shared" si="424"/>
        <v/>
      </c>
      <c r="H3425" s="2">
        <f>IFERROR(VLOOKUP((IF(LEN(DAY($A3425))&lt;2,0&amp;DAY($A3425),DAY($A3425))&amp;IF(LEN(MONTH($A3425))&lt;2,0&amp;MONTH($A3425),MONTH($A3425))), Prazniki[[#All],[DanMesec]:[Dela prosto]], 4,FALSE), 0)</f>
        <v>0</v>
      </c>
      <c r="I3425" s="2">
        <f t="shared" si="430"/>
        <v>0</v>
      </c>
      <c r="J3425" s="2">
        <f t="shared" si="431"/>
        <v>0</v>
      </c>
      <c r="K3425">
        <f t="shared" si="425"/>
        <v>1</v>
      </c>
    </row>
    <row r="3426" spans="1:11" x14ac:dyDescent="0.3">
      <c r="A3426" s="1">
        <v>43603</v>
      </c>
      <c r="B3426">
        <f t="shared" si="426"/>
        <v>1</v>
      </c>
      <c r="C3426" s="2" t="str">
        <f>IFERROR(VLOOKUP((IF(LEN(DAY($A3426))&lt;2,0&amp;DAY($A3426),DAY($A3426))&amp;IF(LEN(MONTH($A3426))&lt;2,0&amp;MONTH($A3426),MONTH($A3426))), Prazniki[[#All],[DanMesec]:[Dela prosto]], 3,FALSE), "")</f>
        <v/>
      </c>
      <c r="D3426" s="2" t="str">
        <f t="shared" si="427"/>
        <v/>
      </c>
      <c r="E3426" s="2" t="str">
        <f t="shared" si="428"/>
        <v/>
      </c>
      <c r="F3426" s="2">
        <f t="shared" si="429"/>
        <v>0</v>
      </c>
      <c r="G3426" s="2" t="str">
        <f t="shared" si="424"/>
        <v/>
      </c>
      <c r="H3426" s="2">
        <f>IFERROR(VLOOKUP((IF(LEN(DAY($A3426))&lt;2,0&amp;DAY($A3426),DAY($A3426))&amp;IF(LEN(MONTH($A3426))&lt;2,0&amp;MONTH($A3426),MONTH($A3426))), Prazniki[[#All],[DanMesec]:[Dela prosto]], 4,FALSE), 0)</f>
        <v>0</v>
      </c>
      <c r="I3426" s="2">
        <f t="shared" si="430"/>
        <v>0</v>
      </c>
      <c r="J3426" s="2">
        <f t="shared" si="431"/>
        <v>0</v>
      </c>
      <c r="K3426">
        <f t="shared" si="425"/>
        <v>0</v>
      </c>
    </row>
    <row r="3427" spans="1:11" x14ac:dyDescent="0.3">
      <c r="A3427" s="1">
        <v>43604</v>
      </c>
      <c r="B3427">
        <f t="shared" si="426"/>
        <v>1</v>
      </c>
      <c r="C3427" s="2" t="str">
        <f>IFERROR(VLOOKUP((IF(LEN(DAY($A3427))&lt;2,0&amp;DAY($A3427),DAY($A3427))&amp;IF(LEN(MONTH($A3427))&lt;2,0&amp;MONTH($A3427),MONTH($A3427))), Prazniki[[#All],[DanMesec]:[Dela prosto]], 3,FALSE), "")</f>
        <v/>
      </c>
      <c r="D3427" s="2" t="str">
        <f t="shared" si="427"/>
        <v/>
      </c>
      <c r="E3427" s="2" t="str">
        <f t="shared" si="428"/>
        <v/>
      </c>
      <c r="F3427" s="2">
        <f t="shared" si="429"/>
        <v>0</v>
      </c>
      <c r="G3427" s="2" t="str">
        <f t="shared" si="424"/>
        <v/>
      </c>
      <c r="H3427" s="2">
        <f>IFERROR(VLOOKUP((IF(LEN(DAY($A3427))&lt;2,0&amp;DAY($A3427),DAY($A3427))&amp;IF(LEN(MONTH($A3427))&lt;2,0&amp;MONTH($A3427),MONTH($A3427))), Prazniki[[#All],[DanMesec]:[Dela prosto]], 4,FALSE), 0)</f>
        <v>0</v>
      </c>
      <c r="I3427" s="2">
        <f t="shared" si="430"/>
        <v>0</v>
      </c>
      <c r="J3427" s="2">
        <f t="shared" si="431"/>
        <v>0</v>
      </c>
      <c r="K3427">
        <f t="shared" si="425"/>
        <v>0</v>
      </c>
    </row>
    <row r="3428" spans="1:11" x14ac:dyDescent="0.3">
      <c r="A3428" s="1">
        <v>43605</v>
      </c>
      <c r="B3428">
        <f t="shared" si="426"/>
        <v>0</v>
      </c>
      <c r="C3428" s="2" t="str">
        <f>IFERROR(VLOOKUP((IF(LEN(DAY($A3428))&lt;2,0&amp;DAY($A3428),DAY($A3428))&amp;IF(LEN(MONTH($A3428))&lt;2,0&amp;MONTH($A3428),MONTH($A3428))), Prazniki[[#All],[DanMesec]:[Dela prosto]], 3,FALSE), "")</f>
        <v/>
      </c>
      <c r="D3428" s="2" t="str">
        <f t="shared" si="427"/>
        <v/>
      </c>
      <c r="E3428" s="2" t="str">
        <f t="shared" si="428"/>
        <v/>
      </c>
      <c r="F3428" s="2">
        <f t="shared" si="429"/>
        <v>0</v>
      </c>
      <c r="G3428" s="2" t="str">
        <f t="shared" si="424"/>
        <v/>
      </c>
      <c r="H3428" s="2">
        <f>IFERROR(VLOOKUP((IF(LEN(DAY($A3428))&lt;2,0&amp;DAY($A3428),DAY($A3428))&amp;IF(LEN(MONTH($A3428))&lt;2,0&amp;MONTH($A3428),MONTH($A3428))), Prazniki[[#All],[DanMesec]:[Dela prosto]], 4,FALSE), 0)</f>
        <v>0</v>
      </c>
      <c r="I3428" s="2">
        <f t="shared" si="430"/>
        <v>0</v>
      </c>
      <c r="J3428" s="2">
        <f t="shared" si="431"/>
        <v>0</v>
      </c>
      <c r="K3428">
        <f t="shared" si="425"/>
        <v>1</v>
      </c>
    </row>
    <row r="3429" spans="1:11" x14ac:dyDescent="0.3">
      <c r="A3429" s="1">
        <v>43606</v>
      </c>
      <c r="B3429">
        <f t="shared" si="426"/>
        <v>0</v>
      </c>
      <c r="C3429" s="2" t="str">
        <f>IFERROR(VLOOKUP((IF(LEN(DAY($A3429))&lt;2,0&amp;DAY($A3429),DAY($A3429))&amp;IF(LEN(MONTH($A3429))&lt;2,0&amp;MONTH($A3429),MONTH($A3429))), Prazniki[[#All],[DanMesec]:[Dela prosto]], 3,FALSE), "")</f>
        <v/>
      </c>
      <c r="D3429" s="2" t="str">
        <f t="shared" si="427"/>
        <v/>
      </c>
      <c r="E3429" s="2" t="str">
        <f t="shared" si="428"/>
        <v/>
      </c>
      <c r="F3429" s="2">
        <f t="shared" si="429"/>
        <v>0</v>
      </c>
      <c r="G3429" s="2" t="str">
        <f t="shared" si="424"/>
        <v/>
      </c>
      <c r="H3429" s="2">
        <f>IFERROR(VLOOKUP((IF(LEN(DAY($A3429))&lt;2,0&amp;DAY($A3429),DAY($A3429))&amp;IF(LEN(MONTH($A3429))&lt;2,0&amp;MONTH($A3429),MONTH($A3429))), Prazniki[[#All],[DanMesec]:[Dela prosto]], 4,FALSE), 0)</f>
        <v>0</v>
      </c>
      <c r="I3429" s="2">
        <f t="shared" si="430"/>
        <v>0</v>
      </c>
      <c r="J3429" s="2">
        <f t="shared" si="431"/>
        <v>0</v>
      </c>
      <c r="K3429">
        <f t="shared" si="425"/>
        <v>1</v>
      </c>
    </row>
    <row r="3430" spans="1:11" x14ac:dyDescent="0.3">
      <c r="A3430" s="1">
        <v>43607</v>
      </c>
      <c r="B3430">
        <f t="shared" si="426"/>
        <v>0</v>
      </c>
      <c r="C3430" s="2" t="str">
        <f>IFERROR(VLOOKUP((IF(LEN(DAY($A3430))&lt;2,0&amp;DAY($A3430),DAY($A3430))&amp;IF(LEN(MONTH($A3430))&lt;2,0&amp;MONTH($A3430),MONTH($A3430))), Prazniki[[#All],[DanMesec]:[Dela prosto]], 3,FALSE), "")</f>
        <v/>
      </c>
      <c r="D3430" s="2" t="str">
        <f t="shared" si="427"/>
        <v/>
      </c>
      <c r="E3430" s="2" t="str">
        <f t="shared" si="428"/>
        <v/>
      </c>
      <c r="F3430" s="2">
        <f t="shared" si="429"/>
        <v>0</v>
      </c>
      <c r="G3430" s="2" t="str">
        <f t="shared" si="424"/>
        <v/>
      </c>
      <c r="H3430" s="2">
        <f>IFERROR(VLOOKUP((IF(LEN(DAY($A3430))&lt;2,0&amp;DAY($A3430),DAY($A3430))&amp;IF(LEN(MONTH($A3430))&lt;2,0&amp;MONTH($A3430),MONTH($A3430))), Prazniki[[#All],[DanMesec]:[Dela prosto]], 4,FALSE), 0)</f>
        <v>0</v>
      </c>
      <c r="I3430" s="2">
        <f t="shared" si="430"/>
        <v>0</v>
      </c>
      <c r="J3430" s="2">
        <f t="shared" si="431"/>
        <v>0</v>
      </c>
      <c r="K3430">
        <f t="shared" si="425"/>
        <v>1</v>
      </c>
    </row>
    <row r="3431" spans="1:11" x14ac:dyDescent="0.3">
      <c r="A3431" s="1">
        <v>43608</v>
      </c>
      <c r="B3431">
        <f t="shared" si="426"/>
        <v>0</v>
      </c>
      <c r="C3431" s="2" t="str">
        <f>IFERROR(VLOOKUP((IF(LEN(DAY($A3431))&lt;2,0&amp;DAY($A3431),DAY($A3431))&amp;IF(LEN(MONTH($A3431))&lt;2,0&amp;MONTH($A3431),MONTH($A3431))), Prazniki[[#All],[DanMesec]:[Dela prosto]], 3,FALSE), "")</f>
        <v/>
      </c>
      <c r="D3431" s="2" t="str">
        <f t="shared" si="427"/>
        <v/>
      </c>
      <c r="E3431" s="2" t="str">
        <f t="shared" si="428"/>
        <v/>
      </c>
      <c r="F3431" s="2">
        <f t="shared" si="429"/>
        <v>0</v>
      </c>
      <c r="G3431" s="2" t="str">
        <f t="shared" si="424"/>
        <v/>
      </c>
      <c r="H3431" s="2">
        <f>IFERROR(VLOOKUP((IF(LEN(DAY($A3431))&lt;2,0&amp;DAY($A3431),DAY($A3431))&amp;IF(LEN(MONTH($A3431))&lt;2,0&amp;MONTH($A3431),MONTH($A3431))), Prazniki[[#All],[DanMesec]:[Dela prosto]], 4,FALSE), 0)</f>
        <v>0</v>
      </c>
      <c r="I3431" s="2">
        <f t="shared" si="430"/>
        <v>0</v>
      </c>
      <c r="J3431" s="2">
        <f t="shared" si="431"/>
        <v>0</v>
      </c>
      <c r="K3431">
        <f t="shared" si="425"/>
        <v>1</v>
      </c>
    </row>
    <row r="3432" spans="1:11" x14ac:dyDescent="0.3">
      <c r="A3432" s="1">
        <v>43609</v>
      </c>
      <c r="B3432">
        <f t="shared" si="426"/>
        <v>0</v>
      </c>
      <c r="C3432" s="2" t="str">
        <f>IFERROR(VLOOKUP((IF(LEN(DAY($A3432))&lt;2,0&amp;DAY($A3432),DAY($A3432))&amp;IF(LEN(MONTH($A3432))&lt;2,0&amp;MONTH($A3432),MONTH($A3432))), Prazniki[[#All],[DanMesec]:[Dela prosto]], 3,FALSE), "")</f>
        <v/>
      </c>
      <c r="D3432" s="2" t="str">
        <f t="shared" si="427"/>
        <v/>
      </c>
      <c r="E3432" s="2" t="str">
        <f t="shared" si="428"/>
        <v/>
      </c>
      <c r="F3432" s="2">
        <f t="shared" si="429"/>
        <v>0</v>
      </c>
      <c r="G3432" s="2" t="str">
        <f t="shared" si="424"/>
        <v/>
      </c>
      <c r="H3432" s="2">
        <f>IFERROR(VLOOKUP((IF(LEN(DAY($A3432))&lt;2,0&amp;DAY($A3432),DAY($A3432))&amp;IF(LEN(MONTH($A3432))&lt;2,0&amp;MONTH($A3432),MONTH($A3432))), Prazniki[[#All],[DanMesec]:[Dela prosto]], 4,FALSE), 0)</f>
        <v>0</v>
      </c>
      <c r="I3432" s="2">
        <f t="shared" si="430"/>
        <v>0</v>
      </c>
      <c r="J3432" s="2">
        <f t="shared" si="431"/>
        <v>0</v>
      </c>
      <c r="K3432">
        <f t="shared" si="425"/>
        <v>1</v>
      </c>
    </row>
    <row r="3433" spans="1:11" x14ac:dyDescent="0.3">
      <c r="A3433" s="1">
        <v>43610</v>
      </c>
      <c r="B3433">
        <f t="shared" si="426"/>
        <v>1</v>
      </c>
      <c r="C3433" s="2" t="str">
        <f>IFERROR(VLOOKUP((IF(LEN(DAY($A3433))&lt;2,0&amp;DAY($A3433),DAY($A3433))&amp;IF(LEN(MONTH($A3433))&lt;2,0&amp;MONTH($A3433),MONTH($A3433))), Prazniki[[#All],[DanMesec]:[Dela prosto]], 3,FALSE), "")</f>
        <v/>
      </c>
      <c r="D3433" s="2" t="str">
        <f t="shared" si="427"/>
        <v/>
      </c>
      <c r="E3433" s="2" t="str">
        <f t="shared" si="428"/>
        <v/>
      </c>
      <c r="F3433" s="2">
        <f t="shared" si="429"/>
        <v>0</v>
      </c>
      <c r="G3433" s="2" t="str">
        <f t="shared" si="424"/>
        <v/>
      </c>
      <c r="H3433" s="2">
        <f>IFERROR(VLOOKUP((IF(LEN(DAY($A3433))&lt;2,0&amp;DAY($A3433),DAY($A3433))&amp;IF(LEN(MONTH($A3433))&lt;2,0&amp;MONTH($A3433),MONTH($A3433))), Prazniki[[#All],[DanMesec]:[Dela prosto]], 4,FALSE), 0)</f>
        <v>0</v>
      </c>
      <c r="I3433" s="2">
        <f t="shared" si="430"/>
        <v>0</v>
      </c>
      <c r="J3433" s="2">
        <f t="shared" si="431"/>
        <v>0</v>
      </c>
      <c r="K3433">
        <f t="shared" si="425"/>
        <v>0</v>
      </c>
    </row>
    <row r="3434" spans="1:11" x14ac:dyDescent="0.3">
      <c r="A3434" s="1">
        <v>43611</v>
      </c>
      <c r="B3434">
        <f t="shared" si="426"/>
        <v>1</v>
      </c>
      <c r="C3434" s="2" t="str">
        <f>IFERROR(VLOOKUP((IF(LEN(DAY($A3434))&lt;2,0&amp;DAY($A3434),DAY($A3434))&amp;IF(LEN(MONTH($A3434))&lt;2,0&amp;MONTH($A3434),MONTH($A3434))), Prazniki[[#All],[DanMesec]:[Dela prosto]], 3,FALSE), "")</f>
        <v/>
      </c>
      <c r="D3434" s="2" t="str">
        <f t="shared" si="427"/>
        <v/>
      </c>
      <c r="E3434" s="2" t="str">
        <f t="shared" si="428"/>
        <v/>
      </c>
      <c r="F3434" s="2">
        <f t="shared" si="429"/>
        <v>0</v>
      </c>
      <c r="G3434" s="2" t="str">
        <f t="shared" si="424"/>
        <v/>
      </c>
      <c r="H3434" s="2">
        <f>IFERROR(VLOOKUP((IF(LEN(DAY($A3434))&lt;2,0&amp;DAY($A3434),DAY($A3434))&amp;IF(LEN(MONTH($A3434))&lt;2,0&amp;MONTH($A3434),MONTH($A3434))), Prazniki[[#All],[DanMesec]:[Dela prosto]], 4,FALSE), 0)</f>
        <v>0</v>
      </c>
      <c r="I3434" s="2">
        <f t="shared" si="430"/>
        <v>0</v>
      </c>
      <c r="J3434" s="2">
        <f t="shared" si="431"/>
        <v>0</v>
      </c>
      <c r="K3434">
        <f t="shared" si="425"/>
        <v>0</v>
      </c>
    </row>
    <row r="3435" spans="1:11" x14ac:dyDescent="0.3">
      <c r="A3435" s="1">
        <v>43612</v>
      </c>
      <c r="B3435">
        <f t="shared" si="426"/>
        <v>0</v>
      </c>
      <c r="C3435" s="2" t="str">
        <f>IFERROR(VLOOKUP((IF(LEN(DAY($A3435))&lt;2,0&amp;DAY($A3435),DAY($A3435))&amp;IF(LEN(MONTH($A3435))&lt;2,0&amp;MONTH($A3435),MONTH($A3435))), Prazniki[[#All],[DanMesec]:[Dela prosto]], 3,FALSE), "")</f>
        <v/>
      </c>
      <c r="D3435" s="2" t="str">
        <f t="shared" si="427"/>
        <v/>
      </c>
      <c r="E3435" s="2" t="str">
        <f t="shared" si="428"/>
        <v/>
      </c>
      <c r="F3435" s="2">
        <f t="shared" si="429"/>
        <v>0</v>
      </c>
      <c r="G3435" s="2" t="str">
        <f t="shared" si="424"/>
        <v/>
      </c>
      <c r="H3435" s="2">
        <f>IFERROR(VLOOKUP((IF(LEN(DAY($A3435))&lt;2,0&amp;DAY($A3435),DAY($A3435))&amp;IF(LEN(MONTH($A3435))&lt;2,0&amp;MONTH($A3435),MONTH($A3435))), Prazniki[[#All],[DanMesec]:[Dela prosto]], 4,FALSE), 0)</f>
        <v>0</v>
      </c>
      <c r="I3435" s="2">
        <f t="shared" si="430"/>
        <v>0</v>
      </c>
      <c r="J3435" s="2">
        <f t="shared" si="431"/>
        <v>0</v>
      </c>
      <c r="K3435">
        <f t="shared" si="425"/>
        <v>1</v>
      </c>
    </row>
    <row r="3436" spans="1:11" x14ac:dyDescent="0.3">
      <c r="A3436" s="1">
        <v>43613</v>
      </c>
      <c r="B3436">
        <f t="shared" si="426"/>
        <v>0</v>
      </c>
      <c r="C3436" s="2" t="str">
        <f>IFERROR(VLOOKUP((IF(LEN(DAY($A3436))&lt;2,0&amp;DAY($A3436),DAY($A3436))&amp;IF(LEN(MONTH($A3436))&lt;2,0&amp;MONTH($A3436),MONTH($A3436))), Prazniki[[#All],[DanMesec]:[Dela prosto]], 3,FALSE), "")</f>
        <v/>
      </c>
      <c r="D3436" s="2" t="str">
        <f t="shared" si="427"/>
        <v/>
      </c>
      <c r="E3436" s="2" t="str">
        <f t="shared" si="428"/>
        <v/>
      </c>
      <c r="F3436" s="2">
        <f t="shared" si="429"/>
        <v>0</v>
      </c>
      <c r="G3436" s="2" t="str">
        <f t="shared" si="424"/>
        <v/>
      </c>
      <c r="H3436" s="2">
        <f>IFERROR(VLOOKUP((IF(LEN(DAY($A3436))&lt;2,0&amp;DAY($A3436),DAY($A3436))&amp;IF(LEN(MONTH($A3436))&lt;2,0&amp;MONTH($A3436),MONTH($A3436))), Prazniki[[#All],[DanMesec]:[Dela prosto]], 4,FALSE), 0)</f>
        <v>0</v>
      </c>
      <c r="I3436" s="2">
        <f t="shared" si="430"/>
        <v>0</v>
      </c>
      <c r="J3436" s="2">
        <f t="shared" si="431"/>
        <v>0</v>
      </c>
      <c r="K3436">
        <f t="shared" si="425"/>
        <v>1</v>
      </c>
    </row>
    <row r="3437" spans="1:11" x14ac:dyDescent="0.3">
      <c r="A3437" s="1">
        <v>43614</v>
      </c>
      <c r="B3437">
        <f t="shared" si="426"/>
        <v>0</v>
      </c>
      <c r="C3437" s="2" t="str">
        <f>IFERROR(VLOOKUP((IF(LEN(DAY($A3437))&lt;2,0&amp;DAY($A3437),DAY($A3437))&amp;IF(LEN(MONTH($A3437))&lt;2,0&amp;MONTH($A3437),MONTH($A3437))), Prazniki[[#All],[DanMesec]:[Dela prosto]], 3,FALSE), "")</f>
        <v/>
      </c>
      <c r="D3437" s="2" t="str">
        <f t="shared" si="427"/>
        <v/>
      </c>
      <c r="E3437" s="2" t="str">
        <f t="shared" si="428"/>
        <v/>
      </c>
      <c r="F3437" s="2">
        <f t="shared" si="429"/>
        <v>0</v>
      </c>
      <c r="G3437" s="2" t="str">
        <f t="shared" si="424"/>
        <v/>
      </c>
      <c r="H3437" s="2">
        <f>IFERROR(VLOOKUP((IF(LEN(DAY($A3437))&lt;2,0&amp;DAY($A3437),DAY($A3437))&amp;IF(LEN(MONTH($A3437))&lt;2,0&amp;MONTH($A3437),MONTH($A3437))), Prazniki[[#All],[DanMesec]:[Dela prosto]], 4,FALSE), 0)</f>
        <v>0</v>
      </c>
      <c r="I3437" s="2">
        <f t="shared" si="430"/>
        <v>0</v>
      </c>
      <c r="J3437" s="2">
        <f t="shared" si="431"/>
        <v>0</v>
      </c>
      <c r="K3437">
        <f t="shared" si="425"/>
        <v>1</v>
      </c>
    </row>
    <row r="3438" spans="1:11" x14ac:dyDescent="0.3">
      <c r="A3438" s="1">
        <v>43615</v>
      </c>
      <c r="B3438">
        <f t="shared" si="426"/>
        <v>0</v>
      </c>
      <c r="C3438" s="2" t="str">
        <f>IFERROR(VLOOKUP((IF(LEN(DAY($A3438))&lt;2,0&amp;DAY($A3438),DAY($A3438))&amp;IF(LEN(MONTH($A3438))&lt;2,0&amp;MONTH($A3438),MONTH($A3438))), Prazniki[[#All],[DanMesec]:[Dela prosto]], 3,FALSE), "")</f>
        <v/>
      </c>
      <c r="D3438" s="2" t="str">
        <f t="shared" si="427"/>
        <v/>
      </c>
      <c r="E3438" s="2" t="str">
        <f t="shared" si="428"/>
        <v/>
      </c>
      <c r="F3438" s="2">
        <f t="shared" si="429"/>
        <v>0</v>
      </c>
      <c r="G3438" s="2" t="str">
        <f t="shared" si="424"/>
        <v/>
      </c>
      <c r="H3438" s="2">
        <f>IFERROR(VLOOKUP((IF(LEN(DAY($A3438))&lt;2,0&amp;DAY($A3438),DAY($A3438))&amp;IF(LEN(MONTH($A3438))&lt;2,0&amp;MONTH($A3438),MONTH($A3438))), Prazniki[[#All],[DanMesec]:[Dela prosto]], 4,FALSE), 0)</f>
        <v>0</v>
      </c>
      <c r="I3438" s="2">
        <f t="shared" si="430"/>
        <v>0</v>
      </c>
      <c r="J3438" s="2">
        <f t="shared" si="431"/>
        <v>0</v>
      </c>
      <c r="K3438">
        <f t="shared" si="425"/>
        <v>1</v>
      </c>
    </row>
    <row r="3439" spans="1:11" x14ac:dyDescent="0.3">
      <c r="A3439" s="1">
        <v>43616</v>
      </c>
      <c r="B3439">
        <f t="shared" si="426"/>
        <v>0</v>
      </c>
      <c r="C3439" s="2" t="str">
        <f>IFERROR(VLOOKUP((IF(LEN(DAY($A3439))&lt;2,0&amp;DAY($A3439),DAY($A3439))&amp;IF(LEN(MONTH($A3439))&lt;2,0&amp;MONTH($A3439),MONTH($A3439))), Prazniki[[#All],[DanMesec]:[Dela prosto]], 3,FALSE), "")</f>
        <v/>
      </c>
      <c r="D3439" s="2" t="str">
        <f t="shared" si="427"/>
        <v/>
      </c>
      <c r="E3439" s="2" t="str">
        <f t="shared" si="428"/>
        <v/>
      </c>
      <c r="F3439" s="2">
        <f t="shared" si="429"/>
        <v>0</v>
      </c>
      <c r="G3439" s="2" t="str">
        <f t="shared" si="424"/>
        <v/>
      </c>
      <c r="H3439" s="2">
        <f>IFERROR(VLOOKUP((IF(LEN(DAY($A3439))&lt;2,0&amp;DAY($A3439),DAY($A3439))&amp;IF(LEN(MONTH($A3439))&lt;2,0&amp;MONTH($A3439),MONTH($A3439))), Prazniki[[#All],[DanMesec]:[Dela prosto]], 4,FALSE), 0)</f>
        <v>0</v>
      </c>
      <c r="I3439" s="2">
        <f t="shared" si="430"/>
        <v>0</v>
      </c>
      <c r="J3439" s="2">
        <f t="shared" si="431"/>
        <v>0</v>
      </c>
      <c r="K3439">
        <f t="shared" si="425"/>
        <v>1</v>
      </c>
    </row>
    <row r="3440" spans="1:11" x14ac:dyDescent="0.3">
      <c r="A3440" s="1">
        <v>43617</v>
      </c>
      <c r="B3440">
        <f t="shared" si="426"/>
        <v>1</v>
      </c>
      <c r="C3440" s="2" t="str">
        <f>IFERROR(VLOOKUP((IF(LEN(DAY($A3440))&lt;2,0&amp;DAY($A3440),DAY($A3440))&amp;IF(LEN(MONTH($A3440))&lt;2,0&amp;MONTH($A3440),MONTH($A3440))), Prazniki[[#All],[DanMesec]:[Dela prosto]], 3,FALSE), "")</f>
        <v/>
      </c>
      <c r="D3440" s="2" t="str">
        <f t="shared" si="427"/>
        <v/>
      </c>
      <c r="E3440" s="2" t="str">
        <f t="shared" si="428"/>
        <v/>
      </c>
      <c r="F3440" s="2">
        <f t="shared" si="429"/>
        <v>0</v>
      </c>
      <c r="G3440" s="2" t="str">
        <f t="shared" si="424"/>
        <v/>
      </c>
      <c r="H3440" s="2">
        <f>IFERROR(VLOOKUP((IF(LEN(DAY($A3440))&lt;2,0&amp;DAY($A3440),DAY($A3440))&amp;IF(LEN(MONTH($A3440))&lt;2,0&amp;MONTH($A3440),MONTH($A3440))), Prazniki[[#All],[DanMesec]:[Dela prosto]], 4,FALSE), 0)</f>
        <v>0</v>
      </c>
      <c r="I3440" s="2">
        <f t="shared" si="430"/>
        <v>0</v>
      </c>
      <c r="J3440" s="2">
        <f t="shared" si="431"/>
        <v>0</v>
      </c>
      <c r="K3440">
        <f t="shared" si="425"/>
        <v>0</v>
      </c>
    </row>
    <row r="3441" spans="1:11" x14ac:dyDescent="0.3">
      <c r="A3441" s="1">
        <v>43618</v>
      </c>
      <c r="B3441">
        <f t="shared" si="426"/>
        <v>1</v>
      </c>
      <c r="C3441" s="2" t="str">
        <f>IFERROR(VLOOKUP((IF(LEN(DAY($A3441))&lt;2,0&amp;DAY($A3441),DAY($A3441))&amp;IF(LEN(MONTH($A3441))&lt;2,0&amp;MONTH($A3441),MONTH($A3441))), Prazniki[[#All],[DanMesec]:[Dela prosto]], 3,FALSE), "")</f>
        <v/>
      </c>
      <c r="D3441" s="2" t="str">
        <f t="shared" si="427"/>
        <v/>
      </c>
      <c r="E3441" s="2" t="str">
        <f t="shared" si="428"/>
        <v/>
      </c>
      <c r="F3441" s="2">
        <f t="shared" si="429"/>
        <v>0</v>
      </c>
      <c r="G3441" s="2" t="str">
        <f t="shared" si="424"/>
        <v/>
      </c>
      <c r="H3441" s="2">
        <f>IFERROR(VLOOKUP((IF(LEN(DAY($A3441))&lt;2,0&amp;DAY($A3441),DAY($A3441))&amp;IF(LEN(MONTH($A3441))&lt;2,0&amp;MONTH($A3441),MONTH($A3441))), Prazniki[[#All],[DanMesec]:[Dela prosto]], 4,FALSE), 0)</f>
        <v>0</v>
      </c>
      <c r="I3441" s="2">
        <f t="shared" si="430"/>
        <v>0</v>
      </c>
      <c r="J3441" s="2">
        <f t="shared" si="431"/>
        <v>0</v>
      </c>
      <c r="K3441">
        <f t="shared" si="425"/>
        <v>0</v>
      </c>
    </row>
    <row r="3442" spans="1:11" x14ac:dyDescent="0.3">
      <c r="A3442" s="1">
        <v>43619</v>
      </c>
      <c r="B3442">
        <f t="shared" si="426"/>
        <v>0</v>
      </c>
      <c r="C3442" s="2" t="str">
        <f>IFERROR(VLOOKUP((IF(LEN(DAY($A3442))&lt;2,0&amp;DAY($A3442),DAY($A3442))&amp;IF(LEN(MONTH($A3442))&lt;2,0&amp;MONTH($A3442),MONTH($A3442))), Prazniki[[#All],[DanMesec]:[Dela prosto]], 3,FALSE), "")</f>
        <v/>
      </c>
      <c r="D3442" s="2" t="str">
        <f t="shared" si="427"/>
        <v/>
      </c>
      <c r="E3442" s="2" t="str">
        <f t="shared" si="428"/>
        <v/>
      </c>
      <c r="F3442" s="2">
        <f t="shared" si="429"/>
        <v>0</v>
      </c>
      <c r="G3442" s="2" t="str">
        <f t="shared" si="424"/>
        <v/>
      </c>
      <c r="H3442" s="2">
        <f>IFERROR(VLOOKUP((IF(LEN(DAY($A3442))&lt;2,0&amp;DAY($A3442),DAY($A3442))&amp;IF(LEN(MONTH($A3442))&lt;2,0&amp;MONTH($A3442),MONTH($A3442))), Prazniki[[#All],[DanMesec]:[Dela prosto]], 4,FALSE), 0)</f>
        <v>0</v>
      </c>
      <c r="I3442" s="2">
        <f t="shared" si="430"/>
        <v>0</v>
      </c>
      <c r="J3442" s="2">
        <f t="shared" si="431"/>
        <v>0</v>
      </c>
      <c r="K3442">
        <f t="shared" si="425"/>
        <v>1</v>
      </c>
    </row>
    <row r="3443" spans="1:11" x14ac:dyDescent="0.3">
      <c r="A3443" s="1">
        <v>43620</v>
      </c>
      <c r="B3443">
        <f t="shared" si="426"/>
        <v>0</v>
      </c>
      <c r="C3443" s="2" t="str">
        <f>IFERROR(VLOOKUP((IF(LEN(DAY($A3443))&lt;2,0&amp;DAY($A3443),DAY($A3443))&amp;IF(LEN(MONTH($A3443))&lt;2,0&amp;MONTH($A3443),MONTH($A3443))), Prazniki[[#All],[DanMesec]:[Dela prosto]], 3,FALSE), "")</f>
        <v/>
      </c>
      <c r="D3443" s="2" t="str">
        <f t="shared" si="427"/>
        <v/>
      </c>
      <c r="E3443" s="2" t="str">
        <f t="shared" si="428"/>
        <v/>
      </c>
      <c r="F3443" s="2">
        <f t="shared" si="429"/>
        <v>0</v>
      </c>
      <c r="G3443" s="2" t="str">
        <f t="shared" si="424"/>
        <v/>
      </c>
      <c r="H3443" s="2">
        <f>IFERROR(VLOOKUP((IF(LEN(DAY($A3443))&lt;2,0&amp;DAY($A3443),DAY($A3443))&amp;IF(LEN(MONTH($A3443))&lt;2,0&amp;MONTH($A3443),MONTH($A3443))), Prazniki[[#All],[DanMesec]:[Dela prosto]], 4,FALSE), 0)</f>
        <v>0</v>
      </c>
      <c r="I3443" s="2">
        <f t="shared" si="430"/>
        <v>0</v>
      </c>
      <c r="J3443" s="2">
        <f t="shared" si="431"/>
        <v>0</v>
      </c>
      <c r="K3443">
        <f t="shared" si="425"/>
        <v>1</v>
      </c>
    </row>
    <row r="3444" spans="1:11" x14ac:dyDescent="0.3">
      <c r="A3444" s="1">
        <v>43621</v>
      </c>
      <c r="B3444">
        <f t="shared" si="426"/>
        <v>0</v>
      </c>
      <c r="C3444" s="2" t="str">
        <f>IFERROR(VLOOKUP((IF(LEN(DAY($A3444))&lt;2,0&amp;DAY($A3444),DAY($A3444))&amp;IF(LEN(MONTH($A3444))&lt;2,0&amp;MONTH($A3444),MONTH($A3444))), Prazniki[[#All],[DanMesec]:[Dela prosto]], 3,FALSE), "")</f>
        <v/>
      </c>
      <c r="D3444" s="2" t="str">
        <f t="shared" si="427"/>
        <v/>
      </c>
      <c r="E3444" s="2" t="str">
        <f t="shared" si="428"/>
        <v/>
      </c>
      <c r="F3444" s="2">
        <f t="shared" si="429"/>
        <v>0</v>
      </c>
      <c r="G3444" s="2" t="str">
        <f t="shared" si="424"/>
        <v/>
      </c>
      <c r="H3444" s="2">
        <f>IFERROR(VLOOKUP((IF(LEN(DAY($A3444))&lt;2,0&amp;DAY($A3444),DAY($A3444))&amp;IF(LEN(MONTH($A3444))&lt;2,0&amp;MONTH($A3444),MONTH($A3444))), Prazniki[[#All],[DanMesec]:[Dela prosto]], 4,FALSE), 0)</f>
        <v>0</v>
      </c>
      <c r="I3444" s="2">
        <f t="shared" si="430"/>
        <v>0</v>
      </c>
      <c r="J3444" s="2">
        <f t="shared" si="431"/>
        <v>0</v>
      </c>
      <c r="K3444">
        <f t="shared" si="425"/>
        <v>1</v>
      </c>
    </row>
    <row r="3445" spans="1:11" x14ac:dyDescent="0.3">
      <c r="A3445" s="1">
        <v>43622</v>
      </c>
      <c r="B3445">
        <f t="shared" si="426"/>
        <v>0</v>
      </c>
      <c r="C3445" s="2" t="str">
        <f>IFERROR(VLOOKUP((IF(LEN(DAY($A3445))&lt;2,0&amp;DAY($A3445),DAY($A3445))&amp;IF(LEN(MONTH($A3445))&lt;2,0&amp;MONTH($A3445),MONTH($A3445))), Prazniki[[#All],[DanMesec]:[Dela prosto]], 3,FALSE), "")</f>
        <v/>
      </c>
      <c r="D3445" s="2" t="str">
        <f t="shared" si="427"/>
        <v/>
      </c>
      <c r="E3445" s="2" t="str">
        <f t="shared" si="428"/>
        <v/>
      </c>
      <c r="F3445" s="2">
        <f t="shared" si="429"/>
        <v>0</v>
      </c>
      <c r="G3445" s="2" t="str">
        <f t="shared" si="424"/>
        <v/>
      </c>
      <c r="H3445" s="2">
        <f>IFERROR(VLOOKUP((IF(LEN(DAY($A3445))&lt;2,0&amp;DAY($A3445),DAY($A3445))&amp;IF(LEN(MONTH($A3445))&lt;2,0&amp;MONTH($A3445),MONTH($A3445))), Prazniki[[#All],[DanMesec]:[Dela prosto]], 4,FALSE), 0)</f>
        <v>0</v>
      </c>
      <c r="I3445" s="2">
        <f t="shared" si="430"/>
        <v>0</v>
      </c>
      <c r="J3445" s="2">
        <f t="shared" si="431"/>
        <v>0</v>
      </c>
      <c r="K3445">
        <f t="shared" si="425"/>
        <v>1</v>
      </c>
    </row>
    <row r="3446" spans="1:11" x14ac:dyDescent="0.3">
      <c r="A3446" s="1">
        <v>43623</v>
      </c>
      <c r="B3446">
        <f t="shared" si="426"/>
        <v>0</v>
      </c>
      <c r="C3446" s="2" t="str">
        <f>IFERROR(VLOOKUP((IF(LEN(DAY($A3446))&lt;2,0&amp;DAY($A3446),DAY($A3446))&amp;IF(LEN(MONTH($A3446))&lt;2,0&amp;MONTH($A3446),MONTH($A3446))), Prazniki[[#All],[DanMesec]:[Dela prosto]], 3,FALSE), "")</f>
        <v/>
      </c>
      <c r="D3446" s="2" t="str">
        <f t="shared" si="427"/>
        <v/>
      </c>
      <c r="E3446" s="2" t="str">
        <f t="shared" si="428"/>
        <v/>
      </c>
      <c r="F3446" s="2">
        <f t="shared" si="429"/>
        <v>0</v>
      </c>
      <c r="G3446" s="2" t="str">
        <f t="shared" si="424"/>
        <v/>
      </c>
      <c r="H3446" s="2">
        <f>IFERROR(VLOOKUP((IF(LEN(DAY($A3446))&lt;2,0&amp;DAY($A3446),DAY($A3446))&amp;IF(LEN(MONTH($A3446))&lt;2,0&amp;MONTH($A3446),MONTH($A3446))), Prazniki[[#All],[DanMesec]:[Dela prosto]], 4,FALSE), 0)</f>
        <v>0</v>
      </c>
      <c r="I3446" s="2">
        <f t="shared" si="430"/>
        <v>0</v>
      </c>
      <c r="J3446" s="2">
        <f t="shared" si="431"/>
        <v>0</v>
      </c>
      <c r="K3446">
        <f t="shared" si="425"/>
        <v>1</v>
      </c>
    </row>
    <row r="3447" spans="1:11" x14ac:dyDescent="0.3">
      <c r="A3447" s="1">
        <v>43624</v>
      </c>
      <c r="B3447">
        <f t="shared" si="426"/>
        <v>1</v>
      </c>
      <c r="C3447" s="2" t="str">
        <f>IFERROR(VLOOKUP((IF(LEN(DAY($A3447))&lt;2,0&amp;DAY($A3447),DAY($A3447))&amp;IF(LEN(MONTH($A3447))&lt;2,0&amp;MONTH($A3447),MONTH($A3447))), Prazniki[[#All],[DanMesec]:[Dela prosto]], 3,FALSE), "")</f>
        <v>Dan Primoža Trubarja</v>
      </c>
      <c r="D3447" s="2" t="str">
        <f t="shared" si="427"/>
        <v/>
      </c>
      <c r="E3447" s="2" t="str">
        <f t="shared" si="428"/>
        <v/>
      </c>
      <c r="F3447" s="2">
        <f t="shared" si="429"/>
        <v>1</v>
      </c>
      <c r="G3447" s="2" t="str">
        <f t="shared" si="424"/>
        <v>Dan Primoža Trubarja</v>
      </c>
      <c r="H3447" s="2">
        <f>IFERROR(VLOOKUP((IF(LEN(DAY($A3447))&lt;2,0&amp;DAY($A3447),DAY($A3447))&amp;IF(LEN(MONTH($A3447))&lt;2,0&amp;MONTH($A3447),MONTH($A3447))), Prazniki[[#All],[DanMesec]:[Dela prosto]], 4,FALSE), 0)</f>
        <v>0</v>
      </c>
      <c r="I3447" s="2">
        <f t="shared" si="430"/>
        <v>0</v>
      </c>
      <c r="J3447" s="2">
        <f t="shared" si="431"/>
        <v>0</v>
      </c>
      <c r="K3447">
        <f t="shared" si="425"/>
        <v>0</v>
      </c>
    </row>
    <row r="3448" spans="1:11" x14ac:dyDescent="0.3">
      <c r="A3448" s="1">
        <v>43625</v>
      </c>
      <c r="B3448">
        <f t="shared" si="426"/>
        <v>1</v>
      </c>
      <c r="C3448" s="2" t="str">
        <f>IFERROR(VLOOKUP((IF(LEN(DAY($A3448))&lt;2,0&amp;DAY($A3448),DAY($A3448))&amp;IF(LEN(MONTH($A3448))&lt;2,0&amp;MONTH($A3448),MONTH($A3448))), Prazniki[[#All],[DanMesec]:[Dela prosto]], 3,FALSE), "")</f>
        <v/>
      </c>
      <c r="D3448" s="2" t="str">
        <f t="shared" si="427"/>
        <v/>
      </c>
      <c r="E3448" s="2" t="str">
        <f t="shared" si="428"/>
        <v>Binkoštna nedelja</v>
      </c>
      <c r="F3448" s="2">
        <f t="shared" si="429"/>
        <v>1</v>
      </c>
      <c r="G3448" s="2" t="str">
        <f t="shared" si="424"/>
        <v>Binkoštna nedelja</v>
      </c>
      <c r="H3448" s="2">
        <f>IFERROR(VLOOKUP((IF(LEN(DAY($A3448))&lt;2,0&amp;DAY($A3448),DAY($A3448))&amp;IF(LEN(MONTH($A3448))&lt;2,0&amp;MONTH($A3448),MONTH($A3448))), Prazniki[[#All],[DanMesec]:[Dela prosto]], 4,FALSE), 0)</f>
        <v>0</v>
      </c>
      <c r="I3448" s="2">
        <f t="shared" si="430"/>
        <v>1</v>
      </c>
      <c r="J3448" s="2">
        <f t="shared" si="431"/>
        <v>1</v>
      </c>
      <c r="K3448">
        <f t="shared" si="425"/>
        <v>0</v>
      </c>
    </row>
    <row r="3449" spans="1:11" x14ac:dyDescent="0.3">
      <c r="A3449" s="1">
        <v>43626</v>
      </c>
      <c r="B3449">
        <f t="shared" si="426"/>
        <v>0</v>
      </c>
      <c r="C3449" s="2" t="str">
        <f>IFERROR(VLOOKUP((IF(LEN(DAY($A3449))&lt;2,0&amp;DAY($A3449),DAY($A3449))&amp;IF(LEN(MONTH($A3449))&lt;2,0&amp;MONTH($A3449),MONTH($A3449))), Prazniki[[#All],[DanMesec]:[Dela prosto]], 3,FALSE), "")</f>
        <v/>
      </c>
      <c r="D3449" s="2" t="str">
        <f t="shared" si="427"/>
        <v/>
      </c>
      <c r="E3449" s="2" t="str">
        <f t="shared" si="428"/>
        <v/>
      </c>
      <c r="F3449" s="2">
        <f t="shared" si="429"/>
        <v>0</v>
      </c>
      <c r="G3449" s="2" t="str">
        <f t="shared" si="424"/>
        <v/>
      </c>
      <c r="H3449" s="2">
        <f>IFERROR(VLOOKUP((IF(LEN(DAY($A3449))&lt;2,0&amp;DAY($A3449),DAY($A3449))&amp;IF(LEN(MONTH($A3449))&lt;2,0&amp;MONTH($A3449),MONTH($A3449))), Prazniki[[#All],[DanMesec]:[Dela prosto]], 4,FALSE), 0)</f>
        <v>0</v>
      </c>
      <c r="I3449" s="2">
        <f t="shared" si="430"/>
        <v>0</v>
      </c>
      <c r="J3449" s="2">
        <f t="shared" si="431"/>
        <v>0</v>
      </c>
      <c r="K3449">
        <f t="shared" si="425"/>
        <v>1</v>
      </c>
    </row>
    <row r="3450" spans="1:11" x14ac:dyDescent="0.3">
      <c r="A3450" s="1">
        <v>43627</v>
      </c>
      <c r="B3450">
        <f t="shared" si="426"/>
        <v>0</v>
      </c>
      <c r="C3450" s="2" t="str">
        <f>IFERROR(VLOOKUP((IF(LEN(DAY($A3450))&lt;2,0&amp;DAY($A3450),DAY($A3450))&amp;IF(LEN(MONTH($A3450))&lt;2,0&amp;MONTH($A3450),MONTH($A3450))), Prazniki[[#All],[DanMesec]:[Dela prosto]], 3,FALSE), "")</f>
        <v/>
      </c>
      <c r="D3450" s="2" t="str">
        <f t="shared" si="427"/>
        <v/>
      </c>
      <c r="E3450" s="2" t="str">
        <f t="shared" si="428"/>
        <v/>
      </c>
      <c r="F3450" s="2">
        <f t="shared" si="429"/>
        <v>0</v>
      </c>
      <c r="G3450" s="2" t="str">
        <f t="shared" si="424"/>
        <v/>
      </c>
      <c r="H3450" s="2">
        <f>IFERROR(VLOOKUP((IF(LEN(DAY($A3450))&lt;2,0&amp;DAY($A3450),DAY($A3450))&amp;IF(LEN(MONTH($A3450))&lt;2,0&amp;MONTH($A3450),MONTH($A3450))), Prazniki[[#All],[DanMesec]:[Dela prosto]], 4,FALSE), 0)</f>
        <v>0</v>
      </c>
      <c r="I3450" s="2">
        <f t="shared" si="430"/>
        <v>0</v>
      </c>
      <c r="J3450" s="2">
        <f t="shared" si="431"/>
        <v>0</v>
      </c>
      <c r="K3450">
        <f t="shared" si="425"/>
        <v>1</v>
      </c>
    </row>
    <row r="3451" spans="1:11" x14ac:dyDescent="0.3">
      <c r="A3451" s="1">
        <v>43628</v>
      </c>
      <c r="B3451">
        <f t="shared" si="426"/>
        <v>0</v>
      </c>
      <c r="C3451" s="2" t="str">
        <f>IFERROR(VLOOKUP((IF(LEN(DAY($A3451))&lt;2,0&amp;DAY($A3451),DAY($A3451))&amp;IF(LEN(MONTH($A3451))&lt;2,0&amp;MONTH($A3451),MONTH($A3451))), Prazniki[[#All],[DanMesec]:[Dela prosto]], 3,FALSE), "")</f>
        <v/>
      </c>
      <c r="D3451" s="2" t="str">
        <f t="shared" si="427"/>
        <v/>
      </c>
      <c r="E3451" s="2" t="str">
        <f t="shared" si="428"/>
        <v/>
      </c>
      <c r="F3451" s="2">
        <f t="shared" si="429"/>
        <v>0</v>
      </c>
      <c r="G3451" s="2" t="str">
        <f t="shared" si="424"/>
        <v/>
      </c>
      <c r="H3451" s="2">
        <f>IFERROR(VLOOKUP((IF(LEN(DAY($A3451))&lt;2,0&amp;DAY($A3451),DAY($A3451))&amp;IF(LEN(MONTH($A3451))&lt;2,0&amp;MONTH($A3451),MONTH($A3451))), Prazniki[[#All],[DanMesec]:[Dela prosto]], 4,FALSE), 0)</f>
        <v>0</v>
      </c>
      <c r="I3451" s="2">
        <f t="shared" si="430"/>
        <v>0</v>
      </c>
      <c r="J3451" s="2">
        <f t="shared" si="431"/>
        <v>0</v>
      </c>
      <c r="K3451">
        <f t="shared" si="425"/>
        <v>1</v>
      </c>
    </row>
    <row r="3452" spans="1:11" x14ac:dyDescent="0.3">
      <c r="A3452" s="1">
        <v>43629</v>
      </c>
      <c r="B3452">
        <f t="shared" si="426"/>
        <v>0</v>
      </c>
      <c r="C3452" s="2" t="str">
        <f>IFERROR(VLOOKUP((IF(LEN(DAY($A3452))&lt;2,0&amp;DAY($A3452),DAY($A3452))&amp;IF(LEN(MONTH($A3452))&lt;2,0&amp;MONTH($A3452),MONTH($A3452))), Prazniki[[#All],[DanMesec]:[Dela prosto]], 3,FALSE), "")</f>
        <v/>
      </c>
      <c r="D3452" s="2" t="str">
        <f t="shared" si="427"/>
        <v/>
      </c>
      <c r="E3452" s="2" t="str">
        <f t="shared" si="428"/>
        <v/>
      </c>
      <c r="F3452" s="2">
        <f t="shared" si="429"/>
        <v>0</v>
      </c>
      <c r="G3452" s="2" t="str">
        <f t="shared" si="424"/>
        <v/>
      </c>
      <c r="H3452" s="2">
        <f>IFERROR(VLOOKUP((IF(LEN(DAY($A3452))&lt;2,0&amp;DAY($A3452),DAY($A3452))&amp;IF(LEN(MONTH($A3452))&lt;2,0&amp;MONTH($A3452),MONTH($A3452))), Prazniki[[#All],[DanMesec]:[Dela prosto]], 4,FALSE), 0)</f>
        <v>0</v>
      </c>
      <c r="I3452" s="2">
        <f t="shared" si="430"/>
        <v>0</v>
      </c>
      <c r="J3452" s="2">
        <f t="shared" si="431"/>
        <v>0</v>
      </c>
      <c r="K3452">
        <f t="shared" si="425"/>
        <v>1</v>
      </c>
    </row>
    <row r="3453" spans="1:11" x14ac:dyDescent="0.3">
      <c r="A3453" s="1">
        <v>43630</v>
      </c>
      <c r="B3453">
        <f t="shared" si="426"/>
        <v>0</v>
      </c>
      <c r="C3453" s="2" t="str">
        <f>IFERROR(VLOOKUP((IF(LEN(DAY($A3453))&lt;2,0&amp;DAY($A3453),DAY($A3453))&amp;IF(LEN(MONTH($A3453))&lt;2,0&amp;MONTH($A3453),MONTH($A3453))), Prazniki[[#All],[DanMesec]:[Dela prosto]], 3,FALSE), "")</f>
        <v/>
      </c>
      <c r="D3453" s="2" t="str">
        <f t="shared" si="427"/>
        <v/>
      </c>
      <c r="E3453" s="2" t="str">
        <f t="shared" si="428"/>
        <v/>
      </c>
      <c r="F3453" s="2">
        <f t="shared" si="429"/>
        <v>0</v>
      </c>
      <c r="G3453" s="2" t="str">
        <f t="shared" si="424"/>
        <v/>
      </c>
      <c r="H3453" s="2">
        <f>IFERROR(VLOOKUP((IF(LEN(DAY($A3453))&lt;2,0&amp;DAY($A3453),DAY($A3453))&amp;IF(LEN(MONTH($A3453))&lt;2,0&amp;MONTH($A3453),MONTH($A3453))), Prazniki[[#All],[DanMesec]:[Dela prosto]], 4,FALSE), 0)</f>
        <v>0</v>
      </c>
      <c r="I3453" s="2">
        <f t="shared" si="430"/>
        <v>0</v>
      </c>
      <c r="J3453" s="2">
        <f t="shared" si="431"/>
        <v>0</v>
      </c>
      <c r="K3453">
        <f t="shared" si="425"/>
        <v>1</v>
      </c>
    </row>
    <row r="3454" spans="1:11" x14ac:dyDescent="0.3">
      <c r="A3454" s="1">
        <v>43631</v>
      </c>
      <c r="B3454">
        <f t="shared" si="426"/>
        <v>1</v>
      </c>
      <c r="C3454" s="2" t="str">
        <f>IFERROR(VLOOKUP((IF(LEN(DAY($A3454))&lt;2,0&amp;DAY($A3454),DAY($A3454))&amp;IF(LEN(MONTH($A3454))&lt;2,0&amp;MONTH($A3454),MONTH($A3454))), Prazniki[[#All],[DanMesec]:[Dela prosto]], 3,FALSE), "")</f>
        <v/>
      </c>
      <c r="D3454" s="2" t="str">
        <f t="shared" si="427"/>
        <v/>
      </c>
      <c r="E3454" s="2" t="str">
        <f t="shared" si="428"/>
        <v/>
      </c>
      <c r="F3454" s="2">
        <f t="shared" si="429"/>
        <v>0</v>
      </c>
      <c r="G3454" s="2" t="str">
        <f t="shared" si="424"/>
        <v/>
      </c>
      <c r="H3454" s="2">
        <f>IFERROR(VLOOKUP((IF(LEN(DAY($A3454))&lt;2,0&amp;DAY($A3454),DAY($A3454))&amp;IF(LEN(MONTH($A3454))&lt;2,0&amp;MONTH($A3454),MONTH($A3454))), Prazniki[[#All],[DanMesec]:[Dela prosto]], 4,FALSE), 0)</f>
        <v>0</v>
      </c>
      <c r="I3454" s="2">
        <f t="shared" si="430"/>
        <v>0</v>
      </c>
      <c r="J3454" s="2">
        <f t="shared" si="431"/>
        <v>0</v>
      </c>
      <c r="K3454">
        <f t="shared" si="425"/>
        <v>0</v>
      </c>
    </row>
    <row r="3455" spans="1:11" x14ac:dyDescent="0.3">
      <c r="A3455" s="1">
        <v>43632</v>
      </c>
      <c r="B3455">
        <f t="shared" si="426"/>
        <v>1</v>
      </c>
      <c r="C3455" s="2" t="str">
        <f>IFERROR(VLOOKUP((IF(LEN(DAY($A3455))&lt;2,0&amp;DAY($A3455),DAY($A3455))&amp;IF(LEN(MONTH($A3455))&lt;2,0&amp;MONTH($A3455),MONTH($A3455))), Prazniki[[#All],[DanMesec]:[Dela prosto]], 3,FALSE), "")</f>
        <v/>
      </c>
      <c r="D3455" s="2" t="str">
        <f t="shared" si="427"/>
        <v/>
      </c>
      <c r="E3455" s="2" t="str">
        <f t="shared" si="428"/>
        <v/>
      </c>
      <c r="F3455" s="2">
        <f t="shared" si="429"/>
        <v>0</v>
      </c>
      <c r="G3455" s="2" t="str">
        <f t="shared" si="424"/>
        <v/>
      </c>
      <c r="H3455" s="2">
        <f>IFERROR(VLOOKUP((IF(LEN(DAY($A3455))&lt;2,0&amp;DAY($A3455),DAY($A3455))&amp;IF(LEN(MONTH($A3455))&lt;2,0&amp;MONTH($A3455),MONTH($A3455))), Prazniki[[#All],[DanMesec]:[Dela prosto]], 4,FALSE), 0)</f>
        <v>0</v>
      </c>
      <c r="I3455" s="2">
        <f t="shared" si="430"/>
        <v>0</v>
      </c>
      <c r="J3455" s="2">
        <f t="shared" si="431"/>
        <v>0</v>
      </c>
      <c r="K3455">
        <f t="shared" si="425"/>
        <v>0</v>
      </c>
    </row>
    <row r="3456" spans="1:11" x14ac:dyDescent="0.3">
      <c r="A3456" s="1">
        <v>43633</v>
      </c>
      <c r="B3456">
        <f t="shared" si="426"/>
        <v>0</v>
      </c>
      <c r="C3456" s="2" t="str">
        <f>IFERROR(VLOOKUP((IF(LEN(DAY($A3456))&lt;2,0&amp;DAY($A3456),DAY($A3456))&amp;IF(LEN(MONTH($A3456))&lt;2,0&amp;MONTH($A3456),MONTH($A3456))), Prazniki[[#All],[DanMesec]:[Dela prosto]], 3,FALSE), "")</f>
        <v/>
      </c>
      <c r="D3456" s="2" t="str">
        <f t="shared" si="427"/>
        <v/>
      </c>
      <c r="E3456" s="2" t="str">
        <f t="shared" si="428"/>
        <v/>
      </c>
      <c r="F3456" s="2">
        <f t="shared" si="429"/>
        <v>0</v>
      </c>
      <c r="G3456" s="2" t="str">
        <f t="shared" si="424"/>
        <v/>
      </c>
      <c r="H3456" s="2">
        <f>IFERROR(VLOOKUP((IF(LEN(DAY($A3456))&lt;2,0&amp;DAY($A3456),DAY($A3456))&amp;IF(LEN(MONTH($A3456))&lt;2,0&amp;MONTH($A3456),MONTH($A3456))), Prazniki[[#All],[DanMesec]:[Dela prosto]], 4,FALSE), 0)</f>
        <v>0</v>
      </c>
      <c r="I3456" s="2">
        <f t="shared" si="430"/>
        <v>0</v>
      </c>
      <c r="J3456" s="2">
        <f t="shared" si="431"/>
        <v>0</v>
      </c>
      <c r="K3456">
        <f t="shared" si="425"/>
        <v>1</v>
      </c>
    </row>
    <row r="3457" spans="1:11" x14ac:dyDescent="0.3">
      <c r="A3457" s="1">
        <v>43634</v>
      </c>
      <c r="B3457">
        <f t="shared" si="426"/>
        <v>0</v>
      </c>
      <c r="C3457" s="2" t="str">
        <f>IFERROR(VLOOKUP((IF(LEN(DAY($A3457))&lt;2,0&amp;DAY($A3457),DAY($A3457))&amp;IF(LEN(MONTH($A3457))&lt;2,0&amp;MONTH($A3457),MONTH($A3457))), Prazniki[[#All],[DanMesec]:[Dela prosto]], 3,FALSE), "")</f>
        <v/>
      </c>
      <c r="D3457" s="2" t="str">
        <f t="shared" si="427"/>
        <v/>
      </c>
      <c r="E3457" s="2" t="str">
        <f t="shared" si="428"/>
        <v/>
      </c>
      <c r="F3457" s="2">
        <f t="shared" si="429"/>
        <v>0</v>
      </c>
      <c r="G3457" s="2" t="str">
        <f t="shared" si="424"/>
        <v/>
      </c>
      <c r="H3457" s="2">
        <f>IFERROR(VLOOKUP((IF(LEN(DAY($A3457))&lt;2,0&amp;DAY($A3457),DAY($A3457))&amp;IF(LEN(MONTH($A3457))&lt;2,0&amp;MONTH($A3457),MONTH($A3457))), Prazniki[[#All],[DanMesec]:[Dela prosto]], 4,FALSE), 0)</f>
        <v>0</v>
      </c>
      <c r="I3457" s="2">
        <f t="shared" si="430"/>
        <v>0</v>
      </c>
      <c r="J3457" s="2">
        <f t="shared" si="431"/>
        <v>0</v>
      </c>
      <c r="K3457">
        <f t="shared" si="425"/>
        <v>1</v>
      </c>
    </row>
    <row r="3458" spans="1:11" x14ac:dyDescent="0.3">
      <c r="A3458" s="1">
        <v>43635</v>
      </c>
      <c r="B3458">
        <f t="shared" si="426"/>
        <v>0</v>
      </c>
      <c r="C3458" s="2" t="str">
        <f>IFERROR(VLOOKUP((IF(LEN(DAY($A3458))&lt;2,0&amp;DAY($A3458),DAY($A3458))&amp;IF(LEN(MONTH($A3458))&lt;2,0&amp;MONTH($A3458),MONTH($A3458))), Prazniki[[#All],[DanMesec]:[Dela prosto]], 3,FALSE), "")</f>
        <v/>
      </c>
      <c r="D3458" s="2" t="str">
        <f t="shared" si="427"/>
        <v/>
      </c>
      <c r="E3458" s="2" t="str">
        <f t="shared" si="428"/>
        <v/>
      </c>
      <c r="F3458" s="2">
        <f t="shared" si="429"/>
        <v>0</v>
      </c>
      <c r="G3458" s="2" t="str">
        <f t="shared" ref="G3458:G3521" si="432">IF(C3458&lt;&gt;"",C3458,IF(D3458&lt;&gt;"",D3458,IF(E3458&lt;&gt;"",E3458, "")))</f>
        <v/>
      </c>
      <c r="H3458" s="2">
        <f>IFERROR(VLOOKUP((IF(LEN(DAY($A3458))&lt;2,0&amp;DAY($A3458),DAY($A3458))&amp;IF(LEN(MONTH($A3458))&lt;2,0&amp;MONTH($A3458),MONTH($A3458))), Prazniki[[#All],[DanMesec]:[Dela prosto]], 4,FALSE), 0)</f>
        <v>0</v>
      </c>
      <c r="I3458" s="2">
        <f t="shared" si="430"/>
        <v>0</v>
      </c>
      <c r="J3458" s="2">
        <f t="shared" si="431"/>
        <v>0</v>
      </c>
      <c r="K3458">
        <f t="shared" ref="K3458:K3521" si="433">IF(OR(B3458=1,H3458=1), 0,1)</f>
        <v>1</v>
      </c>
    </row>
    <row r="3459" spans="1:11" x14ac:dyDescent="0.3">
      <c r="A3459" s="1">
        <v>43636</v>
      </c>
      <c r="B3459">
        <f t="shared" ref="B3459:B3522" si="434">IF(OR(WEEKDAY(A3459,2)=6,WEEKDAY(A3459,2)=7),1,0)</f>
        <v>0</v>
      </c>
      <c r="C3459" s="2" t="str">
        <f>IFERROR(VLOOKUP((IF(LEN(DAY($A3459))&lt;2,0&amp;DAY($A3459),DAY($A3459))&amp;IF(LEN(MONTH($A3459))&lt;2,0&amp;MONTH($A3459),MONTH($A3459))), Prazniki[[#All],[DanMesec]:[Dela prosto]], 3,FALSE), "")</f>
        <v/>
      </c>
      <c r="D3459" s="2" t="str">
        <f t="shared" ref="D3459:D3522" si="435">IF(FLOOR(DAY(MINUTE(YEAR(A3459)/38)/2+56)&amp;"/"&amp;"5/"&amp;YEAR(A3459),7)-34+1=A3459,$D$1,"")</f>
        <v/>
      </c>
      <c r="E3459" s="2" t="str">
        <f t="shared" ref="E3459:E3522" si="436">IF(FLOOR(DAY(MINUTE(YEAR(A3459)/38)/2+56)&amp;"/"&amp;"5/"&amp;YEAR(A3459),7)-34+1+50-2=A3459,$E$1,"")</f>
        <v/>
      </c>
      <c r="F3459" s="2">
        <f t="shared" ref="F3459:F3522" si="437">IF(C3459&lt;&gt;"",1,IF(D3459&lt;&gt;"",1,IF(E3459&lt;&gt;"",1, 0)))</f>
        <v>0</v>
      </c>
      <c r="G3459" s="2" t="str">
        <f t="shared" si="432"/>
        <v/>
      </c>
      <c r="H3459" s="2">
        <f>IFERROR(VLOOKUP((IF(LEN(DAY($A3459))&lt;2,0&amp;DAY($A3459),DAY($A3459))&amp;IF(LEN(MONTH($A3459))&lt;2,0&amp;MONTH($A3459),MONTH($A3459))), Prazniki[[#All],[DanMesec]:[Dela prosto]], 4,FALSE), 0)</f>
        <v>0</v>
      </c>
      <c r="I3459" s="2">
        <f t="shared" ref="I3459:I3522" si="438">IF(OR(D3459&lt;&gt;"",E3459&lt;&gt;""),1,0)</f>
        <v>0</v>
      </c>
      <c r="J3459" s="2">
        <f t="shared" ref="J3459:J3522" si="439">IF(OR(H3459=1,I3459=1),1,0)</f>
        <v>0</v>
      </c>
      <c r="K3459">
        <f t="shared" si="433"/>
        <v>1</v>
      </c>
    </row>
    <row r="3460" spans="1:11" x14ac:dyDescent="0.3">
      <c r="A3460" s="1">
        <v>43637</v>
      </c>
      <c r="B3460">
        <f t="shared" si="434"/>
        <v>0</v>
      </c>
      <c r="C3460" s="2" t="str">
        <f>IFERROR(VLOOKUP((IF(LEN(DAY($A3460))&lt;2,0&amp;DAY($A3460),DAY($A3460))&amp;IF(LEN(MONTH($A3460))&lt;2,0&amp;MONTH($A3460),MONTH($A3460))), Prazniki[[#All],[DanMesec]:[Dela prosto]], 3,FALSE), "")</f>
        <v/>
      </c>
      <c r="D3460" s="2" t="str">
        <f t="shared" si="435"/>
        <v/>
      </c>
      <c r="E3460" s="2" t="str">
        <f t="shared" si="436"/>
        <v/>
      </c>
      <c r="F3460" s="2">
        <f t="shared" si="437"/>
        <v>0</v>
      </c>
      <c r="G3460" s="2" t="str">
        <f t="shared" si="432"/>
        <v/>
      </c>
      <c r="H3460" s="2">
        <f>IFERROR(VLOOKUP((IF(LEN(DAY($A3460))&lt;2,0&amp;DAY($A3460),DAY($A3460))&amp;IF(LEN(MONTH($A3460))&lt;2,0&amp;MONTH($A3460),MONTH($A3460))), Prazniki[[#All],[DanMesec]:[Dela prosto]], 4,FALSE), 0)</f>
        <v>0</v>
      </c>
      <c r="I3460" s="2">
        <f t="shared" si="438"/>
        <v>0</v>
      </c>
      <c r="J3460" s="2">
        <f t="shared" si="439"/>
        <v>0</v>
      </c>
      <c r="K3460">
        <f t="shared" si="433"/>
        <v>1</v>
      </c>
    </row>
    <row r="3461" spans="1:11" x14ac:dyDescent="0.3">
      <c r="A3461" s="1">
        <v>43638</v>
      </c>
      <c r="B3461">
        <f t="shared" si="434"/>
        <v>1</v>
      </c>
      <c r="C3461" s="2" t="str">
        <f>IFERROR(VLOOKUP((IF(LEN(DAY($A3461))&lt;2,0&amp;DAY($A3461),DAY($A3461))&amp;IF(LEN(MONTH($A3461))&lt;2,0&amp;MONTH($A3461),MONTH($A3461))), Prazniki[[#All],[DanMesec]:[Dela prosto]], 3,FALSE), "")</f>
        <v/>
      </c>
      <c r="D3461" s="2" t="str">
        <f t="shared" si="435"/>
        <v/>
      </c>
      <c r="E3461" s="2" t="str">
        <f t="shared" si="436"/>
        <v/>
      </c>
      <c r="F3461" s="2">
        <f t="shared" si="437"/>
        <v>0</v>
      </c>
      <c r="G3461" s="2" t="str">
        <f t="shared" si="432"/>
        <v/>
      </c>
      <c r="H3461" s="2">
        <f>IFERROR(VLOOKUP((IF(LEN(DAY($A3461))&lt;2,0&amp;DAY($A3461),DAY($A3461))&amp;IF(LEN(MONTH($A3461))&lt;2,0&amp;MONTH($A3461),MONTH($A3461))), Prazniki[[#All],[DanMesec]:[Dela prosto]], 4,FALSE), 0)</f>
        <v>0</v>
      </c>
      <c r="I3461" s="2">
        <f t="shared" si="438"/>
        <v>0</v>
      </c>
      <c r="J3461" s="2">
        <f t="shared" si="439"/>
        <v>0</v>
      </c>
      <c r="K3461">
        <f t="shared" si="433"/>
        <v>0</v>
      </c>
    </row>
    <row r="3462" spans="1:11" x14ac:dyDescent="0.3">
      <c r="A3462" s="1">
        <v>43639</v>
      </c>
      <c r="B3462">
        <f t="shared" si="434"/>
        <v>1</v>
      </c>
      <c r="C3462" s="2" t="str">
        <f>IFERROR(VLOOKUP((IF(LEN(DAY($A3462))&lt;2,0&amp;DAY($A3462),DAY($A3462))&amp;IF(LEN(MONTH($A3462))&lt;2,0&amp;MONTH($A3462),MONTH($A3462))), Prazniki[[#All],[DanMesec]:[Dela prosto]], 3,FALSE), "")</f>
        <v/>
      </c>
      <c r="D3462" s="2" t="str">
        <f t="shared" si="435"/>
        <v/>
      </c>
      <c r="E3462" s="2" t="str">
        <f t="shared" si="436"/>
        <v/>
      </c>
      <c r="F3462" s="2">
        <f t="shared" si="437"/>
        <v>0</v>
      </c>
      <c r="G3462" s="2" t="str">
        <f t="shared" si="432"/>
        <v/>
      </c>
      <c r="H3462" s="2">
        <f>IFERROR(VLOOKUP((IF(LEN(DAY($A3462))&lt;2,0&amp;DAY($A3462),DAY($A3462))&amp;IF(LEN(MONTH($A3462))&lt;2,0&amp;MONTH($A3462),MONTH($A3462))), Prazniki[[#All],[DanMesec]:[Dela prosto]], 4,FALSE), 0)</f>
        <v>0</v>
      </c>
      <c r="I3462" s="2">
        <f t="shared" si="438"/>
        <v>0</v>
      </c>
      <c r="J3462" s="2">
        <f t="shared" si="439"/>
        <v>0</v>
      </c>
      <c r="K3462">
        <f t="shared" si="433"/>
        <v>0</v>
      </c>
    </row>
    <row r="3463" spans="1:11" x14ac:dyDescent="0.3">
      <c r="A3463" s="1">
        <v>43640</v>
      </c>
      <c r="B3463">
        <f t="shared" si="434"/>
        <v>0</v>
      </c>
      <c r="C3463" s="2" t="str">
        <f>IFERROR(VLOOKUP((IF(LEN(DAY($A3463))&lt;2,0&amp;DAY($A3463),DAY($A3463))&amp;IF(LEN(MONTH($A3463))&lt;2,0&amp;MONTH($A3463),MONTH($A3463))), Prazniki[[#All],[DanMesec]:[Dela prosto]], 3,FALSE), "")</f>
        <v/>
      </c>
      <c r="D3463" s="2" t="str">
        <f t="shared" si="435"/>
        <v/>
      </c>
      <c r="E3463" s="2" t="str">
        <f t="shared" si="436"/>
        <v/>
      </c>
      <c r="F3463" s="2">
        <f t="shared" si="437"/>
        <v>0</v>
      </c>
      <c r="G3463" s="2" t="str">
        <f t="shared" si="432"/>
        <v/>
      </c>
      <c r="H3463" s="2">
        <f>IFERROR(VLOOKUP((IF(LEN(DAY($A3463))&lt;2,0&amp;DAY($A3463),DAY($A3463))&amp;IF(LEN(MONTH($A3463))&lt;2,0&amp;MONTH($A3463),MONTH($A3463))), Prazniki[[#All],[DanMesec]:[Dela prosto]], 4,FALSE), 0)</f>
        <v>0</v>
      </c>
      <c r="I3463" s="2">
        <f t="shared" si="438"/>
        <v>0</v>
      </c>
      <c r="J3463" s="2">
        <f t="shared" si="439"/>
        <v>0</v>
      </c>
      <c r="K3463">
        <f t="shared" si="433"/>
        <v>1</v>
      </c>
    </row>
    <row r="3464" spans="1:11" x14ac:dyDescent="0.3">
      <c r="A3464" s="1">
        <v>43641</v>
      </c>
      <c r="B3464">
        <f t="shared" si="434"/>
        <v>0</v>
      </c>
      <c r="C3464" s="2" t="str">
        <f>IFERROR(VLOOKUP((IF(LEN(DAY($A3464))&lt;2,0&amp;DAY($A3464),DAY($A3464))&amp;IF(LEN(MONTH($A3464))&lt;2,0&amp;MONTH($A3464),MONTH($A3464))), Prazniki[[#All],[DanMesec]:[Dela prosto]], 3,FALSE), "")</f>
        <v>Dan državnosti</v>
      </c>
      <c r="D3464" s="2" t="str">
        <f t="shared" si="435"/>
        <v/>
      </c>
      <c r="E3464" s="2" t="str">
        <f t="shared" si="436"/>
        <v/>
      </c>
      <c r="F3464" s="2">
        <f t="shared" si="437"/>
        <v>1</v>
      </c>
      <c r="G3464" s="2" t="str">
        <f t="shared" si="432"/>
        <v>Dan državnosti</v>
      </c>
      <c r="H3464" s="2">
        <f>IFERROR(VLOOKUP((IF(LEN(DAY($A3464))&lt;2,0&amp;DAY($A3464),DAY($A3464))&amp;IF(LEN(MONTH($A3464))&lt;2,0&amp;MONTH($A3464),MONTH($A3464))), Prazniki[[#All],[DanMesec]:[Dela prosto]], 4,FALSE), 0)</f>
        <v>1</v>
      </c>
      <c r="I3464" s="2">
        <f t="shared" si="438"/>
        <v>0</v>
      </c>
      <c r="J3464" s="2">
        <f t="shared" si="439"/>
        <v>1</v>
      </c>
      <c r="K3464">
        <f t="shared" si="433"/>
        <v>0</v>
      </c>
    </row>
    <row r="3465" spans="1:11" x14ac:dyDescent="0.3">
      <c r="A3465" s="1">
        <v>43642</v>
      </c>
      <c r="B3465">
        <f t="shared" si="434"/>
        <v>0</v>
      </c>
      <c r="C3465" s="2" t="str">
        <f>IFERROR(VLOOKUP((IF(LEN(DAY($A3465))&lt;2,0&amp;DAY($A3465),DAY($A3465))&amp;IF(LEN(MONTH($A3465))&lt;2,0&amp;MONTH($A3465),MONTH($A3465))), Prazniki[[#All],[DanMesec]:[Dela prosto]], 3,FALSE), "")</f>
        <v/>
      </c>
      <c r="D3465" s="2" t="str">
        <f t="shared" si="435"/>
        <v/>
      </c>
      <c r="E3465" s="2" t="str">
        <f t="shared" si="436"/>
        <v/>
      </c>
      <c r="F3465" s="2">
        <f t="shared" si="437"/>
        <v>0</v>
      </c>
      <c r="G3465" s="2" t="str">
        <f t="shared" si="432"/>
        <v/>
      </c>
      <c r="H3465" s="2">
        <f>IFERROR(VLOOKUP((IF(LEN(DAY($A3465))&lt;2,0&amp;DAY($A3465),DAY($A3465))&amp;IF(LEN(MONTH($A3465))&lt;2,0&amp;MONTH($A3465),MONTH($A3465))), Prazniki[[#All],[DanMesec]:[Dela prosto]], 4,FALSE), 0)</f>
        <v>0</v>
      </c>
      <c r="I3465" s="2">
        <f t="shared" si="438"/>
        <v>0</v>
      </c>
      <c r="J3465" s="2">
        <f t="shared" si="439"/>
        <v>0</v>
      </c>
      <c r="K3465">
        <f t="shared" si="433"/>
        <v>1</v>
      </c>
    </row>
    <row r="3466" spans="1:11" x14ac:dyDescent="0.3">
      <c r="A3466" s="1">
        <v>43643</v>
      </c>
      <c r="B3466">
        <f t="shared" si="434"/>
        <v>0</v>
      </c>
      <c r="C3466" s="2" t="str">
        <f>IFERROR(VLOOKUP((IF(LEN(DAY($A3466))&lt;2,0&amp;DAY($A3466),DAY($A3466))&amp;IF(LEN(MONTH($A3466))&lt;2,0&amp;MONTH($A3466),MONTH($A3466))), Prazniki[[#All],[DanMesec]:[Dela prosto]], 3,FALSE), "")</f>
        <v/>
      </c>
      <c r="D3466" s="2" t="str">
        <f t="shared" si="435"/>
        <v/>
      </c>
      <c r="E3466" s="2" t="str">
        <f t="shared" si="436"/>
        <v/>
      </c>
      <c r="F3466" s="2">
        <f t="shared" si="437"/>
        <v>0</v>
      </c>
      <c r="G3466" s="2" t="str">
        <f t="shared" si="432"/>
        <v/>
      </c>
      <c r="H3466" s="2">
        <f>IFERROR(VLOOKUP((IF(LEN(DAY($A3466))&lt;2,0&amp;DAY($A3466),DAY($A3466))&amp;IF(LEN(MONTH($A3466))&lt;2,0&amp;MONTH($A3466),MONTH($A3466))), Prazniki[[#All],[DanMesec]:[Dela prosto]], 4,FALSE), 0)</f>
        <v>0</v>
      </c>
      <c r="I3466" s="2">
        <f t="shared" si="438"/>
        <v>0</v>
      </c>
      <c r="J3466" s="2">
        <f t="shared" si="439"/>
        <v>0</v>
      </c>
      <c r="K3466">
        <f t="shared" si="433"/>
        <v>1</v>
      </c>
    </row>
    <row r="3467" spans="1:11" x14ac:dyDescent="0.3">
      <c r="A3467" s="1">
        <v>43644</v>
      </c>
      <c r="B3467">
        <f t="shared" si="434"/>
        <v>0</v>
      </c>
      <c r="C3467" s="2" t="str">
        <f>IFERROR(VLOOKUP((IF(LEN(DAY($A3467))&lt;2,0&amp;DAY($A3467),DAY($A3467))&amp;IF(LEN(MONTH($A3467))&lt;2,0&amp;MONTH($A3467),MONTH($A3467))), Prazniki[[#All],[DanMesec]:[Dela prosto]], 3,FALSE), "")</f>
        <v/>
      </c>
      <c r="D3467" s="2" t="str">
        <f t="shared" si="435"/>
        <v/>
      </c>
      <c r="E3467" s="2" t="str">
        <f t="shared" si="436"/>
        <v/>
      </c>
      <c r="F3467" s="2">
        <f t="shared" si="437"/>
        <v>0</v>
      </c>
      <c r="G3467" s="2" t="str">
        <f t="shared" si="432"/>
        <v/>
      </c>
      <c r="H3467" s="2">
        <f>IFERROR(VLOOKUP((IF(LEN(DAY($A3467))&lt;2,0&amp;DAY($A3467),DAY($A3467))&amp;IF(LEN(MONTH($A3467))&lt;2,0&amp;MONTH($A3467),MONTH($A3467))), Prazniki[[#All],[DanMesec]:[Dela prosto]], 4,FALSE), 0)</f>
        <v>0</v>
      </c>
      <c r="I3467" s="2">
        <f t="shared" si="438"/>
        <v>0</v>
      </c>
      <c r="J3467" s="2">
        <f t="shared" si="439"/>
        <v>0</v>
      </c>
      <c r="K3467">
        <f t="shared" si="433"/>
        <v>1</v>
      </c>
    </row>
    <row r="3468" spans="1:11" x14ac:dyDescent="0.3">
      <c r="A3468" s="1">
        <v>43645</v>
      </c>
      <c r="B3468">
        <f t="shared" si="434"/>
        <v>1</v>
      </c>
      <c r="C3468" s="2" t="str">
        <f>IFERROR(VLOOKUP((IF(LEN(DAY($A3468))&lt;2,0&amp;DAY($A3468),DAY($A3468))&amp;IF(LEN(MONTH($A3468))&lt;2,0&amp;MONTH($A3468),MONTH($A3468))), Prazniki[[#All],[DanMesec]:[Dela prosto]], 3,FALSE), "")</f>
        <v/>
      </c>
      <c r="D3468" s="2" t="str">
        <f t="shared" si="435"/>
        <v/>
      </c>
      <c r="E3468" s="2" t="str">
        <f t="shared" si="436"/>
        <v/>
      </c>
      <c r="F3468" s="2">
        <f t="shared" si="437"/>
        <v>0</v>
      </c>
      <c r="G3468" s="2" t="str">
        <f t="shared" si="432"/>
        <v/>
      </c>
      <c r="H3468" s="2">
        <f>IFERROR(VLOOKUP((IF(LEN(DAY($A3468))&lt;2,0&amp;DAY($A3468),DAY($A3468))&amp;IF(LEN(MONTH($A3468))&lt;2,0&amp;MONTH($A3468),MONTH($A3468))), Prazniki[[#All],[DanMesec]:[Dela prosto]], 4,FALSE), 0)</f>
        <v>0</v>
      </c>
      <c r="I3468" s="2">
        <f t="shared" si="438"/>
        <v>0</v>
      </c>
      <c r="J3468" s="2">
        <f t="shared" si="439"/>
        <v>0</v>
      </c>
      <c r="K3468">
        <f t="shared" si="433"/>
        <v>0</v>
      </c>
    </row>
    <row r="3469" spans="1:11" x14ac:dyDescent="0.3">
      <c r="A3469" s="1">
        <v>43646</v>
      </c>
      <c r="B3469">
        <f t="shared" si="434"/>
        <v>1</v>
      </c>
      <c r="C3469" s="2" t="str">
        <f>IFERROR(VLOOKUP((IF(LEN(DAY($A3469))&lt;2,0&amp;DAY($A3469),DAY($A3469))&amp;IF(LEN(MONTH($A3469))&lt;2,0&amp;MONTH($A3469),MONTH($A3469))), Prazniki[[#All],[DanMesec]:[Dela prosto]], 3,FALSE), "")</f>
        <v/>
      </c>
      <c r="D3469" s="2" t="str">
        <f t="shared" si="435"/>
        <v/>
      </c>
      <c r="E3469" s="2" t="str">
        <f t="shared" si="436"/>
        <v/>
      </c>
      <c r="F3469" s="2">
        <f t="shared" si="437"/>
        <v>0</v>
      </c>
      <c r="G3469" s="2" t="str">
        <f t="shared" si="432"/>
        <v/>
      </c>
      <c r="H3469" s="2">
        <f>IFERROR(VLOOKUP((IF(LEN(DAY($A3469))&lt;2,0&amp;DAY($A3469),DAY($A3469))&amp;IF(LEN(MONTH($A3469))&lt;2,0&amp;MONTH($A3469),MONTH($A3469))), Prazniki[[#All],[DanMesec]:[Dela prosto]], 4,FALSE), 0)</f>
        <v>0</v>
      </c>
      <c r="I3469" s="2">
        <f t="shared" si="438"/>
        <v>0</v>
      </c>
      <c r="J3469" s="2">
        <f t="shared" si="439"/>
        <v>0</v>
      </c>
      <c r="K3469">
        <f t="shared" si="433"/>
        <v>0</v>
      </c>
    </row>
    <row r="3470" spans="1:11" x14ac:dyDescent="0.3">
      <c r="A3470" s="1">
        <v>43647</v>
      </c>
      <c r="B3470">
        <f t="shared" si="434"/>
        <v>0</v>
      </c>
      <c r="C3470" s="2" t="str">
        <f>IFERROR(VLOOKUP((IF(LEN(DAY($A3470))&lt;2,0&amp;DAY($A3470),DAY($A3470))&amp;IF(LEN(MONTH($A3470))&lt;2,0&amp;MONTH($A3470),MONTH($A3470))), Prazniki[[#All],[DanMesec]:[Dela prosto]], 3,FALSE), "")</f>
        <v/>
      </c>
      <c r="D3470" s="2" t="str">
        <f t="shared" si="435"/>
        <v/>
      </c>
      <c r="E3470" s="2" t="str">
        <f t="shared" si="436"/>
        <v/>
      </c>
      <c r="F3470" s="2">
        <f t="shared" si="437"/>
        <v>0</v>
      </c>
      <c r="G3470" s="2" t="str">
        <f t="shared" si="432"/>
        <v/>
      </c>
      <c r="H3470" s="2">
        <f>IFERROR(VLOOKUP((IF(LEN(DAY($A3470))&lt;2,0&amp;DAY($A3470),DAY($A3470))&amp;IF(LEN(MONTH($A3470))&lt;2,0&amp;MONTH($A3470),MONTH($A3470))), Prazniki[[#All],[DanMesec]:[Dela prosto]], 4,FALSE), 0)</f>
        <v>0</v>
      </c>
      <c r="I3470" s="2">
        <f t="shared" si="438"/>
        <v>0</v>
      </c>
      <c r="J3470" s="2">
        <f t="shared" si="439"/>
        <v>0</v>
      </c>
      <c r="K3470">
        <f t="shared" si="433"/>
        <v>1</v>
      </c>
    </row>
    <row r="3471" spans="1:11" x14ac:dyDescent="0.3">
      <c r="A3471" s="1">
        <v>43648</v>
      </c>
      <c r="B3471">
        <f t="shared" si="434"/>
        <v>0</v>
      </c>
      <c r="C3471" s="2" t="str">
        <f>IFERROR(VLOOKUP((IF(LEN(DAY($A3471))&lt;2,0&amp;DAY($A3471),DAY($A3471))&amp;IF(LEN(MONTH($A3471))&lt;2,0&amp;MONTH($A3471),MONTH($A3471))), Prazniki[[#All],[DanMesec]:[Dela prosto]], 3,FALSE), "")</f>
        <v/>
      </c>
      <c r="D3471" s="2" t="str">
        <f t="shared" si="435"/>
        <v/>
      </c>
      <c r="E3471" s="2" t="str">
        <f t="shared" si="436"/>
        <v/>
      </c>
      <c r="F3471" s="2">
        <f t="shared" si="437"/>
        <v>0</v>
      </c>
      <c r="G3471" s="2" t="str">
        <f t="shared" si="432"/>
        <v/>
      </c>
      <c r="H3471" s="2">
        <f>IFERROR(VLOOKUP((IF(LEN(DAY($A3471))&lt;2,0&amp;DAY($A3471),DAY($A3471))&amp;IF(LEN(MONTH($A3471))&lt;2,0&amp;MONTH($A3471),MONTH($A3471))), Prazniki[[#All],[DanMesec]:[Dela prosto]], 4,FALSE), 0)</f>
        <v>0</v>
      </c>
      <c r="I3471" s="2">
        <f t="shared" si="438"/>
        <v>0</v>
      </c>
      <c r="J3471" s="2">
        <f t="shared" si="439"/>
        <v>0</v>
      </c>
      <c r="K3471">
        <f t="shared" si="433"/>
        <v>1</v>
      </c>
    </row>
    <row r="3472" spans="1:11" x14ac:dyDescent="0.3">
      <c r="A3472" s="1">
        <v>43649</v>
      </c>
      <c r="B3472">
        <f t="shared" si="434"/>
        <v>0</v>
      </c>
      <c r="C3472" s="2" t="str">
        <f>IFERROR(VLOOKUP((IF(LEN(DAY($A3472))&lt;2,0&amp;DAY($A3472),DAY($A3472))&amp;IF(LEN(MONTH($A3472))&lt;2,0&amp;MONTH($A3472),MONTH($A3472))), Prazniki[[#All],[DanMesec]:[Dela prosto]], 3,FALSE), "")</f>
        <v/>
      </c>
      <c r="D3472" s="2" t="str">
        <f t="shared" si="435"/>
        <v/>
      </c>
      <c r="E3472" s="2" t="str">
        <f t="shared" si="436"/>
        <v/>
      </c>
      <c r="F3472" s="2">
        <f t="shared" si="437"/>
        <v>0</v>
      </c>
      <c r="G3472" s="2" t="str">
        <f t="shared" si="432"/>
        <v/>
      </c>
      <c r="H3472" s="2">
        <f>IFERROR(VLOOKUP((IF(LEN(DAY($A3472))&lt;2,0&amp;DAY($A3472),DAY($A3472))&amp;IF(LEN(MONTH($A3472))&lt;2,0&amp;MONTH($A3472),MONTH($A3472))), Prazniki[[#All],[DanMesec]:[Dela prosto]], 4,FALSE), 0)</f>
        <v>0</v>
      </c>
      <c r="I3472" s="2">
        <f t="shared" si="438"/>
        <v>0</v>
      </c>
      <c r="J3472" s="2">
        <f t="shared" si="439"/>
        <v>0</v>
      </c>
      <c r="K3472">
        <f t="shared" si="433"/>
        <v>1</v>
      </c>
    </row>
    <row r="3473" spans="1:11" x14ac:dyDescent="0.3">
      <c r="A3473" s="1">
        <v>43650</v>
      </c>
      <c r="B3473">
        <f t="shared" si="434"/>
        <v>0</v>
      </c>
      <c r="C3473" s="2" t="str">
        <f>IFERROR(VLOOKUP((IF(LEN(DAY($A3473))&lt;2,0&amp;DAY($A3473),DAY($A3473))&amp;IF(LEN(MONTH($A3473))&lt;2,0&amp;MONTH($A3473),MONTH($A3473))), Prazniki[[#All],[DanMesec]:[Dela prosto]], 3,FALSE), "")</f>
        <v/>
      </c>
      <c r="D3473" s="2" t="str">
        <f t="shared" si="435"/>
        <v/>
      </c>
      <c r="E3473" s="2" t="str">
        <f t="shared" si="436"/>
        <v/>
      </c>
      <c r="F3473" s="2">
        <f t="shared" si="437"/>
        <v>0</v>
      </c>
      <c r="G3473" s="2" t="str">
        <f t="shared" si="432"/>
        <v/>
      </c>
      <c r="H3473" s="2">
        <f>IFERROR(VLOOKUP((IF(LEN(DAY($A3473))&lt;2,0&amp;DAY($A3473),DAY($A3473))&amp;IF(LEN(MONTH($A3473))&lt;2,0&amp;MONTH($A3473),MONTH($A3473))), Prazniki[[#All],[DanMesec]:[Dela prosto]], 4,FALSE), 0)</f>
        <v>0</v>
      </c>
      <c r="I3473" s="2">
        <f t="shared" si="438"/>
        <v>0</v>
      </c>
      <c r="J3473" s="2">
        <f t="shared" si="439"/>
        <v>0</v>
      </c>
      <c r="K3473">
        <f t="shared" si="433"/>
        <v>1</v>
      </c>
    </row>
    <row r="3474" spans="1:11" x14ac:dyDescent="0.3">
      <c r="A3474" s="1">
        <v>43651</v>
      </c>
      <c r="B3474">
        <f t="shared" si="434"/>
        <v>0</v>
      </c>
      <c r="C3474" s="2" t="str">
        <f>IFERROR(VLOOKUP((IF(LEN(DAY($A3474))&lt;2,0&amp;DAY($A3474),DAY($A3474))&amp;IF(LEN(MONTH($A3474))&lt;2,0&amp;MONTH($A3474),MONTH($A3474))), Prazniki[[#All],[DanMesec]:[Dela prosto]], 3,FALSE), "")</f>
        <v/>
      </c>
      <c r="D3474" s="2" t="str">
        <f t="shared" si="435"/>
        <v/>
      </c>
      <c r="E3474" s="2" t="str">
        <f t="shared" si="436"/>
        <v/>
      </c>
      <c r="F3474" s="2">
        <f t="shared" si="437"/>
        <v>0</v>
      </c>
      <c r="G3474" s="2" t="str">
        <f t="shared" si="432"/>
        <v/>
      </c>
      <c r="H3474" s="2">
        <f>IFERROR(VLOOKUP((IF(LEN(DAY($A3474))&lt;2,0&amp;DAY($A3474),DAY($A3474))&amp;IF(LEN(MONTH($A3474))&lt;2,0&amp;MONTH($A3474),MONTH($A3474))), Prazniki[[#All],[DanMesec]:[Dela prosto]], 4,FALSE), 0)</f>
        <v>0</v>
      </c>
      <c r="I3474" s="2">
        <f t="shared" si="438"/>
        <v>0</v>
      </c>
      <c r="J3474" s="2">
        <f t="shared" si="439"/>
        <v>0</v>
      </c>
      <c r="K3474">
        <f t="shared" si="433"/>
        <v>1</v>
      </c>
    </row>
    <row r="3475" spans="1:11" x14ac:dyDescent="0.3">
      <c r="A3475" s="1">
        <v>43652</v>
      </c>
      <c r="B3475">
        <f t="shared" si="434"/>
        <v>1</v>
      </c>
      <c r="C3475" s="2" t="str">
        <f>IFERROR(VLOOKUP((IF(LEN(DAY($A3475))&lt;2,0&amp;DAY($A3475),DAY($A3475))&amp;IF(LEN(MONTH($A3475))&lt;2,0&amp;MONTH($A3475),MONTH($A3475))), Prazniki[[#All],[DanMesec]:[Dela prosto]], 3,FALSE), "")</f>
        <v/>
      </c>
      <c r="D3475" s="2" t="str">
        <f t="shared" si="435"/>
        <v/>
      </c>
      <c r="E3475" s="2" t="str">
        <f t="shared" si="436"/>
        <v/>
      </c>
      <c r="F3475" s="2">
        <f t="shared" si="437"/>
        <v>0</v>
      </c>
      <c r="G3475" s="2" t="str">
        <f t="shared" si="432"/>
        <v/>
      </c>
      <c r="H3475" s="2">
        <f>IFERROR(VLOOKUP((IF(LEN(DAY($A3475))&lt;2,0&amp;DAY($A3475),DAY($A3475))&amp;IF(LEN(MONTH($A3475))&lt;2,0&amp;MONTH($A3475),MONTH($A3475))), Prazniki[[#All],[DanMesec]:[Dela prosto]], 4,FALSE), 0)</f>
        <v>0</v>
      </c>
      <c r="I3475" s="2">
        <f t="shared" si="438"/>
        <v>0</v>
      </c>
      <c r="J3475" s="2">
        <f t="shared" si="439"/>
        <v>0</v>
      </c>
      <c r="K3475">
        <f t="shared" si="433"/>
        <v>0</v>
      </c>
    </row>
    <row r="3476" spans="1:11" x14ac:dyDescent="0.3">
      <c r="A3476" s="1">
        <v>43653</v>
      </c>
      <c r="B3476">
        <f t="shared" si="434"/>
        <v>1</v>
      </c>
      <c r="C3476" s="2" t="str">
        <f>IFERROR(VLOOKUP((IF(LEN(DAY($A3476))&lt;2,0&amp;DAY($A3476),DAY($A3476))&amp;IF(LEN(MONTH($A3476))&lt;2,0&amp;MONTH($A3476),MONTH($A3476))), Prazniki[[#All],[DanMesec]:[Dela prosto]], 3,FALSE), "")</f>
        <v/>
      </c>
      <c r="D3476" s="2" t="str">
        <f t="shared" si="435"/>
        <v/>
      </c>
      <c r="E3476" s="2" t="str">
        <f t="shared" si="436"/>
        <v/>
      </c>
      <c r="F3476" s="2">
        <f t="shared" si="437"/>
        <v>0</v>
      </c>
      <c r="G3476" s="2" t="str">
        <f t="shared" si="432"/>
        <v/>
      </c>
      <c r="H3476" s="2">
        <f>IFERROR(VLOOKUP((IF(LEN(DAY($A3476))&lt;2,0&amp;DAY($A3476),DAY($A3476))&amp;IF(LEN(MONTH($A3476))&lt;2,0&amp;MONTH($A3476),MONTH($A3476))), Prazniki[[#All],[DanMesec]:[Dela prosto]], 4,FALSE), 0)</f>
        <v>0</v>
      </c>
      <c r="I3476" s="2">
        <f t="shared" si="438"/>
        <v>0</v>
      </c>
      <c r="J3476" s="2">
        <f t="shared" si="439"/>
        <v>0</v>
      </c>
      <c r="K3476">
        <f t="shared" si="433"/>
        <v>0</v>
      </c>
    </row>
    <row r="3477" spans="1:11" x14ac:dyDescent="0.3">
      <c r="A3477" s="1">
        <v>43654</v>
      </c>
      <c r="B3477">
        <f t="shared" si="434"/>
        <v>0</v>
      </c>
      <c r="C3477" s="2" t="str">
        <f>IFERROR(VLOOKUP((IF(LEN(DAY($A3477))&lt;2,0&amp;DAY($A3477),DAY($A3477))&amp;IF(LEN(MONTH($A3477))&lt;2,0&amp;MONTH($A3477),MONTH($A3477))), Prazniki[[#All],[DanMesec]:[Dela prosto]], 3,FALSE), "")</f>
        <v/>
      </c>
      <c r="D3477" s="2" t="str">
        <f t="shared" si="435"/>
        <v/>
      </c>
      <c r="E3477" s="2" t="str">
        <f t="shared" si="436"/>
        <v/>
      </c>
      <c r="F3477" s="2">
        <f t="shared" si="437"/>
        <v>0</v>
      </c>
      <c r="G3477" s="2" t="str">
        <f t="shared" si="432"/>
        <v/>
      </c>
      <c r="H3477" s="2">
        <f>IFERROR(VLOOKUP((IF(LEN(DAY($A3477))&lt;2,0&amp;DAY($A3477),DAY($A3477))&amp;IF(LEN(MONTH($A3477))&lt;2,0&amp;MONTH($A3477),MONTH($A3477))), Prazniki[[#All],[DanMesec]:[Dela prosto]], 4,FALSE), 0)</f>
        <v>0</v>
      </c>
      <c r="I3477" s="2">
        <f t="shared" si="438"/>
        <v>0</v>
      </c>
      <c r="J3477" s="2">
        <f t="shared" si="439"/>
        <v>0</v>
      </c>
      <c r="K3477">
        <f t="shared" si="433"/>
        <v>1</v>
      </c>
    </row>
    <row r="3478" spans="1:11" x14ac:dyDescent="0.3">
      <c r="A3478" s="1">
        <v>43655</v>
      </c>
      <c r="B3478">
        <f t="shared" si="434"/>
        <v>0</v>
      </c>
      <c r="C3478" s="2" t="str">
        <f>IFERROR(VLOOKUP((IF(LEN(DAY($A3478))&lt;2,0&amp;DAY($A3478),DAY($A3478))&amp;IF(LEN(MONTH($A3478))&lt;2,0&amp;MONTH($A3478),MONTH($A3478))), Prazniki[[#All],[DanMesec]:[Dela prosto]], 3,FALSE), "")</f>
        <v/>
      </c>
      <c r="D3478" s="2" t="str">
        <f t="shared" si="435"/>
        <v/>
      </c>
      <c r="E3478" s="2" t="str">
        <f t="shared" si="436"/>
        <v/>
      </c>
      <c r="F3478" s="2">
        <f t="shared" si="437"/>
        <v>0</v>
      </c>
      <c r="G3478" s="2" t="str">
        <f t="shared" si="432"/>
        <v/>
      </c>
      <c r="H3478" s="2">
        <f>IFERROR(VLOOKUP((IF(LEN(DAY($A3478))&lt;2,0&amp;DAY($A3478),DAY($A3478))&amp;IF(LEN(MONTH($A3478))&lt;2,0&amp;MONTH($A3478),MONTH($A3478))), Prazniki[[#All],[DanMesec]:[Dela prosto]], 4,FALSE), 0)</f>
        <v>0</v>
      </c>
      <c r="I3478" s="2">
        <f t="shared" si="438"/>
        <v>0</v>
      </c>
      <c r="J3478" s="2">
        <f t="shared" si="439"/>
        <v>0</v>
      </c>
      <c r="K3478">
        <f t="shared" si="433"/>
        <v>1</v>
      </c>
    </row>
    <row r="3479" spans="1:11" x14ac:dyDescent="0.3">
      <c r="A3479" s="1">
        <v>43656</v>
      </c>
      <c r="B3479">
        <f t="shared" si="434"/>
        <v>0</v>
      </c>
      <c r="C3479" s="2" t="str">
        <f>IFERROR(VLOOKUP((IF(LEN(DAY($A3479))&lt;2,0&amp;DAY($A3479),DAY($A3479))&amp;IF(LEN(MONTH($A3479))&lt;2,0&amp;MONTH($A3479),MONTH($A3479))), Prazniki[[#All],[DanMesec]:[Dela prosto]], 3,FALSE), "")</f>
        <v/>
      </c>
      <c r="D3479" s="2" t="str">
        <f t="shared" si="435"/>
        <v/>
      </c>
      <c r="E3479" s="2" t="str">
        <f t="shared" si="436"/>
        <v/>
      </c>
      <c r="F3479" s="2">
        <f t="shared" si="437"/>
        <v>0</v>
      </c>
      <c r="G3479" s="2" t="str">
        <f t="shared" si="432"/>
        <v/>
      </c>
      <c r="H3479" s="2">
        <f>IFERROR(VLOOKUP((IF(LEN(DAY($A3479))&lt;2,0&amp;DAY($A3479),DAY($A3479))&amp;IF(LEN(MONTH($A3479))&lt;2,0&amp;MONTH($A3479),MONTH($A3479))), Prazniki[[#All],[DanMesec]:[Dela prosto]], 4,FALSE), 0)</f>
        <v>0</v>
      </c>
      <c r="I3479" s="2">
        <f t="shared" si="438"/>
        <v>0</v>
      </c>
      <c r="J3479" s="2">
        <f t="shared" si="439"/>
        <v>0</v>
      </c>
      <c r="K3479">
        <f t="shared" si="433"/>
        <v>1</v>
      </c>
    </row>
    <row r="3480" spans="1:11" x14ac:dyDescent="0.3">
      <c r="A3480" s="1">
        <v>43657</v>
      </c>
      <c r="B3480">
        <f t="shared" si="434"/>
        <v>0</v>
      </c>
      <c r="C3480" s="2" t="str">
        <f>IFERROR(VLOOKUP((IF(LEN(DAY($A3480))&lt;2,0&amp;DAY($A3480),DAY($A3480))&amp;IF(LEN(MONTH($A3480))&lt;2,0&amp;MONTH($A3480),MONTH($A3480))), Prazniki[[#All],[DanMesec]:[Dela prosto]], 3,FALSE), "")</f>
        <v/>
      </c>
      <c r="D3480" s="2" t="str">
        <f t="shared" si="435"/>
        <v/>
      </c>
      <c r="E3480" s="2" t="str">
        <f t="shared" si="436"/>
        <v/>
      </c>
      <c r="F3480" s="2">
        <f t="shared" si="437"/>
        <v>0</v>
      </c>
      <c r="G3480" s="2" t="str">
        <f t="shared" si="432"/>
        <v/>
      </c>
      <c r="H3480" s="2">
        <f>IFERROR(VLOOKUP((IF(LEN(DAY($A3480))&lt;2,0&amp;DAY($A3480),DAY($A3480))&amp;IF(LEN(MONTH($A3480))&lt;2,0&amp;MONTH($A3480),MONTH($A3480))), Prazniki[[#All],[DanMesec]:[Dela prosto]], 4,FALSE), 0)</f>
        <v>0</v>
      </c>
      <c r="I3480" s="2">
        <f t="shared" si="438"/>
        <v>0</v>
      </c>
      <c r="J3480" s="2">
        <f t="shared" si="439"/>
        <v>0</v>
      </c>
      <c r="K3480">
        <f t="shared" si="433"/>
        <v>1</v>
      </c>
    </row>
    <row r="3481" spans="1:11" x14ac:dyDescent="0.3">
      <c r="A3481" s="1">
        <v>43658</v>
      </c>
      <c r="B3481">
        <f t="shared" si="434"/>
        <v>0</v>
      </c>
      <c r="C3481" s="2" t="str">
        <f>IFERROR(VLOOKUP((IF(LEN(DAY($A3481))&lt;2,0&amp;DAY($A3481),DAY($A3481))&amp;IF(LEN(MONTH($A3481))&lt;2,0&amp;MONTH($A3481),MONTH($A3481))), Prazniki[[#All],[DanMesec]:[Dela prosto]], 3,FALSE), "")</f>
        <v/>
      </c>
      <c r="D3481" s="2" t="str">
        <f t="shared" si="435"/>
        <v/>
      </c>
      <c r="E3481" s="2" t="str">
        <f t="shared" si="436"/>
        <v/>
      </c>
      <c r="F3481" s="2">
        <f t="shared" si="437"/>
        <v>0</v>
      </c>
      <c r="G3481" s="2" t="str">
        <f t="shared" si="432"/>
        <v/>
      </c>
      <c r="H3481" s="2">
        <f>IFERROR(VLOOKUP((IF(LEN(DAY($A3481))&lt;2,0&amp;DAY($A3481),DAY($A3481))&amp;IF(LEN(MONTH($A3481))&lt;2,0&amp;MONTH($A3481),MONTH($A3481))), Prazniki[[#All],[DanMesec]:[Dela prosto]], 4,FALSE), 0)</f>
        <v>0</v>
      </c>
      <c r="I3481" s="2">
        <f t="shared" si="438"/>
        <v>0</v>
      </c>
      <c r="J3481" s="2">
        <f t="shared" si="439"/>
        <v>0</v>
      </c>
      <c r="K3481">
        <f t="shared" si="433"/>
        <v>1</v>
      </c>
    </row>
    <row r="3482" spans="1:11" x14ac:dyDescent="0.3">
      <c r="A3482" s="1">
        <v>43659</v>
      </c>
      <c r="B3482">
        <f t="shared" si="434"/>
        <v>1</v>
      </c>
      <c r="C3482" s="2" t="str">
        <f>IFERROR(VLOOKUP((IF(LEN(DAY($A3482))&lt;2,0&amp;DAY($A3482),DAY($A3482))&amp;IF(LEN(MONTH($A3482))&lt;2,0&amp;MONTH($A3482),MONTH($A3482))), Prazniki[[#All],[DanMesec]:[Dela prosto]], 3,FALSE), "")</f>
        <v/>
      </c>
      <c r="D3482" s="2" t="str">
        <f t="shared" si="435"/>
        <v/>
      </c>
      <c r="E3482" s="2" t="str">
        <f t="shared" si="436"/>
        <v/>
      </c>
      <c r="F3482" s="2">
        <f t="shared" si="437"/>
        <v>0</v>
      </c>
      <c r="G3482" s="2" t="str">
        <f t="shared" si="432"/>
        <v/>
      </c>
      <c r="H3482" s="2">
        <f>IFERROR(VLOOKUP((IF(LEN(DAY($A3482))&lt;2,0&amp;DAY($A3482),DAY($A3482))&amp;IF(LEN(MONTH($A3482))&lt;2,0&amp;MONTH($A3482),MONTH($A3482))), Prazniki[[#All],[DanMesec]:[Dela prosto]], 4,FALSE), 0)</f>
        <v>0</v>
      </c>
      <c r="I3482" s="2">
        <f t="shared" si="438"/>
        <v>0</v>
      </c>
      <c r="J3482" s="2">
        <f t="shared" si="439"/>
        <v>0</v>
      </c>
      <c r="K3482">
        <f t="shared" si="433"/>
        <v>0</v>
      </c>
    </row>
    <row r="3483" spans="1:11" x14ac:dyDescent="0.3">
      <c r="A3483" s="1">
        <v>43660</v>
      </c>
      <c r="B3483">
        <f t="shared" si="434"/>
        <v>1</v>
      </c>
      <c r="C3483" s="2" t="str">
        <f>IFERROR(VLOOKUP((IF(LEN(DAY($A3483))&lt;2,0&amp;DAY($A3483),DAY($A3483))&amp;IF(LEN(MONTH($A3483))&lt;2,0&amp;MONTH($A3483),MONTH($A3483))), Prazniki[[#All],[DanMesec]:[Dela prosto]], 3,FALSE), "")</f>
        <v/>
      </c>
      <c r="D3483" s="2" t="str">
        <f t="shared" si="435"/>
        <v/>
      </c>
      <c r="E3483" s="2" t="str">
        <f t="shared" si="436"/>
        <v/>
      </c>
      <c r="F3483" s="2">
        <f t="shared" si="437"/>
        <v>0</v>
      </c>
      <c r="G3483" s="2" t="str">
        <f t="shared" si="432"/>
        <v/>
      </c>
      <c r="H3483" s="2">
        <f>IFERROR(VLOOKUP((IF(LEN(DAY($A3483))&lt;2,0&amp;DAY($A3483),DAY($A3483))&amp;IF(LEN(MONTH($A3483))&lt;2,0&amp;MONTH($A3483),MONTH($A3483))), Prazniki[[#All],[DanMesec]:[Dela prosto]], 4,FALSE), 0)</f>
        <v>0</v>
      </c>
      <c r="I3483" s="2">
        <f t="shared" si="438"/>
        <v>0</v>
      </c>
      <c r="J3483" s="2">
        <f t="shared" si="439"/>
        <v>0</v>
      </c>
      <c r="K3483">
        <f t="shared" si="433"/>
        <v>0</v>
      </c>
    </row>
    <row r="3484" spans="1:11" x14ac:dyDescent="0.3">
      <c r="A3484" s="1">
        <v>43661</v>
      </c>
      <c r="B3484">
        <f t="shared" si="434"/>
        <v>0</v>
      </c>
      <c r="C3484" s="2" t="str">
        <f>IFERROR(VLOOKUP((IF(LEN(DAY($A3484))&lt;2,0&amp;DAY($A3484),DAY($A3484))&amp;IF(LEN(MONTH($A3484))&lt;2,0&amp;MONTH($A3484),MONTH($A3484))), Prazniki[[#All],[DanMesec]:[Dela prosto]], 3,FALSE), "")</f>
        <v/>
      </c>
      <c r="D3484" s="2" t="str">
        <f t="shared" si="435"/>
        <v/>
      </c>
      <c r="E3484" s="2" t="str">
        <f t="shared" si="436"/>
        <v/>
      </c>
      <c r="F3484" s="2">
        <f t="shared" si="437"/>
        <v>0</v>
      </c>
      <c r="G3484" s="2" t="str">
        <f t="shared" si="432"/>
        <v/>
      </c>
      <c r="H3484" s="2">
        <f>IFERROR(VLOOKUP((IF(LEN(DAY($A3484))&lt;2,0&amp;DAY($A3484),DAY($A3484))&amp;IF(LEN(MONTH($A3484))&lt;2,0&amp;MONTH($A3484),MONTH($A3484))), Prazniki[[#All],[DanMesec]:[Dela prosto]], 4,FALSE), 0)</f>
        <v>0</v>
      </c>
      <c r="I3484" s="2">
        <f t="shared" si="438"/>
        <v>0</v>
      </c>
      <c r="J3484" s="2">
        <f t="shared" si="439"/>
        <v>0</v>
      </c>
      <c r="K3484">
        <f t="shared" si="433"/>
        <v>1</v>
      </c>
    </row>
    <row r="3485" spans="1:11" x14ac:dyDescent="0.3">
      <c r="A3485" s="1">
        <v>43662</v>
      </c>
      <c r="B3485">
        <f t="shared" si="434"/>
        <v>0</v>
      </c>
      <c r="C3485" s="2" t="str">
        <f>IFERROR(VLOOKUP((IF(LEN(DAY($A3485))&lt;2,0&amp;DAY($A3485),DAY($A3485))&amp;IF(LEN(MONTH($A3485))&lt;2,0&amp;MONTH($A3485),MONTH($A3485))), Prazniki[[#All],[DanMesec]:[Dela prosto]], 3,FALSE), "")</f>
        <v/>
      </c>
      <c r="D3485" s="2" t="str">
        <f t="shared" si="435"/>
        <v/>
      </c>
      <c r="E3485" s="2" t="str">
        <f t="shared" si="436"/>
        <v/>
      </c>
      <c r="F3485" s="2">
        <f t="shared" si="437"/>
        <v>0</v>
      </c>
      <c r="G3485" s="2" t="str">
        <f t="shared" si="432"/>
        <v/>
      </c>
      <c r="H3485" s="2">
        <f>IFERROR(VLOOKUP((IF(LEN(DAY($A3485))&lt;2,0&amp;DAY($A3485),DAY($A3485))&amp;IF(LEN(MONTH($A3485))&lt;2,0&amp;MONTH($A3485),MONTH($A3485))), Prazniki[[#All],[DanMesec]:[Dela prosto]], 4,FALSE), 0)</f>
        <v>0</v>
      </c>
      <c r="I3485" s="2">
        <f t="shared" si="438"/>
        <v>0</v>
      </c>
      <c r="J3485" s="2">
        <f t="shared" si="439"/>
        <v>0</v>
      </c>
      <c r="K3485">
        <f t="shared" si="433"/>
        <v>1</v>
      </c>
    </row>
    <row r="3486" spans="1:11" x14ac:dyDescent="0.3">
      <c r="A3486" s="1">
        <v>43663</v>
      </c>
      <c r="B3486">
        <f t="shared" si="434"/>
        <v>0</v>
      </c>
      <c r="C3486" s="2" t="str">
        <f>IFERROR(VLOOKUP((IF(LEN(DAY($A3486))&lt;2,0&amp;DAY($A3486),DAY($A3486))&amp;IF(LEN(MONTH($A3486))&lt;2,0&amp;MONTH($A3486),MONTH($A3486))), Prazniki[[#All],[DanMesec]:[Dela prosto]], 3,FALSE), "")</f>
        <v/>
      </c>
      <c r="D3486" s="2" t="str">
        <f t="shared" si="435"/>
        <v/>
      </c>
      <c r="E3486" s="2" t="str">
        <f t="shared" si="436"/>
        <v/>
      </c>
      <c r="F3486" s="2">
        <f t="shared" si="437"/>
        <v>0</v>
      </c>
      <c r="G3486" s="2" t="str">
        <f t="shared" si="432"/>
        <v/>
      </c>
      <c r="H3486" s="2">
        <f>IFERROR(VLOOKUP((IF(LEN(DAY($A3486))&lt;2,0&amp;DAY($A3486),DAY($A3486))&amp;IF(LEN(MONTH($A3486))&lt;2,0&amp;MONTH($A3486),MONTH($A3486))), Prazniki[[#All],[DanMesec]:[Dela prosto]], 4,FALSE), 0)</f>
        <v>0</v>
      </c>
      <c r="I3486" s="2">
        <f t="shared" si="438"/>
        <v>0</v>
      </c>
      <c r="J3486" s="2">
        <f t="shared" si="439"/>
        <v>0</v>
      </c>
      <c r="K3486">
        <f t="shared" si="433"/>
        <v>1</v>
      </c>
    </row>
    <row r="3487" spans="1:11" x14ac:dyDescent="0.3">
      <c r="A3487" s="1">
        <v>43664</v>
      </c>
      <c r="B3487">
        <f t="shared" si="434"/>
        <v>0</v>
      </c>
      <c r="C3487" s="2" t="str">
        <f>IFERROR(VLOOKUP((IF(LEN(DAY($A3487))&lt;2,0&amp;DAY($A3487),DAY($A3487))&amp;IF(LEN(MONTH($A3487))&lt;2,0&amp;MONTH($A3487),MONTH($A3487))), Prazniki[[#All],[DanMesec]:[Dela prosto]], 3,FALSE), "")</f>
        <v/>
      </c>
      <c r="D3487" s="2" t="str">
        <f t="shared" si="435"/>
        <v/>
      </c>
      <c r="E3487" s="2" t="str">
        <f t="shared" si="436"/>
        <v/>
      </c>
      <c r="F3487" s="2">
        <f t="shared" si="437"/>
        <v>0</v>
      </c>
      <c r="G3487" s="2" t="str">
        <f t="shared" si="432"/>
        <v/>
      </c>
      <c r="H3487" s="2">
        <f>IFERROR(VLOOKUP((IF(LEN(DAY($A3487))&lt;2,0&amp;DAY($A3487),DAY($A3487))&amp;IF(LEN(MONTH($A3487))&lt;2,0&amp;MONTH($A3487),MONTH($A3487))), Prazniki[[#All],[DanMesec]:[Dela prosto]], 4,FALSE), 0)</f>
        <v>0</v>
      </c>
      <c r="I3487" s="2">
        <f t="shared" si="438"/>
        <v>0</v>
      </c>
      <c r="J3487" s="2">
        <f t="shared" si="439"/>
        <v>0</v>
      </c>
      <c r="K3487">
        <f t="shared" si="433"/>
        <v>1</v>
      </c>
    </row>
    <row r="3488" spans="1:11" x14ac:dyDescent="0.3">
      <c r="A3488" s="1">
        <v>43665</v>
      </c>
      <c r="B3488">
        <f t="shared" si="434"/>
        <v>0</v>
      </c>
      <c r="C3488" s="2" t="str">
        <f>IFERROR(VLOOKUP((IF(LEN(DAY($A3488))&lt;2,0&amp;DAY($A3488),DAY($A3488))&amp;IF(LEN(MONTH($A3488))&lt;2,0&amp;MONTH($A3488),MONTH($A3488))), Prazniki[[#All],[DanMesec]:[Dela prosto]], 3,FALSE), "")</f>
        <v/>
      </c>
      <c r="D3488" s="2" t="str">
        <f t="shared" si="435"/>
        <v/>
      </c>
      <c r="E3488" s="2" t="str">
        <f t="shared" si="436"/>
        <v/>
      </c>
      <c r="F3488" s="2">
        <f t="shared" si="437"/>
        <v>0</v>
      </c>
      <c r="G3488" s="2" t="str">
        <f t="shared" si="432"/>
        <v/>
      </c>
      <c r="H3488" s="2">
        <f>IFERROR(VLOOKUP((IF(LEN(DAY($A3488))&lt;2,0&amp;DAY($A3488),DAY($A3488))&amp;IF(LEN(MONTH($A3488))&lt;2,0&amp;MONTH($A3488),MONTH($A3488))), Prazniki[[#All],[DanMesec]:[Dela prosto]], 4,FALSE), 0)</f>
        <v>0</v>
      </c>
      <c r="I3488" s="2">
        <f t="shared" si="438"/>
        <v>0</v>
      </c>
      <c r="J3488" s="2">
        <f t="shared" si="439"/>
        <v>0</v>
      </c>
      <c r="K3488">
        <f t="shared" si="433"/>
        <v>1</v>
      </c>
    </row>
    <row r="3489" spans="1:11" x14ac:dyDescent="0.3">
      <c r="A3489" s="1">
        <v>43666</v>
      </c>
      <c r="B3489">
        <f t="shared" si="434"/>
        <v>1</v>
      </c>
      <c r="C3489" s="2" t="str">
        <f>IFERROR(VLOOKUP((IF(LEN(DAY($A3489))&lt;2,0&amp;DAY($A3489),DAY($A3489))&amp;IF(LEN(MONTH($A3489))&lt;2,0&amp;MONTH($A3489),MONTH($A3489))), Prazniki[[#All],[DanMesec]:[Dela prosto]], 3,FALSE), "")</f>
        <v/>
      </c>
      <c r="D3489" s="2" t="str">
        <f t="shared" si="435"/>
        <v/>
      </c>
      <c r="E3489" s="2" t="str">
        <f t="shared" si="436"/>
        <v/>
      </c>
      <c r="F3489" s="2">
        <f t="shared" si="437"/>
        <v>0</v>
      </c>
      <c r="G3489" s="2" t="str">
        <f t="shared" si="432"/>
        <v/>
      </c>
      <c r="H3489" s="2">
        <f>IFERROR(VLOOKUP((IF(LEN(DAY($A3489))&lt;2,0&amp;DAY($A3489),DAY($A3489))&amp;IF(LEN(MONTH($A3489))&lt;2,0&amp;MONTH($A3489),MONTH($A3489))), Prazniki[[#All],[DanMesec]:[Dela prosto]], 4,FALSE), 0)</f>
        <v>0</v>
      </c>
      <c r="I3489" s="2">
        <f t="shared" si="438"/>
        <v>0</v>
      </c>
      <c r="J3489" s="2">
        <f t="shared" si="439"/>
        <v>0</v>
      </c>
      <c r="K3489">
        <f t="shared" si="433"/>
        <v>0</v>
      </c>
    </row>
    <row r="3490" spans="1:11" x14ac:dyDescent="0.3">
      <c r="A3490" s="1">
        <v>43667</v>
      </c>
      <c r="B3490">
        <f t="shared" si="434"/>
        <v>1</v>
      </c>
      <c r="C3490" s="2" t="str">
        <f>IFERROR(VLOOKUP((IF(LEN(DAY($A3490))&lt;2,0&amp;DAY($A3490),DAY($A3490))&amp;IF(LEN(MONTH($A3490))&lt;2,0&amp;MONTH($A3490),MONTH($A3490))), Prazniki[[#All],[DanMesec]:[Dela prosto]], 3,FALSE), "")</f>
        <v/>
      </c>
      <c r="D3490" s="2" t="str">
        <f t="shared" si="435"/>
        <v/>
      </c>
      <c r="E3490" s="2" t="str">
        <f t="shared" si="436"/>
        <v/>
      </c>
      <c r="F3490" s="2">
        <f t="shared" si="437"/>
        <v>0</v>
      </c>
      <c r="G3490" s="2" t="str">
        <f t="shared" si="432"/>
        <v/>
      </c>
      <c r="H3490" s="2">
        <f>IFERROR(VLOOKUP((IF(LEN(DAY($A3490))&lt;2,0&amp;DAY($A3490),DAY($A3490))&amp;IF(LEN(MONTH($A3490))&lt;2,0&amp;MONTH($A3490),MONTH($A3490))), Prazniki[[#All],[DanMesec]:[Dela prosto]], 4,FALSE), 0)</f>
        <v>0</v>
      </c>
      <c r="I3490" s="2">
        <f t="shared" si="438"/>
        <v>0</v>
      </c>
      <c r="J3490" s="2">
        <f t="shared" si="439"/>
        <v>0</v>
      </c>
      <c r="K3490">
        <f t="shared" si="433"/>
        <v>0</v>
      </c>
    </row>
    <row r="3491" spans="1:11" x14ac:dyDescent="0.3">
      <c r="A3491" s="1">
        <v>43668</v>
      </c>
      <c r="B3491">
        <f t="shared" si="434"/>
        <v>0</v>
      </c>
      <c r="C3491" s="2" t="str">
        <f>IFERROR(VLOOKUP((IF(LEN(DAY($A3491))&lt;2,0&amp;DAY($A3491),DAY($A3491))&amp;IF(LEN(MONTH($A3491))&lt;2,0&amp;MONTH($A3491),MONTH($A3491))), Prazniki[[#All],[DanMesec]:[Dela prosto]], 3,FALSE), "")</f>
        <v/>
      </c>
      <c r="D3491" s="2" t="str">
        <f t="shared" si="435"/>
        <v/>
      </c>
      <c r="E3491" s="2" t="str">
        <f t="shared" si="436"/>
        <v/>
      </c>
      <c r="F3491" s="2">
        <f t="shared" si="437"/>
        <v>0</v>
      </c>
      <c r="G3491" s="2" t="str">
        <f t="shared" si="432"/>
        <v/>
      </c>
      <c r="H3491" s="2">
        <f>IFERROR(VLOOKUP((IF(LEN(DAY($A3491))&lt;2,0&amp;DAY($A3491),DAY($A3491))&amp;IF(LEN(MONTH($A3491))&lt;2,0&amp;MONTH($A3491),MONTH($A3491))), Prazniki[[#All],[DanMesec]:[Dela prosto]], 4,FALSE), 0)</f>
        <v>0</v>
      </c>
      <c r="I3491" s="2">
        <f t="shared" si="438"/>
        <v>0</v>
      </c>
      <c r="J3491" s="2">
        <f t="shared" si="439"/>
        <v>0</v>
      </c>
      <c r="K3491">
        <f t="shared" si="433"/>
        <v>1</v>
      </c>
    </row>
    <row r="3492" spans="1:11" x14ac:dyDescent="0.3">
      <c r="A3492" s="1">
        <v>43669</v>
      </c>
      <c r="B3492">
        <f t="shared" si="434"/>
        <v>0</v>
      </c>
      <c r="C3492" s="2" t="str">
        <f>IFERROR(VLOOKUP((IF(LEN(DAY($A3492))&lt;2,0&amp;DAY($A3492),DAY($A3492))&amp;IF(LEN(MONTH($A3492))&lt;2,0&amp;MONTH($A3492),MONTH($A3492))), Prazniki[[#All],[DanMesec]:[Dela prosto]], 3,FALSE), "")</f>
        <v/>
      </c>
      <c r="D3492" s="2" t="str">
        <f t="shared" si="435"/>
        <v/>
      </c>
      <c r="E3492" s="2" t="str">
        <f t="shared" si="436"/>
        <v/>
      </c>
      <c r="F3492" s="2">
        <f t="shared" si="437"/>
        <v>0</v>
      </c>
      <c r="G3492" s="2" t="str">
        <f t="shared" si="432"/>
        <v/>
      </c>
      <c r="H3492" s="2">
        <f>IFERROR(VLOOKUP((IF(LEN(DAY($A3492))&lt;2,0&amp;DAY($A3492),DAY($A3492))&amp;IF(LEN(MONTH($A3492))&lt;2,0&amp;MONTH($A3492),MONTH($A3492))), Prazniki[[#All],[DanMesec]:[Dela prosto]], 4,FALSE), 0)</f>
        <v>0</v>
      </c>
      <c r="I3492" s="2">
        <f t="shared" si="438"/>
        <v>0</v>
      </c>
      <c r="J3492" s="2">
        <f t="shared" si="439"/>
        <v>0</v>
      </c>
      <c r="K3492">
        <f t="shared" si="433"/>
        <v>1</v>
      </c>
    </row>
    <row r="3493" spans="1:11" x14ac:dyDescent="0.3">
      <c r="A3493" s="1">
        <v>43670</v>
      </c>
      <c r="B3493">
        <f t="shared" si="434"/>
        <v>0</v>
      </c>
      <c r="C3493" s="2" t="str">
        <f>IFERROR(VLOOKUP((IF(LEN(DAY($A3493))&lt;2,0&amp;DAY($A3493),DAY($A3493))&amp;IF(LEN(MONTH($A3493))&lt;2,0&amp;MONTH($A3493),MONTH($A3493))), Prazniki[[#All],[DanMesec]:[Dela prosto]], 3,FALSE), "")</f>
        <v/>
      </c>
      <c r="D3493" s="2" t="str">
        <f t="shared" si="435"/>
        <v/>
      </c>
      <c r="E3493" s="2" t="str">
        <f t="shared" si="436"/>
        <v/>
      </c>
      <c r="F3493" s="2">
        <f t="shared" si="437"/>
        <v>0</v>
      </c>
      <c r="G3493" s="2" t="str">
        <f t="shared" si="432"/>
        <v/>
      </c>
      <c r="H3493" s="2">
        <f>IFERROR(VLOOKUP((IF(LEN(DAY($A3493))&lt;2,0&amp;DAY($A3493),DAY($A3493))&amp;IF(LEN(MONTH($A3493))&lt;2,0&amp;MONTH($A3493),MONTH($A3493))), Prazniki[[#All],[DanMesec]:[Dela prosto]], 4,FALSE), 0)</f>
        <v>0</v>
      </c>
      <c r="I3493" s="2">
        <f t="shared" si="438"/>
        <v>0</v>
      </c>
      <c r="J3493" s="2">
        <f t="shared" si="439"/>
        <v>0</v>
      </c>
      <c r="K3493">
        <f t="shared" si="433"/>
        <v>1</v>
      </c>
    </row>
    <row r="3494" spans="1:11" x14ac:dyDescent="0.3">
      <c r="A3494" s="1">
        <v>43671</v>
      </c>
      <c r="B3494">
        <f t="shared" si="434"/>
        <v>0</v>
      </c>
      <c r="C3494" s="2" t="str">
        <f>IFERROR(VLOOKUP((IF(LEN(DAY($A3494))&lt;2,0&amp;DAY($A3494),DAY($A3494))&amp;IF(LEN(MONTH($A3494))&lt;2,0&amp;MONTH($A3494),MONTH($A3494))), Prazniki[[#All],[DanMesec]:[Dela prosto]], 3,FALSE), "")</f>
        <v/>
      </c>
      <c r="D3494" s="2" t="str">
        <f t="shared" si="435"/>
        <v/>
      </c>
      <c r="E3494" s="2" t="str">
        <f t="shared" si="436"/>
        <v/>
      </c>
      <c r="F3494" s="2">
        <f t="shared" si="437"/>
        <v>0</v>
      </c>
      <c r="G3494" s="2" t="str">
        <f t="shared" si="432"/>
        <v/>
      </c>
      <c r="H3494" s="2">
        <f>IFERROR(VLOOKUP((IF(LEN(DAY($A3494))&lt;2,0&amp;DAY($A3494),DAY($A3494))&amp;IF(LEN(MONTH($A3494))&lt;2,0&amp;MONTH($A3494),MONTH($A3494))), Prazniki[[#All],[DanMesec]:[Dela prosto]], 4,FALSE), 0)</f>
        <v>0</v>
      </c>
      <c r="I3494" s="2">
        <f t="shared" si="438"/>
        <v>0</v>
      </c>
      <c r="J3494" s="2">
        <f t="shared" si="439"/>
        <v>0</v>
      </c>
      <c r="K3494">
        <f t="shared" si="433"/>
        <v>1</v>
      </c>
    </row>
    <row r="3495" spans="1:11" x14ac:dyDescent="0.3">
      <c r="A3495" s="1">
        <v>43672</v>
      </c>
      <c r="B3495">
        <f t="shared" si="434"/>
        <v>0</v>
      </c>
      <c r="C3495" s="2" t="str">
        <f>IFERROR(VLOOKUP((IF(LEN(DAY($A3495))&lt;2,0&amp;DAY($A3495),DAY($A3495))&amp;IF(LEN(MONTH($A3495))&lt;2,0&amp;MONTH($A3495),MONTH($A3495))), Prazniki[[#All],[DanMesec]:[Dela prosto]], 3,FALSE), "")</f>
        <v/>
      </c>
      <c r="D3495" s="2" t="str">
        <f t="shared" si="435"/>
        <v/>
      </c>
      <c r="E3495" s="2" t="str">
        <f t="shared" si="436"/>
        <v/>
      </c>
      <c r="F3495" s="2">
        <f t="shared" si="437"/>
        <v>0</v>
      </c>
      <c r="G3495" s="2" t="str">
        <f t="shared" si="432"/>
        <v/>
      </c>
      <c r="H3495" s="2">
        <f>IFERROR(VLOOKUP((IF(LEN(DAY($A3495))&lt;2,0&amp;DAY($A3495),DAY($A3495))&amp;IF(LEN(MONTH($A3495))&lt;2,0&amp;MONTH($A3495),MONTH($A3495))), Prazniki[[#All],[DanMesec]:[Dela prosto]], 4,FALSE), 0)</f>
        <v>0</v>
      </c>
      <c r="I3495" s="2">
        <f t="shared" si="438"/>
        <v>0</v>
      </c>
      <c r="J3495" s="2">
        <f t="shared" si="439"/>
        <v>0</v>
      </c>
      <c r="K3495">
        <f t="shared" si="433"/>
        <v>1</v>
      </c>
    </row>
    <row r="3496" spans="1:11" x14ac:dyDescent="0.3">
      <c r="A3496" s="1">
        <v>43673</v>
      </c>
      <c r="B3496">
        <f t="shared" si="434"/>
        <v>1</v>
      </c>
      <c r="C3496" s="2" t="str">
        <f>IFERROR(VLOOKUP((IF(LEN(DAY($A3496))&lt;2,0&amp;DAY($A3496),DAY($A3496))&amp;IF(LEN(MONTH($A3496))&lt;2,0&amp;MONTH($A3496),MONTH($A3496))), Prazniki[[#All],[DanMesec]:[Dela prosto]], 3,FALSE), "")</f>
        <v/>
      </c>
      <c r="D3496" s="2" t="str">
        <f t="shared" si="435"/>
        <v/>
      </c>
      <c r="E3496" s="2" t="str">
        <f t="shared" si="436"/>
        <v/>
      </c>
      <c r="F3496" s="2">
        <f t="shared" si="437"/>
        <v>0</v>
      </c>
      <c r="G3496" s="2" t="str">
        <f t="shared" si="432"/>
        <v/>
      </c>
      <c r="H3496" s="2">
        <f>IFERROR(VLOOKUP((IF(LEN(DAY($A3496))&lt;2,0&amp;DAY($A3496),DAY($A3496))&amp;IF(LEN(MONTH($A3496))&lt;2,0&amp;MONTH($A3496),MONTH($A3496))), Prazniki[[#All],[DanMesec]:[Dela prosto]], 4,FALSE), 0)</f>
        <v>0</v>
      </c>
      <c r="I3496" s="2">
        <f t="shared" si="438"/>
        <v>0</v>
      </c>
      <c r="J3496" s="2">
        <f t="shared" si="439"/>
        <v>0</v>
      </c>
      <c r="K3496">
        <f t="shared" si="433"/>
        <v>0</v>
      </c>
    </row>
    <row r="3497" spans="1:11" x14ac:dyDescent="0.3">
      <c r="A3497" s="1">
        <v>43674</v>
      </c>
      <c r="B3497">
        <f t="shared" si="434"/>
        <v>1</v>
      </c>
      <c r="C3497" s="2" t="str">
        <f>IFERROR(VLOOKUP((IF(LEN(DAY($A3497))&lt;2,0&amp;DAY($A3497),DAY($A3497))&amp;IF(LEN(MONTH($A3497))&lt;2,0&amp;MONTH($A3497),MONTH($A3497))), Prazniki[[#All],[DanMesec]:[Dela prosto]], 3,FALSE), "")</f>
        <v/>
      </c>
      <c r="D3497" s="2" t="str">
        <f t="shared" si="435"/>
        <v/>
      </c>
      <c r="E3497" s="2" t="str">
        <f t="shared" si="436"/>
        <v/>
      </c>
      <c r="F3497" s="2">
        <f t="shared" si="437"/>
        <v>0</v>
      </c>
      <c r="G3497" s="2" t="str">
        <f t="shared" si="432"/>
        <v/>
      </c>
      <c r="H3497" s="2">
        <f>IFERROR(VLOOKUP((IF(LEN(DAY($A3497))&lt;2,0&amp;DAY($A3497),DAY($A3497))&amp;IF(LEN(MONTH($A3497))&lt;2,0&amp;MONTH($A3497),MONTH($A3497))), Prazniki[[#All],[DanMesec]:[Dela prosto]], 4,FALSE), 0)</f>
        <v>0</v>
      </c>
      <c r="I3497" s="2">
        <f t="shared" si="438"/>
        <v>0</v>
      </c>
      <c r="J3497" s="2">
        <f t="shared" si="439"/>
        <v>0</v>
      </c>
      <c r="K3497">
        <f t="shared" si="433"/>
        <v>0</v>
      </c>
    </row>
    <row r="3498" spans="1:11" x14ac:dyDescent="0.3">
      <c r="A3498" s="1">
        <v>43675</v>
      </c>
      <c r="B3498">
        <f t="shared" si="434"/>
        <v>0</v>
      </c>
      <c r="C3498" s="2" t="str">
        <f>IFERROR(VLOOKUP((IF(LEN(DAY($A3498))&lt;2,0&amp;DAY($A3498),DAY($A3498))&amp;IF(LEN(MONTH($A3498))&lt;2,0&amp;MONTH($A3498),MONTH($A3498))), Prazniki[[#All],[DanMesec]:[Dela prosto]], 3,FALSE), "")</f>
        <v/>
      </c>
      <c r="D3498" s="2" t="str">
        <f t="shared" si="435"/>
        <v/>
      </c>
      <c r="E3498" s="2" t="str">
        <f t="shared" si="436"/>
        <v/>
      </c>
      <c r="F3498" s="2">
        <f t="shared" si="437"/>
        <v>0</v>
      </c>
      <c r="G3498" s="2" t="str">
        <f t="shared" si="432"/>
        <v/>
      </c>
      <c r="H3498" s="2">
        <f>IFERROR(VLOOKUP((IF(LEN(DAY($A3498))&lt;2,0&amp;DAY($A3498),DAY($A3498))&amp;IF(LEN(MONTH($A3498))&lt;2,0&amp;MONTH($A3498),MONTH($A3498))), Prazniki[[#All],[DanMesec]:[Dela prosto]], 4,FALSE), 0)</f>
        <v>0</v>
      </c>
      <c r="I3498" s="2">
        <f t="shared" si="438"/>
        <v>0</v>
      </c>
      <c r="J3498" s="2">
        <f t="shared" si="439"/>
        <v>0</v>
      </c>
      <c r="K3498">
        <f t="shared" si="433"/>
        <v>1</v>
      </c>
    </row>
    <row r="3499" spans="1:11" x14ac:dyDescent="0.3">
      <c r="A3499" s="1">
        <v>43676</v>
      </c>
      <c r="B3499">
        <f t="shared" si="434"/>
        <v>0</v>
      </c>
      <c r="C3499" s="2" t="str">
        <f>IFERROR(VLOOKUP((IF(LEN(DAY($A3499))&lt;2,0&amp;DAY($A3499),DAY($A3499))&amp;IF(LEN(MONTH($A3499))&lt;2,0&amp;MONTH($A3499),MONTH($A3499))), Prazniki[[#All],[DanMesec]:[Dela prosto]], 3,FALSE), "")</f>
        <v/>
      </c>
      <c r="D3499" s="2" t="str">
        <f t="shared" si="435"/>
        <v/>
      </c>
      <c r="E3499" s="2" t="str">
        <f t="shared" si="436"/>
        <v/>
      </c>
      <c r="F3499" s="2">
        <f t="shared" si="437"/>
        <v>0</v>
      </c>
      <c r="G3499" s="2" t="str">
        <f t="shared" si="432"/>
        <v/>
      </c>
      <c r="H3499" s="2">
        <f>IFERROR(VLOOKUP((IF(LEN(DAY($A3499))&lt;2,0&amp;DAY($A3499),DAY($A3499))&amp;IF(LEN(MONTH($A3499))&lt;2,0&amp;MONTH($A3499),MONTH($A3499))), Prazniki[[#All],[DanMesec]:[Dela prosto]], 4,FALSE), 0)</f>
        <v>0</v>
      </c>
      <c r="I3499" s="2">
        <f t="shared" si="438"/>
        <v>0</v>
      </c>
      <c r="J3499" s="2">
        <f t="shared" si="439"/>
        <v>0</v>
      </c>
      <c r="K3499">
        <f t="shared" si="433"/>
        <v>1</v>
      </c>
    </row>
    <row r="3500" spans="1:11" x14ac:dyDescent="0.3">
      <c r="A3500" s="1">
        <v>43677</v>
      </c>
      <c r="B3500">
        <f t="shared" si="434"/>
        <v>0</v>
      </c>
      <c r="C3500" s="2" t="str">
        <f>IFERROR(VLOOKUP((IF(LEN(DAY($A3500))&lt;2,0&amp;DAY($A3500),DAY($A3500))&amp;IF(LEN(MONTH($A3500))&lt;2,0&amp;MONTH($A3500),MONTH($A3500))), Prazniki[[#All],[DanMesec]:[Dela prosto]], 3,FALSE), "")</f>
        <v/>
      </c>
      <c r="D3500" s="2" t="str">
        <f t="shared" si="435"/>
        <v/>
      </c>
      <c r="E3500" s="2" t="str">
        <f t="shared" si="436"/>
        <v/>
      </c>
      <c r="F3500" s="2">
        <f t="shared" si="437"/>
        <v>0</v>
      </c>
      <c r="G3500" s="2" t="str">
        <f t="shared" si="432"/>
        <v/>
      </c>
      <c r="H3500" s="2">
        <f>IFERROR(VLOOKUP((IF(LEN(DAY($A3500))&lt;2,0&amp;DAY($A3500),DAY($A3500))&amp;IF(LEN(MONTH($A3500))&lt;2,0&amp;MONTH($A3500),MONTH($A3500))), Prazniki[[#All],[DanMesec]:[Dela prosto]], 4,FALSE), 0)</f>
        <v>0</v>
      </c>
      <c r="I3500" s="2">
        <f t="shared" si="438"/>
        <v>0</v>
      </c>
      <c r="J3500" s="2">
        <f t="shared" si="439"/>
        <v>0</v>
      </c>
      <c r="K3500">
        <f t="shared" si="433"/>
        <v>1</v>
      </c>
    </row>
    <row r="3501" spans="1:11" x14ac:dyDescent="0.3">
      <c r="A3501" s="1">
        <v>43678</v>
      </c>
      <c r="B3501">
        <f t="shared" si="434"/>
        <v>0</v>
      </c>
      <c r="C3501" s="2" t="str">
        <f>IFERROR(VLOOKUP((IF(LEN(DAY($A3501))&lt;2,0&amp;DAY($A3501),DAY($A3501))&amp;IF(LEN(MONTH($A3501))&lt;2,0&amp;MONTH($A3501),MONTH($A3501))), Prazniki[[#All],[DanMesec]:[Dela prosto]], 3,FALSE), "")</f>
        <v/>
      </c>
      <c r="D3501" s="2" t="str">
        <f t="shared" si="435"/>
        <v/>
      </c>
      <c r="E3501" s="2" t="str">
        <f t="shared" si="436"/>
        <v/>
      </c>
      <c r="F3501" s="2">
        <f t="shared" si="437"/>
        <v>0</v>
      </c>
      <c r="G3501" s="2" t="str">
        <f t="shared" si="432"/>
        <v/>
      </c>
      <c r="H3501" s="2">
        <f>IFERROR(VLOOKUP((IF(LEN(DAY($A3501))&lt;2,0&amp;DAY($A3501),DAY($A3501))&amp;IF(LEN(MONTH($A3501))&lt;2,0&amp;MONTH($A3501),MONTH($A3501))), Prazniki[[#All],[DanMesec]:[Dela prosto]], 4,FALSE), 0)</f>
        <v>0</v>
      </c>
      <c r="I3501" s="2">
        <f t="shared" si="438"/>
        <v>0</v>
      </c>
      <c r="J3501" s="2">
        <f t="shared" si="439"/>
        <v>0</v>
      </c>
      <c r="K3501">
        <f t="shared" si="433"/>
        <v>1</v>
      </c>
    </row>
    <row r="3502" spans="1:11" x14ac:dyDescent="0.3">
      <c r="A3502" s="1">
        <v>43679</v>
      </c>
      <c r="B3502">
        <f t="shared" si="434"/>
        <v>0</v>
      </c>
      <c r="C3502" s="2" t="str">
        <f>IFERROR(VLOOKUP((IF(LEN(DAY($A3502))&lt;2,0&amp;DAY($A3502),DAY($A3502))&amp;IF(LEN(MONTH($A3502))&lt;2,0&amp;MONTH($A3502),MONTH($A3502))), Prazniki[[#All],[DanMesec]:[Dela prosto]], 3,FALSE), "")</f>
        <v/>
      </c>
      <c r="D3502" s="2" t="str">
        <f t="shared" si="435"/>
        <v/>
      </c>
      <c r="E3502" s="2" t="str">
        <f t="shared" si="436"/>
        <v/>
      </c>
      <c r="F3502" s="2">
        <f t="shared" si="437"/>
        <v>0</v>
      </c>
      <c r="G3502" s="2" t="str">
        <f t="shared" si="432"/>
        <v/>
      </c>
      <c r="H3502" s="2">
        <f>IFERROR(VLOOKUP((IF(LEN(DAY($A3502))&lt;2,0&amp;DAY($A3502),DAY($A3502))&amp;IF(LEN(MONTH($A3502))&lt;2,0&amp;MONTH($A3502),MONTH($A3502))), Prazniki[[#All],[DanMesec]:[Dela prosto]], 4,FALSE), 0)</f>
        <v>0</v>
      </c>
      <c r="I3502" s="2">
        <f t="shared" si="438"/>
        <v>0</v>
      </c>
      <c r="J3502" s="2">
        <f t="shared" si="439"/>
        <v>0</v>
      </c>
      <c r="K3502">
        <f t="shared" si="433"/>
        <v>1</v>
      </c>
    </row>
    <row r="3503" spans="1:11" x14ac:dyDescent="0.3">
      <c r="A3503" s="1">
        <v>43680</v>
      </c>
      <c r="B3503">
        <f t="shared" si="434"/>
        <v>1</v>
      </c>
      <c r="C3503" s="2" t="str">
        <f>IFERROR(VLOOKUP((IF(LEN(DAY($A3503))&lt;2,0&amp;DAY($A3503),DAY($A3503))&amp;IF(LEN(MONTH($A3503))&lt;2,0&amp;MONTH($A3503),MONTH($A3503))), Prazniki[[#All],[DanMesec]:[Dela prosto]], 3,FALSE), "")</f>
        <v/>
      </c>
      <c r="D3503" s="2" t="str">
        <f t="shared" si="435"/>
        <v/>
      </c>
      <c r="E3503" s="2" t="str">
        <f t="shared" si="436"/>
        <v/>
      </c>
      <c r="F3503" s="2">
        <f t="shared" si="437"/>
        <v>0</v>
      </c>
      <c r="G3503" s="2" t="str">
        <f t="shared" si="432"/>
        <v/>
      </c>
      <c r="H3503" s="2">
        <f>IFERROR(VLOOKUP((IF(LEN(DAY($A3503))&lt;2,0&amp;DAY($A3503),DAY($A3503))&amp;IF(LEN(MONTH($A3503))&lt;2,0&amp;MONTH($A3503),MONTH($A3503))), Prazniki[[#All],[DanMesec]:[Dela prosto]], 4,FALSE), 0)</f>
        <v>0</v>
      </c>
      <c r="I3503" s="2">
        <f t="shared" si="438"/>
        <v>0</v>
      </c>
      <c r="J3503" s="2">
        <f t="shared" si="439"/>
        <v>0</v>
      </c>
      <c r="K3503">
        <f t="shared" si="433"/>
        <v>0</v>
      </c>
    </row>
    <row r="3504" spans="1:11" x14ac:dyDescent="0.3">
      <c r="A3504" s="1">
        <v>43681</v>
      </c>
      <c r="B3504">
        <f t="shared" si="434"/>
        <v>1</v>
      </c>
      <c r="C3504" s="2" t="str">
        <f>IFERROR(VLOOKUP((IF(LEN(DAY($A3504))&lt;2,0&amp;DAY($A3504),DAY($A3504))&amp;IF(LEN(MONTH($A3504))&lt;2,0&amp;MONTH($A3504),MONTH($A3504))), Prazniki[[#All],[DanMesec]:[Dela prosto]], 3,FALSE), "")</f>
        <v/>
      </c>
      <c r="D3504" s="2" t="str">
        <f t="shared" si="435"/>
        <v/>
      </c>
      <c r="E3504" s="2" t="str">
        <f t="shared" si="436"/>
        <v/>
      </c>
      <c r="F3504" s="2">
        <f t="shared" si="437"/>
        <v>0</v>
      </c>
      <c r="G3504" s="2" t="str">
        <f t="shared" si="432"/>
        <v/>
      </c>
      <c r="H3504" s="2">
        <f>IFERROR(VLOOKUP((IF(LEN(DAY($A3504))&lt;2,0&amp;DAY($A3504),DAY($A3504))&amp;IF(LEN(MONTH($A3504))&lt;2,0&amp;MONTH($A3504),MONTH($A3504))), Prazniki[[#All],[DanMesec]:[Dela prosto]], 4,FALSE), 0)</f>
        <v>0</v>
      </c>
      <c r="I3504" s="2">
        <f t="shared" si="438"/>
        <v>0</v>
      </c>
      <c r="J3504" s="2">
        <f t="shared" si="439"/>
        <v>0</v>
      </c>
      <c r="K3504">
        <f t="shared" si="433"/>
        <v>0</v>
      </c>
    </row>
    <row r="3505" spans="1:11" x14ac:dyDescent="0.3">
      <c r="A3505" s="1">
        <v>43682</v>
      </c>
      <c r="B3505">
        <f t="shared" si="434"/>
        <v>0</v>
      </c>
      <c r="C3505" s="2" t="str">
        <f>IFERROR(VLOOKUP((IF(LEN(DAY($A3505))&lt;2,0&amp;DAY($A3505),DAY($A3505))&amp;IF(LEN(MONTH($A3505))&lt;2,0&amp;MONTH($A3505),MONTH($A3505))), Prazniki[[#All],[DanMesec]:[Dela prosto]], 3,FALSE), "")</f>
        <v/>
      </c>
      <c r="D3505" s="2" t="str">
        <f t="shared" si="435"/>
        <v/>
      </c>
      <c r="E3505" s="2" t="str">
        <f t="shared" si="436"/>
        <v/>
      </c>
      <c r="F3505" s="2">
        <f t="shared" si="437"/>
        <v>0</v>
      </c>
      <c r="G3505" s="2" t="str">
        <f t="shared" si="432"/>
        <v/>
      </c>
      <c r="H3505" s="2">
        <f>IFERROR(VLOOKUP((IF(LEN(DAY($A3505))&lt;2,0&amp;DAY($A3505),DAY($A3505))&amp;IF(LEN(MONTH($A3505))&lt;2,0&amp;MONTH($A3505),MONTH($A3505))), Prazniki[[#All],[DanMesec]:[Dela prosto]], 4,FALSE), 0)</f>
        <v>0</v>
      </c>
      <c r="I3505" s="2">
        <f t="shared" si="438"/>
        <v>0</v>
      </c>
      <c r="J3505" s="2">
        <f t="shared" si="439"/>
        <v>0</v>
      </c>
      <c r="K3505">
        <f t="shared" si="433"/>
        <v>1</v>
      </c>
    </row>
    <row r="3506" spans="1:11" x14ac:dyDescent="0.3">
      <c r="A3506" s="1">
        <v>43683</v>
      </c>
      <c r="B3506">
        <f t="shared" si="434"/>
        <v>0</v>
      </c>
      <c r="C3506" s="2" t="str">
        <f>IFERROR(VLOOKUP((IF(LEN(DAY($A3506))&lt;2,0&amp;DAY($A3506),DAY($A3506))&amp;IF(LEN(MONTH($A3506))&lt;2,0&amp;MONTH($A3506),MONTH($A3506))), Prazniki[[#All],[DanMesec]:[Dela prosto]], 3,FALSE), "")</f>
        <v/>
      </c>
      <c r="D3506" s="2" t="str">
        <f t="shared" si="435"/>
        <v/>
      </c>
      <c r="E3506" s="2" t="str">
        <f t="shared" si="436"/>
        <v/>
      </c>
      <c r="F3506" s="2">
        <f t="shared" si="437"/>
        <v>0</v>
      </c>
      <c r="G3506" s="2" t="str">
        <f t="shared" si="432"/>
        <v/>
      </c>
      <c r="H3506" s="2">
        <f>IFERROR(VLOOKUP((IF(LEN(DAY($A3506))&lt;2,0&amp;DAY($A3506),DAY($A3506))&amp;IF(LEN(MONTH($A3506))&lt;2,0&amp;MONTH($A3506),MONTH($A3506))), Prazniki[[#All],[DanMesec]:[Dela prosto]], 4,FALSE), 0)</f>
        <v>0</v>
      </c>
      <c r="I3506" s="2">
        <f t="shared" si="438"/>
        <v>0</v>
      </c>
      <c r="J3506" s="2">
        <f t="shared" si="439"/>
        <v>0</v>
      </c>
      <c r="K3506">
        <f t="shared" si="433"/>
        <v>1</v>
      </c>
    </row>
    <row r="3507" spans="1:11" x14ac:dyDescent="0.3">
      <c r="A3507" s="1">
        <v>43684</v>
      </c>
      <c r="B3507">
        <f t="shared" si="434"/>
        <v>0</v>
      </c>
      <c r="C3507" s="2" t="str">
        <f>IFERROR(VLOOKUP((IF(LEN(DAY($A3507))&lt;2,0&amp;DAY($A3507),DAY($A3507))&amp;IF(LEN(MONTH($A3507))&lt;2,0&amp;MONTH($A3507),MONTH($A3507))), Prazniki[[#All],[DanMesec]:[Dela prosto]], 3,FALSE), "")</f>
        <v/>
      </c>
      <c r="D3507" s="2" t="str">
        <f t="shared" si="435"/>
        <v/>
      </c>
      <c r="E3507" s="2" t="str">
        <f t="shared" si="436"/>
        <v/>
      </c>
      <c r="F3507" s="2">
        <f t="shared" si="437"/>
        <v>0</v>
      </c>
      <c r="G3507" s="2" t="str">
        <f t="shared" si="432"/>
        <v/>
      </c>
      <c r="H3507" s="2">
        <f>IFERROR(VLOOKUP((IF(LEN(DAY($A3507))&lt;2,0&amp;DAY($A3507),DAY($A3507))&amp;IF(LEN(MONTH($A3507))&lt;2,0&amp;MONTH($A3507),MONTH($A3507))), Prazniki[[#All],[DanMesec]:[Dela prosto]], 4,FALSE), 0)</f>
        <v>0</v>
      </c>
      <c r="I3507" s="2">
        <f t="shared" si="438"/>
        <v>0</v>
      </c>
      <c r="J3507" s="2">
        <f t="shared" si="439"/>
        <v>0</v>
      </c>
      <c r="K3507">
        <f t="shared" si="433"/>
        <v>1</v>
      </c>
    </row>
    <row r="3508" spans="1:11" x14ac:dyDescent="0.3">
      <c r="A3508" s="1">
        <v>43685</v>
      </c>
      <c r="B3508">
        <f t="shared" si="434"/>
        <v>0</v>
      </c>
      <c r="C3508" s="2" t="str">
        <f>IFERROR(VLOOKUP((IF(LEN(DAY($A3508))&lt;2,0&amp;DAY($A3508),DAY($A3508))&amp;IF(LEN(MONTH($A3508))&lt;2,0&amp;MONTH($A3508),MONTH($A3508))), Prazniki[[#All],[DanMesec]:[Dela prosto]], 3,FALSE), "")</f>
        <v/>
      </c>
      <c r="D3508" s="2" t="str">
        <f t="shared" si="435"/>
        <v/>
      </c>
      <c r="E3508" s="2" t="str">
        <f t="shared" si="436"/>
        <v/>
      </c>
      <c r="F3508" s="2">
        <f t="shared" si="437"/>
        <v>0</v>
      </c>
      <c r="G3508" s="2" t="str">
        <f t="shared" si="432"/>
        <v/>
      </c>
      <c r="H3508" s="2">
        <f>IFERROR(VLOOKUP((IF(LEN(DAY($A3508))&lt;2,0&amp;DAY($A3508),DAY($A3508))&amp;IF(LEN(MONTH($A3508))&lt;2,0&amp;MONTH($A3508),MONTH($A3508))), Prazniki[[#All],[DanMesec]:[Dela prosto]], 4,FALSE), 0)</f>
        <v>0</v>
      </c>
      <c r="I3508" s="2">
        <f t="shared" si="438"/>
        <v>0</v>
      </c>
      <c r="J3508" s="2">
        <f t="shared" si="439"/>
        <v>0</v>
      </c>
      <c r="K3508">
        <f t="shared" si="433"/>
        <v>1</v>
      </c>
    </row>
    <row r="3509" spans="1:11" x14ac:dyDescent="0.3">
      <c r="A3509" s="1">
        <v>43686</v>
      </c>
      <c r="B3509">
        <f t="shared" si="434"/>
        <v>0</v>
      </c>
      <c r="C3509" s="2" t="str">
        <f>IFERROR(VLOOKUP((IF(LEN(DAY($A3509))&lt;2,0&amp;DAY($A3509),DAY($A3509))&amp;IF(LEN(MONTH($A3509))&lt;2,0&amp;MONTH($A3509),MONTH($A3509))), Prazniki[[#All],[DanMesec]:[Dela prosto]], 3,FALSE), "")</f>
        <v/>
      </c>
      <c r="D3509" s="2" t="str">
        <f t="shared" si="435"/>
        <v/>
      </c>
      <c r="E3509" s="2" t="str">
        <f t="shared" si="436"/>
        <v/>
      </c>
      <c r="F3509" s="2">
        <f t="shared" si="437"/>
        <v>0</v>
      </c>
      <c r="G3509" s="2" t="str">
        <f t="shared" si="432"/>
        <v/>
      </c>
      <c r="H3509" s="2">
        <f>IFERROR(VLOOKUP((IF(LEN(DAY($A3509))&lt;2,0&amp;DAY($A3509),DAY($A3509))&amp;IF(LEN(MONTH($A3509))&lt;2,0&amp;MONTH($A3509),MONTH($A3509))), Prazniki[[#All],[DanMesec]:[Dela prosto]], 4,FALSE), 0)</f>
        <v>0</v>
      </c>
      <c r="I3509" s="2">
        <f t="shared" si="438"/>
        <v>0</v>
      </c>
      <c r="J3509" s="2">
        <f t="shared" si="439"/>
        <v>0</v>
      </c>
      <c r="K3509">
        <f t="shared" si="433"/>
        <v>1</v>
      </c>
    </row>
    <row r="3510" spans="1:11" x14ac:dyDescent="0.3">
      <c r="A3510" s="1">
        <v>43687</v>
      </c>
      <c r="B3510">
        <f t="shared" si="434"/>
        <v>1</v>
      </c>
      <c r="C3510" s="2" t="str">
        <f>IFERROR(VLOOKUP((IF(LEN(DAY($A3510))&lt;2,0&amp;DAY($A3510),DAY($A3510))&amp;IF(LEN(MONTH($A3510))&lt;2,0&amp;MONTH($A3510),MONTH($A3510))), Prazniki[[#All],[DanMesec]:[Dela prosto]], 3,FALSE), "")</f>
        <v/>
      </c>
      <c r="D3510" s="2" t="str">
        <f t="shared" si="435"/>
        <v/>
      </c>
      <c r="E3510" s="2" t="str">
        <f t="shared" si="436"/>
        <v/>
      </c>
      <c r="F3510" s="2">
        <f t="shared" si="437"/>
        <v>0</v>
      </c>
      <c r="G3510" s="2" t="str">
        <f t="shared" si="432"/>
        <v/>
      </c>
      <c r="H3510" s="2">
        <f>IFERROR(VLOOKUP((IF(LEN(DAY($A3510))&lt;2,0&amp;DAY($A3510),DAY($A3510))&amp;IF(LEN(MONTH($A3510))&lt;2,0&amp;MONTH($A3510),MONTH($A3510))), Prazniki[[#All],[DanMesec]:[Dela prosto]], 4,FALSE), 0)</f>
        <v>0</v>
      </c>
      <c r="I3510" s="2">
        <f t="shared" si="438"/>
        <v>0</v>
      </c>
      <c r="J3510" s="2">
        <f t="shared" si="439"/>
        <v>0</v>
      </c>
      <c r="K3510">
        <f t="shared" si="433"/>
        <v>0</v>
      </c>
    </row>
    <row r="3511" spans="1:11" x14ac:dyDescent="0.3">
      <c r="A3511" s="1">
        <v>43688</v>
      </c>
      <c r="B3511">
        <f t="shared" si="434"/>
        <v>1</v>
      </c>
      <c r="C3511" s="2" t="str">
        <f>IFERROR(VLOOKUP((IF(LEN(DAY($A3511))&lt;2,0&amp;DAY($A3511),DAY($A3511))&amp;IF(LEN(MONTH($A3511))&lt;2,0&amp;MONTH($A3511),MONTH($A3511))), Prazniki[[#All],[DanMesec]:[Dela prosto]], 3,FALSE), "")</f>
        <v/>
      </c>
      <c r="D3511" s="2" t="str">
        <f t="shared" si="435"/>
        <v/>
      </c>
      <c r="E3511" s="2" t="str">
        <f t="shared" si="436"/>
        <v/>
      </c>
      <c r="F3511" s="2">
        <f t="shared" si="437"/>
        <v>0</v>
      </c>
      <c r="G3511" s="2" t="str">
        <f t="shared" si="432"/>
        <v/>
      </c>
      <c r="H3511" s="2">
        <f>IFERROR(VLOOKUP((IF(LEN(DAY($A3511))&lt;2,0&amp;DAY($A3511),DAY($A3511))&amp;IF(LEN(MONTH($A3511))&lt;2,0&amp;MONTH($A3511),MONTH($A3511))), Prazniki[[#All],[DanMesec]:[Dela prosto]], 4,FALSE), 0)</f>
        <v>0</v>
      </c>
      <c r="I3511" s="2">
        <f t="shared" si="438"/>
        <v>0</v>
      </c>
      <c r="J3511" s="2">
        <f t="shared" si="439"/>
        <v>0</v>
      </c>
      <c r="K3511">
        <f t="shared" si="433"/>
        <v>0</v>
      </c>
    </row>
    <row r="3512" spans="1:11" x14ac:dyDescent="0.3">
      <c r="A3512" s="1">
        <v>43689</v>
      </c>
      <c r="B3512">
        <f t="shared" si="434"/>
        <v>0</v>
      </c>
      <c r="C3512" s="2" t="str">
        <f>IFERROR(VLOOKUP((IF(LEN(DAY($A3512))&lt;2,0&amp;DAY($A3512),DAY($A3512))&amp;IF(LEN(MONTH($A3512))&lt;2,0&amp;MONTH($A3512),MONTH($A3512))), Prazniki[[#All],[DanMesec]:[Dela prosto]], 3,FALSE), "")</f>
        <v/>
      </c>
      <c r="D3512" s="2" t="str">
        <f t="shared" si="435"/>
        <v/>
      </c>
      <c r="E3512" s="2" t="str">
        <f t="shared" si="436"/>
        <v/>
      </c>
      <c r="F3512" s="2">
        <f t="shared" si="437"/>
        <v>0</v>
      </c>
      <c r="G3512" s="2" t="str">
        <f t="shared" si="432"/>
        <v/>
      </c>
      <c r="H3512" s="2">
        <f>IFERROR(VLOOKUP((IF(LEN(DAY($A3512))&lt;2,0&amp;DAY($A3512),DAY($A3512))&amp;IF(LEN(MONTH($A3512))&lt;2,0&amp;MONTH($A3512),MONTH($A3512))), Prazniki[[#All],[DanMesec]:[Dela prosto]], 4,FALSE), 0)</f>
        <v>0</v>
      </c>
      <c r="I3512" s="2">
        <f t="shared" si="438"/>
        <v>0</v>
      </c>
      <c r="J3512" s="2">
        <f t="shared" si="439"/>
        <v>0</v>
      </c>
      <c r="K3512">
        <f t="shared" si="433"/>
        <v>1</v>
      </c>
    </row>
    <row r="3513" spans="1:11" x14ac:dyDescent="0.3">
      <c r="A3513" s="1">
        <v>43690</v>
      </c>
      <c r="B3513">
        <f t="shared" si="434"/>
        <v>0</v>
      </c>
      <c r="C3513" s="2" t="str">
        <f>IFERROR(VLOOKUP((IF(LEN(DAY($A3513))&lt;2,0&amp;DAY($A3513),DAY($A3513))&amp;IF(LEN(MONTH($A3513))&lt;2,0&amp;MONTH($A3513),MONTH($A3513))), Prazniki[[#All],[DanMesec]:[Dela prosto]], 3,FALSE), "")</f>
        <v/>
      </c>
      <c r="D3513" s="2" t="str">
        <f t="shared" si="435"/>
        <v/>
      </c>
      <c r="E3513" s="2" t="str">
        <f t="shared" si="436"/>
        <v/>
      </c>
      <c r="F3513" s="2">
        <f t="shared" si="437"/>
        <v>0</v>
      </c>
      <c r="G3513" s="2" t="str">
        <f t="shared" si="432"/>
        <v/>
      </c>
      <c r="H3513" s="2">
        <f>IFERROR(VLOOKUP((IF(LEN(DAY($A3513))&lt;2,0&amp;DAY($A3513),DAY($A3513))&amp;IF(LEN(MONTH($A3513))&lt;2,0&amp;MONTH($A3513),MONTH($A3513))), Prazniki[[#All],[DanMesec]:[Dela prosto]], 4,FALSE), 0)</f>
        <v>0</v>
      </c>
      <c r="I3513" s="2">
        <f t="shared" si="438"/>
        <v>0</v>
      </c>
      <c r="J3513" s="2">
        <f t="shared" si="439"/>
        <v>0</v>
      </c>
      <c r="K3513">
        <f t="shared" si="433"/>
        <v>1</v>
      </c>
    </row>
    <row r="3514" spans="1:11" x14ac:dyDescent="0.3">
      <c r="A3514" s="1">
        <v>43691</v>
      </c>
      <c r="B3514">
        <f t="shared" si="434"/>
        <v>0</v>
      </c>
      <c r="C3514" s="2" t="str">
        <f>IFERROR(VLOOKUP((IF(LEN(DAY($A3514))&lt;2,0&amp;DAY($A3514),DAY($A3514))&amp;IF(LEN(MONTH($A3514))&lt;2,0&amp;MONTH($A3514),MONTH($A3514))), Prazniki[[#All],[DanMesec]:[Dela prosto]], 3,FALSE), "")</f>
        <v/>
      </c>
      <c r="D3514" s="2" t="str">
        <f t="shared" si="435"/>
        <v/>
      </c>
      <c r="E3514" s="2" t="str">
        <f t="shared" si="436"/>
        <v/>
      </c>
      <c r="F3514" s="2">
        <f t="shared" si="437"/>
        <v>0</v>
      </c>
      <c r="G3514" s="2" t="str">
        <f t="shared" si="432"/>
        <v/>
      </c>
      <c r="H3514" s="2">
        <f>IFERROR(VLOOKUP((IF(LEN(DAY($A3514))&lt;2,0&amp;DAY($A3514),DAY($A3514))&amp;IF(LEN(MONTH($A3514))&lt;2,0&amp;MONTH($A3514),MONTH($A3514))), Prazniki[[#All],[DanMesec]:[Dela prosto]], 4,FALSE), 0)</f>
        <v>0</v>
      </c>
      <c r="I3514" s="2">
        <f t="shared" si="438"/>
        <v>0</v>
      </c>
      <c r="J3514" s="2">
        <f t="shared" si="439"/>
        <v>0</v>
      </c>
      <c r="K3514">
        <f t="shared" si="433"/>
        <v>1</v>
      </c>
    </row>
    <row r="3515" spans="1:11" x14ac:dyDescent="0.3">
      <c r="A3515" s="1">
        <v>43692</v>
      </c>
      <c r="B3515">
        <f t="shared" si="434"/>
        <v>0</v>
      </c>
      <c r="C3515" s="2" t="str">
        <f>IFERROR(VLOOKUP((IF(LEN(DAY($A3515))&lt;2,0&amp;DAY($A3515),DAY($A3515))&amp;IF(LEN(MONTH($A3515))&lt;2,0&amp;MONTH($A3515),MONTH($A3515))), Prazniki[[#All],[DanMesec]:[Dela prosto]], 3,FALSE), "")</f>
        <v>Marijino vnebovzetje</v>
      </c>
      <c r="D3515" s="2" t="str">
        <f t="shared" si="435"/>
        <v/>
      </c>
      <c r="E3515" s="2" t="str">
        <f t="shared" si="436"/>
        <v/>
      </c>
      <c r="F3515" s="2">
        <f t="shared" si="437"/>
        <v>1</v>
      </c>
      <c r="G3515" s="2" t="str">
        <f t="shared" si="432"/>
        <v>Marijino vnebovzetje</v>
      </c>
      <c r="H3515" s="2">
        <f>IFERROR(VLOOKUP((IF(LEN(DAY($A3515))&lt;2,0&amp;DAY($A3515),DAY($A3515))&amp;IF(LEN(MONTH($A3515))&lt;2,0&amp;MONTH($A3515),MONTH($A3515))), Prazniki[[#All],[DanMesec]:[Dela prosto]], 4,FALSE), 0)</f>
        <v>1</v>
      </c>
      <c r="I3515" s="2">
        <f t="shared" si="438"/>
        <v>0</v>
      </c>
      <c r="J3515" s="2">
        <f t="shared" si="439"/>
        <v>1</v>
      </c>
      <c r="K3515">
        <f t="shared" si="433"/>
        <v>0</v>
      </c>
    </row>
    <row r="3516" spans="1:11" x14ac:dyDescent="0.3">
      <c r="A3516" s="1">
        <v>43693</v>
      </c>
      <c r="B3516">
        <f t="shared" si="434"/>
        <v>0</v>
      </c>
      <c r="C3516" s="2" t="str">
        <f>IFERROR(VLOOKUP((IF(LEN(DAY($A3516))&lt;2,0&amp;DAY($A3516),DAY($A3516))&amp;IF(LEN(MONTH($A3516))&lt;2,0&amp;MONTH($A3516),MONTH($A3516))), Prazniki[[#All],[DanMesec]:[Dela prosto]], 3,FALSE), "")</f>
        <v/>
      </c>
      <c r="D3516" s="2" t="str">
        <f t="shared" si="435"/>
        <v/>
      </c>
      <c r="E3516" s="2" t="str">
        <f t="shared" si="436"/>
        <v/>
      </c>
      <c r="F3516" s="2">
        <f t="shared" si="437"/>
        <v>0</v>
      </c>
      <c r="G3516" s="2" t="str">
        <f t="shared" si="432"/>
        <v/>
      </c>
      <c r="H3516" s="2">
        <f>IFERROR(VLOOKUP((IF(LEN(DAY($A3516))&lt;2,0&amp;DAY($A3516),DAY($A3516))&amp;IF(LEN(MONTH($A3516))&lt;2,0&amp;MONTH($A3516),MONTH($A3516))), Prazniki[[#All],[DanMesec]:[Dela prosto]], 4,FALSE), 0)</f>
        <v>0</v>
      </c>
      <c r="I3516" s="2">
        <f t="shared" si="438"/>
        <v>0</v>
      </c>
      <c r="J3516" s="2">
        <f t="shared" si="439"/>
        <v>0</v>
      </c>
      <c r="K3516">
        <f t="shared" si="433"/>
        <v>1</v>
      </c>
    </row>
    <row r="3517" spans="1:11" x14ac:dyDescent="0.3">
      <c r="A3517" s="1">
        <v>43694</v>
      </c>
      <c r="B3517">
        <f t="shared" si="434"/>
        <v>1</v>
      </c>
      <c r="C3517" s="2" t="str">
        <f>IFERROR(VLOOKUP((IF(LEN(DAY($A3517))&lt;2,0&amp;DAY($A3517),DAY($A3517))&amp;IF(LEN(MONTH($A3517))&lt;2,0&amp;MONTH($A3517),MONTH($A3517))), Prazniki[[#All],[DanMesec]:[Dela prosto]], 3,FALSE), "")</f>
        <v>Združitev prekmurskih Slovencev z matičnim narodom</v>
      </c>
      <c r="D3517" s="2" t="str">
        <f t="shared" si="435"/>
        <v/>
      </c>
      <c r="E3517" s="2" t="str">
        <f t="shared" si="436"/>
        <v/>
      </c>
      <c r="F3517" s="2">
        <f t="shared" si="437"/>
        <v>1</v>
      </c>
      <c r="G3517" s="2" t="str">
        <f t="shared" si="432"/>
        <v>Združitev prekmurskih Slovencev z matičnim narodom</v>
      </c>
      <c r="H3517" s="2">
        <f>IFERROR(VLOOKUP((IF(LEN(DAY($A3517))&lt;2,0&amp;DAY($A3517),DAY($A3517))&amp;IF(LEN(MONTH($A3517))&lt;2,0&amp;MONTH($A3517),MONTH($A3517))), Prazniki[[#All],[DanMesec]:[Dela prosto]], 4,FALSE), 0)</f>
        <v>0</v>
      </c>
      <c r="I3517" s="2">
        <f t="shared" si="438"/>
        <v>0</v>
      </c>
      <c r="J3517" s="2">
        <f t="shared" si="439"/>
        <v>0</v>
      </c>
      <c r="K3517">
        <f t="shared" si="433"/>
        <v>0</v>
      </c>
    </row>
    <row r="3518" spans="1:11" x14ac:dyDescent="0.3">
      <c r="A3518" s="1">
        <v>43695</v>
      </c>
      <c r="B3518">
        <f t="shared" si="434"/>
        <v>1</v>
      </c>
      <c r="C3518" s="2" t="str">
        <f>IFERROR(VLOOKUP((IF(LEN(DAY($A3518))&lt;2,0&amp;DAY($A3518),DAY($A3518))&amp;IF(LEN(MONTH($A3518))&lt;2,0&amp;MONTH($A3518),MONTH($A3518))), Prazniki[[#All],[DanMesec]:[Dela prosto]], 3,FALSE), "")</f>
        <v/>
      </c>
      <c r="D3518" s="2" t="str">
        <f t="shared" si="435"/>
        <v/>
      </c>
      <c r="E3518" s="2" t="str">
        <f t="shared" si="436"/>
        <v/>
      </c>
      <c r="F3518" s="2">
        <f t="shared" si="437"/>
        <v>0</v>
      </c>
      <c r="G3518" s="2" t="str">
        <f t="shared" si="432"/>
        <v/>
      </c>
      <c r="H3518" s="2">
        <f>IFERROR(VLOOKUP((IF(LEN(DAY($A3518))&lt;2,0&amp;DAY($A3518),DAY($A3518))&amp;IF(LEN(MONTH($A3518))&lt;2,0&amp;MONTH($A3518),MONTH($A3518))), Prazniki[[#All],[DanMesec]:[Dela prosto]], 4,FALSE), 0)</f>
        <v>0</v>
      </c>
      <c r="I3518" s="2">
        <f t="shared" si="438"/>
        <v>0</v>
      </c>
      <c r="J3518" s="2">
        <f t="shared" si="439"/>
        <v>0</v>
      </c>
      <c r="K3518">
        <f t="shared" si="433"/>
        <v>0</v>
      </c>
    </row>
    <row r="3519" spans="1:11" x14ac:dyDescent="0.3">
      <c r="A3519" s="1">
        <v>43696</v>
      </c>
      <c r="B3519">
        <f t="shared" si="434"/>
        <v>0</v>
      </c>
      <c r="C3519" s="2" t="str">
        <f>IFERROR(VLOOKUP((IF(LEN(DAY($A3519))&lt;2,0&amp;DAY($A3519),DAY($A3519))&amp;IF(LEN(MONTH($A3519))&lt;2,0&amp;MONTH($A3519),MONTH($A3519))), Prazniki[[#All],[DanMesec]:[Dela prosto]], 3,FALSE), "")</f>
        <v/>
      </c>
      <c r="D3519" s="2" t="str">
        <f t="shared" si="435"/>
        <v/>
      </c>
      <c r="E3519" s="2" t="str">
        <f t="shared" si="436"/>
        <v/>
      </c>
      <c r="F3519" s="2">
        <f t="shared" si="437"/>
        <v>0</v>
      </c>
      <c r="G3519" s="2" t="str">
        <f t="shared" si="432"/>
        <v/>
      </c>
      <c r="H3519" s="2">
        <f>IFERROR(VLOOKUP((IF(LEN(DAY($A3519))&lt;2,0&amp;DAY($A3519),DAY($A3519))&amp;IF(LEN(MONTH($A3519))&lt;2,0&amp;MONTH($A3519),MONTH($A3519))), Prazniki[[#All],[DanMesec]:[Dela prosto]], 4,FALSE), 0)</f>
        <v>0</v>
      </c>
      <c r="I3519" s="2">
        <f t="shared" si="438"/>
        <v>0</v>
      </c>
      <c r="J3519" s="2">
        <f t="shared" si="439"/>
        <v>0</v>
      </c>
      <c r="K3519">
        <f t="shared" si="433"/>
        <v>1</v>
      </c>
    </row>
    <row r="3520" spans="1:11" x14ac:dyDescent="0.3">
      <c r="A3520" s="1">
        <v>43697</v>
      </c>
      <c r="B3520">
        <f t="shared" si="434"/>
        <v>0</v>
      </c>
      <c r="C3520" s="2" t="str">
        <f>IFERROR(VLOOKUP((IF(LEN(DAY($A3520))&lt;2,0&amp;DAY($A3520),DAY($A3520))&amp;IF(LEN(MONTH($A3520))&lt;2,0&amp;MONTH($A3520),MONTH($A3520))), Prazniki[[#All],[DanMesec]:[Dela prosto]], 3,FALSE), "")</f>
        <v/>
      </c>
      <c r="D3520" s="2" t="str">
        <f t="shared" si="435"/>
        <v/>
      </c>
      <c r="E3520" s="2" t="str">
        <f t="shared" si="436"/>
        <v/>
      </c>
      <c r="F3520" s="2">
        <f t="shared" si="437"/>
        <v>0</v>
      </c>
      <c r="G3520" s="2" t="str">
        <f t="shared" si="432"/>
        <v/>
      </c>
      <c r="H3520" s="2">
        <f>IFERROR(VLOOKUP((IF(LEN(DAY($A3520))&lt;2,0&amp;DAY($A3520),DAY($A3520))&amp;IF(LEN(MONTH($A3520))&lt;2,0&amp;MONTH($A3520),MONTH($A3520))), Prazniki[[#All],[DanMesec]:[Dela prosto]], 4,FALSE), 0)</f>
        <v>0</v>
      </c>
      <c r="I3520" s="2">
        <f t="shared" si="438"/>
        <v>0</v>
      </c>
      <c r="J3520" s="2">
        <f t="shared" si="439"/>
        <v>0</v>
      </c>
      <c r="K3520">
        <f t="shared" si="433"/>
        <v>1</v>
      </c>
    </row>
    <row r="3521" spans="1:11" x14ac:dyDescent="0.3">
      <c r="A3521" s="1">
        <v>43698</v>
      </c>
      <c r="B3521">
        <f t="shared" si="434"/>
        <v>0</v>
      </c>
      <c r="C3521" s="2" t="str">
        <f>IFERROR(VLOOKUP((IF(LEN(DAY($A3521))&lt;2,0&amp;DAY($A3521),DAY($A3521))&amp;IF(LEN(MONTH($A3521))&lt;2,0&amp;MONTH($A3521),MONTH($A3521))), Prazniki[[#All],[DanMesec]:[Dela prosto]], 3,FALSE), "")</f>
        <v/>
      </c>
      <c r="D3521" s="2" t="str">
        <f t="shared" si="435"/>
        <v/>
      </c>
      <c r="E3521" s="2" t="str">
        <f t="shared" si="436"/>
        <v/>
      </c>
      <c r="F3521" s="2">
        <f t="shared" si="437"/>
        <v>0</v>
      </c>
      <c r="G3521" s="2" t="str">
        <f t="shared" si="432"/>
        <v/>
      </c>
      <c r="H3521" s="2">
        <f>IFERROR(VLOOKUP((IF(LEN(DAY($A3521))&lt;2,0&amp;DAY($A3521),DAY($A3521))&amp;IF(LEN(MONTH($A3521))&lt;2,0&amp;MONTH($A3521),MONTH($A3521))), Prazniki[[#All],[DanMesec]:[Dela prosto]], 4,FALSE), 0)</f>
        <v>0</v>
      </c>
      <c r="I3521" s="2">
        <f t="shared" si="438"/>
        <v>0</v>
      </c>
      <c r="J3521" s="2">
        <f t="shared" si="439"/>
        <v>0</v>
      </c>
      <c r="K3521">
        <f t="shared" si="433"/>
        <v>1</v>
      </c>
    </row>
    <row r="3522" spans="1:11" x14ac:dyDescent="0.3">
      <c r="A3522" s="1">
        <v>43699</v>
      </c>
      <c r="B3522">
        <f t="shared" si="434"/>
        <v>0</v>
      </c>
      <c r="C3522" s="2" t="str">
        <f>IFERROR(VLOOKUP((IF(LEN(DAY($A3522))&lt;2,0&amp;DAY($A3522),DAY($A3522))&amp;IF(LEN(MONTH($A3522))&lt;2,0&amp;MONTH($A3522),MONTH($A3522))), Prazniki[[#All],[DanMesec]:[Dela prosto]], 3,FALSE), "")</f>
        <v/>
      </c>
      <c r="D3522" s="2" t="str">
        <f t="shared" si="435"/>
        <v/>
      </c>
      <c r="E3522" s="2" t="str">
        <f t="shared" si="436"/>
        <v/>
      </c>
      <c r="F3522" s="2">
        <f t="shared" si="437"/>
        <v>0</v>
      </c>
      <c r="G3522" s="2" t="str">
        <f t="shared" ref="G3522:G3585" si="440">IF(C3522&lt;&gt;"",C3522,IF(D3522&lt;&gt;"",D3522,IF(E3522&lt;&gt;"",E3522, "")))</f>
        <v/>
      </c>
      <c r="H3522" s="2">
        <f>IFERROR(VLOOKUP((IF(LEN(DAY($A3522))&lt;2,0&amp;DAY($A3522),DAY($A3522))&amp;IF(LEN(MONTH($A3522))&lt;2,0&amp;MONTH($A3522),MONTH($A3522))), Prazniki[[#All],[DanMesec]:[Dela prosto]], 4,FALSE), 0)</f>
        <v>0</v>
      </c>
      <c r="I3522" s="2">
        <f t="shared" si="438"/>
        <v>0</v>
      </c>
      <c r="J3522" s="2">
        <f t="shared" si="439"/>
        <v>0</v>
      </c>
      <c r="K3522">
        <f t="shared" ref="K3522:K3585" si="441">IF(OR(B3522=1,H3522=1), 0,1)</f>
        <v>1</v>
      </c>
    </row>
    <row r="3523" spans="1:11" x14ac:dyDescent="0.3">
      <c r="A3523" s="1">
        <v>43700</v>
      </c>
      <c r="B3523">
        <f t="shared" ref="B3523:B3586" si="442">IF(OR(WEEKDAY(A3523,2)=6,WEEKDAY(A3523,2)=7),1,0)</f>
        <v>0</v>
      </c>
      <c r="C3523" s="2" t="str">
        <f>IFERROR(VLOOKUP((IF(LEN(DAY($A3523))&lt;2,0&amp;DAY($A3523),DAY($A3523))&amp;IF(LEN(MONTH($A3523))&lt;2,0&amp;MONTH($A3523),MONTH($A3523))), Prazniki[[#All],[DanMesec]:[Dela prosto]], 3,FALSE), "")</f>
        <v/>
      </c>
      <c r="D3523" s="2" t="str">
        <f t="shared" ref="D3523:D3586" si="443">IF(FLOOR(DAY(MINUTE(YEAR(A3523)/38)/2+56)&amp;"/"&amp;"5/"&amp;YEAR(A3523),7)-34+1=A3523,$D$1,"")</f>
        <v/>
      </c>
      <c r="E3523" s="2" t="str">
        <f t="shared" ref="E3523:E3586" si="444">IF(FLOOR(DAY(MINUTE(YEAR(A3523)/38)/2+56)&amp;"/"&amp;"5/"&amp;YEAR(A3523),7)-34+1+50-2=A3523,$E$1,"")</f>
        <v/>
      </c>
      <c r="F3523" s="2">
        <f t="shared" ref="F3523:F3586" si="445">IF(C3523&lt;&gt;"",1,IF(D3523&lt;&gt;"",1,IF(E3523&lt;&gt;"",1, 0)))</f>
        <v>0</v>
      </c>
      <c r="G3523" s="2" t="str">
        <f t="shared" si="440"/>
        <v/>
      </c>
      <c r="H3523" s="2">
        <f>IFERROR(VLOOKUP((IF(LEN(DAY($A3523))&lt;2,0&amp;DAY($A3523),DAY($A3523))&amp;IF(LEN(MONTH($A3523))&lt;2,0&amp;MONTH($A3523),MONTH($A3523))), Prazniki[[#All],[DanMesec]:[Dela prosto]], 4,FALSE), 0)</f>
        <v>0</v>
      </c>
      <c r="I3523" s="2">
        <f t="shared" ref="I3523:I3586" si="446">IF(OR(D3523&lt;&gt;"",E3523&lt;&gt;""),1,0)</f>
        <v>0</v>
      </c>
      <c r="J3523" s="2">
        <f t="shared" ref="J3523:J3586" si="447">IF(OR(H3523=1,I3523=1),1,0)</f>
        <v>0</v>
      </c>
      <c r="K3523">
        <f t="shared" si="441"/>
        <v>1</v>
      </c>
    </row>
    <row r="3524" spans="1:11" x14ac:dyDescent="0.3">
      <c r="A3524" s="1">
        <v>43701</v>
      </c>
      <c r="B3524">
        <f t="shared" si="442"/>
        <v>1</v>
      </c>
      <c r="C3524" s="2" t="str">
        <f>IFERROR(VLOOKUP((IF(LEN(DAY($A3524))&lt;2,0&amp;DAY($A3524),DAY($A3524))&amp;IF(LEN(MONTH($A3524))&lt;2,0&amp;MONTH($A3524),MONTH($A3524))), Prazniki[[#All],[DanMesec]:[Dela prosto]], 3,FALSE), "")</f>
        <v/>
      </c>
      <c r="D3524" s="2" t="str">
        <f t="shared" si="443"/>
        <v/>
      </c>
      <c r="E3524" s="2" t="str">
        <f t="shared" si="444"/>
        <v/>
      </c>
      <c r="F3524" s="2">
        <f t="shared" si="445"/>
        <v>0</v>
      </c>
      <c r="G3524" s="2" t="str">
        <f t="shared" si="440"/>
        <v/>
      </c>
      <c r="H3524" s="2">
        <f>IFERROR(VLOOKUP((IF(LEN(DAY($A3524))&lt;2,0&amp;DAY($A3524),DAY($A3524))&amp;IF(LEN(MONTH($A3524))&lt;2,0&amp;MONTH($A3524),MONTH($A3524))), Prazniki[[#All],[DanMesec]:[Dela prosto]], 4,FALSE), 0)</f>
        <v>0</v>
      </c>
      <c r="I3524" s="2">
        <f t="shared" si="446"/>
        <v>0</v>
      </c>
      <c r="J3524" s="2">
        <f t="shared" si="447"/>
        <v>0</v>
      </c>
      <c r="K3524">
        <f t="shared" si="441"/>
        <v>0</v>
      </c>
    </row>
    <row r="3525" spans="1:11" x14ac:dyDescent="0.3">
      <c r="A3525" s="1">
        <v>43702</v>
      </c>
      <c r="B3525">
        <f t="shared" si="442"/>
        <v>1</v>
      </c>
      <c r="C3525" s="2" t="str">
        <f>IFERROR(VLOOKUP((IF(LEN(DAY($A3525))&lt;2,0&amp;DAY($A3525),DAY($A3525))&amp;IF(LEN(MONTH($A3525))&lt;2,0&amp;MONTH($A3525),MONTH($A3525))), Prazniki[[#All],[DanMesec]:[Dela prosto]], 3,FALSE), "")</f>
        <v/>
      </c>
      <c r="D3525" s="2" t="str">
        <f t="shared" si="443"/>
        <v/>
      </c>
      <c r="E3525" s="2" t="str">
        <f t="shared" si="444"/>
        <v/>
      </c>
      <c r="F3525" s="2">
        <f t="shared" si="445"/>
        <v>0</v>
      </c>
      <c r="G3525" s="2" t="str">
        <f t="shared" si="440"/>
        <v/>
      </c>
      <c r="H3525" s="2">
        <f>IFERROR(VLOOKUP((IF(LEN(DAY($A3525))&lt;2,0&amp;DAY($A3525),DAY($A3525))&amp;IF(LEN(MONTH($A3525))&lt;2,0&amp;MONTH($A3525),MONTH($A3525))), Prazniki[[#All],[DanMesec]:[Dela prosto]], 4,FALSE), 0)</f>
        <v>0</v>
      </c>
      <c r="I3525" s="2">
        <f t="shared" si="446"/>
        <v>0</v>
      </c>
      <c r="J3525" s="2">
        <f t="shared" si="447"/>
        <v>0</v>
      </c>
      <c r="K3525">
        <f t="shared" si="441"/>
        <v>0</v>
      </c>
    </row>
    <row r="3526" spans="1:11" x14ac:dyDescent="0.3">
      <c r="A3526" s="1">
        <v>43703</v>
      </c>
      <c r="B3526">
        <f t="shared" si="442"/>
        <v>0</v>
      </c>
      <c r="C3526" s="2" t="str">
        <f>IFERROR(VLOOKUP((IF(LEN(DAY($A3526))&lt;2,0&amp;DAY($A3526),DAY($A3526))&amp;IF(LEN(MONTH($A3526))&lt;2,0&amp;MONTH($A3526),MONTH($A3526))), Prazniki[[#All],[DanMesec]:[Dela prosto]], 3,FALSE), "")</f>
        <v/>
      </c>
      <c r="D3526" s="2" t="str">
        <f t="shared" si="443"/>
        <v/>
      </c>
      <c r="E3526" s="2" t="str">
        <f t="shared" si="444"/>
        <v/>
      </c>
      <c r="F3526" s="2">
        <f t="shared" si="445"/>
        <v>0</v>
      </c>
      <c r="G3526" s="2" t="str">
        <f t="shared" si="440"/>
        <v/>
      </c>
      <c r="H3526" s="2">
        <f>IFERROR(VLOOKUP((IF(LEN(DAY($A3526))&lt;2,0&amp;DAY($A3526),DAY($A3526))&amp;IF(LEN(MONTH($A3526))&lt;2,0&amp;MONTH($A3526),MONTH($A3526))), Prazniki[[#All],[DanMesec]:[Dela prosto]], 4,FALSE), 0)</f>
        <v>0</v>
      </c>
      <c r="I3526" s="2">
        <f t="shared" si="446"/>
        <v>0</v>
      </c>
      <c r="J3526" s="2">
        <f t="shared" si="447"/>
        <v>0</v>
      </c>
      <c r="K3526">
        <f t="shared" si="441"/>
        <v>1</v>
      </c>
    </row>
    <row r="3527" spans="1:11" x14ac:dyDescent="0.3">
      <c r="A3527" s="1">
        <v>43704</v>
      </c>
      <c r="B3527">
        <f t="shared" si="442"/>
        <v>0</v>
      </c>
      <c r="C3527" s="2" t="str">
        <f>IFERROR(VLOOKUP((IF(LEN(DAY($A3527))&lt;2,0&amp;DAY($A3527),DAY($A3527))&amp;IF(LEN(MONTH($A3527))&lt;2,0&amp;MONTH($A3527),MONTH($A3527))), Prazniki[[#All],[DanMesec]:[Dela prosto]], 3,FALSE), "")</f>
        <v/>
      </c>
      <c r="D3527" s="2" t="str">
        <f t="shared" si="443"/>
        <v/>
      </c>
      <c r="E3527" s="2" t="str">
        <f t="shared" si="444"/>
        <v/>
      </c>
      <c r="F3527" s="2">
        <f t="shared" si="445"/>
        <v>0</v>
      </c>
      <c r="G3527" s="2" t="str">
        <f t="shared" si="440"/>
        <v/>
      </c>
      <c r="H3527" s="2">
        <f>IFERROR(VLOOKUP((IF(LEN(DAY($A3527))&lt;2,0&amp;DAY($A3527),DAY($A3527))&amp;IF(LEN(MONTH($A3527))&lt;2,0&amp;MONTH($A3527),MONTH($A3527))), Prazniki[[#All],[DanMesec]:[Dela prosto]], 4,FALSE), 0)</f>
        <v>0</v>
      </c>
      <c r="I3527" s="2">
        <f t="shared" si="446"/>
        <v>0</v>
      </c>
      <c r="J3527" s="2">
        <f t="shared" si="447"/>
        <v>0</v>
      </c>
      <c r="K3527">
        <f t="shared" si="441"/>
        <v>1</v>
      </c>
    </row>
    <row r="3528" spans="1:11" x14ac:dyDescent="0.3">
      <c r="A3528" s="1">
        <v>43705</v>
      </c>
      <c r="B3528">
        <f t="shared" si="442"/>
        <v>0</v>
      </c>
      <c r="C3528" s="2" t="str">
        <f>IFERROR(VLOOKUP((IF(LEN(DAY($A3528))&lt;2,0&amp;DAY($A3528),DAY($A3528))&amp;IF(LEN(MONTH($A3528))&lt;2,0&amp;MONTH($A3528),MONTH($A3528))), Prazniki[[#All],[DanMesec]:[Dela prosto]], 3,FALSE), "")</f>
        <v/>
      </c>
      <c r="D3528" s="2" t="str">
        <f t="shared" si="443"/>
        <v/>
      </c>
      <c r="E3528" s="2" t="str">
        <f t="shared" si="444"/>
        <v/>
      </c>
      <c r="F3528" s="2">
        <f t="shared" si="445"/>
        <v>0</v>
      </c>
      <c r="G3528" s="2" t="str">
        <f t="shared" si="440"/>
        <v/>
      </c>
      <c r="H3528" s="2">
        <f>IFERROR(VLOOKUP((IF(LEN(DAY($A3528))&lt;2,0&amp;DAY($A3528),DAY($A3528))&amp;IF(LEN(MONTH($A3528))&lt;2,0&amp;MONTH($A3528),MONTH($A3528))), Prazniki[[#All],[DanMesec]:[Dela prosto]], 4,FALSE), 0)</f>
        <v>0</v>
      </c>
      <c r="I3528" s="2">
        <f t="shared" si="446"/>
        <v>0</v>
      </c>
      <c r="J3528" s="2">
        <f t="shared" si="447"/>
        <v>0</v>
      </c>
      <c r="K3528">
        <f t="shared" si="441"/>
        <v>1</v>
      </c>
    </row>
    <row r="3529" spans="1:11" x14ac:dyDescent="0.3">
      <c r="A3529" s="1">
        <v>43706</v>
      </c>
      <c r="B3529">
        <f t="shared" si="442"/>
        <v>0</v>
      </c>
      <c r="C3529" s="2" t="str">
        <f>IFERROR(VLOOKUP((IF(LEN(DAY($A3529))&lt;2,0&amp;DAY($A3529),DAY($A3529))&amp;IF(LEN(MONTH($A3529))&lt;2,0&amp;MONTH($A3529),MONTH($A3529))), Prazniki[[#All],[DanMesec]:[Dela prosto]], 3,FALSE), "")</f>
        <v/>
      </c>
      <c r="D3529" s="2" t="str">
        <f t="shared" si="443"/>
        <v/>
      </c>
      <c r="E3529" s="2" t="str">
        <f t="shared" si="444"/>
        <v/>
      </c>
      <c r="F3529" s="2">
        <f t="shared" si="445"/>
        <v>0</v>
      </c>
      <c r="G3529" s="2" t="str">
        <f t="shared" si="440"/>
        <v/>
      </c>
      <c r="H3529" s="2">
        <f>IFERROR(VLOOKUP((IF(LEN(DAY($A3529))&lt;2,0&amp;DAY($A3529),DAY($A3529))&amp;IF(LEN(MONTH($A3529))&lt;2,0&amp;MONTH($A3529),MONTH($A3529))), Prazniki[[#All],[DanMesec]:[Dela prosto]], 4,FALSE), 0)</f>
        <v>0</v>
      </c>
      <c r="I3529" s="2">
        <f t="shared" si="446"/>
        <v>0</v>
      </c>
      <c r="J3529" s="2">
        <f t="shared" si="447"/>
        <v>0</v>
      </c>
      <c r="K3529">
        <f t="shared" si="441"/>
        <v>1</v>
      </c>
    </row>
    <row r="3530" spans="1:11" x14ac:dyDescent="0.3">
      <c r="A3530" s="1">
        <v>43707</v>
      </c>
      <c r="B3530">
        <f t="shared" si="442"/>
        <v>0</v>
      </c>
      <c r="C3530" s="2" t="str">
        <f>IFERROR(VLOOKUP((IF(LEN(DAY($A3530))&lt;2,0&amp;DAY($A3530),DAY($A3530))&amp;IF(LEN(MONTH($A3530))&lt;2,0&amp;MONTH($A3530),MONTH($A3530))), Prazniki[[#All],[DanMesec]:[Dela prosto]], 3,FALSE), "")</f>
        <v/>
      </c>
      <c r="D3530" s="2" t="str">
        <f t="shared" si="443"/>
        <v/>
      </c>
      <c r="E3530" s="2" t="str">
        <f t="shared" si="444"/>
        <v/>
      </c>
      <c r="F3530" s="2">
        <f t="shared" si="445"/>
        <v>0</v>
      </c>
      <c r="G3530" s="2" t="str">
        <f t="shared" si="440"/>
        <v/>
      </c>
      <c r="H3530" s="2">
        <f>IFERROR(VLOOKUP((IF(LEN(DAY($A3530))&lt;2,0&amp;DAY($A3530),DAY($A3530))&amp;IF(LEN(MONTH($A3530))&lt;2,0&amp;MONTH($A3530),MONTH($A3530))), Prazniki[[#All],[DanMesec]:[Dela prosto]], 4,FALSE), 0)</f>
        <v>0</v>
      </c>
      <c r="I3530" s="2">
        <f t="shared" si="446"/>
        <v>0</v>
      </c>
      <c r="J3530" s="2">
        <f t="shared" si="447"/>
        <v>0</v>
      </c>
      <c r="K3530">
        <f t="shared" si="441"/>
        <v>1</v>
      </c>
    </row>
    <row r="3531" spans="1:11" x14ac:dyDescent="0.3">
      <c r="A3531" s="1">
        <v>43708</v>
      </c>
      <c r="B3531">
        <f t="shared" si="442"/>
        <v>1</v>
      </c>
      <c r="C3531" s="2" t="str">
        <f>IFERROR(VLOOKUP((IF(LEN(DAY($A3531))&lt;2,0&amp;DAY($A3531),DAY($A3531))&amp;IF(LEN(MONTH($A3531))&lt;2,0&amp;MONTH($A3531),MONTH($A3531))), Prazniki[[#All],[DanMesec]:[Dela prosto]], 3,FALSE), "")</f>
        <v/>
      </c>
      <c r="D3531" s="2" t="str">
        <f t="shared" si="443"/>
        <v/>
      </c>
      <c r="E3531" s="2" t="str">
        <f t="shared" si="444"/>
        <v/>
      </c>
      <c r="F3531" s="2">
        <f t="shared" si="445"/>
        <v>0</v>
      </c>
      <c r="G3531" s="2" t="str">
        <f t="shared" si="440"/>
        <v/>
      </c>
      <c r="H3531" s="2">
        <f>IFERROR(VLOOKUP((IF(LEN(DAY($A3531))&lt;2,0&amp;DAY($A3531),DAY($A3531))&amp;IF(LEN(MONTH($A3531))&lt;2,0&amp;MONTH($A3531),MONTH($A3531))), Prazniki[[#All],[DanMesec]:[Dela prosto]], 4,FALSE), 0)</f>
        <v>0</v>
      </c>
      <c r="I3531" s="2">
        <f t="shared" si="446"/>
        <v>0</v>
      </c>
      <c r="J3531" s="2">
        <f t="shared" si="447"/>
        <v>0</v>
      </c>
      <c r="K3531">
        <f t="shared" si="441"/>
        <v>0</v>
      </c>
    </row>
    <row r="3532" spans="1:11" x14ac:dyDescent="0.3">
      <c r="A3532" s="1">
        <v>43709</v>
      </c>
      <c r="B3532">
        <f t="shared" si="442"/>
        <v>1</v>
      </c>
      <c r="C3532" s="2" t="str">
        <f>IFERROR(VLOOKUP((IF(LEN(DAY($A3532))&lt;2,0&amp;DAY($A3532),DAY($A3532))&amp;IF(LEN(MONTH($A3532))&lt;2,0&amp;MONTH($A3532),MONTH($A3532))), Prazniki[[#All],[DanMesec]:[Dela prosto]], 3,FALSE), "")</f>
        <v/>
      </c>
      <c r="D3532" s="2" t="str">
        <f t="shared" si="443"/>
        <v/>
      </c>
      <c r="E3532" s="2" t="str">
        <f t="shared" si="444"/>
        <v/>
      </c>
      <c r="F3532" s="2">
        <f t="shared" si="445"/>
        <v>0</v>
      </c>
      <c r="G3532" s="2" t="str">
        <f t="shared" si="440"/>
        <v/>
      </c>
      <c r="H3532" s="2">
        <f>IFERROR(VLOOKUP((IF(LEN(DAY($A3532))&lt;2,0&amp;DAY($A3532),DAY($A3532))&amp;IF(LEN(MONTH($A3532))&lt;2,0&amp;MONTH($A3532),MONTH($A3532))), Prazniki[[#All],[DanMesec]:[Dela prosto]], 4,FALSE), 0)</f>
        <v>0</v>
      </c>
      <c r="I3532" s="2">
        <f t="shared" si="446"/>
        <v>0</v>
      </c>
      <c r="J3532" s="2">
        <f t="shared" si="447"/>
        <v>0</v>
      </c>
      <c r="K3532">
        <f t="shared" si="441"/>
        <v>0</v>
      </c>
    </row>
    <row r="3533" spans="1:11" x14ac:dyDescent="0.3">
      <c r="A3533" s="1">
        <v>43710</v>
      </c>
      <c r="B3533">
        <f t="shared" si="442"/>
        <v>0</v>
      </c>
      <c r="C3533" s="2" t="str">
        <f>IFERROR(VLOOKUP((IF(LEN(DAY($A3533))&lt;2,0&amp;DAY($A3533),DAY($A3533))&amp;IF(LEN(MONTH($A3533))&lt;2,0&amp;MONTH($A3533),MONTH($A3533))), Prazniki[[#All],[DanMesec]:[Dela prosto]], 3,FALSE), "")</f>
        <v/>
      </c>
      <c r="D3533" s="2" t="str">
        <f t="shared" si="443"/>
        <v/>
      </c>
      <c r="E3533" s="2" t="str">
        <f t="shared" si="444"/>
        <v/>
      </c>
      <c r="F3533" s="2">
        <f t="shared" si="445"/>
        <v>0</v>
      </c>
      <c r="G3533" s="2" t="str">
        <f t="shared" si="440"/>
        <v/>
      </c>
      <c r="H3533" s="2">
        <f>IFERROR(VLOOKUP((IF(LEN(DAY($A3533))&lt;2,0&amp;DAY($A3533),DAY($A3533))&amp;IF(LEN(MONTH($A3533))&lt;2,0&amp;MONTH($A3533),MONTH($A3533))), Prazniki[[#All],[DanMesec]:[Dela prosto]], 4,FALSE), 0)</f>
        <v>0</v>
      </c>
      <c r="I3533" s="2">
        <f t="shared" si="446"/>
        <v>0</v>
      </c>
      <c r="J3533" s="2">
        <f t="shared" si="447"/>
        <v>0</v>
      </c>
      <c r="K3533">
        <f t="shared" si="441"/>
        <v>1</v>
      </c>
    </row>
    <row r="3534" spans="1:11" x14ac:dyDescent="0.3">
      <c r="A3534" s="1">
        <v>43711</v>
      </c>
      <c r="B3534">
        <f t="shared" si="442"/>
        <v>0</v>
      </c>
      <c r="C3534" s="2" t="str">
        <f>IFERROR(VLOOKUP((IF(LEN(DAY($A3534))&lt;2,0&amp;DAY($A3534),DAY($A3534))&amp;IF(LEN(MONTH($A3534))&lt;2,0&amp;MONTH($A3534),MONTH($A3534))), Prazniki[[#All],[DanMesec]:[Dela prosto]], 3,FALSE), "")</f>
        <v/>
      </c>
      <c r="D3534" s="2" t="str">
        <f t="shared" si="443"/>
        <v/>
      </c>
      <c r="E3534" s="2" t="str">
        <f t="shared" si="444"/>
        <v/>
      </c>
      <c r="F3534" s="2">
        <f t="shared" si="445"/>
        <v>0</v>
      </c>
      <c r="G3534" s="2" t="str">
        <f t="shared" si="440"/>
        <v/>
      </c>
      <c r="H3534" s="2">
        <f>IFERROR(VLOOKUP((IF(LEN(DAY($A3534))&lt;2,0&amp;DAY($A3534),DAY($A3534))&amp;IF(LEN(MONTH($A3534))&lt;2,0&amp;MONTH($A3534),MONTH($A3534))), Prazniki[[#All],[DanMesec]:[Dela prosto]], 4,FALSE), 0)</f>
        <v>0</v>
      </c>
      <c r="I3534" s="2">
        <f t="shared" si="446"/>
        <v>0</v>
      </c>
      <c r="J3534" s="2">
        <f t="shared" si="447"/>
        <v>0</v>
      </c>
      <c r="K3534">
        <f t="shared" si="441"/>
        <v>1</v>
      </c>
    </row>
    <row r="3535" spans="1:11" x14ac:dyDescent="0.3">
      <c r="A3535" s="1">
        <v>43712</v>
      </c>
      <c r="B3535">
        <f t="shared" si="442"/>
        <v>0</v>
      </c>
      <c r="C3535" s="2" t="str">
        <f>IFERROR(VLOOKUP((IF(LEN(DAY($A3535))&lt;2,0&amp;DAY($A3535),DAY($A3535))&amp;IF(LEN(MONTH($A3535))&lt;2,0&amp;MONTH($A3535),MONTH($A3535))), Prazniki[[#All],[DanMesec]:[Dela prosto]], 3,FALSE), "")</f>
        <v/>
      </c>
      <c r="D3535" s="2" t="str">
        <f t="shared" si="443"/>
        <v/>
      </c>
      <c r="E3535" s="2" t="str">
        <f t="shared" si="444"/>
        <v/>
      </c>
      <c r="F3535" s="2">
        <f t="shared" si="445"/>
        <v>0</v>
      </c>
      <c r="G3535" s="2" t="str">
        <f t="shared" si="440"/>
        <v/>
      </c>
      <c r="H3535" s="2">
        <f>IFERROR(VLOOKUP((IF(LEN(DAY($A3535))&lt;2,0&amp;DAY($A3535),DAY($A3535))&amp;IF(LEN(MONTH($A3535))&lt;2,0&amp;MONTH($A3535),MONTH($A3535))), Prazniki[[#All],[DanMesec]:[Dela prosto]], 4,FALSE), 0)</f>
        <v>0</v>
      </c>
      <c r="I3535" s="2">
        <f t="shared" si="446"/>
        <v>0</v>
      </c>
      <c r="J3535" s="2">
        <f t="shared" si="447"/>
        <v>0</v>
      </c>
      <c r="K3535">
        <f t="shared" si="441"/>
        <v>1</v>
      </c>
    </row>
    <row r="3536" spans="1:11" x14ac:dyDescent="0.3">
      <c r="A3536" s="1">
        <v>43713</v>
      </c>
      <c r="B3536">
        <f t="shared" si="442"/>
        <v>0</v>
      </c>
      <c r="C3536" s="2" t="str">
        <f>IFERROR(VLOOKUP((IF(LEN(DAY($A3536))&lt;2,0&amp;DAY($A3536),DAY($A3536))&amp;IF(LEN(MONTH($A3536))&lt;2,0&amp;MONTH($A3536),MONTH($A3536))), Prazniki[[#All],[DanMesec]:[Dela prosto]], 3,FALSE), "")</f>
        <v/>
      </c>
      <c r="D3536" s="2" t="str">
        <f t="shared" si="443"/>
        <v/>
      </c>
      <c r="E3536" s="2" t="str">
        <f t="shared" si="444"/>
        <v/>
      </c>
      <c r="F3536" s="2">
        <f t="shared" si="445"/>
        <v>0</v>
      </c>
      <c r="G3536" s="2" t="str">
        <f t="shared" si="440"/>
        <v/>
      </c>
      <c r="H3536" s="2">
        <f>IFERROR(VLOOKUP((IF(LEN(DAY($A3536))&lt;2,0&amp;DAY($A3536),DAY($A3536))&amp;IF(LEN(MONTH($A3536))&lt;2,0&amp;MONTH($A3536),MONTH($A3536))), Prazniki[[#All],[DanMesec]:[Dela prosto]], 4,FALSE), 0)</f>
        <v>0</v>
      </c>
      <c r="I3536" s="2">
        <f t="shared" si="446"/>
        <v>0</v>
      </c>
      <c r="J3536" s="2">
        <f t="shared" si="447"/>
        <v>0</v>
      </c>
      <c r="K3536">
        <f t="shared" si="441"/>
        <v>1</v>
      </c>
    </row>
    <row r="3537" spans="1:11" x14ac:dyDescent="0.3">
      <c r="A3537" s="1">
        <v>43714</v>
      </c>
      <c r="B3537">
        <f t="shared" si="442"/>
        <v>0</v>
      </c>
      <c r="C3537" s="2" t="str">
        <f>IFERROR(VLOOKUP((IF(LEN(DAY($A3537))&lt;2,0&amp;DAY($A3537),DAY($A3537))&amp;IF(LEN(MONTH($A3537))&lt;2,0&amp;MONTH($A3537),MONTH($A3537))), Prazniki[[#All],[DanMesec]:[Dela prosto]], 3,FALSE), "")</f>
        <v/>
      </c>
      <c r="D3537" s="2" t="str">
        <f t="shared" si="443"/>
        <v/>
      </c>
      <c r="E3537" s="2" t="str">
        <f t="shared" si="444"/>
        <v/>
      </c>
      <c r="F3537" s="2">
        <f t="shared" si="445"/>
        <v>0</v>
      </c>
      <c r="G3537" s="2" t="str">
        <f t="shared" si="440"/>
        <v/>
      </c>
      <c r="H3537" s="2">
        <f>IFERROR(VLOOKUP((IF(LEN(DAY($A3537))&lt;2,0&amp;DAY($A3537),DAY($A3537))&amp;IF(LEN(MONTH($A3537))&lt;2,0&amp;MONTH($A3537),MONTH($A3537))), Prazniki[[#All],[DanMesec]:[Dela prosto]], 4,FALSE), 0)</f>
        <v>0</v>
      </c>
      <c r="I3537" s="2">
        <f t="shared" si="446"/>
        <v>0</v>
      </c>
      <c r="J3537" s="2">
        <f t="shared" si="447"/>
        <v>0</v>
      </c>
      <c r="K3537">
        <f t="shared" si="441"/>
        <v>1</v>
      </c>
    </row>
    <row r="3538" spans="1:11" x14ac:dyDescent="0.3">
      <c r="A3538" s="1">
        <v>43715</v>
      </c>
      <c r="B3538">
        <f t="shared" si="442"/>
        <v>1</v>
      </c>
      <c r="C3538" s="2" t="str">
        <f>IFERROR(VLOOKUP((IF(LEN(DAY($A3538))&lt;2,0&amp;DAY($A3538),DAY($A3538))&amp;IF(LEN(MONTH($A3538))&lt;2,0&amp;MONTH($A3538),MONTH($A3538))), Prazniki[[#All],[DanMesec]:[Dela prosto]], 3,FALSE), "")</f>
        <v/>
      </c>
      <c r="D3538" s="2" t="str">
        <f t="shared" si="443"/>
        <v/>
      </c>
      <c r="E3538" s="2" t="str">
        <f t="shared" si="444"/>
        <v/>
      </c>
      <c r="F3538" s="2">
        <f t="shared" si="445"/>
        <v>0</v>
      </c>
      <c r="G3538" s="2" t="str">
        <f t="shared" si="440"/>
        <v/>
      </c>
      <c r="H3538" s="2">
        <f>IFERROR(VLOOKUP((IF(LEN(DAY($A3538))&lt;2,0&amp;DAY($A3538),DAY($A3538))&amp;IF(LEN(MONTH($A3538))&lt;2,0&amp;MONTH($A3538),MONTH($A3538))), Prazniki[[#All],[DanMesec]:[Dela prosto]], 4,FALSE), 0)</f>
        <v>0</v>
      </c>
      <c r="I3538" s="2">
        <f t="shared" si="446"/>
        <v>0</v>
      </c>
      <c r="J3538" s="2">
        <f t="shared" si="447"/>
        <v>0</v>
      </c>
      <c r="K3538">
        <f t="shared" si="441"/>
        <v>0</v>
      </c>
    </row>
    <row r="3539" spans="1:11" x14ac:dyDescent="0.3">
      <c r="A3539" s="1">
        <v>43716</v>
      </c>
      <c r="B3539">
        <f t="shared" si="442"/>
        <v>1</v>
      </c>
      <c r="C3539" s="2" t="str">
        <f>IFERROR(VLOOKUP((IF(LEN(DAY($A3539))&lt;2,0&amp;DAY($A3539),DAY($A3539))&amp;IF(LEN(MONTH($A3539))&lt;2,0&amp;MONTH($A3539),MONTH($A3539))), Prazniki[[#All],[DanMesec]:[Dela prosto]], 3,FALSE), "")</f>
        <v/>
      </c>
      <c r="D3539" s="2" t="str">
        <f t="shared" si="443"/>
        <v/>
      </c>
      <c r="E3539" s="2" t="str">
        <f t="shared" si="444"/>
        <v/>
      </c>
      <c r="F3539" s="2">
        <f t="shared" si="445"/>
        <v>0</v>
      </c>
      <c r="G3539" s="2" t="str">
        <f t="shared" si="440"/>
        <v/>
      </c>
      <c r="H3539" s="2">
        <f>IFERROR(VLOOKUP((IF(LEN(DAY($A3539))&lt;2,0&amp;DAY($A3539),DAY($A3539))&amp;IF(LEN(MONTH($A3539))&lt;2,0&amp;MONTH($A3539),MONTH($A3539))), Prazniki[[#All],[DanMesec]:[Dela prosto]], 4,FALSE), 0)</f>
        <v>0</v>
      </c>
      <c r="I3539" s="2">
        <f t="shared" si="446"/>
        <v>0</v>
      </c>
      <c r="J3539" s="2">
        <f t="shared" si="447"/>
        <v>0</v>
      </c>
      <c r="K3539">
        <f t="shared" si="441"/>
        <v>0</v>
      </c>
    </row>
    <row r="3540" spans="1:11" x14ac:dyDescent="0.3">
      <c r="A3540" s="1">
        <v>43717</v>
      </c>
      <c r="B3540">
        <f t="shared" si="442"/>
        <v>0</v>
      </c>
      <c r="C3540" s="2" t="str">
        <f>IFERROR(VLOOKUP((IF(LEN(DAY($A3540))&lt;2,0&amp;DAY($A3540),DAY($A3540))&amp;IF(LEN(MONTH($A3540))&lt;2,0&amp;MONTH($A3540),MONTH($A3540))), Prazniki[[#All],[DanMesec]:[Dela prosto]], 3,FALSE), "")</f>
        <v/>
      </c>
      <c r="D3540" s="2" t="str">
        <f t="shared" si="443"/>
        <v/>
      </c>
      <c r="E3540" s="2" t="str">
        <f t="shared" si="444"/>
        <v/>
      </c>
      <c r="F3540" s="2">
        <f t="shared" si="445"/>
        <v>0</v>
      </c>
      <c r="G3540" s="2" t="str">
        <f t="shared" si="440"/>
        <v/>
      </c>
      <c r="H3540" s="2">
        <f>IFERROR(VLOOKUP((IF(LEN(DAY($A3540))&lt;2,0&amp;DAY($A3540),DAY($A3540))&amp;IF(LEN(MONTH($A3540))&lt;2,0&amp;MONTH($A3540),MONTH($A3540))), Prazniki[[#All],[DanMesec]:[Dela prosto]], 4,FALSE), 0)</f>
        <v>0</v>
      </c>
      <c r="I3540" s="2">
        <f t="shared" si="446"/>
        <v>0</v>
      </c>
      <c r="J3540" s="2">
        <f t="shared" si="447"/>
        <v>0</v>
      </c>
      <c r="K3540">
        <f t="shared" si="441"/>
        <v>1</v>
      </c>
    </row>
    <row r="3541" spans="1:11" x14ac:dyDescent="0.3">
      <c r="A3541" s="1">
        <v>43718</v>
      </c>
      <c r="B3541">
        <f t="shared" si="442"/>
        <v>0</v>
      </c>
      <c r="C3541" s="2" t="str">
        <f>IFERROR(VLOOKUP((IF(LEN(DAY($A3541))&lt;2,0&amp;DAY($A3541),DAY($A3541))&amp;IF(LEN(MONTH($A3541))&lt;2,0&amp;MONTH($A3541),MONTH($A3541))), Prazniki[[#All],[DanMesec]:[Dela prosto]], 3,FALSE), "")</f>
        <v/>
      </c>
      <c r="D3541" s="2" t="str">
        <f t="shared" si="443"/>
        <v/>
      </c>
      <c r="E3541" s="2" t="str">
        <f t="shared" si="444"/>
        <v/>
      </c>
      <c r="F3541" s="2">
        <f t="shared" si="445"/>
        <v>0</v>
      </c>
      <c r="G3541" s="2" t="str">
        <f t="shared" si="440"/>
        <v/>
      </c>
      <c r="H3541" s="2">
        <f>IFERROR(VLOOKUP((IF(LEN(DAY($A3541))&lt;2,0&amp;DAY($A3541),DAY($A3541))&amp;IF(LEN(MONTH($A3541))&lt;2,0&amp;MONTH($A3541),MONTH($A3541))), Prazniki[[#All],[DanMesec]:[Dela prosto]], 4,FALSE), 0)</f>
        <v>0</v>
      </c>
      <c r="I3541" s="2">
        <f t="shared" si="446"/>
        <v>0</v>
      </c>
      <c r="J3541" s="2">
        <f t="shared" si="447"/>
        <v>0</v>
      </c>
      <c r="K3541">
        <f t="shared" si="441"/>
        <v>1</v>
      </c>
    </row>
    <row r="3542" spans="1:11" x14ac:dyDescent="0.3">
      <c r="A3542" s="1">
        <v>43719</v>
      </c>
      <c r="B3542">
        <f t="shared" si="442"/>
        <v>0</v>
      </c>
      <c r="C3542" s="2" t="str">
        <f>IFERROR(VLOOKUP((IF(LEN(DAY($A3542))&lt;2,0&amp;DAY($A3542),DAY($A3542))&amp;IF(LEN(MONTH($A3542))&lt;2,0&amp;MONTH($A3542),MONTH($A3542))), Prazniki[[#All],[DanMesec]:[Dela prosto]], 3,FALSE), "")</f>
        <v/>
      </c>
      <c r="D3542" s="2" t="str">
        <f t="shared" si="443"/>
        <v/>
      </c>
      <c r="E3542" s="2" t="str">
        <f t="shared" si="444"/>
        <v/>
      </c>
      <c r="F3542" s="2">
        <f t="shared" si="445"/>
        <v>0</v>
      </c>
      <c r="G3542" s="2" t="str">
        <f t="shared" si="440"/>
        <v/>
      </c>
      <c r="H3542" s="2">
        <f>IFERROR(VLOOKUP((IF(LEN(DAY($A3542))&lt;2,0&amp;DAY($A3542),DAY($A3542))&amp;IF(LEN(MONTH($A3542))&lt;2,0&amp;MONTH($A3542),MONTH($A3542))), Prazniki[[#All],[DanMesec]:[Dela prosto]], 4,FALSE), 0)</f>
        <v>0</v>
      </c>
      <c r="I3542" s="2">
        <f t="shared" si="446"/>
        <v>0</v>
      </c>
      <c r="J3542" s="2">
        <f t="shared" si="447"/>
        <v>0</v>
      </c>
      <c r="K3542">
        <f t="shared" si="441"/>
        <v>1</v>
      </c>
    </row>
    <row r="3543" spans="1:11" x14ac:dyDescent="0.3">
      <c r="A3543" s="1">
        <v>43720</v>
      </c>
      <c r="B3543">
        <f t="shared" si="442"/>
        <v>0</v>
      </c>
      <c r="C3543" s="2" t="str">
        <f>IFERROR(VLOOKUP((IF(LEN(DAY($A3543))&lt;2,0&amp;DAY($A3543),DAY($A3543))&amp;IF(LEN(MONTH($A3543))&lt;2,0&amp;MONTH($A3543),MONTH($A3543))), Prazniki[[#All],[DanMesec]:[Dela prosto]], 3,FALSE), "")</f>
        <v/>
      </c>
      <c r="D3543" s="2" t="str">
        <f t="shared" si="443"/>
        <v/>
      </c>
      <c r="E3543" s="2" t="str">
        <f t="shared" si="444"/>
        <v/>
      </c>
      <c r="F3543" s="2">
        <f t="shared" si="445"/>
        <v>0</v>
      </c>
      <c r="G3543" s="2" t="str">
        <f t="shared" si="440"/>
        <v/>
      </c>
      <c r="H3543" s="2">
        <f>IFERROR(VLOOKUP((IF(LEN(DAY($A3543))&lt;2,0&amp;DAY($A3543),DAY($A3543))&amp;IF(LEN(MONTH($A3543))&lt;2,0&amp;MONTH($A3543),MONTH($A3543))), Prazniki[[#All],[DanMesec]:[Dela prosto]], 4,FALSE), 0)</f>
        <v>0</v>
      </c>
      <c r="I3543" s="2">
        <f t="shared" si="446"/>
        <v>0</v>
      </c>
      <c r="J3543" s="2">
        <f t="shared" si="447"/>
        <v>0</v>
      </c>
      <c r="K3543">
        <f t="shared" si="441"/>
        <v>1</v>
      </c>
    </row>
    <row r="3544" spans="1:11" x14ac:dyDescent="0.3">
      <c r="A3544" s="1">
        <v>43721</v>
      </c>
      <c r="B3544">
        <f t="shared" si="442"/>
        <v>0</v>
      </c>
      <c r="C3544" s="2" t="str">
        <f>IFERROR(VLOOKUP((IF(LEN(DAY($A3544))&lt;2,0&amp;DAY($A3544),DAY($A3544))&amp;IF(LEN(MONTH($A3544))&lt;2,0&amp;MONTH($A3544),MONTH($A3544))), Prazniki[[#All],[DanMesec]:[Dela prosto]], 3,FALSE), "")</f>
        <v/>
      </c>
      <c r="D3544" s="2" t="str">
        <f t="shared" si="443"/>
        <v/>
      </c>
      <c r="E3544" s="2" t="str">
        <f t="shared" si="444"/>
        <v/>
      </c>
      <c r="F3544" s="2">
        <f t="shared" si="445"/>
        <v>0</v>
      </c>
      <c r="G3544" s="2" t="str">
        <f t="shared" si="440"/>
        <v/>
      </c>
      <c r="H3544" s="2">
        <f>IFERROR(VLOOKUP((IF(LEN(DAY($A3544))&lt;2,0&amp;DAY($A3544),DAY($A3544))&amp;IF(LEN(MONTH($A3544))&lt;2,0&amp;MONTH($A3544),MONTH($A3544))), Prazniki[[#All],[DanMesec]:[Dela prosto]], 4,FALSE), 0)</f>
        <v>0</v>
      </c>
      <c r="I3544" s="2">
        <f t="shared" si="446"/>
        <v>0</v>
      </c>
      <c r="J3544" s="2">
        <f t="shared" si="447"/>
        <v>0</v>
      </c>
      <c r="K3544">
        <f t="shared" si="441"/>
        <v>1</v>
      </c>
    </row>
    <row r="3545" spans="1:11" x14ac:dyDescent="0.3">
      <c r="A3545" s="1">
        <v>43722</v>
      </c>
      <c r="B3545">
        <f t="shared" si="442"/>
        <v>1</v>
      </c>
      <c r="C3545" s="2" t="str">
        <f>IFERROR(VLOOKUP((IF(LEN(DAY($A3545))&lt;2,0&amp;DAY($A3545),DAY($A3545))&amp;IF(LEN(MONTH($A3545))&lt;2,0&amp;MONTH($A3545),MONTH($A3545))), Prazniki[[#All],[DanMesec]:[Dela prosto]], 3,FALSE), "")</f>
        <v/>
      </c>
      <c r="D3545" s="2" t="str">
        <f t="shared" si="443"/>
        <v/>
      </c>
      <c r="E3545" s="2" t="str">
        <f t="shared" si="444"/>
        <v/>
      </c>
      <c r="F3545" s="2">
        <f t="shared" si="445"/>
        <v>0</v>
      </c>
      <c r="G3545" s="2" t="str">
        <f t="shared" si="440"/>
        <v/>
      </c>
      <c r="H3545" s="2">
        <f>IFERROR(VLOOKUP((IF(LEN(DAY($A3545))&lt;2,0&amp;DAY($A3545),DAY($A3545))&amp;IF(LEN(MONTH($A3545))&lt;2,0&amp;MONTH($A3545),MONTH($A3545))), Prazniki[[#All],[DanMesec]:[Dela prosto]], 4,FALSE), 0)</f>
        <v>0</v>
      </c>
      <c r="I3545" s="2">
        <f t="shared" si="446"/>
        <v>0</v>
      </c>
      <c r="J3545" s="2">
        <f t="shared" si="447"/>
        <v>0</v>
      </c>
      <c r="K3545">
        <f t="shared" si="441"/>
        <v>0</v>
      </c>
    </row>
    <row r="3546" spans="1:11" x14ac:dyDescent="0.3">
      <c r="A3546" s="1">
        <v>43723</v>
      </c>
      <c r="B3546">
        <f t="shared" si="442"/>
        <v>1</v>
      </c>
      <c r="C3546" s="2" t="str">
        <f>IFERROR(VLOOKUP((IF(LEN(DAY($A3546))&lt;2,0&amp;DAY($A3546),DAY($A3546))&amp;IF(LEN(MONTH($A3546))&lt;2,0&amp;MONTH($A3546),MONTH($A3546))), Prazniki[[#All],[DanMesec]:[Dela prosto]], 3,FALSE), "")</f>
        <v>Vrnitev Primorske k matični domovini</v>
      </c>
      <c r="D3546" s="2" t="str">
        <f t="shared" si="443"/>
        <v/>
      </c>
      <c r="E3546" s="2" t="str">
        <f t="shared" si="444"/>
        <v/>
      </c>
      <c r="F3546" s="2">
        <f t="shared" si="445"/>
        <v>1</v>
      </c>
      <c r="G3546" s="2" t="str">
        <f t="shared" si="440"/>
        <v>Vrnitev Primorske k matični domovini</v>
      </c>
      <c r="H3546" s="2">
        <f>IFERROR(VLOOKUP((IF(LEN(DAY($A3546))&lt;2,0&amp;DAY($A3546),DAY($A3546))&amp;IF(LEN(MONTH($A3546))&lt;2,0&amp;MONTH($A3546),MONTH($A3546))), Prazniki[[#All],[DanMesec]:[Dela prosto]], 4,FALSE), 0)</f>
        <v>0</v>
      </c>
      <c r="I3546" s="2">
        <f t="shared" si="446"/>
        <v>0</v>
      </c>
      <c r="J3546" s="2">
        <f t="shared" si="447"/>
        <v>0</v>
      </c>
      <c r="K3546">
        <f t="shared" si="441"/>
        <v>0</v>
      </c>
    </row>
    <row r="3547" spans="1:11" x14ac:dyDescent="0.3">
      <c r="A3547" s="1">
        <v>43724</v>
      </c>
      <c r="B3547">
        <f t="shared" si="442"/>
        <v>0</v>
      </c>
      <c r="C3547" s="2" t="str">
        <f>IFERROR(VLOOKUP((IF(LEN(DAY($A3547))&lt;2,0&amp;DAY($A3547),DAY($A3547))&amp;IF(LEN(MONTH($A3547))&lt;2,0&amp;MONTH($A3547),MONTH($A3547))), Prazniki[[#All],[DanMesec]:[Dela prosto]], 3,FALSE), "")</f>
        <v/>
      </c>
      <c r="D3547" s="2" t="str">
        <f t="shared" si="443"/>
        <v/>
      </c>
      <c r="E3547" s="2" t="str">
        <f t="shared" si="444"/>
        <v/>
      </c>
      <c r="F3547" s="2">
        <f t="shared" si="445"/>
        <v>0</v>
      </c>
      <c r="G3547" s="2" t="str">
        <f t="shared" si="440"/>
        <v/>
      </c>
      <c r="H3547" s="2">
        <f>IFERROR(VLOOKUP((IF(LEN(DAY($A3547))&lt;2,0&amp;DAY($A3547),DAY($A3547))&amp;IF(LEN(MONTH($A3547))&lt;2,0&amp;MONTH($A3547),MONTH($A3547))), Prazniki[[#All],[DanMesec]:[Dela prosto]], 4,FALSE), 0)</f>
        <v>0</v>
      </c>
      <c r="I3547" s="2">
        <f t="shared" si="446"/>
        <v>0</v>
      </c>
      <c r="J3547" s="2">
        <f t="shared" si="447"/>
        <v>0</v>
      </c>
      <c r="K3547">
        <f t="shared" si="441"/>
        <v>1</v>
      </c>
    </row>
    <row r="3548" spans="1:11" x14ac:dyDescent="0.3">
      <c r="A3548" s="1">
        <v>43725</v>
      </c>
      <c r="B3548">
        <f t="shared" si="442"/>
        <v>0</v>
      </c>
      <c r="C3548" s="2" t="str">
        <f>IFERROR(VLOOKUP((IF(LEN(DAY($A3548))&lt;2,0&amp;DAY($A3548),DAY($A3548))&amp;IF(LEN(MONTH($A3548))&lt;2,0&amp;MONTH($A3548),MONTH($A3548))), Prazniki[[#All],[DanMesec]:[Dela prosto]], 3,FALSE), "")</f>
        <v/>
      </c>
      <c r="D3548" s="2" t="str">
        <f t="shared" si="443"/>
        <v/>
      </c>
      <c r="E3548" s="2" t="str">
        <f t="shared" si="444"/>
        <v/>
      </c>
      <c r="F3548" s="2">
        <f t="shared" si="445"/>
        <v>0</v>
      </c>
      <c r="G3548" s="2" t="str">
        <f t="shared" si="440"/>
        <v/>
      </c>
      <c r="H3548" s="2">
        <f>IFERROR(VLOOKUP((IF(LEN(DAY($A3548))&lt;2,0&amp;DAY($A3548),DAY($A3548))&amp;IF(LEN(MONTH($A3548))&lt;2,0&amp;MONTH($A3548),MONTH($A3548))), Prazniki[[#All],[DanMesec]:[Dela prosto]], 4,FALSE), 0)</f>
        <v>0</v>
      </c>
      <c r="I3548" s="2">
        <f t="shared" si="446"/>
        <v>0</v>
      </c>
      <c r="J3548" s="2">
        <f t="shared" si="447"/>
        <v>0</v>
      </c>
      <c r="K3548">
        <f t="shared" si="441"/>
        <v>1</v>
      </c>
    </row>
    <row r="3549" spans="1:11" x14ac:dyDescent="0.3">
      <c r="A3549" s="1">
        <v>43726</v>
      </c>
      <c r="B3549">
        <f t="shared" si="442"/>
        <v>0</v>
      </c>
      <c r="C3549" s="2" t="str">
        <f>IFERROR(VLOOKUP((IF(LEN(DAY($A3549))&lt;2,0&amp;DAY($A3549),DAY($A3549))&amp;IF(LEN(MONTH($A3549))&lt;2,0&amp;MONTH($A3549),MONTH($A3549))), Prazniki[[#All],[DanMesec]:[Dela prosto]], 3,FALSE), "")</f>
        <v/>
      </c>
      <c r="D3549" s="2" t="str">
        <f t="shared" si="443"/>
        <v/>
      </c>
      <c r="E3549" s="2" t="str">
        <f t="shared" si="444"/>
        <v/>
      </c>
      <c r="F3549" s="2">
        <f t="shared" si="445"/>
        <v>0</v>
      </c>
      <c r="G3549" s="2" t="str">
        <f t="shared" si="440"/>
        <v/>
      </c>
      <c r="H3549" s="2">
        <f>IFERROR(VLOOKUP((IF(LEN(DAY($A3549))&lt;2,0&amp;DAY($A3549),DAY($A3549))&amp;IF(LEN(MONTH($A3549))&lt;2,0&amp;MONTH($A3549),MONTH($A3549))), Prazniki[[#All],[DanMesec]:[Dela prosto]], 4,FALSE), 0)</f>
        <v>0</v>
      </c>
      <c r="I3549" s="2">
        <f t="shared" si="446"/>
        <v>0</v>
      </c>
      <c r="J3549" s="2">
        <f t="shared" si="447"/>
        <v>0</v>
      </c>
      <c r="K3549">
        <f t="shared" si="441"/>
        <v>1</v>
      </c>
    </row>
    <row r="3550" spans="1:11" x14ac:dyDescent="0.3">
      <c r="A3550" s="1">
        <v>43727</v>
      </c>
      <c r="B3550">
        <f t="shared" si="442"/>
        <v>0</v>
      </c>
      <c r="C3550" s="2" t="str">
        <f>IFERROR(VLOOKUP((IF(LEN(DAY($A3550))&lt;2,0&amp;DAY($A3550),DAY($A3550))&amp;IF(LEN(MONTH($A3550))&lt;2,0&amp;MONTH($A3550),MONTH($A3550))), Prazniki[[#All],[DanMesec]:[Dela prosto]], 3,FALSE), "")</f>
        <v/>
      </c>
      <c r="D3550" s="2" t="str">
        <f t="shared" si="443"/>
        <v/>
      </c>
      <c r="E3550" s="2" t="str">
        <f t="shared" si="444"/>
        <v/>
      </c>
      <c r="F3550" s="2">
        <f t="shared" si="445"/>
        <v>0</v>
      </c>
      <c r="G3550" s="2" t="str">
        <f t="shared" si="440"/>
        <v/>
      </c>
      <c r="H3550" s="2">
        <f>IFERROR(VLOOKUP((IF(LEN(DAY($A3550))&lt;2,0&amp;DAY($A3550),DAY($A3550))&amp;IF(LEN(MONTH($A3550))&lt;2,0&amp;MONTH($A3550),MONTH($A3550))), Prazniki[[#All],[DanMesec]:[Dela prosto]], 4,FALSE), 0)</f>
        <v>0</v>
      </c>
      <c r="I3550" s="2">
        <f t="shared" si="446"/>
        <v>0</v>
      </c>
      <c r="J3550" s="2">
        <f t="shared" si="447"/>
        <v>0</v>
      </c>
      <c r="K3550">
        <f t="shared" si="441"/>
        <v>1</v>
      </c>
    </row>
    <row r="3551" spans="1:11" x14ac:dyDescent="0.3">
      <c r="A3551" s="1">
        <v>43728</v>
      </c>
      <c r="B3551">
        <f t="shared" si="442"/>
        <v>0</v>
      </c>
      <c r="C3551" s="2" t="str">
        <f>IFERROR(VLOOKUP((IF(LEN(DAY($A3551))&lt;2,0&amp;DAY($A3551),DAY($A3551))&amp;IF(LEN(MONTH($A3551))&lt;2,0&amp;MONTH($A3551),MONTH($A3551))), Prazniki[[#All],[DanMesec]:[Dela prosto]], 3,FALSE), "")</f>
        <v/>
      </c>
      <c r="D3551" s="2" t="str">
        <f t="shared" si="443"/>
        <v/>
      </c>
      <c r="E3551" s="2" t="str">
        <f t="shared" si="444"/>
        <v/>
      </c>
      <c r="F3551" s="2">
        <f t="shared" si="445"/>
        <v>0</v>
      </c>
      <c r="G3551" s="2" t="str">
        <f t="shared" si="440"/>
        <v/>
      </c>
      <c r="H3551" s="2">
        <f>IFERROR(VLOOKUP((IF(LEN(DAY($A3551))&lt;2,0&amp;DAY($A3551),DAY($A3551))&amp;IF(LEN(MONTH($A3551))&lt;2,0&amp;MONTH($A3551),MONTH($A3551))), Prazniki[[#All],[DanMesec]:[Dela prosto]], 4,FALSE), 0)</f>
        <v>0</v>
      </c>
      <c r="I3551" s="2">
        <f t="shared" si="446"/>
        <v>0</v>
      </c>
      <c r="J3551" s="2">
        <f t="shared" si="447"/>
        <v>0</v>
      </c>
      <c r="K3551">
        <f t="shared" si="441"/>
        <v>1</v>
      </c>
    </row>
    <row r="3552" spans="1:11" x14ac:dyDescent="0.3">
      <c r="A3552" s="1">
        <v>43729</v>
      </c>
      <c r="B3552">
        <f t="shared" si="442"/>
        <v>1</v>
      </c>
      <c r="C3552" s="2" t="str">
        <f>IFERROR(VLOOKUP((IF(LEN(DAY($A3552))&lt;2,0&amp;DAY($A3552),DAY($A3552))&amp;IF(LEN(MONTH($A3552))&lt;2,0&amp;MONTH($A3552),MONTH($A3552))), Prazniki[[#All],[DanMesec]:[Dela prosto]], 3,FALSE), "")</f>
        <v/>
      </c>
      <c r="D3552" s="2" t="str">
        <f t="shared" si="443"/>
        <v/>
      </c>
      <c r="E3552" s="2" t="str">
        <f t="shared" si="444"/>
        <v/>
      </c>
      <c r="F3552" s="2">
        <f t="shared" si="445"/>
        <v>0</v>
      </c>
      <c r="G3552" s="2" t="str">
        <f t="shared" si="440"/>
        <v/>
      </c>
      <c r="H3552" s="2">
        <f>IFERROR(VLOOKUP((IF(LEN(DAY($A3552))&lt;2,0&amp;DAY($A3552),DAY($A3552))&amp;IF(LEN(MONTH($A3552))&lt;2,0&amp;MONTH($A3552),MONTH($A3552))), Prazniki[[#All],[DanMesec]:[Dela prosto]], 4,FALSE), 0)</f>
        <v>0</v>
      </c>
      <c r="I3552" s="2">
        <f t="shared" si="446"/>
        <v>0</v>
      </c>
      <c r="J3552" s="2">
        <f t="shared" si="447"/>
        <v>0</v>
      </c>
      <c r="K3552">
        <f t="shared" si="441"/>
        <v>0</v>
      </c>
    </row>
    <row r="3553" spans="1:11" x14ac:dyDescent="0.3">
      <c r="A3553" s="1">
        <v>43730</v>
      </c>
      <c r="B3553">
        <f t="shared" si="442"/>
        <v>1</v>
      </c>
      <c r="C3553" s="2" t="str">
        <f>IFERROR(VLOOKUP((IF(LEN(DAY($A3553))&lt;2,0&amp;DAY($A3553),DAY($A3553))&amp;IF(LEN(MONTH($A3553))&lt;2,0&amp;MONTH($A3553),MONTH($A3553))), Prazniki[[#All],[DanMesec]:[Dela prosto]], 3,FALSE), "")</f>
        <v/>
      </c>
      <c r="D3553" s="2" t="str">
        <f t="shared" si="443"/>
        <v/>
      </c>
      <c r="E3553" s="2" t="str">
        <f t="shared" si="444"/>
        <v/>
      </c>
      <c r="F3553" s="2">
        <f t="shared" si="445"/>
        <v>0</v>
      </c>
      <c r="G3553" s="2" t="str">
        <f t="shared" si="440"/>
        <v/>
      </c>
      <c r="H3553" s="2">
        <f>IFERROR(VLOOKUP((IF(LEN(DAY($A3553))&lt;2,0&amp;DAY($A3553),DAY($A3553))&amp;IF(LEN(MONTH($A3553))&lt;2,0&amp;MONTH($A3553),MONTH($A3553))), Prazniki[[#All],[DanMesec]:[Dela prosto]], 4,FALSE), 0)</f>
        <v>0</v>
      </c>
      <c r="I3553" s="2">
        <f t="shared" si="446"/>
        <v>0</v>
      </c>
      <c r="J3553" s="2">
        <f t="shared" si="447"/>
        <v>0</v>
      </c>
      <c r="K3553">
        <f t="shared" si="441"/>
        <v>0</v>
      </c>
    </row>
    <row r="3554" spans="1:11" x14ac:dyDescent="0.3">
      <c r="A3554" s="1">
        <v>43731</v>
      </c>
      <c r="B3554">
        <f t="shared" si="442"/>
        <v>0</v>
      </c>
      <c r="C3554" s="2" t="str">
        <f>IFERROR(VLOOKUP((IF(LEN(DAY($A3554))&lt;2,0&amp;DAY($A3554),DAY($A3554))&amp;IF(LEN(MONTH($A3554))&lt;2,0&amp;MONTH($A3554),MONTH($A3554))), Prazniki[[#All],[DanMesec]:[Dela prosto]], 3,FALSE), "")</f>
        <v>Dan slovenskega športa</v>
      </c>
      <c r="D3554" s="2" t="str">
        <f t="shared" si="443"/>
        <v/>
      </c>
      <c r="E3554" s="2" t="str">
        <f t="shared" si="444"/>
        <v/>
      </c>
      <c r="F3554" s="2">
        <f t="shared" si="445"/>
        <v>1</v>
      </c>
      <c r="G3554" s="2" t="str">
        <f t="shared" si="440"/>
        <v>Dan slovenskega športa</v>
      </c>
      <c r="H3554" s="2">
        <f>IFERROR(VLOOKUP((IF(LEN(DAY($A3554))&lt;2,0&amp;DAY($A3554),DAY($A3554))&amp;IF(LEN(MONTH($A3554))&lt;2,0&amp;MONTH($A3554),MONTH($A3554))), Prazniki[[#All],[DanMesec]:[Dela prosto]], 4,FALSE), 0)</f>
        <v>0</v>
      </c>
      <c r="I3554" s="2">
        <f t="shared" si="446"/>
        <v>0</v>
      </c>
      <c r="J3554" s="2">
        <f t="shared" si="447"/>
        <v>0</v>
      </c>
      <c r="K3554">
        <f t="shared" si="441"/>
        <v>1</v>
      </c>
    </row>
    <row r="3555" spans="1:11" x14ac:dyDescent="0.3">
      <c r="A3555" s="1">
        <v>43732</v>
      </c>
      <c r="B3555">
        <f t="shared" si="442"/>
        <v>0</v>
      </c>
      <c r="C3555" s="2" t="str">
        <f>IFERROR(VLOOKUP((IF(LEN(DAY($A3555))&lt;2,0&amp;DAY($A3555),DAY($A3555))&amp;IF(LEN(MONTH($A3555))&lt;2,0&amp;MONTH($A3555),MONTH($A3555))), Prazniki[[#All],[DanMesec]:[Dela prosto]], 3,FALSE), "")</f>
        <v/>
      </c>
      <c r="D3555" s="2" t="str">
        <f t="shared" si="443"/>
        <v/>
      </c>
      <c r="E3555" s="2" t="str">
        <f t="shared" si="444"/>
        <v/>
      </c>
      <c r="F3555" s="2">
        <f t="shared" si="445"/>
        <v>0</v>
      </c>
      <c r="G3555" s="2" t="str">
        <f t="shared" si="440"/>
        <v/>
      </c>
      <c r="H3555" s="2">
        <f>IFERROR(VLOOKUP((IF(LEN(DAY($A3555))&lt;2,0&amp;DAY($A3555),DAY($A3555))&amp;IF(LEN(MONTH($A3555))&lt;2,0&amp;MONTH($A3555),MONTH($A3555))), Prazniki[[#All],[DanMesec]:[Dela prosto]], 4,FALSE), 0)</f>
        <v>0</v>
      </c>
      <c r="I3555" s="2">
        <f t="shared" si="446"/>
        <v>0</v>
      </c>
      <c r="J3555" s="2">
        <f t="shared" si="447"/>
        <v>0</v>
      </c>
      <c r="K3555">
        <f t="shared" si="441"/>
        <v>1</v>
      </c>
    </row>
    <row r="3556" spans="1:11" x14ac:dyDescent="0.3">
      <c r="A3556" s="1">
        <v>43733</v>
      </c>
      <c r="B3556">
        <f t="shared" si="442"/>
        <v>0</v>
      </c>
      <c r="C3556" s="2" t="str">
        <f>IFERROR(VLOOKUP((IF(LEN(DAY($A3556))&lt;2,0&amp;DAY($A3556),DAY($A3556))&amp;IF(LEN(MONTH($A3556))&lt;2,0&amp;MONTH($A3556),MONTH($A3556))), Prazniki[[#All],[DanMesec]:[Dela prosto]], 3,FALSE), "")</f>
        <v/>
      </c>
      <c r="D3556" s="2" t="str">
        <f t="shared" si="443"/>
        <v/>
      </c>
      <c r="E3556" s="2" t="str">
        <f t="shared" si="444"/>
        <v/>
      </c>
      <c r="F3556" s="2">
        <f t="shared" si="445"/>
        <v>0</v>
      </c>
      <c r="G3556" s="2" t="str">
        <f t="shared" si="440"/>
        <v/>
      </c>
      <c r="H3556" s="2">
        <f>IFERROR(VLOOKUP((IF(LEN(DAY($A3556))&lt;2,0&amp;DAY($A3556),DAY($A3556))&amp;IF(LEN(MONTH($A3556))&lt;2,0&amp;MONTH($A3556),MONTH($A3556))), Prazniki[[#All],[DanMesec]:[Dela prosto]], 4,FALSE), 0)</f>
        <v>0</v>
      </c>
      <c r="I3556" s="2">
        <f t="shared" si="446"/>
        <v>0</v>
      </c>
      <c r="J3556" s="2">
        <f t="shared" si="447"/>
        <v>0</v>
      </c>
      <c r="K3556">
        <f t="shared" si="441"/>
        <v>1</v>
      </c>
    </row>
    <row r="3557" spans="1:11" x14ac:dyDescent="0.3">
      <c r="A3557" s="1">
        <v>43734</v>
      </c>
      <c r="B3557">
        <f t="shared" si="442"/>
        <v>0</v>
      </c>
      <c r="C3557" s="2" t="str">
        <f>IFERROR(VLOOKUP((IF(LEN(DAY($A3557))&lt;2,0&amp;DAY($A3557),DAY($A3557))&amp;IF(LEN(MONTH($A3557))&lt;2,0&amp;MONTH($A3557),MONTH($A3557))), Prazniki[[#All],[DanMesec]:[Dela prosto]], 3,FALSE), "")</f>
        <v/>
      </c>
      <c r="D3557" s="2" t="str">
        <f t="shared" si="443"/>
        <v/>
      </c>
      <c r="E3557" s="2" t="str">
        <f t="shared" si="444"/>
        <v/>
      </c>
      <c r="F3557" s="2">
        <f t="shared" si="445"/>
        <v>0</v>
      </c>
      <c r="G3557" s="2" t="str">
        <f t="shared" si="440"/>
        <v/>
      </c>
      <c r="H3557" s="2">
        <f>IFERROR(VLOOKUP((IF(LEN(DAY($A3557))&lt;2,0&amp;DAY($A3557),DAY($A3557))&amp;IF(LEN(MONTH($A3557))&lt;2,0&amp;MONTH($A3557),MONTH($A3557))), Prazniki[[#All],[DanMesec]:[Dela prosto]], 4,FALSE), 0)</f>
        <v>0</v>
      </c>
      <c r="I3557" s="2">
        <f t="shared" si="446"/>
        <v>0</v>
      </c>
      <c r="J3557" s="2">
        <f t="shared" si="447"/>
        <v>0</v>
      </c>
      <c r="K3557">
        <f t="shared" si="441"/>
        <v>1</v>
      </c>
    </row>
    <row r="3558" spans="1:11" x14ac:dyDescent="0.3">
      <c r="A3558" s="1">
        <v>43735</v>
      </c>
      <c r="B3558">
        <f t="shared" si="442"/>
        <v>0</v>
      </c>
      <c r="C3558" s="2" t="str">
        <f>IFERROR(VLOOKUP((IF(LEN(DAY($A3558))&lt;2,0&amp;DAY($A3558),DAY($A3558))&amp;IF(LEN(MONTH($A3558))&lt;2,0&amp;MONTH($A3558),MONTH($A3558))), Prazniki[[#All],[DanMesec]:[Dela prosto]], 3,FALSE), "")</f>
        <v/>
      </c>
      <c r="D3558" s="2" t="str">
        <f t="shared" si="443"/>
        <v/>
      </c>
      <c r="E3558" s="2" t="str">
        <f t="shared" si="444"/>
        <v/>
      </c>
      <c r="F3558" s="2">
        <f t="shared" si="445"/>
        <v>0</v>
      </c>
      <c r="G3558" s="2" t="str">
        <f t="shared" si="440"/>
        <v/>
      </c>
      <c r="H3558" s="2">
        <f>IFERROR(VLOOKUP((IF(LEN(DAY($A3558))&lt;2,0&amp;DAY($A3558),DAY($A3558))&amp;IF(LEN(MONTH($A3558))&lt;2,0&amp;MONTH($A3558),MONTH($A3558))), Prazniki[[#All],[DanMesec]:[Dela prosto]], 4,FALSE), 0)</f>
        <v>0</v>
      </c>
      <c r="I3558" s="2">
        <f t="shared" si="446"/>
        <v>0</v>
      </c>
      <c r="J3558" s="2">
        <f t="shared" si="447"/>
        <v>0</v>
      </c>
      <c r="K3558">
        <f t="shared" si="441"/>
        <v>1</v>
      </c>
    </row>
    <row r="3559" spans="1:11" x14ac:dyDescent="0.3">
      <c r="A3559" s="1">
        <v>43736</v>
      </c>
      <c r="B3559">
        <f t="shared" si="442"/>
        <v>1</v>
      </c>
      <c r="C3559" s="2" t="str">
        <f>IFERROR(VLOOKUP((IF(LEN(DAY($A3559))&lt;2,0&amp;DAY($A3559),DAY($A3559))&amp;IF(LEN(MONTH($A3559))&lt;2,0&amp;MONTH($A3559),MONTH($A3559))), Prazniki[[#All],[DanMesec]:[Dela prosto]], 3,FALSE), "")</f>
        <v/>
      </c>
      <c r="D3559" s="2" t="str">
        <f t="shared" si="443"/>
        <v/>
      </c>
      <c r="E3559" s="2" t="str">
        <f t="shared" si="444"/>
        <v/>
      </c>
      <c r="F3559" s="2">
        <f t="shared" si="445"/>
        <v>0</v>
      </c>
      <c r="G3559" s="2" t="str">
        <f t="shared" si="440"/>
        <v/>
      </c>
      <c r="H3559" s="2">
        <f>IFERROR(VLOOKUP((IF(LEN(DAY($A3559))&lt;2,0&amp;DAY($A3559),DAY($A3559))&amp;IF(LEN(MONTH($A3559))&lt;2,0&amp;MONTH($A3559),MONTH($A3559))), Prazniki[[#All],[DanMesec]:[Dela prosto]], 4,FALSE), 0)</f>
        <v>0</v>
      </c>
      <c r="I3559" s="2">
        <f t="shared" si="446"/>
        <v>0</v>
      </c>
      <c r="J3559" s="2">
        <f t="shared" si="447"/>
        <v>0</v>
      </c>
      <c r="K3559">
        <f t="shared" si="441"/>
        <v>0</v>
      </c>
    </row>
    <row r="3560" spans="1:11" x14ac:dyDescent="0.3">
      <c r="A3560" s="1">
        <v>43737</v>
      </c>
      <c r="B3560">
        <f t="shared" si="442"/>
        <v>1</v>
      </c>
      <c r="C3560" s="2" t="str">
        <f>IFERROR(VLOOKUP((IF(LEN(DAY($A3560))&lt;2,0&amp;DAY($A3560),DAY($A3560))&amp;IF(LEN(MONTH($A3560))&lt;2,0&amp;MONTH($A3560),MONTH($A3560))), Prazniki[[#All],[DanMesec]:[Dela prosto]], 3,FALSE), "")</f>
        <v/>
      </c>
      <c r="D3560" s="2" t="str">
        <f t="shared" si="443"/>
        <v/>
      </c>
      <c r="E3560" s="2" t="str">
        <f t="shared" si="444"/>
        <v/>
      </c>
      <c r="F3560" s="2">
        <f t="shared" si="445"/>
        <v>0</v>
      </c>
      <c r="G3560" s="2" t="str">
        <f t="shared" si="440"/>
        <v/>
      </c>
      <c r="H3560" s="2">
        <f>IFERROR(VLOOKUP((IF(LEN(DAY($A3560))&lt;2,0&amp;DAY($A3560),DAY($A3560))&amp;IF(LEN(MONTH($A3560))&lt;2,0&amp;MONTH($A3560),MONTH($A3560))), Prazniki[[#All],[DanMesec]:[Dela prosto]], 4,FALSE), 0)</f>
        <v>0</v>
      </c>
      <c r="I3560" s="2">
        <f t="shared" si="446"/>
        <v>0</v>
      </c>
      <c r="J3560" s="2">
        <f t="shared" si="447"/>
        <v>0</v>
      </c>
      <c r="K3560">
        <f t="shared" si="441"/>
        <v>0</v>
      </c>
    </row>
    <row r="3561" spans="1:11" x14ac:dyDescent="0.3">
      <c r="A3561" s="1">
        <v>43738</v>
      </c>
      <c r="B3561">
        <f t="shared" si="442"/>
        <v>0</v>
      </c>
      <c r="C3561" s="2" t="str">
        <f>IFERROR(VLOOKUP((IF(LEN(DAY($A3561))&lt;2,0&amp;DAY($A3561),DAY($A3561))&amp;IF(LEN(MONTH($A3561))&lt;2,0&amp;MONTH($A3561),MONTH($A3561))), Prazniki[[#All],[DanMesec]:[Dela prosto]], 3,FALSE), "")</f>
        <v/>
      </c>
      <c r="D3561" s="2" t="str">
        <f t="shared" si="443"/>
        <v/>
      </c>
      <c r="E3561" s="2" t="str">
        <f t="shared" si="444"/>
        <v/>
      </c>
      <c r="F3561" s="2">
        <f t="shared" si="445"/>
        <v>0</v>
      </c>
      <c r="G3561" s="2" t="str">
        <f t="shared" si="440"/>
        <v/>
      </c>
      <c r="H3561" s="2">
        <f>IFERROR(VLOOKUP((IF(LEN(DAY($A3561))&lt;2,0&amp;DAY($A3561),DAY($A3561))&amp;IF(LEN(MONTH($A3561))&lt;2,0&amp;MONTH($A3561),MONTH($A3561))), Prazniki[[#All],[DanMesec]:[Dela prosto]], 4,FALSE), 0)</f>
        <v>0</v>
      </c>
      <c r="I3561" s="2">
        <f t="shared" si="446"/>
        <v>0</v>
      </c>
      <c r="J3561" s="2">
        <f t="shared" si="447"/>
        <v>0</v>
      </c>
      <c r="K3561">
        <f t="shared" si="441"/>
        <v>1</v>
      </c>
    </row>
    <row r="3562" spans="1:11" x14ac:dyDescent="0.3">
      <c r="A3562" s="1">
        <v>43739</v>
      </c>
      <c r="B3562">
        <f t="shared" si="442"/>
        <v>0</v>
      </c>
      <c r="C3562" s="2" t="str">
        <f>IFERROR(VLOOKUP((IF(LEN(DAY($A3562))&lt;2,0&amp;DAY($A3562),DAY($A3562))&amp;IF(LEN(MONTH($A3562))&lt;2,0&amp;MONTH($A3562),MONTH($A3562))), Prazniki[[#All],[DanMesec]:[Dela prosto]], 3,FALSE), "")</f>
        <v/>
      </c>
      <c r="D3562" s="2" t="str">
        <f t="shared" si="443"/>
        <v/>
      </c>
      <c r="E3562" s="2" t="str">
        <f t="shared" si="444"/>
        <v/>
      </c>
      <c r="F3562" s="2">
        <f t="shared" si="445"/>
        <v>0</v>
      </c>
      <c r="G3562" s="2" t="str">
        <f t="shared" si="440"/>
        <v/>
      </c>
      <c r="H3562" s="2">
        <f>IFERROR(VLOOKUP((IF(LEN(DAY($A3562))&lt;2,0&amp;DAY($A3562),DAY($A3562))&amp;IF(LEN(MONTH($A3562))&lt;2,0&amp;MONTH($A3562),MONTH($A3562))), Prazniki[[#All],[DanMesec]:[Dela prosto]], 4,FALSE), 0)</f>
        <v>0</v>
      </c>
      <c r="I3562" s="2">
        <f t="shared" si="446"/>
        <v>0</v>
      </c>
      <c r="J3562" s="2">
        <f t="shared" si="447"/>
        <v>0</v>
      </c>
      <c r="K3562">
        <f t="shared" si="441"/>
        <v>1</v>
      </c>
    </row>
    <row r="3563" spans="1:11" x14ac:dyDescent="0.3">
      <c r="A3563" s="1">
        <v>43740</v>
      </c>
      <c r="B3563">
        <f t="shared" si="442"/>
        <v>0</v>
      </c>
      <c r="C3563" s="2" t="str">
        <f>IFERROR(VLOOKUP((IF(LEN(DAY($A3563))&lt;2,0&amp;DAY($A3563),DAY($A3563))&amp;IF(LEN(MONTH($A3563))&lt;2,0&amp;MONTH($A3563),MONTH($A3563))), Prazniki[[#All],[DanMesec]:[Dela prosto]], 3,FALSE), "")</f>
        <v/>
      </c>
      <c r="D3563" s="2" t="str">
        <f t="shared" si="443"/>
        <v/>
      </c>
      <c r="E3563" s="2" t="str">
        <f t="shared" si="444"/>
        <v/>
      </c>
      <c r="F3563" s="2">
        <f t="shared" si="445"/>
        <v>0</v>
      </c>
      <c r="G3563" s="2" t="str">
        <f t="shared" si="440"/>
        <v/>
      </c>
      <c r="H3563" s="2">
        <f>IFERROR(VLOOKUP((IF(LEN(DAY($A3563))&lt;2,0&amp;DAY($A3563),DAY($A3563))&amp;IF(LEN(MONTH($A3563))&lt;2,0&amp;MONTH($A3563),MONTH($A3563))), Prazniki[[#All],[DanMesec]:[Dela prosto]], 4,FALSE), 0)</f>
        <v>0</v>
      </c>
      <c r="I3563" s="2">
        <f t="shared" si="446"/>
        <v>0</v>
      </c>
      <c r="J3563" s="2">
        <f t="shared" si="447"/>
        <v>0</v>
      </c>
      <c r="K3563">
        <f t="shared" si="441"/>
        <v>1</v>
      </c>
    </row>
    <row r="3564" spans="1:11" x14ac:dyDescent="0.3">
      <c r="A3564" s="1">
        <v>43741</v>
      </c>
      <c r="B3564">
        <f t="shared" si="442"/>
        <v>0</v>
      </c>
      <c r="C3564" s="2" t="str">
        <f>IFERROR(VLOOKUP((IF(LEN(DAY($A3564))&lt;2,0&amp;DAY($A3564),DAY($A3564))&amp;IF(LEN(MONTH($A3564))&lt;2,0&amp;MONTH($A3564),MONTH($A3564))), Prazniki[[#All],[DanMesec]:[Dela prosto]], 3,FALSE), "")</f>
        <v/>
      </c>
      <c r="D3564" s="2" t="str">
        <f t="shared" si="443"/>
        <v/>
      </c>
      <c r="E3564" s="2" t="str">
        <f t="shared" si="444"/>
        <v/>
      </c>
      <c r="F3564" s="2">
        <f t="shared" si="445"/>
        <v>0</v>
      </c>
      <c r="G3564" s="2" t="str">
        <f t="shared" si="440"/>
        <v/>
      </c>
      <c r="H3564" s="2">
        <f>IFERROR(VLOOKUP((IF(LEN(DAY($A3564))&lt;2,0&amp;DAY($A3564),DAY($A3564))&amp;IF(LEN(MONTH($A3564))&lt;2,0&amp;MONTH($A3564),MONTH($A3564))), Prazniki[[#All],[DanMesec]:[Dela prosto]], 4,FALSE), 0)</f>
        <v>0</v>
      </c>
      <c r="I3564" s="2">
        <f t="shared" si="446"/>
        <v>0</v>
      </c>
      <c r="J3564" s="2">
        <f t="shared" si="447"/>
        <v>0</v>
      </c>
      <c r="K3564">
        <f t="shared" si="441"/>
        <v>1</v>
      </c>
    </row>
    <row r="3565" spans="1:11" x14ac:dyDescent="0.3">
      <c r="A3565" s="1">
        <v>43742</v>
      </c>
      <c r="B3565">
        <f t="shared" si="442"/>
        <v>0</v>
      </c>
      <c r="C3565" s="2" t="str">
        <f>IFERROR(VLOOKUP((IF(LEN(DAY($A3565))&lt;2,0&amp;DAY($A3565),DAY($A3565))&amp;IF(LEN(MONTH($A3565))&lt;2,0&amp;MONTH($A3565),MONTH($A3565))), Prazniki[[#All],[DanMesec]:[Dela prosto]], 3,FALSE), "")</f>
        <v/>
      </c>
      <c r="D3565" s="2" t="str">
        <f t="shared" si="443"/>
        <v/>
      </c>
      <c r="E3565" s="2" t="str">
        <f t="shared" si="444"/>
        <v/>
      </c>
      <c r="F3565" s="2">
        <f t="shared" si="445"/>
        <v>0</v>
      </c>
      <c r="G3565" s="2" t="str">
        <f t="shared" si="440"/>
        <v/>
      </c>
      <c r="H3565" s="2">
        <f>IFERROR(VLOOKUP((IF(LEN(DAY($A3565))&lt;2,0&amp;DAY($A3565),DAY($A3565))&amp;IF(LEN(MONTH($A3565))&lt;2,0&amp;MONTH($A3565),MONTH($A3565))), Prazniki[[#All],[DanMesec]:[Dela prosto]], 4,FALSE), 0)</f>
        <v>0</v>
      </c>
      <c r="I3565" s="2">
        <f t="shared" si="446"/>
        <v>0</v>
      </c>
      <c r="J3565" s="2">
        <f t="shared" si="447"/>
        <v>0</v>
      </c>
      <c r="K3565">
        <f t="shared" si="441"/>
        <v>1</v>
      </c>
    </row>
    <row r="3566" spans="1:11" x14ac:dyDescent="0.3">
      <c r="A3566" s="1">
        <v>43743</v>
      </c>
      <c r="B3566">
        <f t="shared" si="442"/>
        <v>1</v>
      </c>
      <c r="C3566" s="2" t="str">
        <f>IFERROR(VLOOKUP((IF(LEN(DAY($A3566))&lt;2,0&amp;DAY($A3566),DAY($A3566))&amp;IF(LEN(MONTH($A3566))&lt;2,0&amp;MONTH($A3566),MONTH($A3566))), Prazniki[[#All],[DanMesec]:[Dela prosto]], 3,FALSE), "")</f>
        <v/>
      </c>
      <c r="D3566" s="2" t="str">
        <f t="shared" si="443"/>
        <v/>
      </c>
      <c r="E3566" s="2" t="str">
        <f t="shared" si="444"/>
        <v/>
      </c>
      <c r="F3566" s="2">
        <f t="shared" si="445"/>
        <v>0</v>
      </c>
      <c r="G3566" s="2" t="str">
        <f t="shared" si="440"/>
        <v/>
      </c>
      <c r="H3566" s="2">
        <f>IFERROR(VLOOKUP((IF(LEN(DAY($A3566))&lt;2,0&amp;DAY($A3566),DAY($A3566))&amp;IF(LEN(MONTH($A3566))&lt;2,0&amp;MONTH($A3566),MONTH($A3566))), Prazniki[[#All],[DanMesec]:[Dela prosto]], 4,FALSE), 0)</f>
        <v>0</v>
      </c>
      <c r="I3566" s="2">
        <f t="shared" si="446"/>
        <v>0</v>
      </c>
      <c r="J3566" s="2">
        <f t="shared" si="447"/>
        <v>0</v>
      </c>
      <c r="K3566">
        <f t="shared" si="441"/>
        <v>0</v>
      </c>
    </row>
    <row r="3567" spans="1:11" x14ac:dyDescent="0.3">
      <c r="A3567" s="1">
        <v>43744</v>
      </c>
      <c r="B3567">
        <f t="shared" si="442"/>
        <v>1</v>
      </c>
      <c r="C3567" s="2" t="str">
        <f>IFERROR(VLOOKUP((IF(LEN(DAY($A3567))&lt;2,0&amp;DAY($A3567),DAY($A3567))&amp;IF(LEN(MONTH($A3567))&lt;2,0&amp;MONTH($A3567),MONTH($A3567))), Prazniki[[#All],[DanMesec]:[Dela prosto]], 3,FALSE), "")</f>
        <v/>
      </c>
      <c r="D3567" s="2" t="str">
        <f t="shared" si="443"/>
        <v/>
      </c>
      <c r="E3567" s="2" t="str">
        <f t="shared" si="444"/>
        <v/>
      </c>
      <c r="F3567" s="2">
        <f t="shared" si="445"/>
        <v>0</v>
      </c>
      <c r="G3567" s="2" t="str">
        <f t="shared" si="440"/>
        <v/>
      </c>
      <c r="H3567" s="2">
        <f>IFERROR(VLOOKUP((IF(LEN(DAY($A3567))&lt;2,0&amp;DAY($A3567),DAY($A3567))&amp;IF(LEN(MONTH($A3567))&lt;2,0&amp;MONTH($A3567),MONTH($A3567))), Prazniki[[#All],[DanMesec]:[Dela prosto]], 4,FALSE), 0)</f>
        <v>0</v>
      </c>
      <c r="I3567" s="2">
        <f t="shared" si="446"/>
        <v>0</v>
      </c>
      <c r="J3567" s="2">
        <f t="shared" si="447"/>
        <v>0</v>
      </c>
      <c r="K3567">
        <f t="shared" si="441"/>
        <v>0</v>
      </c>
    </row>
    <row r="3568" spans="1:11" x14ac:dyDescent="0.3">
      <c r="A3568" s="1">
        <v>43745</v>
      </c>
      <c r="B3568">
        <f t="shared" si="442"/>
        <v>0</v>
      </c>
      <c r="C3568" s="2" t="str">
        <f>IFERROR(VLOOKUP((IF(LEN(DAY($A3568))&lt;2,0&amp;DAY($A3568),DAY($A3568))&amp;IF(LEN(MONTH($A3568))&lt;2,0&amp;MONTH($A3568),MONTH($A3568))), Prazniki[[#All],[DanMesec]:[Dela prosto]], 3,FALSE), "")</f>
        <v/>
      </c>
      <c r="D3568" s="2" t="str">
        <f t="shared" si="443"/>
        <v/>
      </c>
      <c r="E3568" s="2" t="str">
        <f t="shared" si="444"/>
        <v/>
      </c>
      <c r="F3568" s="2">
        <f t="shared" si="445"/>
        <v>0</v>
      </c>
      <c r="G3568" s="2" t="str">
        <f t="shared" si="440"/>
        <v/>
      </c>
      <c r="H3568" s="2">
        <f>IFERROR(VLOOKUP((IF(LEN(DAY($A3568))&lt;2,0&amp;DAY($A3568),DAY($A3568))&amp;IF(LEN(MONTH($A3568))&lt;2,0&amp;MONTH($A3568),MONTH($A3568))), Prazniki[[#All],[DanMesec]:[Dela prosto]], 4,FALSE), 0)</f>
        <v>0</v>
      </c>
      <c r="I3568" s="2">
        <f t="shared" si="446"/>
        <v>0</v>
      </c>
      <c r="J3568" s="2">
        <f t="shared" si="447"/>
        <v>0</v>
      </c>
      <c r="K3568">
        <f t="shared" si="441"/>
        <v>1</v>
      </c>
    </row>
    <row r="3569" spans="1:11" x14ac:dyDescent="0.3">
      <c r="A3569" s="1">
        <v>43746</v>
      </c>
      <c r="B3569">
        <f t="shared" si="442"/>
        <v>0</v>
      </c>
      <c r="C3569" s="2" t="str">
        <f>IFERROR(VLOOKUP((IF(LEN(DAY($A3569))&lt;2,0&amp;DAY($A3569),DAY($A3569))&amp;IF(LEN(MONTH($A3569))&lt;2,0&amp;MONTH($A3569),MONTH($A3569))), Prazniki[[#All],[DanMesec]:[Dela prosto]], 3,FALSE), "")</f>
        <v/>
      </c>
      <c r="D3569" s="2" t="str">
        <f t="shared" si="443"/>
        <v/>
      </c>
      <c r="E3569" s="2" t="str">
        <f t="shared" si="444"/>
        <v/>
      </c>
      <c r="F3569" s="2">
        <f t="shared" si="445"/>
        <v>0</v>
      </c>
      <c r="G3569" s="2" t="str">
        <f t="shared" si="440"/>
        <v/>
      </c>
      <c r="H3569" s="2">
        <f>IFERROR(VLOOKUP((IF(LEN(DAY($A3569))&lt;2,0&amp;DAY($A3569),DAY($A3569))&amp;IF(LEN(MONTH($A3569))&lt;2,0&amp;MONTH($A3569),MONTH($A3569))), Prazniki[[#All],[DanMesec]:[Dela prosto]], 4,FALSE), 0)</f>
        <v>0</v>
      </c>
      <c r="I3569" s="2">
        <f t="shared" si="446"/>
        <v>0</v>
      </c>
      <c r="J3569" s="2">
        <f t="shared" si="447"/>
        <v>0</v>
      </c>
      <c r="K3569">
        <f t="shared" si="441"/>
        <v>1</v>
      </c>
    </row>
    <row r="3570" spans="1:11" x14ac:dyDescent="0.3">
      <c r="A3570" s="1">
        <v>43747</v>
      </c>
      <c r="B3570">
        <f t="shared" si="442"/>
        <v>0</v>
      </c>
      <c r="C3570" s="2" t="str">
        <f>IFERROR(VLOOKUP((IF(LEN(DAY($A3570))&lt;2,0&amp;DAY($A3570),DAY($A3570))&amp;IF(LEN(MONTH($A3570))&lt;2,0&amp;MONTH($A3570),MONTH($A3570))), Prazniki[[#All],[DanMesec]:[Dela prosto]], 3,FALSE), "")</f>
        <v/>
      </c>
      <c r="D3570" s="2" t="str">
        <f t="shared" si="443"/>
        <v/>
      </c>
      <c r="E3570" s="2" t="str">
        <f t="shared" si="444"/>
        <v/>
      </c>
      <c r="F3570" s="2">
        <f t="shared" si="445"/>
        <v>0</v>
      </c>
      <c r="G3570" s="2" t="str">
        <f t="shared" si="440"/>
        <v/>
      </c>
      <c r="H3570" s="2">
        <f>IFERROR(VLOOKUP((IF(LEN(DAY($A3570))&lt;2,0&amp;DAY($A3570),DAY($A3570))&amp;IF(LEN(MONTH($A3570))&lt;2,0&amp;MONTH($A3570),MONTH($A3570))), Prazniki[[#All],[DanMesec]:[Dela prosto]], 4,FALSE), 0)</f>
        <v>0</v>
      </c>
      <c r="I3570" s="2">
        <f t="shared" si="446"/>
        <v>0</v>
      </c>
      <c r="J3570" s="2">
        <f t="shared" si="447"/>
        <v>0</v>
      </c>
      <c r="K3570">
        <f t="shared" si="441"/>
        <v>1</v>
      </c>
    </row>
    <row r="3571" spans="1:11" x14ac:dyDescent="0.3">
      <c r="A3571" s="1">
        <v>43748</v>
      </c>
      <c r="B3571">
        <f t="shared" si="442"/>
        <v>0</v>
      </c>
      <c r="C3571" s="2" t="str">
        <f>IFERROR(VLOOKUP((IF(LEN(DAY($A3571))&lt;2,0&amp;DAY($A3571),DAY($A3571))&amp;IF(LEN(MONTH($A3571))&lt;2,0&amp;MONTH($A3571),MONTH($A3571))), Prazniki[[#All],[DanMesec]:[Dela prosto]], 3,FALSE), "")</f>
        <v/>
      </c>
      <c r="D3571" s="2" t="str">
        <f t="shared" si="443"/>
        <v/>
      </c>
      <c r="E3571" s="2" t="str">
        <f t="shared" si="444"/>
        <v/>
      </c>
      <c r="F3571" s="2">
        <f t="shared" si="445"/>
        <v>0</v>
      </c>
      <c r="G3571" s="2" t="str">
        <f t="shared" si="440"/>
        <v/>
      </c>
      <c r="H3571" s="2">
        <f>IFERROR(VLOOKUP((IF(LEN(DAY($A3571))&lt;2,0&amp;DAY($A3571),DAY($A3571))&amp;IF(LEN(MONTH($A3571))&lt;2,0&amp;MONTH($A3571),MONTH($A3571))), Prazniki[[#All],[DanMesec]:[Dela prosto]], 4,FALSE), 0)</f>
        <v>0</v>
      </c>
      <c r="I3571" s="2">
        <f t="shared" si="446"/>
        <v>0</v>
      </c>
      <c r="J3571" s="2">
        <f t="shared" si="447"/>
        <v>0</v>
      </c>
      <c r="K3571">
        <f t="shared" si="441"/>
        <v>1</v>
      </c>
    </row>
    <row r="3572" spans="1:11" x14ac:dyDescent="0.3">
      <c r="A3572" s="1">
        <v>43749</v>
      </c>
      <c r="B3572">
        <f t="shared" si="442"/>
        <v>0</v>
      </c>
      <c r="C3572" s="2" t="str">
        <f>IFERROR(VLOOKUP((IF(LEN(DAY($A3572))&lt;2,0&amp;DAY($A3572),DAY($A3572))&amp;IF(LEN(MONTH($A3572))&lt;2,0&amp;MONTH($A3572),MONTH($A3572))), Prazniki[[#All],[DanMesec]:[Dela prosto]], 3,FALSE), "")</f>
        <v/>
      </c>
      <c r="D3572" s="2" t="str">
        <f t="shared" si="443"/>
        <v/>
      </c>
      <c r="E3572" s="2" t="str">
        <f t="shared" si="444"/>
        <v/>
      </c>
      <c r="F3572" s="2">
        <f t="shared" si="445"/>
        <v>0</v>
      </c>
      <c r="G3572" s="2" t="str">
        <f t="shared" si="440"/>
        <v/>
      </c>
      <c r="H3572" s="2">
        <f>IFERROR(VLOOKUP((IF(LEN(DAY($A3572))&lt;2,0&amp;DAY($A3572),DAY($A3572))&amp;IF(LEN(MONTH($A3572))&lt;2,0&amp;MONTH($A3572),MONTH($A3572))), Prazniki[[#All],[DanMesec]:[Dela prosto]], 4,FALSE), 0)</f>
        <v>0</v>
      </c>
      <c r="I3572" s="2">
        <f t="shared" si="446"/>
        <v>0</v>
      </c>
      <c r="J3572" s="2">
        <f t="shared" si="447"/>
        <v>0</v>
      </c>
      <c r="K3572">
        <f t="shared" si="441"/>
        <v>1</v>
      </c>
    </row>
    <row r="3573" spans="1:11" x14ac:dyDescent="0.3">
      <c r="A3573" s="1">
        <v>43750</v>
      </c>
      <c r="B3573">
        <f t="shared" si="442"/>
        <v>1</v>
      </c>
      <c r="C3573" s="2" t="str">
        <f>IFERROR(VLOOKUP((IF(LEN(DAY($A3573))&lt;2,0&amp;DAY($A3573),DAY($A3573))&amp;IF(LEN(MONTH($A3573))&lt;2,0&amp;MONTH($A3573),MONTH($A3573))), Prazniki[[#All],[DanMesec]:[Dela prosto]], 3,FALSE), "")</f>
        <v/>
      </c>
      <c r="D3573" s="2" t="str">
        <f t="shared" si="443"/>
        <v/>
      </c>
      <c r="E3573" s="2" t="str">
        <f t="shared" si="444"/>
        <v/>
      </c>
      <c r="F3573" s="2">
        <f t="shared" si="445"/>
        <v>0</v>
      </c>
      <c r="G3573" s="2" t="str">
        <f t="shared" si="440"/>
        <v/>
      </c>
      <c r="H3573" s="2">
        <f>IFERROR(VLOOKUP((IF(LEN(DAY($A3573))&lt;2,0&amp;DAY($A3573),DAY($A3573))&amp;IF(LEN(MONTH($A3573))&lt;2,0&amp;MONTH($A3573),MONTH($A3573))), Prazniki[[#All],[DanMesec]:[Dela prosto]], 4,FALSE), 0)</f>
        <v>0</v>
      </c>
      <c r="I3573" s="2">
        <f t="shared" si="446"/>
        <v>0</v>
      </c>
      <c r="J3573" s="2">
        <f t="shared" si="447"/>
        <v>0</v>
      </c>
      <c r="K3573">
        <f t="shared" si="441"/>
        <v>0</v>
      </c>
    </row>
    <row r="3574" spans="1:11" x14ac:dyDescent="0.3">
      <c r="A3574" s="1">
        <v>43751</v>
      </c>
      <c r="B3574">
        <f t="shared" si="442"/>
        <v>1</v>
      </c>
      <c r="C3574" s="2" t="str">
        <f>IFERROR(VLOOKUP((IF(LEN(DAY($A3574))&lt;2,0&amp;DAY($A3574),DAY($A3574))&amp;IF(LEN(MONTH($A3574))&lt;2,0&amp;MONTH($A3574),MONTH($A3574))), Prazniki[[#All],[DanMesec]:[Dela prosto]], 3,FALSE), "")</f>
        <v/>
      </c>
      <c r="D3574" s="2" t="str">
        <f t="shared" si="443"/>
        <v/>
      </c>
      <c r="E3574" s="2" t="str">
        <f t="shared" si="444"/>
        <v/>
      </c>
      <c r="F3574" s="2">
        <f t="shared" si="445"/>
        <v>0</v>
      </c>
      <c r="G3574" s="2" t="str">
        <f t="shared" si="440"/>
        <v/>
      </c>
      <c r="H3574" s="2">
        <f>IFERROR(VLOOKUP((IF(LEN(DAY($A3574))&lt;2,0&amp;DAY($A3574),DAY($A3574))&amp;IF(LEN(MONTH($A3574))&lt;2,0&amp;MONTH($A3574),MONTH($A3574))), Prazniki[[#All],[DanMesec]:[Dela prosto]], 4,FALSE), 0)</f>
        <v>0</v>
      </c>
      <c r="I3574" s="2">
        <f t="shared" si="446"/>
        <v>0</v>
      </c>
      <c r="J3574" s="2">
        <f t="shared" si="447"/>
        <v>0</v>
      </c>
      <c r="K3574">
        <f t="shared" si="441"/>
        <v>0</v>
      </c>
    </row>
    <row r="3575" spans="1:11" x14ac:dyDescent="0.3">
      <c r="A3575" s="1">
        <v>43752</v>
      </c>
      <c r="B3575">
        <f t="shared" si="442"/>
        <v>0</v>
      </c>
      <c r="C3575" s="2" t="str">
        <f>IFERROR(VLOOKUP((IF(LEN(DAY($A3575))&lt;2,0&amp;DAY($A3575),DAY($A3575))&amp;IF(LEN(MONTH($A3575))&lt;2,0&amp;MONTH($A3575),MONTH($A3575))), Prazniki[[#All],[DanMesec]:[Dela prosto]], 3,FALSE), "")</f>
        <v/>
      </c>
      <c r="D3575" s="2" t="str">
        <f t="shared" si="443"/>
        <v/>
      </c>
      <c r="E3575" s="2" t="str">
        <f t="shared" si="444"/>
        <v/>
      </c>
      <c r="F3575" s="2">
        <f t="shared" si="445"/>
        <v>0</v>
      </c>
      <c r="G3575" s="2" t="str">
        <f t="shared" si="440"/>
        <v/>
      </c>
      <c r="H3575" s="2">
        <f>IFERROR(VLOOKUP((IF(LEN(DAY($A3575))&lt;2,0&amp;DAY($A3575),DAY($A3575))&amp;IF(LEN(MONTH($A3575))&lt;2,0&amp;MONTH($A3575),MONTH($A3575))), Prazniki[[#All],[DanMesec]:[Dela prosto]], 4,FALSE), 0)</f>
        <v>0</v>
      </c>
      <c r="I3575" s="2">
        <f t="shared" si="446"/>
        <v>0</v>
      </c>
      <c r="J3575" s="2">
        <f t="shared" si="447"/>
        <v>0</v>
      </c>
      <c r="K3575">
        <f t="shared" si="441"/>
        <v>1</v>
      </c>
    </row>
    <row r="3576" spans="1:11" x14ac:dyDescent="0.3">
      <c r="A3576" s="1">
        <v>43753</v>
      </c>
      <c r="B3576">
        <f t="shared" si="442"/>
        <v>0</v>
      </c>
      <c r="C3576" s="2" t="str">
        <f>IFERROR(VLOOKUP((IF(LEN(DAY($A3576))&lt;2,0&amp;DAY($A3576),DAY($A3576))&amp;IF(LEN(MONTH($A3576))&lt;2,0&amp;MONTH($A3576),MONTH($A3576))), Prazniki[[#All],[DanMesec]:[Dela prosto]], 3,FALSE), "")</f>
        <v/>
      </c>
      <c r="D3576" s="2" t="str">
        <f t="shared" si="443"/>
        <v/>
      </c>
      <c r="E3576" s="2" t="str">
        <f t="shared" si="444"/>
        <v/>
      </c>
      <c r="F3576" s="2">
        <f t="shared" si="445"/>
        <v>0</v>
      </c>
      <c r="G3576" s="2" t="str">
        <f t="shared" si="440"/>
        <v/>
      </c>
      <c r="H3576" s="2">
        <f>IFERROR(VLOOKUP((IF(LEN(DAY($A3576))&lt;2,0&amp;DAY($A3576),DAY($A3576))&amp;IF(LEN(MONTH($A3576))&lt;2,0&amp;MONTH($A3576),MONTH($A3576))), Prazniki[[#All],[DanMesec]:[Dela prosto]], 4,FALSE), 0)</f>
        <v>0</v>
      </c>
      <c r="I3576" s="2">
        <f t="shared" si="446"/>
        <v>0</v>
      </c>
      <c r="J3576" s="2">
        <f t="shared" si="447"/>
        <v>0</v>
      </c>
      <c r="K3576">
        <f t="shared" si="441"/>
        <v>1</v>
      </c>
    </row>
    <row r="3577" spans="1:11" x14ac:dyDescent="0.3">
      <c r="A3577" s="1">
        <v>43754</v>
      </c>
      <c r="B3577">
        <f t="shared" si="442"/>
        <v>0</v>
      </c>
      <c r="C3577" s="2" t="str">
        <f>IFERROR(VLOOKUP((IF(LEN(DAY($A3577))&lt;2,0&amp;DAY($A3577),DAY($A3577))&amp;IF(LEN(MONTH($A3577))&lt;2,0&amp;MONTH($A3577),MONTH($A3577))), Prazniki[[#All],[DanMesec]:[Dela prosto]], 3,FALSE), "")</f>
        <v/>
      </c>
      <c r="D3577" s="2" t="str">
        <f t="shared" si="443"/>
        <v/>
      </c>
      <c r="E3577" s="2" t="str">
        <f t="shared" si="444"/>
        <v/>
      </c>
      <c r="F3577" s="2">
        <f t="shared" si="445"/>
        <v>0</v>
      </c>
      <c r="G3577" s="2" t="str">
        <f t="shared" si="440"/>
        <v/>
      </c>
      <c r="H3577" s="2">
        <f>IFERROR(VLOOKUP((IF(LEN(DAY($A3577))&lt;2,0&amp;DAY($A3577),DAY($A3577))&amp;IF(LEN(MONTH($A3577))&lt;2,0&amp;MONTH($A3577),MONTH($A3577))), Prazniki[[#All],[DanMesec]:[Dela prosto]], 4,FALSE), 0)</f>
        <v>0</v>
      </c>
      <c r="I3577" s="2">
        <f t="shared" si="446"/>
        <v>0</v>
      </c>
      <c r="J3577" s="2">
        <f t="shared" si="447"/>
        <v>0</v>
      </c>
      <c r="K3577">
        <f t="shared" si="441"/>
        <v>1</v>
      </c>
    </row>
    <row r="3578" spans="1:11" x14ac:dyDescent="0.3">
      <c r="A3578" s="1">
        <v>43755</v>
      </c>
      <c r="B3578">
        <f t="shared" si="442"/>
        <v>0</v>
      </c>
      <c r="C3578" s="2" t="str">
        <f>IFERROR(VLOOKUP((IF(LEN(DAY($A3578))&lt;2,0&amp;DAY($A3578),DAY($A3578))&amp;IF(LEN(MONTH($A3578))&lt;2,0&amp;MONTH($A3578),MONTH($A3578))), Prazniki[[#All],[DanMesec]:[Dela prosto]], 3,FALSE), "")</f>
        <v/>
      </c>
      <c r="D3578" s="2" t="str">
        <f t="shared" si="443"/>
        <v/>
      </c>
      <c r="E3578" s="2" t="str">
        <f t="shared" si="444"/>
        <v/>
      </c>
      <c r="F3578" s="2">
        <f t="shared" si="445"/>
        <v>0</v>
      </c>
      <c r="G3578" s="2" t="str">
        <f t="shared" si="440"/>
        <v/>
      </c>
      <c r="H3578" s="2">
        <f>IFERROR(VLOOKUP((IF(LEN(DAY($A3578))&lt;2,0&amp;DAY($A3578),DAY($A3578))&amp;IF(LEN(MONTH($A3578))&lt;2,0&amp;MONTH($A3578),MONTH($A3578))), Prazniki[[#All],[DanMesec]:[Dela prosto]], 4,FALSE), 0)</f>
        <v>0</v>
      </c>
      <c r="I3578" s="2">
        <f t="shared" si="446"/>
        <v>0</v>
      </c>
      <c r="J3578" s="2">
        <f t="shared" si="447"/>
        <v>0</v>
      </c>
      <c r="K3578">
        <f t="shared" si="441"/>
        <v>1</v>
      </c>
    </row>
    <row r="3579" spans="1:11" x14ac:dyDescent="0.3">
      <c r="A3579" s="1">
        <v>43756</v>
      </c>
      <c r="B3579">
        <f t="shared" si="442"/>
        <v>0</v>
      </c>
      <c r="C3579" s="2" t="str">
        <f>IFERROR(VLOOKUP((IF(LEN(DAY($A3579))&lt;2,0&amp;DAY($A3579),DAY($A3579))&amp;IF(LEN(MONTH($A3579))&lt;2,0&amp;MONTH($A3579),MONTH($A3579))), Prazniki[[#All],[DanMesec]:[Dela prosto]], 3,FALSE), "")</f>
        <v/>
      </c>
      <c r="D3579" s="2" t="str">
        <f t="shared" si="443"/>
        <v/>
      </c>
      <c r="E3579" s="2" t="str">
        <f t="shared" si="444"/>
        <v/>
      </c>
      <c r="F3579" s="2">
        <f t="shared" si="445"/>
        <v>0</v>
      </c>
      <c r="G3579" s="2" t="str">
        <f t="shared" si="440"/>
        <v/>
      </c>
      <c r="H3579" s="2">
        <f>IFERROR(VLOOKUP((IF(LEN(DAY($A3579))&lt;2,0&amp;DAY($A3579),DAY($A3579))&amp;IF(LEN(MONTH($A3579))&lt;2,0&amp;MONTH($A3579),MONTH($A3579))), Prazniki[[#All],[DanMesec]:[Dela prosto]], 4,FALSE), 0)</f>
        <v>0</v>
      </c>
      <c r="I3579" s="2">
        <f t="shared" si="446"/>
        <v>0</v>
      </c>
      <c r="J3579" s="2">
        <f t="shared" si="447"/>
        <v>0</v>
      </c>
      <c r="K3579">
        <f t="shared" si="441"/>
        <v>1</v>
      </c>
    </row>
    <row r="3580" spans="1:11" x14ac:dyDescent="0.3">
      <c r="A3580" s="1">
        <v>43757</v>
      </c>
      <c r="B3580">
        <f t="shared" si="442"/>
        <v>1</v>
      </c>
      <c r="C3580" s="2" t="str">
        <f>IFERROR(VLOOKUP((IF(LEN(DAY($A3580))&lt;2,0&amp;DAY($A3580),DAY($A3580))&amp;IF(LEN(MONTH($A3580))&lt;2,0&amp;MONTH($A3580),MONTH($A3580))), Prazniki[[#All],[DanMesec]:[Dela prosto]], 3,FALSE), "")</f>
        <v/>
      </c>
      <c r="D3580" s="2" t="str">
        <f t="shared" si="443"/>
        <v/>
      </c>
      <c r="E3580" s="2" t="str">
        <f t="shared" si="444"/>
        <v/>
      </c>
      <c r="F3580" s="2">
        <f t="shared" si="445"/>
        <v>0</v>
      </c>
      <c r="G3580" s="2" t="str">
        <f t="shared" si="440"/>
        <v/>
      </c>
      <c r="H3580" s="2">
        <f>IFERROR(VLOOKUP((IF(LEN(DAY($A3580))&lt;2,0&amp;DAY($A3580),DAY($A3580))&amp;IF(LEN(MONTH($A3580))&lt;2,0&amp;MONTH($A3580),MONTH($A3580))), Prazniki[[#All],[DanMesec]:[Dela prosto]], 4,FALSE), 0)</f>
        <v>0</v>
      </c>
      <c r="I3580" s="2">
        <f t="shared" si="446"/>
        <v>0</v>
      </c>
      <c r="J3580" s="2">
        <f t="shared" si="447"/>
        <v>0</v>
      </c>
      <c r="K3580">
        <f t="shared" si="441"/>
        <v>0</v>
      </c>
    </row>
    <row r="3581" spans="1:11" x14ac:dyDescent="0.3">
      <c r="A3581" s="1">
        <v>43758</v>
      </c>
      <c r="B3581">
        <f t="shared" si="442"/>
        <v>1</v>
      </c>
      <c r="C3581" s="2" t="str">
        <f>IFERROR(VLOOKUP((IF(LEN(DAY($A3581))&lt;2,0&amp;DAY($A3581),DAY($A3581))&amp;IF(LEN(MONTH($A3581))&lt;2,0&amp;MONTH($A3581),MONTH($A3581))), Prazniki[[#All],[DanMesec]:[Dela prosto]], 3,FALSE), "")</f>
        <v/>
      </c>
      <c r="D3581" s="2" t="str">
        <f t="shared" si="443"/>
        <v/>
      </c>
      <c r="E3581" s="2" t="str">
        <f t="shared" si="444"/>
        <v/>
      </c>
      <c r="F3581" s="2">
        <f t="shared" si="445"/>
        <v>0</v>
      </c>
      <c r="G3581" s="2" t="str">
        <f t="shared" si="440"/>
        <v/>
      </c>
      <c r="H3581" s="2">
        <f>IFERROR(VLOOKUP((IF(LEN(DAY($A3581))&lt;2,0&amp;DAY($A3581),DAY($A3581))&amp;IF(LEN(MONTH($A3581))&lt;2,0&amp;MONTH($A3581),MONTH($A3581))), Prazniki[[#All],[DanMesec]:[Dela prosto]], 4,FALSE), 0)</f>
        <v>0</v>
      </c>
      <c r="I3581" s="2">
        <f t="shared" si="446"/>
        <v>0</v>
      </c>
      <c r="J3581" s="2">
        <f t="shared" si="447"/>
        <v>0</v>
      </c>
      <c r="K3581">
        <f t="shared" si="441"/>
        <v>0</v>
      </c>
    </row>
    <row r="3582" spans="1:11" x14ac:dyDescent="0.3">
      <c r="A3582" s="1">
        <v>43759</v>
      </c>
      <c r="B3582">
        <f t="shared" si="442"/>
        <v>0</v>
      </c>
      <c r="C3582" s="2" t="str">
        <f>IFERROR(VLOOKUP((IF(LEN(DAY($A3582))&lt;2,0&amp;DAY($A3582),DAY($A3582))&amp;IF(LEN(MONTH($A3582))&lt;2,0&amp;MONTH($A3582),MONTH($A3582))), Prazniki[[#All],[DanMesec]:[Dela prosto]], 3,FALSE), "")</f>
        <v/>
      </c>
      <c r="D3582" s="2" t="str">
        <f t="shared" si="443"/>
        <v/>
      </c>
      <c r="E3582" s="2" t="str">
        <f t="shared" si="444"/>
        <v/>
      </c>
      <c r="F3582" s="2">
        <f t="shared" si="445"/>
        <v>0</v>
      </c>
      <c r="G3582" s="2" t="str">
        <f t="shared" si="440"/>
        <v/>
      </c>
      <c r="H3582" s="2">
        <f>IFERROR(VLOOKUP((IF(LEN(DAY($A3582))&lt;2,0&amp;DAY($A3582),DAY($A3582))&amp;IF(LEN(MONTH($A3582))&lt;2,0&amp;MONTH($A3582),MONTH($A3582))), Prazniki[[#All],[DanMesec]:[Dela prosto]], 4,FALSE), 0)</f>
        <v>0</v>
      </c>
      <c r="I3582" s="2">
        <f t="shared" si="446"/>
        <v>0</v>
      </c>
      <c r="J3582" s="2">
        <f t="shared" si="447"/>
        <v>0</v>
      </c>
      <c r="K3582">
        <f t="shared" si="441"/>
        <v>1</v>
      </c>
    </row>
    <row r="3583" spans="1:11" x14ac:dyDescent="0.3">
      <c r="A3583" s="1">
        <v>43760</v>
      </c>
      <c r="B3583">
        <f t="shared" si="442"/>
        <v>0</v>
      </c>
      <c r="C3583" s="2" t="str">
        <f>IFERROR(VLOOKUP((IF(LEN(DAY($A3583))&lt;2,0&amp;DAY($A3583),DAY($A3583))&amp;IF(LEN(MONTH($A3583))&lt;2,0&amp;MONTH($A3583),MONTH($A3583))), Prazniki[[#All],[DanMesec]:[Dela prosto]], 3,FALSE), "")</f>
        <v/>
      </c>
      <c r="D3583" s="2" t="str">
        <f t="shared" si="443"/>
        <v/>
      </c>
      <c r="E3583" s="2" t="str">
        <f t="shared" si="444"/>
        <v/>
      </c>
      <c r="F3583" s="2">
        <f t="shared" si="445"/>
        <v>0</v>
      </c>
      <c r="G3583" s="2" t="str">
        <f t="shared" si="440"/>
        <v/>
      </c>
      <c r="H3583" s="2">
        <f>IFERROR(VLOOKUP((IF(LEN(DAY($A3583))&lt;2,0&amp;DAY($A3583),DAY($A3583))&amp;IF(LEN(MONTH($A3583))&lt;2,0&amp;MONTH($A3583),MONTH($A3583))), Prazniki[[#All],[DanMesec]:[Dela prosto]], 4,FALSE), 0)</f>
        <v>0</v>
      </c>
      <c r="I3583" s="2">
        <f t="shared" si="446"/>
        <v>0</v>
      </c>
      <c r="J3583" s="2">
        <f t="shared" si="447"/>
        <v>0</v>
      </c>
      <c r="K3583">
        <f t="shared" si="441"/>
        <v>1</v>
      </c>
    </row>
    <row r="3584" spans="1:11" x14ac:dyDescent="0.3">
      <c r="A3584" s="1">
        <v>43761</v>
      </c>
      <c r="B3584">
        <f t="shared" si="442"/>
        <v>0</v>
      </c>
      <c r="C3584" s="2" t="str">
        <f>IFERROR(VLOOKUP((IF(LEN(DAY($A3584))&lt;2,0&amp;DAY($A3584),DAY($A3584))&amp;IF(LEN(MONTH($A3584))&lt;2,0&amp;MONTH($A3584),MONTH($A3584))), Prazniki[[#All],[DanMesec]:[Dela prosto]], 3,FALSE), "")</f>
        <v/>
      </c>
      <c r="D3584" s="2" t="str">
        <f t="shared" si="443"/>
        <v/>
      </c>
      <c r="E3584" s="2" t="str">
        <f t="shared" si="444"/>
        <v/>
      </c>
      <c r="F3584" s="2">
        <f t="shared" si="445"/>
        <v>0</v>
      </c>
      <c r="G3584" s="2" t="str">
        <f t="shared" si="440"/>
        <v/>
      </c>
      <c r="H3584" s="2">
        <f>IFERROR(VLOOKUP((IF(LEN(DAY($A3584))&lt;2,0&amp;DAY($A3584),DAY($A3584))&amp;IF(LEN(MONTH($A3584))&lt;2,0&amp;MONTH($A3584),MONTH($A3584))), Prazniki[[#All],[DanMesec]:[Dela prosto]], 4,FALSE), 0)</f>
        <v>0</v>
      </c>
      <c r="I3584" s="2">
        <f t="shared" si="446"/>
        <v>0</v>
      </c>
      <c r="J3584" s="2">
        <f t="shared" si="447"/>
        <v>0</v>
      </c>
      <c r="K3584">
        <f t="shared" si="441"/>
        <v>1</v>
      </c>
    </row>
    <row r="3585" spans="1:11" x14ac:dyDescent="0.3">
      <c r="A3585" s="1">
        <v>43762</v>
      </c>
      <c r="B3585">
        <f t="shared" si="442"/>
        <v>0</v>
      </c>
      <c r="C3585" s="2" t="str">
        <f>IFERROR(VLOOKUP((IF(LEN(DAY($A3585))&lt;2,0&amp;DAY($A3585),DAY($A3585))&amp;IF(LEN(MONTH($A3585))&lt;2,0&amp;MONTH($A3585),MONTH($A3585))), Prazniki[[#All],[DanMesec]:[Dela prosto]], 3,FALSE), "")</f>
        <v/>
      </c>
      <c r="D3585" s="2" t="str">
        <f t="shared" si="443"/>
        <v/>
      </c>
      <c r="E3585" s="2" t="str">
        <f t="shared" si="444"/>
        <v/>
      </c>
      <c r="F3585" s="2">
        <f t="shared" si="445"/>
        <v>0</v>
      </c>
      <c r="G3585" s="2" t="str">
        <f t="shared" si="440"/>
        <v/>
      </c>
      <c r="H3585" s="2">
        <f>IFERROR(VLOOKUP((IF(LEN(DAY($A3585))&lt;2,0&amp;DAY($A3585),DAY($A3585))&amp;IF(LEN(MONTH($A3585))&lt;2,0&amp;MONTH($A3585),MONTH($A3585))), Prazniki[[#All],[DanMesec]:[Dela prosto]], 4,FALSE), 0)</f>
        <v>0</v>
      </c>
      <c r="I3585" s="2">
        <f t="shared" si="446"/>
        <v>0</v>
      </c>
      <c r="J3585" s="2">
        <f t="shared" si="447"/>
        <v>0</v>
      </c>
      <c r="K3585">
        <f t="shared" si="441"/>
        <v>1</v>
      </c>
    </row>
    <row r="3586" spans="1:11" x14ac:dyDescent="0.3">
      <c r="A3586" s="1">
        <v>43763</v>
      </c>
      <c r="B3586">
        <f t="shared" si="442"/>
        <v>0</v>
      </c>
      <c r="C3586" s="2" t="str">
        <f>IFERROR(VLOOKUP((IF(LEN(DAY($A3586))&lt;2,0&amp;DAY($A3586),DAY($A3586))&amp;IF(LEN(MONTH($A3586))&lt;2,0&amp;MONTH($A3586),MONTH($A3586))), Prazniki[[#All],[DanMesec]:[Dela prosto]], 3,FALSE), "")</f>
        <v>Dan reformacije</v>
      </c>
      <c r="D3586" s="2" t="str">
        <f t="shared" si="443"/>
        <v/>
      </c>
      <c r="E3586" s="2" t="str">
        <f t="shared" si="444"/>
        <v/>
      </c>
      <c r="F3586" s="2">
        <f t="shared" si="445"/>
        <v>1</v>
      </c>
      <c r="G3586" s="2" t="str">
        <f t="shared" ref="G3586:G3649" si="448">IF(C3586&lt;&gt;"",C3586,IF(D3586&lt;&gt;"",D3586,IF(E3586&lt;&gt;"",E3586, "")))</f>
        <v>Dan reformacije</v>
      </c>
      <c r="H3586" s="2">
        <f>IFERROR(VLOOKUP((IF(LEN(DAY($A3586))&lt;2,0&amp;DAY($A3586),DAY($A3586))&amp;IF(LEN(MONTH($A3586))&lt;2,0&amp;MONTH($A3586),MONTH($A3586))), Prazniki[[#All],[DanMesec]:[Dela prosto]], 4,FALSE), 0)</f>
        <v>0</v>
      </c>
      <c r="I3586" s="2">
        <f t="shared" si="446"/>
        <v>0</v>
      </c>
      <c r="J3586" s="2">
        <f t="shared" si="447"/>
        <v>0</v>
      </c>
      <c r="K3586">
        <f t="shared" ref="K3586:K3649" si="449">IF(OR(B3586=1,H3586=1), 0,1)</f>
        <v>1</v>
      </c>
    </row>
    <row r="3587" spans="1:11" x14ac:dyDescent="0.3">
      <c r="A3587" s="1">
        <v>43764</v>
      </c>
      <c r="B3587">
        <f t="shared" ref="B3587:B3650" si="450">IF(OR(WEEKDAY(A3587,2)=6,WEEKDAY(A3587,2)=7),1,0)</f>
        <v>1</v>
      </c>
      <c r="C3587" s="2" t="str">
        <f>IFERROR(VLOOKUP((IF(LEN(DAY($A3587))&lt;2,0&amp;DAY($A3587),DAY($A3587))&amp;IF(LEN(MONTH($A3587))&lt;2,0&amp;MONTH($A3587),MONTH($A3587))), Prazniki[[#All],[DanMesec]:[Dela prosto]], 3,FALSE), "")</f>
        <v/>
      </c>
      <c r="D3587" s="2" t="str">
        <f t="shared" ref="D3587:D3650" si="451">IF(FLOOR(DAY(MINUTE(YEAR(A3587)/38)/2+56)&amp;"/"&amp;"5/"&amp;YEAR(A3587),7)-34+1=A3587,$D$1,"")</f>
        <v/>
      </c>
      <c r="E3587" s="2" t="str">
        <f t="shared" ref="E3587:E3650" si="452">IF(FLOOR(DAY(MINUTE(YEAR(A3587)/38)/2+56)&amp;"/"&amp;"5/"&amp;YEAR(A3587),7)-34+1+50-2=A3587,$E$1,"")</f>
        <v/>
      </c>
      <c r="F3587" s="2">
        <f t="shared" ref="F3587:F3650" si="453">IF(C3587&lt;&gt;"",1,IF(D3587&lt;&gt;"",1,IF(E3587&lt;&gt;"",1, 0)))</f>
        <v>0</v>
      </c>
      <c r="G3587" s="2" t="str">
        <f t="shared" si="448"/>
        <v/>
      </c>
      <c r="H3587" s="2">
        <f>IFERROR(VLOOKUP((IF(LEN(DAY($A3587))&lt;2,0&amp;DAY($A3587),DAY($A3587))&amp;IF(LEN(MONTH($A3587))&lt;2,0&amp;MONTH($A3587),MONTH($A3587))), Prazniki[[#All],[DanMesec]:[Dela prosto]], 4,FALSE), 0)</f>
        <v>0</v>
      </c>
      <c r="I3587" s="2">
        <f t="shared" ref="I3587:I3650" si="454">IF(OR(D3587&lt;&gt;"",E3587&lt;&gt;""),1,0)</f>
        <v>0</v>
      </c>
      <c r="J3587" s="2">
        <f t="shared" ref="J3587:J3650" si="455">IF(OR(H3587=1,I3587=1),1,0)</f>
        <v>0</v>
      </c>
      <c r="K3587">
        <f t="shared" si="449"/>
        <v>0</v>
      </c>
    </row>
    <row r="3588" spans="1:11" x14ac:dyDescent="0.3">
      <c r="A3588" s="1">
        <v>43765</v>
      </c>
      <c r="B3588">
        <f t="shared" si="450"/>
        <v>1</v>
      </c>
      <c r="C3588" s="2" t="str">
        <f>IFERROR(VLOOKUP((IF(LEN(DAY($A3588))&lt;2,0&amp;DAY($A3588),DAY($A3588))&amp;IF(LEN(MONTH($A3588))&lt;2,0&amp;MONTH($A3588),MONTH($A3588))), Prazniki[[#All],[DanMesec]:[Dela prosto]], 3,FALSE), "")</f>
        <v/>
      </c>
      <c r="D3588" s="2" t="str">
        <f t="shared" si="451"/>
        <v/>
      </c>
      <c r="E3588" s="2" t="str">
        <f t="shared" si="452"/>
        <v/>
      </c>
      <c r="F3588" s="2">
        <f t="shared" si="453"/>
        <v>0</v>
      </c>
      <c r="G3588" s="2" t="str">
        <f t="shared" si="448"/>
        <v/>
      </c>
      <c r="H3588" s="2">
        <f>IFERROR(VLOOKUP((IF(LEN(DAY($A3588))&lt;2,0&amp;DAY($A3588),DAY($A3588))&amp;IF(LEN(MONTH($A3588))&lt;2,0&amp;MONTH($A3588),MONTH($A3588))), Prazniki[[#All],[DanMesec]:[Dela prosto]], 4,FALSE), 0)</f>
        <v>0</v>
      </c>
      <c r="I3588" s="2">
        <f t="shared" si="454"/>
        <v>0</v>
      </c>
      <c r="J3588" s="2">
        <f t="shared" si="455"/>
        <v>0</v>
      </c>
      <c r="K3588">
        <f t="shared" si="449"/>
        <v>0</v>
      </c>
    </row>
    <row r="3589" spans="1:11" x14ac:dyDescent="0.3">
      <c r="A3589" s="1">
        <v>43766</v>
      </c>
      <c r="B3589">
        <f t="shared" si="450"/>
        <v>0</v>
      </c>
      <c r="C3589" s="2" t="str">
        <f>IFERROR(VLOOKUP((IF(LEN(DAY($A3589))&lt;2,0&amp;DAY($A3589),DAY($A3589))&amp;IF(LEN(MONTH($A3589))&lt;2,0&amp;MONTH($A3589),MONTH($A3589))), Prazniki[[#All],[DanMesec]:[Dela prosto]], 3,FALSE), "")</f>
        <v/>
      </c>
      <c r="D3589" s="2" t="str">
        <f t="shared" si="451"/>
        <v/>
      </c>
      <c r="E3589" s="2" t="str">
        <f t="shared" si="452"/>
        <v/>
      </c>
      <c r="F3589" s="2">
        <f t="shared" si="453"/>
        <v>0</v>
      </c>
      <c r="G3589" s="2" t="str">
        <f t="shared" si="448"/>
        <v/>
      </c>
      <c r="H3589" s="2">
        <f>IFERROR(VLOOKUP((IF(LEN(DAY($A3589))&lt;2,0&amp;DAY($A3589),DAY($A3589))&amp;IF(LEN(MONTH($A3589))&lt;2,0&amp;MONTH($A3589),MONTH($A3589))), Prazniki[[#All],[DanMesec]:[Dela prosto]], 4,FALSE), 0)</f>
        <v>0</v>
      </c>
      <c r="I3589" s="2">
        <f t="shared" si="454"/>
        <v>0</v>
      </c>
      <c r="J3589" s="2">
        <f t="shared" si="455"/>
        <v>0</v>
      </c>
      <c r="K3589">
        <f t="shared" si="449"/>
        <v>1</v>
      </c>
    </row>
    <row r="3590" spans="1:11" x14ac:dyDescent="0.3">
      <c r="A3590" s="1">
        <v>43767</v>
      </c>
      <c r="B3590">
        <f t="shared" si="450"/>
        <v>0</v>
      </c>
      <c r="C3590" s="2" t="str">
        <f>IFERROR(VLOOKUP((IF(LEN(DAY($A3590))&lt;2,0&amp;DAY($A3590),DAY($A3590))&amp;IF(LEN(MONTH($A3590))&lt;2,0&amp;MONTH($A3590),MONTH($A3590))), Prazniki[[#All],[DanMesec]:[Dela prosto]], 3,FALSE), "")</f>
        <v/>
      </c>
      <c r="D3590" s="2" t="str">
        <f t="shared" si="451"/>
        <v/>
      </c>
      <c r="E3590" s="2" t="str">
        <f t="shared" si="452"/>
        <v/>
      </c>
      <c r="F3590" s="2">
        <f t="shared" si="453"/>
        <v>0</v>
      </c>
      <c r="G3590" s="2" t="str">
        <f t="shared" si="448"/>
        <v/>
      </c>
      <c r="H3590" s="2">
        <f>IFERROR(VLOOKUP((IF(LEN(DAY($A3590))&lt;2,0&amp;DAY($A3590),DAY($A3590))&amp;IF(LEN(MONTH($A3590))&lt;2,0&amp;MONTH($A3590),MONTH($A3590))), Prazniki[[#All],[DanMesec]:[Dela prosto]], 4,FALSE), 0)</f>
        <v>0</v>
      </c>
      <c r="I3590" s="2">
        <f t="shared" si="454"/>
        <v>0</v>
      </c>
      <c r="J3590" s="2">
        <f t="shared" si="455"/>
        <v>0</v>
      </c>
      <c r="K3590">
        <f t="shared" si="449"/>
        <v>1</v>
      </c>
    </row>
    <row r="3591" spans="1:11" x14ac:dyDescent="0.3">
      <c r="A3591" s="1">
        <v>43768</v>
      </c>
      <c r="B3591">
        <f t="shared" si="450"/>
        <v>0</v>
      </c>
      <c r="C3591" s="2" t="str">
        <f>IFERROR(VLOOKUP((IF(LEN(DAY($A3591))&lt;2,0&amp;DAY($A3591),DAY($A3591))&amp;IF(LEN(MONTH($A3591))&lt;2,0&amp;MONTH($A3591),MONTH($A3591))), Prazniki[[#All],[DanMesec]:[Dela prosto]], 3,FALSE), "")</f>
        <v/>
      </c>
      <c r="D3591" s="2" t="str">
        <f t="shared" si="451"/>
        <v/>
      </c>
      <c r="E3591" s="2" t="str">
        <f t="shared" si="452"/>
        <v/>
      </c>
      <c r="F3591" s="2">
        <f t="shared" si="453"/>
        <v>0</v>
      </c>
      <c r="G3591" s="2" t="str">
        <f t="shared" si="448"/>
        <v/>
      </c>
      <c r="H3591" s="2">
        <f>IFERROR(VLOOKUP((IF(LEN(DAY($A3591))&lt;2,0&amp;DAY($A3591),DAY($A3591))&amp;IF(LEN(MONTH($A3591))&lt;2,0&amp;MONTH($A3591),MONTH($A3591))), Prazniki[[#All],[DanMesec]:[Dela prosto]], 4,FALSE), 0)</f>
        <v>0</v>
      </c>
      <c r="I3591" s="2">
        <f t="shared" si="454"/>
        <v>0</v>
      </c>
      <c r="J3591" s="2">
        <f t="shared" si="455"/>
        <v>0</v>
      </c>
      <c r="K3591">
        <f t="shared" si="449"/>
        <v>1</v>
      </c>
    </row>
    <row r="3592" spans="1:11" x14ac:dyDescent="0.3">
      <c r="A3592" s="1">
        <v>43769</v>
      </c>
      <c r="B3592">
        <f t="shared" si="450"/>
        <v>0</v>
      </c>
      <c r="C3592" s="2" t="str">
        <f>IFERROR(VLOOKUP((IF(LEN(DAY($A3592))&lt;2,0&amp;DAY($A3592),DAY($A3592))&amp;IF(LEN(MONTH($A3592))&lt;2,0&amp;MONTH($A3592),MONTH($A3592))), Prazniki[[#All],[DanMesec]:[Dela prosto]], 3,FALSE), "")</f>
        <v>Dan suverenosti</v>
      </c>
      <c r="D3592" s="2" t="str">
        <f t="shared" si="451"/>
        <v/>
      </c>
      <c r="E3592" s="2" t="str">
        <f t="shared" si="452"/>
        <v/>
      </c>
      <c r="F3592" s="2">
        <f t="shared" si="453"/>
        <v>1</v>
      </c>
      <c r="G3592" s="2" t="str">
        <f t="shared" si="448"/>
        <v>Dan suverenosti</v>
      </c>
      <c r="H3592" s="2">
        <f>IFERROR(VLOOKUP((IF(LEN(DAY($A3592))&lt;2,0&amp;DAY($A3592),DAY($A3592))&amp;IF(LEN(MONTH($A3592))&lt;2,0&amp;MONTH($A3592),MONTH($A3592))), Prazniki[[#All],[DanMesec]:[Dela prosto]], 4,FALSE), 0)</f>
        <v>1</v>
      </c>
      <c r="I3592" s="2">
        <f t="shared" si="454"/>
        <v>0</v>
      </c>
      <c r="J3592" s="2">
        <f t="shared" si="455"/>
        <v>1</v>
      </c>
      <c r="K3592">
        <f t="shared" si="449"/>
        <v>0</v>
      </c>
    </row>
    <row r="3593" spans="1:11" x14ac:dyDescent="0.3">
      <c r="A3593" s="1">
        <v>43770</v>
      </c>
      <c r="B3593">
        <f t="shared" si="450"/>
        <v>0</v>
      </c>
      <c r="C3593" s="2" t="str">
        <f>IFERROR(VLOOKUP((IF(LEN(DAY($A3593))&lt;2,0&amp;DAY($A3593),DAY($A3593))&amp;IF(LEN(MONTH($A3593))&lt;2,0&amp;MONTH($A3593),MONTH($A3593))), Prazniki[[#All],[DanMesec]:[Dela prosto]], 3,FALSE), "")</f>
        <v>Dan spomina na mrtve</v>
      </c>
      <c r="D3593" s="2" t="str">
        <f t="shared" si="451"/>
        <v/>
      </c>
      <c r="E3593" s="2" t="str">
        <f t="shared" si="452"/>
        <v/>
      </c>
      <c r="F3593" s="2">
        <f t="shared" si="453"/>
        <v>1</v>
      </c>
      <c r="G3593" s="2" t="str">
        <f t="shared" si="448"/>
        <v>Dan spomina na mrtve</v>
      </c>
      <c r="H3593" s="2">
        <f>IFERROR(VLOOKUP((IF(LEN(DAY($A3593))&lt;2,0&amp;DAY($A3593),DAY($A3593))&amp;IF(LEN(MONTH($A3593))&lt;2,0&amp;MONTH($A3593),MONTH($A3593))), Prazniki[[#All],[DanMesec]:[Dela prosto]], 4,FALSE), 0)</f>
        <v>1</v>
      </c>
      <c r="I3593" s="2">
        <f t="shared" si="454"/>
        <v>0</v>
      </c>
      <c r="J3593" s="2">
        <f t="shared" si="455"/>
        <v>1</v>
      </c>
      <c r="K3593">
        <f t="shared" si="449"/>
        <v>0</v>
      </c>
    </row>
    <row r="3594" spans="1:11" x14ac:dyDescent="0.3">
      <c r="A3594" s="1">
        <v>43771</v>
      </c>
      <c r="B3594">
        <f t="shared" si="450"/>
        <v>1</v>
      </c>
      <c r="C3594" s="2" t="str">
        <f>IFERROR(VLOOKUP((IF(LEN(DAY($A3594))&lt;2,0&amp;DAY($A3594),DAY($A3594))&amp;IF(LEN(MONTH($A3594))&lt;2,0&amp;MONTH($A3594),MONTH($A3594))), Prazniki[[#All],[DanMesec]:[Dela prosto]], 3,FALSE), "")</f>
        <v/>
      </c>
      <c r="D3594" s="2" t="str">
        <f t="shared" si="451"/>
        <v/>
      </c>
      <c r="E3594" s="2" t="str">
        <f t="shared" si="452"/>
        <v/>
      </c>
      <c r="F3594" s="2">
        <f t="shared" si="453"/>
        <v>0</v>
      </c>
      <c r="G3594" s="2" t="str">
        <f t="shared" si="448"/>
        <v/>
      </c>
      <c r="H3594" s="2">
        <f>IFERROR(VLOOKUP((IF(LEN(DAY($A3594))&lt;2,0&amp;DAY($A3594),DAY($A3594))&amp;IF(LEN(MONTH($A3594))&lt;2,0&amp;MONTH($A3594),MONTH($A3594))), Prazniki[[#All],[DanMesec]:[Dela prosto]], 4,FALSE), 0)</f>
        <v>0</v>
      </c>
      <c r="I3594" s="2">
        <f t="shared" si="454"/>
        <v>0</v>
      </c>
      <c r="J3594" s="2">
        <f t="shared" si="455"/>
        <v>0</v>
      </c>
      <c r="K3594">
        <f t="shared" si="449"/>
        <v>0</v>
      </c>
    </row>
    <row r="3595" spans="1:11" x14ac:dyDescent="0.3">
      <c r="A3595" s="1">
        <v>43772</v>
      </c>
      <c r="B3595">
        <f t="shared" si="450"/>
        <v>1</v>
      </c>
      <c r="C3595" s="2" t="str">
        <f>IFERROR(VLOOKUP((IF(LEN(DAY($A3595))&lt;2,0&amp;DAY($A3595),DAY($A3595))&amp;IF(LEN(MONTH($A3595))&lt;2,0&amp;MONTH($A3595),MONTH($A3595))), Prazniki[[#All],[DanMesec]:[Dela prosto]], 3,FALSE), "")</f>
        <v/>
      </c>
      <c r="D3595" s="2" t="str">
        <f t="shared" si="451"/>
        <v/>
      </c>
      <c r="E3595" s="2" t="str">
        <f t="shared" si="452"/>
        <v/>
      </c>
      <c r="F3595" s="2">
        <f t="shared" si="453"/>
        <v>0</v>
      </c>
      <c r="G3595" s="2" t="str">
        <f t="shared" si="448"/>
        <v/>
      </c>
      <c r="H3595" s="2">
        <f>IFERROR(VLOOKUP((IF(LEN(DAY($A3595))&lt;2,0&amp;DAY($A3595),DAY($A3595))&amp;IF(LEN(MONTH($A3595))&lt;2,0&amp;MONTH($A3595),MONTH($A3595))), Prazniki[[#All],[DanMesec]:[Dela prosto]], 4,FALSE), 0)</f>
        <v>0</v>
      </c>
      <c r="I3595" s="2">
        <f t="shared" si="454"/>
        <v>0</v>
      </c>
      <c r="J3595" s="2">
        <f t="shared" si="455"/>
        <v>0</v>
      </c>
      <c r="K3595">
        <f t="shared" si="449"/>
        <v>0</v>
      </c>
    </row>
    <row r="3596" spans="1:11" x14ac:dyDescent="0.3">
      <c r="A3596" s="1">
        <v>43773</v>
      </c>
      <c r="B3596">
        <f t="shared" si="450"/>
        <v>0</v>
      </c>
      <c r="C3596" s="2" t="str">
        <f>IFERROR(VLOOKUP((IF(LEN(DAY($A3596))&lt;2,0&amp;DAY($A3596),DAY($A3596))&amp;IF(LEN(MONTH($A3596))&lt;2,0&amp;MONTH($A3596),MONTH($A3596))), Prazniki[[#All],[DanMesec]:[Dela prosto]], 3,FALSE), "")</f>
        <v/>
      </c>
      <c r="D3596" s="2" t="str">
        <f t="shared" si="451"/>
        <v/>
      </c>
      <c r="E3596" s="2" t="str">
        <f t="shared" si="452"/>
        <v/>
      </c>
      <c r="F3596" s="2">
        <f t="shared" si="453"/>
        <v>0</v>
      </c>
      <c r="G3596" s="2" t="str">
        <f t="shared" si="448"/>
        <v/>
      </c>
      <c r="H3596" s="2">
        <f>IFERROR(VLOOKUP((IF(LEN(DAY($A3596))&lt;2,0&amp;DAY($A3596),DAY($A3596))&amp;IF(LEN(MONTH($A3596))&lt;2,0&amp;MONTH($A3596),MONTH($A3596))), Prazniki[[#All],[DanMesec]:[Dela prosto]], 4,FALSE), 0)</f>
        <v>0</v>
      </c>
      <c r="I3596" s="2">
        <f t="shared" si="454"/>
        <v>0</v>
      </c>
      <c r="J3596" s="2">
        <f t="shared" si="455"/>
        <v>0</v>
      </c>
      <c r="K3596">
        <f t="shared" si="449"/>
        <v>1</v>
      </c>
    </row>
    <row r="3597" spans="1:11" x14ac:dyDescent="0.3">
      <c r="A3597" s="1">
        <v>43774</v>
      </c>
      <c r="B3597">
        <f t="shared" si="450"/>
        <v>0</v>
      </c>
      <c r="C3597" s="2" t="str">
        <f>IFERROR(VLOOKUP((IF(LEN(DAY($A3597))&lt;2,0&amp;DAY($A3597),DAY($A3597))&amp;IF(LEN(MONTH($A3597))&lt;2,0&amp;MONTH($A3597),MONTH($A3597))), Prazniki[[#All],[DanMesec]:[Dela prosto]], 3,FALSE), "")</f>
        <v/>
      </c>
      <c r="D3597" s="2" t="str">
        <f t="shared" si="451"/>
        <v/>
      </c>
      <c r="E3597" s="2" t="str">
        <f t="shared" si="452"/>
        <v/>
      </c>
      <c r="F3597" s="2">
        <f t="shared" si="453"/>
        <v>0</v>
      </c>
      <c r="G3597" s="2" t="str">
        <f t="shared" si="448"/>
        <v/>
      </c>
      <c r="H3597" s="2">
        <f>IFERROR(VLOOKUP((IF(LEN(DAY($A3597))&lt;2,0&amp;DAY($A3597),DAY($A3597))&amp;IF(LEN(MONTH($A3597))&lt;2,0&amp;MONTH($A3597),MONTH($A3597))), Prazniki[[#All],[DanMesec]:[Dela prosto]], 4,FALSE), 0)</f>
        <v>0</v>
      </c>
      <c r="I3597" s="2">
        <f t="shared" si="454"/>
        <v>0</v>
      </c>
      <c r="J3597" s="2">
        <f t="shared" si="455"/>
        <v>0</v>
      </c>
      <c r="K3597">
        <f t="shared" si="449"/>
        <v>1</v>
      </c>
    </row>
    <row r="3598" spans="1:11" x14ac:dyDescent="0.3">
      <c r="A3598" s="1">
        <v>43775</v>
      </c>
      <c r="B3598">
        <f t="shared" si="450"/>
        <v>0</v>
      </c>
      <c r="C3598" s="2" t="str">
        <f>IFERROR(VLOOKUP((IF(LEN(DAY($A3598))&lt;2,0&amp;DAY($A3598),DAY($A3598))&amp;IF(LEN(MONTH($A3598))&lt;2,0&amp;MONTH($A3598),MONTH($A3598))), Prazniki[[#All],[DanMesec]:[Dela prosto]], 3,FALSE), "")</f>
        <v/>
      </c>
      <c r="D3598" s="2" t="str">
        <f t="shared" si="451"/>
        <v/>
      </c>
      <c r="E3598" s="2" t="str">
        <f t="shared" si="452"/>
        <v/>
      </c>
      <c r="F3598" s="2">
        <f t="shared" si="453"/>
        <v>0</v>
      </c>
      <c r="G3598" s="2" t="str">
        <f t="shared" si="448"/>
        <v/>
      </c>
      <c r="H3598" s="2">
        <f>IFERROR(VLOOKUP((IF(LEN(DAY($A3598))&lt;2,0&amp;DAY($A3598),DAY($A3598))&amp;IF(LEN(MONTH($A3598))&lt;2,0&amp;MONTH($A3598),MONTH($A3598))), Prazniki[[#All],[DanMesec]:[Dela prosto]], 4,FALSE), 0)</f>
        <v>0</v>
      </c>
      <c r="I3598" s="2">
        <f t="shared" si="454"/>
        <v>0</v>
      </c>
      <c r="J3598" s="2">
        <f t="shared" si="455"/>
        <v>0</v>
      </c>
      <c r="K3598">
        <f t="shared" si="449"/>
        <v>1</v>
      </c>
    </row>
    <row r="3599" spans="1:11" x14ac:dyDescent="0.3">
      <c r="A3599" s="1">
        <v>43776</v>
      </c>
      <c r="B3599">
        <f t="shared" si="450"/>
        <v>0</v>
      </c>
      <c r="C3599" s="2" t="str">
        <f>IFERROR(VLOOKUP((IF(LEN(DAY($A3599))&lt;2,0&amp;DAY($A3599),DAY($A3599))&amp;IF(LEN(MONTH($A3599))&lt;2,0&amp;MONTH($A3599),MONTH($A3599))), Prazniki[[#All],[DanMesec]:[Dela prosto]], 3,FALSE), "")</f>
        <v/>
      </c>
      <c r="D3599" s="2" t="str">
        <f t="shared" si="451"/>
        <v/>
      </c>
      <c r="E3599" s="2" t="str">
        <f t="shared" si="452"/>
        <v/>
      </c>
      <c r="F3599" s="2">
        <f t="shared" si="453"/>
        <v>0</v>
      </c>
      <c r="G3599" s="2" t="str">
        <f t="shared" si="448"/>
        <v/>
      </c>
      <c r="H3599" s="2">
        <f>IFERROR(VLOOKUP((IF(LEN(DAY($A3599))&lt;2,0&amp;DAY($A3599),DAY($A3599))&amp;IF(LEN(MONTH($A3599))&lt;2,0&amp;MONTH($A3599),MONTH($A3599))), Prazniki[[#All],[DanMesec]:[Dela prosto]], 4,FALSE), 0)</f>
        <v>0</v>
      </c>
      <c r="I3599" s="2">
        <f t="shared" si="454"/>
        <v>0</v>
      </c>
      <c r="J3599" s="2">
        <f t="shared" si="455"/>
        <v>0</v>
      </c>
      <c r="K3599">
        <f t="shared" si="449"/>
        <v>1</v>
      </c>
    </row>
    <row r="3600" spans="1:11" x14ac:dyDescent="0.3">
      <c r="A3600" s="1">
        <v>43777</v>
      </c>
      <c r="B3600">
        <f t="shared" si="450"/>
        <v>0</v>
      </c>
      <c r="C3600" s="2" t="str">
        <f>IFERROR(VLOOKUP((IF(LEN(DAY($A3600))&lt;2,0&amp;DAY($A3600),DAY($A3600))&amp;IF(LEN(MONTH($A3600))&lt;2,0&amp;MONTH($A3600),MONTH($A3600))), Prazniki[[#All],[DanMesec]:[Dela prosto]], 3,FALSE), "")</f>
        <v/>
      </c>
      <c r="D3600" s="2" t="str">
        <f t="shared" si="451"/>
        <v/>
      </c>
      <c r="E3600" s="2" t="str">
        <f t="shared" si="452"/>
        <v/>
      </c>
      <c r="F3600" s="2">
        <f t="shared" si="453"/>
        <v>0</v>
      </c>
      <c r="G3600" s="2" t="str">
        <f t="shared" si="448"/>
        <v/>
      </c>
      <c r="H3600" s="2">
        <f>IFERROR(VLOOKUP((IF(LEN(DAY($A3600))&lt;2,0&amp;DAY($A3600),DAY($A3600))&amp;IF(LEN(MONTH($A3600))&lt;2,0&amp;MONTH($A3600),MONTH($A3600))), Prazniki[[#All],[DanMesec]:[Dela prosto]], 4,FALSE), 0)</f>
        <v>0</v>
      </c>
      <c r="I3600" s="2">
        <f t="shared" si="454"/>
        <v>0</v>
      </c>
      <c r="J3600" s="2">
        <f t="shared" si="455"/>
        <v>0</v>
      </c>
      <c r="K3600">
        <f t="shared" si="449"/>
        <v>1</v>
      </c>
    </row>
    <row r="3601" spans="1:11" x14ac:dyDescent="0.3">
      <c r="A3601" s="1">
        <v>43778</v>
      </c>
      <c r="B3601">
        <f t="shared" si="450"/>
        <v>1</v>
      </c>
      <c r="C3601" s="2" t="str">
        <f>IFERROR(VLOOKUP((IF(LEN(DAY($A3601))&lt;2,0&amp;DAY($A3601),DAY($A3601))&amp;IF(LEN(MONTH($A3601))&lt;2,0&amp;MONTH($A3601),MONTH($A3601))), Prazniki[[#All],[DanMesec]:[Dela prosto]], 3,FALSE), "")</f>
        <v/>
      </c>
      <c r="D3601" s="2" t="str">
        <f t="shared" si="451"/>
        <v/>
      </c>
      <c r="E3601" s="2" t="str">
        <f t="shared" si="452"/>
        <v/>
      </c>
      <c r="F3601" s="2">
        <f t="shared" si="453"/>
        <v>0</v>
      </c>
      <c r="G3601" s="2" t="str">
        <f t="shared" si="448"/>
        <v/>
      </c>
      <c r="H3601" s="2">
        <f>IFERROR(VLOOKUP((IF(LEN(DAY($A3601))&lt;2,0&amp;DAY($A3601),DAY($A3601))&amp;IF(LEN(MONTH($A3601))&lt;2,0&amp;MONTH($A3601),MONTH($A3601))), Prazniki[[#All],[DanMesec]:[Dela prosto]], 4,FALSE), 0)</f>
        <v>0</v>
      </c>
      <c r="I3601" s="2">
        <f t="shared" si="454"/>
        <v>0</v>
      </c>
      <c r="J3601" s="2">
        <f t="shared" si="455"/>
        <v>0</v>
      </c>
      <c r="K3601">
        <f t="shared" si="449"/>
        <v>0</v>
      </c>
    </row>
    <row r="3602" spans="1:11" x14ac:dyDescent="0.3">
      <c r="A3602" s="1">
        <v>43779</v>
      </c>
      <c r="B3602">
        <f t="shared" si="450"/>
        <v>1</v>
      </c>
      <c r="C3602" s="2" t="str">
        <f>IFERROR(VLOOKUP((IF(LEN(DAY($A3602))&lt;2,0&amp;DAY($A3602),DAY($A3602))&amp;IF(LEN(MONTH($A3602))&lt;2,0&amp;MONTH($A3602),MONTH($A3602))), Prazniki[[#All],[DanMesec]:[Dela prosto]], 3,FALSE), "")</f>
        <v/>
      </c>
      <c r="D3602" s="2" t="str">
        <f t="shared" si="451"/>
        <v/>
      </c>
      <c r="E3602" s="2" t="str">
        <f t="shared" si="452"/>
        <v/>
      </c>
      <c r="F3602" s="2">
        <f t="shared" si="453"/>
        <v>0</v>
      </c>
      <c r="G3602" s="2" t="str">
        <f t="shared" si="448"/>
        <v/>
      </c>
      <c r="H3602" s="2">
        <f>IFERROR(VLOOKUP((IF(LEN(DAY($A3602))&lt;2,0&amp;DAY($A3602),DAY($A3602))&amp;IF(LEN(MONTH($A3602))&lt;2,0&amp;MONTH($A3602),MONTH($A3602))), Prazniki[[#All],[DanMesec]:[Dela prosto]], 4,FALSE), 0)</f>
        <v>0</v>
      </c>
      <c r="I3602" s="2">
        <f t="shared" si="454"/>
        <v>0</v>
      </c>
      <c r="J3602" s="2">
        <f t="shared" si="455"/>
        <v>0</v>
      </c>
      <c r="K3602">
        <f t="shared" si="449"/>
        <v>0</v>
      </c>
    </row>
    <row r="3603" spans="1:11" x14ac:dyDescent="0.3">
      <c r="A3603" s="1">
        <v>43780</v>
      </c>
      <c r="B3603">
        <f t="shared" si="450"/>
        <v>0</v>
      </c>
      <c r="C3603" s="2" t="str">
        <f>IFERROR(VLOOKUP((IF(LEN(DAY($A3603))&lt;2,0&amp;DAY($A3603),DAY($A3603))&amp;IF(LEN(MONTH($A3603))&lt;2,0&amp;MONTH($A3603),MONTH($A3603))), Prazniki[[#All],[DanMesec]:[Dela prosto]], 3,FALSE), "")</f>
        <v/>
      </c>
      <c r="D3603" s="2" t="str">
        <f t="shared" si="451"/>
        <v/>
      </c>
      <c r="E3603" s="2" t="str">
        <f t="shared" si="452"/>
        <v/>
      </c>
      <c r="F3603" s="2">
        <f t="shared" si="453"/>
        <v>0</v>
      </c>
      <c r="G3603" s="2" t="str">
        <f t="shared" si="448"/>
        <v/>
      </c>
      <c r="H3603" s="2">
        <f>IFERROR(VLOOKUP((IF(LEN(DAY($A3603))&lt;2,0&amp;DAY($A3603),DAY($A3603))&amp;IF(LEN(MONTH($A3603))&lt;2,0&amp;MONTH($A3603),MONTH($A3603))), Prazniki[[#All],[DanMesec]:[Dela prosto]], 4,FALSE), 0)</f>
        <v>0</v>
      </c>
      <c r="I3603" s="2">
        <f t="shared" si="454"/>
        <v>0</v>
      </c>
      <c r="J3603" s="2">
        <f t="shared" si="455"/>
        <v>0</v>
      </c>
      <c r="K3603">
        <f t="shared" si="449"/>
        <v>1</v>
      </c>
    </row>
    <row r="3604" spans="1:11" x14ac:dyDescent="0.3">
      <c r="A3604" s="1">
        <v>43781</v>
      </c>
      <c r="B3604">
        <f t="shared" si="450"/>
        <v>0</v>
      </c>
      <c r="C3604" s="2" t="str">
        <f>IFERROR(VLOOKUP((IF(LEN(DAY($A3604))&lt;2,0&amp;DAY($A3604),DAY($A3604))&amp;IF(LEN(MONTH($A3604))&lt;2,0&amp;MONTH($A3604),MONTH($A3604))), Prazniki[[#All],[DanMesec]:[Dela prosto]], 3,FALSE), "")</f>
        <v/>
      </c>
      <c r="D3604" s="2" t="str">
        <f t="shared" si="451"/>
        <v/>
      </c>
      <c r="E3604" s="2" t="str">
        <f t="shared" si="452"/>
        <v/>
      </c>
      <c r="F3604" s="2">
        <f t="shared" si="453"/>
        <v>0</v>
      </c>
      <c r="G3604" s="2" t="str">
        <f t="shared" si="448"/>
        <v/>
      </c>
      <c r="H3604" s="2">
        <f>IFERROR(VLOOKUP((IF(LEN(DAY($A3604))&lt;2,0&amp;DAY($A3604),DAY($A3604))&amp;IF(LEN(MONTH($A3604))&lt;2,0&amp;MONTH($A3604),MONTH($A3604))), Prazniki[[#All],[DanMesec]:[Dela prosto]], 4,FALSE), 0)</f>
        <v>0</v>
      </c>
      <c r="I3604" s="2">
        <f t="shared" si="454"/>
        <v>0</v>
      </c>
      <c r="J3604" s="2">
        <f t="shared" si="455"/>
        <v>0</v>
      </c>
      <c r="K3604">
        <f t="shared" si="449"/>
        <v>1</v>
      </c>
    </row>
    <row r="3605" spans="1:11" x14ac:dyDescent="0.3">
      <c r="A3605" s="1">
        <v>43782</v>
      </c>
      <c r="B3605">
        <f t="shared" si="450"/>
        <v>0</v>
      </c>
      <c r="C3605" s="2" t="str">
        <f>IFERROR(VLOOKUP((IF(LEN(DAY($A3605))&lt;2,0&amp;DAY($A3605),DAY($A3605))&amp;IF(LEN(MONTH($A3605))&lt;2,0&amp;MONTH($A3605),MONTH($A3605))), Prazniki[[#All],[DanMesec]:[Dela prosto]], 3,FALSE), "")</f>
        <v/>
      </c>
      <c r="D3605" s="2" t="str">
        <f t="shared" si="451"/>
        <v/>
      </c>
      <c r="E3605" s="2" t="str">
        <f t="shared" si="452"/>
        <v/>
      </c>
      <c r="F3605" s="2">
        <f t="shared" si="453"/>
        <v>0</v>
      </c>
      <c r="G3605" s="2" t="str">
        <f t="shared" si="448"/>
        <v/>
      </c>
      <c r="H3605" s="2">
        <f>IFERROR(VLOOKUP((IF(LEN(DAY($A3605))&lt;2,0&amp;DAY($A3605),DAY($A3605))&amp;IF(LEN(MONTH($A3605))&lt;2,0&amp;MONTH($A3605),MONTH($A3605))), Prazniki[[#All],[DanMesec]:[Dela prosto]], 4,FALSE), 0)</f>
        <v>0</v>
      </c>
      <c r="I3605" s="2">
        <f t="shared" si="454"/>
        <v>0</v>
      </c>
      <c r="J3605" s="2">
        <f t="shared" si="455"/>
        <v>0</v>
      </c>
      <c r="K3605">
        <f t="shared" si="449"/>
        <v>1</v>
      </c>
    </row>
    <row r="3606" spans="1:11" x14ac:dyDescent="0.3">
      <c r="A3606" s="1">
        <v>43783</v>
      </c>
      <c r="B3606">
        <f t="shared" si="450"/>
        <v>0</v>
      </c>
      <c r="C3606" s="2" t="str">
        <f>IFERROR(VLOOKUP((IF(LEN(DAY($A3606))&lt;2,0&amp;DAY($A3606),DAY($A3606))&amp;IF(LEN(MONTH($A3606))&lt;2,0&amp;MONTH($A3606),MONTH($A3606))), Prazniki[[#All],[DanMesec]:[Dela prosto]], 3,FALSE), "")</f>
        <v/>
      </c>
      <c r="D3606" s="2" t="str">
        <f t="shared" si="451"/>
        <v/>
      </c>
      <c r="E3606" s="2" t="str">
        <f t="shared" si="452"/>
        <v/>
      </c>
      <c r="F3606" s="2">
        <f t="shared" si="453"/>
        <v>0</v>
      </c>
      <c r="G3606" s="2" t="str">
        <f t="shared" si="448"/>
        <v/>
      </c>
      <c r="H3606" s="2">
        <f>IFERROR(VLOOKUP((IF(LEN(DAY($A3606))&lt;2,0&amp;DAY($A3606),DAY($A3606))&amp;IF(LEN(MONTH($A3606))&lt;2,0&amp;MONTH($A3606),MONTH($A3606))), Prazniki[[#All],[DanMesec]:[Dela prosto]], 4,FALSE), 0)</f>
        <v>0</v>
      </c>
      <c r="I3606" s="2">
        <f t="shared" si="454"/>
        <v>0</v>
      </c>
      <c r="J3606" s="2">
        <f t="shared" si="455"/>
        <v>0</v>
      </c>
      <c r="K3606">
        <f t="shared" si="449"/>
        <v>1</v>
      </c>
    </row>
    <row r="3607" spans="1:11" x14ac:dyDescent="0.3">
      <c r="A3607" s="1">
        <v>43784</v>
      </c>
      <c r="B3607">
        <f t="shared" si="450"/>
        <v>0</v>
      </c>
      <c r="C3607" s="2" t="str">
        <f>IFERROR(VLOOKUP((IF(LEN(DAY($A3607))&lt;2,0&amp;DAY($A3607),DAY($A3607))&amp;IF(LEN(MONTH($A3607))&lt;2,0&amp;MONTH($A3607),MONTH($A3607))), Prazniki[[#All],[DanMesec]:[Dela prosto]], 3,FALSE), "")</f>
        <v/>
      </c>
      <c r="D3607" s="2" t="str">
        <f t="shared" si="451"/>
        <v/>
      </c>
      <c r="E3607" s="2" t="str">
        <f t="shared" si="452"/>
        <v/>
      </c>
      <c r="F3607" s="2">
        <f t="shared" si="453"/>
        <v>0</v>
      </c>
      <c r="G3607" s="2" t="str">
        <f t="shared" si="448"/>
        <v/>
      </c>
      <c r="H3607" s="2">
        <f>IFERROR(VLOOKUP((IF(LEN(DAY($A3607))&lt;2,0&amp;DAY($A3607),DAY($A3607))&amp;IF(LEN(MONTH($A3607))&lt;2,0&amp;MONTH($A3607),MONTH($A3607))), Prazniki[[#All],[DanMesec]:[Dela prosto]], 4,FALSE), 0)</f>
        <v>0</v>
      </c>
      <c r="I3607" s="2">
        <f t="shared" si="454"/>
        <v>0</v>
      </c>
      <c r="J3607" s="2">
        <f t="shared" si="455"/>
        <v>0</v>
      </c>
      <c r="K3607">
        <f t="shared" si="449"/>
        <v>1</v>
      </c>
    </row>
    <row r="3608" spans="1:11" x14ac:dyDescent="0.3">
      <c r="A3608" s="1">
        <v>43785</v>
      </c>
      <c r="B3608">
        <f t="shared" si="450"/>
        <v>1</v>
      </c>
      <c r="C3608" s="2" t="str">
        <f>IFERROR(VLOOKUP((IF(LEN(DAY($A3608))&lt;2,0&amp;DAY($A3608),DAY($A3608))&amp;IF(LEN(MONTH($A3608))&lt;2,0&amp;MONTH($A3608),MONTH($A3608))), Prazniki[[#All],[DanMesec]:[Dela prosto]], 3,FALSE), "")</f>
        <v/>
      </c>
      <c r="D3608" s="2" t="str">
        <f t="shared" si="451"/>
        <v/>
      </c>
      <c r="E3608" s="2" t="str">
        <f t="shared" si="452"/>
        <v/>
      </c>
      <c r="F3608" s="2">
        <f t="shared" si="453"/>
        <v>0</v>
      </c>
      <c r="G3608" s="2" t="str">
        <f t="shared" si="448"/>
        <v/>
      </c>
      <c r="H3608" s="2">
        <f>IFERROR(VLOOKUP((IF(LEN(DAY($A3608))&lt;2,0&amp;DAY($A3608),DAY($A3608))&amp;IF(LEN(MONTH($A3608))&lt;2,0&amp;MONTH($A3608),MONTH($A3608))), Prazniki[[#All],[DanMesec]:[Dela prosto]], 4,FALSE), 0)</f>
        <v>0</v>
      </c>
      <c r="I3608" s="2">
        <f t="shared" si="454"/>
        <v>0</v>
      </c>
      <c r="J3608" s="2">
        <f t="shared" si="455"/>
        <v>0</v>
      </c>
      <c r="K3608">
        <f t="shared" si="449"/>
        <v>0</v>
      </c>
    </row>
    <row r="3609" spans="1:11" x14ac:dyDescent="0.3">
      <c r="A3609" s="1">
        <v>43786</v>
      </c>
      <c r="B3609">
        <f t="shared" si="450"/>
        <v>1</v>
      </c>
      <c r="C3609" s="2" t="str">
        <f>IFERROR(VLOOKUP((IF(LEN(DAY($A3609))&lt;2,0&amp;DAY($A3609),DAY($A3609))&amp;IF(LEN(MONTH($A3609))&lt;2,0&amp;MONTH($A3609),MONTH($A3609))), Prazniki[[#All],[DanMesec]:[Dela prosto]], 3,FALSE), "")</f>
        <v/>
      </c>
      <c r="D3609" s="2" t="str">
        <f t="shared" si="451"/>
        <v/>
      </c>
      <c r="E3609" s="2" t="str">
        <f t="shared" si="452"/>
        <v/>
      </c>
      <c r="F3609" s="2">
        <f t="shared" si="453"/>
        <v>0</v>
      </c>
      <c r="G3609" s="2" t="str">
        <f t="shared" si="448"/>
        <v/>
      </c>
      <c r="H3609" s="2">
        <f>IFERROR(VLOOKUP((IF(LEN(DAY($A3609))&lt;2,0&amp;DAY($A3609),DAY($A3609))&amp;IF(LEN(MONTH($A3609))&lt;2,0&amp;MONTH($A3609),MONTH($A3609))), Prazniki[[#All],[DanMesec]:[Dela prosto]], 4,FALSE), 0)</f>
        <v>0</v>
      </c>
      <c r="I3609" s="2">
        <f t="shared" si="454"/>
        <v>0</v>
      </c>
      <c r="J3609" s="2">
        <f t="shared" si="455"/>
        <v>0</v>
      </c>
      <c r="K3609">
        <f t="shared" si="449"/>
        <v>0</v>
      </c>
    </row>
    <row r="3610" spans="1:11" x14ac:dyDescent="0.3">
      <c r="A3610" s="1">
        <v>43787</v>
      </c>
      <c r="B3610">
        <f t="shared" si="450"/>
        <v>0</v>
      </c>
      <c r="C3610" s="2" t="str">
        <f>IFERROR(VLOOKUP((IF(LEN(DAY($A3610))&lt;2,0&amp;DAY($A3610),DAY($A3610))&amp;IF(LEN(MONTH($A3610))&lt;2,0&amp;MONTH($A3610),MONTH($A3610))), Prazniki[[#All],[DanMesec]:[Dela prosto]], 3,FALSE), "")</f>
        <v/>
      </c>
      <c r="D3610" s="2" t="str">
        <f t="shared" si="451"/>
        <v/>
      </c>
      <c r="E3610" s="2" t="str">
        <f t="shared" si="452"/>
        <v/>
      </c>
      <c r="F3610" s="2">
        <f t="shared" si="453"/>
        <v>0</v>
      </c>
      <c r="G3610" s="2" t="str">
        <f t="shared" si="448"/>
        <v/>
      </c>
      <c r="H3610" s="2">
        <f>IFERROR(VLOOKUP((IF(LEN(DAY($A3610))&lt;2,0&amp;DAY($A3610),DAY($A3610))&amp;IF(LEN(MONTH($A3610))&lt;2,0&amp;MONTH($A3610),MONTH($A3610))), Prazniki[[#All],[DanMesec]:[Dela prosto]], 4,FALSE), 0)</f>
        <v>0</v>
      </c>
      <c r="I3610" s="2">
        <f t="shared" si="454"/>
        <v>0</v>
      </c>
      <c r="J3610" s="2">
        <f t="shared" si="455"/>
        <v>0</v>
      </c>
      <c r="K3610">
        <f t="shared" si="449"/>
        <v>1</v>
      </c>
    </row>
    <row r="3611" spans="1:11" x14ac:dyDescent="0.3">
      <c r="A3611" s="1">
        <v>43788</v>
      </c>
      <c r="B3611">
        <f t="shared" si="450"/>
        <v>0</v>
      </c>
      <c r="C3611" s="2" t="str">
        <f>IFERROR(VLOOKUP((IF(LEN(DAY($A3611))&lt;2,0&amp;DAY($A3611),DAY($A3611))&amp;IF(LEN(MONTH($A3611))&lt;2,0&amp;MONTH($A3611),MONTH($A3611))), Prazniki[[#All],[DanMesec]:[Dela prosto]], 3,FALSE), "")</f>
        <v/>
      </c>
      <c r="D3611" s="2" t="str">
        <f t="shared" si="451"/>
        <v/>
      </c>
      <c r="E3611" s="2" t="str">
        <f t="shared" si="452"/>
        <v/>
      </c>
      <c r="F3611" s="2">
        <f t="shared" si="453"/>
        <v>0</v>
      </c>
      <c r="G3611" s="2" t="str">
        <f t="shared" si="448"/>
        <v/>
      </c>
      <c r="H3611" s="2">
        <f>IFERROR(VLOOKUP((IF(LEN(DAY($A3611))&lt;2,0&amp;DAY($A3611),DAY($A3611))&amp;IF(LEN(MONTH($A3611))&lt;2,0&amp;MONTH($A3611),MONTH($A3611))), Prazniki[[#All],[DanMesec]:[Dela prosto]], 4,FALSE), 0)</f>
        <v>0</v>
      </c>
      <c r="I3611" s="2">
        <f t="shared" si="454"/>
        <v>0</v>
      </c>
      <c r="J3611" s="2">
        <f t="shared" si="455"/>
        <v>0</v>
      </c>
      <c r="K3611">
        <f t="shared" si="449"/>
        <v>1</v>
      </c>
    </row>
    <row r="3612" spans="1:11" x14ac:dyDescent="0.3">
      <c r="A3612" s="1">
        <v>43789</v>
      </c>
      <c r="B3612">
        <f t="shared" si="450"/>
        <v>0</v>
      </c>
      <c r="C3612" s="2" t="str">
        <f>IFERROR(VLOOKUP((IF(LEN(DAY($A3612))&lt;2,0&amp;DAY($A3612),DAY($A3612))&amp;IF(LEN(MONTH($A3612))&lt;2,0&amp;MONTH($A3612),MONTH($A3612))), Prazniki[[#All],[DanMesec]:[Dela prosto]], 3,FALSE), "")</f>
        <v/>
      </c>
      <c r="D3612" s="2" t="str">
        <f t="shared" si="451"/>
        <v/>
      </c>
      <c r="E3612" s="2" t="str">
        <f t="shared" si="452"/>
        <v/>
      </c>
      <c r="F3612" s="2">
        <f t="shared" si="453"/>
        <v>0</v>
      </c>
      <c r="G3612" s="2" t="str">
        <f t="shared" si="448"/>
        <v/>
      </c>
      <c r="H3612" s="2">
        <f>IFERROR(VLOOKUP((IF(LEN(DAY($A3612))&lt;2,0&amp;DAY($A3612),DAY($A3612))&amp;IF(LEN(MONTH($A3612))&lt;2,0&amp;MONTH($A3612),MONTH($A3612))), Prazniki[[#All],[DanMesec]:[Dela prosto]], 4,FALSE), 0)</f>
        <v>0</v>
      </c>
      <c r="I3612" s="2">
        <f t="shared" si="454"/>
        <v>0</v>
      </c>
      <c r="J3612" s="2">
        <f t="shared" si="455"/>
        <v>0</v>
      </c>
      <c r="K3612">
        <f t="shared" si="449"/>
        <v>1</v>
      </c>
    </row>
    <row r="3613" spans="1:11" x14ac:dyDescent="0.3">
      <c r="A3613" s="1">
        <v>43790</v>
      </c>
      <c r="B3613">
        <f t="shared" si="450"/>
        <v>0</v>
      </c>
      <c r="C3613" s="2" t="str">
        <f>IFERROR(VLOOKUP((IF(LEN(DAY($A3613))&lt;2,0&amp;DAY($A3613),DAY($A3613))&amp;IF(LEN(MONTH($A3613))&lt;2,0&amp;MONTH($A3613),MONTH($A3613))), Prazniki[[#All],[DanMesec]:[Dela prosto]], 3,FALSE), "")</f>
        <v/>
      </c>
      <c r="D3613" s="2" t="str">
        <f t="shared" si="451"/>
        <v/>
      </c>
      <c r="E3613" s="2" t="str">
        <f t="shared" si="452"/>
        <v/>
      </c>
      <c r="F3613" s="2">
        <f t="shared" si="453"/>
        <v>0</v>
      </c>
      <c r="G3613" s="2" t="str">
        <f t="shared" si="448"/>
        <v/>
      </c>
      <c r="H3613" s="2">
        <f>IFERROR(VLOOKUP((IF(LEN(DAY($A3613))&lt;2,0&amp;DAY($A3613),DAY($A3613))&amp;IF(LEN(MONTH($A3613))&lt;2,0&amp;MONTH($A3613),MONTH($A3613))), Prazniki[[#All],[DanMesec]:[Dela prosto]], 4,FALSE), 0)</f>
        <v>0</v>
      </c>
      <c r="I3613" s="2">
        <f t="shared" si="454"/>
        <v>0</v>
      </c>
      <c r="J3613" s="2">
        <f t="shared" si="455"/>
        <v>0</v>
      </c>
      <c r="K3613">
        <f t="shared" si="449"/>
        <v>1</v>
      </c>
    </row>
    <row r="3614" spans="1:11" x14ac:dyDescent="0.3">
      <c r="A3614" s="1">
        <v>43791</v>
      </c>
      <c r="B3614">
        <f t="shared" si="450"/>
        <v>0</v>
      </c>
      <c r="C3614" s="2" t="str">
        <f>IFERROR(VLOOKUP((IF(LEN(DAY($A3614))&lt;2,0&amp;DAY($A3614),DAY($A3614))&amp;IF(LEN(MONTH($A3614))&lt;2,0&amp;MONTH($A3614),MONTH($A3614))), Prazniki[[#All],[DanMesec]:[Dela prosto]], 3,FALSE), "")</f>
        <v/>
      </c>
      <c r="D3614" s="2" t="str">
        <f t="shared" si="451"/>
        <v/>
      </c>
      <c r="E3614" s="2" t="str">
        <f t="shared" si="452"/>
        <v/>
      </c>
      <c r="F3614" s="2">
        <f t="shared" si="453"/>
        <v>0</v>
      </c>
      <c r="G3614" s="2" t="str">
        <f t="shared" si="448"/>
        <v/>
      </c>
      <c r="H3614" s="2">
        <f>IFERROR(VLOOKUP((IF(LEN(DAY($A3614))&lt;2,0&amp;DAY($A3614),DAY($A3614))&amp;IF(LEN(MONTH($A3614))&lt;2,0&amp;MONTH($A3614),MONTH($A3614))), Prazniki[[#All],[DanMesec]:[Dela prosto]], 4,FALSE), 0)</f>
        <v>0</v>
      </c>
      <c r="I3614" s="2">
        <f t="shared" si="454"/>
        <v>0</v>
      </c>
      <c r="J3614" s="2">
        <f t="shared" si="455"/>
        <v>0</v>
      </c>
      <c r="K3614">
        <f t="shared" si="449"/>
        <v>1</v>
      </c>
    </row>
    <row r="3615" spans="1:11" x14ac:dyDescent="0.3">
      <c r="A3615" s="1">
        <v>43792</v>
      </c>
      <c r="B3615">
        <f t="shared" si="450"/>
        <v>1</v>
      </c>
      <c r="C3615" s="2" t="str">
        <f>IFERROR(VLOOKUP((IF(LEN(DAY($A3615))&lt;2,0&amp;DAY($A3615),DAY($A3615))&amp;IF(LEN(MONTH($A3615))&lt;2,0&amp;MONTH($A3615),MONTH($A3615))), Prazniki[[#All],[DanMesec]:[Dela prosto]], 3,FALSE), "")</f>
        <v>Dan Rudolfa Maistra</v>
      </c>
      <c r="D3615" s="2" t="str">
        <f t="shared" si="451"/>
        <v/>
      </c>
      <c r="E3615" s="2" t="str">
        <f t="shared" si="452"/>
        <v/>
      </c>
      <c r="F3615" s="2">
        <f t="shared" si="453"/>
        <v>1</v>
      </c>
      <c r="G3615" s="2" t="str">
        <f t="shared" si="448"/>
        <v>Dan Rudolfa Maistra</v>
      </c>
      <c r="H3615" s="2">
        <f>IFERROR(VLOOKUP((IF(LEN(DAY($A3615))&lt;2,0&amp;DAY($A3615),DAY($A3615))&amp;IF(LEN(MONTH($A3615))&lt;2,0&amp;MONTH($A3615),MONTH($A3615))), Prazniki[[#All],[DanMesec]:[Dela prosto]], 4,FALSE), 0)</f>
        <v>0</v>
      </c>
      <c r="I3615" s="2">
        <f t="shared" si="454"/>
        <v>0</v>
      </c>
      <c r="J3615" s="2">
        <f t="shared" si="455"/>
        <v>0</v>
      </c>
      <c r="K3615">
        <f t="shared" si="449"/>
        <v>0</v>
      </c>
    </row>
    <row r="3616" spans="1:11" x14ac:dyDescent="0.3">
      <c r="A3616" s="1">
        <v>43793</v>
      </c>
      <c r="B3616">
        <f t="shared" si="450"/>
        <v>1</v>
      </c>
      <c r="C3616" s="2" t="str">
        <f>IFERROR(VLOOKUP((IF(LEN(DAY($A3616))&lt;2,0&amp;DAY($A3616),DAY($A3616))&amp;IF(LEN(MONTH($A3616))&lt;2,0&amp;MONTH($A3616),MONTH($A3616))), Prazniki[[#All],[DanMesec]:[Dela prosto]], 3,FALSE), "")</f>
        <v/>
      </c>
      <c r="D3616" s="2" t="str">
        <f t="shared" si="451"/>
        <v/>
      </c>
      <c r="E3616" s="2" t="str">
        <f t="shared" si="452"/>
        <v/>
      </c>
      <c r="F3616" s="2">
        <f t="shared" si="453"/>
        <v>0</v>
      </c>
      <c r="G3616" s="2" t="str">
        <f t="shared" si="448"/>
        <v/>
      </c>
      <c r="H3616" s="2">
        <f>IFERROR(VLOOKUP((IF(LEN(DAY($A3616))&lt;2,0&amp;DAY($A3616),DAY($A3616))&amp;IF(LEN(MONTH($A3616))&lt;2,0&amp;MONTH($A3616),MONTH($A3616))), Prazniki[[#All],[DanMesec]:[Dela prosto]], 4,FALSE), 0)</f>
        <v>0</v>
      </c>
      <c r="I3616" s="2">
        <f t="shared" si="454"/>
        <v>0</v>
      </c>
      <c r="J3616" s="2">
        <f t="shared" si="455"/>
        <v>0</v>
      </c>
      <c r="K3616">
        <f t="shared" si="449"/>
        <v>0</v>
      </c>
    </row>
    <row r="3617" spans="1:11" x14ac:dyDescent="0.3">
      <c r="A3617" s="1">
        <v>43794</v>
      </c>
      <c r="B3617">
        <f t="shared" si="450"/>
        <v>0</v>
      </c>
      <c r="C3617" s="2" t="str">
        <f>IFERROR(VLOOKUP((IF(LEN(DAY($A3617))&lt;2,0&amp;DAY($A3617),DAY($A3617))&amp;IF(LEN(MONTH($A3617))&lt;2,0&amp;MONTH($A3617),MONTH($A3617))), Prazniki[[#All],[DanMesec]:[Dela prosto]], 3,FALSE), "")</f>
        <v/>
      </c>
      <c r="D3617" s="2" t="str">
        <f t="shared" si="451"/>
        <v/>
      </c>
      <c r="E3617" s="2" t="str">
        <f t="shared" si="452"/>
        <v/>
      </c>
      <c r="F3617" s="2">
        <f t="shared" si="453"/>
        <v>0</v>
      </c>
      <c r="G3617" s="2" t="str">
        <f t="shared" si="448"/>
        <v/>
      </c>
      <c r="H3617" s="2">
        <f>IFERROR(VLOOKUP((IF(LEN(DAY($A3617))&lt;2,0&amp;DAY($A3617),DAY($A3617))&amp;IF(LEN(MONTH($A3617))&lt;2,0&amp;MONTH($A3617),MONTH($A3617))), Prazniki[[#All],[DanMesec]:[Dela prosto]], 4,FALSE), 0)</f>
        <v>0</v>
      </c>
      <c r="I3617" s="2">
        <f t="shared" si="454"/>
        <v>0</v>
      </c>
      <c r="J3617" s="2">
        <f t="shared" si="455"/>
        <v>0</v>
      </c>
      <c r="K3617">
        <f t="shared" si="449"/>
        <v>1</v>
      </c>
    </row>
    <row r="3618" spans="1:11" x14ac:dyDescent="0.3">
      <c r="A3618" s="1">
        <v>43795</v>
      </c>
      <c r="B3618">
        <f t="shared" si="450"/>
        <v>0</v>
      </c>
      <c r="C3618" s="2" t="str">
        <f>IFERROR(VLOOKUP((IF(LEN(DAY($A3618))&lt;2,0&amp;DAY($A3618),DAY($A3618))&amp;IF(LEN(MONTH($A3618))&lt;2,0&amp;MONTH($A3618),MONTH($A3618))), Prazniki[[#All],[DanMesec]:[Dela prosto]], 3,FALSE), "")</f>
        <v/>
      </c>
      <c r="D3618" s="2" t="str">
        <f t="shared" si="451"/>
        <v/>
      </c>
      <c r="E3618" s="2" t="str">
        <f t="shared" si="452"/>
        <v/>
      </c>
      <c r="F3618" s="2">
        <f t="shared" si="453"/>
        <v>0</v>
      </c>
      <c r="G3618" s="2" t="str">
        <f t="shared" si="448"/>
        <v/>
      </c>
      <c r="H3618" s="2">
        <f>IFERROR(VLOOKUP((IF(LEN(DAY($A3618))&lt;2,0&amp;DAY($A3618),DAY($A3618))&amp;IF(LEN(MONTH($A3618))&lt;2,0&amp;MONTH($A3618),MONTH($A3618))), Prazniki[[#All],[DanMesec]:[Dela prosto]], 4,FALSE), 0)</f>
        <v>0</v>
      </c>
      <c r="I3618" s="2">
        <f t="shared" si="454"/>
        <v>0</v>
      </c>
      <c r="J3618" s="2">
        <f t="shared" si="455"/>
        <v>0</v>
      </c>
      <c r="K3618">
        <f t="shared" si="449"/>
        <v>1</v>
      </c>
    </row>
    <row r="3619" spans="1:11" x14ac:dyDescent="0.3">
      <c r="A3619" s="1">
        <v>43796</v>
      </c>
      <c r="B3619">
        <f t="shared" si="450"/>
        <v>0</v>
      </c>
      <c r="C3619" s="2" t="str">
        <f>IFERROR(VLOOKUP((IF(LEN(DAY($A3619))&lt;2,0&amp;DAY($A3619),DAY($A3619))&amp;IF(LEN(MONTH($A3619))&lt;2,0&amp;MONTH($A3619),MONTH($A3619))), Prazniki[[#All],[DanMesec]:[Dela prosto]], 3,FALSE), "")</f>
        <v/>
      </c>
      <c r="D3619" s="2" t="str">
        <f t="shared" si="451"/>
        <v/>
      </c>
      <c r="E3619" s="2" t="str">
        <f t="shared" si="452"/>
        <v/>
      </c>
      <c r="F3619" s="2">
        <f t="shared" si="453"/>
        <v>0</v>
      </c>
      <c r="G3619" s="2" t="str">
        <f t="shared" si="448"/>
        <v/>
      </c>
      <c r="H3619" s="2">
        <f>IFERROR(VLOOKUP((IF(LEN(DAY($A3619))&lt;2,0&amp;DAY($A3619),DAY($A3619))&amp;IF(LEN(MONTH($A3619))&lt;2,0&amp;MONTH($A3619),MONTH($A3619))), Prazniki[[#All],[DanMesec]:[Dela prosto]], 4,FALSE), 0)</f>
        <v>0</v>
      </c>
      <c r="I3619" s="2">
        <f t="shared" si="454"/>
        <v>0</v>
      </c>
      <c r="J3619" s="2">
        <f t="shared" si="455"/>
        <v>0</v>
      </c>
      <c r="K3619">
        <f t="shared" si="449"/>
        <v>1</v>
      </c>
    </row>
    <row r="3620" spans="1:11" x14ac:dyDescent="0.3">
      <c r="A3620" s="1">
        <v>43797</v>
      </c>
      <c r="B3620">
        <f t="shared" si="450"/>
        <v>0</v>
      </c>
      <c r="C3620" s="2" t="str">
        <f>IFERROR(VLOOKUP((IF(LEN(DAY($A3620))&lt;2,0&amp;DAY($A3620),DAY($A3620))&amp;IF(LEN(MONTH($A3620))&lt;2,0&amp;MONTH($A3620),MONTH($A3620))), Prazniki[[#All],[DanMesec]:[Dela prosto]], 3,FALSE), "")</f>
        <v/>
      </c>
      <c r="D3620" s="2" t="str">
        <f t="shared" si="451"/>
        <v/>
      </c>
      <c r="E3620" s="2" t="str">
        <f t="shared" si="452"/>
        <v/>
      </c>
      <c r="F3620" s="2">
        <f t="shared" si="453"/>
        <v>0</v>
      </c>
      <c r="G3620" s="2" t="str">
        <f t="shared" si="448"/>
        <v/>
      </c>
      <c r="H3620" s="2">
        <f>IFERROR(VLOOKUP((IF(LEN(DAY($A3620))&lt;2,0&amp;DAY($A3620),DAY($A3620))&amp;IF(LEN(MONTH($A3620))&lt;2,0&amp;MONTH($A3620),MONTH($A3620))), Prazniki[[#All],[DanMesec]:[Dela prosto]], 4,FALSE), 0)</f>
        <v>0</v>
      </c>
      <c r="I3620" s="2">
        <f t="shared" si="454"/>
        <v>0</v>
      </c>
      <c r="J3620" s="2">
        <f t="shared" si="455"/>
        <v>0</v>
      </c>
      <c r="K3620">
        <f t="shared" si="449"/>
        <v>1</v>
      </c>
    </row>
    <row r="3621" spans="1:11" x14ac:dyDescent="0.3">
      <c r="A3621" s="1">
        <v>43798</v>
      </c>
      <c r="B3621">
        <f t="shared" si="450"/>
        <v>0</v>
      </c>
      <c r="C3621" s="2" t="str">
        <f>IFERROR(VLOOKUP((IF(LEN(DAY($A3621))&lt;2,0&amp;DAY($A3621),DAY($A3621))&amp;IF(LEN(MONTH($A3621))&lt;2,0&amp;MONTH($A3621),MONTH($A3621))), Prazniki[[#All],[DanMesec]:[Dela prosto]], 3,FALSE), "")</f>
        <v/>
      </c>
      <c r="D3621" s="2" t="str">
        <f t="shared" si="451"/>
        <v/>
      </c>
      <c r="E3621" s="2" t="str">
        <f t="shared" si="452"/>
        <v/>
      </c>
      <c r="F3621" s="2">
        <f t="shared" si="453"/>
        <v>0</v>
      </c>
      <c r="G3621" s="2" t="str">
        <f t="shared" si="448"/>
        <v/>
      </c>
      <c r="H3621" s="2">
        <f>IFERROR(VLOOKUP((IF(LEN(DAY($A3621))&lt;2,0&amp;DAY($A3621),DAY($A3621))&amp;IF(LEN(MONTH($A3621))&lt;2,0&amp;MONTH($A3621),MONTH($A3621))), Prazniki[[#All],[DanMesec]:[Dela prosto]], 4,FALSE), 0)</f>
        <v>0</v>
      </c>
      <c r="I3621" s="2">
        <f t="shared" si="454"/>
        <v>0</v>
      </c>
      <c r="J3621" s="2">
        <f t="shared" si="455"/>
        <v>0</v>
      </c>
      <c r="K3621">
        <f t="shared" si="449"/>
        <v>1</v>
      </c>
    </row>
    <row r="3622" spans="1:11" x14ac:dyDescent="0.3">
      <c r="A3622" s="1">
        <v>43799</v>
      </c>
      <c r="B3622">
        <f t="shared" si="450"/>
        <v>1</v>
      </c>
      <c r="C3622" s="2" t="str">
        <f>IFERROR(VLOOKUP((IF(LEN(DAY($A3622))&lt;2,0&amp;DAY($A3622),DAY($A3622))&amp;IF(LEN(MONTH($A3622))&lt;2,0&amp;MONTH($A3622),MONTH($A3622))), Prazniki[[#All],[DanMesec]:[Dela prosto]], 3,FALSE), "")</f>
        <v/>
      </c>
      <c r="D3622" s="2" t="str">
        <f t="shared" si="451"/>
        <v/>
      </c>
      <c r="E3622" s="2" t="str">
        <f t="shared" si="452"/>
        <v/>
      </c>
      <c r="F3622" s="2">
        <f t="shared" si="453"/>
        <v>0</v>
      </c>
      <c r="G3622" s="2" t="str">
        <f t="shared" si="448"/>
        <v/>
      </c>
      <c r="H3622" s="2">
        <f>IFERROR(VLOOKUP((IF(LEN(DAY($A3622))&lt;2,0&amp;DAY($A3622),DAY($A3622))&amp;IF(LEN(MONTH($A3622))&lt;2,0&amp;MONTH($A3622),MONTH($A3622))), Prazniki[[#All],[DanMesec]:[Dela prosto]], 4,FALSE), 0)</f>
        <v>0</v>
      </c>
      <c r="I3622" s="2">
        <f t="shared" si="454"/>
        <v>0</v>
      </c>
      <c r="J3622" s="2">
        <f t="shared" si="455"/>
        <v>0</v>
      </c>
      <c r="K3622">
        <f t="shared" si="449"/>
        <v>0</v>
      </c>
    </row>
    <row r="3623" spans="1:11" x14ac:dyDescent="0.3">
      <c r="A3623" s="1">
        <v>43800</v>
      </c>
      <c r="B3623">
        <f t="shared" si="450"/>
        <v>1</v>
      </c>
      <c r="C3623" s="2" t="str">
        <f>IFERROR(VLOOKUP((IF(LEN(DAY($A3623))&lt;2,0&amp;DAY($A3623),DAY($A3623))&amp;IF(LEN(MONTH($A3623))&lt;2,0&amp;MONTH($A3623),MONTH($A3623))), Prazniki[[#All],[DanMesec]:[Dela prosto]], 3,FALSE), "")</f>
        <v/>
      </c>
      <c r="D3623" s="2" t="str">
        <f t="shared" si="451"/>
        <v/>
      </c>
      <c r="E3623" s="2" t="str">
        <f t="shared" si="452"/>
        <v/>
      </c>
      <c r="F3623" s="2">
        <f t="shared" si="453"/>
        <v>0</v>
      </c>
      <c r="G3623" s="2" t="str">
        <f t="shared" si="448"/>
        <v/>
      </c>
      <c r="H3623" s="2">
        <f>IFERROR(VLOOKUP((IF(LEN(DAY($A3623))&lt;2,0&amp;DAY($A3623),DAY($A3623))&amp;IF(LEN(MONTH($A3623))&lt;2,0&amp;MONTH($A3623),MONTH($A3623))), Prazniki[[#All],[DanMesec]:[Dela prosto]], 4,FALSE), 0)</f>
        <v>0</v>
      </c>
      <c r="I3623" s="2">
        <f t="shared" si="454"/>
        <v>0</v>
      </c>
      <c r="J3623" s="2">
        <f t="shared" si="455"/>
        <v>0</v>
      </c>
      <c r="K3623">
        <f t="shared" si="449"/>
        <v>0</v>
      </c>
    </row>
    <row r="3624" spans="1:11" x14ac:dyDescent="0.3">
      <c r="A3624" s="1">
        <v>43801</v>
      </c>
      <c r="B3624">
        <f t="shared" si="450"/>
        <v>0</v>
      </c>
      <c r="C3624" s="2" t="str">
        <f>IFERROR(VLOOKUP((IF(LEN(DAY($A3624))&lt;2,0&amp;DAY($A3624),DAY($A3624))&amp;IF(LEN(MONTH($A3624))&lt;2,0&amp;MONTH($A3624),MONTH($A3624))), Prazniki[[#All],[DanMesec]:[Dela prosto]], 3,FALSE), "")</f>
        <v/>
      </c>
      <c r="D3624" s="2" t="str">
        <f t="shared" si="451"/>
        <v/>
      </c>
      <c r="E3624" s="2" t="str">
        <f t="shared" si="452"/>
        <v/>
      </c>
      <c r="F3624" s="2">
        <f t="shared" si="453"/>
        <v>0</v>
      </c>
      <c r="G3624" s="2" t="str">
        <f t="shared" si="448"/>
        <v/>
      </c>
      <c r="H3624" s="2">
        <f>IFERROR(VLOOKUP((IF(LEN(DAY($A3624))&lt;2,0&amp;DAY($A3624),DAY($A3624))&amp;IF(LEN(MONTH($A3624))&lt;2,0&amp;MONTH($A3624),MONTH($A3624))), Prazniki[[#All],[DanMesec]:[Dela prosto]], 4,FALSE), 0)</f>
        <v>0</v>
      </c>
      <c r="I3624" s="2">
        <f t="shared" si="454"/>
        <v>0</v>
      </c>
      <c r="J3624" s="2">
        <f t="shared" si="455"/>
        <v>0</v>
      </c>
      <c r="K3624">
        <f t="shared" si="449"/>
        <v>1</v>
      </c>
    </row>
    <row r="3625" spans="1:11" x14ac:dyDescent="0.3">
      <c r="A3625" s="1">
        <v>43802</v>
      </c>
      <c r="B3625">
        <f t="shared" si="450"/>
        <v>0</v>
      </c>
      <c r="C3625" s="2" t="str">
        <f>IFERROR(VLOOKUP((IF(LEN(DAY($A3625))&lt;2,0&amp;DAY($A3625),DAY($A3625))&amp;IF(LEN(MONTH($A3625))&lt;2,0&amp;MONTH($A3625),MONTH($A3625))), Prazniki[[#All],[DanMesec]:[Dela prosto]], 3,FALSE), "")</f>
        <v/>
      </c>
      <c r="D3625" s="2" t="str">
        <f t="shared" si="451"/>
        <v/>
      </c>
      <c r="E3625" s="2" t="str">
        <f t="shared" si="452"/>
        <v/>
      </c>
      <c r="F3625" s="2">
        <f t="shared" si="453"/>
        <v>0</v>
      </c>
      <c r="G3625" s="2" t="str">
        <f t="shared" si="448"/>
        <v/>
      </c>
      <c r="H3625" s="2">
        <f>IFERROR(VLOOKUP((IF(LEN(DAY($A3625))&lt;2,0&amp;DAY($A3625),DAY($A3625))&amp;IF(LEN(MONTH($A3625))&lt;2,0&amp;MONTH($A3625),MONTH($A3625))), Prazniki[[#All],[DanMesec]:[Dela prosto]], 4,FALSE), 0)</f>
        <v>0</v>
      </c>
      <c r="I3625" s="2">
        <f t="shared" si="454"/>
        <v>0</v>
      </c>
      <c r="J3625" s="2">
        <f t="shared" si="455"/>
        <v>0</v>
      </c>
      <c r="K3625">
        <f t="shared" si="449"/>
        <v>1</v>
      </c>
    </row>
    <row r="3626" spans="1:11" x14ac:dyDescent="0.3">
      <c r="A3626" s="1">
        <v>43803</v>
      </c>
      <c r="B3626">
        <f t="shared" si="450"/>
        <v>0</v>
      </c>
      <c r="C3626" s="2" t="str">
        <f>IFERROR(VLOOKUP((IF(LEN(DAY($A3626))&lt;2,0&amp;DAY($A3626),DAY($A3626))&amp;IF(LEN(MONTH($A3626))&lt;2,0&amp;MONTH($A3626),MONTH($A3626))), Prazniki[[#All],[DanMesec]:[Dela prosto]], 3,FALSE), "")</f>
        <v/>
      </c>
      <c r="D3626" s="2" t="str">
        <f t="shared" si="451"/>
        <v/>
      </c>
      <c r="E3626" s="2" t="str">
        <f t="shared" si="452"/>
        <v/>
      </c>
      <c r="F3626" s="2">
        <f t="shared" si="453"/>
        <v>0</v>
      </c>
      <c r="G3626" s="2" t="str">
        <f t="shared" si="448"/>
        <v/>
      </c>
      <c r="H3626" s="2">
        <f>IFERROR(VLOOKUP((IF(LEN(DAY($A3626))&lt;2,0&amp;DAY($A3626),DAY($A3626))&amp;IF(LEN(MONTH($A3626))&lt;2,0&amp;MONTH($A3626),MONTH($A3626))), Prazniki[[#All],[DanMesec]:[Dela prosto]], 4,FALSE), 0)</f>
        <v>0</v>
      </c>
      <c r="I3626" s="2">
        <f t="shared" si="454"/>
        <v>0</v>
      </c>
      <c r="J3626" s="2">
        <f t="shared" si="455"/>
        <v>0</v>
      </c>
      <c r="K3626">
        <f t="shared" si="449"/>
        <v>1</v>
      </c>
    </row>
    <row r="3627" spans="1:11" x14ac:dyDescent="0.3">
      <c r="A3627" s="1">
        <v>43804</v>
      </c>
      <c r="B3627">
        <f t="shared" si="450"/>
        <v>0</v>
      </c>
      <c r="C3627" s="2" t="str">
        <f>IFERROR(VLOOKUP((IF(LEN(DAY($A3627))&lt;2,0&amp;DAY($A3627),DAY($A3627))&amp;IF(LEN(MONTH($A3627))&lt;2,0&amp;MONTH($A3627),MONTH($A3627))), Prazniki[[#All],[DanMesec]:[Dela prosto]], 3,FALSE), "")</f>
        <v/>
      </c>
      <c r="D3627" s="2" t="str">
        <f t="shared" si="451"/>
        <v/>
      </c>
      <c r="E3627" s="2" t="str">
        <f t="shared" si="452"/>
        <v/>
      </c>
      <c r="F3627" s="2">
        <f t="shared" si="453"/>
        <v>0</v>
      </c>
      <c r="G3627" s="2" t="str">
        <f t="shared" si="448"/>
        <v/>
      </c>
      <c r="H3627" s="2">
        <f>IFERROR(VLOOKUP((IF(LEN(DAY($A3627))&lt;2,0&amp;DAY($A3627),DAY($A3627))&amp;IF(LEN(MONTH($A3627))&lt;2,0&amp;MONTH($A3627),MONTH($A3627))), Prazniki[[#All],[DanMesec]:[Dela prosto]], 4,FALSE), 0)</f>
        <v>0</v>
      </c>
      <c r="I3627" s="2">
        <f t="shared" si="454"/>
        <v>0</v>
      </c>
      <c r="J3627" s="2">
        <f t="shared" si="455"/>
        <v>0</v>
      </c>
      <c r="K3627">
        <f t="shared" si="449"/>
        <v>1</v>
      </c>
    </row>
    <row r="3628" spans="1:11" x14ac:dyDescent="0.3">
      <c r="A3628" s="1">
        <v>43805</v>
      </c>
      <c r="B3628">
        <f t="shared" si="450"/>
        <v>0</v>
      </c>
      <c r="C3628" s="2" t="str">
        <f>IFERROR(VLOOKUP((IF(LEN(DAY($A3628))&lt;2,0&amp;DAY($A3628),DAY($A3628))&amp;IF(LEN(MONTH($A3628))&lt;2,0&amp;MONTH($A3628),MONTH($A3628))), Prazniki[[#All],[DanMesec]:[Dela prosto]], 3,FALSE), "")</f>
        <v/>
      </c>
      <c r="D3628" s="2" t="str">
        <f t="shared" si="451"/>
        <v/>
      </c>
      <c r="E3628" s="2" t="str">
        <f t="shared" si="452"/>
        <v/>
      </c>
      <c r="F3628" s="2">
        <f t="shared" si="453"/>
        <v>0</v>
      </c>
      <c r="G3628" s="2" t="str">
        <f t="shared" si="448"/>
        <v/>
      </c>
      <c r="H3628" s="2">
        <f>IFERROR(VLOOKUP((IF(LEN(DAY($A3628))&lt;2,0&amp;DAY($A3628),DAY($A3628))&amp;IF(LEN(MONTH($A3628))&lt;2,0&amp;MONTH($A3628),MONTH($A3628))), Prazniki[[#All],[DanMesec]:[Dela prosto]], 4,FALSE), 0)</f>
        <v>0</v>
      </c>
      <c r="I3628" s="2">
        <f t="shared" si="454"/>
        <v>0</v>
      </c>
      <c r="J3628" s="2">
        <f t="shared" si="455"/>
        <v>0</v>
      </c>
      <c r="K3628">
        <f t="shared" si="449"/>
        <v>1</v>
      </c>
    </row>
    <row r="3629" spans="1:11" x14ac:dyDescent="0.3">
      <c r="A3629" s="1">
        <v>43806</v>
      </c>
      <c r="B3629">
        <f t="shared" si="450"/>
        <v>1</v>
      </c>
      <c r="C3629" s="2" t="str">
        <f>IFERROR(VLOOKUP((IF(LEN(DAY($A3629))&lt;2,0&amp;DAY($A3629),DAY($A3629))&amp;IF(LEN(MONTH($A3629))&lt;2,0&amp;MONTH($A3629),MONTH($A3629))), Prazniki[[#All],[DanMesec]:[Dela prosto]], 3,FALSE), "")</f>
        <v/>
      </c>
      <c r="D3629" s="2" t="str">
        <f t="shared" si="451"/>
        <v/>
      </c>
      <c r="E3629" s="2" t="str">
        <f t="shared" si="452"/>
        <v/>
      </c>
      <c r="F3629" s="2">
        <f t="shared" si="453"/>
        <v>0</v>
      </c>
      <c r="G3629" s="2" t="str">
        <f t="shared" si="448"/>
        <v/>
      </c>
      <c r="H3629" s="2">
        <f>IFERROR(VLOOKUP((IF(LEN(DAY($A3629))&lt;2,0&amp;DAY($A3629),DAY($A3629))&amp;IF(LEN(MONTH($A3629))&lt;2,0&amp;MONTH($A3629),MONTH($A3629))), Prazniki[[#All],[DanMesec]:[Dela prosto]], 4,FALSE), 0)</f>
        <v>0</v>
      </c>
      <c r="I3629" s="2">
        <f t="shared" si="454"/>
        <v>0</v>
      </c>
      <c r="J3629" s="2">
        <f t="shared" si="455"/>
        <v>0</v>
      </c>
      <c r="K3629">
        <f t="shared" si="449"/>
        <v>0</v>
      </c>
    </row>
    <row r="3630" spans="1:11" x14ac:dyDescent="0.3">
      <c r="A3630" s="1">
        <v>43807</v>
      </c>
      <c r="B3630">
        <f t="shared" si="450"/>
        <v>1</v>
      </c>
      <c r="C3630" s="2" t="str">
        <f>IFERROR(VLOOKUP((IF(LEN(DAY($A3630))&lt;2,0&amp;DAY($A3630),DAY($A3630))&amp;IF(LEN(MONTH($A3630))&lt;2,0&amp;MONTH($A3630),MONTH($A3630))), Prazniki[[#All],[DanMesec]:[Dela prosto]], 3,FALSE), "")</f>
        <v/>
      </c>
      <c r="D3630" s="2" t="str">
        <f t="shared" si="451"/>
        <v/>
      </c>
      <c r="E3630" s="2" t="str">
        <f t="shared" si="452"/>
        <v/>
      </c>
      <c r="F3630" s="2">
        <f t="shared" si="453"/>
        <v>0</v>
      </c>
      <c r="G3630" s="2" t="str">
        <f t="shared" si="448"/>
        <v/>
      </c>
      <c r="H3630" s="2">
        <f>IFERROR(VLOOKUP((IF(LEN(DAY($A3630))&lt;2,0&amp;DAY($A3630),DAY($A3630))&amp;IF(LEN(MONTH($A3630))&lt;2,0&amp;MONTH($A3630),MONTH($A3630))), Prazniki[[#All],[DanMesec]:[Dela prosto]], 4,FALSE), 0)</f>
        <v>0</v>
      </c>
      <c r="I3630" s="2">
        <f t="shared" si="454"/>
        <v>0</v>
      </c>
      <c r="J3630" s="2">
        <f t="shared" si="455"/>
        <v>0</v>
      </c>
      <c r="K3630">
        <f t="shared" si="449"/>
        <v>0</v>
      </c>
    </row>
    <row r="3631" spans="1:11" x14ac:dyDescent="0.3">
      <c r="A3631" s="1">
        <v>43808</v>
      </c>
      <c r="B3631">
        <f t="shared" si="450"/>
        <v>0</v>
      </c>
      <c r="C3631" s="2" t="str">
        <f>IFERROR(VLOOKUP((IF(LEN(DAY($A3631))&lt;2,0&amp;DAY($A3631),DAY($A3631))&amp;IF(LEN(MONTH($A3631))&lt;2,0&amp;MONTH($A3631),MONTH($A3631))), Prazniki[[#All],[DanMesec]:[Dela prosto]], 3,FALSE), "")</f>
        <v/>
      </c>
      <c r="D3631" s="2" t="str">
        <f t="shared" si="451"/>
        <v/>
      </c>
      <c r="E3631" s="2" t="str">
        <f t="shared" si="452"/>
        <v/>
      </c>
      <c r="F3631" s="2">
        <f t="shared" si="453"/>
        <v>0</v>
      </c>
      <c r="G3631" s="2" t="str">
        <f t="shared" si="448"/>
        <v/>
      </c>
      <c r="H3631" s="2">
        <f>IFERROR(VLOOKUP((IF(LEN(DAY($A3631))&lt;2,0&amp;DAY($A3631),DAY($A3631))&amp;IF(LEN(MONTH($A3631))&lt;2,0&amp;MONTH($A3631),MONTH($A3631))), Prazniki[[#All],[DanMesec]:[Dela prosto]], 4,FALSE), 0)</f>
        <v>0</v>
      </c>
      <c r="I3631" s="2">
        <f t="shared" si="454"/>
        <v>0</v>
      </c>
      <c r="J3631" s="2">
        <f t="shared" si="455"/>
        <v>0</v>
      </c>
      <c r="K3631">
        <f t="shared" si="449"/>
        <v>1</v>
      </c>
    </row>
    <row r="3632" spans="1:11" x14ac:dyDescent="0.3">
      <c r="A3632" s="1">
        <v>43809</v>
      </c>
      <c r="B3632">
        <f t="shared" si="450"/>
        <v>0</v>
      </c>
      <c r="C3632" s="2" t="str">
        <f>IFERROR(VLOOKUP((IF(LEN(DAY($A3632))&lt;2,0&amp;DAY($A3632),DAY($A3632))&amp;IF(LEN(MONTH($A3632))&lt;2,0&amp;MONTH($A3632),MONTH($A3632))), Prazniki[[#All],[DanMesec]:[Dela prosto]], 3,FALSE), "")</f>
        <v/>
      </c>
      <c r="D3632" s="2" t="str">
        <f t="shared" si="451"/>
        <v/>
      </c>
      <c r="E3632" s="2" t="str">
        <f t="shared" si="452"/>
        <v/>
      </c>
      <c r="F3632" s="2">
        <f t="shared" si="453"/>
        <v>0</v>
      </c>
      <c r="G3632" s="2" t="str">
        <f t="shared" si="448"/>
        <v/>
      </c>
      <c r="H3632" s="2">
        <f>IFERROR(VLOOKUP((IF(LEN(DAY($A3632))&lt;2,0&amp;DAY($A3632),DAY($A3632))&amp;IF(LEN(MONTH($A3632))&lt;2,0&amp;MONTH($A3632),MONTH($A3632))), Prazniki[[#All],[DanMesec]:[Dela prosto]], 4,FALSE), 0)</f>
        <v>0</v>
      </c>
      <c r="I3632" s="2">
        <f t="shared" si="454"/>
        <v>0</v>
      </c>
      <c r="J3632" s="2">
        <f t="shared" si="455"/>
        <v>0</v>
      </c>
      <c r="K3632">
        <f t="shared" si="449"/>
        <v>1</v>
      </c>
    </row>
    <row r="3633" spans="1:11" x14ac:dyDescent="0.3">
      <c r="A3633" s="1">
        <v>43810</v>
      </c>
      <c r="B3633">
        <f t="shared" si="450"/>
        <v>0</v>
      </c>
      <c r="C3633" s="2" t="str">
        <f>IFERROR(VLOOKUP((IF(LEN(DAY($A3633))&lt;2,0&amp;DAY($A3633),DAY($A3633))&amp;IF(LEN(MONTH($A3633))&lt;2,0&amp;MONTH($A3633),MONTH($A3633))), Prazniki[[#All],[DanMesec]:[Dela prosto]], 3,FALSE), "")</f>
        <v/>
      </c>
      <c r="D3633" s="2" t="str">
        <f t="shared" si="451"/>
        <v/>
      </c>
      <c r="E3633" s="2" t="str">
        <f t="shared" si="452"/>
        <v/>
      </c>
      <c r="F3633" s="2">
        <f t="shared" si="453"/>
        <v>0</v>
      </c>
      <c r="G3633" s="2" t="str">
        <f t="shared" si="448"/>
        <v/>
      </c>
      <c r="H3633" s="2">
        <f>IFERROR(VLOOKUP((IF(LEN(DAY($A3633))&lt;2,0&amp;DAY($A3633),DAY($A3633))&amp;IF(LEN(MONTH($A3633))&lt;2,0&amp;MONTH($A3633),MONTH($A3633))), Prazniki[[#All],[DanMesec]:[Dela prosto]], 4,FALSE), 0)</f>
        <v>0</v>
      </c>
      <c r="I3633" s="2">
        <f t="shared" si="454"/>
        <v>0</v>
      </c>
      <c r="J3633" s="2">
        <f t="shared" si="455"/>
        <v>0</v>
      </c>
      <c r="K3633">
        <f t="shared" si="449"/>
        <v>1</v>
      </c>
    </row>
    <row r="3634" spans="1:11" x14ac:dyDescent="0.3">
      <c r="A3634" s="1">
        <v>43811</v>
      </c>
      <c r="B3634">
        <f t="shared" si="450"/>
        <v>0</v>
      </c>
      <c r="C3634" s="2" t="str">
        <f>IFERROR(VLOOKUP((IF(LEN(DAY($A3634))&lt;2,0&amp;DAY($A3634),DAY($A3634))&amp;IF(LEN(MONTH($A3634))&lt;2,0&amp;MONTH($A3634),MONTH($A3634))), Prazniki[[#All],[DanMesec]:[Dela prosto]], 3,FALSE), "")</f>
        <v/>
      </c>
      <c r="D3634" s="2" t="str">
        <f t="shared" si="451"/>
        <v/>
      </c>
      <c r="E3634" s="2" t="str">
        <f t="shared" si="452"/>
        <v/>
      </c>
      <c r="F3634" s="2">
        <f t="shared" si="453"/>
        <v>0</v>
      </c>
      <c r="G3634" s="2" t="str">
        <f t="shared" si="448"/>
        <v/>
      </c>
      <c r="H3634" s="2">
        <f>IFERROR(VLOOKUP((IF(LEN(DAY($A3634))&lt;2,0&amp;DAY($A3634),DAY($A3634))&amp;IF(LEN(MONTH($A3634))&lt;2,0&amp;MONTH($A3634),MONTH($A3634))), Prazniki[[#All],[DanMesec]:[Dela prosto]], 4,FALSE), 0)</f>
        <v>0</v>
      </c>
      <c r="I3634" s="2">
        <f t="shared" si="454"/>
        <v>0</v>
      </c>
      <c r="J3634" s="2">
        <f t="shared" si="455"/>
        <v>0</v>
      </c>
      <c r="K3634">
        <f t="shared" si="449"/>
        <v>1</v>
      </c>
    </row>
    <row r="3635" spans="1:11" x14ac:dyDescent="0.3">
      <c r="A3635" s="1">
        <v>43812</v>
      </c>
      <c r="B3635">
        <f t="shared" si="450"/>
        <v>0</v>
      </c>
      <c r="C3635" s="2" t="str">
        <f>IFERROR(VLOOKUP((IF(LEN(DAY($A3635))&lt;2,0&amp;DAY($A3635),DAY($A3635))&amp;IF(LEN(MONTH($A3635))&lt;2,0&amp;MONTH($A3635),MONTH($A3635))), Prazniki[[#All],[DanMesec]:[Dela prosto]], 3,FALSE), "")</f>
        <v/>
      </c>
      <c r="D3635" s="2" t="str">
        <f t="shared" si="451"/>
        <v/>
      </c>
      <c r="E3635" s="2" t="str">
        <f t="shared" si="452"/>
        <v/>
      </c>
      <c r="F3635" s="2">
        <f t="shared" si="453"/>
        <v>0</v>
      </c>
      <c r="G3635" s="2" t="str">
        <f t="shared" si="448"/>
        <v/>
      </c>
      <c r="H3635" s="2">
        <f>IFERROR(VLOOKUP((IF(LEN(DAY($A3635))&lt;2,0&amp;DAY($A3635),DAY($A3635))&amp;IF(LEN(MONTH($A3635))&lt;2,0&amp;MONTH($A3635),MONTH($A3635))), Prazniki[[#All],[DanMesec]:[Dela prosto]], 4,FALSE), 0)</f>
        <v>0</v>
      </c>
      <c r="I3635" s="2">
        <f t="shared" si="454"/>
        <v>0</v>
      </c>
      <c r="J3635" s="2">
        <f t="shared" si="455"/>
        <v>0</v>
      </c>
      <c r="K3635">
        <f t="shared" si="449"/>
        <v>1</v>
      </c>
    </row>
    <row r="3636" spans="1:11" x14ac:dyDescent="0.3">
      <c r="A3636" s="1">
        <v>43813</v>
      </c>
      <c r="B3636">
        <f t="shared" si="450"/>
        <v>1</v>
      </c>
      <c r="C3636" s="2" t="str">
        <f>IFERROR(VLOOKUP((IF(LEN(DAY($A3636))&lt;2,0&amp;DAY($A3636),DAY($A3636))&amp;IF(LEN(MONTH($A3636))&lt;2,0&amp;MONTH($A3636),MONTH($A3636))), Prazniki[[#All],[DanMesec]:[Dela prosto]], 3,FALSE), "")</f>
        <v/>
      </c>
      <c r="D3636" s="2" t="str">
        <f t="shared" si="451"/>
        <v/>
      </c>
      <c r="E3636" s="2" t="str">
        <f t="shared" si="452"/>
        <v/>
      </c>
      <c r="F3636" s="2">
        <f t="shared" si="453"/>
        <v>0</v>
      </c>
      <c r="G3636" s="2" t="str">
        <f t="shared" si="448"/>
        <v/>
      </c>
      <c r="H3636" s="2">
        <f>IFERROR(VLOOKUP((IF(LEN(DAY($A3636))&lt;2,0&amp;DAY($A3636),DAY($A3636))&amp;IF(LEN(MONTH($A3636))&lt;2,0&amp;MONTH($A3636),MONTH($A3636))), Prazniki[[#All],[DanMesec]:[Dela prosto]], 4,FALSE), 0)</f>
        <v>0</v>
      </c>
      <c r="I3636" s="2">
        <f t="shared" si="454"/>
        <v>0</v>
      </c>
      <c r="J3636" s="2">
        <f t="shared" si="455"/>
        <v>0</v>
      </c>
      <c r="K3636">
        <f t="shared" si="449"/>
        <v>0</v>
      </c>
    </row>
    <row r="3637" spans="1:11" x14ac:dyDescent="0.3">
      <c r="A3637" s="1">
        <v>43814</v>
      </c>
      <c r="B3637">
        <f t="shared" si="450"/>
        <v>1</v>
      </c>
      <c r="C3637" s="2" t="str">
        <f>IFERROR(VLOOKUP((IF(LEN(DAY($A3637))&lt;2,0&amp;DAY($A3637),DAY($A3637))&amp;IF(LEN(MONTH($A3637))&lt;2,0&amp;MONTH($A3637),MONTH($A3637))), Prazniki[[#All],[DanMesec]:[Dela prosto]], 3,FALSE), "")</f>
        <v/>
      </c>
      <c r="D3637" s="2" t="str">
        <f t="shared" si="451"/>
        <v/>
      </c>
      <c r="E3637" s="2" t="str">
        <f t="shared" si="452"/>
        <v/>
      </c>
      <c r="F3637" s="2">
        <f t="shared" si="453"/>
        <v>0</v>
      </c>
      <c r="G3637" s="2" t="str">
        <f t="shared" si="448"/>
        <v/>
      </c>
      <c r="H3637" s="2">
        <f>IFERROR(VLOOKUP((IF(LEN(DAY($A3637))&lt;2,0&amp;DAY($A3637),DAY($A3637))&amp;IF(LEN(MONTH($A3637))&lt;2,0&amp;MONTH($A3637),MONTH($A3637))), Prazniki[[#All],[DanMesec]:[Dela prosto]], 4,FALSE), 0)</f>
        <v>0</v>
      </c>
      <c r="I3637" s="2">
        <f t="shared" si="454"/>
        <v>0</v>
      </c>
      <c r="J3637" s="2">
        <f t="shared" si="455"/>
        <v>0</v>
      </c>
      <c r="K3637">
        <f t="shared" si="449"/>
        <v>0</v>
      </c>
    </row>
    <row r="3638" spans="1:11" x14ac:dyDescent="0.3">
      <c r="A3638" s="1">
        <v>43815</v>
      </c>
      <c r="B3638">
        <f t="shared" si="450"/>
        <v>0</v>
      </c>
      <c r="C3638" s="2" t="str">
        <f>IFERROR(VLOOKUP((IF(LEN(DAY($A3638))&lt;2,0&amp;DAY($A3638),DAY($A3638))&amp;IF(LEN(MONTH($A3638))&lt;2,0&amp;MONTH($A3638),MONTH($A3638))), Prazniki[[#All],[DanMesec]:[Dela prosto]], 3,FALSE), "")</f>
        <v/>
      </c>
      <c r="D3638" s="2" t="str">
        <f t="shared" si="451"/>
        <v/>
      </c>
      <c r="E3638" s="2" t="str">
        <f t="shared" si="452"/>
        <v/>
      </c>
      <c r="F3638" s="2">
        <f t="shared" si="453"/>
        <v>0</v>
      </c>
      <c r="G3638" s="2" t="str">
        <f t="shared" si="448"/>
        <v/>
      </c>
      <c r="H3638" s="2">
        <f>IFERROR(VLOOKUP((IF(LEN(DAY($A3638))&lt;2,0&amp;DAY($A3638),DAY($A3638))&amp;IF(LEN(MONTH($A3638))&lt;2,0&amp;MONTH($A3638),MONTH($A3638))), Prazniki[[#All],[DanMesec]:[Dela prosto]], 4,FALSE), 0)</f>
        <v>0</v>
      </c>
      <c r="I3638" s="2">
        <f t="shared" si="454"/>
        <v>0</v>
      </c>
      <c r="J3638" s="2">
        <f t="shared" si="455"/>
        <v>0</v>
      </c>
      <c r="K3638">
        <f t="shared" si="449"/>
        <v>1</v>
      </c>
    </row>
    <row r="3639" spans="1:11" x14ac:dyDescent="0.3">
      <c r="A3639" s="1">
        <v>43816</v>
      </c>
      <c r="B3639">
        <f t="shared" si="450"/>
        <v>0</v>
      </c>
      <c r="C3639" s="2" t="str">
        <f>IFERROR(VLOOKUP((IF(LEN(DAY($A3639))&lt;2,0&amp;DAY($A3639),DAY($A3639))&amp;IF(LEN(MONTH($A3639))&lt;2,0&amp;MONTH($A3639),MONTH($A3639))), Prazniki[[#All],[DanMesec]:[Dela prosto]], 3,FALSE), "")</f>
        <v/>
      </c>
      <c r="D3639" s="2" t="str">
        <f t="shared" si="451"/>
        <v/>
      </c>
      <c r="E3639" s="2" t="str">
        <f t="shared" si="452"/>
        <v/>
      </c>
      <c r="F3639" s="2">
        <f t="shared" si="453"/>
        <v>0</v>
      </c>
      <c r="G3639" s="2" t="str">
        <f t="shared" si="448"/>
        <v/>
      </c>
      <c r="H3639" s="2">
        <f>IFERROR(VLOOKUP((IF(LEN(DAY($A3639))&lt;2,0&amp;DAY($A3639),DAY($A3639))&amp;IF(LEN(MONTH($A3639))&lt;2,0&amp;MONTH($A3639),MONTH($A3639))), Prazniki[[#All],[DanMesec]:[Dela prosto]], 4,FALSE), 0)</f>
        <v>0</v>
      </c>
      <c r="I3639" s="2">
        <f t="shared" si="454"/>
        <v>0</v>
      </c>
      <c r="J3639" s="2">
        <f t="shared" si="455"/>
        <v>0</v>
      </c>
      <c r="K3639">
        <f t="shared" si="449"/>
        <v>1</v>
      </c>
    </row>
    <row r="3640" spans="1:11" x14ac:dyDescent="0.3">
      <c r="A3640" s="1">
        <v>43817</v>
      </c>
      <c r="B3640">
        <f t="shared" si="450"/>
        <v>0</v>
      </c>
      <c r="C3640" s="2" t="str">
        <f>IFERROR(VLOOKUP((IF(LEN(DAY($A3640))&lt;2,0&amp;DAY($A3640),DAY($A3640))&amp;IF(LEN(MONTH($A3640))&lt;2,0&amp;MONTH($A3640),MONTH($A3640))), Prazniki[[#All],[DanMesec]:[Dela prosto]], 3,FALSE), "")</f>
        <v/>
      </c>
      <c r="D3640" s="2" t="str">
        <f t="shared" si="451"/>
        <v/>
      </c>
      <c r="E3640" s="2" t="str">
        <f t="shared" si="452"/>
        <v/>
      </c>
      <c r="F3640" s="2">
        <f t="shared" si="453"/>
        <v>0</v>
      </c>
      <c r="G3640" s="2" t="str">
        <f t="shared" si="448"/>
        <v/>
      </c>
      <c r="H3640" s="2">
        <f>IFERROR(VLOOKUP((IF(LEN(DAY($A3640))&lt;2,0&amp;DAY($A3640),DAY($A3640))&amp;IF(LEN(MONTH($A3640))&lt;2,0&amp;MONTH($A3640),MONTH($A3640))), Prazniki[[#All],[DanMesec]:[Dela prosto]], 4,FALSE), 0)</f>
        <v>0</v>
      </c>
      <c r="I3640" s="2">
        <f t="shared" si="454"/>
        <v>0</v>
      </c>
      <c r="J3640" s="2">
        <f t="shared" si="455"/>
        <v>0</v>
      </c>
      <c r="K3640">
        <f t="shared" si="449"/>
        <v>1</v>
      </c>
    </row>
    <row r="3641" spans="1:11" x14ac:dyDescent="0.3">
      <c r="A3641" s="1">
        <v>43818</v>
      </c>
      <c r="B3641">
        <f t="shared" si="450"/>
        <v>0</v>
      </c>
      <c r="C3641" s="2" t="str">
        <f>IFERROR(VLOOKUP((IF(LEN(DAY($A3641))&lt;2,0&amp;DAY($A3641),DAY($A3641))&amp;IF(LEN(MONTH($A3641))&lt;2,0&amp;MONTH($A3641),MONTH($A3641))), Prazniki[[#All],[DanMesec]:[Dela prosto]], 3,FALSE), "")</f>
        <v/>
      </c>
      <c r="D3641" s="2" t="str">
        <f t="shared" si="451"/>
        <v/>
      </c>
      <c r="E3641" s="2" t="str">
        <f t="shared" si="452"/>
        <v/>
      </c>
      <c r="F3641" s="2">
        <f t="shared" si="453"/>
        <v>0</v>
      </c>
      <c r="G3641" s="2" t="str">
        <f t="shared" si="448"/>
        <v/>
      </c>
      <c r="H3641" s="2">
        <f>IFERROR(VLOOKUP((IF(LEN(DAY($A3641))&lt;2,0&amp;DAY($A3641),DAY($A3641))&amp;IF(LEN(MONTH($A3641))&lt;2,0&amp;MONTH($A3641),MONTH($A3641))), Prazniki[[#All],[DanMesec]:[Dela prosto]], 4,FALSE), 0)</f>
        <v>0</v>
      </c>
      <c r="I3641" s="2">
        <f t="shared" si="454"/>
        <v>0</v>
      </c>
      <c r="J3641" s="2">
        <f t="shared" si="455"/>
        <v>0</v>
      </c>
      <c r="K3641">
        <f t="shared" si="449"/>
        <v>1</v>
      </c>
    </row>
    <row r="3642" spans="1:11" x14ac:dyDescent="0.3">
      <c r="A3642" s="1">
        <v>43819</v>
      </c>
      <c r="B3642">
        <f t="shared" si="450"/>
        <v>0</v>
      </c>
      <c r="C3642" s="2" t="str">
        <f>IFERROR(VLOOKUP((IF(LEN(DAY($A3642))&lt;2,0&amp;DAY($A3642),DAY($A3642))&amp;IF(LEN(MONTH($A3642))&lt;2,0&amp;MONTH($A3642),MONTH($A3642))), Prazniki[[#All],[DanMesec]:[Dela prosto]], 3,FALSE), "")</f>
        <v/>
      </c>
      <c r="D3642" s="2" t="str">
        <f t="shared" si="451"/>
        <v/>
      </c>
      <c r="E3642" s="2" t="str">
        <f t="shared" si="452"/>
        <v/>
      </c>
      <c r="F3642" s="2">
        <f t="shared" si="453"/>
        <v>0</v>
      </c>
      <c r="G3642" s="2" t="str">
        <f t="shared" si="448"/>
        <v/>
      </c>
      <c r="H3642" s="2">
        <f>IFERROR(VLOOKUP((IF(LEN(DAY($A3642))&lt;2,0&amp;DAY($A3642),DAY($A3642))&amp;IF(LEN(MONTH($A3642))&lt;2,0&amp;MONTH($A3642),MONTH($A3642))), Prazniki[[#All],[DanMesec]:[Dela prosto]], 4,FALSE), 0)</f>
        <v>0</v>
      </c>
      <c r="I3642" s="2">
        <f t="shared" si="454"/>
        <v>0</v>
      </c>
      <c r="J3642" s="2">
        <f t="shared" si="455"/>
        <v>0</v>
      </c>
      <c r="K3642">
        <f t="shared" si="449"/>
        <v>1</v>
      </c>
    </row>
    <row r="3643" spans="1:11" x14ac:dyDescent="0.3">
      <c r="A3643" s="1">
        <v>43820</v>
      </c>
      <c r="B3643">
        <f t="shared" si="450"/>
        <v>1</v>
      </c>
      <c r="C3643" s="2" t="str">
        <f>IFERROR(VLOOKUP((IF(LEN(DAY($A3643))&lt;2,0&amp;DAY($A3643),DAY($A3643))&amp;IF(LEN(MONTH($A3643))&lt;2,0&amp;MONTH($A3643),MONTH($A3643))), Prazniki[[#All],[DanMesec]:[Dela prosto]], 3,FALSE), "")</f>
        <v/>
      </c>
      <c r="D3643" s="2" t="str">
        <f t="shared" si="451"/>
        <v/>
      </c>
      <c r="E3643" s="2" t="str">
        <f t="shared" si="452"/>
        <v/>
      </c>
      <c r="F3643" s="2">
        <f t="shared" si="453"/>
        <v>0</v>
      </c>
      <c r="G3643" s="2" t="str">
        <f t="shared" si="448"/>
        <v/>
      </c>
      <c r="H3643" s="2">
        <f>IFERROR(VLOOKUP((IF(LEN(DAY($A3643))&lt;2,0&amp;DAY($A3643),DAY($A3643))&amp;IF(LEN(MONTH($A3643))&lt;2,0&amp;MONTH($A3643),MONTH($A3643))), Prazniki[[#All],[DanMesec]:[Dela prosto]], 4,FALSE), 0)</f>
        <v>0</v>
      </c>
      <c r="I3643" s="2">
        <f t="shared" si="454"/>
        <v>0</v>
      </c>
      <c r="J3643" s="2">
        <f t="shared" si="455"/>
        <v>0</v>
      </c>
      <c r="K3643">
        <f t="shared" si="449"/>
        <v>0</v>
      </c>
    </row>
    <row r="3644" spans="1:11" x14ac:dyDescent="0.3">
      <c r="A3644" s="1">
        <v>43821</v>
      </c>
      <c r="B3644">
        <f t="shared" si="450"/>
        <v>1</v>
      </c>
      <c r="C3644" s="2" t="str">
        <f>IFERROR(VLOOKUP((IF(LEN(DAY($A3644))&lt;2,0&amp;DAY($A3644),DAY($A3644))&amp;IF(LEN(MONTH($A3644))&lt;2,0&amp;MONTH($A3644),MONTH($A3644))), Prazniki[[#All],[DanMesec]:[Dela prosto]], 3,FALSE), "")</f>
        <v/>
      </c>
      <c r="D3644" s="2" t="str">
        <f t="shared" si="451"/>
        <v/>
      </c>
      <c r="E3644" s="2" t="str">
        <f t="shared" si="452"/>
        <v/>
      </c>
      <c r="F3644" s="2">
        <f t="shared" si="453"/>
        <v>0</v>
      </c>
      <c r="G3644" s="2" t="str">
        <f t="shared" si="448"/>
        <v/>
      </c>
      <c r="H3644" s="2">
        <f>IFERROR(VLOOKUP((IF(LEN(DAY($A3644))&lt;2,0&amp;DAY($A3644),DAY($A3644))&amp;IF(LEN(MONTH($A3644))&lt;2,0&amp;MONTH($A3644),MONTH($A3644))), Prazniki[[#All],[DanMesec]:[Dela prosto]], 4,FALSE), 0)</f>
        <v>0</v>
      </c>
      <c r="I3644" s="2">
        <f t="shared" si="454"/>
        <v>0</v>
      </c>
      <c r="J3644" s="2">
        <f t="shared" si="455"/>
        <v>0</v>
      </c>
      <c r="K3644">
        <f t="shared" si="449"/>
        <v>0</v>
      </c>
    </row>
    <row r="3645" spans="1:11" x14ac:dyDescent="0.3">
      <c r="A3645" s="1">
        <v>43822</v>
      </c>
      <c r="B3645">
        <f t="shared" si="450"/>
        <v>0</v>
      </c>
      <c r="C3645" s="2" t="str">
        <f>IFERROR(VLOOKUP((IF(LEN(DAY($A3645))&lt;2,0&amp;DAY($A3645),DAY($A3645))&amp;IF(LEN(MONTH($A3645))&lt;2,0&amp;MONTH($A3645),MONTH($A3645))), Prazniki[[#All],[DanMesec]:[Dela prosto]], 3,FALSE), "")</f>
        <v/>
      </c>
      <c r="D3645" s="2" t="str">
        <f t="shared" si="451"/>
        <v/>
      </c>
      <c r="E3645" s="2" t="str">
        <f t="shared" si="452"/>
        <v/>
      </c>
      <c r="F3645" s="2">
        <f t="shared" si="453"/>
        <v>0</v>
      </c>
      <c r="G3645" s="2" t="str">
        <f t="shared" si="448"/>
        <v/>
      </c>
      <c r="H3645" s="2">
        <f>IFERROR(VLOOKUP((IF(LEN(DAY($A3645))&lt;2,0&amp;DAY($A3645),DAY($A3645))&amp;IF(LEN(MONTH($A3645))&lt;2,0&amp;MONTH($A3645),MONTH($A3645))), Prazniki[[#All],[DanMesec]:[Dela prosto]], 4,FALSE), 0)</f>
        <v>0</v>
      </c>
      <c r="I3645" s="2">
        <f t="shared" si="454"/>
        <v>0</v>
      </c>
      <c r="J3645" s="2">
        <f t="shared" si="455"/>
        <v>0</v>
      </c>
      <c r="K3645">
        <f t="shared" si="449"/>
        <v>1</v>
      </c>
    </row>
    <row r="3646" spans="1:11" x14ac:dyDescent="0.3">
      <c r="A3646" s="1">
        <v>43823</v>
      </c>
      <c r="B3646">
        <f t="shared" si="450"/>
        <v>0</v>
      </c>
      <c r="C3646" s="2" t="str">
        <f>IFERROR(VLOOKUP((IF(LEN(DAY($A3646))&lt;2,0&amp;DAY($A3646),DAY($A3646))&amp;IF(LEN(MONTH($A3646))&lt;2,0&amp;MONTH($A3646),MONTH($A3646))), Prazniki[[#All],[DanMesec]:[Dela prosto]], 3,FALSE), "")</f>
        <v/>
      </c>
      <c r="D3646" s="2" t="str">
        <f t="shared" si="451"/>
        <v/>
      </c>
      <c r="E3646" s="2" t="str">
        <f t="shared" si="452"/>
        <v/>
      </c>
      <c r="F3646" s="2">
        <f t="shared" si="453"/>
        <v>0</v>
      </c>
      <c r="G3646" s="2" t="str">
        <f t="shared" si="448"/>
        <v/>
      </c>
      <c r="H3646" s="2">
        <f>IFERROR(VLOOKUP((IF(LEN(DAY($A3646))&lt;2,0&amp;DAY($A3646),DAY($A3646))&amp;IF(LEN(MONTH($A3646))&lt;2,0&amp;MONTH($A3646),MONTH($A3646))), Prazniki[[#All],[DanMesec]:[Dela prosto]], 4,FALSE), 0)</f>
        <v>0</v>
      </c>
      <c r="I3646" s="2">
        <f t="shared" si="454"/>
        <v>0</v>
      </c>
      <c r="J3646" s="2">
        <f t="shared" si="455"/>
        <v>0</v>
      </c>
      <c r="K3646">
        <f t="shared" si="449"/>
        <v>1</v>
      </c>
    </row>
    <row r="3647" spans="1:11" x14ac:dyDescent="0.3">
      <c r="A3647" s="1">
        <v>43824</v>
      </c>
      <c r="B3647">
        <f t="shared" si="450"/>
        <v>0</v>
      </c>
      <c r="C3647" s="2" t="str">
        <f>IFERROR(VLOOKUP((IF(LEN(DAY($A3647))&lt;2,0&amp;DAY($A3647),DAY($A3647))&amp;IF(LEN(MONTH($A3647))&lt;2,0&amp;MONTH($A3647),MONTH($A3647))), Prazniki[[#All],[DanMesec]:[Dela prosto]], 3,FALSE), "")</f>
        <v>Božič</v>
      </c>
      <c r="D3647" s="2" t="str">
        <f t="shared" si="451"/>
        <v/>
      </c>
      <c r="E3647" s="2" t="str">
        <f t="shared" si="452"/>
        <v/>
      </c>
      <c r="F3647" s="2">
        <f t="shared" si="453"/>
        <v>1</v>
      </c>
      <c r="G3647" s="2" t="str">
        <f t="shared" si="448"/>
        <v>Božič</v>
      </c>
      <c r="H3647" s="2">
        <f>IFERROR(VLOOKUP((IF(LEN(DAY($A3647))&lt;2,0&amp;DAY($A3647),DAY($A3647))&amp;IF(LEN(MONTH($A3647))&lt;2,0&amp;MONTH($A3647),MONTH($A3647))), Prazniki[[#All],[DanMesec]:[Dela prosto]], 4,FALSE), 0)</f>
        <v>1</v>
      </c>
      <c r="I3647" s="2">
        <f t="shared" si="454"/>
        <v>0</v>
      </c>
      <c r="J3647" s="2">
        <f t="shared" si="455"/>
        <v>1</v>
      </c>
      <c r="K3647">
        <f t="shared" si="449"/>
        <v>0</v>
      </c>
    </row>
    <row r="3648" spans="1:11" x14ac:dyDescent="0.3">
      <c r="A3648" s="1">
        <v>43825</v>
      </c>
      <c r="B3648">
        <f t="shared" si="450"/>
        <v>0</v>
      </c>
      <c r="C3648" s="2" t="str">
        <f>IFERROR(VLOOKUP((IF(LEN(DAY($A3648))&lt;2,0&amp;DAY($A3648),DAY($A3648))&amp;IF(LEN(MONTH($A3648))&lt;2,0&amp;MONTH($A3648),MONTH($A3648))), Prazniki[[#All],[DanMesec]:[Dela prosto]], 3,FALSE), "")</f>
        <v>Dan samostojnosti in enotnosti</v>
      </c>
      <c r="D3648" s="2" t="str">
        <f t="shared" si="451"/>
        <v/>
      </c>
      <c r="E3648" s="2" t="str">
        <f t="shared" si="452"/>
        <v/>
      </c>
      <c r="F3648" s="2">
        <f t="shared" si="453"/>
        <v>1</v>
      </c>
      <c r="G3648" s="2" t="str">
        <f t="shared" si="448"/>
        <v>Dan samostojnosti in enotnosti</v>
      </c>
      <c r="H3648" s="2">
        <f>IFERROR(VLOOKUP((IF(LEN(DAY($A3648))&lt;2,0&amp;DAY($A3648),DAY($A3648))&amp;IF(LEN(MONTH($A3648))&lt;2,0&amp;MONTH($A3648),MONTH($A3648))), Prazniki[[#All],[DanMesec]:[Dela prosto]], 4,FALSE), 0)</f>
        <v>1</v>
      </c>
      <c r="I3648" s="2">
        <f t="shared" si="454"/>
        <v>0</v>
      </c>
      <c r="J3648" s="2">
        <f t="shared" si="455"/>
        <v>1</v>
      </c>
      <c r="K3648">
        <f t="shared" si="449"/>
        <v>0</v>
      </c>
    </row>
    <row r="3649" spans="1:11" x14ac:dyDescent="0.3">
      <c r="A3649" s="1">
        <v>43826</v>
      </c>
      <c r="B3649">
        <f t="shared" si="450"/>
        <v>0</v>
      </c>
      <c r="C3649" s="2" t="str">
        <f>IFERROR(VLOOKUP((IF(LEN(DAY($A3649))&lt;2,0&amp;DAY($A3649),DAY($A3649))&amp;IF(LEN(MONTH($A3649))&lt;2,0&amp;MONTH($A3649),MONTH($A3649))), Prazniki[[#All],[DanMesec]:[Dela prosto]], 3,FALSE), "")</f>
        <v/>
      </c>
      <c r="D3649" s="2" t="str">
        <f t="shared" si="451"/>
        <v/>
      </c>
      <c r="E3649" s="2" t="str">
        <f t="shared" si="452"/>
        <v/>
      </c>
      <c r="F3649" s="2">
        <f t="shared" si="453"/>
        <v>0</v>
      </c>
      <c r="G3649" s="2" t="str">
        <f t="shared" si="448"/>
        <v/>
      </c>
      <c r="H3649" s="2">
        <f>IFERROR(VLOOKUP((IF(LEN(DAY($A3649))&lt;2,0&amp;DAY($A3649),DAY($A3649))&amp;IF(LEN(MONTH($A3649))&lt;2,0&amp;MONTH($A3649),MONTH($A3649))), Prazniki[[#All],[DanMesec]:[Dela prosto]], 4,FALSE), 0)</f>
        <v>0</v>
      </c>
      <c r="I3649" s="2">
        <f t="shared" si="454"/>
        <v>0</v>
      </c>
      <c r="J3649" s="2">
        <f t="shared" si="455"/>
        <v>0</v>
      </c>
      <c r="K3649">
        <f t="shared" si="449"/>
        <v>1</v>
      </c>
    </row>
    <row r="3650" spans="1:11" x14ac:dyDescent="0.3">
      <c r="A3650" s="1">
        <v>43827</v>
      </c>
      <c r="B3650">
        <f t="shared" si="450"/>
        <v>1</v>
      </c>
      <c r="C3650" s="2" t="str">
        <f>IFERROR(VLOOKUP((IF(LEN(DAY($A3650))&lt;2,0&amp;DAY($A3650),DAY($A3650))&amp;IF(LEN(MONTH($A3650))&lt;2,0&amp;MONTH($A3650),MONTH($A3650))), Prazniki[[#All],[DanMesec]:[Dela prosto]], 3,FALSE), "")</f>
        <v/>
      </c>
      <c r="D3650" s="2" t="str">
        <f t="shared" si="451"/>
        <v/>
      </c>
      <c r="E3650" s="2" t="str">
        <f t="shared" si="452"/>
        <v/>
      </c>
      <c r="F3650" s="2">
        <f t="shared" si="453"/>
        <v>0</v>
      </c>
      <c r="G3650" s="2" t="str">
        <f t="shared" ref="G3650:G3713" si="456">IF(C3650&lt;&gt;"",C3650,IF(D3650&lt;&gt;"",D3650,IF(E3650&lt;&gt;"",E3650, "")))</f>
        <v/>
      </c>
      <c r="H3650" s="2">
        <f>IFERROR(VLOOKUP((IF(LEN(DAY($A3650))&lt;2,0&amp;DAY($A3650),DAY($A3650))&amp;IF(LEN(MONTH($A3650))&lt;2,0&amp;MONTH($A3650),MONTH($A3650))), Prazniki[[#All],[DanMesec]:[Dela prosto]], 4,FALSE), 0)</f>
        <v>0</v>
      </c>
      <c r="I3650" s="2">
        <f t="shared" si="454"/>
        <v>0</v>
      </c>
      <c r="J3650" s="2">
        <f t="shared" si="455"/>
        <v>0</v>
      </c>
      <c r="K3650">
        <f t="shared" ref="K3650:K3713" si="457">IF(OR(B3650=1,H3650=1), 0,1)</f>
        <v>0</v>
      </c>
    </row>
    <row r="3651" spans="1:11" x14ac:dyDescent="0.3">
      <c r="A3651" s="1">
        <v>43828</v>
      </c>
      <c r="B3651">
        <f t="shared" ref="B3651:B3714" si="458">IF(OR(WEEKDAY(A3651,2)=6,WEEKDAY(A3651,2)=7),1,0)</f>
        <v>1</v>
      </c>
      <c r="C3651" s="2" t="str">
        <f>IFERROR(VLOOKUP((IF(LEN(DAY($A3651))&lt;2,0&amp;DAY($A3651),DAY($A3651))&amp;IF(LEN(MONTH($A3651))&lt;2,0&amp;MONTH($A3651),MONTH($A3651))), Prazniki[[#All],[DanMesec]:[Dela prosto]], 3,FALSE), "")</f>
        <v/>
      </c>
      <c r="D3651" s="2" t="str">
        <f t="shared" ref="D3651:D3714" si="459">IF(FLOOR(DAY(MINUTE(YEAR(A3651)/38)/2+56)&amp;"/"&amp;"5/"&amp;YEAR(A3651),7)-34+1=A3651,$D$1,"")</f>
        <v/>
      </c>
      <c r="E3651" s="2" t="str">
        <f t="shared" ref="E3651:E3714" si="460">IF(FLOOR(DAY(MINUTE(YEAR(A3651)/38)/2+56)&amp;"/"&amp;"5/"&amp;YEAR(A3651),7)-34+1+50-2=A3651,$E$1,"")</f>
        <v/>
      </c>
      <c r="F3651" s="2">
        <f t="shared" ref="F3651:F3714" si="461">IF(C3651&lt;&gt;"",1,IF(D3651&lt;&gt;"",1,IF(E3651&lt;&gt;"",1, 0)))</f>
        <v>0</v>
      </c>
      <c r="G3651" s="2" t="str">
        <f t="shared" si="456"/>
        <v/>
      </c>
      <c r="H3651" s="2">
        <f>IFERROR(VLOOKUP((IF(LEN(DAY($A3651))&lt;2,0&amp;DAY($A3651),DAY($A3651))&amp;IF(LEN(MONTH($A3651))&lt;2,0&amp;MONTH($A3651),MONTH($A3651))), Prazniki[[#All],[DanMesec]:[Dela prosto]], 4,FALSE), 0)</f>
        <v>0</v>
      </c>
      <c r="I3651" s="2">
        <f t="shared" ref="I3651:I3714" si="462">IF(OR(D3651&lt;&gt;"",E3651&lt;&gt;""),1,0)</f>
        <v>0</v>
      </c>
      <c r="J3651" s="2">
        <f t="shared" ref="J3651:J3714" si="463">IF(OR(H3651=1,I3651=1),1,0)</f>
        <v>0</v>
      </c>
      <c r="K3651">
        <f t="shared" si="457"/>
        <v>0</v>
      </c>
    </row>
    <row r="3652" spans="1:11" x14ac:dyDescent="0.3">
      <c r="A3652" s="1">
        <v>43829</v>
      </c>
      <c r="B3652">
        <f t="shared" si="458"/>
        <v>0</v>
      </c>
      <c r="C3652" s="2" t="str">
        <f>IFERROR(VLOOKUP((IF(LEN(DAY($A3652))&lt;2,0&amp;DAY($A3652),DAY($A3652))&amp;IF(LEN(MONTH($A3652))&lt;2,0&amp;MONTH($A3652),MONTH($A3652))), Prazniki[[#All],[DanMesec]:[Dela prosto]], 3,FALSE), "")</f>
        <v/>
      </c>
      <c r="D3652" s="2" t="str">
        <f t="shared" si="459"/>
        <v/>
      </c>
      <c r="E3652" s="2" t="str">
        <f t="shared" si="460"/>
        <v/>
      </c>
      <c r="F3652" s="2">
        <f t="shared" si="461"/>
        <v>0</v>
      </c>
      <c r="G3652" s="2" t="str">
        <f t="shared" si="456"/>
        <v/>
      </c>
      <c r="H3652" s="2">
        <f>IFERROR(VLOOKUP((IF(LEN(DAY($A3652))&lt;2,0&amp;DAY($A3652),DAY($A3652))&amp;IF(LEN(MONTH($A3652))&lt;2,0&amp;MONTH($A3652),MONTH($A3652))), Prazniki[[#All],[DanMesec]:[Dela prosto]], 4,FALSE), 0)</f>
        <v>0</v>
      </c>
      <c r="I3652" s="2">
        <f t="shared" si="462"/>
        <v>0</v>
      </c>
      <c r="J3652" s="2">
        <f t="shared" si="463"/>
        <v>0</v>
      </c>
      <c r="K3652">
        <f t="shared" si="457"/>
        <v>1</v>
      </c>
    </row>
    <row r="3653" spans="1:11" x14ac:dyDescent="0.3">
      <c r="A3653" s="1">
        <v>43830</v>
      </c>
      <c r="B3653">
        <f t="shared" si="458"/>
        <v>0</v>
      </c>
      <c r="C3653" s="2" t="str">
        <f>IFERROR(VLOOKUP((IF(LEN(DAY($A3653))&lt;2,0&amp;DAY($A3653),DAY($A3653))&amp;IF(LEN(MONTH($A3653))&lt;2,0&amp;MONTH($A3653),MONTH($A3653))), Prazniki[[#All],[DanMesec]:[Dela prosto]], 3,FALSE), "")</f>
        <v/>
      </c>
      <c r="D3653" s="2" t="str">
        <f t="shared" si="459"/>
        <v/>
      </c>
      <c r="E3653" s="2" t="str">
        <f t="shared" si="460"/>
        <v/>
      </c>
      <c r="F3653" s="2">
        <f t="shared" si="461"/>
        <v>0</v>
      </c>
      <c r="G3653" s="2" t="str">
        <f t="shared" si="456"/>
        <v/>
      </c>
      <c r="H3653" s="2">
        <f>IFERROR(VLOOKUP((IF(LEN(DAY($A3653))&lt;2,0&amp;DAY($A3653),DAY($A3653))&amp;IF(LEN(MONTH($A3653))&lt;2,0&amp;MONTH($A3653),MONTH($A3653))), Prazniki[[#All],[DanMesec]:[Dela prosto]], 4,FALSE), 0)</f>
        <v>0</v>
      </c>
      <c r="I3653" s="2">
        <f t="shared" si="462"/>
        <v>0</v>
      </c>
      <c r="J3653" s="2">
        <f t="shared" si="463"/>
        <v>0</v>
      </c>
      <c r="K3653">
        <f t="shared" si="457"/>
        <v>1</v>
      </c>
    </row>
    <row r="3654" spans="1:11" x14ac:dyDescent="0.3">
      <c r="A3654" s="1">
        <v>43831</v>
      </c>
      <c r="B3654">
        <f t="shared" si="458"/>
        <v>0</v>
      </c>
      <c r="C3654" s="2" t="str">
        <f>IFERROR(VLOOKUP((IF(LEN(DAY($A3654))&lt;2,0&amp;DAY($A3654),DAY($A3654))&amp;IF(LEN(MONTH($A3654))&lt;2,0&amp;MONTH($A3654),MONTH($A3654))), Prazniki[[#All],[DanMesec]:[Dela prosto]], 3,FALSE), "")</f>
        <v>Novo leto</v>
      </c>
      <c r="D3654" s="2" t="str">
        <f t="shared" si="459"/>
        <v/>
      </c>
      <c r="E3654" s="2" t="str">
        <f t="shared" si="460"/>
        <v/>
      </c>
      <c r="F3654" s="2">
        <f t="shared" si="461"/>
        <v>1</v>
      </c>
      <c r="G3654" s="2" t="str">
        <f t="shared" si="456"/>
        <v>Novo leto</v>
      </c>
      <c r="H3654" s="2">
        <f>IFERROR(VLOOKUP((IF(LEN(DAY($A3654))&lt;2,0&amp;DAY($A3654),DAY($A3654))&amp;IF(LEN(MONTH($A3654))&lt;2,0&amp;MONTH($A3654),MONTH($A3654))), Prazniki[[#All],[DanMesec]:[Dela prosto]], 4,FALSE), 0)</f>
        <v>1</v>
      </c>
      <c r="I3654" s="2">
        <f t="shared" si="462"/>
        <v>0</v>
      </c>
      <c r="J3654" s="2">
        <f t="shared" si="463"/>
        <v>1</v>
      </c>
      <c r="K3654">
        <f t="shared" si="457"/>
        <v>0</v>
      </c>
    </row>
    <row r="3655" spans="1:11" x14ac:dyDescent="0.3">
      <c r="A3655" s="1">
        <v>43832</v>
      </c>
      <c r="B3655">
        <f t="shared" si="458"/>
        <v>0</v>
      </c>
      <c r="C3655" s="2" t="str">
        <f>IFERROR(VLOOKUP((IF(LEN(DAY($A3655))&lt;2,0&amp;DAY($A3655),DAY($A3655))&amp;IF(LEN(MONTH($A3655))&lt;2,0&amp;MONTH($A3655),MONTH($A3655))), Prazniki[[#All],[DanMesec]:[Dela prosto]], 3,FALSE), "")</f>
        <v>Novo leto</v>
      </c>
      <c r="D3655" s="2" t="str">
        <f t="shared" si="459"/>
        <v/>
      </c>
      <c r="E3655" s="2" t="str">
        <f t="shared" si="460"/>
        <v/>
      </c>
      <c r="F3655" s="2">
        <f t="shared" si="461"/>
        <v>1</v>
      </c>
      <c r="G3655" s="2" t="str">
        <f t="shared" si="456"/>
        <v>Novo leto</v>
      </c>
      <c r="H3655" s="2">
        <f>IFERROR(VLOOKUP((IF(LEN(DAY($A3655))&lt;2,0&amp;DAY($A3655),DAY($A3655))&amp;IF(LEN(MONTH($A3655))&lt;2,0&amp;MONTH($A3655),MONTH($A3655))), Prazniki[[#All],[DanMesec]:[Dela prosto]], 4,FALSE), 0)</f>
        <v>1</v>
      </c>
      <c r="I3655" s="2">
        <f t="shared" si="462"/>
        <v>0</v>
      </c>
      <c r="J3655" s="2">
        <f t="shared" si="463"/>
        <v>1</v>
      </c>
      <c r="K3655">
        <f t="shared" si="457"/>
        <v>0</v>
      </c>
    </row>
    <row r="3656" spans="1:11" x14ac:dyDescent="0.3">
      <c r="A3656" s="1">
        <v>43833</v>
      </c>
      <c r="B3656">
        <f t="shared" si="458"/>
        <v>0</v>
      </c>
      <c r="C3656" s="2" t="str">
        <f>IFERROR(VLOOKUP((IF(LEN(DAY($A3656))&lt;2,0&amp;DAY($A3656),DAY($A3656))&amp;IF(LEN(MONTH($A3656))&lt;2,0&amp;MONTH($A3656),MONTH($A3656))), Prazniki[[#All],[DanMesec]:[Dela prosto]], 3,FALSE), "")</f>
        <v/>
      </c>
      <c r="D3656" s="2" t="str">
        <f t="shared" si="459"/>
        <v/>
      </c>
      <c r="E3656" s="2" t="str">
        <f t="shared" si="460"/>
        <v/>
      </c>
      <c r="F3656" s="2">
        <f t="shared" si="461"/>
        <v>0</v>
      </c>
      <c r="G3656" s="2" t="str">
        <f t="shared" si="456"/>
        <v/>
      </c>
      <c r="H3656" s="2">
        <f>IFERROR(VLOOKUP((IF(LEN(DAY($A3656))&lt;2,0&amp;DAY($A3656),DAY($A3656))&amp;IF(LEN(MONTH($A3656))&lt;2,0&amp;MONTH($A3656),MONTH($A3656))), Prazniki[[#All],[DanMesec]:[Dela prosto]], 4,FALSE), 0)</f>
        <v>0</v>
      </c>
      <c r="I3656" s="2">
        <f t="shared" si="462"/>
        <v>0</v>
      </c>
      <c r="J3656" s="2">
        <f t="shared" si="463"/>
        <v>0</v>
      </c>
      <c r="K3656">
        <f t="shared" si="457"/>
        <v>1</v>
      </c>
    </row>
    <row r="3657" spans="1:11" x14ac:dyDescent="0.3">
      <c r="A3657" s="1">
        <v>43834</v>
      </c>
      <c r="B3657">
        <f t="shared" si="458"/>
        <v>1</v>
      </c>
      <c r="C3657" s="2" t="str">
        <f>IFERROR(VLOOKUP((IF(LEN(DAY($A3657))&lt;2,0&amp;DAY($A3657),DAY($A3657))&amp;IF(LEN(MONTH($A3657))&lt;2,0&amp;MONTH($A3657),MONTH($A3657))), Prazniki[[#All],[DanMesec]:[Dela prosto]], 3,FALSE), "")</f>
        <v/>
      </c>
      <c r="D3657" s="2" t="str">
        <f t="shared" si="459"/>
        <v/>
      </c>
      <c r="E3657" s="2" t="str">
        <f t="shared" si="460"/>
        <v/>
      </c>
      <c r="F3657" s="2">
        <f t="shared" si="461"/>
        <v>0</v>
      </c>
      <c r="G3657" s="2" t="str">
        <f t="shared" si="456"/>
        <v/>
      </c>
      <c r="H3657" s="2">
        <f>IFERROR(VLOOKUP((IF(LEN(DAY($A3657))&lt;2,0&amp;DAY($A3657),DAY($A3657))&amp;IF(LEN(MONTH($A3657))&lt;2,0&amp;MONTH($A3657),MONTH($A3657))), Prazniki[[#All],[DanMesec]:[Dela prosto]], 4,FALSE), 0)</f>
        <v>0</v>
      </c>
      <c r="I3657" s="2">
        <f t="shared" si="462"/>
        <v>0</v>
      </c>
      <c r="J3657" s="2">
        <f t="shared" si="463"/>
        <v>0</v>
      </c>
      <c r="K3657">
        <f t="shared" si="457"/>
        <v>0</v>
      </c>
    </row>
    <row r="3658" spans="1:11" x14ac:dyDescent="0.3">
      <c r="A3658" s="1">
        <v>43835</v>
      </c>
      <c r="B3658">
        <f t="shared" si="458"/>
        <v>1</v>
      </c>
      <c r="C3658" s="2" t="str">
        <f>IFERROR(VLOOKUP((IF(LEN(DAY($A3658))&lt;2,0&amp;DAY($A3658),DAY($A3658))&amp;IF(LEN(MONTH($A3658))&lt;2,0&amp;MONTH($A3658),MONTH($A3658))), Prazniki[[#All],[DanMesec]:[Dela prosto]], 3,FALSE), "")</f>
        <v/>
      </c>
      <c r="D3658" s="2" t="str">
        <f t="shared" si="459"/>
        <v/>
      </c>
      <c r="E3658" s="2" t="str">
        <f t="shared" si="460"/>
        <v/>
      </c>
      <c r="F3658" s="2">
        <f t="shared" si="461"/>
        <v>0</v>
      </c>
      <c r="G3658" s="2" t="str">
        <f t="shared" si="456"/>
        <v/>
      </c>
      <c r="H3658" s="2">
        <f>IFERROR(VLOOKUP((IF(LEN(DAY($A3658))&lt;2,0&amp;DAY($A3658),DAY($A3658))&amp;IF(LEN(MONTH($A3658))&lt;2,0&amp;MONTH($A3658),MONTH($A3658))), Prazniki[[#All],[DanMesec]:[Dela prosto]], 4,FALSE), 0)</f>
        <v>0</v>
      </c>
      <c r="I3658" s="2">
        <f t="shared" si="462"/>
        <v>0</v>
      </c>
      <c r="J3658" s="2">
        <f t="shared" si="463"/>
        <v>0</v>
      </c>
      <c r="K3658">
        <f t="shared" si="457"/>
        <v>0</v>
      </c>
    </row>
    <row r="3659" spans="1:11" x14ac:dyDescent="0.3">
      <c r="A3659" s="1">
        <v>43836</v>
      </c>
      <c r="B3659">
        <f t="shared" si="458"/>
        <v>0</v>
      </c>
      <c r="C3659" s="2" t="str">
        <f>IFERROR(VLOOKUP((IF(LEN(DAY($A3659))&lt;2,0&amp;DAY($A3659),DAY($A3659))&amp;IF(LEN(MONTH($A3659))&lt;2,0&amp;MONTH($A3659),MONTH($A3659))), Prazniki[[#All],[DanMesec]:[Dela prosto]], 3,FALSE), "")</f>
        <v/>
      </c>
      <c r="D3659" s="2" t="str">
        <f t="shared" si="459"/>
        <v/>
      </c>
      <c r="E3659" s="2" t="str">
        <f t="shared" si="460"/>
        <v/>
      </c>
      <c r="F3659" s="2">
        <f t="shared" si="461"/>
        <v>0</v>
      </c>
      <c r="G3659" s="2" t="str">
        <f t="shared" si="456"/>
        <v/>
      </c>
      <c r="H3659" s="2">
        <f>IFERROR(VLOOKUP((IF(LEN(DAY($A3659))&lt;2,0&amp;DAY($A3659),DAY($A3659))&amp;IF(LEN(MONTH($A3659))&lt;2,0&amp;MONTH($A3659),MONTH($A3659))), Prazniki[[#All],[DanMesec]:[Dela prosto]], 4,FALSE), 0)</f>
        <v>0</v>
      </c>
      <c r="I3659" s="2">
        <f t="shared" si="462"/>
        <v>0</v>
      </c>
      <c r="J3659" s="2">
        <f t="shared" si="463"/>
        <v>0</v>
      </c>
      <c r="K3659">
        <f t="shared" si="457"/>
        <v>1</v>
      </c>
    </row>
    <row r="3660" spans="1:11" x14ac:dyDescent="0.3">
      <c r="A3660" s="1">
        <v>43837</v>
      </c>
      <c r="B3660">
        <f t="shared" si="458"/>
        <v>0</v>
      </c>
      <c r="C3660" s="2" t="str">
        <f>IFERROR(VLOOKUP((IF(LEN(DAY($A3660))&lt;2,0&amp;DAY($A3660),DAY($A3660))&amp;IF(LEN(MONTH($A3660))&lt;2,0&amp;MONTH($A3660),MONTH($A3660))), Prazniki[[#All],[DanMesec]:[Dela prosto]], 3,FALSE), "")</f>
        <v/>
      </c>
      <c r="D3660" s="2" t="str">
        <f t="shared" si="459"/>
        <v/>
      </c>
      <c r="E3660" s="2" t="str">
        <f t="shared" si="460"/>
        <v/>
      </c>
      <c r="F3660" s="2">
        <f t="shared" si="461"/>
        <v>0</v>
      </c>
      <c r="G3660" s="2" t="str">
        <f t="shared" si="456"/>
        <v/>
      </c>
      <c r="H3660" s="2">
        <f>IFERROR(VLOOKUP((IF(LEN(DAY($A3660))&lt;2,0&amp;DAY($A3660),DAY($A3660))&amp;IF(LEN(MONTH($A3660))&lt;2,0&amp;MONTH($A3660),MONTH($A3660))), Prazniki[[#All],[DanMesec]:[Dela prosto]], 4,FALSE), 0)</f>
        <v>0</v>
      </c>
      <c r="I3660" s="2">
        <f t="shared" si="462"/>
        <v>0</v>
      </c>
      <c r="J3660" s="2">
        <f t="shared" si="463"/>
        <v>0</v>
      </c>
      <c r="K3660">
        <f t="shared" si="457"/>
        <v>1</v>
      </c>
    </row>
    <row r="3661" spans="1:11" x14ac:dyDescent="0.3">
      <c r="A3661" s="1">
        <v>43838</v>
      </c>
      <c r="B3661">
        <f t="shared" si="458"/>
        <v>0</v>
      </c>
      <c r="C3661" s="2" t="str">
        <f>IFERROR(VLOOKUP((IF(LEN(DAY($A3661))&lt;2,0&amp;DAY($A3661),DAY($A3661))&amp;IF(LEN(MONTH($A3661))&lt;2,0&amp;MONTH($A3661),MONTH($A3661))), Prazniki[[#All],[DanMesec]:[Dela prosto]], 3,FALSE), "")</f>
        <v/>
      </c>
      <c r="D3661" s="2" t="str">
        <f t="shared" si="459"/>
        <v/>
      </c>
      <c r="E3661" s="2" t="str">
        <f t="shared" si="460"/>
        <v/>
      </c>
      <c r="F3661" s="2">
        <f t="shared" si="461"/>
        <v>0</v>
      </c>
      <c r="G3661" s="2" t="str">
        <f t="shared" si="456"/>
        <v/>
      </c>
      <c r="H3661" s="2">
        <f>IFERROR(VLOOKUP((IF(LEN(DAY($A3661))&lt;2,0&amp;DAY($A3661),DAY($A3661))&amp;IF(LEN(MONTH($A3661))&lt;2,0&amp;MONTH($A3661),MONTH($A3661))), Prazniki[[#All],[DanMesec]:[Dela prosto]], 4,FALSE), 0)</f>
        <v>0</v>
      </c>
      <c r="I3661" s="2">
        <f t="shared" si="462"/>
        <v>0</v>
      </c>
      <c r="J3661" s="2">
        <f t="shared" si="463"/>
        <v>0</v>
      </c>
      <c r="K3661">
        <f t="shared" si="457"/>
        <v>1</v>
      </c>
    </row>
    <row r="3662" spans="1:11" x14ac:dyDescent="0.3">
      <c r="A3662" s="1">
        <v>43839</v>
      </c>
      <c r="B3662">
        <f t="shared" si="458"/>
        <v>0</v>
      </c>
      <c r="C3662" s="2" t="str">
        <f>IFERROR(VLOOKUP((IF(LEN(DAY($A3662))&lt;2,0&amp;DAY($A3662),DAY($A3662))&amp;IF(LEN(MONTH($A3662))&lt;2,0&amp;MONTH($A3662),MONTH($A3662))), Prazniki[[#All],[DanMesec]:[Dela prosto]], 3,FALSE), "")</f>
        <v/>
      </c>
      <c r="D3662" s="2" t="str">
        <f t="shared" si="459"/>
        <v/>
      </c>
      <c r="E3662" s="2" t="str">
        <f t="shared" si="460"/>
        <v/>
      </c>
      <c r="F3662" s="2">
        <f t="shared" si="461"/>
        <v>0</v>
      </c>
      <c r="G3662" s="2" t="str">
        <f t="shared" si="456"/>
        <v/>
      </c>
      <c r="H3662" s="2">
        <f>IFERROR(VLOOKUP((IF(LEN(DAY($A3662))&lt;2,0&amp;DAY($A3662),DAY($A3662))&amp;IF(LEN(MONTH($A3662))&lt;2,0&amp;MONTH($A3662),MONTH($A3662))), Prazniki[[#All],[DanMesec]:[Dela prosto]], 4,FALSE), 0)</f>
        <v>0</v>
      </c>
      <c r="I3662" s="2">
        <f t="shared" si="462"/>
        <v>0</v>
      </c>
      <c r="J3662" s="2">
        <f t="shared" si="463"/>
        <v>0</v>
      </c>
      <c r="K3662">
        <f t="shared" si="457"/>
        <v>1</v>
      </c>
    </row>
    <row r="3663" spans="1:11" x14ac:dyDescent="0.3">
      <c r="A3663" s="1">
        <v>43840</v>
      </c>
      <c r="B3663">
        <f t="shared" si="458"/>
        <v>0</v>
      </c>
      <c r="C3663" s="2" t="str">
        <f>IFERROR(VLOOKUP((IF(LEN(DAY($A3663))&lt;2,0&amp;DAY($A3663),DAY($A3663))&amp;IF(LEN(MONTH($A3663))&lt;2,0&amp;MONTH($A3663),MONTH($A3663))), Prazniki[[#All],[DanMesec]:[Dela prosto]], 3,FALSE), "")</f>
        <v/>
      </c>
      <c r="D3663" s="2" t="str">
        <f t="shared" si="459"/>
        <v/>
      </c>
      <c r="E3663" s="2" t="str">
        <f t="shared" si="460"/>
        <v/>
      </c>
      <c r="F3663" s="2">
        <f t="shared" si="461"/>
        <v>0</v>
      </c>
      <c r="G3663" s="2" t="str">
        <f t="shared" si="456"/>
        <v/>
      </c>
      <c r="H3663" s="2">
        <f>IFERROR(VLOOKUP((IF(LEN(DAY($A3663))&lt;2,0&amp;DAY($A3663),DAY($A3663))&amp;IF(LEN(MONTH($A3663))&lt;2,0&amp;MONTH($A3663),MONTH($A3663))), Prazniki[[#All],[DanMesec]:[Dela prosto]], 4,FALSE), 0)</f>
        <v>0</v>
      </c>
      <c r="I3663" s="2">
        <f t="shared" si="462"/>
        <v>0</v>
      </c>
      <c r="J3663" s="2">
        <f t="shared" si="463"/>
        <v>0</v>
      </c>
      <c r="K3663">
        <f t="shared" si="457"/>
        <v>1</v>
      </c>
    </row>
    <row r="3664" spans="1:11" x14ac:dyDescent="0.3">
      <c r="A3664" s="1">
        <v>43841</v>
      </c>
      <c r="B3664">
        <f t="shared" si="458"/>
        <v>1</v>
      </c>
      <c r="C3664" s="2" t="str">
        <f>IFERROR(VLOOKUP((IF(LEN(DAY($A3664))&lt;2,0&amp;DAY($A3664),DAY($A3664))&amp;IF(LEN(MONTH($A3664))&lt;2,0&amp;MONTH($A3664),MONTH($A3664))), Prazniki[[#All],[DanMesec]:[Dela prosto]], 3,FALSE), "")</f>
        <v/>
      </c>
      <c r="D3664" s="2" t="str">
        <f t="shared" si="459"/>
        <v/>
      </c>
      <c r="E3664" s="2" t="str">
        <f t="shared" si="460"/>
        <v/>
      </c>
      <c r="F3664" s="2">
        <f t="shared" si="461"/>
        <v>0</v>
      </c>
      <c r="G3664" s="2" t="str">
        <f t="shared" si="456"/>
        <v/>
      </c>
      <c r="H3664" s="2">
        <f>IFERROR(VLOOKUP((IF(LEN(DAY($A3664))&lt;2,0&amp;DAY($A3664),DAY($A3664))&amp;IF(LEN(MONTH($A3664))&lt;2,0&amp;MONTH($A3664),MONTH($A3664))), Prazniki[[#All],[DanMesec]:[Dela prosto]], 4,FALSE), 0)</f>
        <v>0</v>
      </c>
      <c r="I3664" s="2">
        <f t="shared" si="462"/>
        <v>0</v>
      </c>
      <c r="J3664" s="2">
        <f t="shared" si="463"/>
        <v>0</v>
      </c>
      <c r="K3664">
        <f t="shared" si="457"/>
        <v>0</v>
      </c>
    </row>
    <row r="3665" spans="1:11" x14ac:dyDescent="0.3">
      <c r="A3665" s="1">
        <v>43842</v>
      </c>
      <c r="B3665">
        <f t="shared" si="458"/>
        <v>1</v>
      </c>
      <c r="C3665" s="2" t="str">
        <f>IFERROR(VLOOKUP((IF(LEN(DAY($A3665))&lt;2,0&amp;DAY($A3665),DAY($A3665))&amp;IF(LEN(MONTH($A3665))&lt;2,0&amp;MONTH($A3665),MONTH($A3665))), Prazniki[[#All],[DanMesec]:[Dela prosto]], 3,FALSE), "")</f>
        <v/>
      </c>
      <c r="D3665" s="2" t="str">
        <f t="shared" si="459"/>
        <v/>
      </c>
      <c r="E3665" s="2" t="str">
        <f t="shared" si="460"/>
        <v/>
      </c>
      <c r="F3665" s="2">
        <f t="shared" si="461"/>
        <v>0</v>
      </c>
      <c r="G3665" s="2" t="str">
        <f t="shared" si="456"/>
        <v/>
      </c>
      <c r="H3665" s="2">
        <f>IFERROR(VLOOKUP((IF(LEN(DAY($A3665))&lt;2,0&amp;DAY($A3665),DAY($A3665))&amp;IF(LEN(MONTH($A3665))&lt;2,0&amp;MONTH($A3665),MONTH($A3665))), Prazniki[[#All],[DanMesec]:[Dela prosto]], 4,FALSE), 0)</f>
        <v>0</v>
      </c>
      <c r="I3665" s="2">
        <f t="shared" si="462"/>
        <v>0</v>
      </c>
      <c r="J3665" s="2">
        <f t="shared" si="463"/>
        <v>0</v>
      </c>
      <c r="K3665">
        <f t="shared" si="457"/>
        <v>0</v>
      </c>
    </row>
    <row r="3666" spans="1:11" x14ac:dyDescent="0.3">
      <c r="A3666" s="1">
        <v>43843</v>
      </c>
      <c r="B3666">
        <f t="shared" si="458"/>
        <v>0</v>
      </c>
      <c r="C3666" s="2" t="str">
        <f>IFERROR(VLOOKUP((IF(LEN(DAY($A3666))&lt;2,0&amp;DAY($A3666),DAY($A3666))&amp;IF(LEN(MONTH($A3666))&lt;2,0&amp;MONTH($A3666),MONTH($A3666))), Prazniki[[#All],[DanMesec]:[Dela prosto]], 3,FALSE), "")</f>
        <v/>
      </c>
      <c r="D3666" s="2" t="str">
        <f t="shared" si="459"/>
        <v/>
      </c>
      <c r="E3666" s="2" t="str">
        <f t="shared" si="460"/>
        <v/>
      </c>
      <c r="F3666" s="2">
        <f t="shared" si="461"/>
        <v>0</v>
      </c>
      <c r="G3666" s="2" t="str">
        <f t="shared" si="456"/>
        <v/>
      </c>
      <c r="H3666" s="2">
        <f>IFERROR(VLOOKUP((IF(LEN(DAY($A3666))&lt;2,0&amp;DAY($A3666),DAY($A3666))&amp;IF(LEN(MONTH($A3666))&lt;2,0&amp;MONTH($A3666),MONTH($A3666))), Prazniki[[#All],[DanMesec]:[Dela prosto]], 4,FALSE), 0)</f>
        <v>0</v>
      </c>
      <c r="I3666" s="2">
        <f t="shared" si="462"/>
        <v>0</v>
      </c>
      <c r="J3666" s="2">
        <f t="shared" si="463"/>
        <v>0</v>
      </c>
      <c r="K3666">
        <f t="shared" si="457"/>
        <v>1</v>
      </c>
    </row>
    <row r="3667" spans="1:11" x14ac:dyDescent="0.3">
      <c r="A3667" s="1">
        <v>43844</v>
      </c>
      <c r="B3667">
        <f t="shared" si="458"/>
        <v>0</v>
      </c>
      <c r="C3667" s="2" t="str">
        <f>IFERROR(VLOOKUP((IF(LEN(DAY($A3667))&lt;2,0&amp;DAY($A3667),DAY($A3667))&amp;IF(LEN(MONTH($A3667))&lt;2,0&amp;MONTH($A3667),MONTH($A3667))), Prazniki[[#All],[DanMesec]:[Dela prosto]], 3,FALSE), "")</f>
        <v/>
      </c>
      <c r="D3667" s="2" t="str">
        <f t="shared" si="459"/>
        <v/>
      </c>
      <c r="E3667" s="2" t="str">
        <f t="shared" si="460"/>
        <v/>
      </c>
      <c r="F3667" s="2">
        <f t="shared" si="461"/>
        <v>0</v>
      </c>
      <c r="G3667" s="2" t="str">
        <f t="shared" si="456"/>
        <v/>
      </c>
      <c r="H3667" s="2">
        <f>IFERROR(VLOOKUP((IF(LEN(DAY($A3667))&lt;2,0&amp;DAY($A3667),DAY($A3667))&amp;IF(LEN(MONTH($A3667))&lt;2,0&amp;MONTH($A3667),MONTH($A3667))), Prazniki[[#All],[DanMesec]:[Dela prosto]], 4,FALSE), 0)</f>
        <v>0</v>
      </c>
      <c r="I3667" s="2">
        <f t="shared" si="462"/>
        <v>0</v>
      </c>
      <c r="J3667" s="2">
        <f t="shared" si="463"/>
        <v>0</v>
      </c>
      <c r="K3667">
        <f t="shared" si="457"/>
        <v>1</v>
      </c>
    </row>
    <row r="3668" spans="1:11" x14ac:dyDescent="0.3">
      <c r="A3668" s="1">
        <v>43845</v>
      </c>
      <c r="B3668">
        <f t="shared" si="458"/>
        <v>0</v>
      </c>
      <c r="C3668" s="2" t="str">
        <f>IFERROR(VLOOKUP((IF(LEN(DAY($A3668))&lt;2,0&amp;DAY($A3668),DAY($A3668))&amp;IF(LEN(MONTH($A3668))&lt;2,0&amp;MONTH($A3668),MONTH($A3668))), Prazniki[[#All],[DanMesec]:[Dela prosto]], 3,FALSE), "")</f>
        <v/>
      </c>
      <c r="D3668" s="2" t="str">
        <f t="shared" si="459"/>
        <v/>
      </c>
      <c r="E3668" s="2" t="str">
        <f t="shared" si="460"/>
        <v/>
      </c>
      <c r="F3668" s="2">
        <f t="shared" si="461"/>
        <v>0</v>
      </c>
      <c r="G3668" s="2" t="str">
        <f t="shared" si="456"/>
        <v/>
      </c>
      <c r="H3668" s="2">
        <f>IFERROR(VLOOKUP((IF(LEN(DAY($A3668))&lt;2,0&amp;DAY($A3668),DAY($A3668))&amp;IF(LEN(MONTH($A3668))&lt;2,0&amp;MONTH($A3668),MONTH($A3668))), Prazniki[[#All],[DanMesec]:[Dela prosto]], 4,FALSE), 0)</f>
        <v>0</v>
      </c>
      <c r="I3668" s="2">
        <f t="shared" si="462"/>
        <v>0</v>
      </c>
      <c r="J3668" s="2">
        <f t="shared" si="463"/>
        <v>0</v>
      </c>
      <c r="K3668">
        <f t="shared" si="457"/>
        <v>1</v>
      </c>
    </row>
    <row r="3669" spans="1:11" x14ac:dyDescent="0.3">
      <c r="A3669" s="1">
        <v>43846</v>
      </c>
      <c r="B3669">
        <f t="shared" si="458"/>
        <v>0</v>
      </c>
      <c r="C3669" s="2" t="str">
        <f>IFERROR(VLOOKUP((IF(LEN(DAY($A3669))&lt;2,0&amp;DAY($A3669),DAY($A3669))&amp;IF(LEN(MONTH($A3669))&lt;2,0&amp;MONTH($A3669),MONTH($A3669))), Prazniki[[#All],[DanMesec]:[Dela prosto]], 3,FALSE), "")</f>
        <v/>
      </c>
      <c r="D3669" s="2" t="str">
        <f t="shared" si="459"/>
        <v/>
      </c>
      <c r="E3669" s="2" t="str">
        <f t="shared" si="460"/>
        <v/>
      </c>
      <c r="F3669" s="2">
        <f t="shared" si="461"/>
        <v>0</v>
      </c>
      <c r="G3669" s="2" t="str">
        <f t="shared" si="456"/>
        <v/>
      </c>
      <c r="H3669" s="2">
        <f>IFERROR(VLOOKUP((IF(LEN(DAY($A3669))&lt;2,0&amp;DAY($A3669),DAY($A3669))&amp;IF(LEN(MONTH($A3669))&lt;2,0&amp;MONTH($A3669),MONTH($A3669))), Prazniki[[#All],[DanMesec]:[Dela prosto]], 4,FALSE), 0)</f>
        <v>0</v>
      </c>
      <c r="I3669" s="2">
        <f t="shared" si="462"/>
        <v>0</v>
      </c>
      <c r="J3669" s="2">
        <f t="shared" si="463"/>
        <v>0</v>
      </c>
      <c r="K3669">
        <f t="shared" si="457"/>
        <v>1</v>
      </c>
    </row>
    <row r="3670" spans="1:11" x14ac:dyDescent="0.3">
      <c r="A3670" s="1">
        <v>43847</v>
      </c>
      <c r="B3670">
        <f t="shared" si="458"/>
        <v>0</v>
      </c>
      <c r="C3670" s="2" t="str">
        <f>IFERROR(VLOOKUP((IF(LEN(DAY($A3670))&lt;2,0&amp;DAY($A3670),DAY($A3670))&amp;IF(LEN(MONTH($A3670))&lt;2,0&amp;MONTH($A3670),MONTH($A3670))), Prazniki[[#All],[DanMesec]:[Dela prosto]], 3,FALSE), "")</f>
        <v/>
      </c>
      <c r="D3670" s="2" t="str">
        <f t="shared" si="459"/>
        <v/>
      </c>
      <c r="E3670" s="2" t="str">
        <f t="shared" si="460"/>
        <v/>
      </c>
      <c r="F3670" s="2">
        <f t="shared" si="461"/>
        <v>0</v>
      </c>
      <c r="G3670" s="2" t="str">
        <f t="shared" si="456"/>
        <v/>
      </c>
      <c r="H3670" s="2">
        <f>IFERROR(VLOOKUP((IF(LEN(DAY($A3670))&lt;2,0&amp;DAY($A3670),DAY($A3670))&amp;IF(LEN(MONTH($A3670))&lt;2,0&amp;MONTH($A3670),MONTH($A3670))), Prazniki[[#All],[DanMesec]:[Dela prosto]], 4,FALSE), 0)</f>
        <v>0</v>
      </c>
      <c r="I3670" s="2">
        <f t="shared" si="462"/>
        <v>0</v>
      </c>
      <c r="J3670" s="2">
        <f t="shared" si="463"/>
        <v>0</v>
      </c>
      <c r="K3670">
        <f t="shared" si="457"/>
        <v>1</v>
      </c>
    </row>
    <row r="3671" spans="1:11" x14ac:dyDescent="0.3">
      <c r="A3671" s="1">
        <v>43848</v>
      </c>
      <c r="B3671">
        <f t="shared" si="458"/>
        <v>1</v>
      </c>
      <c r="C3671" s="2" t="str">
        <f>IFERROR(VLOOKUP((IF(LEN(DAY($A3671))&lt;2,0&amp;DAY($A3671),DAY($A3671))&amp;IF(LEN(MONTH($A3671))&lt;2,0&amp;MONTH($A3671),MONTH($A3671))), Prazniki[[#All],[DanMesec]:[Dela prosto]], 3,FALSE), "")</f>
        <v/>
      </c>
      <c r="D3671" s="2" t="str">
        <f t="shared" si="459"/>
        <v/>
      </c>
      <c r="E3671" s="2" t="str">
        <f t="shared" si="460"/>
        <v/>
      </c>
      <c r="F3671" s="2">
        <f t="shared" si="461"/>
        <v>0</v>
      </c>
      <c r="G3671" s="2" t="str">
        <f t="shared" si="456"/>
        <v/>
      </c>
      <c r="H3671" s="2">
        <f>IFERROR(VLOOKUP((IF(LEN(DAY($A3671))&lt;2,0&amp;DAY($A3671),DAY($A3671))&amp;IF(LEN(MONTH($A3671))&lt;2,0&amp;MONTH($A3671),MONTH($A3671))), Prazniki[[#All],[DanMesec]:[Dela prosto]], 4,FALSE), 0)</f>
        <v>0</v>
      </c>
      <c r="I3671" s="2">
        <f t="shared" si="462"/>
        <v>0</v>
      </c>
      <c r="J3671" s="2">
        <f t="shared" si="463"/>
        <v>0</v>
      </c>
      <c r="K3671">
        <f t="shared" si="457"/>
        <v>0</v>
      </c>
    </row>
    <row r="3672" spans="1:11" x14ac:dyDescent="0.3">
      <c r="A3672" s="1">
        <v>43849</v>
      </c>
      <c r="B3672">
        <f t="shared" si="458"/>
        <v>1</v>
      </c>
      <c r="C3672" s="2" t="str">
        <f>IFERROR(VLOOKUP((IF(LEN(DAY($A3672))&lt;2,0&amp;DAY($A3672),DAY($A3672))&amp;IF(LEN(MONTH($A3672))&lt;2,0&amp;MONTH($A3672),MONTH($A3672))), Prazniki[[#All],[DanMesec]:[Dela prosto]], 3,FALSE), "")</f>
        <v/>
      </c>
      <c r="D3672" s="2" t="str">
        <f t="shared" si="459"/>
        <v/>
      </c>
      <c r="E3672" s="2" t="str">
        <f t="shared" si="460"/>
        <v/>
      </c>
      <c r="F3672" s="2">
        <f t="shared" si="461"/>
        <v>0</v>
      </c>
      <c r="G3672" s="2" t="str">
        <f t="shared" si="456"/>
        <v/>
      </c>
      <c r="H3672" s="2">
        <f>IFERROR(VLOOKUP((IF(LEN(DAY($A3672))&lt;2,0&amp;DAY($A3672),DAY($A3672))&amp;IF(LEN(MONTH($A3672))&lt;2,0&amp;MONTH($A3672),MONTH($A3672))), Prazniki[[#All],[DanMesec]:[Dela prosto]], 4,FALSE), 0)</f>
        <v>0</v>
      </c>
      <c r="I3672" s="2">
        <f t="shared" si="462"/>
        <v>0</v>
      </c>
      <c r="J3672" s="2">
        <f t="shared" si="463"/>
        <v>0</v>
      </c>
      <c r="K3672">
        <f t="shared" si="457"/>
        <v>0</v>
      </c>
    </row>
    <row r="3673" spans="1:11" x14ac:dyDescent="0.3">
      <c r="A3673" s="1">
        <v>43850</v>
      </c>
      <c r="B3673">
        <f t="shared" si="458"/>
        <v>0</v>
      </c>
      <c r="C3673" s="2" t="str">
        <f>IFERROR(VLOOKUP((IF(LEN(DAY($A3673))&lt;2,0&amp;DAY($A3673),DAY($A3673))&amp;IF(LEN(MONTH($A3673))&lt;2,0&amp;MONTH($A3673),MONTH($A3673))), Prazniki[[#All],[DanMesec]:[Dela prosto]], 3,FALSE), "")</f>
        <v/>
      </c>
      <c r="D3673" s="2" t="str">
        <f t="shared" si="459"/>
        <v/>
      </c>
      <c r="E3673" s="2" t="str">
        <f t="shared" si="460"/>
        <v/>
      </c>
      <c r="F3673" s="2">
        <f t="shared" si="461"/>
        <v>0</v>
      </c>
      <c r="G3673" s="2" t="str">
        <f t="shared" si="456"/>
        <v/>
      </c>
      <c r="H3673" s="2">
        <f>IFERROR(VLOOKUP((IF(LEN(DAY($A3673))&lt;2,0&amp;DAY($A3673),DAY($A3673))&amp;IF(LEN(MONTH($A3673))&lt;2,0&amp;MONTH($A3673),MONTH($A3673))), Prazniki[[#All],[DanMesec]:[Dela prosto]], 4,FALSE), 0)</f>
        <v>0</v>
      </c>
      <c r="I3673" s="2">
        <f t="shared" si="462"/>
        <v>0</v>
      </c>
      <c r="J3673" s="2">
        <f t="shared" si="463"/>
        <v>0</v>
      </c>
      <c r="K3673">
        <f t="shared" si="457"/>
        <v>1</v>
      </c>
    </row>
    <row r="3674" spans="1:11" x14ac:dyDescent="0.3">
      <c r="A3674" s="1">
        <v>43851</v>
      </c>
      <c r="B3674">
        <f t="shared" si="458"/>
        <v>0</v>
      </c>
      <c r="C3674" s="2" t="str">
        <f>IFERROR(VLOOKUP((IF(LEN(DAY($A3674))&lt;2,0&amp;DAY($A3674),DAY($A3674))&amp;IF(LEN(MONTH($A3674))&lt;2,0&amp;MONTH($A3674),MONTH($A3674))), Prazniki[[#All],[DanMesec]:[Dela prosto]], 3,FALSE), "")</f>
        <v/>
      </c>
      <c r="D3674" s="2" t="str">
        <f t="shared" si="459"/>
        <v/>
      </c>
      <c r="E3674" s="2" t="str">
        <f t="shared" si="460"/>
        <v/>
      </c>
      <c r="F3674" s="2">
        <f t="shared" si="461"/>
        <v>0</v>
      </c>
      <c r="G3674" s="2" t="str">
        <f t="shared" si="456"/>
        <v/>
      </c>
      <c r="H3674" s="2">
        <f>IFERROR(VLOOKUP((IF(LEN(DAY($A3674))&lt;2,0&amp;DAY($A3674),DAY($A3674))&amp;IF(LEN(MONTH($A3674))&lt;2,0&amp;MONTH($A3674),MONTH($A3674))), Prazniki[[#All],[DanMesec]:[Dela prosto]], 4,FALSE), 0)</f>
        <v>0</v>
      </c>
      <c r="I3674" s="2">
        <f t="shared" si="462"/>
        <v>0</v>
      </c>
      <c r="J3674" s="2">
        <f t="shared" si="463"/>
        <v>0</v>
      </c>
      <c r="K3674">
        <f t="shared" si="457"/>
        <v>1</v>
      </c>
    </row>
    <row r="3675" spans="1:11" x14ac:dyDescent="0.3">
      <c r="A3675" s="1">
        <v>43852</v>
      </c>
      <c r="B3675">
        <f t="shared" si="458"/>
        <v>0</v>
      </c>
      <c r="C3675" s="2" t="str">
        <f>IFERROR(VLOOKUP((IF(LEN(DAY($A3675))&lt;2,0&amp;DAY($A3675),DAY($A3675))&amp;IF(LEN(MONTH($A3675))&lt;2,0&amp;MONTH($A3675),MONTH($A3675))), Prazniki[[#All],[DanMesec]:[Dela prosto]], 3,FALSE), "")</f>
        <v/>
      </c>
      <c r="D3675" s="2" t="str">
        <f t="shared" si="459"/>
        <v/>
      </c>
      <c r="E3675" s="2" t="str">
        <f t="shared" si="460"/>
        <v/>
      </c>
      <c r="F3675" s="2">
        <f t="shared" si="461"/>
        <v>0</v>
      </c>
      <c r="G3675" s="2" t="str">
        <f t="shared" si="456"/>
        <v/>
      </c>
      <c r="H3675" s="2">
        <f>IFERROR(VLOOKUP((IF(LEN(DAY($A3675))&lt;2,0&amp;DAY($A3675),DAY($A3675))&amp;IF(LEN(MONTH($A3675))&lt;2,0&amp;MONTH($A3675),MONTH($A3675))), Prazniki[[#All],[DanMesec]:[Dela prosto]], 4,FALSE), 0)</f>
        <v>0</v>
      </c>
      <c r="I3675" s="2">
        <f t="shared" si="462"/>
        <v>0</v>
      </c>
      <c r="J3675" s="2">
        <f t="shared" si="463"/>
        <v>0</v>
      </c>
      <c r="K3675">
        <f t="shared" si="457"/>
        <v>1</v>
      </c>
    </row>
    <row r="3676" spans="1:11" x14ac:dyDescent="0.3">
      <c r="A3676" s="1">
        <v>43853</v>
      </c>
      <c r="B3676">
        <f t="shared" si="458"/>
        <v>0</v>
      </c>
      <c r="C3676" s="2" t="str">
        <f>IFERROR(VLOOKUP((IF(LEN(DAY($A3676))&lt;2,0&amp;DAY($A3676),DAY($A3676))&amp;IF(LEN(MONTH($A3676))&lt;2,0&amp;MONTH($A3676),MONTH($A3676))), Prazniki[[#All],[DanMesec]:[Dela prosto]], 3,FALSE), "")</f>
        <v/>
      </c>
      <c r="D3676" s="2" t="str">
        <f t="shared" si="459"/>
        <v/>
      </c>
      <c r="E3676" s="2" t="str">
        <f t="shared" si="460"/>
        <v/>
      </c>
      <c r="F3676" s="2">
        <f t="shared" si="461"/>
        <v>0</v>
      </c>
      <c r="G3676" s="2" t="str">
        <f t="shared" si="456"/>
        <v/>
      </c>
      <c r="H3676" s="2">
        <f>IFERROR(VLOOKUP((IF(LEN(DAY($A3676))&lt;2,0&amp;DAY($A3676),DAY($A3676))&amp;IF(LEN(MONTH($A3676))&lt;2,0&amp;MONTH($A3676),MONTH($A3676))), Prazniki[[#All],[DanMesec]:[Dela prosto]], 4,FALSE), 0)</f>
        <v>0</v>
      </c>
      <c r="I3676" s="2">
        <f t="shared" si="462"/>
        <v>0</v>
      </c>
      <c r="J3676" s="2">
        <f t="shared" si="463"/>
        <v>0</v>
      </c>
      <c r="K3676">
        <f t="shared" si="457"/>
        <v>1</v>
      </c>
    </row>
    <row r="3677" spans="1:11" x14ac:dyDescent="0.3">
      <c r="A3677" s="1">
        <v>43854</v>
      </c>
      <c r="B3677">
        <f t="shared" si="458"/>
        <v>0</v>
      </c>
      <c r="C3677" s="2" t="str">
        <f>IFERROR(VLOOKUP((IF(LEN(DAY($A3677))&lt;2,0&amp;DAY($A3677),DAY($A3677))&amp;IF(LEN(MONTH($A3677))&lt;2,0&amp;MONTH($A3677),MONTH($A3677))), Prazniki[[#All],[DanMesec]:[Dela prosto]], 3,FALSE), "")</f>
        <v/>
      </c>
      <c r="D3677" s="2" t="str">
        <f t="shared" si="459"/>
        <v/>
      </c>
      <c r="E3677" s="2" t="str">
        <f t="shared" si="460"/>
        <v/>
      </c>
      <c r="F3677" s="2">
        <f t="shared" si="461"/>
        <v>0</v>
      </c>
      <c r="G3677" s="2" t="str">
        <f t="shared" si="456"/>
        <v/>
      </c>
      <c r="H3677" s="2">
        <f>IFERROR(VLOOKUP((IF(LEN(DAY($A3677))&lt;2,0&amp;DAY($A3677),DAY($A3677))&amp;IF(LEN(MONTH($A3677))&lt;2,0&amp;MONTH($A3677),MONTH($A3677))), Prazniki[[#All],[DanMesec]:[Dela prosto]], 4,FALSE), 0)</f>
        <v>0</v>
      </c>
      <c r="I3677" s="2">
        <f t="shared" si="462"/>
        <v>0</v>
      </c>
      <c r="J3677" s="2">
        <f t="shared" si="463"/>
        <v>0</v>
      </c>
      <c r="K3677">
        <f t="shared" si="457"/>
        <v>1</v>
      </c>
    </row>
    <row r="3678" spans="1:11" x14ac:dyDescent="0.3">
      <c r="A3678" s="1">
        <v>43855</v>
      </c>
      <c r="B3678">
        <f t="shared" si="458"/>
        <v>1</v>
      </c>
      <c r="C3678" s="2" t="str">
        <f>IFERROR(VLOOKUP((IF(LEN(DAY($A3678))&lt;2,0&amp;DAY($A3678),DAY($A3678))&amp;IF(LEN(MONTH($A3678))&lt;2,0&amp;MONTH($A3678),MONTH($A3678))), Prazniki[[#All],[DanMesec]:[Dela prosto]], 3,FALSE), "")</f>
        <v/>
      </c>
      <c r="D3678" s="2" t="str">
        <f t="shared" si="459"/>
        <v/>
      </c>
      <c r="E3678" s="2" t="str">
        <f t="shared" si="460"/>
        <v/>
      </c>
      <c r="F3678" s="2">
        <f t="shared" si="461"/>
        <v>0</v>
      </c>
      <c r="G3678" s="2" t="str">
        <f t="shared" si="456"/>
        <v/>
      </c>
      <c r="H3678" s="2">
        <f>IFERROR(VLOOKUP((IF(LEN(DAY($A3678))&lt;2,0&amp;DAY($A3678),DAY($A3678))&amp;IF(LEN(MONTH($A3678))&lt;2,0&amp;MONTH($A3678),MONTH($A3678))), Prazniki[[#All],[DanMesec]:[Dela prosto]], 4,FALSE), 0)</f>
        <v>0</v>
      </c>
      <c r="I3678" s="2">
        <f t="shared" si="462"/>
        <v>0</v>
      </c>
      <c r="J3678" s="2">
        <f t="shared" si="463"/>
        <v>0</v>
      </c>
      <c r="K3678">
        <f t="shared" si="457"/>
        <v>0</v>
      </c>
    </row>
    <row r="3679" spans="1:11" x14ac:dyDescent="0.3">
      <c r="A3679" s="1">
        <v>43856</v>
      </c>
      <c r="B3679">
        <f t="shared" si="458"/>
        <v>1</v>
      </c>
      <c r="C3679" s="2" t="str">
        <f>IFERROR(VLOOKUP((IF(LEN(DAY($A3679))&lt;2,0&amp;DAY($A3679),DAY($A3679))&amp;IF(LEN(MONTH($A3679))&lt;2,0&amp;MONTH($A3679),MONTH($A3679))), Prazniki[[#All],[DanMesec]:[Dela prosto]], 3,FALSE), "")</f>
        <v/>
      </c>
      <c r="D3679" s="2" t="str">
        <f t="shared" si="459"/>
        <v/>
      </c>
      <c r="E3679" s="2" t="str">
        <f t="shared" si="460"/>
        <v/>
      </c>
      <c r="F3679" s="2">
        <f t="shared" si="461"/>
        <v>0</v>
      </c>
      <c r="G3679" s="2" t="str">
        <f t="shared" si="456"/>
        <v/>
      </c>
      <c r="H3679" s="2">
        <f>IFERROR(VLOOKUP((IF(LEN(DAY($A3679))&lt;2,0&amp;DAY($A3679),DAY($A3679))&amp;IF(LEN(MONTH($A3679))&lt;2,0&amp;MONTH($A3679),MONTH($A3679))), Prazniki[[#All],[DanMesec]:[Dela prosto]], 4,FALSE), 0)</f>
        <v>0</v>
      </c>
      <c r="I3679" s="2">
        <f t="shared" si="462"/>
        <v>0</v>
      </c>
      <c r="J3679" s="2">
        <f t="shared" si="463"/>
        <v>0</v>
      </c>
      <c r="K3679">
        <f t="shared" si="457"/>
        <v>0</v>
      </c>
    </row>
    <row r="3680" spans="1:11" x14ac:dyDescent="0.3">
      <c r="A3680" s="1">
        <v>43857</v>
      </c>
      <c r="B3680">
        <f t="shared" si="458"/>
        <v>0</v>
      </c>
      <c r="C3680" s="2" t="str">
        <f>IFERROR(VLOOKUP((IF(LEN(DAY($A3680))&lt;2,0&amp;DAY($A3680),DAY($A3680))&amp;IF(LEN(MONTH($A3680))&lt;2,0&amp;MONTH($A3680),MONTH($A3680))), Prazniki[[#All],[DanMesec]:[Dela prosto]], 3,FALSE), "")</f>
        <v/>
      </c>
      <c r="D3680" s="2" t="str">
        <f t="shared" si="459"/>
        <v/>
      </c>
      <c r="E3680" s="2" t="str">
        <f t="shared" si="460"/>
        <v/>
      </c>
      <c r="F3680" s="2">
        <f t="shared" si="461"/>
        <v>0</v>
      </c>
      <c r="G3680" s="2" t="str">
        <f t="shared" si="456"/>
        <v/>
      </c>
      <c r="H3680" s="2">
        <f>IFERROR(VLOOKUP((IF(LEN(DAY($A3680))&lt;2,0&amp;DAY($A3680),DAY($A3680))&amp;IF(LEN(MONTH($A3680))&lt;2,0&amp;MONTH($A3680),MONTH($A3680))), Prazniki[[#All],[DanMesec]:[Dela prosto]], 4,FALSE), 0)</f>
        <v>0</v>
      </c>
      <c r="I3680" s="2">
        <f t="shared" si="462"/>
        <v>0</v>
      </c>
      <c r="J3680" s="2">
        <f t="shared" si="463"/>
        <v>0</v>
      </c>
      <c r="K3680">
        <f t="shared" si="457"/>
        <v>1</v>
      </c>
    </row>
    <row r="3681" spans="1:11" x14ac:dyDescent="0.3">
      <c r="A3681" s="1">
        <v>43858</v>
      </c>
      <c r="B3681">
        <f t="shared" si="458"/>
        <v>0</v>
      </c>
      <c r="C3681" s="2" t="str">
        <f>IFERROR(VLOOKUP((IF(LEN(DAY($A3681))&lt;2,0&amp;DAY($A3681),DAY($A3681))&amp;IF(LEN(MONTH($A3681))&lt;2,0&amp;MONTH($A3681),MONTH($A3681))), Prazniki[[#All],[DanMesec]:[Dela prosto]], 3,FALSE), "")</f>
        <v/>
      </c>
      <c r="D3681" s="2" t="str">
        <f t="shared" si="459"/>
        <v/>
      </c>
      <c r="E3681" s="2" t="str">
        <f t="shared" si="460"/>
        <v/>
      </c>
      <c r="F3681" s="2">
        <f t="shared" si="461"/>
        <v>0</v>
      </c>
      <c r="G3681" s="2" t="str">
        <f t="shared" si="456"/>
        <v/>
      </c>
      <c r="H3681" s="2">
        <f>IFERROR(VLOOKUP((IF(LEN(DAY($A3681))&lt;2,0&amp;DAY($A3681),DAY($A3681))&amp;IF(LEN(MONTH($A3681))&lt;2,0&amp;MONTH($A3681),MONTH($A3681))), Prazniki[[#All],[DanMesec]:[Dela prosto]], 4,FALSE), 0)</f>
        <v>0</v>
      </c>
      <c r="I3681" s="2">
        <f t="shared" si="462"/>
        <v>0</v>
      </c>
      <c r="J3681" s="2">
        <f t="shared" si="463"/>
        <v>0</v>
      </c>
      <c r="K3681">
        <f t="shared" si="457"/>
        <v>1</v>
      </c>
    </row>
    <row r="3682" spans="1:11" x14ac:dyDescent="0.3">
      <c r="A3682" s="1">
        <v>43859</v>
      </c>
      <c r="B3682">
        <f t="shared" si="458"/>
        <v>0</v>
      </c>
      <c r="C3682" s="2" t="str">
        <f>IFERROR(VLOOKUP((IF(LEN(DAY($A3682))&lt;2,0&amp;DAY($A3682),DAY($A3682))&amp;IF(LEN(MONTH($A3682))&lt;2,0&amp;MONTH($A3682),MONTH($A3682))), Prazniki[[#All],[DanMesec]:[Dela prosto]], 3,FALSE), "")</f>
        <v/>
      </c>
      <c r="D3682" s="2" t="str">
        <f t="shared" si="459"/>
        <v/>
      </c>
      <c r="E3682" s="2" t="str">
        <f t="shared" si="460"/>
        <v/>
      </c>
      <c r="F3682" s="2">
        <f t="shared" si="461"/>
        <v>0</v>
      </c>
      <c r="G3682" s="2" t="str">
        <f t="shared" si="456"/>
        <v/>
      </c>
      <c r="H3682" s="2">
        <f>IFERROR(VLOOKUP((IF(LEN(DAY($A3682))&lt;2,0&amp;DAY($A3682),DAY($A3682))&amp;IF(LEN(MONTH($A3682))&lt;2,0&amp;MONTH($A3682),MONTH($A3682))), Prazniki[[#All],[DanMesec]:[Dela prosto]], 4,FALSE), 0)</f>
        <v>0</v>
      </c>
      <c r="I3682" s="2">
        <f t="shared" si="462"/>
        <v>0</v>
      </c>
      <c r="J3682" s="2">
        <f t="shared" si="463"/>
        <v>0</v>
      </c>
      <c r="K3682">
        <f t="shared" si="457"/>
        <v>1</v>
      </c>
    </row>
    <row r="3683" spans="1:11" x14ac:dyDescent="0.3">
      <c r="A3683" s="1">
        <v>43860</v>
      </c>
      <c r="B3683">
        <f t="shared" si="458"/>
        <v>0</v>
      </c>
      <c r="C3683" s="2" t="str">
        <f>IFERROR(VLOOKUP((IF(LEN(DAY($A3683))&lt;2,0&amp;DAY($A3683),DAY($A3683))&amp;IF(LEN(MONTH($A3683))&lt;2,0&amp;MONTH($A3683),MONTH($A3683))), Prazniki[[#All],[DanMesec]:[Dela prosto]], 3,FALSE), "")</f>
        <v/>
      </c>
      <c r="D3683" s="2" t="str">
        <f t="shared" si="459"/>
        <v/>
      </c>
      <c r="E3683" s="2" t="str">
        <f t="shared" si="460"/>
        <v/>
      </c>
      <c r="F3683" s="2">
        <f t="shared" si="461"/>
        <v>0</v>
      </c>
      <c r="G3683" s="2" t="str">
        <f t="shared" si="456"/>
        <v/>
      </c>
      <c r="H3683" s="2">
        <f>IFERROR(VLOOKUP((IF(LEN(DAY($A3683))&lt;2,0&amp;DAY($A3683),DAY($A3683))&amp;IF(LEN(MONTH($A3683))&lt;2,0&amp;MONTH($A3683),MONTH($A3683))), Prazniki[[#All],[DanMesec]:[Dela prosto]], 4,FALSE), 0)</f>
        <v>0</v>
      </c>
      <c r="I3683" s="2">
        <f t="shared" si="462"/>
        <v>0</v>
      </c>
      <c r="J3683" s="2">
        <f t="shared" si="463"/>
        <v>0</v>
      </c>
      <c r="K3683">
        <f t="shared" si="457"/>
        <v>1</v>
      </c>
    </row>
    <row r="3684" spans="1:11" x14ac:dyDescent="0.3">
      <c r="A3684" s="1">
        <v>43861</v>
      </c>
      <c r="B3684">
        <f t="shared" si="458"/>
        <v>0</v>
      </c>
      <c r="C3684" s="2" t="str">
        <f>IFERROR(VLOOKUP((IF(LEN(DAY($A3684))&lt;2,0&amp;DAY($A3684),DAY($A3684))&amp;IF(LEN(MONTH($A3684))&lt;2,0&amp;MONTH($A3684),MONTH($A3684))), Prazniki[[#All],[DanMesec]:[Dela prosto]], 3,FALSE), "")</f>
        <v/>
      </c>
      <c r="D3684" s="2" t="str">
        <f t="shared" si="459"/>
        <v/>
      </c>
      <c r="E3684" s="2" t="str">
        <f t="shared" si="460"/>
        <v/>
      </c>
      <c r="F3684" s="2">
        <f t="shared" si="461"/>
        <v>0</v>
      </c>
      <c r="G3684" s="2" t="str">
        <f t="shared" si="456"/>
        <v/>
      </c>
      <c r="H3684" s="2">
        <f>IFERROR(VLOOKUP((IF(LEN(DAY($A3684))&lt;2,0&amp;DAY($A3684),DAY($A3684))&amp;IF(LEN(MONTH($A3684))&lt;2,0&amp;MONTH($A3684),MONTH($A3684))), Prazniki[[#All],[DanMesec]:[Dela prosto]], 4,FALSE), 0)</f>
        <v>0</v>
      </c>
      <c r="I3684" s="2">
        <f t="shared" si="462"/>
        <v>0</v>
      </c>
      <c r="J3684" s="2">
        <f t="shared" si="463"/>
        <v>0</v>
      </c>
      <c r="K3684">
        <f t="shared" si="457"/>
        <v>1</v>
      </c>
    </row>
    <row r="3685" spans="1:11" x14ac:dyDescent="0.3">
      <c r="A3685" s="1">
        <v>43862</v>
      </c>
      <c r="B3685">
        <f t="shared" si="458"/>
        <v>1</v>
      </c>
      <c r="C3685" s="2" t="str">
        <f>IFERROR(VLOOKUP((IF(LEN(DAY($A3685))&lt;2,0&amp;DAY($A3685),DAY($A3685))&amp;IF(LEN(MONTH($A3685))&lt;2,0&amp;MONTH($A3685),MONTH($A3685))), Prazniki[[#All],[DanMesec]:[Dela prosto]], 3,FALSE), "")</f>
        <v/>
      </c>
      <c r="D3685" s="2" t="str">
        <f t="shared" si="459"/>
        <v/>
      </c>
      <c r="E3685" s="2" t="str">
        <f t="shared" si="460"/>
        <v/>
      </c>
      <c r="F3685" s="2">
        <f t="shared" si="461"/>
        <v>0</v>
      </c>
      <c r="G3685" s="2" t="str">
        <f t="shared" si="456"/>
        <v/>
      </c>
      <c r="H3685" s="2">
        <f>IFERROR(VLOOKUP((IF(LEN(DAY($A3685))&lt;2,0&amp;DAY($A3685),DAY($A3685))&amp;IF(LEN(MONTH($A3685))&lt;2,0&amp;MONTH($A3685),MONTH($A3685))), Prazniki[[#All],[DanMesec]:[Dela prosto]], 4,FALSE), 0)</f>
        <v>0</v>
      </c>
      <c r="I3685" s="2">
        <f t="shared" si="462"/>
        <v>0</v>
      </c>
      <c r="J3685" s="2">
        <f t="shared" si="463"/>
        <v>0</v>
      </c>
      <c r="K3685">
        <f t="shared" si="457"/>
        <v>0</v>
      </c>
    </row>
    <row r="3686" spans="1:11" x14ac:dyDescent="0.3">
      <c r="A3686" s="1">
        <v>43863</v>
      </c>
      <c r="B3686">
        <f t="shared" si="458"/>
        <v>1</v>
      </c>
      <c r="C3686" s="2" t="str">
        <f>IFERROR(VLOOKUP((IF(LEN(DAY($A3686))&lt;2,0&amp;DAY($A3686),DAY($A3686))&amp;IF(LEN(MONTH($A3686))&lt;2,0&amp;MONTH($A3686),MONTH($A3686))), Prazniki[[#All],[DanMesec]:[Dela prosto]], 3,FALSE), "")</f>
        <v/>
      </c>
      <c r="D3686" s="2" t="str">
        <f t="shared" si="459"/>
        <v/>
      </c>
      <c r="E3686" s="2" t="str">
        <f t="shared" si="460"/>
        <v/>
      </c>
      <c r="F3686" s="2">
        <f t="shared" si="461"/>
        <v>0</v>
      </c>
      <c r="G3686" s="2" t="str">
        <f t="shared" si="456"/>
        <v/>
      </c>
      <c r="H3686" s="2">
        <f>IFERROR(VLOOKUP((IF(LEN(DAY($A3686))&lt;2,0&amp;DAY($A3686),DAY($A3686))&amp;IF(LEN(MONTH($A3686))&lt;2,0&amp;MONTH($A3686),MONTH($A3686))), Prazniki[[#All],[DanMesec]:[Dela prosto]], 4,FALSE), 0)</f>
        <v>0</v>
      </c>
      <c r="I3686" s="2">
        <f t="shared" si="462"/>
        <v>0</v>
      </c>
      <c r="J3686" s="2">
        <f t="shared" si="463"/>
        <v>0</v>
      </c>
      <c r="K3686">
        <f t="shared" si="457"/>
        <v>0</v>
      </c>
    </row>
    <row r="3687" spans="1:11" x14ac:dyDescent="0.3">
      <c r="A3687" s="1">
        <v>43864</v>
      </c>
      <c r="B3687">
        <f t="shared" si="458"/>
        <v>0</v>
      </c>
      <c r="C3687" s="2" t="str">
        <f>IFERROR(VLOOKUP((IF(LEN(DAY($A3687))&lt;2,0&amp;DAY($A3687),DAY($A3687))&amp;IF(LEN(MONTH($A3687))&lt;2,0&amp;MONTH($A3687),MONTH($A3687))), Prazniki[[#All],[DanMesec]:[Dela prosto]], 3,FALSE), "")</f>
        <v/>
      </c>
      <c r="D3687" s="2" t="str">
        <f t="shared" si="459"/>
        <v/>
      </c>
      <c r="E3687" s="2" t="str">
        <f t="shared" si="460"/>
        <v/>
      </c>
      <c r="F3687" s="2">
        <f t="shared" si="461"/>
        <v>0</v>
      </c>
      <c r="G3687" s="2" t="str">
        <f t="shared" si="456"/>
        <v/>
      </c>
      <c r="H3687" s="2">
        <f>IFERROR(VLOOKUP((IF(LEN(DAY($A3687))&lt;2,0&amp;DAY($A3687),DAY($A3687))&amp;IF(LEN(MONTH($A3687))&lt;2,0&amp;MONTH($A3687),MONTH($A3687))), Prazniki[[#All],[DanMesec]:[Dela prosto]], 4,FALSE), 0)</f>
        <v>0</v>
      </c>
      <c r="I3687" s="2">
        <f t="shared" si="462"/>
        <v>0</v>
      </c>
      <c r="J3687" s="2">
        <f t="shared" si="463"/>
        <v>0</v>
      </c>
      <c r="K3687">
        <f t="shared" si="457"/>
        <v>1</v>
      </c>
    </row>
    <row r="3688" spans="1:11" x14ac:dyDescent="0.3">
      <c r="A3688" s="1">
        <v>43865</v>
      </c>
      <c r="B3688">
        <f t="shared" si="458"/>
        <v>0</v>
      </c>
      <c r="C3688" s="2" t="str">
        <f>IFERROR(VLOOKUP((IF(LEN(DAY($A3688))&lt;2,0&amp;DAY($A3688),DAY($A3688))&amp;IF(LEN(MONTH($A3688))&lt;2,0&amp;MONTH($A3688),MONTH($A3688))), Prazniki[[#All],[DanMesec]:[Dela prosto]], 3,FALSE), "")</f>
        <v/>
      </c>
      <c r="D3688" s="2" t="str">
        <f t="shared" si="459"/>
        <v/>
      </c>
      <c r="E3688" s="2" t="str">
        <f t="shared" si="460"/>
        <v/>
      </c>
      <c r="F3688" s="2">
        <f t="shared" si="461"/>
        <v>0</v>
      </c>
      <c r="G3688" s="2" t="str">
        <f t="shared" si="456"/>
        <v/>
      </c>
      <c r="H3688" s="2">
        <f>IFERROR(VLOOKUP((IF(LEN(DAY($A3688))&lt;2,0&amp;DAY($A3688),DAY($A3688))&amp;IF(LEN(MONTH($A3688))&lt;2,0&amp;MONTH($A3688),MONTH($A3688))), Prazniki[[#All],[DanMesec]:[Dela prosto]], 4,FALSE), 0)</f>
        <v>0</v>
      </c>
      <c r="I3688" s="2">
        <f t="shared" si="462"/>
        <v>0</v>
      </c>
      <c r="J3688" s="2">
        <f t="shared" si="463"/>
        <v>0</v>
      </c>
      <c r="K3688">
        <f t="shared" si="457"/>
        <v>1</v>
      </c>
    </row>
    <row r="3689" spans="1:11" x14ac:dyDescent="0.3">
      <c r="A3689" s="1">
        <v>43866</v>
      </c>
      <c r="B3689">
        <f t="shared" si="458"/>
        <v>0</v>
      </c>
      <c r="C3689" s="2" t="str">
        <f>IFERROR(VLOOKUP((IF(LEN(DAY($A3689))&lt;2,0&amp;DAY($A3689),DAY($A3689))&amp;IF(LEN(MONTH($A3689))&lt;2,0&amp;MONTH($A3689),MONTH($A3689))), Prazniki[[#All],[DanMesec]:[Dela prosto]], 3,FALSE), "")</f>
        <v/>
      </c>
      <c r="D3689" s="2" t="str">
        <f t="shared" si="459"/>
        <v/>
      </c>
      <c r="E3689" s="2" t="str">
        <f t="shared" si="460"/>
        <v/>
      </c>
      <c r="F3689" s="2">
        <f t="shared" si="461"/>
        <v>0</v>
      </c>
      <c r="G3689" s="2" t="str">
        <f t="shared" si="456"/>
        <v/>
      </c>
      <c r="H3689" s="2">
        <f>IFERROR(VLOOKUP((IF(LEN(DAY($A3689))&lt;2,0&amp;DAY($A3689),DAY($A3689))&amp;IF(LEN(MONTH($A3689))&lt;2,0&amp;MONTH($A3689),MONTH($A3689))), Prazniki[[#All],[DanMesec]:[Dela prosto]], 4,FALSE), 0)</f>
        <v>0</v>
      </c>
      <c r="I3689" s="2">
        <f t="shared" si="462"/>
        <v>0</v>
      </c>
      <c r="J3689" s="2">
        <f t="shared" si="463"/>
        <v>0</v>
      </c>
      <c r="K3689">
        <f t="shared" si="457"/>
        <v>1</v>
      </c>
    </row>
    <row r="3690" spans="1:11" x14ac:dyDescent="0.3">
      <c r="A3690" s="1">
        <v>43867</v>
      </c>
      <c r="B3690">
        <f t="shared" si="458"/>
        <v>0</v>
      </c>
      <c r="C3690" s="2" t="str">
        <f>IFERROR(VLOOKUP((IF(LEN(DAY($A3690))&lt;2,0&amp;DAY($A3690),DAY($A3690))&amp;IF(LEN(MONTH($A3690))&lt;2,0&amp;MONTH($A3690),MONTH($A3690))), Prazniki[[#All],[DanMesec]:[Dela prosto]], 3,FALSE), "")</f>
        <v/>
      </c>
      <c r="D3690" s="2" t="str">
        <f t="shared" si="459"/>
        <v/>
      </c>
      <c r="E3690" s="2" t="str">
        <f t="shared" si="460"/>
        <v/>
      </c>
      <c r="F3690" s="2">
        <f t="shared" si="461"/>
        <v>0</v>
      </c>
      <c r="G3690" s="2" t="str">
        <f t="shared" si="456"/>
        <v/>
      </c>
      <c r="H3690" s="2">
        <f>IFERROR(VLOOKUP((IF(LEN(DAY($A3690))&lt;2,0&amp;DAY($A3690),DAY($A3690))&amp;IF(LEN(MONTH($A3690))&lt;2,0&amp;MONTH($A3690),MONTH($A3690))), Prazniki[[#All],[DanMesec]:[Dela prosto]], 4,FALSE), 0)</f>
        <v>0</v>
      </c>
      <c r="I3690" s="2">
        <f t="shared" si="462"/>
        <v>0</v>
      </c>
      <c r="J3690" s="2">
        <f t="shared" si="463"/>
        <v>0</v>
      </c>
      <c r="K3690">
        <f t="shared" si="457"/>
        <v>1</v>
      </c>
    </row>
    <row r="3691" spans="1:11" x14ac:dyDescent="0.3">
      <c r="A3691" s="1">
        <v>43868</v>
      </c>
      <c r="B3691">
        <f t="shared" si="458"/>
        <v>0</v>
      </c>
      <c r="C3691" s="2" t="str">
        <f>IFERROR(VLOOKUP((IF(LEN(DAY($A3691))&lt;2,0&amp;DAY($A3691),DAY($A3691))&amp;IF(LEN(MONTH($A3691))&lt;2,0&amp;MONTH($A3691),MONTH($A3691))), Prazniki[[#All],[DanMesec]:[Dela prosto]], 3,FALSE), "")</f>
        <v/>
      </c>
      <c r="D3691" s="2" t="str">
        <f t="shared" si="459"/>
        <v/>
      </c>
      <c r="E3691" s="2" t="str">
        <f t="shared" si="460"/>
        <v/>
      </c>
      <c r="F3691" s="2">
        <f t="shared" si="461"/>
        <v>0</v>
      </c>
      <c r="G3691" s="2" t="str">
        <f t="shared" si="456"/>
        <v/>
      </c>
      <c r="H3691" s="2">
        <f>IFERROR(VLOOKUP((IF(LEN(DAY($A3691))&lt;2,0&amp;DAY($A3691),DAY($A3691))&amp;IF(LEN(MONTH($A3691))&lt;2,0&amp;MONTH($A3691),MONTH($A3691))), Prazniki[[#All],[DanMesec]:[Dela prosto]], 4,FALSE), 0)</f>
        <v>0</v>
      </c>
      <c r="I3691" s="2">
        <f t="shared" si="462"/>
        <v>0</v>
      </c>
      <c r="J3691" s="2">
        <f t="shared" si="463"/>
        <v>0</v>
      </c>
      <c r="K3691">
        <f t="shared" si="457"/>
        <v>1</v>
      </c>
    </row>
    <row r="3692" spans="1:11" x14ac:dyDescent="0.3">
      <c r="A3692" s="1">
        <v>43869</v>
      </c>
      <c r="B3692">
        <f t="shared" si="458"/>
        <v>1</v>
      </c>
      <c r="C3692" s="2" t="str">
        <f>IFERROR(VLOOKUP((IF(LEN(DAY($A3692))&lt;2,0&amp;DAY($A3692),DAY($A3692))&amp;IF(LEN(MONTH($A3692))&lt;2,0&amp;MONTH($A3692),MONTH($A3692))), Prazniki[[#All],[DanMesec]:[Dela prosto]], 3,FALSE), "")</f>
        <v>Prešernov dan</v>
      </c>
      <c r="D3692" s="2" t="str">
        <f t="shared" si="459"/>
        <v/>
      </c>
      <c r="E3692" s="2" t="str">
        <f t="shared" si="460"/>
        <v/>
      </c>
      <c r="F3692" s="2">
        <f t="shared" si="461"/>
        <v>1</v>
      </c>
      <c r="G3692" s="2" t="str">
        <f t="shared" si="456"/>
        <v>Prešernov dan</v>
      </c>
      <c r="H3692" s="2">
        <f>IFERROR(VLOOKUP((IF(LEN(DAY($A3692))&lt;2,0&amp;DAY($A3692),DAY($A3692))&amp;IF(LEN(MONTH($A3692))&lt;2,0&amp;MONTH($A3692),MONTH($A3692))), Prazniki[[#All],[DanMesec]:[Dela prosto]], 4,FALSE), 0)</f>
        <v>1</v>
      </c>
      <c r="I3692" s="2">
        <f t="shared" si="462"/>
        <v>0</v>
      </c>
      <c r="J3692" s="2">
        <f t="shared" si="463"/>
        <v>1</v>
      </c>
      <c r="K3692">
        <f t="shared" si="457"/>
        <v>0</v>
      </c>
    </row>
    <row r="3693" spans="1:11" x14ac:dyDescent="0.3">
      <c r="A3693" s="1">
        <v>43870</v>
      </c>
      <c r="B3693">
        <f t="shared" si="458"/>
        <v>1</v>
      </c>
      <c r="C3693" s="2" t="str">
        <f>IFERROR(VLOOKUP((IF(LEN(DAY($A3693))&lt;2,0&amp;DAY($A3693),DAY($A3693))&amp;IF(LEN(MONTH($A3693))&lt;2,0&amp;MONTH($A3693),MONTH($A3693))), Prazniki[[#All],[DanMesec]:[Dela prosto]], 3,FALSE), "")</f>
        <v/>
      </c>
      <c r="D3693" s="2" t="str">
        <f t="shared" si="459"/>
        <v/>
      </c>
      <c r="E3693" s="2" t="str">
        <f t="shared" si="460"/>
        <v/>
      </c>
      <c r="F3693" s="2">
        <f t="shared" si="461"/>
        <v>0</v>
      </c>
      <c r="G3693" s="2" t="str">
        <f t="shared" si="456"/>
        <v/>
      </c>
      <c r="H3693" s="2">
        <f>IFERROR(VLOOKUP((IF(LEN(DAY($A3693))&lt;2,0&amp;DAY($A3693),DAY($A3693))&amp;IF(LEN(MONTH($A3693))&lt;2,0&amp;MONTH($A3693),MONTH($A3693))), Prazniki[[#All],[DanMesec]:[Dela prosto]], 4,FALSE), 0)</f>
        <v>0</v>
      </c>
      <c r="I3693" s="2">
        <f t="shared" si="462"/>
        <v>0</v>
      </c>
      <c r="J3693" s="2">
        <f t="shared" si="463"/>
        <v>0</v>
      </c>
      <c r="K3693">
        <f t="shared" si="457"/>
        <v>0</v>
      </c>
    </row>
    <row r="3694" spans="1:11" x14ac:dyDescent="0.3">
      <c r="A3694" s="1">
        <v>43871</v>
      </c>
      <c r="B3694">
        <f t="shared" si="458"/>
        <v>0</v>
      </c>
      <c r="C3694" s="2" t="str">
        <f>IFERROR(VLOOKUP((IF(LEN(DAY($A3694))&lt;2,0&amp;DAY($A3694),DAY($A3694))&amp;IF(LEN(MONTH($A3694))&lt;2,0&amp;MONTH($A3694),MONTH($A3694))), Prazniki[[#All],[DanMesec]:[Dela prosto]], 3,FALSE), "")</f>
        <v/>
      </c>
      <c r="D3694" s="2" t="str">
        <f t="shared" si="459"/>
        <v/>
      </c>
      <c r="E3694" s="2" t="str">
        <f t="shared" si="460"/>
        <v/>
      </c>
      <c r="F3694" s="2">
        <f t="shared" si="461"/>
        <v>0</v>
      </c>
      <c r="G3694" s="2" t="str">
        <f t="shared" si="456"/>
        <v/>
      </c>
      <c r="H3694" s="2">
        <f>IFERROR(VLOOKUP((IF(LEN(DAY($A3694))&lt;2,0&amp;DAY($A3694),DAY($A3694))&amp;IF(LEN(MONTH($A3694))&lt;2,0&amp;MONTH($A3694),MONTH($A3694))), Prazniki[[#All],[DanMesec]:[Dela prosto]], 4,FALSE), 0)</f>
        <v>0</v>
      </c>
      <c r="I3694" s="2">
        <f t="shared" si="462"/>
        <v>0</v>
      </c>
      <c r="J3694" s="2">
        <f t="shared" si="463"/>
        <v>0</v>
      </c>
      <c r="K3694">
        <f t="shared" si="457"/>
        <v>1</v>
      </c>
    </row>
    <row r="3695" spans="1:11" x14ac:dyDescent="0.3">
      <c r="A3695" s="1">
        <v>43872</v>
      </c>
      <c r="B3695">
        <f t="shared" si="458"/>
        <v>0</v>
      </c>
      <c r="C3695" s="2" t="str">
        <f>IFERROR(VLOOKUP((IF(LEN(DAY($A3695))&lt;2,0&amp;DAY($A3695),DAY($A3695))&amp;IF(LEN(MONTH($A3695))&lt;2,0&amp;MONTH($A3695),MONTH($A3695))), Prazniki[[#All],[DanMesec]:[Dela prosto]], 3,FALSE), "")</f>
        <v/>
      </c>
      <c r="D3695" s="2" t="str">
        <f t="shared" si="459"/>
        <v/>
      </c>
      <c r="E3695" s="2" t="str">
        <f t="shared" si="460"/>
        <v/>
      </c>
      <c r="F3695" s="2">
        <f t="shared" si="461"/>
        <v>0</v>
      </c>
      <c r="G3695" s="2" t="str">
        <f t="shared" si="456"/>
        <v/>
      </c>
      <c r="H3695" s="2">
        <f>IFERROR(VLOOKUP((IF(LEN(DAY($A3695))&lt;2,0&amp;DAY($A3695),DAY($A3695))&amp;IF(LEN(MONTH($A3695))&lt;2,0&amp;MONTH($A3695),MONTH($A3695))), Prazniki[[#All],[DanMesec]:[Dela prosto]], 4,FALSE), 0)</f>
        <v>0</v>
      </c>
      <c r="I3695" s="2">
        <f t="shared" si="462"/>
        <v>0</v>
      </c>
      <c r="J3695" s="2">
        <f t="shared" si="463"/>
        <v>0</v>
      </c>
      <c r="K3695">
        <f t="shared" si="457"/>
        <v>1</v>
      </c>
    </row>
    <row r="3696" spans="1:11" x14ac:dyDescent="0.3">
      <c r="A3696" s="1">
        <v>43873</v>
      </c>
      <c r="B3696">
        <f t="shared" si="458"/>
        <v>0</v>
      </c>
      <c r="C3696" s="2" t="str">
        <f>IFERROR(VLOOKUP((IF(LEN(DAY($A3696))&lt;2,0&amp;DAY($A3696),DAY($A3696))&amp;IF(LEN(MONTH($A3696))&lt;2,0&amp;MONTH($A3696),MONTH($A3696))), Prazniki[[#All],[DanMesec]:[Dela prosto]], 3,FALSE), "")</f>
        <v/>
      </c>
      <c r="D3696" s="2" t="str">
        <f t="shared" si="459"/>
        <v/>
      </c>
      <c r="E3696" s="2" t="str">
        <f t="shared" si="460"/>
        <v/>
      </c>
      <c r="F3696" s="2">
        <f t="shared" si="461"/>
        <v>0</v>
      </c>
      <c r="G3696" s="2" t="str">
        <f t="shared" si="456"/>
        <v/>
      </c>
      <c r="H3696" s="2">
        <f>IFERROR(VLOOKUP((IF(LEN(DAY($A3696))&lt;2,0&amp;DAY($A3696),DAY($A3696))&amp;IF(LEN(MONTH($A3696))&lt;2,0&amp;MONTH($A3696),MONTH($A3696))), Prazniki[[#All],[DanMesec]:[Dela prosto]], 4,FALSE), 0)</f>
        <v>0</v>
      </c>
      <c r="I3696" s="2">
        <f t="shared" si="462"/>
        <v>0</v>
      </c>
      <c r="J3696" s="2">
        <f t="shared" si="463"/>
        <v>0</v>
      </c>
      <c r="K3696">
        <f t="shared" si="457"/>
        <v>1</v>
      </c>
    </row>
    <row r="3697" spans="1:11" x14ac:dyDescent="0.3">
      <c r="A3697" s="1">
        <v>43874</v>
      </c>
      <c r="B3697">
        <f t="shared" si="458"/>
        <v>0</v>
      </c>
      <c r="C3697" s="2" t="str">
        <f>IFERROR(VLOOKUP((IF(LEN(DAY($A3697))&lt;2,0&amp;DAY($A3697),DAY($A3697))&amp;IF(LEN(MONTH($A3697))&lt;2,0&amp;MONTH($A3697),MONTH($A3697))), Prazniki[[#All],[DanMesec]:[Dela prosto]], 3,FALSE), "")</f>
        <v/>
      </c>
      <c r="D3697" s="2" t="str">
        <f t="shared" si="459"/>
        <v/>
      </c>
      <c r="E3697" s="2" t="str">
        <f t="shared" si="460"/>
        <v/>
      </c>
      <c r="F3697" s="2">
        <f t="shared" si="461"/>
        <v>0</v>
      </c>
      <c r="G3697" s="2" t="str">
        <f t="shared" si="456"/>
        <v/>
      </c>
      <c r="H3697" s="2">
        <f>IFERROR(VLOOKUP((IF(LEN(DAY($A3697))&lt;2,0&amp;DAY($A3697),DAY($A3697))&amp;IF(LEN(MONTH($A3697))&lt;2,0&amp;MONTH($A3697),MONTH($A3697))), Prazniki[[#All],[DanMesec]:[Dela prosto]], 4,FALSE), 0)</f>
        <v>0</v>
      </c>
      <c r="I3697" s="2">
        <f t="shared" si="462"/>
        <v>0</v>
      </c>
      <c r="J3697" s="2">
        <f t="shared" si="463"/>
        <v>0</v>
      </c>
      <c r="K3697">
        <f t="shared" si="457"/>
        <v>1</v>
      </c>
    </row>
    <row r="3698" spans="1:11" x14ac:dyDescent="0.3">
      <c r="A3698" s="1">
        <v>43875</v>
      </c>
      <c r="B3698">
        <f t="shared" si="458"/>
        <v>0</v>
      </c>
      <c r="C3698" s="2" t="str">
        <f>IFERROR(VLOOKUP((IF(LEN(DAY($A3698))&lt;2,0&amp;DAY($A3698),DAY($A3698))&amp;IF(LEN(MONTH($A3698))&lt;2,0&amp;MONTH($A3698),MONTH($A3698))), Prazniki[[#All],[DanMesec]:[Dela prosto]], 3,FALSE), "")</f>
        <v/>
      </c>
      <c r="D3698" s="2" t="str">
        <f t="shared" si="459"/>
        <v/>
      </c>
      <c r="E3698" s="2" t="str">
        <f t="shared" si="460"/>
        <v/>
      </c>
      <c r="F3698" s="2">
        <f t="shared" si="461"/>
        <v>0</v>
      </c>
      <c r="G3698" s="2" t="str">
        <f t="shared" si="456"/>
        <v/>
      </c>
      <c r="H3698" s="2">
        <f>IFERROR(VLOOKUP((IF(LEN(DAY($A3698))&lt;2,0&amp;DAY($A3698),DAY($A3698))&amp;IF(LEN(MONTH($A3698))&lt;2,0&amp;MONTH($A3698),MONTH($A3698))), Prazniki[[#All],[DanMesec]:[Dela prosto]], 4,FALSE), 0)</f>
        <v>0</v>
      </c>
      <c r="I3698" s="2">
        <f t="shared" si="462"/>
        <v>0</v>
      </c>
      <c r="J3698" s="2">
        <f t="shared" si="463"/>
        <v>0</v>
      </c>
      <c r="K3698">
        <f t="shared" si="457"/>
        <v>1</v>
      </c>
    </row>
    <row r="3699" spans="1:11" x14ac:dyDescent="0.3">
      <c r="A3699" s="1">
        <v>43876</v>
      </c>
      <c r="B3699">
        <f t="shared" si="458"/>
        <v>1</v>
      </c>
      <c r="C3699" s="2" t="str">
        <f>IFERROR(VLOOKUP((IF(LEN(DAY($A3699))&lt;2,0&amp;DAY($A3699),DAY($A3699))&amp;IF(LEN(MONTH($A3699))&lt;2,0&amp;MONTH($A3699),MONTH($A3699))), Prazniki[[#All],[DanMesec]:[Dela prosto]], 3,FALSE), "")</f>
        <v/>
      </c>
      <c r="D3699" s="2" t="str">
        <f t="shared" si="459"/>
        <v/>
      </c>
      <c r="E3699" s="2" t="str">
        <f t="shared" si="460"/>
        <v/>
      </c>
      <c r="F3699" s="2">
        <f t="shared" si="461"/>
        <v>0</v>
      </c>
      <c r="G3699" s="2" t="str">
        <f t="shared" si="456"/>
        <v/>
      </c>
      <c r="H3699" s="2">
        <f>IFERROR(VLOOKUP((IF(LEN(DAY($A3699))&lt;2,0&amp;DAY($A3699),DAY($A3699))&amp;IF(LEN(MONTH($A3699))&lt;2,0&amp;MONTH($A3699),MONTH($A3699))), Prazniki[[#All],[DanMesec]:[Dela prosto]], 4,FALSE), 0)</f>
        <v>0</v>
      </c>
      <c r="I3699" s="2">
        <f t="shared" si="462"/>
        <v>0</v>
      </c>
      <c r="J3699" s="2">
        <f t="shared" si="463"/>
        <v>0</v>
      </c>
      <c r="K3699">
        <f t="shared" si="457"/>
        <v>0</v>
      </c>
    </row>
    <row r="3700" spans="1:11" x14ac:dyDescent="0.3">
      <c r="A3700" s="1">
        <v>43877</v>
      </c>
      <c r="B3700">
        <f t="shared" si="458"/>
        <v>1</v>
      </c>
      <c r="C3700" s="2" t="str">
        <f>IFERROR(VLOOKUP((IF(LEN(DAY($A3700))&lt;2,0&amp;DAY($A3700),DAY($A3700))&amp;IF(LEN(MONTH($A3700))&lt;2,0&amp;MONTH($A3700),MONTH($A3700))), Prazniki[[#All],[DanMesec]:[Dela prosto]], 3,FALSE), "")</f>
        <v/>
      </c>
      <c r="D3700" s="2" t="str">
        <f t="shared" si="459"/>
        <v/>
      </c>
      <c r="E3700" s="2" t="str">
        <f t="shared" si="460"/>
        <v/>
      </c>
      <c r="F3700" s="2">
        <f t="shared" si="461"/>
        <v>0</v>
      </c>
      <c r="G3700" s="2" t="str">
        <f t="shared" si="456"/>
        <v/>
      </c>
      <c r="H3700" s="2">
        <f>IFERROR(VLOOKUP((IF(LEN(DAY($A3700))&lt;2,0&amp;DAY($A3700),DAY($A3700))&amp;IF(LEN(MONTH($A3700))&lt;2,0&amp;MONTH($A3700),MONTH($A3700))), Prazniki[[#All],[DanMesec]:[Dela prosto]], 4,FALSE), 0)</f>
        <v>0</v>
      </c>
      <c r="I3700" s="2">
        <f t="shared" si="462"/>
        <v>0</v>
      </c>
      <c r="J3700" s="2">
        <f t="shared" si="463"/>
        <v>0</v>
      </c>
      <c r="K3700">
        <f t="shared" si="457"/>
        <v>0</v>
      </c>
    </row>
    <row r="3701" spans="1:11" x14ac:dyDescent="0.3">
      <c r="A3701" s="1">
        <v>43878</v>
      </c>
      <c r="B3701">
        <f t="shared" si="458"/>
        <v>0</v>
      </c>
      <c r="C3701" s="2" t="str">
        <f>IFERROR(VLOOKUP((IF(LEN(DAY($A3701))&lt;2,0&amp;DAY($A3701),DAY($A3701))&amp;IF(LEN(MONTH($A3701))&lt;2,0&amp;MONTH($A3701),MONTH($A3701))), Prazniki[[#All],[DanMesec]:[Dela prosto]], 3,FALSE), "")</f>
        <v/>
      </c>
      <c r="D3701" s="2" t="str">
        <f t="shared" si="459"/>
        <v/>
      </c>
      <c r="E3701" s="2" t="str">
        <f t="shared" si="460"/>
        <v/>
      </c>
      <c r="F3701" s="2">
        <f t="shared" si="461"/>
        <v>0</v>
      </c>
      <c r="G3701" s="2" t="str">
        <f t="shared" si="456"/>
        <v/>
      </c>
      <c r="H3701" s="2">
        <f>IFERROR(VLOOKUP((IF(LEN(DAY($A3701))&lt;2,0&amp;DAY($A3701),DAY($A3701))&amp;IF(LEN(MONTH($A3701))&lt;2,0&amp;MONTH($A3701),MONTH($A3701))), Prazniki[[#All],[DanMesec]:[Dela prosto]], 4,FALSE), 0)</f>
        <v>0</v>
      </c>
      <c r="I3701" s="2">
        <f t="shared" si="462"/>
        <v>0</v>
      </c>
      <c r="J3701" s="2">
        <f t="shared" si="463"/>
        <v>0</v>
      </c>
      <c r="K3701">
        <f t="shared" si="457"/>
        <v>1</v>
      </c>
    </row>
    <row r="3702" spans="1:11" x14ac:dyDescent="0.3">
      <c r="A3702" s="1">
        <v>43879</v>
      </c>
      <c r="B3702">
        <f t="shared" si="458"/>
        <v>0</v>
      </c>
      <c r="C3702" s="2" t="str">
        <f>IFERROR(VLOOKUP((IF(LEN(DAY($A3702))&lt;2,0&amp;DAY($A3702),DAY($A3702))&amp;IF(LEN(MONTH($A3702))&lt;2,0&amp;MONTH($A3702),MONTH($A3702))), Prazniki[[#All],[DanMesec]:[Dela prosto]], 3,FALSE), "")</f>
        <v/>
      </c>
      <c r="D3702" s="2" t="str">
        <f t="shared" si="459"/>
        <v/>
      </c>
      <c r="E3702" s="2" t="str">
        <f t="shared" si="460"/>
        <v/>
      </c>
      <c r="F3702" s="2">
        <f t="shared" si="461"/>
        <v>0</v>
      </c>
      <c r="G3702" s="2" t="str">
        <f t="shared" si="456"/>
        <v/>
      </c>
      <c r="H3702" s="2">
        <f>IFERROR(VLOOKUP((IF(LEN(DAY($A3702))&lt;2,0&amp;DAY($A3702),DAY($A3702))&amp;IF(LEN(MONTH($A3702))&lt;2,0&amp;MONTH($A3702),MONTH($A3702))), Prazniki[[#All],[DanMesec]:[Dela prosto]], 4,FALSE), 0)</f>
        <v>0</v>
      </c>
      <c r="I3702" s="2">
        <f t="shared" si="462"/>
        <v>0</v>
      </c>
      <c r="J3702" s="2">
        <f t="shared" si="463"/>
        <v>0</v>
      </c>
      <c r="K3702">
        <f t="shared" si="457"/>
        <v>1</v>
      </c>
    </row>
    <row r="3703" spans="1:11" x14ac:dyDescent="0.3">
      <c r="A3703" s="1">
        <v>43880</v>
      </c>
      <c r="B3703">
        <f t="shared" si="458"/>
        <v>0</v>
      </c>
      <c r="C3703" s="2" t="str">
        <f>IFERROR(VLOOKUP((IF(LEN(DAY($A3703))&lt;2,0&amp;DAY($A3703),DAY($A3703))&amp;IF(LEN(MONTH($A3703))&lt;2,0&amp;MONTH($A3703),MONTH($A3703))), Prazniki[[#All],[DanMesec]:[Dela prosto]], 3,FALSE), "")</f>
        <v/>
      </c>
      <c r="D3703" s="2" t="str">
        <f t="shared" si="459"/>
        <v/>
      </c>
      <c r="E3703" s="2" t="str">
        <f t="shared" si="460"/>
        <v/>
      </c>
      <c r="F3703" s="2">
        <f t="shared" si="461"/>
        <v>0</v>
      </c>
      <c r="G3703" s="2" t="str">
        <f t="shared" si="456"/>
        <v/>
      </c>
      <c r="H3703" s="2">
        <f>IFERROR(VLOOKUP((IF(LEN(DAY($A3703))&lt;2,0&amp;DAY($A3703),DAY($A3703))&amp;IF(LEN(MONTH($A3703))&lt;2,0&amp;MONTH($A3703),MONTH($A3703))), Prazniki[[#All],[DanMesec]:[Dela prosto]], 4,FALSE), 0)</f>
        <v>0</v>
      </c>
      <c r="I3703" s="2">
        <f t="shared" si="462"/>
        <v>0</v>
      </c>
      <c r="J3703" s="2">
        <f t="shared" si="463"/>
        <v>0</v>
      </c>
      <c r="K3703">
        <f t="shared" si="457"/>
        <v>1</v>
      </c>
    </row>
    <row r="3704" spans="1:11" x14ac:dyDescent="0.3">
      <c r="A3704" s="1">
        <v>43881</v>
      </c>
      <c r="B3704">
        <f t="shared" si="458"/>
        <v>0</v>
      </c>
      <c r="C3704" s="2" t="str">
        <f>IFERROR(VLOOKUP((IF(LEN(DAY($A3704))&lt;2,0&amp;DAY($A3704),DAY($A3704))&amp;IF(LEN(MONTH($A3704))&lt;2,0&amp;MONTH($A3704),MONTH($A3704))), Prazniki[[#All],[DanMesec]:[Dela prosto]], 3,FALSE), "")</f>
        <v/>
      </c>
      <c r="D3704" s="2" t="str">
        <f t="shared" si="459"/>
        <v/>
      </c>
      <c r="E3704" s="2" t="str">
        <f t="shared" si="460"/>
        <v/>
      </c>
      <c r="F3704" s="2">
        <f t="shared" si="461"/>
        <v>0</v>
      </c>
      <c r="G3704" s="2" t="str">
        <f t="shared" si="456"/>
        <v/>
      </c>
      <c r="H3704" s="2">
        <f>IFERROR(VLOOKUP((IF(LEN(DAY($A3704))&lt;2,0&amp;DAY($A3704),DAY($A3704))&amp;IF(LEN(MONTH($A3704))&lt;2,0&amp;MONTH($A3704),MONTH($A3704))), Prazniki[[#All],[DanMesec]:[Dela prosto]], 4,FALSE), 0)</f>
        <v>0</v>
      </c>
      <c r="I3704" s="2">
        <f t="shared" si="462"/>
        <v>0</v>
      </c>
      <c r="J3704" s="2">
        <f t="shared" si="463"/>
        <v>0</v>
      </c>
      <c r="K3704">
        <f t="shared" si="457"/>
        <v>1</v>
      </c>
    </row>
    <row r="3705" spans="1:11" x14ac:dyDescent="0.3">
      <c r="A3705" s="1">
        <v>43882</v>
      </c>
      <c r="B3705">
        <f t="shared" si="458"/>
        <v>0</v>
      </c>
      <c r="C3705" s="2" t="str">
        <f>IFERROR(VLOOKUP((IF(LEN(DAY($A3705))&lt;2,0&amp;DAY($A3705),DAY($A3705))&amp;IF(LEN(MONTH($A3705))&lt;2,0&amp;MONTH($A3705),MONTH($A3705))), Prazniki[[#All],[DanMesec]:[Dela prosto]], 3,FALSE), "")</f>
        <v/>
      </c>
      <c r="D3705" s="2" t="str">
        <f t="shared" si="459"/>
        <v/>
      </c>
      <c r="E3705" s="2" t="str">
        <f t="shared" si="460"/>
        <v/>
      </c>
      <c r="F3705" s="2">
        <f t="shared" si="461"/>
        <v>0</v>
      </c>
      <c r="G3705" s="2" t="str">
        <f t="shared" si="456"/>
        <v/>
      </c>
      <c r="H3705" s="2">
        <f>IFERROR(VLOOKUP((IF(LEN(DAY($A3705))&lt;2,0&amp;DAY($A3705),DAY($A3705))&amp;IF(LEN(MONTH($A3705))&lt;2,0&amp;MONTH($A3705),MONTH($A3705))), Prazniki[[#All],[DanMesec]:[Dela prosto]], 4,FALSE), 0)</f>
        <v>0</v>
      </c>
      <c r="I3705" s="2">
        <f t="shared" si="462"/>
        <v>0</v>
      </c>
      <c r="J3705" s="2">
        <f t="shared" si="463"/>
        <v>0</v>
      </c>
      <c r="K3705">
        <f t="shared" si="457"/>
        <v>1</v>
      </c>
    </row>
    <row r="3706" spans="1:11" x14ac:dyDescent="0.3">
      <c r="A3706" s="1">
        <v>43883</v>
      </c>
      <c r="B3706">
        <f t="shared" si="458"/>
        <v>1</v>
      </c>
      <c r="C3706" s="2" t="str">
        <f>IFERROR(VLOOKUP((IF(LEN(DAY($A3706))&lt;2,0&amp;DAY($A3706),DAY($A3706))&amp;IF(LEN(MONTH($A3706))&lt;2,0&amp;MONTH($A3706),MONTH($A3706))), Prazniki[[#All],[DanMesec]:[Dela prosto]], 3,FALSE), "")</f>
        <v/>
      </c>
      <c r="D3706" s="2" t="str">
        <f t="shared" si="459"/>
        <v/>
      </c>
      <c r="E3706" s="2" t="str">
        <f t="shared" si="460"/>
        <v/>
      </c>
      <c r="F3706" s="2">
        <f t="shared" si="461"/>
        <v>0</v>
      </c>
      <c r="G3706" s="2" t="str">
        <f t="shared" si="456"/>
        <v/>
      </c>
      <c r="H3706" s="2">
        <f>IFERROR(VLOOKUP((IF(LEN(DAY($A3706))&lt;2,0&amp;DAY($A3706),DAY($A3706))&amp;IF(LEN(MONTH($A3706))&lt;2,0&amp;MONTH($A3706),MONTH($A3706))), Prazniki[[#All],[DanMesec]:[Dela prosto]], 4,FALSE), 0)</f>
        <v>0</v>
      </c>
      <c r="I3706" s="2">
        <f t="shared" si="462"/>
        <v>0</v>
      </c>
      <c r="J3706" s="2">
        <f t="shared" si="463"/>
        <v>0</v>
      </c>
      <c r="K3706">
        <f t="shared" si="457"/>
        <v>0</v>
      </c>
    </row>
    <row r="3707" spans="1:11" x14ac:dyDescent="0.3">
      <c r="A3707" s="1">
        <v>43884</v>
      </c>
      <c r="B3707">
        <f t="shared" si="458"/>
        <v>1</v>
      </c>
      <c r="C3707" s="2" t="str">
        <f>IFERROR(VLOOKUP((IF(LEN(DAY($A3707))&lt;2,0&amp;DAY($A3707),DAY($A3707))&amp;IF(LEN(MONTH($A3707))&lt;2,0&amp;MONTH($A3707),MONTH($A3707))), Prazniki[[#All],[DanMesec]:[Dela prosto]], 3,FALSE), "")</f>
        <v/>
      </c>
      <c r="D3707" s="2" t="str">
        <f t="shared" si="459"/>
        <v/>
      </c>
      <c r="E3707" s="2" t="str">
        <f t="shared" si="460"/>
        <v/>
      </c>
      <c r="F3707" s="2">
        <f t="shared" si="461"/>
        <v>0</v>
      </c>
      <c r="G3707" s="2" t="str">
        <f t="shared" si="456"/>
        <v/>
      </c>
      <c r="H3707" s="2">
        <f>IFERROR(VLOOKUP((IF(LEN(DAY($A3707))&lt;2,0&amp;DAY($A3707),DAY($A3707))&amp;IF(LEN(MONTH($A3707))&lt;2,0&amp;MONTH($A3707),MONTH($A3707))), Prazniki[[#All],[DanMesec]:[Dela prosto]], 4,FALSE), 0)</f>
        <v>0</v>
      </c>
      <c r="I3707" s="2">
        <f t="shared" si="462"/>
        <v>0</v>
      </c>
      <c r="J3707" s="2">
        <f t="shared" si="463"/>
        <v>0</v>
      </c>
      <c r="K3707">
        <f t="shared" si="457"/>
        <v>0</v>
      </c>
    </row>
    <row r="3708" spans="1:11" x14ac:dyDescent="0.3">
      <c r="A3708" s="1">
        <v>43885</v>
      </c>
      <c r="B3708">
        <f t="shared" si="458"/>
        <v>0</v>
      </c>
      <c r="C3708" s="2" t="str">
        <f>IFERROR(VLOOKUP((IF(LEN(DAY($A3708))&lt;2,0&amp;DAY($A3708),DAY($A3708))&amp;IF(LEN(MONTH($A3708))&lt;2,0&amp;MONTH($A3708),MONTH($A3708))), Prazniki[[#All],[DanMesec]:[Dela prosto]], 3,FALSE), "")</f>
        <v/>
      </c>
      <c r="D3708" s="2" t="str">
        <f t="shared" si="459"/>
        <v/>
      </c>
      <c r="E3708" s="2" t="str">
        <f t="shared" si="460"/>
        <v/>
      </c>
      <c r="F3708" s="2">
        <f t="shared" si="461"/>
        <v>0</v>
      </c>
      <c r="G3708" s="2" t="str">
        <f t="shared" si="456"/>
        <v/>
      </c>
      <c r="H3708" s="2">
        <f>IFERROR(VLOOKUP((IF(LEN(DAY($A3708))&lt;2,0&amp;DAY($A3708),DAY($A3708))&amp;IF(LEN(MONTH($A3708))&lt;2,0&amp;MONTH($A3708),MONTH($A3708))), Prazniki[[#All],[DanMesec]:[Dela prosto]], 4,FALSE), 0)</f>
        <v>0</v>
      </c>
      <c r="I3708" s="2">
        <f t="shared" si="462"/>
        <v>0</v>
      </c>
      <c r="J3708" s="2">
        <f t="shared" si="463"/>
        <v>0</v>
      </c>
      <c r="K3708">
        <f t="shared" si="457"/>
        <v>1</v>
      </c>
    </row>
    <row r="3709" spans="1:11" x14ac:dyDescent="0.3">
      <c r="A3709" s="1">
        <v>43886</v>
      </c>
      <c r="B3709">
        <f t="shared" si="458"/>
        <v>0</v>
      </c>
      <c r="C3709" s="2" t="str">
        <f>IFERROR(VLOOKUP((IF(LEN(DAY($A3709))&lt;2,0&amp;DAY($A3709),DAY($A3709))&amp;IF(LEN(MONTH($A3709))&lt;2,0&amp;MONTH($A3709),MONTH($A3709))), Prazniki[[#All],[DanMesec]:[Dela prosto]], 3,FALSE), "")</f>
        <v/>
      </c>
      <c r="D3709" s="2" t="str">
        <f t="shared" si="459"/>
        <v/>
      </c>
      <c r="E3709" s="2" t="str">
        <f t="shared" si="460"/>
        <v/>
      </c>
      <c r="F3709" s="2">
        <f t="shared" si="461"/>
        <v>0</v>
      </c>
      <c r="G3709" s="2" t="str">
        <f t="shared" si="456"/>
        <v/>
      </c>
      <c r="H3709" s="2">
        <f>IFERROR(VLOOKUP((IF(LEN(DAY($A3709))&lt;2,0&amp;DAY($A3709),DAY($A3709))&amp;IF(LEN(MONTH($A3709))&lt;2,0&amp;MONTH($A3709),MONTH($A3709))), Prazniki[[#All],[DanMesec]:[Dela prosto]], 4,FALSE), 0)</f>
        <v>0</v>
      </c>
      <c r="I3709" s="2">
        <f t="shared" si="462"/>
        <v>0</v>
      </c>
      <c r="J3709" s="2">
        <f t="shared" si="463"/>
        <v>0</v>
      </c>
      <c r="K3709">
        <f t="shared" si="457"/>
        <v>1</v>
      </c>
    </row>
    <row r="3710" spans="1:11" x14ac:dyDescent="0.3">
      <c r="A3710" s="1">
        <v>43887</v>
      </c>
      <c r="B3710">
        <f t="shared" si="458"/>
        <v>0</v>
      </c>
      <c r="C3710" s="2" t="str">
        <f>IFERROR(VLOOKUP((IF(LEN(DAY($A3710))&lt;2,0&amp;DAY($A3710),DAY($A3710))&amp;IF(LEN(MONTH($A3710))&lt;2,0&amp;MONTH($A3710),MONTH($A3710))), Prazniki[[#All],[DanMesec]:[Dela prosto]], 3,FALSE), "")</f>
        <v/>
      </c>
      <c r="D3710" s="2" t="str">
        <f t="shared" si="459"/>
        <v/>
      </c>
      <c r="E3710" s="2" t="str">
        <f t="shared" si="460"/>
        <v/>
      </c>
      <c r="F3710" s="2">
        <f t="shared" si="461"/>
        <v>0</v>
      </c>
      <c r="G3710" s="2" t="str">
        <f t="shared" si="456"/>
        <v/>
      </c>
      <c r="H3710" s="2">
        <f>IFERROR(VLOOKUP((IF(LEN(DAY($A3710))&lt;2,0&amp;DAY($A3710),DAY($A3710))&amp;IF(LEN(MONTH($A3710))&lt;2,0&amp;MONTH($A3710),MONTH($A3710))), Prazniki[[#All],[DanMesec]:[Dela prosto]], 4,FALSE), 0)</f>
        <v>0</v>
      </c>
      <c r="I3710" s="2">
        <f t="shared" si="462"/>
        <v>0</v>
      </c>
      <c r="J3710" s="2">
        <f t="shared" si="463"/>
        <v>0</v>
      </c>
      <c r="K3710">
        <f t="shared" si="457"/>
        <v>1</v>
      </c>
    </row>
    <row r="3711" spans="1:11" x14ac:dyDescent="0.3">
      <c r="A3711" s="1">
        <v>43888</v>
      </c>
      <c r="B3711">
        <f t="shared" si="458"/>
        <v>0</v>
      </c>
      <c r="C3711" s="2" t="str">
        <f>IFERROR(VLOOKUP((IF(LEN(DAY($A3711))&lt;2,0&amp;DAY($A3711),DAY($A3711))&amp;IF(LEN(MONTH($A3711))&lt;2,0&amp;MONTH($A3711),MONTH($A3711))), Prazniki[[#All],[DanMesec]:[Dela prosto]], 3,FALSE), "")</f>
        <v/>
      </c>
      <c r="D3711" s="2" t="str">
        <f t="shared" si="459"/>
        <v/>
      </c>
      <c r="E3711" s="2" t="str">
        <f t="shared" si="460"/>
        <v/>
      </c>
      <c r="F3711" s="2">
        <f t="shared" si="461"/>
        <v>0</v>
      </c>
      <c r="G3711" s="2" t="str">
        <f t="shared" si="456"/>
        <v/>
      </c>
      <c r="H3711" s="2">
        <f>IFERROR(VLOOKUP((IF(LEN(DAY($A3711))&lt;2,0&amp;DAY($A3711),DAY($A3711))&amp;IF(LEN(MONTH($A3711))&lt;2,0&amp;MONTH($A3711),MONTH($A3711))), Prazniki[[#All],[DanMesec]:[Dela prosto]], 4,FALSE), 0)</f>
        <v>0</v>
      </c>
      <c r="I3711" s="2">
        <f t="shared" si="462"/>
        <v>0</v>
      </c>
      <c r="J3711" s="2">
        <f t="shared" si="463"/>
        <v>0</v>
      </c>
      <c r="K3711">
        <f t="shared" si="457"/>
        <v>1</v>
      </c>
    </row>
    <row r="3712" spans="1:11" x14ac:dyDescent="0.3">
      <c r="A3712" s="1">
        <v>43889</v>
      </c>
      <c r="B3712">
        <f t="shared" si="458"/>
        <v>0</v>
      </c>
      <c r="C3712" s="2" t="str">
        <f>IFERROR(VLOOKUP((IF(LEN(DAY($A3712))&lt;2,0&amp;DAY($A3712),DAY($A3712))&amp;IF(LEN(MONTH($A3712))&lt;2,0&amp;MONTH($A3712),MONTH($A3712))), Prazniki[[#All],[DanMesec]:[Dela prosto]], 3,FALSE), "")</f>
        <v/>
      </c>
      <c r="D3712" s="2" t="str">
        <f t="shared" si="459"/>
        <v/>
      </c>
      <c r="E3712" s="2" t="str">
        <f t="shared" si="460"/>
        <v/>
      </c>
      <c r="F3712" s="2">
        <f t="shared" si="461"/>
        <v>0</v>
      </c>
      <c r="G3712" s="2" t="str">
        <f t="shared" si="456"/>
        <v/>
      </c>
      <c r="H3712" s="2">
        <f>IFERROR(VLOOKUP((IF(LEN(DAY($A3712))&lt;2,0&amp;DAY($A3712),DAY($A3712))&amp;IF(LEN(MONTH($A3712))&lt;2,0&amp;MONTH($A3712),MONTH($A3712))), Prazniki[[#All],[DanMesec]:[Dela prosto]], 4,FALSE), 0)</f>
        <v>0</v>
      </c>
      <c r="I3712" s="2">
        <f t="shared" si="462"/>
        <v>0</v>
      </c>
      <c r="J3712" s="2">
        <f t="shared" si="463"/>
        <v>0</v>
      </c>
      <c r="K3712">
        <f t="shared" si="457"/>
        <v>1</v>
      </c>
    </row>
    <row r="3713" spans="1:11" x14ac:dyDescent="0.3">
      <c r="A3713" s="1">
        <v>43890</v>
      </c>
      <c r="B3713">
        <f t="shared" si="458"/>
        <v>1</v>
      </c>
      <c r="C3713" s="2" t="str">
        <f>IFERROR(VLOOKUP((IF(LEN(DAY($A3713))&lt;2,0&amp;DAY($A3713),DAY($A3713))&amp;IF(LEN(MONTH($A3713))&lt;2,0&amp;MONTH($A3713),MONTH($A3713))), Prazniki[[#All],[DanMesec]:[Dela prosto]], 3,FALSE), "")</f>
        <v/>
      </c>
      <c r="D3713" s="2" t="str">
        <f t="shared" si="459"/>
        <v/>
      </c>
      <c r="E3713" s="2" t="str">
        <f t="shared" si="460"/>
        <v/>
      </c>
      <c r="F3713" s="2">
        <f t="shared" si="461"/>
        <v>0</v>
      </c>
      <c r="G3713" s="2" t="str">
        <f t="shared" si="456"/>
        <v/>
      </c>
      <c r="H3713" s="2">
        <f>IFERROR(VLOOKUP((IF(LEN(DAY($A3713))&lt;2,0&amp;DAY($A3713),DAY($A3713))&amp;IF(LEN(MONTH($A3713))&lt;2,0&amp;MONTH($A3713),MONTH($A3713))), Prazniki[[#All],[DanMesec]:[Dela prosto]], 4,FALSE), 0)</f>
        <v>0</v>
      </c>
      <c r="I3713" s="2">
        <f t="shared" si="462"/>
        <v>0</v>
      </c>
      <c r="J3713" s="2">
        <f t="shared" si="463"/>
        <v>0</v>
      </c>
      <c r="K3713">
        <f t="shared" si="457"/>
        <v>0</v>
      </c>
    </row>
    <row r="3714" spans="1:11" x14ac:dyDescent="0.3">
      <c r="A3714" s="1">
        <v>43891</v>
      </c>
      <c r="B3714">
        <f t="shared" si="458"/>
        <v>1</v>
      </c>
      <c r="C3714" s="2" t="str">
        <f>IFERROR(VLOOKUP((IF(LEN(DAY($A3714))&lt;2,0&amp;DAY($A3714),DAY($A3714))&amp;IF(LEN(MONTH($A3714))&lt;2,0&amp;MONTH($A3714),MONTH($A3714))), Prazniki[[#All],[DanMesec]:[Dela prosto]], 3,FALSE), "")</f>
        <v/>
      </c>
      <c r="D3714" s="2" t="str">
        <f t="shared" si="459"/>
        <v/>
      </c>
      <c r="E3714" s="2" t="str">
        <f t="shared" si="460"/>
        <v/>
      </c>
      <c r="F3714" s="2">
        <f t="shared" si="461"/>
        <v>0</v>
      </c>
      <c r="G3714" s="2" t="str">
        <f t="shared" ref="G3714:G3777" si="464">IF(C3714&lt;&gt;"",C3714,IF(D3714&lt;&gt;"",D3714,IF(E3714&lt;&gt;"",E3714, "")))</f>
        <v/>
      </c>
      <c r="H3714" s="2">
        <f>IFERROR(VLOOKUP((IF(LEN(DAY($A3714))&lt;2,0&amp;DAY($A3714),DAY($A3714))&amp;IF(LEN(MONTH($A3714))&lt;2,0&amp;MONTH($A3714),MONTH($A3714))), Prazniki[[#All],[DanMesec]:[Dela prosto]], 4,FALSE), 0)</f>
        <v>0</v>
      </c>
      <c r="I3714" s="2">
        <f t="shared" si="462"/>
        <v>0</v>
      </c>
      <c r="J3714" s="2">
        <f t="shared" si="463"/>
        <v>0</v>
      </c>
      <c r="K3714">
        <f t="shared" ref="K3714:K3777" si="465">IF(OR(B3714=1,H3714=1), 0,1)</f>
        <v>0</v>
      </c>
    </row>
    <row r="3715" spans="1:11" x14ac:dyDescent="0.3">
      <c r="A3715" s="1">
        <v>43892</v>
      </c>
      <c r="B3715">
        <f t="shared" ref="B3715:B3778" si="466">IF(OR(WEEKDAY(A3715,2)=6,WEEKDAY(A3715,2)=7),1,0)</f>
        <v>0</v>
      </c>
      <c r="C3715" s="2" t="str">
        <f>IFERROR(VLOOKUP((IF(LEN(DAY($A3715))&lt;2,0&amp;DAY($A3715),DAY($A3715))&amp;IF(LEN(MONTH($A3715))&lt;2,0&amp;MONTH($A3715),MONTH($A3715))), Prazniki[[#All],[DanMesec]:[Dela prosto]], 3,FALSE), "")</f>
        <v/>
      </c>
      <c r="D3715" s="2" t="str">
        <f t="shared" ref="D3715:D3778" si="467">IF(FLOOR(DAY(MINUTE(YEAR(A3715)/38)/2+56)&amp;"/"&amp;"5/"&amp;YEAR(A3715),7)-34+1=A3715,$D$1,"")</f>
        <v/>
      </c>
      <c r="E3715" s="2" t="str">
        <f t="shared" ref="E3715:E3778" si="468">IF(FLOOR(DAY(MINUTE(YEAR(A3715)/38)/2+56)&amp;"/"&amp;"5/"&amp;YEAR(A3715),7)-34+1+50-2=A3715,$E$1,"")</f>
        <v/>
      </c>
      <c r="F3715" s="2">
        <f t="shared" ref="F3715:F3778" si="469">IF(C3715&lt;&gt;"",1,IF(D3715&lt;&gt;"",1,IF(E3715&lt;&gt;"",1, 0)))</f>
        <v>0</v>
      </c>
      <c r="G3715" s="2" t="str">
        <f t="shared" si="464"/>
        <v/>
      </c>
      <c r="H3715" s="2">
        <f>IFERROR(VLOOKUP((IF(LEN(DAY($A3715))&lt;2,0&amp;DAY($A3715),DAY($A3715))&amp;IF(LEN(MONTH($A3715))&lt;2,0&amp;MONTH($A3715),MONTH($A3715))), Prazniki[[#All],[DanMesec]:[Dela prosto]], 4,FALSE), 0)</f>
        <v>0</v>
      </c>
      <c r="I3715" s="2">
        <f t="shared" ref="I3715:I3778" si="470">IF(OR(D3715&lt;&gt;"",E3715&lt;&gt;""),1,0)</f>
        <v>0</v>
      </c>
      <c r="J3715" s="2">
        <f t="shared" ref="J3715:J3778" si="471">IF(OR(H3715=1,I3715=1),1,0)</f>
        <v>0</v>
      </c>
      <c r="K3715">
        <f t="shared" si="465"/>
        <v>1</v>
      </c>
    </row>
    <row r="3716" spans="1:11" x14ac:dyDescent="0.3">
      <c r="A3716" s="1">
        <v>43893</v>
      </c>
      <c r="B3716">
        <f t="shared" si="466"/>
        <v>0</v>
      </c>
      <c r="C3716" s="2" t="str">
        <f>IFERROR(VLOOKUP((IF(LEN(DAY($A3716))&lt;2,0&amp;DAY($A3716),DAY($A3716))&amp;IF(LEN(MONTH($A3716))&lt;2,0&amp;MONTH($A3716),MONTH($A3716))), Prazniki[[#All],[DanMesec]:[Dela prosto]], 3,FALSE), "")</f>
        <v/>
      </c>
      <c r="D3716" s="2" t="str">
        <f t="shared" si="467"/>
        <v/>
      </c>
      <c r="E3716" s="2" t="str">
        <f t="shared" si="468"/>
        <v/>
      </c>
      <c r="F3716" s="2">
        <f t="shared" si="469"/>
        <v>0</v>
      </c>
      <c r="G3716" s="2" t="str">
        <f t="shared" si="464"/>
        <v/>
      </c>
      <c r="H3716" s="2">
        <f>IFERROR(VLOOKUP((IF(LEN(DAY($A3716))&lt;2,0&amp;DAY($A3716),DAY($A3716))&amp;IF(LEN(MONTH($A3716))&lt;2,0&amp;MONTH($A3716),MONTH($A3716))), Prazniki[[#All],[DanMesec]:[Dela prosto]], 4,FALSE), 0)</f>
        <v>0</v>
      </c>
      <c r="I3716" s="2">
        <f t="shared" si="470"/>
        <v>0</v>
      </c>
      <c r="J3716" s="2">
        <f t="shared" si="471"/>
        <v>0</v>
      </c>
      <c r="K3716">
        <f t="shared" si="465"/>
        <v>1</v>
      </c>
    </row>
    <row r="3717" spans="1:11" x14ac:dyDescent="0.3">
      <c r="A3717" s="1">
        <v>43894</v>
      </c>
      <c r="B3717">
        <f t="shared" si="466"/>
        <v>0</v>
      </c>
      <c r="C3717" s="2" t="str">
        <f>IFERROR(VLOOKUP((IF(LEN(DAY($A3717))&lt;2,0&amp;DAY($A3717),DAY($A3717))&amp;IF(LEN(MONTH($A3717))&lt;2,0&amp;MONTH($A3717),MONTH($A3717))), Prazniki[[#All],[DanMesec]:[Dela prosto]], 3,FALSE), "")</f>
        <v/>
      </c>
      <c r="D3717" s="2" t="str">
        <f t="shared" si="467"/>
        <v/>
      </c>
      <c r="E3717" s="2" t="str">
        <f t="shared" si="468"/>
        <v/>
      </c>
      <c r="F3717" s="2">
        <f t="shared" si="469"/>
        <v>0</v>
      </c>
      <c r="G3717" s="2" t="str">
        <f t="shared" si="464"/>
        <v/>
      </c>
      <c r="H3717" s="2">
        <f>IFERROR(VLOOKUP((IF(LEN(DAY($A3717))&lt;2,0&amp;DAY($A3717),DAY($A3717))&amp;IF(LEN(MONTH($A3717))&lt;2,0&amp;MONTH($A3717),MONTH($A3717))), Prazniki[[#All],[DanMesec]:[Dela prosto]], 4,FALSE), 0)</f>
        <v>0</v>
      </c>
      <c r="I3717" s="2">
        <f t="shared" si="470"/>
        <v>0</v>
      </c>
      <c r="J3717" s="2">
        <f t="shared" si="471"/>
        <v>0</v>
      </c>
      <c r="K3717">
        <f t="shared" si="465"/>
        <v>1</v>
      </c>
    </row>
    <row r="3718" spans="1:11" x14ac:dyDescent="0.3">
      <c r="A3718" s="1">
        <v>43895</v>
      </c>
      <c r="B3718">
        <f t="shared" si="466"/>
        <v>0</v>
      </c>
      <c r="C3718" s="2" t="str">
        <f>IFERROR(VLOOKUP((IF(LEN(DAY($A3718))&lt;2,0&amp;DAY($A3718),DAY($A3718))&amp;IF(LEN(MONTH($A3718))&lt;2,0&amp;MONTH($A3718),MONTH($A3718))), Prazniki[[#All],[DanMesec]:[Dela prosto]], 3,FALSE), "")</f>
        <v/>
      </c>
      <c r="D3718" s="2" t="str">
        <f t="shared" si="467"/>
        <v/>
      </c>
      <c r="E3718" s="2" t="str">
        <f t="shared" si="468"/>
        <v/>
      </c>
      <c r="F3718" s="2">
        <f t="shared" si="469"/>
        <v>0</v>
      </c>
      <c r="G3718" s="2" t="str">
        <f t="shared" si="464"/>
        <v/>
      </c>
      <c r="H3718" s="2">
        <f>IFERROR(VLOOKUP((IF(LEN(DAY($A3718))&lt;2,0&amp;DAY($A3718),DAY($A3718))&amp;IF(LEN(MONTH($A3718))&lt;2,0&amp;MONTH($A3718),MONTH($A3718))), Prazniki[[#All],[DanMesec]:[Dela prosto]], 4,FALSE), 0)</f>
        <v>0</v>
      </c>
      <c r="I3718" s="2">
        <f t="shared" si="470"/>
        <v>0</v>
      </c>
      <c r="J3718" s="2">
        <f t="shared" si="471"/>
        <v>0</v>
      </c>
      <c r="K3718">
        <f t="shared" si="465"/>
        <v>1</v>
      </c>
    </row>
    <row r="3719" spans="1:11" x14ac:dyDescent="0.3">
      <c r="A3719" s="1">
        <v>43896</v>
      </c>
      <c r="B3719">
        <f t="shared" si="466"/>
        <v>0</v>
      </c>
      <c r="C3719" s="2" t="str">
        <f>IFERROR(VLOOKUP((IF(LEN(DAY($A3719))&lt;2,0&amp;DAY($A3719),DAY($A3719))&amp;IF(LEN(MONTH($A3719))&lt;2,0&amp;MONTH($A3719),MONTH($A3719))), Prazniki[[#All],[DanMesec]:[Dela prosto]], 3,FALSE), "")</f>
        <v/>
      </c>
      <c r="D3719" s="2" t="str">
        <f t="shared" si="467"/>
        <v/>
      </c>
      <c r="E3719" s="2" t="str">
        <f t="shared" si="468"/>
        <v/>
      </c>
      <c r="F3719" s="2">
        <f t="shared" si="469"/>
        <v>0</v>
      </c>
      <c r="G3719" s="2" t="str">
        <f t="shared" si="464"/>
        <v/>
      </c>
      <c r="H3719" s="2">
        <f>IFERROR(VLOOKUP((IF(LEN(DAY($A3719))&lt;2,0&amp;DAY($A3719),DAY($A3719))&amp;IF(LEN(MONTH($A3719))&lt;2,0&amp;MONTH($A3719),MONTH($A3719))), Prazniki[[#All],[DanMesec]:[Dela prosto]], 4,FALSE), 0)</f>
        <v>0</v>
      </c>
      <c r="I3719" s="2">
        <f t="shared" si="470"/>
        <v>0</v>
      </c>
      <c r="J3719" s="2">
        <f t="shared" si="471"/>
        <v>0</v>
      </c>
      <c r="K3719">
        <f t="shared" si="465"/>
        <v>1</v>
      </c>
    </row>
    <row r="3720" spans="1:11" x14ac:dyDescent="0.3">
      <c r="A3720" s="1">
        <v>43897</v>
      </c>
      <c r="B3720">
        <f t="shared" si="466"/>
        <v>1</v>
      </c>
      <c r="C3720" s="2" t="str">
        <f>IFERROR(VLOOKUP((IF(LEN(DAY($A3720))&lt;2,0&amp;DAY($A3720),DAY($A3720))&amp;IF(LEN(MONTH($A3720))&lt;2,0&amp;MONTH($A3720),MONTH($A3720))), Prazniki[[#All],[DanMesec]:[Dela prosto]], 3,FALSE), "")</f>
        <v/>
      </c>
      <c r="D3720" s="2" t="str">
        <f t="shared" si="467"/>
        <v/>
      </c>
      <c r="E3720" s="2" t="str">
        <f t="shared" si="468"/>
        <v/>
      </c>
      <c r="F3720" s="2">
        <f t="shared" si="469"/>
        <v>0</v>
      </c>
      <c r="G3720" s="2" t="str">
        <f t="shared" si="464"/>
        <v/>
      </c>
      <c r="H3720" s="2">
        <f>IFERROR(VLOOKUP((IF(LEN(DAY($A3720))&lt;2,0&amp;DAY($A3720),DAY($A3720))&amp;IF(LEN(MONTH($A3720))&lt;2,0&amp;MONTH($A3720),MONTH($A3720))), Prazniki[[#All],[DanMesec]:[Dela prosto]], 4,FALSE), 0)</f>
        <v>0</v>
      </c>
      <c r="I3720" s="2">
        <f t="shared" si="470"/>
        <v>0</v>
      </c>
      <c r="J3720" s="2">
        <f t="shared" si="471"/>
        <v>0</v>
      </c>
      <c r="K3720">
        <f t="shared" si="465"/>
        <v>0</v>
      </c>
    </row>
    <row r="3721" spans="1:11" x14ac:dyDescent="0.3">
      <c r="A3721" s="1">
        <v>43898</v>
      </c>
      <c r="B3721">
        <f t="shared" si="466"/>
        <v>1</v>
      </c>
      <c r="C3721" s="2" t="str">
        <f>IFERROR(VLOOKUP((IF(LEN(DAY($A3721))&lt;2,0&amp;DAY($A3721),DAY($A3721))&amp;IF(LEN(MONTH($A3721))&lt;2,0&amp;MONTH($A3721),MONTH($A3721))), Prazniki[[#All],[DanMesec]:[Dela prosto]], 3,FALSE), "")</f>
        <v/>
      </c>
      <c r="D3721" s="2" t="str">
        <f t="shared" si="467"/>
        <v/>
      </c>
      <c r="E3721" s="2" t="str">
        <f t="shared" si="468"/>
        <v/>
      </c>
      <c r="F3721" s="2">
        <f t="shared" si="469"/>
        <v>0</v>
      </c>
      <c r="G3721" s="2" t="str">
        <f t="shared" si="464"/>
        <v/>
      </c>
      <c r="H3721" s="2">
        <f>IFERROR(VLOOKUP((IF(LEN(DAY($A3721))&lt;2,0&amp;DAY($A3721),DAY($A3721))&amp;IF(LEN(MONTH($A3721))&lt;2,0&amp;MONTH($A3721),MONTH($A3721))), Prazniki[[#All],[DanMesec]:[Dela prosto]], 4,FALSE), 0)</f>
        <v>0</v>
      </c>
      <c r="I3721" s="2">
        <f t="shared" si="470"/>
        <v>0</v>
      </c>
      <c r="J3721" s="2">
        <f t="shared" si="471"/>
        <v>0</v>
      </c>
      <c r="K3721">
        <f t="shared" si="465"/>
        <v>0</v>
      </c>
    </row>
    <row r="3722" spans="1:11" x14ac:dyDescent="0.3">
      <c r="A3722" s="1">
        <v>43899</v>
      </c>
      <c r="B3722">
        <f t="shared" si="466"/>
        <v>0</v>
      </c>
      <c r="C3722" s="2" t="str">
        <f>IFERROR(VLOOKUP((IF(LEN(DAY($A3722))&lt;2,0&amp;DAY($A3722),DAY($A3722))&amp;IF(LEN(MONTH($A3722))&lt;2,0&amp;MONTH($A3722),MONTH($A3722))), Prazniki[[#All],[DanMesec]:[Dela prosto]], 3,FALSE), "")</f>
        <v/>
      </c>
      <c r="D3722" s="2" t="str">
        <f t="shared" si="467"/>
        <v/>
      </c>
      <c r="E3722" s="2" t="str">
        <f t="shared" si="468"/>
        <v/>
      </c>
      <c r="F3722" s="2">
        <f t="shared" si="469"/>
        <v>0</v>
      </c>
      <c r="G3722" s="2" t="str">
        <f t="shared" si="464"/>
        <v/>
      </c>
      <c r="H3722" s="2">
        <f>IFERROR(VLOOKUP((IF(LEN(DAY($A3722))&lt;2,0&amp;DAY($A3722),DAY($A3722))&amp;IF(LEN(MONTH($A3722))&lt;2,0&amp;MONTH($A3722),MONTH($A3722))), Prazniki[[#All],[DanMesec]:[Dela prosto]], 4,FALSE), 0)</f>
        <v>0</v>
      </c>
      <c r="I3722" s="2">
        <f t="shared" si="470"/>
        <v>0</v>
      </c>
      <c r="J3722" s="2">
        <f t="shared" si="471"/>
        <v>0</v>
      </c>
      <c r="K3722">
        <f t="shared" si="465"/>
        <v>1</v>
      </c>
    </row>
    <row r="3723" spans="1:11" x14ac:dyDescent="0.3">
      <c r="A3723" s="1">
        <v>43900</v>
      </c>
      <c r="B3723">
        <f t="shared" si="466"/>
        <v>0</v>
      </c>
      <c r="C3723" s="2" t="str">
        <f>IFERROR(VLOOKUP((IF(LEN(DAY($A3723))&lt;2,0&amp;DAY($A3723),DAY($A3723))&amp;IF(LEN(MONTH($A3723))&lt;2,0&amp;MONTH($A3723),MONTH($A3723))), Prazniki[[#All],[DanMesec]:[Dela prosto]], 3,FALSE), "")</f>
        <v/>
      </c>
      <c r="D3723" s="2" t="str">
        <f t="shared" si="467"/>
        <v/>
      </c>
      <c r="E3723" s="2" t="str">
        <f t="shared" si="468"/>
        <v/>
      </c>
      <c r="F3723" s="2">
        <f t="shared" si="469"/>
        <v>0</v>
      </c>
      <c r="G3723" s="2" t="str">
        <f t="shared" si="464"/>
        <v/>
      </c>
      <c r="H3723" s="2">
        <f>IFERROR(VLOOKUP((IF(LEN(DAY($A3723))&lt;2,0&amp;DAY($A3723),DAY($A3723))&amp;IF(LEN(MONTH($A3723))&lt;2,0&amp;MONTH($A3723),MONTH($A3723))), Prazniki[[#All],[DanMesec]:[Dela prosto]], 4,FALSE), 0)</f>
        <v>0</v>
      </c>
      <c r="I3723" s="2">
        <f t="shared" si="470"/>
        <v>0</v>
      </c>
      <c r="J3723" s="2">
        <f t="shared" si="471"/>
        <v>0</v>
      </c>
      <c r="K3723">
        <f t="shared" si="465"/>
        <v>1</v>
      </c>
    </row>
    <row r="3724" spans="1:11" x14ac:dyDescent="0.3">
      <c r="A3724" s="1">
        <v>43901</v>
      </c>
      <c r="B3724">
        <f t="shared" si="466"/>
        <v>0</v>
      </c>
      <c r="C3724" s="2" t="str">
        <f>IFERROR(VLOOKUP((IF(LEN(DAY($A3724))&lt;2,0&amp;DAY($A3724),DAY($A3724))&amp;IF(LEN(MONTH($A3724))&lt;2,0&amp;MONTH($A3724),MONTH($A3724))), Prazniki[[#All],[DanMesec]:[Dela prosto]], 3,FALSE), "")</f>
        <v/>
      </c>
      <c r="D3724" s="2" t="str">
        <f t="shared" si="467"/>
        <v/>
      </c>
      <c r="E3724" s="2" t="str">
        <f t="shared" si="468"/>
        <v/>
      </c>
      <c r="F3724" s="2">
        <f t="shared" si="469"/>
        <v>0</v>
      </c>
      <c r="G3724" s="2" t="str">
        <f t="shared" si="464"/>
        <v/>
      </c>
      <c r="H3724" s="2">
        <f>IFERROR(VLOOKUP((IF(LEN(DAY($A3724))&lt;2,0&amp;DAY($A3724),DAY($A3724))&amp;IF(LEN(MONTH($A3724))&lt;2,0&amp;MONTH($A3724),MONTH($A3724))), Prazniki[[#All],[DanMesec]:[Dela prosto]], 4,FALSE), 0)</f>
        <v>0</v>
      </c>
      <c r="I3724" s="2">
        <f t="shared" si="470"/>
        <v>0</v>
      </c>
      <c r="J3724" s="2">
        <f t="shared" si="471"/>
        <v>0</v>
      </c>
      <c r="K3724">
        <f t="shared" si="465"/>
        <v>1</v>
      </c>
    </row>
    <row r="3725" spans="1:11" x14ac:dyDescent="0.3">
      <c r="A3725" s="1">
        <v>43902</v>
      </c>
      <c r="B3725">
        <f t="shared" si="466"/>
        <v>0</v>
      </c>
      <c r="C3725" s="2" t="str">
        <f>IFERROR(VLOOKUP((IF(LEN(DAY($A3725))&lt;2,0&amp;DAY($A3725),DAY($A3725))&amp;IF(LEN(MONTH($A3725))&lt;2,0&amp;MONTH($A3725),MONTH($A3725))), Prazniki[[#All],[DanMesec]:[Dela prosto]], 3,FALSE), "")</f>
        <v/>
      </c>
      <c r="D3725" s="2" t="str">
        <f t="shared" si="467"/>
        <v/>
      </c>
      <c r="E3725" s="2" t="str">
        <f t="shared" si="468"/>
        <v/>
      </c>
      <c r="F3725" s="2">
        <f t="shared" si="469"/>
        <v>0</v>
      </c>
      <c r="G3725" s="2" t="str">
        <f t="shared" si="464"/>
        <v/>
      </c>
      <c r="H3725" s="2">
        <f>IFERROR(VLOOKUP((IF(LEN(DAY($A3725))&lt;2,0&amp;DAY($A3725),DAY($A3725))&amp;IF(LEN(MONTH($A3725))&lt;2,0&amp;MONTH($A3725),MONTH($A3725))), Prazniki[[#All],[DanMesec]:[Dela prosto]], 4,FALSE), 0)</f>
        <v>0</v>
      </c>
      <c r="I3725" s="2">
        <f t="shared" si="470"/>
        <v>0</v>
      </c>
      <c r="J3725" s="2">
        <f t="shared" si="471"/>
        <v>0</v>
      </c>
      <c r="K3725">
        <f t="shared" si="465"/>
        <v>1</v>
      </c>
    </row>
    <row r="3726" spans="1:11" x14ac:dyDescent="0.3">
      <c r="A3726" s="1">
        <v>43903</v>
      </c>
      <c r="B3726">
        <f t="shared" si="466"/>
        <v>0</v>
      </c>
      <c r="C3726" s="2" t="str">
        <f>IFERROR(VLOOKUP((IF(LEN(DAY($A3726))&lt;2,0&amp;DAY($A3726),DAY($A3726))&amp;IF(LEN(MONTH($A3726))&lt;2,0&amp;MONTH($A3726),MONTH($A3726))), Prazniki[[#All],[DanMesec]:[Dela prosto]], 3,FALSE), "")</f>
        <v/>
      </c>
      <c r="D3726" s="2" t="str">
        <f t="shared" si="467"/>
        <v/>
      </c>
      <c r="E3726" s="2" t="str">
        <f t="shared" si="468"/>
        <v/>
      </c>
      <c r="F3726" s="2">
        <f t="shared" si="469"/>
        <v>0</v>
      </c>
      <c r="G3726" s="2" t="str">
        <f t="shared" si="464"/>
        <v/>
      </c>
      <c r="H3726" s="2">
        <f>IFERROR(VLOOKUP((IF(LEN(DAY($A3726))&lt;2,0&amp;DAY($A3726),DAY($A3726))&amp;IF(LEN(MONTH($A3726))&lt;2,0&amp;MONTH($A3726),MONTH($A3726))), Prazniki[[#All],[DanMesec]:[Dela prosto]], 4,FALSE), 0)</f>
        <v>0</v>
      </c>
      <c r="I3726" s="2">
        <f t="shared" si="470"/>
        <v>0</v>
      </c>
      <c r="J3726" s="2">
        <f t="shared" si="471"/>
        <v>0</v>
      </c>
      <c r="K3726">
        <f t="shared" si="465"/>
        <v>1</v>
      </c>
    </row>
    <row r="3727" spans="1:11" x14ac:dyDescent="0.3">
      <c r="A3727" s="1">
        <v>43904</v>
      </c>
      <c r="B3727">
        <f t="shared" si="466"/>
        <v>1</v>
      </c>
      <c r="C3727" s="2" t="str">
        <f>IFERROR(VLOOKUP((IF(LEN(DAY($A3727))&lt;2,0&amp;DAY($A3727),DAY($A3727))&amp;IF(LEN(MONTH($A3727))&lt;2,0&amp;MONTH($A3727),MONTH($A3727))), Prazniki[[#All],[DanMesec]:[Dela prosto]], 3,FALSE), "")</f>
        <v/>
      </c>
      <c r="D3727" s="2" t="str">
        <f t="shared" si="467"/>
        <v/>
      </c>
      <c r="E3727" s="2" t="str">
        <f t="shared" si="468"/>
        <v/>
      </c>
      <c r="F3727" s="2">
        <f t="shared" si="469"/>
        <v>0</v>
      </c>
      <c r="G3727" s="2" t="str">
        <f t="shared" si="464"/>
        <v/>
      </c>
      <c r="H3727" s="2">
        <f>IFERROR(VLOOKUP((IF(LEN(DAY($A3727))&lt;2,0&amp;DAY($A3727),DAY($A3727))&amp;IF(LEN(MONTH($A3727))&lt;2,0&amp;MONTH($A3727),MONTH($A3727))), Prazniki[[#All],[DanMesec]:[Dela prosto]], 4,FALSE), 0)</f>
        <v>0</v>
      </c>
      <c r="I3727" s="2">
        <f t="shared" si="470"/>
        <v>0</v>
      </c>
      <c r="J3727" s="2">
        <f t="shared" si="471"/>
        <v>0</v>
      </c>
      <c r="K3727">
        <f t="shared" si="465"/>
        <v>0</v>
      </c>
    </row>
    <row r="3728" spans="1:11" x14ac:dyDescent="0.3">
      <c r="A3728" s="1">
        <v>43905</v>
      </c>
      <c r="B3728">
        <f t="shared" si="466"/>
        <v>1</v>
      </c>
      <c r="C3728" s="2" t="str">
        <f>IFERROR(VLOOKUP((IF(LEN(DAY($A3728))&lt;2,0&amp;DAY($A3728),DAY($A3728))&amp;IF(LEN(MONTH($A3728))&lt;2,0&amp;MONTH($A3728),MONTH($A3728))), Prazniki[[#All],[DanMesec]:[Dela prosto]], 3,FALSE), "")</f>
        <v/>
      </c>
      <c r="D3728" s="2" t="str">
        <f t="shared" si="467"/>
        <v/>
      </c>
      <c r="E3728" s="2" t="str">
        <f t="shared" si="468"/>
        <v/>
      </c>
      <c r="F3728" s="2">
        <f t="shared" si="469"/>
        <v>0</v>
      </c>
      <c r="G3728" s="2" t="str">
        <f t="shared" si="464"/>
        <v/>
      </c>
      <c r="H3728" s="2">
        <f>IFERROR(VLOOKUP((IF(LEN(DAY($A3728))&lt;2,0&amp;DAY($A3728),DAY($A3728))&amp;IF(LEN(MONTH($A3728))&lt;2,0&amp;MONTH($A3728),MONTH($A3728))), Prazniki[[#All],[DanMesec]:[Dela prosto]], 4,FALSE), 0)</f>
        <v>0</v>
      </c>
      <c r="I3728" s="2">
        <f t="shared" si="470"/>
        <v>0</v>
      </c>
      <c r="J3728" s="2">
        <f t="shared" si="471"/>
        <v>0</v>
      </c>
      <c r="K3728">
        <f t="shared" si="465"/>
        <v>0</v>
      </c>
    </row>
    <row r="3729" spans="1:11" x14ac:dyDescent="0.3">
      <c r="A3729" s="1">
        <v>43906</v>
      </c>
      <c r="B3729">
        <f t="shared" si="466"/>
        <v>0</v>
      </c>
      <c r="C3729" s="2" t="str">
        <f>IFERROR(VLOOKUP((IF(LEN(DAY($A3729))&lt;2,0&amp;DAY($A3729),DAY($A3729))&amp;IF(LEN(MONTH($A3729))&lt;2,0&amp;MONTH($A3729),MONTH($A3729))), Prazniki[[#All],[DanMesec]:[Dela prosto]], 3,FALSE), "")</f>
        <v/>
      </c>
      <c r="D3729" s="2" t="str">
        <f t="shared" si="467"/>
        <v/>
      </c>
      <c r="E3729" s="2" t="str">
        <f t="shared" si="468"/>
        <v/>
      </c>
      <c r="F3729" s="2">
        <f t="shared" si="469"/>
        <v>0</v>
      </c>
      <c r="G3729" s="2" t="str">
        <f t="shared" si="464"/>
        <v/>
      </c>
      <c r="H3729" s="2">
        <f>IFERROR(VLOOKUP((IF(LEN(DAY($A3729))&lt;2,0&amp;DAY($A3729),DAY($A3729))&amp;IF(LEN(MONTH($A3729))&lt;2,0&amp;MONTH($A3729),MONTH($A3729))), Prazniki[[#All],[DanMesec]:[Dela prosto]], 4,FALSE), 0)</f>
        <v>0</v>
      </c>
      <c r="I3729" s="2">
        <f t="shared" si="470"/>
        <v>0</v>
      </c>
      <c r="J3729" s="2">
        <f t="shared" si="471"/>
        <v>0</v>
      </c>
      <c r="K3729">
        <f t="shared" si="465"/>
        <v>1</v>
      </c>
    </row>
    <row r="3730" spans="1:11" x14ac:dyDescent="0.3">
      <c r="A3730" s="1">
        <v>43907</v>
      </c>
      <c r="B3730">
        <f t="shared" si="466"/>
        <v>0</v>
      </c>
      <c r="C3730" s="2" t="str">
        <f>IFERROR(VLOOKUP((IF(LEN(DAY($A3730))&lt;2,0&amp;DAY($A3730),DAY($A3730))&amp;IF(LEN(MONTH($A3730))&lt;2,0&amp;MONTH($A3730),MONTH($A3730))), Prazniki[[#All],[DanMesec]:[Dela prosto]], 3,FALSE), "")</f>
        <v/>
      </c>
      <c r="D3730" s="2" t="str">
        <f t="shared" si="467"/>
        <v/>
      </c>
      <c r="E3730" s="2" t="str">
        <f t="shared" si="468"/>
        <v/>
      </c>
      <c r="F3730" s="2">
        <f t="shared" si="469"/>
        <v>0</v>
      </c>
      <c r="G3730" s="2" t="str">
        <f t="shared" si="464"/>
        <v/>
      </c>
      <c r="H3730" s="2">
        <f>IFERROR(VLOOKUP((IF(LEN(DAY($A3730))&lt;2,0&amp;DAY($A3730),DAY($A3730))&amp;IF(LEN(MONTH($A3730))&lt;2,0&amp;MONTH($A3730),MONTH($A3730))), Prazniki[[#All],[DanMesec]:[Dela prosto]], 4,FALSE), 0)</f>
        <v>0</v>
      </c>
      <c r="I3730" s="2">
        <f t="shared" si="470"/>
        <v>0</v>
      </c>
      <c r="J3730" s="2">
        <f t="shared" si="471"/>
        <v>0</v>
      </c>
      <c r="K3730">
        <f t="shared" si="465"/>
        <v>1</v>
      </c>
    </row>
    <row r="3731" spans="1:11" x14ac:dyDescent="0.3">
      <c r="A3731" s="1">
        <v>43908</v>
      </c>
      <c r="B3731">
        <f t="shared" si="466"/>
        <v>0</v>
      </c>
      <c r="C3731" s="2" t="str">
        <f>IFERROR(VLOOKUP((IF(LEN(DAY($A3731))&lt;2,0&amp;DAY($A3731),DAY($A3731))&amp;IF(LEN(MONTH($A3731))&lt;2,0&amp;MONTH($A3731),MONTH($A3731))), Prazniki[[#All],[DanMesec]:[Dela prosto]], 3,FALSE), "")</f>
        <v/>
      </c>
      <c r="D3731" s="2" t="str">
        <f t="shared" si="467"/>
        <v/>
      </c>
      <c r="E3731" s="2" t="str">
        <f t="shared" si="468"/>
        <v/>
      </c>
      <c r="F3731" s="2">
        <f t="shared" si="469"/>
        <v>0</v>
      </c>
      <c r="G3731" s="2" t="str">
        <f t="shared" si="464"/>
        <v/>
      </c>
      <c r="H3731" s="2">
        <f>IFERROR(VLOOKUP((IF(LEN(DAY($A3731))&lt;2,0&amp;DAY($A3731),DAY($A3731))&amp;IF(LEN(MONTH($A3731))&lt;2,0&amp;MONTH($A3731),MONTH($A3731))), Prazniki[[#All],[DanMesec]:[Dela prosto]], 4,FALSE), 0)</f>
        <v>0</v>
      </c>
      <c r="I3731" s="2">
        <f t="shared" si="470"/>
        <v>0</v>
      </c>
      <c r="J3731" s="2">
        <f t="shared" si="471"/>
        <v>0</v>
      </c>
      <c r="K3731">
        <f t="shared" si="465"/>
        <v>1</v>
      </c>
    </row>
    <row r="3732" spans="1:11" x14ac:dyDescent="0.3">
      <c r="A3732" s="1">
        <v>43909</v>
      </c>
      <c r="B3732">
        <f t="shared" si="466"/>
        <v>0</v>
      </c>
      <c r="C3732" s="2" t="str">
        <f>IFERROR(VLOOKUP((IF(LEN(DAY($A3732))&lt;2,0&amp;DAY($A3732),DAY($A3732))&amp;IF(LEN(MONTH($A3732))&lt;2,0&amp;MONTH($A3732),MONTH($A3732))), Prazniki[[#All],[DanMesec]:[Dela prosto]], 3,FALSE), "")</f>
        <v/>
      </c>
      <c r="D3732" s="2" t="str">
        <f t="shared" si="467"/>
        <v/>
      </c>
      <c r="E3732" s="2" t="str">
        <f t="shared" si="468"/>
        <v/>
      </c>
      <c r="F3732" s="2">
        <f t="shared" si="469"/>
        <v>0</v>
      </c>
      <c r="G3732" s="2" t="str">
        <f t="shared" si="464"/>
        <v/>
      </c>
      <c r="H3732" s="2">
        <f>IFERROR(VLOOKUP((IF(LEN(DAY($A3732))&lt;2,0&amp;DAY($A3732),DAY($A3732))&amp;IF(LEN(MONTH($A3732))&lt;2,0&amp;MONTH($A3732),MONTH($A3732))), Prazniki[[#All],[DanMesec]:[Dela prosto]], 4,FALSE), 0)</f>
        <v>0</v>
      </c>
      <c r="I3732" s="2">
        <f t="shared" si="470"/>
        <v>0</v>
      </c>
      <c r="J3732" s="2">
        <f t="shared" si="471"/>
        <v>0</v>
      </c>
      <c r="K3732">
        <f t="shared" si="465"/>
        <v>1</v>
      </c>
    </row>
    <row r="3733" spans="1:11" x14ac:dyDescent="0.3">
      <c r="A3733" s="1">
        <v>43910</v>
      </c>
      <c r="B3733">
        <f t="shared" si="466"/>
        <v>0</v>
      </c>
      <c r="C3733" s="2" t="str">
        <f>IFERROR(VLOOKUP((IF(LEN(DAY($A3733))&lt;2,0&amp;DAY($A3733),DAY($A3733))&amp;IF(LEN(MONTH($A3733))&lt;2,0&amp;MONTH($A3733),MONTH($A3733))), Prazniki[[#All],[DanMesec]:[Dela prosto]], 3,FALSE), "")</f>
        <v/>
      </c>
      <c r="D3733" s="2" t="str">
        <f t="shared" si="467"/>
        <v/>
      </c>
      <c r="E3733" s="2" t="str">
        <f t="shared" si="468"/>
        <v/>
      </c>
      <c r="F3733" s="2">
        <f t="shared" si="469"/>
        <v>0</v>
      </c>
      <c r="G3733" s="2" t="str">
        <f t="shared" si="464"/>
        <v/>
      </c>
      <c r="H3733" s="2">
        <f>IFERROR(VLOOKUP((IF(LEN(DAY($A3733))&lt;2,0&amp;DAY($A3733),DAY($A3733))&amp;IF(LEN(MONTH($A3733))&lt;2,0&amp;MONTH($A3733),MONTH($A3733))), Prazniki[[#All],[DanMesec]:[Dela prosto]], 4,FALSE), 0)</f>
        <v>0</v>
      </c>
      <c r="I3733" s="2">
        <f t="shared" si="470"/>
        <v>0</v>
      </c>
      <c r="J3733" s="2">
        <f t="shared" si="471"/>
        <v>0</v>
      </c>
      <c r="K3733">
        <f t="shared" si="465"/>
        <v>1</v>
      </c>
    </row>
    <row r="3734" spans="1:11" x14ac:dyDescent="0.3">
      <c r="A3734" s="1">
        <v>43911</v>
      </c>
      <c r="B3734">
        <f t="shared" si="466"/>
        <v>1</v>
      </c>
      <c r="C3734" s="2" t="str">
        <f>IFERROR(VLOOKUP((IF(LEN(DAY($A3734))&lt;2,0&amp;DAY($A3734),DAY($A3734))&amp;IF(LEN(MONTH($A3734))&lt;2,0&amp;MONTH($A3734),MONTH($A3734))), Prazniki[[#All],[DanMesec]:[Dela prosto]], 3,FALSE), "")</f>
        <v/>
      </c>
      <c r="D3734" s="2" t="str">
        <f t="shared" si="467"/>
        <v/>
      </c>
      <c r="E3734" s="2" t="str">
        <f t="shared" si="468"/>
        <v/>
      </c>
      <c r="F3734" s="2">
        <f t="shared" si="469"/>
        <v>0</v>
      </c>
      <c r="G3734" s="2" t="str">
        <f t="shared" si="464"/>
        <v/>
      </c>
      <c r="H3734" s="2">
        <f>IFERROR(VLOOKUP((IF(LEN(DAY($A3734))&lt;2,0&amp;DAY($A3734),DAY($A3734))&amp;IF(LEN(MONTH($A3734))&lt;2,0&amp;MONTH($A3734),MONTH($A3734))), Prazniki[[#All],[DanMesec]:[Dela prosto]], 4,FALSE), 0)</f>
        <v>0</v>
      </c>
      <c r="I3734" s="2">
        <f t="shared" si="470"/>
        <v>0</v>
      </c>
      <c r="J3734" s="2">
        <f t="shared" si="471"/>
        <v>0</v>
      </c>
      <c r="K3734">
        <f t="shared" si="465"/>
        <v>0</v>
      </c>
    </row>
    <row r="3735" spans="1:11" x14ac:dyDescent="0.3">
      <c r="A3735" s="1">
        <v>43912</v>
      </c>
      <c r="B3735">
        <f t="shared" si="466"/>
        <v>1</v>
      </c>
      <c r="C3735" s="2" t="str">
        <f>IFERROR(VLOOKUP((IF(LEN(DAY($A3735))&lt;2,0&amp;DAY($A3735),DAY($A3735))&amp;IF(LEN(MONTH($A3735))&lt;2,0&amp;MONTH($A3735),MONTH($A3735))), Prazniki[[#All],[DanMesec]:[Dela prosto]], 3,FALSE), "")</f>
        <v/>
      </c>
      <c r="D3735" s="2" t="str">
        <f t="shared" si="467"/>
        <v/>
      </c>
      <c r="E3735" s="2" t="str">
        <f t="shared" si="468"/>
        <v/>
      </c>
      <c r="F3735" s="2">
        <f t="shared" si="469"/>
        <v>0</v>
      </c>
      <c r="G3735" s="2" t="str">
        <f t="shared" si="464"/>
        <v/>
      </c>
      <c r="H3735" s="2">
        <f>IFERROR(VLOOKUP((IF(LEN(DAY($A3735))&lt;2,0&amp;DAY($A3735),DAY($A3735))&amp;IF(LEN(MONTH($A3735))&lt;2,0&amp;MONTH($A3735),MONTH($A3735))), Prazniki[[#All],[DanMesec]:[Dela prosto]], 4,FALSE), 0)</f>
        <v>0</v>
      </c>
      <c r="I3735" s="2">
        <f t="shared" si="470"/>
        <v>0</v>
      </c>
      <c r="J3735" s="2">
        <f t="shared" si="471"/>
        <v>0</v>
      </c>
      <c r="K3735">
        <f t="shared" si="465"/>
        <v>0</v>
      </c>
    </row>
    <row r="3736" spans="1:11" x14ac:dyDescent="0.3">
      <c r="A3736" s="1">
        <v>43913</v>
      </c>
      <c r="B3736">
        <f t="shared" si="466"/>
        <v>0</v>
      </c>
      <c r="C3736" s="2" t="str">
        <f>IFERROR(VLOOKUP((IF(LEN(DAY($A3736))&lt;2,0&amp;DAY($A3736),DAY($A3736))&amp;IF(LEN(MONTH($A3736))&lt;2,0&amp;MONTH($A3736),MONTH($A3736))), Prazniki[[#All],[DanMesec]:[Dela prosto]], 3,FALSE), "")</f>
        <v/>
      </c>
      <c r="D3736" s="2" t="str">
        <f t="shared" si="467"/>
        <v/>
      </c>
      <c r="E3736" s="2" t="str">
        <f t="shared" si="468"/>
        <v/>
      </c>
      <c r="F3736" s="2">
        <f t="shared" si="469"/>
        <v>0</v>
      </c>
      <c r="G3736" s="2" t="str">
        <f t="shared" si="464"/>
        <v/>
      </c>
      <c r="H3736" s="2">
        <f>IFERROR(VLOOKUP((IF(LEN(DAY($A3736))&lt;2,0&amp;DAY($A3736),DAY($A3736))&amp;IF(LEN(MONTH($A3736))&lt;2,0&amp;MONTH($A3736),MONTH($A3736))), Prazniki[[#All],[DanMesec]:[Dela prosto]], 4,FALSE), 0)</f>
        <v>0</v>
      </c>
      <c r="I3736" s="2">
        <f t="shared" si="470"/>
        <v>0</v>
      </c>
      <c r="J3736" s="2">
        <f t="shared" si="471"/>
        <v>0</v>
      </c>
      <c r="K3736">
        <f t="shared" si="465"/>
        <v>1</v>
      </c>
    </row>
    <row r="3737" spans="1:11" x14ac:dyDescent="0.3">
      <c r="A3737" s="1">
        <v>43914</v>
      </c>
      <c r="B3737">
        <f t="shared" si="466"/>
        <v>0</v>
      </c>
      <c r="C3737" s="2" t="str">
        <f>IFERROR(VLOOKUP((IF(LEN(DAY($A3737))&lt;2,0&amp;DAY($A3737),DAY($A3737))&amp;IF(LEN(MONTH($A3737))&lt;2,0&amp;MONTH($A3737),MONTH($A3737))), Prazniki[[#All],[DanMesec]:[Dela prosto]], 3,FALSE), "")</f>
        <v/>
      </c>
      <c r="D3737" s="2" t="str">
        <f t="shared" si="467"/>
        <v/>
      </c>
      <c r="E3737" s="2" t="str">
        <f t="shared" si="468"/>
        <v/>
      </c>
      <c r="F3737" s="2">
        <f t="shared" si="469"/>
        <v>0</v>
      </c>
      <c r="G3737" s="2" t="str">
        <f t="shared" si="464"/>
        <v/>
      </c>
      <c r="H3737" s="2">
        <f>IFERROR(VLOOKUP((IF(LEN(DAY($A3737))&lt;2,0&amp;DAY($A3737),DAY($A3737))&amp;IF(LEN(MONTH($A3737))&lt;2,0&amp;MONTH($A3737),MONTH($A3737))), Prazniki[[#All],[DanMesec]:[Dela prosto]], 4,FALSE), 0)</f>
        <v>0</v>
      </c>
      <c r="I3737" s="2">
        <f t="shared" si="470"/>
        <v>0</v>
      </c>
      <c r="J3737" s="2">
        <f t="shared" si="471"/>
        <v>0</v>
      </c>
      <c r="K3737">
        <f t="shared" si="465"/>
        <v>1</v>
      </c>
    </row>
    <row r="3738" spans="1:11" x14ac:dyDescent="0.3">
      <c r="A3738" s="1">
        <v>43915</v>
      </c>
      <c r="B3738">
        <f t="shared" si="466"/>
        <v>0</v>
      </c>
      <c r="C3738" s="2" t="str">
        <f>IFERROR(VLOOKUP((IF(LEN(DAY($A3738))&lt;2,0&amp;DAY($A3738),DAY($A3738))&amp;IF(LEN(MONTH($A3738))&lt;2,0&amp;MONTH($A3738),MONTH($A3738))), Prazniki[[#All],[DanMesec]:[Dela prosto]], 3,FALSE), "")</f>
        <v/>
      </c>
      <c r="D3738" s="2" t="str">
        <f t="shared" si="467"/>
        <v/>
      </c>
      <c r="E3738" s="2" t="str">
        <f t="shared" si="468"/>
        <v/>
      </c>
      <c r="F3738" s="2">
        <f t="shared" si="469"/>
        <v>0</v>
      </c>
      <c r="G3738" s="2" t="str">
        <f t="shared" si="464"/>
        <v/>
      </c>
      <c r="H3738" s="2">
        <f>IFERROR(VLOOKUP((IF(LEN(DAY($A3738))&lt;2,0&amp;DAY($A3738),DAY($A3738))&amp;IF(LEN(MONTH($A3738))&lt;2,0&amp;MONTH($A3738),MONTH($A3738))), Prazniki[[#All],[DanMesec]:[Dela prosto]], 4,FALSE), 0)</f>
        <v>0</v>
      </c>
      <c r="I3738" s="2">
        <f t="shared" si="470"/>
        <v>0</v>
      </c>
      <c r="J3738" s="2">
        <f t="shared" si="471"/>
        <v>0</v>
      </c>
      <c r="K3738">
        <f t="shared" si="465"/>
        <v>1</v>
      </c>
    </row>
    <row r="3739" spans="1:11" x14ac:dyDescent="0.3">
      <c r="A3739" s="1">
        <v>43916</v>
      </c>
      <c r="B3739">
        <f t="shared" si="466"/>
        <v>0</v>
      </c>
      <c r="C3739" s="2" t="str">
        <f>IFERROR(VLOOKUP((IF(LEN(DAY($A3739))&lt;2,0&amp;DAY($A3739),DAY($A3739))&amp;IF(LEN(MONTH($A3739))&lt;2,0&amp;MONTH($A3739),MONTH($A3739))), Prazniki[[#All],[DanMesec]:[Dela prosto]], 3,FALSE), "")</f>
        <v/>
      </c>
      <c r="D3739" s="2" t="str">
        <f t="shared" si="467"/>
        <v/>
      </c>
      <c r="E3739" s="2" t="str">
        <f t="shared" si="468"/>
        <v/>
      </c>
      <c r="F3739" s="2">
        <f t="shared" si="469"/>
        <v>0</v>
      </c>
      <c r="G3739" s="2" t="str">
        <f t="shared" si="464"/>
        <v/>
      </c>
      <c r="H3739" s="2">
        <f>IFERROR(VLOOKUP((IF(LEN(DAY($A3739))&lt;2,0&amp;DAY($A3739),DAY($A3739))&amp;IF(LEN(MONTH($A3739))&lt;2,0&amp;MONTH($A3739),MONTH($A3739))), Prazniki[[#All],[DanMesec]:[Dela prosto]], 4,FALSE), 0)</f>
        <v>0</v>
      </c>
      <c r="I3739" s="2">
        <f t="shared" si="470"/>
        <v>0</v>
      </c>
      <c r="J3739" s="2">
        <f t="shared" si="471"/>
        <v>0</v>
      </c>
      <c r="K3739">
        <f t="shared" si="465"/>
        <v>1</v>
      </c>
    </row>
    <row r="3740" spans="1:11" x14ac:dyDescent="0.3">
      <c r="A3740" s="1">
        <v>43917</v>
      </c>
      <c r="B3740">
        <f t="shared" si="466"/>
        <v>0</v>
      </c>
      <c r="C3740" s="2" t="str">
        <f>IFERROR(VLOOKUP((IF(LEN(DAY($A3740))&lt;2,0&amp;DAY($A3740),DAY($A3740))&amp;IF(LEN(MONTH($A3740))&lt;2,0&amp;MONTH($A3740),MONTH($A3740))), Prazniki[[#All],[DanMesec]:[Dela prosto]], 3,FALSE), "")</f>
        <v/>
      </c>
      <c r="D3740" s="2" t="str">
        <f t="shared" si="467"/>
        <v/>
      </c>
      <c r="E3740" s="2" t="str">
        <f t="shared" si="468"/>
        <v/>
      </c>
      <c r="F3740" s="2">
        <f t="shared" si="469"/>
        <v>0</v>
      </c>
      <c r="G3740" s="2" t="str">
        <f t="shared" si="464"/>
        <v/>
      </c>
      <c r="H3740" s="2">
        <f>IFERROR(VLOOKUP((IF(LEN(DAY($A3740))&lt;2,0&amp;DAY($A3740),DAY($A3740))&amp;IF(LEN(MONTH($A3740))&lt;2,0&amp;MONTH($A3740),MONTH($A3740))), Prazniki[[#All],[DanMesec]:[Dela prosto]], 4,FALSE), 0)</f>
        <v>0</v>
      </c>
      <c r="I3740" s="2">
        <f t="shared" si="470"/>
        <v>0</v>
      </c>
      <c r="J3740" s="2">
        <f t="shared" si="471"/>
        <v>0</v>
      </c>
      <c r="K3740">
        <f t="shared" si="465"/>
        <v>1</v>
      </c>
    </row>
    <row r="3741" spans="1:11" x14ac:dyDescent="0.3">
      <c r="A3741" s="1">
        <v>43918</v>
      </c>
      <c r="B3741">
        <f t="shared" si="466"/>
        <v>1</v>
      </c>
      <c r="C3741" s="2" t="str">
        <f>IFERROR(VLOOKUP((IF(LEN(DAY($A3741))&lt;2,0&amp;DAY($A3741),DAY($A3741))&amp;IF(LEN(MONTH($A3741))&lt;2,0&amp;MONTH($A3741),MONTH($A3741))), Prazniki[[#All],[DanMesec]:[Dela prosto]], 3,FALSE), "")</f>
        <v/>
      </c>
      <c r="D3741" s="2" t="str">
        <f t="shared" si="467"/>
        <v/>
      </c>
      <c r="E3741" s="2" t="str">
        <f t="shared" si="468"/>
        <v/>
      </c>
      <c r="F3741" s="2">
        <f t="shared" si="469"/>
        <v>0</v>
      </c>
      <c r="G3741" s="2" t="str">
        <f t="shared" si="464"/>
        <v/>
      </c>
      <c r="H3741" s="2">
        <f>IFERROR(VLOOKUP((IF(LEN(DAY($A3741))&lt;2,0&amp;DAY($A3741),DAY($A3741))&amp;IF(LEN(MONTH($A3741))&lt;2,0&amp;MONTH($A3741),MONTH($A3741))), Prazniki[[#All],[DanMesec]:[Dela prosto]], 4,FALSE), 0)</f>
        <v>0</v>
      </c>
      <c r="I3741" s="2">
        <f t="shared" si="470"/>
        <v>0</v>
      </c>
      <c r="J3741" s="2">
        <f t="shared" si="471"/>
        <v>0</v>
      </c>
      <c r="K3741">
        <f t="shared" si="465"/>
        <v>0</v>
      </c>
    </row>
    <row r="3742" spans="1:11" x14ac:dyDescent="0.3">
      <c r="A3742" s="1">
        <v>43919</v>
      </c>
      <c r="B3742">
        <f t="shared" si="466"/>
        <v>1</v>
      </c>
      <c r="C3742" s="2" t="str">
        <f>IFERROR(VLOOKUP((IF(LEN(DAY($A3742))&lt;2,0&amp;DAY($A3742),DAY($A3742))&amp;IF(LEN(MONTH($A3742))&lt;2,0&amp;MONTH($A3742),MONTH($A3742))), Prazniki[[#All],[DanMesec]:[Dela prosto]], 3,FALSE), "")</f>
        <v/>
      </c>
      <c r="D3742" s="2" t="str">
        <f t="shared" si="467"/>
        <v/>
      </c>
      <c r="E3742" s="2" t="str">
        <f t="shared" si="468"/>
        <v/>
      </c>
      <c r="F3742" s="2">
        <f t="shared" si="469"/>
        <v>0</v>
      </c>
      <c r="G3742" s="2" t="str">
        <f t="shared" si="464"/>
        <v/>
      </c>
      <c r="H3742" s="2">
        <f>IFERROR(VLOOKUP((IF(LEN(DAY($A3742))&lt;2,0&amp;DAY($A3742),DAY($A3742))&amp;IF(LEN(MONTH($A3742))&lt;2,0&amp;MONTH($A3742),MONTH($A3742))), Prazniki[[#All],[DanMesec]:[Dela prosto]], 4,FALSE), 0)</f>
        <v>0</v>
      </c>
      <c r="I3742" s="2">
        <f t="shared" si="470"/>
        <v>0</v>
      </c>
      <c r="J3742" s="2">
        <f t="shared" si="471"/>
        <v>0</v>
      </c>
      <c r="K3742">
        <f t="shared" si="465"/>
        <v>0</v>
      </c>
    </row>
    <row r="3743" spans="1:11" x14ac:dyDescent="0.3">
      <c r="A3743" s="1">
        <v>43920</v>
      </c>
      <c r="B3743">
        <f t="shared" si="466"/>
        <v>0</v>
      </c>
      <c r="C3743" s="2" t="str">
        <f>IFERROR(VLOOKUP((IF(LEN(DAY($A3743))&lt;2,0&amp;DAY($A3743),DAY($A3743))&amp;IF(LEN(MONTH($A3743))&lt;2,0&amp;MONTH($A3743),MONTH($A3743))), Prazniki[[#All],[DanMesec]:[Dela prosto]], 3,FALSE), "")</f>
        <v/>
      </c>
      <c r="D3743" s="2" t="str">
        <f t="shared" si="467"/>
        <v/>
      </c>
      <c r="E3743" s="2" t="str">
        <f t="shared" si="468"/>
        <v/>
      </c>
      <c r="F3743" s="2">
        <f t="shared" si="469"/>
        <v>0</v>
      </c>
      <c r="G3743" s="2" t="str">
        <f t="shared" si="464"/>
        <v/>
      </c>
      <c r="H3743" s="2">
        <f>IFERROR(VLOOKUP((IF(LEN(DAY($A3743))&lt;2,0&amp;DAY($A3743),DAY($A3743))&amp;IF(LEN(MONTH($A3743))&lt;2,0&amp;MONTH($A3743),MONTH($A3743))), Prazniki[[#All],[DanMesec]:[Dela prosto]], 4,FALSE), 0)</f>
        <v>0</v>
      </c>
      <c r="I3743" s="2">
        <f t="shared" si="470"/>
        <v>0</v>
      </c>
      <c r="J3743" s="2">
        <f t="shared" si="471"/>
        <v>0</v>
      </c>
      <c r="K3743">
        <f t="shared" si="465"/>
        <v>1</v>
      </c>
    </row>
    <row r="3744" spans="1:11" x14ac:dyDescent="0.3">
      <c r="A3744" s="1">
        <v>43921</v>
      </c>
      <c r="B3744">
        <f t="shared" si="466"/>
        <v>0</v>
      </c>
      <c r="C3744" s="2" t="str">
        <f>IFERROR(VLOOKUP((IF(LEN(DAY($A3744))&lt;2,0&amp;DAY($A3744),DAY($A3744))&amp;IF(LEN(MONTH($A3744))&lt;2,0&amp;MONTH($A3744),MONTH($A3744))), Prazniki[[#All],[DanMesec]:[Dela prosto]], 3,FALSE), "")</f>
        <v/>
      </c>
      <c r="D3744" s="2" t="str">
        <f t="shared" si="467"/>
        <v/>
      </c>
      <c r="E3744" s="2" t="str">
        <f t="shared" si="468"/>
        <v/>
      </c>
      <c r="F3744" s="2">
        <f t="shared" si="469"/>
        <v>0</v>
      </c>
      <c r="G3744" s="2" t="str">
        <f t="shared" si="464"/>
        <v/>
      </c>
      <c r="H3744" s="2">
        <f>IFERROR(VLOOKUP((IF(LEN(DAY($A3744))&lt;2,0&amp;DAY($A3744),DAY($A3744))&amp;IF(LEN(MONTH($A3744))&lt;2,0&amp;MONTH($A3744),MONTH($A3744))), Prazniki[[#All],[DanMesec]:[Dela prosto]], 4,FALSE), 0)</f>
        <v>0</v>
      </c>
      <c r="I3744" s="2">
        <f t="shared" si="470"/>
        <v>0</v>
      </c>
      <c r="J3744" s="2">
        <f t="shared" si="471"/>
        <v>0</v>
      </c>
      <c r="K3744">
        <f t="shared" si="465"/>
        <v>1</v>
      </c>
    </row>
    <row r="3745" spans="1:11" x14ac:dyDescent="0.3">
      <c r="A3745" s="1">
        <v>43922</v>
      </c>
      <c r="B3745">
        <f t="shared" si="466"/>
        <v>0</v>
      </c>
      <c r="C3745" s="2" t="str">
        <f>IFERROR(VLOOKUP((IF(LEN(DAY($A3745))&lt;2,0&amp;DAY($A3745),DAY($A3745))&amp;IF(LEN(MONTH($A3745))&lt;2,0&amp;MONTH($A3745),MONTH($A3745))), Prazniki[[#All],[DanMesec]:[Dela prosto]], 3,FALSE), "")</f>
        <v/>
      </c>
      <c r="D3745" s="2" t="str">
        <f t="shared" si="467"/>
        <v/>
      </c>
      <c r="E3745" s="2" t="str">
        <f t="shared" si="468"/>
        <v/>
      </c>
      <c r="F3745" s="2">
        <f t="shared" si="469"/>
        <v>0</v>
      </c>
      <c r="G3745" s="2" t="str">
        <f t="shared" si="464"/>
        <v/>
      </c>
      <c r="H3745" s="2">
        <f>IFERROR(VLOOKUP((IF(LEN(DAY($A3745))&lt;2,0&amp;DAY($A3745),DAY($A3745))&amp;IF(LEN(MONTH($A3745))&lt;2,0&amp;MONTH($A3745),MONTH($A3745))), Prazniki[[#All],[DanMesec]:[Dela prosto]], 4,FALSE), 0)</f>
        <v>0</v>
      </c>
      <c r="I3745" s="2">
        <f t="shared" si="470"/>
        <v>0</v>
      </c>
      <c r="J3745" s="2">
        <f t="shared" si="471"/>
        <v>0</v>
      </c>
      <c r="K3745">
        <f t="shared" si="465"/>
        <v>1</v>
      </c>
    </row>
    <row r="3746" spans="1:11" x14ac:dyDescent="0.3">
      <c r="A3746" s="1">
        <v>43923</v>
      </c>
      <c r="B3746">
        <f t="shared" si="466"/>
        <v>0</v>
      </c>
      <c r="C3746" s="2" t="str">
        <f>IFERROR(VLOOKUP((IF(LEN(DAY($A3746))&lt;2,0&amp;DAY($A3746),DAY($A3746))&amp;IF(LEN(MONTH($A3746))&lt;2,0&amp;MONTH($A3746),MONTH($A3746))), Prazniki[[#All],[DanMesec]:[Dela prosto]], 3,FALSE), "")</f>
        <v/>
      </c>
      <c r="D3746" s="2" t="str">
        <f t="shared" si="467"/>
        <v/>
      </c>
      <c r="E3746" s="2" t="str">
        <f t="shared" si="468"/>
        <v/>
      </c>
      <c r="F3746" s="2">
        <f t="shared" si="469"/>
        <v>0</v>
      </c>
      <c r="G3746" s="2" t="str">
        <f t="shared" si="464"/>
        <v/>
      </c>
      <c r="H3746" s="2">
        <f>IFERROR(VLOOKUP((IF(LEN(DAY($A3746))&lt;2,0&amp;DAY($A3746),DAY($A3746))&amp;IF(LEN(MONTH($A3746))&lt;2,0&amp;MONTH($A3746),MONTH($A3746))), Prazniki[[#All],[DanMesec]:[Dela prosto]], 4,FALSE), 0)</f>
        <v>0</v>
      </c>
      <c r="I3746" s="2">
        <f t="shared" si="470"/>
        <v>0</v>
      </c>
      <c r="J3746" s="2">
        <f t="shared" si="471"/>
        <v>0</v>
      </c>
      <c r="K3746">
        <f t="shared" si="465"/>
        <v>1</v>
      </c>
    </row>
    <row r="3747" spans="1:11" x14ac:dyDescent="0.3">
      <c r="A3747" s="1">
        <v>43924</v>
      </c>
      <c r="B3747">
        <f t="shared" si="466"/>
        <v>0</v>
      </c>
      <c r="C3747" s="2" t="str">
        <f>IFERROR(VLOOKUP((IF(LEN(DAY($A3747))&lt;2,0&amp;DAY($A3747),DAY($A3747))&amp;IF(LEN(MONTH($A3747))&lt;2,0&amp;MONTH($A3747),MONTH($A3747))), Prazniki[[#All],[DanMesec]:[Dela prosto]], 3,FALSE), "")</f>
        <v/>
      </c>
      <c r="D3747" s="2" t="str">
        <f t="shared" si="467"/>
        <v/>
      </c>
      <c r="E3747" s="2" t="str">
        <f t="shared" si="468"/>
        <v/>
      </c>
      <c r="F3747" s="2">
        <f t="shared" si="469"/>
        <v>0</v>
      </c>
      <c r="G3747" s="2" t="str">
        <f t="shared" si="464"/>
        <v/>
      </c>
      <c r="H3747" s="2">
        <f>IFERROR(VLOOKUP((IF(LEN(DAY($A3747))&lt;2,0&amp;DAY($A3747),DAY($A3747))&amp;IF(LEN(MONTH($A3747))&lt;2,0&amp;MONTH($A3747),MONTH($A3747))), Prazniki[[#All],[DanMesec]:[Dela prosto]], 4,FALSE), 0)</f>
        <v>0</v>
      </c>
      <c r="I3747" s="2">
        <f t="shared" si="470"/>
        <v>0</v>
      </c>
      <c r="J3747" s="2">
        <f t="shared" si="471"/>
        <v>0</v>
      </c>
      <c r="K3747">
        <f t="shared" si="465"/>
        <v>1</v>
      </c>
    </row>
    <row r="3748" spans="1:11" x14ac:dyDescent="0.3">
      <c r="A3748" s="1">
        <v>43925</v>
      </c>
      <c r="B3748">
        <f t="shared" si="466"/>
        <v>1</v>
      </c>
      <c r="C3748" s="2" t="str">
        <f>IFERROR(VLOOKUP((IF(LEN(DAY($A3748))&lt;2,0&amp;DAY($A3748),DAY($A3748))&amp;IF(LEN(MONTH($A3748))&lt;2,0&amp;MONTH($A3748),MONTH($A3748))), Prazniki[[#All],[DanMesec]:[Dela prosto]], 3,FALSE), "")</f>
        <v/>
      </c>
      <c r="D3748" s="2" t="str">
        <f t="shared" si="467"/>
        <v/>
      </c>
      <c r="E3748" s="2" t="str">
        <f t="shared" si="468"/>
        <v/>
      </c>
      <c r="F3748" s="2">
        <f t="shared" si="469"/>
        <v>0</v>
      </c>
      <c r="G3748" s="2" t="str">
        <f t="shared" si="464"/>
        <v/>
      </c>
      <c r="H3748" s="2">
        <f>IFERROR(VLOOKUP((IF(LEN(DAY($A3748))&lt;2,0&amp;DAY($A3748),DAY($A3748))&amp;IF(LEN(MONTH($A3748))&lt;2,0&amp;MONTH($A3748),MONTH($A3748))), Prazniki[[#All],[DanMesec]:[Dela prosto]], 4,FALSE), 0)</f>
        <v>0</v>
      </c>
      <c r="I3748" s="2">
        <f t="shared" si="470"/>
        <v>0</v>
      </c>
      <c r="J3748" s="2">
        <f t="shared" si="471"/>
        <v>0</v>
      </c>
      <c r="K3748">
        <f t="shared" si="465"/>
        <v>0</v>
      </c>
    </row>
    <row r="3749" spans="1:11" x14ac:dyDescent="0.3">
      <c r="A3749" s="1">
        <v>43926</v>
      </c>
      <c r="B3749">
        <f t="shared" si="466"/>
        <v>1</v>
      </c>
      <c r="C3749" s="2" t="str">
        <f>IFERROR(VLOOKUP((IF(LEN(DAY($A3749))&lt;2,0&amp;DAY($A3749),DAY($A3749))&amp;IF(LEN(MONTH($A3749))&lt;2,0&amp;MONTH($A3749),MONTH($A3749))), Prazniki[[#All],[DanMesec]:[Dela prosto]], 3,FALSE), "")</f>
        <v/>
      </c>
      <c r="D3749" s="2" t="str">
        <f t="shared" si="467"/>
        <v/>
      </c>
      <c r="E3749" s="2" t="str">
        <f t="shared" si="468"/>
        <v/>
      </c>
      <c r="F3749" s="2">
        <f t="shared" si="469"/>
        <v>0</v>
      </c>
      <c r="G3749" s="2" t="str">
        <f t="shared" si="464"/>
        <v/>
      </c>
      <c r="H3749" s="2">
        <f>IFERROR(VLOOKUP((IF(LEN(DAY($A3749))&lt;2,0&amp;DAY($A3749),DAY($A3749))&amp;IF(LEN(MONTH($A3749))&lt;2,0&amp;MONTH($A3749),MONTH($A3749))), Prazniki[[#All],[DanMesec]:[Dela prosto]], 4,FALSE), 0)</f>
        <v>0</v>
      </c>
      <c r="I3749" s="2">
        <f t="shared" si="470"/>
        <v>0</v>
      </c>
      <c r="J3749" s="2">
        <f t="shared" si="471"/>
        <v>0</v>
      </c>
      <c r="K3749">
        <f t="shared" si="465"/>
        <v>0</v>
      </c>
    </row>
    <row r="3750" spans="1:11" x14ac:dyDescent="0.3">
      <c r="A3750" s="1">
        <v>43927</v>
      </c>
      <c r="B3750">
        <f t="shared" si="466"/>
        <v>0</v>
      </c>
      <c r="C3750" s="2" t="str">
        <f>IFERROR(VLOOKUP((IF(LEN(DAY($A3750))&lt;2,0&amp;DAY($A3750),DAY($A3750))&amp;IF(LEN(MONTH($A3750))&lt;2,0&amp;MONTH($A3750),MONTH($A3750))), Prazniki[[#All],[DanMesec]:[Dela prosto]], 3,FALSE), "")</f>
        <v/>
      </c>
      <c r="D3750" s="2" t="str">
        <f t="shared" si="467"/>
        <v/>
      </c>
      <c r="E3750" s="2" t="str">
        <f t="shared" si="468"/>
        <v/>
      </c>
      <c r="F3750" s="2">
        <f t="shared" si="469"/>
        <v>0</v>
      </c>
      <c r="G3750" s="2" t="str">
        <f t="shared" si="464"/>
        <v/>
      </c>
      <c r="H3750" s="2">
        <f>IFERROR(VLOOKUP((IF(LEN(DAY($A3750))&lt;2,0&amp;DAY($A3750),DAY($A3750))&amp;IF(LEN(MONTH($A3750))&lt;2,0&amp;MONTH($A3750),MONTH($A3750))), Prazniki[[#All],[DanMesec]:[Dela prosto]], 4,FALSE), 0)</f>
        <v>0</v>
      </c>
      <c r="I3750" s="2">
        <f t="shared" si="470"/>
        <v>0</v>
      </c>
      <c r="J3750" s="2">
        <f t="shared" si="471"/>
        <v>0</v>
      </c>
      <c r="K3750">
        <f t="shared" si="465"/>
        <v>1</v>
      </c>
    </row>
    <row r="3751" spans="1:11" x14ac:dyDescent="0.3">
      <c r="A3751" s="1">
        <v>43928</v>
      </c>
      <c r="B3751">
        <f t="shared" si="466"/>
        <v>0</v>
      </c>
      <c r="C3751" s="2" t="str">
        <f>IFERROR(VLOOKUP((IF(LEN(DAY($A3751))&lt;2,0&amp;DAY($A3751),DAY($A3751))&amp;IF(LEN(MONTH($A3751))&lt;2,0&amp;MONTH($A3751),MONTH($A3751))), Prazniki[[#All],[DanMesec]:[Dela prosto]], 3,FALSE), "")</f>
        <v/>
      </c>
      <c r="D3751" s="2" t="str">
        <f t="shared" si="467"/>
        <v/>
      </c>
      <c r="E3751" s="2" t="str">
        <f t="shared" si="468"/>
        <v/>
      </c>
      <c r="F3751" s="2">
        <f t="shared" si="469"/>
        <v>0</v>
      </c>
      <c r="G3751" s="2" t="str">
        <f t="shared" si="464"/>
        <v/>
      </c>
      <c r="H3751" s="2">
        <f>IFERROR(VLOOKUP((IF(LEN(DAY($A3751))&lt;2,0&amp;DAY($A3751),DAY($A3751))&amp;IF(LEN(MONTH($A3751))&lt;2,0&amp;MONTH($A3751),MONTH($A3751))), Prazniki[[#All],[DanMesec]:[Dela prosto]], 4,FALSE), 0)</f>
        <v>0</v>
      </c>
      <c r="I3751" s="2">
        <f t="shared" si="470"/>
        <v>0</v>
      </c>
      <c r="J3751" s="2">
        <f t="shared" si="471"/>
        <v>0</v>
      </c>
      <c r="K3751">
        <f t="shared" si="465"/>
        <v>1</v>
      </c>
    </row>
    <row r="3752" spans="1:11" x14ac:dyDescent="0.3">
      <c r="A3752" s="1">
        <v>43929</v>
      </c>
      <c r="B3752">
        <f t="shared" si="466"/>
        <v>0</v>
      </c>
      <c r="C3752" s="2" t="str">
        <f>IFERROR(VLOOKUP((IF(LEN(DAY($A3752))&lt;2,0&amp;DAY($A3752),DAY($A3752))&amp;IF(LEN(MONTH($A3752))&lt;2,0&amp;MONTH($A3752),MONTH($A3752))), Prazniki[[#All],[DanMesec]:[Dela prosto]], 3,FALSE), "")</f>
        <v/>
      </c>
      <c r="D3752" s="2" t="str">
        <f t="shared" si="467"/>
        <v/>
      </c>
      <c r="E3752" s="2" t="str">
        <f t="shared" si="468"/>
        <v/>
      </c>
      <c r="F3752" s="2">
        <f t="shared" si="469"/>
        <v>0</v>
      </c>
      <c r="G3752" s="2" t="str">
        <f t="shared" si="464"/>
        <v/>
      </c>
      <c r="H3752" s="2">
        <f>IFERROR(VLOOKUP((IF(LEN(DAY($A3752))&lt;2,0&amp;DAY($A3752),DAY($A3752))&amp;IF(LEN(MONTH($A3752))&lt;2,0&amp;MONTH($A3752),MONTH($A3752))), Prazniki[[#All],[DanMesec]:[Dela prosto]], 4,FALSE), 0)</f>
        <v>0</v>
      </c>
      <c r="I3752" s="2">
        <f t="shared" si="470"/>
        <v>0</v>
      </c>
      <c r="J3752" s="2">
        <f t="shared" si="471"/>
        <v>0</v>
      </c>
      <c r="K3752">
        <f t="shared" si="465"/>
        <v>1</v>
      </c>
    </row>
    <row r="3753" spans="1:11" x14ac:dyDescent="0.3">
      <c r="A3753" s="1">
        <v>43930</v>
      </c>
      <c r="B3753">
        <f t="shared" si="466"/>
        <v>0</v>
      </c>
      <c r="C3753" s="2" t="str">
        <f>IFERROR(VLOOKUP((IF(LEN(DAY($A3753))&lt;2,0&amp;DAY($A3753),DAY($A3753))&amp;IF(LEN(MONTH($A3753))&lt;2,0&amp;MONTH($A3753),MONTH($A3753))), Prazniki[[#All],[DanMesec]:[Dela prosto]], 3,FALSE), "")</f>
        <v/>
      </c>
      <c r="D3753" s="2" t="str">
        <f t="shared" si="467"/>
        <v/>
      </c>
      <c r="E3753" s="2" t="str">
        <f t="shared" si="468"/>
        <v/>
      </c>
      <c r="F3753" s="2">
        <f t="shared" si="469"/>
        <v>0</v>
      </c>
      <c r="G3753" s="2" t="str">
        <f t="shared" si="464"/>
        <v/>
      </c>
      <c r="H3753" s="2">
        <f>IFERROR(VLOOKUP((IF(LEN(DAY($A3753))&lt;2,0&amp;DAY($A3753),DAY($A3753))&amp;IF(LEN(MONTH($A3753))&lt;2,0&amp;MONTH($A3753),MONTH($A3753))), Prazniki[[#All],[DanMesec]:[Dela prosto]], 4,FALSE), 0)</f>
        <v>0</v>
      </c>
      <c r="I3753" s="2">
        <f t="shared" si="470"/>
        <v>0</v>
      </c>
      <c r="J3753" s="2">
        <f t="shared" si="471"/>
        <v>0</v>
      </c>
      <c r="K3753">
        <f t="shared" si="465"/>
        <v>1</v>
      </c>
    </row>
    <row r="3754" spans="1:11" x14ac:dyDescent="0.3">
      <c r="A3754" s="1">
        <v>43931</v>
      </c>
      <c r="B3754">
        <f t="shared" si="466"/>
        <v>0</v>
      </c>
      <c r="C3754" s="2" t="str">
        <f>IFERROR(VLOOKUP((IF(LEN(DAY($A3754))&lt;2,0&amp;DAY($A3754),DAY($A3754))&amp;IF(LEN(MONTH($A3754))&lt;2,0&amp;MONTH($A3754),MONTH($A3754))), Prazniki[[#All],[DanMesec]:[Dela prosto]], 3,FALSE), "")</f>
        <v/>
      </c>
      <c r="D3754" s="2" t="str">
        <f t="shared" si="467"/>
        <v/>
      </c>
      <c r="E3754" s="2" t="str">
        <f t="shared" si="468"/>
        <v/>
      </c>
      <c r="F3754" s="2">
        <f t="shared" si="469"/>
        <v>0</v>
      </c>
      <c r="G3754" s="2" t="str">
        <f t="shared" si="464"/>
        <v/>
      </c>
      <c r="H3754" s="2">
        <f>IFERROR(VLOOKUP((IF(LEN(DAY($A3754))&lt;2,0&amp;DAY($A3754),DAY($A3754))&amp;IF(LEN(MONTH($A3754))&lt;2,0&amp;MONTH($A3754),MONTH($A3754))), Prazniki[[#All],[DanMesec]:[Dela prosto]], 4,FALSE), 0)</f>
        <v>0</v>
      </c>
      <c r="I3754" s="2">
        <f t="shared" si="470"/>
        <v>0</v>
      </c>
      <c r="J3754" s="2">
        <f t="shared" si="471"/>
        <v>0</v>
      </c>
      <c r="K3754">
        <f t="shared" si="465"/>
        <v>1</v>
      </c>
    </row>
    <row r="3755" spans="1:11" x14ac:dyDescent="0.3">
      <c r="A3755" s="1">
        <v>43932</v>
      </c>
      <c r="B3755">
        <f t="shared" si="466"/>
        <v>1</v>
      </c>
      <c r="C3755" s="2" t="str">
        <f>IFERROR(VLOOKUP((IF(LEN(DAY($A3755))&lt;2,0&amp;DAY($A3755),DAY($A3755))&amp;IF(LEN(MONTH($A3755))&lt;2,0&amp;MONTH($A3755),MONTH($A3755))), Prazniki[[#All],[DanMesec]:[Dela prosto]], 3,FALSE), "")</f>
        <v/>
      </c>
      <c r="D3755" s="2" t="str">
        <f t="shared" si="467"/>
        <v/>
      </c>
      <c r="E3755" s="2" t="str">
        <f t="shared" si="468"/>
        <v/>
      </c>
      <c r="F3755" s="2">
        <f t="shared" si="469"/>
        <v>0</v>
      </c>
      <c r="G3755" s="2" t="str">
        <f t="shared" si="464"/>
        <v/>
      </c>
      <c r="H3755" s="2">
        <f>IFERROR(VLOOKUP((IF(LEN(DAY($A3755))&lt;2,0&amp;DAY($A3755),DAY($A3755))&amp;IF(LEN(MONTH($A3755))&lt;2,0&amp;MONTH($A3755),MONTH($A3755))), Prazniki[[#All],[DanMesec]:[Dela prosto]], 4,FALSE), 0)</f>
        <v>0</v>
      </c>
      <c r="I3755" s="2">
        <f t="shared" si="470"/>
        <v>0</v>
      </c>
      <c r="J3755" s="2">
        <f t="shared" si="471"/>
        <v>0</v>
      </c>
      <c r="K3755">
        <f t="shared" si="465"/>
        <v>0</v>
      </c>
    </row>
    <row r="3756" spans="1:11" x14ac:dyDescent="0.3">
      <c r="A3756" s="1">
        <v>43933</v>
      </c>
      <c r="B3756">
        <f t="shared" si="466"/>
        <v>1</v>
      </c>
      <c r="C3756" s="2" t="str">
        <f>IFERROR(VLOOKUP((IF(LEN(DAY($A3756))&lt;2,0&amp;DAY($A3756),DAY($A3756))&amp;IF(LEN(MONTH($A3756))&lt;2,0&amp;MONTH($A3756),MONTH($A3756))), Prazniki[[#All],[DanMesec]:[Dela prosto]], 3,FALSE), "")</f>
        <v/>
      </c>
      <c r="D3756" s="2" t="str">
        <f t="shared" si="467"/>
        <v/>
      </c>
      <c r="E3756" s="2" t="str">
        <f t="shared" si="468"/>
        <v/>
      </c>
      <c r="F3756" s="2">
        <f t="shared" si="469"/>
        <v>0</v>
      </c>
      <c r="G3756" s="2" t="str">
        <f t="shared" si="464"/>
        <v/>
      </c>
      <c r="H3756" s="2">
        <f>IFERROR(VLOOKUP((IF(LEN(DAY($A3756))&lt;2,0&amp;DAY($A3756),DAY($A3756))&amp;IF(LEN(MONTH($A3756))&lt;2,0&amp;MONTH($A3756),MONTH($A3756))), Prazniki[[#All],[DanMesec]:[Dela prosto]], 4,FALSE), 0)</f>
        <v>0</v>
      </c>
      <c r="I3756" s="2">
        <f t="shared" si="470"/>
        <v>0</v>
      </c>
      <c r="J3756" s="2">
        <f t="shared" si="471"/>
        <v>0</v>
      </c>
      <c r="K3756">
        <f t="shared" si="465"/>
        <v>0</v>
      </c>
    </row>
    <row r="3757" spans="1:11" x14ac:dyDescent="0.3">
      <c r="A3757" s="1">
        <v>43934</v>
      </c>
      <c r="B3757">
        <f t="shared" si="466"/>
        <v>0</v>
      </c>
      <c r="C3757" s="2" t="str">
        <f>IFERROR(VLOOKUP((IF(LEN(DAY($A3757))&lt;2,0&amp;DAY($A3757),DAY($A3757))&amp;IF(LEN(MONTH($A3757))&lt;2,0&amp;MONTH($A3757),MONTH($A3757))), Prazniki[[#All],[DanMesec]:[Dela prosto]], 3,FALSE), "")</f>
        <v/>
      </c>
      <c r="D3757" s="2" t="str">
        <f t="shared" si="467"/>
        <v>Velikonočni ponedeljek</v>
      </c>
      <c r="E3757" s="2" t="str">
        <f t="shared" si="468"/>
        <v/>
      </c>
      <c r="F3757" s="2">
        <f t="shared" si="469"/>
        <v>1</v>
      </c>
      <c r="G3757" s="2" t="str">
        <f t="shared" si="464"/>
        <v>Velikonočni ponedeljek</v>
      </c>
      <c r="H3757" s="2">
        <f>IFERROR(VLOOKUP((IF(LEN(DAY($A3757))&lt;2,0&amp;DAY($A3757),DAY($A3757))&amp;IF(LEN(MONTH($A3757))&lt;2,0&amp;MONTH($A3757),MONTH($A3757))), Prazniki[[#All],[DanMesec]:[Dela prosto]], 4,FALSE), 0)</f>
        <v>0</v>
      </c>
      <c r="I3757" s="2">
        <f t="shared" si="470"/>
        <v>1</v>
      </c>
      <c r="J3757" s="2">
        <f t="shared" si="471"/>
        <v>1</v>
      </c>
      <c r="K3757">
        <f t="shared" si="465"/>
        <v>1</v>
      </c>
    </row>
    <row r="3758" spans="1:11" x14ac:dyDescent="0.3">
      <c r="A3758" s="1">
        <v>43935</v>
      </c>
      <c r="B3758">
        <f t="shared" si="466"/>
        <v>0</v>
      </c>
      <c r="C3758" s="2" t="str">
        <f>IFERROR(VLOOKUP((IF(LEN(DAY($A3758))&lt;2,0&amp;DAY($A3758),DAY($A3758))&amp;IF(LEN(MONTH($A3758))&lt;2,0&amp;MONTH($A3758),MONTH($A3758))), Prazniki[[#All],[DanMesec]:[Dela prosto]], 3,FALSE), "")</f>
        <v/>
      </c>
      <c r="D3758" s="2" t="str">
        <f t="shared" si="467"/>
        <v/>
      </c>
      <c r="E3758" s="2" t="str">
        <f t="shared" si="468"/>
        <v/>
      </c>
      <c r="F3758" s="2">
        <f t="shared" si="469"/>
        <v>0</v>
      </c>
      <c r="G3758" s="2" t="str">
        <f t="shared" si="464"/>
        <v/>
      </c>
      <c r="H3758" s="2">
        <f>IFERROR(VLOOKUP((IF(LEN(DAY($A3758))&lt;2,0&amp;DAY($A3758),DAY($A3758))&amp;IF(LEN(MONTH($A3758))&lt;2,0&amp;MONTH($A3758),MONTH($A3758))), Prazniki[[#All],[DanMesec]:[Dela prosto]], 4,FALSE), 0)</f>
        <v>0</v>
      </c>
      <c r="I3758" s="2">
        <f t="shared" si="470"/>
        <v>0</v>
      </c>
      <c r="J3758" s="2">
        <f t="shared" si="471"/>
        <v>0</v>
      </c>
      <c r="K3758">
        <f t="shared" si="465"/>
        <v>1</v>
      </c>
    </row>
    <row r="3759" spans="1:11" x14ac:dyDescent="0.3">
      <c r="A3759" s="1">
        <v>43936</v>
      </c>
      <c r="B3759">
        <f t="shared" si="466"/>
        <v>0</v>
      </c>
      <c r="C3759" s="2" t="str">
        <f>IFERROR(VLOOKUP((IF(LEN(DAY($A3759))&lt;2,0&amp;DAY($A3759),DAY($A3759))&amp;IF(LEN(MONTH($A3759))&lt;2,0&amp;MONTH($A3759),MONTH($A3759))), Prazniki[[#All],[DanMesec]:[Dela prosto]], 3,FALSE), "")</f>
        <v/>
      </c>
      <c r="D3759" s="2" t="str">
        <f t="shared" si="467"/>
        <v/>
      </c>
      <c r="E3759" s="2" t="str">
        <f t="shared" si="468"/>
        <v/>
      </c>
      <c r="F3759" s="2">
        <f t="shared" si="469"/>
        <v>0</v>
      </c>
      <c r="G3759" s="2" t="str">
        <f t="shared" si="464"/>
        <v/>
      </c>
      <c r="H3759" s="2">
        <f>IFERROR(VLOOKUP((IF(LEN(DAY($A3759))&lt;2,0&amp;DAY($A3759),DAY($A3759))&amp;IF(LEN(MONTH($A3759))&lt;2,0&amp;MONTH($A3759),MONTH($A3759))), Prazniki[[#All],[DanMesec]:[Dela prosto]], 4,FALSE), 0)</f>
        <v>0</v>
      </c>
      <c r="I3759" s="2">
        <f t="shared" si="470"/>
        <v>0</v>
      </c>
      <c r="J3759" s="2">
        <f t="shared" si="471"/>
        <v>0</v>
      </c>
      <c r="K3759">
        <f t="shared" si="465"/>
        <v>1</v>
      </c>
    </row>
    <row r="3760" spans="1:11" x14ac:dyDescent="0.3">
      <c r="A3760" s="1">
        <v>43937</v>
      </c>
      <c r="B3760">
        <f t="shared" si="466"/>
        <v>0</v>
      </c>
      <c r="C3760" s="2" t="str">
        <f>IFERROR(VLOOKUP((IF(LEN(DAY($A3760))&lt;2,0&amp;DAY($A3760),DAY($A3760))&amp;IF(LEN(MONTH($A3760))&lt;2,0&amp;MONTH($A3760),MONTH($A3760))), Prazniki[[#All],[DanMesec]:[Dela prosto]], 3,FALSE), "")</f>
        <v/>
      </c>
      <c r="D3760" s="2" t="str">
        <f t="shared" si="467"/>
        <v/>
      </c>
      <c r="E3760" s="2" t="str">
        <f t="shared" si="468"/>
        <v/>
      </c>
      <c r="F3760" s="2">
        <f t="shared" si="469"/>
        <v>0</v>
      </c>
      <c r="G3760" s="2" t="str">
        <f t="shared" si="464"/>
        <v/>
      </c>
      <c r="H3760" s="2">
        <f>IFERROR(VLOOKUP((IF(LEN(DAY($A3760))&lt;2,0&amp;DAY($A3760),DAY($A3760))&amp;IF(LEN(MONTH($A3760))&lt;2,0&amp;MONTH($A3760),MONTH($A3760))), Prazniki[[#All],[DanMesec]:[Dela prosto]], 4,FALSE), 0)</f>
        <v>0</v>
      </c>
      <c r="I3760" s="2">
        <f t="shared" si="470"/>
        <v>0</v>
      </c>
      <c r="J3760" s="2">
        <f t="shared" si="471"/>
        <v>0</v>
      </c>
      <c r="K3760">
        <f t="shared" si="465"/>
        <v>1</v>
      </c>
    </row>
    <row r="3761" spans="1:11" x14ac:dyDescent="0.3">
      <c r="A3761" s="1">
        <v>43938</v>
      </c>
      <c r="B3761">
        <f t="shared" si="466"/>
        <v>0</v>
      </c>
      <c r="C3761" s="2" t="str">
        <f>IFERROR(VLOOKUP((IF(LEN(DAY($A3761))&lt;2,0&amp;DAY($A3761),DAY($A3761))&amp;IF(LEN(MONTH($A3761))&lt;2,0&amp;MONTH($A3761),MONTH($A3761))), Prazniki[[#All],[DanMesec]:[Dela prosto]], 3,FALSE), "")</f>
        <v/>
      </c>
      <c r="D3761" s="2" t="str">
        <f t="shared" si="467"/>
        <v/>
      </c>
      <c r="E3761" s="2" t="str">
        <f t="shared" si="468"/>
        <v/>
      </c>
      <c r="F3761" s="2">
        <f t="shared" si="469"/>
        <v>0</v>
      </c>
      <c r="G3761" s="2" t="str">
        <f t="shared" si="464"/>
        <v/>
      </c>
      <c r="H3761" s="2">
        <f>IFERROR(VLOOKUP((IF(LEN(DAY($A3761))&lt;2,0&amp;DAY($A3761),DAY($A3761))&amp;IF(LEN(MONTH($A3761))&lt;2,0&amp;MONTH($A3761),MONTH($A3761))), Prazniki[[#All],[DanMesec]:[Dela prosto]], 4,FALSE), 0)</f>
        <v>0</v>
      </c>
      <c r="I3761" s="2">
        <f t="shared" si="470"/>
        <v>0</v>
      </c>
      <c r="J3761" s="2">
        <f t="shared" si="471"/>
        <v>0</v>
      </c>
      <c r="K3761">
        <f t="shared" si="465"/>
        <v>1</v>
      </c>
    </row>
    <row r="3762" spans="1:11" x14ac:dyDescent="0.3">
      <c r="A3762" s="1">
        <v>43939</v>
      </c>
      <c r="B3762">
        <f t="shared" si="466"/>
        <v>1</v>
      </c>
      <c r="C3762" s="2" t="str">
        <f>IFERROR(VLOOKUP((IF(LEN(DAY($A3762))&lt;2,0&amp;DAY($A3762),DAY($A3762))&amp;IF(LEN(MONTH($A3762))&lt;2,0&amp;MONTH($A3762),MONTH($A3762))), Prazniki[[#All],[DanMesec]:[Dela prosto]], 3,FALSE), "")</f>
        <v/>
      </c>
      <c r="D3762" s="2" t="str">
        <f t="shared" si="467"/>
        <v/>
      </c>
      <c r="E3762" s="2" t="str">
        <f t="shared" si="468"/>
        <v/>
      </c>
      <c r="F3762" s="2">
        <f t="shared" si="469"/>
        <v>0</v>
      </c>
      <c r="G3762" s="2" t="str">
        <f t="shared" si="464"/>
        <v/>
      </c>
      <c r="H3762" s="2">
        <f>IFERROR(VLOOKUP((IF(LEN(DAY($A3762))&lt;2,0&amp;DAY($A3762),DAY($A3762))&amp;IF(LEN(MONTH($A3762))&lt;2,0&amp;MONTH($A3762),MONTH($A3762))), Prazniki[[#All],[DanMesec]:[Dela prosto]], 4,FALSE), 0)</f>
        <v>0</v>
      </c>
      <c r="I3762" s="2">
        <f t="shared" si="470"/>
        <v>0</v>
      </c>
      <c r="J3762" s="2">
        <f t="shared" si="471"/>
        <v>0</v>
      </c>
      <c r="K3762">
        <f t="shared" si="465"/>
        <v>0</v>
      </c>
    </row>
    <row r="3763" spans="1:11" x14ac:dyDescent="0.3">
      <c r="A3763" s="1">
        <v>43940</v>
      </c>
      <c r="B3763">
        <f t="shared" si="466"/>
        <v>1</v>
      </c>
      <c r="C3763" s="2" t="str">
        <f>IFERROR(VLOOKUP((IF(LEN(DAY($A3763))&lt;2,0&amp;DAY($A3763),DAY($A3763))&amp;IF(LEN(MONTH($A3763))&lt;2,0&amp;MONTH($A3763),MONTH($A3763))), Prazniki[[#All],[DanMesec]:[Dela prosto]], 3,FALSE), "")</f>
        <v/>
      </c>
      <c r="D3763" s="2" t="str">
        <f t="shared" si="467"/>
        <v/>
      </c>
      <c r="E3763" s="2" t="str">
        <f t="shared" si="468"/>
        <v/>
      </c>
      <c r="F3763" s="2">
        <f t="shared" si="469"/>
        <v>0</v>
      </c>
      <c r="G3763" s="2" t="str">
        <f t="shared" si="464"/>
        <v/>
      </c>
      <c r="H3763" s="2">
        <f>IFERROR(VLOOKUP((IF(LEN(DAY($A3763))&lt;2,0&amp;DAY($A3763),DAY($A3763))&amp;IF(LEN(MONTH($A3763))&lt;2,0&amp;MONTH($A3763),MONTH($A3763))), Prazniki[[#All],[DanMesec]:[Dela prosto]], 4,FALSE), 0)</f>
        <v>0</v>
      </c>
      <c r="I3763" s="2">
        <f t="shared" si="470"/>
        <v>0</v>
      </c>
      <c r="J3763" s="2">
        <f t="shared" si="471"/>
        <v>0</v>
      </c>
      <c r="K3763">
        <f t="shared" si="465"/>
        <v>0</v>
      </c>
    </row>
    <row r="3764" spans="1:11" x14ac:dyDescent="0.3">
      <c r="A3764" s="1">
        <v>43941</v>
      </c>
      <c r="B3764">
        <f t="shared" si="466"/>
        <v>0</v>
      </c>
      <c r="C3764" s="2" t="str">
        <f>IFERROR(VLOOKUP((IF(LEN(DAY($A3764))&lt;2,0&amp;DAY($A3764),DAY($A3764))&amp;IF(LEN(MONTH($A3764))&lt;2,0&amp;MONTH($A3764),MONTH($A3764))), Prazniki[[#All],[DanMesec]:[Dela prosto]], 3,FALSE), "")</f>
        <v/>
      </c>
      <c r="D3764" s="2" t="str">
        <f t="shared" si="467"/>
        <v/>
      </c>
      <c r="E3764" s="2" t="str">
        <f t="shared" si="468"/>
        <v/>
      </c>
      <c r="F3764" s="2">
        <f t="shared" si="469"/>
        <v>0</v>
      </c>
      <c r="G3764" s="2" t="str">
        <f t="shared" si="464"/>
        <v/>
      </c>
      <c r="H3764" s="2">
        <f>IFERROR(VLOOKUP((IF(LEN(DAY($A3764))&lt;2,0&amp;DAY($A3764),DAY($A3764))&amp;IF(LEN(MONTH($A3764))&lt;2,0&amp;MONTH($A3764),MONTH($A3764))), Prazniki[[#All],[DanMesec]:[Dela prosto]], 4,FALSE), 0)</f>
        <v>0</v>
      </c>
      <c r="I3764" s="2">
        <f t="shared" si="470"/>
        <v>0</v>
      </c>
      <c r="J3764" s="2">
        <f t="shared" si="471"/>
        <v>0</v>
      </c>
      <c r="K3764">
        <f t="shared" si="465"/>
        <v>1</v>
      </c>
    </row>
    <row r="3765" spans="1:11" x14ac:dyDescent="0.3">
      <c r="A3765" s="1">
        <v>43942</v>
      </c>
      <c r="B3765">
        <f t="shared" si="466"/>
        <v>0</v>
      </c>
      <c r="C3765" s="2" t="str">
        <f>IFERROR(VLOOKUP((IF(LEN(DAY($A3765))&lt;2,0&amp;DAY($A3765),DAY($A3765))&amp;IF(LEN(MONTH($A3765))&lt;2,0&amp;MONTH($A3765),MONTH($A3765))), Prazniki[[#All],[DanMesec]:[Dela prosto]], 3,FALSE), "")</f>
        <v/>
      </c>
      <c r="D3765" s="2" t="str">
        <f t="shared" si="467"/>
        <v/>
      </c>
      <c r="E3765" s="2" t="str">
        <f t="shared" si="468"/>
        <v/>
      </c>
      <c r="F3765" s="2">
        <f t="shared" si="469"/>
        <v>0</v>
      </c>
      <c r="G3765" s="2" t="str">
        <f t="shared" si="464"/>
        <v/>
      </c>
      <c r="H3765" s="2">
        <f>IFERROR(VLOOKUP((IF(LEN(DAY($A3765))&lt;2,0&amp;DAY($A3765),DAY($A3765))&amp;IF(LEN(MONTH($A3765))&lt;2,0&amp;MONTH($A3765),MONTH($A3765))), Prazniki[[#All],[DanMesec]:[Dela prosto]], 4,FALSE), 0)</f>
        <v>0</v>
      </c>
      <c r="I3765" s="2">
        <f t="shared" si="470"/>
        <v>0</v>
      </c>
      <c r="J3765" s="2">
        <f t="shared" si="471"/>
        <v>0</v>
      </c>
      <c r="K3765">
        <f t="shared" si="465"/>
        <v>1</v>
      </c>
    </row>
    <row r="3766" spans="1:11" x14ac:dyDescent="0.3">
      <c r="A3766" s="1">
        <v>43943</v>
      </c>
      <c r="B3766">
        <f t="shared" si="466"/>
        <v>0</v>
      </c>
      <c r="C3766" s="2" t="str">
        <f>IFERROR(VLOOKUP((IF(LEN(DAY($A3766))&lt;2,0&amp;DAY($A3766),DAY($A3766))&amp;IF(LEN(MONTH($A3766))&lt;2,0&amp;MONTH($A3766),MONTH($A3766))), Prazniki[[#All],[DanMesec]:[Dela prosto]], 3,FALSE), "")</f>
        <v/>
      </c>
      <c r="D3766" s="2" t="str">
        <f t="shared" si="467"/>
        <v/>
      </c>
      <c r="E3766" s="2" t="str">
        <f t="shared" si="468"/>
        <v/>
      </c>
      <c r="F3766" s="2">
        <f t="shared" si="469"/>
        <v>0</v>
      </c>
      <c r="G3766" s="2" t="str">
        <f t="shared" si="464"/>
        <v/>
      </c>
      <c r="H3766" s="2">
        <f>IFERROR(VLOOKUP((IF(LEN(DAY($A3766))&lt;2,0&amp;DAY($A3766),DAY($A3766))&amp;IF(LEN(MONTH($A3766))&lt;2,0&amp;MONTH($A3766),MONTH($A3766))), Prazniki[[#All],[DanMesec]:[Dela prosto]], 4,FALSE), 0)</f>
        <v>0</v>
      </c>
      <c r="I3766" s="2">
        <f t="shared" si="470"/>
        <v>0</v>
      </c>
      <c r="J3766" s="2">
        <f t="shared" si="471"/>
        <v>0</v>
      </c>
      <c r="K3766">
        <f t="shared" si="465"/>
        <v>1</v>
      </c>
    </row>
    <row r="3767" spans="1:11" x14ac:dyDescent="0.3">
      <c r="A3767" s="1">
        <v>43944</v>
      </c>
      <c r="B3767">
        <f t="shared" si="466"/>
        <v>0</v>
      </c>
      <c r="C3767" s="2" t="str">
        <f>IFERROR(VLOOKUP((IF(LEN(DAY($A3767))&lt;2,0&amp;DAY($A3767),DAY($A3767))&amp;IF(LEN(MONTH($A3767))&lt;2,0&amp;MONTH($A3767),MONTH($A3767))), Prazniki[[#All],[DanMesec]:[Dela prosto]], 3,FALSE), "")</f>
        <v/>
      </c>
      <c r="D3767" s="2" t="str">
        <f t="shared" si="467"/>
        <v/>
      </c>
      <c r="E3767" s="2" t="str">
        <f t="shared" si="468"/>
        <v/>
      </c>
      <c r="F3767" s="2">
        <f t="shared" si="469"/>
        <v>0</v>
      </c>
      <c r="G3767" s="2" t="str">
        <f t="shared" si="464"/>
        <v/>
      </c>
      <c r="H3767" s="2">
        <f>IFERROR(VLOOKUP((IF(LEN(DAY($A3767))&lt;2,0&amp;DAY($A3767),DAY($A3767))&amp;IF(LEN(MONTH($A3767))&lt;2,0&amp;MONTH($A3767),MONTH($A3767))), Prazniki[[#All],[DanMesec]:[Dela prosto]], 4,FALSE), 0)</f>
        <v>0</v>
      </c>
      <c r="I3767" s="2">
        <f t="shared" si="470"/>
        <v>0</v>
      </c>
      <c r="J3767" s="2">
        <f t="shared" si="471"/>
        <v>0</v>
      </c>
      <c r="K3767">
        <f t="shared" si="465"/>
        <v>1</v>
      </c>
    </row>
    <row r="3768" spans="1:11" x14ac:dyDescent="0.3">
      <c r="A3768" s="1">
        <v>43945</v>
      </c>
      <c r="B3768">
        <f t="shared" si="466"/>
        <v>0</v>
      </c>
      <c r="C3768" s="2" t="str">
        <f>IFERROR(VLOOKUP((IF(LEN(DAY($A3768))&lt;2,0&amp;DAY($A3768),DAY($A3768))&amp;IF(LEN(MONTH($A3768))&lt;2,0&amp;MONTH($A3768),MONTH($A3768))), Prazniki[[#All],[DanMesec]:[Dela prosto]], 3,FALSE), "")</f>
        <v/>
      </c>
      <c r="D3768" s="2" t="str">
        <f t="shared" si="467"/>
        <v/>
      </c>
      <c r="E3768" s="2" t="str">
        <f t="shared" si="468"/>
        <v/>
      </c>
      <c r="F3768" s="2">
        <f t="shared" si="469"/>
        <v>0</v>
      </c>
      <c r="G3768" s="2" t="str">
        <f t="shared" si="464"/>
        <v/>
      </c>
      <c r="H3768" s="2">
        <f>IFERROR(VLOOKUP((IF(LEN(DAY($A3768))&lt;2,0&amp;DAY($A3768),DAY($A3768))&amp;IF(LEN(MONTH($A3768))&lt;2,0&amp;MONTH($A3768),MONTH($A3768))), Prazniki[[#All],[DanMesec]:[Dela prosto]], 4,FALSE), 0)</f>
        <v>0</v>
      </c>
      <c r="I3768" s="2">
        <f t="shared" si="470"/>
        <v>0</v>
      </c>
      <c r="J3768" s="2">
        <f t="shared" si="471"/>
        <v>0</v>
      </c>
      <c r="K3768">
        <f t="shared" si="465"/>
        <v>1</v>
      </c>
    </row>
    <row r="3769" spans="1:11" x14ac:dyDescent="0.3">
      <c r="A3769" s="1">
        <v>43946</v>
      </c>
      <c r="B3769">
        <f t="shared" si="466"/>
        <v>1</v>
      </c>
      <c r="C3769" s="2" t="str">
        <f>IFERROR(VLOOKUP((IF(LEN(DAY($A3769))&lt;2,0&amp;DAY($A3769),DAY($A3769))&amp;IF(LEN(MONTH($A3769))&lt;2,0&amp;MONTH($A3769),MONTH($A3769))), Prazniki[[#All],[DanMesec]:[Dela prosto]], 3,FALSE), "")</f>
        <v/>
      </c>
      <c r="D3769" s="2" t="str">
        <f t="shared" si="467"/>
        <v/>
      </c>
      <c r="E3769" s="2" t="str">
        <f t="shared" si="468"/>
        <v/>
      </c>
      <c r="F3769" s="2">
        <f t="shared" si="469"/>
        <v>0</v>
      </c>
      <c r="G3769" s="2" t="str">
        <f t="shared" si="464"/>
        <v/>
      </c>
      <c r="H3769" s="2">
        <f>IFERROR(VLOOKUP((IF(LEN(DAY($A3769))&lt;2,0&amp;DAY($A3769),DAY($A3769))&amp;IF(LEN(MONTH($A3769))&lt;2,0&amp;MONTH($A3769),MONTH($A3769))), Prazniki[[#All],[DanMesec]:[Dela prosto]], 4,FALSE), 0)</f>
        <v>0</v>
      </c>
      <c r="I3769" s="2">
        <f t="shared" si="470"/>
        <v>0</v>
      </c>
      <c r="J3769" s="2">
        <f t="shared" si="471"/>
        <v>0</v>
      </c>
      <c r="K3769">
        <f t="shared" si="465"/>
        <v>0</v>
      </c>
    </row>
    <row r="3770" spans="1:11" x14ac:dyDescent="0.3">
      <c r="A3770" s="1">
        <v>43947</v>
      </c>
      <c r="B3770">
        <f t="shared" si="466"/>
        <v>1</v>
      </c>
      <c r="C3770" s="2" t="str">
        <f>IFERROR(VLOOKUP((IF(LEN(DAY($A3770))&lt;2,0&amp;DAY($A3770),DAY($A3770))&amp;IF(LEN(MONTH($A3770))&lt;2,0&amp;MONTH($A3770),MONTH($A3770))), Prazniki[[#All],[DanMesec]:[Dela prosto]], 3,FALSE), "")</f>
        <v/>
      </c>
      <c r="D3770" s="2" t="str">
        <f t="shared" si="467"/>
        <v/>
      </c>
      <c r="E3770" s="2" t="str">
        <f t="shared" si="468"/>
        <v/>
      </c>
      <c r="F3770" s="2">
        <f t="shared" si="469"/>
        <v>0</v>
      </c>
      <c r="G3770" s="2" t="str">
        <f t="shared" si="464"/>
        <v/>
      </c>
      <c r="H3770" s="2">
        <f>IFERROR(VLOOKUP((IF(LEN(DAY($A3770))&lt;2,0&amp;DAY($A3770),DAY($A3770))&amp;IF(LEN(MONTH($A3770))&lt;2,0&amp;MONTH($A3770),MONTH($A3770))), Prazniki[[#All],[DanMesec]:[Dela prosto]], 4,FALSE), 0)</f>
        <v>0</v>
      </c>
      <c r="I3770" s="2">
        <f t="shared" si="470"/>
        <v>0</v>
      </c>
      <c r="J3770" s="2">
        <f t="shared" si="471"/>
        <v>0</v>
      </c>
      <c r="K3770">
        <f t="shared" si="465"/>
        <v>0</v>
      </c>
    </row>
    <row r="3771" spans="1:11" x14ac:dyDescent="0.3">
      <c r="A3771" s="1">
        <v>43948</v>
      </c>
      <c r="B3771">
        <f t="shared" si="466"/>
        <v>0</v>
      </c>
      <c r="C3771" s="2" t="str">
        <f>IFERROR(VLOOKUP((IF(LEN(DAY($A3771))&lt;2,0&amp;DAY($A3771),DAY($A3771))&amp;IF(LEN(MONTH($A3771))&lt;2,0&amp;MONTH($A3771),MONTH($A3771))), Prazniki[[#All],[DanMesec]:[Dela prosto]], 3,FALSE), "")</f>
        <v>Dan upora proti okupatorju</v>
      </c>
      <c r="D3771" s="2" t="str">
        <f t="shared" si="467"/>
        <v/>
      </c>
      <c r="E3771" s="2" t="str">
        <f t="shared" si="468"/>
        <v/>
      </c>
      <c r="F3771" s="2">
        <f t="shared" si="469"/>
        <v>1</v>
      </c>
      <c r="G3771" s="2" t="str">
        <f t="shared" si="464"/>
        <v>Dan upora proti okupatorju</v>
      </c>
      <c r="H3771" s="2">
        <f>IFERROR(VLOOKUP((IF(LEN(DAY($A3771))&lt;2,0&amp;DAY($A3771),DAY($A3771))&amp;IF(LEN(MONTH($A3771))&lt;2,0&amp;MONTH($A3771),MONTH($A3771))), Prazniki[[#All],[DanMesec]:[Dela prosto]], 4,FALSE), 0)</f>
        <v>1</v>
      </c>
      <c r="I3771" s="2">
        <f t="shared" si="470"/>
        <v>0</v>
      </c>
      <c r="J3771" s="2">
        <f t="shared" si="471"/>
        <v>1</v>
      </c>
      <c r="K3771">
        <f t="shared" si="465"/>
        <v>0</v>
      </c>
    </row>
    <row r="3772" spans="1:11" x14ac:dyDescent="0.3">
      <c r="A3772" s="1">
        <v>43949</v>
      </c>
      <c r="B3772">
        <f t="shared" si="466"/>
        <v>0</v>
      </c>
      <c r="C3772" s="2" t="str">
        <f>IFERROR(VLOOKUP((IF(LEN(DAY($A3772))&lt;2,0&amp;DAY($A3772),DAY($A3772))&amp;IF(LEN(MONTH($A3772))&lt;2,0&amp;MONTH($A3772),MONTH($A3772))), Prazniki[[#All],[DanMesec]:[Dela prosto]], 3,FALSE), "")</f>
        <v/>
      </c>
      <c r="D3772" s="2" t="str">
        <f t="shared" si="467"/>
        <v/>
      </c>
      <c r="E3772" s="2" t="str">
        <f t="shared" si="468"/>
        <v/>
      </c>
      <c r="F3772" s="2">
        <f t="shared" si="469"/>
        <v>0</v>
      </c>
      <c r="G3772" s="2" t="str">
        <f t="shared" si="464"/>
        <v/>
      </c>
      <c r="H3772" s="2">
        <f>IFERROR(VLOOKUP((IF(LEN(DAY($A3772))&lt;2,0&amp;DAY($A3772),DAY($A3772))&amp;IF(LEN(MONTH($A3772))&lt;2,0&amp;MONTH($A3772),MONTH($A3772))), Prazniki[[#All],[DanMesec]:[Dela prosto]], 4,FALSE), 0)</f>
        <v>0</v>
      </c>
      <c r="I3772" s="2">
        <f t="shared" si="470"/>
        <v>0</v>
      </c>
      <c r="J3772" s="2">
        <f t="shared" si="471"/>
        <v>0</v>
      </c>
      <c r="K3772">
        <f t="shared" si="465"/>
        <v>1</v>
      </c>
    </row>
    <row r="3773" spans="1:11" x14ac:dyDescent="0.3">
      <c r="A3773" s="1">
        <v>43950</v>
      </c>
      <c r="B3773">
        <f t="shared" si="466"/>
        <v>0</v>
      </c>
      <c r="C3773" s="2" t="str">
        <f>IFERROR(VLOOKUP((IF(LEN(DAY($A3773))&lt;2,0&amp;DAY($A3773),DAY($A3773))&amp;IF(LEN(MONTH($A3773))&lt;2,0&amp;MONTH($A3773),MONTH($A3773))), Prazniki[[#All],[DanMesec]:[Dela prosto]], 3,FALSE), "")</f>
        <v/>
      </c>
      <c r="D3773" s="2" t="str">
        <f t="shared" si="467"/>
        <v/>
      </c>
      <c r="E3773" s="2" t="str">
        <f t="shared" si="468"/>
        <v/>
      </c>
      <c r="F3773" s="2">
        <f t="shared" si="469"/>
        <v>0</v>
      </c>
      <c r="G3773" s="2" t="str">
        <f t="shared" si="464"/>
        <v/>
      </c>
      <c r="H3773" s="2">
        <f>IFERROR(VLOOKUP((IF(LEN(DAY($A3773))&lt;2,0&amp;DAY($A3773),DAY($A3773))&amp;IF(LEN(MONTH($A3773))&lt;2,0&amp;MONTH($A3773),MONTH($A3773))), Prazniki[[#All],[DanMesec]:[Dela prosto]], 4,FALSE), 0)</f>
        <v>0</v>
      </c>
      <c r="I3773" s="2">
        <f t="shared" si="470"/>
        <v>0</v>
      </c>
      <c r="J3773" s="2">
        <f t="shared" si="471"/>
        <v>0</v>
      </c>
      <c r="K3773">
        <f t="shared" si="465"/>
        <v>1</v>
      </c>
    </row>
    <row r="3774" spans="1:11" x14ac:dyDescent="0.3">
      <c r="A3774" s="1">
        <v>43951</v>
      </c>
      <c r="B3774">
        <f t="shared" si="466"/>
        <v>0</v>
      </c>
      <c r="C3774" s="2" t="str">
        <f>IFERROR(VLOOKUP((IF(LEN(DAY($A3774))&lt;2,0&amp;DAY($A3774),DAY($A3774))&amp;IF(LEN(MONTH($A3774))&lt;2,0&amp;MONTH($A3774),MONTH($A3774))), Prazniki[[#All],[DanMesec]:[Dela prosto]], 3,FALSE), "")</f>
        <v/>
      </c>
      <c r="D3774" s="2" t="str">
        <f t="shared" si="467"/>
        <v/>
      </c>
      <c r="E3774" s="2" t="str">
        <f t="shared" si="468"/>
        <v/>
      </c>
      <c r="F3774" s="2">
        <f t="shared" si="469"/>
        <v>0</v>
      </c>
      <c r="G3774" s="2" t="str">
        <f t="shared" si="464"/>
        <v/>
      </c>
      <c r="H3774" s="2">
        <f>IFERROR(VLOOKUP((IF(LEN(DAY($A3774))&lt;2,0&amp;DAY($A3774),DAY($A3774))&amp;IF(LEN(MONTH($A3774))&lt;2,0&amp;MONTH($A3774),MONTH($A3774))), Prazniki[[#All],[DanMesec]:[Dela prosto]], 4,FALSE), 0)</f>
        <v>0</v>
      </c>
      <c r="I3774" s="2">
        <f t="shared" si="470"/>
        <v>0</v>
      </c>
      <c r="J3774" s="2">
        <f t="shared" si="471"/>
        <v>0</v>
      </c>
      <c r="K3774">
        <f t="shared" si="465"/>
        <v>1</v>
      </c>
    </row>
    <row r="3775" spans="1:11" x14ac:dyDescent="0.3">
      <c r="A3775" s="1">
        <v>43952</v>
      </c>
      <c r="B3775">
        <f t="shared" si="466"/>
        <v>0</v>
      </c>
      <c r="C3775" s="2" t="str">
        <f>IFERROR(VLOOKUP((IF(LEN(DAY($A3775))&lt;2,0&amp;DAY($A3775),DAY($A3775))&amp;IF(LEN(MONTH($A3775))&lt;2,0&amp;MONTH($A3775),MONTH($A3775))), Prazniki[[#All],[DanMesec]:[Dela prosto]], 3,FALSE), "")</f>
        <v>Praznik dela</v>
      </c>
      <c r="D3775" s="2" t="str">
        <f t="shared" si="467"/>
        <v/>
      </c>
      <c r="E3775" s="2" t="str">
        <f t="shared" si="468"/>
        <v/>
      </c>
      <c r="F3775" s="2">
        <f t="shared" si="469"/>
        <v>1</v>
      </c>
      <c r="G3775" s="2" t="str">
        <f t="shared" si="464"/>
        <v>Praznik dela</v>
      </c>
      <c r="H3775" s="2">
        <f>IFERROR(VLOOKUP((IF(LEN(DAY($A3775))&lt;2,0&amp;DAY($A3775),DAY($A3775))&amp;IF(LEN(MONTH($A3775))&lt;2,0&amp;MONTH($A3775),MONTH($A3775))), Prazniki[[#All],[DanMesec]:[Dela prosto]], 4,FALSE), 0)</f>
        <v>1</v>
      </c>
      <c r="I3775" s="2">
        <f t="shared" si="470"/>
        <v>0</v>
      </c>
      <c r="J3775" s="2">
        <f t="shared" si="471"/>
        <v>1</v>
      </c>
      <c r="K3775">
        <f t="shared" si="465"/>
        <v>0</v>
      </c>
    </row>
    <row r="3776" spans="1:11" x14ac:dyDescent="0.3">
      <c r="A3776" s="1">
        <v>43953</v>
      </c>
      <c r="B3776">
        <f t="shared" si="466"/>
        <v>1</v>
      </c>
      <c r="C3776" s="2" t="str">
        <f>IFERROR(VLOOKUP((IF(LEN(DAY($A3776))&lt;2,0&amp;DAY($A3776),DAY($A3776))&amp;IF(LEN(MONTH($A3776))&lt;2,0&amp;MONTH($A3776),MONTH($A3776))), Prazniki[[#All],[DanMesec]:[Dela prosto]], 3,FALSE), "")</f>
        <v>Praznik dela</v>
      </c>
      <c r="D3776" s="2" t="str">
        <f t="shared" si="467"/>
        <v/>
      </c>
      <c r="E3776" s="2" t="str">
        <f t="shared" si="468"/>
        <v/>
      </c>
      <c r="F3776" s="2">
        <f t="shared" si="469"/>
        <v>1</v>
      </c>
      <c r="G3776" s="2" t="str">
        <f t="shared" si="464"/>
        <v>Praznik dela</v>
      </c>
      <c r="H3776" s="2">
        <f>IFERROR(VLOOKUP((IF(LEN(DAY($A3776))&lt;2,0&amp;DAY($A3776),DAY($A3776))&amp;IF(LEN(MONTH($A3776))&lt;2,0&amp;MONTH($A3776),MONTH($A3776))), Prazniki[[#All],[DanMesec]:[Dela prosto]], 4,FALSE), 0)</f>
        <v>1</v>
      </c>
      <c r="I3776" s="2">
        <f t="shared" si="470"/>
        <v>0</v>
      </c>
      <c r="J3776" s="2">
        <f t="shared" si="471"/>
        <v>1</v>
      </c>
      <c r="K3776">
        <f t="shared" si="465"/>
        <v>0</v>
      </c>
    </row>
    <row r="3777" spans="1:11" x14ac:dyDescent="0.3">
      <c r="A3777" s="1">
        <v>43954</v>
      </c>
      <c r="B3777">
        <f t="shared" si="466"/>
        <v>1</v>
      </c>
      <c r="C3777" s="2" t="str">
        <f>IFERROR(VLOOKUP((IF(LEN(DAY($A3777))&lt;2,0&amp;DAY($A3777),DAY($A3777))&amp;IF(LEN(MONTH($A3777))&lt;2,0&amp;MONTH($A3777),MONTH($A3777))), Prazniki[[#All],[DanMesec]:[Dela prosto]], 3,FALSE), "")</f>
        <v/>
      </c>
      <c r="D3777" s="2" t="str">
        <f t="shared" si="467"/>
        <v/>
      </c>
      <c r="E3777" s="2" t="str">
        <f t="shared" si="468"/>
        <v/>
      </c>
      <c r="F3777" s="2">
        <f t="shared" si="469"/>
        <v>0</v>
      </c>
      <c r="G3777" s="2" t="str">
        <f t="shared" si="464"/>
        <v/>
      </c>
      <c r="H3777" s="2">
        <f>IFERROR(VLOOKUP((IF(LEN(DAY($A3777))&lt;2,0&amp;DAY($A3777),DAY($A3777))&amp;IF(LEN(MONTH($A3777))&lt;2,0&amp;MONTH($A3777),MONTH($A3777))), Prazniki[[#All],[DanMesec]:[Dela prosto]], 4,FALSE), 0)</f>
        <v>0</v>
      </c>
      <c r="I3777" s="2">
        <f t="shared" si="470"/>
        <v>0</v>
      </c>
      <c r="J3777" s="2">
        <f t="shared" si="471"/>
        <v>0</v>
      </c>
      <c r="K3777">
        <f t="shared" si="465"/>
        <v>0</v>
      </c>
    </row>
    <row r="3778" spans="1:11" x14ac:dyDescent="0.3">
      <c r="A3778" s="1">
        <v>43955</v>
      </c>
      <c r="B3778">
        <f t="shared" si="466"/>
        <v>0</v>
      </c>
      <c r="C3778" s="2" t="str">
        <f>IFERROR(VLOOKUP((IF(LEN(DAY($A3778))&lt;2,0&amp;DAY($A3778),DAY($A3778))&amp;IF(LEN(MONTH($A3778))&lt;2,0&amp;MONTH($A3778),MONTH($A3778))), Prazniki[[#All],[DanMesec]:[Dela prosto]], 3,FALSE), "")</f>
        <v/>
      </c>
      <c r="D3778" s="2" t="str">
        <f t="shared" si="467"/>
        <v/>
      </c>
      <c r="E3778" s="2" t="str">
        <f t="shared" si="468"/>
        <v/>
      </c>
      <c r="F3778" s="2">
        <f t="shared" si="469"/>
        <v>0</v>
      </c>
      <c r="G3778" s="2" t="str">
        <f t="shared" ref="G3778:G3841" si="472">IF(C3778&lt;&gt;"",C3778,IF(D3778&lt;&gt;"",D3778,IF(E3778&lt;&gt;"",E3778, "")))</f>
        <v/>
      </c>
      <c r="H3778" s="2">
        <f>IFERROR(VLOOKUP((IF(LEN(DAY($A3778))&lt;2,0&amp;DAY($A3778),DAY($A3778))&amp;IF(LEN(MONTH($A3778))&lt;2,0&amp;MONTH($A3778),MONTH($A3778))), Prazniki[[#All],[DanMesec]:[Dela prosto]], 4,FALSE), 0)</f>
        <v>0</v>
      </c>
      <c r="I3778" s="2">
        <f t="shared" si="470"/>
        <v>0</v>
      </c>
      <c r="J3778" s="2">
        <f t="shared" si="471"/>
        <v>0</v>
      </c>
      <c r="K3778">
        <f t="shared" ref="K3778:K3841" si="473">IF(OR(B3778=1,H3778=1), 0,1)</f>
        <v>1</v>
      </c>
    </row>
    <row r="3779" spans="1:11" x14ac:dyDescent="0.3">
      <c r="A3779" s="1">
        <v>43956</v>
      </c>
      <c r="B3779">
        <f t="shared" ref="B3779:B3842" si="474">IF(OR(WEEKDAY(A3779,2)=6,WEEKDAY(A3779,2)=7),1,0)</f>
        <v>0</v>
      </c>
      <c r="C3779" s="2" t="str">
        <f>IFERROR(VLOOKUP((IF(LEN(DAY($A3779))&lt;2,0&amp;DAY($A3779),DAY($A3779))&amp;IF(LEN(MONTH($A3779))&lt;2,0&amp;MONTH($A3779),MONTH($A3779))), Prazniki[[#All],[DanMesec]:[Dela prosto]], 3,FALSE), "")</f>
        <v/>
      </c>
      <c r="D3779" s="2" t="str">
        <f t="shared" ref="D3779:D3842" si="475">IF(FLOOR(DAY(MINUTE(YEAR(A3779)/38)/2+56)&amp;"/"&amp;"5/"&amp;YEAR(A3779),7)-34+1=A3779,$D$1,"")</f>
        <v/>
      </c>
      <c r="E3779" s="2" t="str">
        <f t="shared" ref="E3779:E3842" si="476">IF(FLOOR(DAY(MINUTE(YEAR(A3779)/38)/2+56)&amp;"/"&amp;"5/"&amp;YEAR(A3779),7)-34+1+50-2=A3779,$E$1,"")</f>
        <v/>
      </c>
      <c r="F3779" s="2">
        <f t="shared" ref="F3779:F3842" si="477">IF(C3779&lt;&gt;"",1,IF(D3779&lt;&gt;"",1,IF(E3779&lt;&gt;"",1, 0)))</f>
        <v>0</v>
      </c>
      <c r="G3779" s="2" t="str">
        <f t="shared" si="472"/>
        <v/>
      </c>
      <c r="H3779" s="2">
        <f>IFERROR(VLOOKUP((IF(LEN(DAY($A3779))&lt;2,0&amp;DAY($A3779),DAY($A3779))&amp;IF(LEN(MONTH($A3779))&lt;2,0&amp;MONTH($A3779),MONTH($A3779))), Prazniki[[#All],[DanMesec]:[Dela prosto]], 4,FALSE), 0)</f>
        <v>0</v>
      </c>
      <c r="I3779" s="2">
        <f t="shared" ref="I3779:I3842" si="478">IF(OR(D3779&lt;&gt;"",E3779&lt;&gt;""),1,0)</f>
        <v>0</v>
      </c>
      <c r="J3779" s="2">
        <f t="shared" ref="J3779:J3842" si="479">IF(OR(H3779=1,I3779=1),1,0)</f>
        <v>0</v>
      </c>
      <c r="K3779">
        <f t="shared" si="473"/>
        <v>1</v>
      </c>
    </row>
    <row r="3780" spans="1:11" x14ac:dyDescent="0.3">
      <c r="A3780" s="1">
        <v>43957</v>
      </c>
      <c r="B3780">
        <f t="shared" si="474"/>
        <v>0</v>
      </c>
      <c r="C3780" s="2" t="str">
        <f>IFERROR(VLOOKUP((IF(LEN(DAY($A3780))&lt;2,0&amp;DAY($A3780),DAY($A3780))&amp;IF(LEN(MONTH($A3780))&lt;2,0&amp;MONTH($A3780),MONTH($A3780))), Prazniki[[#All],[DanMesec]:[Dela prosto]], 3,FALSE), "")</f>
        <v/>
      </c>
      <c r="D3780" s="2" t="str">
        <f t="shared" si="475"/>
        <v/>
      </c>
      <c r="E3780" s="2" t="str">
        <f t="shared" si="476"/>
        <v/>
      </c>
      <c r="F3780" s="2">
        <f t="shared" si="477"/>
        <v>0</v>
      </c>
      <c r="G3780" s="2" t="str">
        <f t="shared" si="472"/>
        <v/>
      </c>
      <c r="H3780" s="2">
        <f>IFERROR(VLOOKUP((IF(LEN(DAY($A3780))&lt;2,0&amp;DAY($A3780),DAY($A3780))&amp;IF(LEN(MONTH($A3780))&lt;2,0&amp;MONTH($A3780),MONTH($A3780))), Prazniki[[#All],[DanMesec]:[Dela prosto]], 4,FALSE), 0)</f>
        <v>0</v>
      </c>
      <c r="I3780" s="2">
        <f t="shared" si="478"/>
        <v>0</v>
      </c>
      <c r="J3780" s="2">
        <f t="shared" si="479"/>
        <v>0</v>
      </c>
      <c r="K3780">
        <f t="shared" si="473"/>
        <v>1</v>
      </c>
    </row>
    <row r="3781" spans="1:11" x14ac:dyDescent="0.3">
      <c r="A3781" s="1">
        <v>43958</v>
      </c>
      <c r="B3781">
        <f t="shared" si="474"/>
        <v>0</v>
      </c>
      <c r="C3781" s="2" t="str">
        <f>IFERROR(VLOOKUP((IF(LEN(DAY($A3781))&lt;2,0&amp;DAY($A3781),DAY($A3781))&amp;IF(LEN(MONTH($A3781))&lt;2,0&amp;MONTH($A3781),MONTH($A3781))), Prazniki[[#All],[DanMesec]:[Dela prosto]], 3,FALSE), "")</f>
        <v/>
      </c>
      <c r="D3781" s="2" t="str">
        <f t="shared" si="475"/>
        <v/>
      </c>
      <c r="E3781" s="2" t="str">
        <f t="shared" si="476"/>
        <v/>
      </c>
      <c r="F3781" s="2">
        <f t="shared" si="477"/>
        <v>0</v>
      </c>
      <c r="G3781" s="2" t="str">
        <f t="shared" si="472"/>
        <v/>
      </c>
      <c r="H3781" s="2">
        <f>IFERROR(VLOOKUP((IF(LEN(DAY($A3781))&lt;2,0&amp;DAY($A3781),DAY($A3781))&amp;IF(LEN(MONTH($A3781))&lt;2,0&amp;MONTH($A3781),MONTH($A3781))), Prazniki[[#All],[DanMesec]:[Dela prosto]], 4,FALSE), 0)</f>
        <v>0</v>
      </c>
      <c r="I3781" s="2">
        <f t="shared" si="478"/>
        <v>0</v>
      </c>
      <c r="J3781" s="2">
        <f t="shared" si="479"/>
        <v>0</v>
      </c>
      <c r="K3781">
        <f t="shared" si="473"/>
        <v>1</v>
      </c>
    </row>
    <row r="3782" spans="1:11" x14ac:dyDescent="0.3">
      <c r="A3782" s="1">
        <v>43959</v>
      </c>
      <c r="B3782">
        <f t="shared" si="474"/>
        <v>0</v>
      </c>
      <c r="C3782" s="2" t="str">
        <f>IFERROR(VLOOKUP((IF(LEN(DAY($A3782))&lt;2,0&amp;DAY($A3782),DAY($A3782))&amp;IF(LEN(MONTH($A3782))&lt;2,0&amp;MONTH($A3782),MONTH($A3782))), Prazniki[[#All],[DanMesec]:[Dela prosto]], 3,FALSE), "")</f>
        <v/>
      </c>
      <c r="D3782" s="2" t="str">
        <f t="shared" si="475"/>
        <v/>
      </c>
      <c r="E3782" s="2" t="str">
        <f t="shared" si="476"/>
        <v/>
      </c>
      <c r="F3782" s="2">
        <f t="shared" si="477"/>
        <v>0</v>
      </c>
      <c r="G3782" s="2" t="str">
        <f t="shared" si="472"/>
        <v/>
      </c>
      <c r="H3782" s="2">
        <f>IFERROR(VLOOKUP((IF(LEN(DAY($A3782))&lt;2,0&amp;DAY($A3782),DAY($A3782))&amp;IF(LEN(MONTH($A3782))&lt;2,0&amp;MONTH($A3782),MONTH($A3782))), Prazniki[[#All],[DanMesec]:[Dela prosto]], 4,FALSE), 0)</f>
        <v>0</v>
      </c>
      <c r="I3782" s="2">
        <f t="shared" si="478"/>
        <v>0</v>
      </c>
      <c r="J3782" s="2">
        <f t="shared" si="479"/>
        <v>0</v>
      </c>
      <c r="K3782">
        <f t="shared" si="473"/>
        <v>1</v>
      </c>
    </row>
    <row r="3783" spans="1:11" x14ac:dyDescent="0.3">
      <c r="A3783" s="1">
        <v>43960</v>
      </c>
      <c r="B3783">
        <f t="shared" si="474"/>
        <v>1</v>
      </c>
      <c r="C3783" s="2" t="str">
        <f>IFERROR(VLOOKUP((IF(LEN(DAY($A3783))&lt;2,0&amp;DAY($A3783),DAY($A3783))&amp;IF(LEN(MONTH($A3783))&lt;2,0&amp;MONTH($A3783),MONTH($A3783))), Prazniki[[#All],[DanMesec]:[Dela prosto]], 3,FALSE), "")</f>
        <v/>
      </c>
      <c r="D3783" s="2" t="str">
        <f t="shared" si="475"/>
        <v/>
      </c>
      <c r="E3783" s="2" t="str">
        <f t="shared" si="476"/>
        <v/>
      </c>
      <c r="F3783" s="2">
        <f t="shared" si="477"/>
        <v>0</v>
      </c>
      <c r="G3783" s="2" t="str">
        <f t="shared" si="472"/>
        <v/>
      </c>
      <c r="H3783" s="2">
        <f>IFERROR(VLOOKUP((IF(LEN(DAY($A3783))&lt;2,0&amp;DAY($A3783),DAY($A3783))&amp;IF(LEN(MONTH($A3783))&lt;2,0&amp;MONTH($A3783),MONTH($A3783))), Prazniki[[#All],[DanMesec]:[Dela prosto]], 4,FALSE), 0)</f>
        <v>0</v>
      </c>
      <c r="I3783" s="2">
        <f t="shared" si="478"/>
        <v>0</v>
      </c>
      <c r="J3783" s="2">
        <f t="shared" si="479"/>
        <v>0</v>
      </c>
      <c r="K3783">
        <f t="shared" si="473"/>
        <v>0</v>
      </c>
    </row>
    <row r="3784" spans="1:11" x14ac:dyDescent="0.3">
      <c r="A3784" s="1">
        <v>43961</v>
      </c>
      <c r="B3784">
        <f t="shared" si="474"/>
        <v>1</v>
      </c>
      <c r="C3784" s="2" t="str">
        <f>IFERROR(VLOOKUP((IF(LEN(DAY($A3784))&lt;2,0&amp;DAY($A3784),DAY($A3784))&amp;IF(LEN(MONTH($A3784))&lt;2,0&amp;MONTH($A3784),MONTH($A3784))), Prazniki[[#All],[DanMesec]:[Dela prosto]], 3,FALSE), "")</f>
        <v/>
      </c>
      <c r="D3784" s="2" t="str">
        <f t="shared" si="475"/>
        <v/>
      </c>
      <c r="E3784" s="2" t="str">
        <f t="shared" si="476"/>
        <v/>
      </c>
      <c r="F3784" s="2">
        <f t="shared" si="477"/>
        <v>0</v>
      </c>
      <c r="G3784" s="2" t="str">
        <f t="shared" si="472"/>
        <v/>
      </c>
      <c r="H3784" s="2">
        <f>IFERROR(VLOOKUP((IF(LEN(DAY($A3784))&lt;2,0&amp;DAY($A3784),DAY($A3784))&amp;IF(LEN(MONTH($A3784))&lt;2,0&amp;MONTH($A3784),MONTH($A3784))), Prazniki[[#All],[DanMesec]:[Dela prosto]], 4,FALSE), 0)</f>
        <v>0</v>
      </c>
      <c r="I3784" s="2">
        <f t="shared" si="478"/>
        <v>0</v>
      </c>
      <c r="J3784" s="2">
        <f t="shared" si="479"/>
        <v>0</v>
      </c>
      <c r="K3784">
        <f t="shared" si="473"/>
        <v>0</v>
      </c>
    </row>
    <row r="3785" spans="1:11" x14ac:dyDescent="0.3">
      <c r="A3785" s="1">
        <v>43962</v>
      </c>
      <c r="B3785">
        <f t="shared" si="474"/>
        <v>0</v>
      </c>
      <c r="C3785" s="2" t="str">
        <f>IFERROR(VLOOKUP((IF(LEN(DAY($A3785))&lt;2,0&amp;DAY($A3785),DAY($A3785))&amp;IF(LEN(MONTH($A3785))&lt;2,0&amp;MONTH($A3785),MONTH($A3785))), Prazniki[[#All],[DanMesec]:[Dela prosto]], 3,FALSE), "")</f>
        <v/>
      </c>
      <c r="D3785" s="2" t="str">
        <f t="shared" si="475"/>
        <v/>
      </c>
      <c r="E3785" s="2" t="str">
        <f t="shared" si="476"/>
        <v/>
      </c>
      <c r="F3785" s="2">
        <f t="shared" si="477"/>
        <v>0</v>
      </c>
      <c r="G3785" s="2" t="str">
        <f t="shared" si="472"/>
        <v/>
      </c>
      <c r="H3785" s="2">
        <f>IFERROR(VLOOKUP((IF(LEN(DAY($A3785))&lt;2,0&amp;DAY($A3785),DAY($A3785))&amp;IF(LEN(MONTH($A3785))&lt;2,0&amp;MONTH($A3785),MONTH($A3785))), Prazniki[[#All],[DanMesec]:[Dela prosto]], 4,FALSE), 0)</f>
        <v>0</v>
      </c>
      <c r="I3785" s="2">
        <f t="shared" si="478"/>
        <v>0</v>
      </c>
      <c r="J3785" s="2">
        <f t="shared" si="479"/>
        <v>0</v>
      </c>
      <c r="K3785">
        <f t="shared" si="473"/>
        <v>1</v>
      </c>
    </row>
    <row r="3786" spans="1:11" x14ac:dyDescent="0.3">
      <c r="A3786" s="1">
        <v>43963</v>
      </c>
      <c r="B3786">
        <f t="shared" si="474"/>
        <v>0</v>
      </c>
      <c r="C3786" s="2" t="str">
        <f>IFERROR(VLOOKUP((IF(LEN(DAY($A3786))&lt;2,0&amp;DAY($A3786),DAY($A3786))&amp;IF(LEN(MONTH($A3786))&lt;2,0&amp;MONTH($A3786),MONTH($A3786))), Prazniki[[#All],[DanMesec]:[Dela prosto]], 3,FALSE), "")</f>
        <v/>
      </c>
      <c r="D3786" s="2" t="str">
        <f t="shared" si="475"/>
        <v/>
      </c>
      <c r="E3786" s="2" t="str">
        <f t="shared" si="476"/>
        <v/>
      </c>
      <c r="F3786" s="2">
        <f t="shared" si="477"/>
        <v>0</v>
      </c>
      <c r="G3786" s="2" t="str">
        <f t="shared" si="472"/>
        <v/>
      </c>
      <c r="H3786" s="2">
        <f>IFERROR(VLOOKUP((IF(LEN(DAY($A3786))&lt;2,0&amp;DAY($A3786),DAY($A3786))&amp;IF(LEN(MONTH($A3786))&lt;2,0&amp;MONTH($A3786),MONTH($A3786))), Prazniki[[#All],[DanMesec]:[Dela prosto]], 4,FALSE), 0)</f>
        <v>0</v>
      </c>
      <c r="I3786" s="2">
        <f t="shared" si="478"/>
        <v>0</v>
      </c>
      <c r="J3786" s="2">
        <f t="shared" si="479"/>
        <v>0</v>
      </c>
      <c r="K3786">
        <f t="shared" si="473"/>
        <v>1</v>
      </c>
    </row>
    <row r="3787" spans="1:11" x14ac:dyDescent="0.3">
      <c r="A3787" s="1">
        <v>43964</v>
      </c>
      <c r="B3787">
        <f t="shared" si="474"/>
        <v>0</v>
      </c>
      <c r="C3787" s="2" t="str">
        <f>IFERROR(VLOOKUP((IF(LEN(DAY($A3787))&lt;2,0&amp;DAY($A3787),DAY($A3787))&amp;IF(LEN(MONTH($A3787))&lt;2,0&amp;MONTH($A3787),MONTH($A3787))), Prazniki[[#All],[DanMesec]:[Dela prosto]], 3,FALSE), "")</f>
        <v/>
      </c>
      <c r="D3787" s="2" t="str">
        <f t="shared" si="475"/>
        <v/>
      </c>
      <c r="E3787" s="2" t="str">
        <f t="shared" si="476"/>
        <v/>
      </c>
      <c r="F3787" s="2">
        <f t="shared" si="477"/>
        <v>0</v>
      </c>
      <c r="G3787" s="2" t="str">
        <f t="shared" si="472"/>
        <v/>
      </c>
      <c r="H3787" s="2">
        <f>IFERROR(VLOOKUP((IF(LEN(DAY($A3787))&lt;2,0&amp;DAY($A3787),DAY($A3787))&amp;IF(LEN(MONTH($A3787))&lt;2,0&amp;MONTH($A3787),MONTH($A3787))), Prazniki[[#All],[DanMesec]:[Dela prosto]], 4,FALSE), 0)</f>
        <v>0</v>
      </c>
      <c r="I3787" s="2">
        <f t="shared" si="478"/>
        <v>0</v>
      </c>
      <c r="J3787" s="2">
        <f t="shared" si="479"/>
        <v>0</v>
      </c>
      <c r="K3787">
        <f t="shared" si="473"/>
        <v>1</v>
      </c>
    </row>
    <row r="3788" spans="1:11" x14ac:dyDescent="0.3">
      <c r="A3788" s="1">
        <v>43965</v>
      </c>
      <c r="B3788">
        <f t="shared" si="474"/>
        <v>0</v>
      </c>
      <c r="C3788" s="2" t="str">
        <f>IFERROR(VLOOKUP((IF(LEN(DAY($A3788))&lt;2,0&amp;DAY($A3788),DAY($A3788))&amp;IF(LEN(MONTH($A3788))&lt;2,0&amp;MONTH($A3788),MONTH($A3788))), Prazniki[[#All],[DanMesec]:[Dela prosto]], 3,FALSE), "")</f>
        <v/>
      </c>
      <c r="D3788" s="2" t="str">
        <f t="shared" si="475"/>
        <v/>
      </c>
      <c r="E3788" s="2" t="str">
        <f t="shared" si="476"/>
        <v/>
      </c>
      <c r="F3788" s="2">
        <f t="shared" si="477"/>
        <v>0</v>
      </c>
      <c r="G3788" s="2" t="str">
        <f t="shared" si="472"/>
        <v/>
      </c>
      <c r="H3788" s="2">
        <f>IFERROR(VLOOKUP((IF(LEN(DAY($A3788))&lt;2,0&amp;DAY($A3788),DAY($A3788))&amp;IF(LEN(MONTH($A3788))&lt;2,0&amp;MONTH($A3788),MONTH($A3788))), Prazniki[[#All],[DanMesec]:[Dela prosto]], 4,FALSE), 0)</f>
        <v>0</v>
      </c>
      <c r="I3788" s="2">
        <f t="shared" si="478"/>
        <v>0</v>
      </c>
      <c r="J3788" s="2">
        <f t="shared" si="479"/>
        <v>0</v>
      </c>
      <c r="K3788">
        <f t="shared" si="473"/>
        <v>1</v>
      </c>
    </row>
    <row r="3789" spans="1:11" x14ac:dyDescent="0.3">
      <c r="A3789" s="1">
        <v>43966</v>
      </c>
      <c r="B3789">
        <f t="shared" si="474"/>
        <v>0</v>
      </c>
      <c r="C3789" s="2" t="str">
        <f>IFERROR(VLOOKUP((IF(LEN(DAY($A3789))&lt;2,0&amp;DAY($A3789),DAY($A3789))&amp;IF(LEN(MONTH($A3789))&lt;2,0&amp;MONTH($A3789),MONTH($A3789))), Prazniki[[#All],[DanMesec]:[Dela prosto]], 3,FALSE), "")</f>
        <v/>
      </c>
      <c r="D3789" s="2" t="str">
        <f t="shared" si="475"/>
        <v/>
      </c>
      <c r="E3789" s="2" t="str">
        <f t="shared" si="476"/>
        <v/>
      </c>
      <c r="F3789" s="2">
        <f t="shared" si="477"/>
        <v>0</v>
      </c>
      <c r="G3789" s="2" t="str">
        <f t="shared" si="472"/>
        <v/>
      </c>
      <c r="H3789" s="2">
        <f>IFERROR(VLOOKUP((IF(LEN(DAY($A3789))&lt;2,0&amp;DAY($A3789),DAY($A3789))&amp;IF(LEN(MONTH($A3789))&lt;2,0&amp;MONTH($A3789),MONTH($A3789))), Prazniki[[#All],[DanMesec]:[Dela prosto]], 4,FALSE), 0)</f>
        <v>0</v>
      </c>
      <c r="I3789" s="2">
        <f t="shared" si="478"/>
        <v>0</v>
      </c>
      <c r="J3789" s="2">
        <f t="shared" si="479"/>
        <v>0</v>
      </c>
      <c r="K3789">
        <f t="shared" si="473"/>
        <v>1</v>
      </c>
    </row>
    <row r="3790" spans="1:11" x14ac:dyDescent="0.3">
      <c r="A3790" s="1">
        <v>43967</v>
      </c>
      <c r="B3790">
        <f t="shared" si="474"/>
        <v>1</v>
      </c>
      <c r="C3790" s="2" t="str">
        <f>IFERROR(VLOOKUP((IF(LEN(DAY($A3790))&lt;2,0&amp;DAY($A3790),DAY($A3790))&amp;IF(LEN(MONTH($A3790))&lt;2,0&amp;MONTH($A3790),MONTH($A3790))), Prazniki[[#All],[DanMesec]:[Dela prosto]], 3,FALSE), "")</f>
        <v/>
      </c>
      <c r="D3790" s="2" t="str">
        <f t="shared" si="475"/>
        <v/>
      </c>
      <c r="E3790" s="2" t="str">
        <f t="shared" si="476"/>
        <v/>
      </c>
      <c r="F3790" s="2">
        <f t="shared" si="477"/>
        <v>0</v>
      </c>
      <c r="G3790" s="2" t="str">
        <f t="shared" si="472"/>
        <v/>
      </c>
      <c r="H3790" s="2">
        <f>IFERROR(VLOOKUP((IF(LEN(DAY($A3790))&lt;2,0&amp;DAY($A3790),DAY($A3790))&amp;IF(LEN(MONTH($A3790))&lt;2,0&amp;MONTH($A3790),MONTH($A3790))), Prazniki[[#All],[DanMesec]:[Dela prosto]], 4,FALSE), 0)</f>
        <v>0</v>
      </c>
      <c r="I3790" s="2">
        <f t="shared" si="478"/>
        <v>0</v>
      </c>
      <c r="J3790" s="2">
        <f t="shared" si="479"/>
        <v>0</v>
      </c>
      <c r="K3790">
        <f t="shared" si="473"/>
        <v>0</v>
      </c>
    </row>
    <row r="3791" spans="1:11" x14ac:dyDescent="0.3">
      <c r="A3791" s="1">
        <v>43968</v>
      </c>
      <c r="B3791">
        <f t="shared" si="474"/>
        <v>1</v>
      </c>
      <c r="C3791" s="2" t="str">
        <f>IFERROR(VLOOKUP((IF(LEN(DAY($A3791))&lt;2,0&amp;DAY($A3791),DAY($A3791))&amp;IF(LEN(MONTH($A3791))&lt;2,0&amp;MONTH($A3791),MONTH($A3791))), Prazniki[[#All],[DanMesec]:[Dela prosto]], 3,FALSE), "")</f>
        <v/>
      </c>
      <c r="D3791" s="2" t="str">
        <f t="shared" si="475"/>
        <v/>
      </c>
      <c r="E3791" s="2" t="str">
        <f t="shared" si="476"/>
        <v/>
      </c>
      <c r="F3791" s="2">
        <f t="shared" si="477"/>
        <v>0</v>
      </c>
      <c r="G3791" s="2" t="str">
        <f t="shared" si="472"/>
        <v/>
      </c>
      <c r="H3791" s="2">
        <f>IFERROR(VLOOKUP((IF(LEN(DAY($A3791))&lt;2,0&amp;DAY($A3791),DAY($A3791))&amp;IF(LEN(MONTH($A3791))&lt;2,0&amp;MONTH($A3791),MONTH($A3791))), Prazniki[[#All],[DanMesec]:[Dela prosto]], 4,FALSE), 0)</f>
        <v>0</v>
      </c>
      <c r="I3791" s="2">
        <f t="shared" si="478"/>
        <v>0</v>
      </c>
      <c r="J3791" s="2">
        <f t="shared" si="479"/>
        <v>0</v>
      </c>
      <c r="K3791">
        <f t="shared" si="473"/>
        <v>0</v>
      </c>
    </row>
    <row r="3792" spans="1:11" x14ac:dyDescent="0.3">
      <c r="A3792" s="1">
        <v>43969</v>
      </c>
      <c r="B3792">
        <f t="shared" si="474"/>
        <v>0</v>
      </c>
      <c r="C3792" s="2" t="str">
        <f>IFERROR(VLOOKUP((IF(LEN(DAY($A3792))&lt;2,0&amp;DAY($A3792),DAY($A3792))&amp;IF(LEN(MONTH($A3792))&lt;2,0&amp;MONTH($A3792),MONTH($A3792))), Prazniki[[#All],[DanMesec]:[Dela prosto]], 3,FALSE), "")</f>
        <v/>
      </c>
      <c r="D3792" s="2" t="str">
        <f t="shared" si="475"/>
        <v/>
      </c>
      <c r="E3792" s="2" t="str">
        <f t="shared" si="476"/>
        <v/>
      </c>
      <c r="F3792" s="2">
        <f t="shared" si="477"/>
        <v>0</v>
      </c>
      <c r="G3792" s="2" t="str">
        <f t="shared" si="472"/>
        <v/>
      </c>
      <c r="H3792" s="2">
        <f>IFERROR(VLOOKUP((IF(LEN(DAY($A3792))&lt;2,0&amp;DAY($A3792),DAY($A3792))&amp;IF(LEN(MONTH($A3792))&lt;2,0&amp;MONTH($A3792),MONTH($A3792))), Prazniki[[#All],[DanMesec]:[Dela prosto]], 4,FALSE), 0)</f>
        <v>0</v>
      </c>
      <c r="I3792" s="2">
        <f t="shared" si="478"/>
        <v>0</v>
      </c>
      <c r="J3792" s="2">
        <f t="shared" si="479"/>
        <v>0</v>
      </c>
      <c r="K3792">
        <f t="shared" si="473"/>
        <v>1</v>
      </c>
    </row>
    <row r="3793" spans="1:11" x14ac:dyDescent="0.3">
      <c r="A3793" s="1">
        <v>43970</v>
      </c>
      <c r="B3793">
        <f t="shared" si="474"/>
        <v>0</v>
      </c>
      <c r="C3793" s="2" t="str">
        <f>IFERROR(VLOOKUP((IF(LEN(DAY($A3793))&lt;2,0&amp;DAY($A3793),DAY($A3793))&amp;IF(LEN(MONTH($A3793))&lt;2,0&amp;MONTH($A3793),MONTH($A3793))), Prazniki[[#All],[DanMesec]:[Dela prosto]], 3,FALSE), "")</f>
        <v/>
      </c>
      <c r="D3793" s="2" t="str">
        <f t="shared" si="475"/>
        <v/>
      </c>
      <c r="E3793" s="2" t="str">
        <f t="shared" si="476"/>
        <v/>
      </c>
      <c r="F3793" s="2">
        <f t="shared" si="477"/>
        <v>0</v>
      </c>
      <c r="G3793" s="2" t="str">
        <f t="shared" si="472"/>
        <v/>
      </c>
      <c r="H3793" s="2">
        <f>IFERROR(VLOOKUP((IF(LEN(DAY($A3793))&lt;2,0&amp;DAY($A3793),DAY($A3793))&amp;IF(LEN(MONTH($A3793))&lt;2,0&amp;MONTH($A3793),MONTH($A3793))), Prazniki[[#All],[DanMesec]:[Dela prosto]], 4,FALSE), 0)</f>
        <v>0</v>
      </c>
      <c r="I3793" s="2">
        <f t="shared" si="478"/>
        <v>0</v>
      </c>
      <c r="J3793" s="2">
        <f t="shared" si="479"/>
        <v>0</v>
      </c>
      <c r="K3793">
        <f t="shared" si="473"/>
        <v>1</v>
      </c>
    </row>
    <row r="3794" spans="1:11" x14ac:dyDescent="0.3">
      <c r="A3794" s="1">
        <v>43971</v>
      </c>
      <c r="B3794">
        <f t="shared" si="474"/>
        <v>0</v>
      </c>
      <c r="C3794" s="2" t="str">
        <f>IFERROR(VLOOKUP((IF(LEN(DAY($A3794))&lt;2,0&amp;DAY($A3794),DAY($A3794))&amp;IF(LEN(MONTH($A3794))&lt;2,0&amp;MONTH($A3794),MONTH($A3794))), Prazniki[[#All],[DanMesec]:[Dela prosto]], 3,FALSE), "")</f>
        <v/>
      </c>
      <c r="D3794" s="2" t="str">
        <f t="shared" si="475"/>
        <v/>
      </c>
      <c r="E3794" s="2" t="str">
        <f t="shared" si="476"/>
        <v/>
      </c>
      <c r="F3794" s="2">
        <f t="shared" si="477"/>
        <v>0</v>
      </c>
      <c r="G3794" s="2" t="str">
        <f t="shared" si="472"/>
        <v/>
      </c>
      <c r="H3794" s="2">
        <f>IFERROR(VLOOKUP((IF(LEN(DAY($A3794))&lt;2,0&amp;DAY($A3794),DAY($A3794))&amp;IF(LEN(MONTH($A3794))&lt;2,0&amp;MONTH($A3794),MONTH($A3794))), Prazniki[[#All],[DanMesec]:[Dela prosto]], 4,FALSE), 0)</f>
        <v>0</v>
      </c>
      <c r="I3794" s="2">
        <f t="shared" si="478"/>
        <v>0</v>
      </c>
      <c r="J3794" s="2">
        <f t="shared" si="479"/>
        <v>0</v>
      </c>
      <c r="K3794">
        <f t="shared" si="473"/>
        <v>1</v>
      </c>
    </row>
    <row r="3795" spans="1:11" x14ac:dyDescent="0.3">
      <c r="A3795" s="1">
        <v>43972</v>
      </c>
      <c r="B3795">
        <f t="shared" si="474"/>
        <v>0</v>
      </c>
      <c r="C3795" s="2" t="str">
        <f>IFERROR(VLOOKUP((IF(LEN(DAY($A3795))&lt;2,0&amp;DAY($A3795),DAY($A3795))&amp;IF(LEN(MONTH($A3795))&lt;2,0&amp;MONTH($A3795),MONTH($A3795))), Prazniki[[#All],[DanMesec]:[Dela prosto]], 3,FALSE), "")</f>
        <v/>
      </c>
      <c r="D3795" s="2" t="str">
        <f t="shared" si="475"/>
        <v/>
      </c>
      <c r="E3795" s="2" t="str">
        <f t="shared" si="476"/>
        <v/>
      </c>
      <c r="F3795" s="2">
        <f t="shared" si="477"/>
        <v>0</v>
      </c>
      <c r="G3795" s="2" t="str">
        <f t="shared" si="472"/>
        <v/>
      </c>
      <c r="H3795" s="2">
        <f>IFERROR(VLOOKUP((IF(LEN(DAY($A3795))&lt;2,0&amp;DAY($A3795),DAY($A3795))&amp;IF(LEN(MONTH($A3795))&lt;2,0&amp;MONTH($A3795),MONTH($A3795))), Prazniki[[#All],[DanMesec]:[Dela prosto]], 4,FALSE), 0)</f>
        <v>0</v>
      </c>
      <c r="I3795" s="2">
        <f t="shared" si="478"/>
        <v>0</v>
      </c>
      <c r="J3795" s="2">
        <f t="shared" si="479"/>
        <v>0</v>
      </c>
      <c r="K3795">
        <f t="shared" si="473"/>
        <v>1</v>
      </c>
    </row>
    <row r="3796" spans="1:11" x14ac:dyDescent="0.3">
      <c r="A3796" s="1">
        <v>43973</v>
      </c>
      <c r="B3796">
        <f t="shared" si="474"/>
        <v>0</v>
      </c>
      <c r="C3796" s="2" t="str">
        <f>IFERROR(VLOOKUP((IF(LEN(DAY($A3796))&lt;2,0&amp;DAY($A3796),DAY($A3796))&amp;IF(LEN(MONTH($A3796))&lt;2,0&amp;MONTH($A3796),MONTH($A3796))), Prazniki[[#All],[DanMesec]:[Dela prosto]], 3,FALSE), "")</f>
        <v/>
      </c>
      <c r="D3796" s="2" t="str">
        <f t="shared" si="475"/>
        <v/>
      </c>
      <c r="E3796" s="2" t="str">
        <f t="shared" si="476"/>
        <v/>
      </c>
      <c r="F3796" s="2">
        <f t="shared" si="477"/>
        <v>0</v>
      </c>
      <c r="G3796" s="2" t="str">
        <f t="shared" si="472"/>
        <v/>
      </c>
      <c r="H3796" s="2">
        <f>IFERROR(VLOOKUP((IF(LEN(DAY($A3796))&lt;2,0&amp;DAY($A3796),DAY($A3796))&amp;IF(LEN(MONTH($A3796))&lt;2,0&amp;MONTH($A3796),MONTH($A3796))), Prazniki[[#All],[DanMesec]:[Dela prosto]], 4,FALSE), 0)</f>
        <v>0</v>
      </c>
      <c r="I3796" s="2">
        <f t="shared" si="478"/>
        <v>0</v>
      </c>
      <c r="J3796" s="2">
        <f t="shared" si="479"/>
        <v>0</v>
      </c>
      <c r="K3796">
        <f t="shared" si="473"/>
        <v>1</v>
      </c>
    </row>
    <row r="3797" spans="1:11" x14ac:dyDescent="0.3">
      <c r="A3797" s="1">
        <v>43974</v>
      </c>
      <c r="B3797">
        <f t="shared" si="474"/>
        <v>1</v>
      </c>
      <c r="C3797" s="2" t="str">
        <f>IFERROR(VLOOKUP((IF(LEN(DAY($A3797))&lt;2,0&amp;DAY($A3797),DAY($A3797))&amp;IF(LEN(MONTH($A3797))&lt;2,0&amp;MONTH($A3797),MONTH($A3797))), Prazniki[[#All],[DanMesec]:[Dela prosto]], 3,FALSE), "")</f>
        <v/>
      </c>
      <c r="D3797" s="2" t="str">
        <f t="shared" si="475"/>
        <v/>
      </c>
      <c r="E3797" s="2" t="str">
        <f t="shared" si="476"/>
        <v/>
      </c>
      <c r="F3797" s="2">
        <f t="shared" si="477"/>
        <v>0</v>
      </c>
      <c r="G3797" s="2" t="str">
        <f t="shared" si="472"/>
        <v/>
      </c>
      <c r="H3797" s="2">
        <f>IFERROR(VLOOKUP((IF(LEN(DAY($A3797))&lt;2,0&amp;DAY($A3797),DAY($A3797))&amp;IF(LEN(MONTH($A3797))&lt;2,0&amp;MONTH($A3797),MONTH($A3797))), Prazniki[[#All],[DanMesec]:[Dela prosto]], 4,FALSE), 0)</f>
        <v>0</v>
      </c>
      <c r="I3797" s="2">
        <f t="shared" si="478"/>
        <v>0</v>
      </c>
      <c r="J3797" s="2">
        <f t="shared" si="479"/>
        <v>0</v>
      </c>
      <c r="K3797">
        <f t="shared" si="473"/>
        <v>0</v>
      </c>
    </row>
    <row r="3798" spans="1:11" x14ac:dyDescent="0.3">
      <c r="A3798" s="1">
        <v>43975</v>
      </c>
      <c r="B3798">
        <f t="shared" si="474"/>
        <v>1</v>
      </c>
      <c r="C3798" s="2" t="str">
        <f>IFERROR(VLOOKUP((IF(LEN(DAY($A3798))&lt;2,0&amp;DAY($A3798),DAY($A3798))&amp;IF(LEN(MONTH($A3798))&lt;2,0&amp;MONTH($A3798),MONTH($A3798))), Prazniki[[#All],[DanMesec]:[Dela prosto]], 3,FALSE), "")</f>
        <v/>
      </c>
      <c r="D3798" s="2" t="str">
        <f t="shared" si="475"/>
        <v/>
      </c>
      <c r="E3798" s="2" t="str">
        <f t="shared" si="476"/>
        <v/>
      </c>
      <c r="F3798" s="2">
        <f t="shared" si="477"/>
        <v>0</v>
      </c>
      <c r="G3798" s="2" t="str">
        <f t="shared" si="472"/>
        <v/>
      </c>
      <c r="H3798" s="2">
        <f>IFERROR(VLOOKUP((IF(LEN(DAY($A3798))&lt;2,0&amp;DAY($A3798),DAY($A3798))&amp;IF(LEN(MONTH($A3798))&lt;2,0&amp;MONTH($A3798),MONTH($A3798))), Prazniki[[#All],[DanMesec]:[Dela prosto]], 4,FALSE), 0)</f>
        <v>0</v>
      </c>
      <c r="I3798" s="2">
        <f t="shared" si="478"/>
        <v>0</v>
      </c>
      <c r="J3798" s="2">
        <f t="shared" si="479"/>
        <v>0</v>
      </c>
      <c r="K3798">
        <f t="shared" si="473"/>
        <v>0</v>
      </c>
    </row>
    <row r="3799" spans="1:11" x14ac:dyDescent="0.3">
      <c r="A3799" s="1">
        <v>43976</v>
      </c>
      <c r="B3799">
        <f t="shared" si="474"/>
        <v>0</v>
      </c>
      <c r="C3799" s="2" t="str">
        <f>IFERROR(VLOOKUP((IF(LEN(DAY($A3799))&lt;2,0&amp;DAY($A3799),DAY($A3799))&amp;IF(LEN(MONTH($A3799))&lt;2,0&amp;MONTH($A3799),MONTH($A3799))), Prazniki[[#All],[DanMesec]:[Dela prosto]], 3,FALSE), "")</f>
        <v/>
      </c>
      <c r="D3799" s="2" t="str">
        <f t="shared" si="475"/>
        <v/>
      </c>
      <c r="E3799" s="2" t="str">
        <f t="shared" si="476"/>
        <v/>
      </c>
      <c r="F3799" s="2">
        <f t="shared" si="477"/>
        <v>0</v>
      </c>
      <c r="G3799" s="2" t="str">
        <f t="shared" si="472"/>
        <v/>
      </c>
      <c r="H3799" s="2">
        <f>IFERROR(VLOOKUP((IF(LEN(DAY($A3799))&lt;2,0&amp;DAY($A3799),DAY($A3799))&amp;IF(LEN(MONTH($A3799))&lt;2,0&amp;MONTH($A3799),MONTH($A3799))), Prazniki[[#All],[DanMesec]:[Dela prosto]], 4,FALSE), 0)</f>
        <v>0</v>
      </c>
      <c r="I3799" s="2">
        <f t="shared" si="478"/>
        <v>0</v>
      </c>
      <c r="J3799" s="2">
        <f t="shared" si="479"/>
        <v>0</v>
      </c>
      <c r="K3799">
        <f t="shared" si="473"/>
        <v>1</v>
      </c>
    </row>
    <row r="3800" spans="1:11" x14ac:dyDescent="0.3">
      <c r="A3800" s="1">
        <v>43977</v>
      </c>
      <c r="B3800">
        <f t="shared" si="474"/>
        <v>0</v>
      </c>
      <c r="C3800" s="2" t="str">
        <f>IFERROR(VLOOKUP((IF(LEN(DAY($A3800))&lt;2,0&amp;DAY($A3800),DAY($A3800))&amp;IF(LEN(MONTH($A3800))&lt;2,0&amp;MONTH($A3800),MONTH($A3800))), Prazniki[[#All],[DanMesec]:[Dela prosto]], 3,FALSE), "")</f>
        <v/>
      </c>
      <c r="D3800" s="2" t="str">
        <f t="shared" si="475"/>
        <v/>
      </c>
      <c r="E3800" s="2" t="str">
        <f t="shared" si="476"/>
        <v/>
      </c>
      <c r="F3800" s="2">
        <f t="shared" si="477"/>
        <v>0</v>
      </c>
      <c r="G3800" s="2" t="str">
        <f t="shared" si="472"/>
        <v/>
      </c>
      <c r="H3800" s="2">
        <f>IFERROR(VLOOKUP((IF(LEN(DAY($A3800))&lt;2,0&amp;DAY($A3800),DAY($A3800))&amp;IF(LEN(MONTH($A3800))&lt;2,0&amp;MONTH($A3800),MONTH($A3800))), Prazniki[[#All],[DanMesec]:[Dela prosto]], 4,FALSE), 0)</f>
        <v>0</v>
      </c>
      <c r="I3800" s="2">
        <f t="shared" si="478"/>
        <v>0</v>
      </c>
      <c r="J3800" s="2">
        <f t="shared" si="479"/>
        <v>0</v>
      </c>
      <c r="K3800">
        <f t="shared" si="473"/>
        <v>1</v>
      </c>
    </row>
    <row r="3801" spans="1:11" x14ac:dyDescent="0.3">
      <c r="A3801" s="1">
        <v>43978</v>
      </c>
      <c r="B3801">
        <f t="shared" si="474"/>
        <v>0</v>
      </c>
      <c r="C3801" s="2" t="str">
        <f>IFERROR(VLOOKUP((IF(LEN(DAY($A3801))&lt;2,0&amp;DAY($A3801),DAY($A3801))&amp;IF(LEN(MONTH($A3801))&lt;2,0&amp;MONTH($A3801),MONTH($A3801))), Prazniki[[#All],[DanMesec]:[Dela prosto]], 3,FALSE), "")</f>
        <v/>
      </c>
      <c r="D3801" s="2" t="str">
        <f t="shared" si="475"/>
        <v/>
      </c>
      <c r="E3801" s="2" t="str">
        <f t="shared" si="476"/>
        <v/>
      </c>
      <c r="F3801" s="2">
        <f t="shared" si="477"/>
        <v>0</v>
      </c>
      <c r="G3801" s="2" t="str">
        <f t="shared" si="472"/>
        <v/>
      </c>
      <c r="H3801" s="2">
        <f>IFERROR(VLOOKUP((IF(LEN(DAY($A3801))&lt;2,0&amp;DAY($A3801),DAY($A3801))&amp;IF(LEN(MONTH($A3801))&lt;2,0&amp;MONTH($A3801),MONTH($A3801))), Prazniki[[#All],[DanMesec]:[Dela prosto]], 4,FALSE), 0)</f>
        <v>0</v>
      </c>
      <c r="I3801" s="2">
        <f t="shared" si="478"/>
        <v>0</v>
      </c>
      <c r="J3801" s="2">
        <f t="shared" si="479"/>
        <v>0</v>
      </c>
      <c r="K3801">
        <f t="shared" si="473"/>
        <v>1</v>
      </c>
    </row>
    <row r="3802" spans="1:11" x14ac:dyDescent="0.3">
      <c r="A3802" s="1">
        <v>43979</v>
      </c>
      <c r="B3802">
        <f t="shared" si="474"/>
        <v>0</v>
      </c>
      <c r="C3802" s="2" t="str">
        <f>IFERROR(VLOOKUP((IF(LEN(DAY($A3802))&lt;2,0&amp;DAY($A3802),DAY($A3802))&amp;IF(LEN(MONTH($A3802))&lt;2,0&amp;MONTH($A3802),MONTH($A3802))), Prazniki[[#All],[DanMesec]:[Dela prosto]], 3,FALSE), "")</f>
        <v/>
      </c>
      <c r="D3802" s="2" t="str">
        <f t="shared" si="475"/>
        <v/>
      </c>
      <c r="E3802" s="2" t="str">
        <f t="shared" si="476"/>
        <v/>
      </c>
      <c r="F3802" s="2">
        <f t="shared" si="477"/>
        <v>0</v>
      </c>
      <c r="G3802" s="2" t="str">
        <f t="shared" si="472"/>
        <v/>
      </c>
      <c r="H3802" s="2">
        <f>IFERROR(VLOOKUP((IF(LEN(DAY($A3802))&lt;2,0&amp;DAY($A3802),DAY($A3802))&amp;IF(LEN(MONTH($A3802))&lt;2,0&amp;MONTH($A3802),MONTH($A3802))), Prazniki[[#All],[DanMesec]:[Dela prosto]], 4,FALSE), 0)</f>
        <v>0</v>
      </c>
      <c r="I3802" s="2">
        <f t="shared" si="478"/>
        <v>0</v>
      </c>
      <c r="J3802" s="2">
        <f t="shared" si="479"/>
        <v>0</v>
      </c>
      <c r="K3802">
        <f t="shared" si="473"/>
        <v>1</v>
      </c>
    </row>
    <row r="3803" spans="1:11" x14ac:dyDescent="0.3">
      <c r="A3803" s="1">
        <v>43980</v>
      </c>
      <c r="B3803">
        <f t="shared" si="474"/>
        <v>0</v>
      </c>
      <c r="C3803" s="2" t="str">
        <f>IFERROR(VLOOKUP((IF(LEN(DAY($A3803))&lt;2,0&amp;DAY($A3803),DAY($A3803))&amp;IF(LEN(MONTH($A3803))&lt;2,0&amp;MONTH($A3803),MONTH($A3803))), Prazniki[[#All],[DanMesec]:[Dela prosto]], 3,FALSE), "")</f>
        <v/>
      </c>
      <c r="D3803" s="2" t="str">
        <f t="shared" si="475"/>
        <v/>
      </c>
      <c r="E3803" s="2" t="str">
        <f t="shared" si="476"/>
        <v/>
      </c>
      <c r="F3803" s="2">
        <f t="shared" si="477"/>
        <v>0</v>
      </c>
      <c r="G3803" s="2" t="str">
        <f t="shared" si="472"/>
        <v/>
      </c>
      <c r="H3803" s="2">
        <f>IFERROR(VLOOKUP((IF(LEN(DAY($A3803))&lt;2,0&amp;DAY($A3803),DAY($A3803))&amp;IF(LEN(MONTH($A3803))&lt;2,0&amp;MONTH($A3803),MONTH($A3803))), Prazniki[[#All],[DanMesec]:[Dela prosto]], 4,FALSE), 0)</f>
        <v>0</v>
      </c>
      <c r="I3803" s="2">
        <f t="shared" si="478"/>
        <v>0</v>
      </c>
      <c r="J3803" s="2">
        <f t="shared" si="479"/>
        <v>0</v>
      </c>
      <c r="K3803">
        <f t="shared" si="473"/>
        <v>1</v>
      </c>
    </row>
    <row r="3804" spans="1:11" x14ac:dyDescent="0.3">
      <c r="A3804" s="1">
        <v>43981</v>
      </c>
      <c r="B3804">
        <f t="shared" si="474"/>
        <v>1</v>
      </c>
      <c r="C3804" s="2" t="str">
        <f>IFERROR(VLOOKUP((IF(LEN(DAY($A3804))&lt;2,0&amp;DAY($A3804),DAY($A3804))&amp;IF(LEN(MONTH($A3804))&lt;2,0&amp;MONTH($A3804),MONTH($A3804))), Prazniki[[#All],[DanMesec]:[Dela prosto]], 3,FALSE), "")</f>
        <v/>
      </c>
      <c r="D3804" s="2" t="str">
        <f t="shared" si="475"/>
        <v/>
      </c>
      <c r="E3804" s="2" t="str">
        <f t="shared" si="476"/>
        <v/>
      </c>
      <c r="F3804" s="2">
        <f t="shared" si="477"/>
        <v>0</v>
      </c>
      <c r="G3804" s="2" t="str">
        <f t="shared" si="472"/>
        <v/>
      </c>
      <c r="H3804" s="2">
        <f>IFERROR(VLOOKUP((IF(LEN(DAY($A3804))&lt;2,0&amp;DAY($A3804),DAY($A3804))&amp;IF(LEN(MONTH($A3804))&lt;2,0&amp;MONTH($A3804),MONTH($A3804))), Prazniki[[#All],[DanMesec]:[Dela prosto]], 4,FALSE), 0)</f>
        <v>0</v>
      </c>
      <c r="I3804" s="2">
        <f t="shared" si="478"/>
        <v>0</v>
      </c>
      <c r="J3804" s="2">
        <f t="shared" si="479"/>
        <v>0</v>
      </c>
      <c r="K3804">
        <f t="shared" si="473"/>
        <v>0</v>
      </c>
    </row>
    <row r="3805" spans="1:11" x14ac:dyDescent="0.3">
      <c r="A3805" s="1">
        <v>43982</v>
      </c>
      <c r="B3805">
        <f t="shared" si="474"/>
        <v>1</v>
      </c>
      <c r="C3805" s="2" t="str">
        <f>IFERROR(VLOOKUP((IF(LEN(DAY($A3805))&lt;2,0&amp;DAY($A3805),DAY($A3805))&amp;IF(LEN(MONTH($A3805))&lt;2,0&amp;MONTH($A3805),MONTH($A3805))), Prazniki[[#All],[DanMesec]:[Dela prosto]], 3,FALSE), "")</f>
        <v/>
      </c>
      <c r="D3805" s="2" t="str">
        <f t="shared" si="475"/>
        <v/>
      </c>
      <c r="E3805" s="2" t="str">
        <f t="shared" si="476"/>
        <v>Binkoštna nedelja</v>
      </c>
      <c r="F3805" s="2">
        <f t="shared" si="477"/>
        <v>1</v>
      </c>
      <c r="G3805" s="2" t="str">
        <f t="shared" si="472"/>
        <v>Binkoštna nedelja</v>
      </c>
      <c r="H3805" s="2">
        <f>IFERROR(VLOOKUP((IF(LEN(DAY($A3805))&lt;2,0&amp;DAY($A3805),DAY($A3805))&amp;IF(LEN(MONTH($A3805))&lt;2,0&amp;MONTH($A3805),MONTH($A3805))), Prazniki[[#All],[DanMesec]:[Dela prosto]], 4,FALSE), 0)</f>
        <v>0</v>
      </c>
      <c r="I3805" s="2">
        <f t="shared" si="478"/>
        <v>1</v>
      </c>
      <c r="J3805" s="2">
        <f t="shared" si="479"/>
        <v>1</v>
      </c>
      <c r="K3805">
        <f t="shared" si="473"/>
        <v>0</v>
      </c>
    </row>
    <row r="3806" spans="1:11" x14ac:dyDescent="0.3">
      <c r="A3806" s="1">
        <v>43983</v>
      </c>
      <c r="B3806">
        <f t="shared" si="474"/>
        <v>0</v>
      </c>
      <c r="C3806" s="2" t="str">
        <f>IFERROR(VLOOKUP((IF(LEN(DAY($A3806))&lt;2,0&amp;DAY($A3806),DAY($A3806))&amp;IF(LEN(MONTH($A3806))&lt;2,0&amp;MONTH($A3806),MONTH($A3806))), Prazniki[[#All],[DanMesec]:[Dela prosto]], 3,FALSE), "")</f>
        <v/>
      </c>
      <c r="D3806" s="2" t="str">
        <f t="shared" si="475"/>
        <v/>
      </c>
      <c r="E3806" s="2" t="str">
        <f t="shared" si="476"/>
        <v/>
      </c>
      <c r="F3806" s="2">
        <f t="shared" si="477"/>
        <v>0</v>
      </c>
      <c r="G3806" s="2" t="str">
        <f t="shared" si="472"/>
        <v/>
      </c>
      <c r="H3806" s="2">
        <f>IFERROR(VLOOKUP((IF(LEN(DAY($A3806))&lt;2,0&amp;DAY($A3806),DAY($A3806))&amp;IF(LEN(MONTH($A3806))&lt;2,0&amp;MONTH($A3806),MONTH($A3806))), Prazniki[[#All],[DanMesec]:[Dela prosto]], 4,FALSE), 0)</f>
        <v>0</v>
      </c>
      <c r="I3806" s="2">
        <f t="shared" si="478"/>
        <v>0</v>
      </c>
      <c r="J3806" s="2">
        <f t="shared" si="479"/>
        <v>0</v>
      </c>
      <c r="K3806">
        <f t="shared" si="473"/>
        <v>1</v>
      </c>
    </row>
    <row r="3807" spans="1:11" x14ac:dyDescent="0.3">
      <c r="A3807" s="1">
        <v>43984</v>
      </c>
      <c r="B3807">
        <f t="shared" si="474"/>
        <v>0</v>
      </c>
      <c r="C3807" s="2" t="str">
        <f>IFERROR(VLOOKUP((IF(LEN(DAY($A3807))&lt;2,0&amp;DAY($A3807),DAY($A3807))&amp;IF(LEN(MONTH($A3807))&lt;2,0&amp;MONTH($A3807),MONTH($A3807))), Prazniki[[#All],[DanMesec]:[Dela prosto]], 3,FALSE), "")</f>
        <v/>
      </c>
      <c r="D3807" s="2" t="str">
        <f t="shared" si="475"/>
        <v/>
      </c>
      <c r="E3807" s="2" t="str">
        <f t="shared" si="476"/>
        <v/>
      </c>
      <c r="F3807" s="2">
        <f t="shared" si="477"/>
        <v>0</v>
      </c>
      <c r="G3807" s="2" t="str">
        <f t="shared" si="472"/>
        <v/>
      </c>
      <c r="H3807" s="2">
        <f>IFERROR(VLOOKUP((IF(LEN(DAY($A3807))&lt;2,0&amp;DAY($A3807),DAY($A3807))&amp;IF(LEN(MONTH($A3807))&lt;2,0&amp;MONTH($A3807),MONTH($A3807))), Prazniki[[#All],[DanMesec]:[Dela prosto]], 4,FALSE), 0)</f>
        <v>0</v>
      </c>
      <c r="I3807" s="2">
        <f t="shared" si="478"/>
        <v>0</v>
      </c>
      <c r="J3807" s="2">
        <f t="shared" si="479"/>
        <v>0</v>
      </c>
      <c r="K3807">
        <f t="shared" si="473"/>
        <v>1</v>
      </c>
    </row>
    <row r="3808" spans="1:11" x14ac:dyDescent="0.3">
      <c r="A3808" s="1">
        <v>43985</v>
      </c>
      <c r="B3808">
        <f t="shared" si="474"/>
        <v>0</v>
      </c>
      <c r="C3808" s="2" t="str">
        <f>IFERROR(VLOOKUP((IF(LEN(DAY($A3808))&lt;2,0&amp;DAY($A3808),DAY($A3808))&amp;IF(LEN(MONTH($A3808))&lt;2,0&amp;MONTH($A3808),MONTH($A3808))), Prazniki[[#All],[DanMesec]:[Dela prosto]], 3,FALSE), "")</f>
        <v/>
      </c>
      <c r="D3808" s="2" t="str">
        <f t="shared" si="475"/>
        <v/>
      </c>
      <c r="E3808" s="2" t="str">
        <f t="shared" si="476"/>
        <v/>
      </c>
      <c r="F3808" s="2">
        <f t="shared" si="477"/>
        <v>0</v>
      </c>
      <c r="G3808" s="2" t="str">
        <f t="shared" si="472"/>
        <v/>
      </c>
      <c r="H3808" s="2">
        <f>IFERROR(VLOOKUP((IF(LEN(DAY($A3808))&lt;2,0&amp;DAY($A3808),DAY($A3808))&amp;IF(LEN(MONTH($A3808))&lt;2,0&amp;MONTH($A3808),MONTH($A3808))), Prazniki[[#All],[DanMesec]:[Dela prosto]], 4,FALSE), 0)</f>
        <v>0</v>
      </c>
      <c r="I3808" s="2">
        <f t="shared" si="478"/>
        <v>0</v>
      </c>
      <c r="J3808" s="2">
        <f t="shared" si="479"/>
        <v>0</v>
      </c>
      <c r="K3808">
        <f t="shared" si="473"/>
        <v>1</v>
      </c>
    </row>
    <row r="3809" spans="1:11" x14ac:dyDescent="0.3">
      <c r="A3809" s="1">
        <v>43986</v>
      </c>
      <c r="B3809">
        <f t="shared" si="474"/>
        <v>0</v>
      </c>
      <c r="C3809" s="2" t="str">
        <f>IFERROR(VLOOKUP((IF(LEN(DAY($A3809))&lt;2,0&amp;DAY($A3809),DAY($A3809))&amp;IF(LEN(MONTH($A3809))&lt;2,0&amp;MONTH($A3809),MONTH($A3809))), Prazniki[[#All],[DanMesec]:[Dela prosto]], 3,FALSE), "")</f>
        <v/>
      </c>
      <c r="D3809" s="2" t="str">
        <f t="shared" si="475"/>
        <v/>
      </c>
      <c r="E3809" s="2" t="str">
        <f t="shared" si="476"/>
        <v/>
      </c>
      <c r="F3809" s="2">
        <f t="shared" si="477"/>
        <v>0</v>
      </c>
      <c r="G3809" s="2" t="str">
        <f t="shared" si="472"/>
        <v/>
      </c>
      <c r="H3809" s="2">
        <f>IFERROR(VLOOKUP((IF(LEN(DAY($A3809))&lt;2,0&amp;DAY($A3809),DAY($A3809))&amp;IF(LEN(MONTH($A3809))&lt;2,0&amp;MONTH($A3809),MONTH($A3809))), Prazniki[[#All],[DanMesec]:[Dela prosto]], 4,FALSE), 0)</f>
        <v>0</v>
      </c>
      <c r="I3809" s="2">
        <f t="shared" si="478"/>
        <v>0</v>
      </c>
      <c r="J3809" s="2">
        <f t="shared" si="479"/>
        <v>0</v>
      </c>
      <c r="K3809">
        <f t="shared" si="473"/>
        <v>1</v>
      </c>
    </row>
    <row r="3810" spans="1:11" x14ac:dyDescent="0.3">
      <c r="A3810" s="1">
        <v>43987</v>
      </c>
      <c r="B3810">
        <f t="shared" si="474"/>
        <v>0</v>
      </c>
      <c r="C3810" s="2" t="str">
        <f>IFERROR(VLOOKUP((IF(LEN(DAY($A3810))&lt;2,0&amp;DAY($A3810),DAY($A3810))&amp;IF(LEN(MONTH($A3810))&lt;2,0&amp;MONTH($A3810),MONTH($A3810))), Prazniki[[#All],[DanMesec]:[Dela prosto]], 3,FALSE), "")</f>
        <v/>
      </c>
      <c r="D3810" s="2" t="str">
        <f t="shared" si="475"/>
        <v/>
      </c>
      <c r="E3810" s="2" t="str">
        <f t="shared" si="476"/>
        <v/>
      </c>
      <c r="F3810" s="2">
        <f t="shared" si="477"/>
        <v>0</v>
      </c>
      <c r="G3810" s="2" t="str">
        <f t="shared" si="472"/>
        <v/>
      </c>
      <c r="H3810" s="2">
        <f>IFERROR(VLOOKUP((IF(LEN(DAY($A3810))&lt;2,0&amp;DAY($A3810),DAY($A3810))&amp;IF(LEN(MONTH($A3810))&lt;2,0&amp;MONTH($A3810),MONTH($A3810))), Prazniki[[#All],[DanMesec]:[Dela prosto]], 4,FALSE), 0)</f>
        <v>0</v>
      </c>
      <c r="I3810" s="2">
        <f t="shared" si="478"/>
        <v>0</v>
      </c>
      <c r="J3810" s="2">
        <f t="shared" si="479"/>
        <v>0</v>
      </c>
      <c r="K3810">
        <f t="shared" si="473"/>
        <v>1</v>
      </c>
    </row>
    <row r="3811" spans="1:11" x14ac:dyDescent="0.3">
      <c r="A3811" s="1">
        <v>43988</v>
      </c>
      <c r="B3811">
        <f t="shared" si="474"/>
        <v>1</v>
      </c>
      <c r="C3811" s="2" t="str">
        <f>IFERROR(VLOOKUP((IF(LEN(DAY($A3811))&lt;2,0&amp;DAY($A3811),DAY($A3811))&amp;IF(LEN(MONTH($A3811))&lt;2,0&amp;MONTH($A3811),MONTH($A3811))), Prazniki[[#All],[DanMesec]:[Dela prosto]], 3,FALSE), "")</f>
        <v/>
      </c>
      <c r="D3811" s="2" t="str">
        <f t="shared" si="475"/>
        <v/>
      </c>
      <c r="E3811" s="2" t="str">
        <f t="shared" si="476"/>
        <v/>
      </c>
      <c r="F3811" s="2">
        <f t="shared" si="477"/>
        <v>0</v>
      </c>
      <c r="G3811" s="2" t="str">
        <f t="shared" si="472"/>
        <v/>
      </c>
      <c r="H3811" s="2">
        <f>IFERROR(VLOOKUP((IF(LEN(DAY($A3811))&lt;2,0&amp;DAY($A3811),DAY($A3811))&amp;IF(LEN(MONTH($A3811))&lt;2,0&amp;MONTH($A3811),MONTH($A3811))), Prazniki[[#All],[DanMesec]:[Dela prosto]], 4,FALSE), 0)</f>
        <v>0</v>
      </c>
      <c r="I3811" s="2">
        <f t="shared" si="478"/>
        <v>0</v>
      </c>
      <c r="J3811" s="2">
        <f t="shared" si="479"/>
        <v>0</v>
      </c>
      <c r="K3811">
        <f t="shared" si="473"/>
        <v>0</v>
      </c>
    </row>
    <row r="3812" spans="1:11" x14ac:dyDescent="0.3">
      <c r="A3812" s="1">
        <v>43989</v>
      </c>
      <c r="B3812">
        <f t="shared" si="474"/>
        <v>1</v>
      </c>
      <c r="C3812" s="2" t="str">
        <f>IFERROR(VLOOKUP((IF(LEN(DAY($A3812))&lt;2,0&amp;DAY($A3812),DAY($A3812))&amp;IF(LEN(MONTH($A3812))&lt;2,0&amp;MONTH($A3812),MONTH($A3812))), Prazniki[[#All],[DanMesec]:[Dela prosto]], 3,FALSE), "")</f>
        <v/>
      </c>
      <c r="D3812" s="2" t="str">
        <f t="shared" si="475"/>
        <v/>
      </c>
      <c r="E3812" s="2" t="str">
        <f t="shared" si="476"/>
        <v/>
      </c>
      <c r="F3812" s="2">
        <f t="shared" si="477"/>
        <v>0</v>
      </c>
      <c r="G3812" s="2" t="str">
        <f t="shared" si="472"/>
        <v/>
      </c>
      <c r="H3812" s="2">
        <f>IFERROR(VLOOKUP((IF(LEN(DAY($A3812))&lt;2,0&amp;DAY($A3812),DAY($A3812))&amp;IF(LEN(MONTH($A3812))&lt;2,0&amp;MONTH($A3812),MONTH($A3812))), Prazniki[[#All],[DanMesec]:[Dela prosto]], 4,FALSE), 0)</f>
        <v>0</v>
      </c>
      <c r="I3812" s="2">
        <f t="shared" si="478"/>
        <v>0</v>
      </c>
      <c r="J3812" s="2">
        <f t="shared" si="479"/>
        <v>0</v>
      </c>
      <c r="K3812">
        <f t="shared" si="473"/>
        <v>0</v>
      </c>
    </row>
    <row r="3813" spans="1:11" x14ac:dyDescent="0.3">
      <c r="A3813" s="1">
        <v>43990</v>
      </c>
      <c r="B3813">
        <f t="shared" si="474"/>
        <v>0</v>
      </c>
      <c r="C3813" s="2" t="str">
        <f>IFERROR(VLOOKUP((IF(LEN(DAY($A3813))&lt;2,0&amp;DAY($A3813),DAY($A3813))&amp;IF(LEN(MONTH($A3813))&lt;2,0&amp;MONTH($A3813),MONTH($A3813))), Prazniki[[#All],[DanMesec]:[Dela prosto]], 3,FALSE), "")</f>
        <v>Dan Primoža Trubarja</v>
      </c>
      <c r="D3813" s="2" t="str">
        <f t="shared" si="475"/>
        <v/>
      </c>
      <c r="E3813" s="2" t="str">
        <f t="shared" si="476"/>
        <v/>
      </c>
      <c r="F3813" s="2">
        <f t="shared" si="477"/>
        <v>1</v>
      </c>
      <c r="G3813" s="2" t="str">
        <f t="shared" si="472"/>
        <v>Dan Primoža Trubarja</v>
      </c>
      <c r="H3813" s="2">
        <f>IFERROR(VLOOKUP((IF(LEN(DAY($A3813))&lt;2,0&amp;DAY($A3813),DAY($A3813))&amp;IF(LEN(MONTH($A3813))&lt;2,0&amp;MONTH($A3813),MONTH($A3813))), Prazniki[[#All],[DanMesec]:[Dela prosto]], 4,FALSE), 0)</f>
        <v>0</v>
      </c>
      <c r="I3813" s="2">
        <f t="shared" si="478"/>
        <v>0</v>
      </c>
      <c r="J3813" s="2">
        <f t="shared" si="479"/>
        <v>0</v>
      </c>
      <c r="K3813">
        <f t="shared" si="473"/>
        <v>1</v>
      </c>
    </row>
    <row r="3814" spans="1:11" x14ac:dyDescent="0.3">
      <c r="A3814" s="1">
        <v>43991</v>
      </c>
      <c r="B3814">
        <f t="shared" si="474"/>
        <v>0</v>
      </c>
      <c r="C3814" s="2" t="str">
        <f>IFERROR(VLOOKUP((IF(LEN(DAY($A3814))&lt;2,0&amp;DAY($A3814),DAY($A3814))&amp;IF(LEN(MONTH($A3814))&lt;2,0&amp;MONTH($A3814),MONTH($A3814))), Prazniki[[#All],[DanMesec]:[Dela prosto]], 3,FALSE), "")</f>
        <v/>
      </c>
      <c r="D3814" s="2" t="str">
        <f t="shared" si="475"/>
        <v/>
      </c>
      <c r="E3814" s="2" t="str">
        <f t="shared" si="476"/>
        <v/>
      </c>
      <c r="F3814" s="2">
        <f t="shared" si="477"/>
        <v>0</v>
      </c>
      <c r="G3814" s="2" t="str">
        <f t="shared" si="472"/>
        <v/>
      </c>
      <c r="H3814" s="2">
        <f>IFERROR(VLOOKUP((IF(LEN(DAY($A3814))&lt;2,0&amp;DAY($A3814),DAY($A3814))&amp;IF(LEN(MONTH($A3814))&lt;2,0&amp;MONTH($A3814),MONTH($A3814))), Prazniki[[#All],[DanMesec]:[Dela prosto]], 4,FALSE), 0)</f>
        <v>0</v>
      </c>
      <c r="I3814" s="2">
        <f t="shared" si="478"/>
        <v>0</v>
      </c>
      <c r="J3814" s="2">
        <f t="shared" si="479"/>
        <v>0</v>
      </c>
      <c r="K3814">
        <f t="shared" si="473"/>
        <v>1</v>
      </c>
    </row>
    <row r="3815" spans="1:11" x14ac:dyDescent="0.3">
      <c r="A3815" s="1">
        <v>43992</v>
      </c>
      <c r="B3815">
        <f t="shared" si="474"/>
        <v>0</v>
      </c>
      <c r="C3815" s="2" t="str">
        <f>IFERROR(VLOOKUP((IF(LEN(DAY($A3815))&lt;2,0&amp;DAY($A3815),DAY($A3815))&amp;IF(LEN(MONTH($A3815))&lt;2,0&amp;MONTH($A3815),MONTH($A3815))), Prazniki[[#All],[DanMesec]:[Dela prosto]], 3,FALSE), "")</f>
        <v/>
      </c>
      <c r="D3815" s="2" t="str">
        <f t="shared" si="475"/>
        <v/>
      </c>
      <c r="E3815" s="2" t="str">
        <f t="shared" si="476"/>
        <v/>
      </c>
      <c r="F3815" s="2">
        <f t="shared" si="477"/>
        <v>0</v>
      </c>
      <c r="G3815" s="2" t="str">
        <f t="shared" si="472"/>
        <v/>
      </c>
      <c r="H3815" s="2">
        <f>IFERROR(VLOOKUP((IF(LEN(DAY($A3815))&lt;2,0&amp;DAY($A3815),DAY($A3815))&amp;IF(LEN(MONTH($A3815))&lt;2,0&amp;MONTH($A3815),MONTH($A3815))), Prazniki[[#All],[DanMesec]:[Dela prosto]], 4,FALSE), 0)</f>
        <v>0</v>
      </c>
      <c r="I3815" s="2">
        <f t="shared" si="478"/>
        <v>0</v>
      </c>
      <c r="J3815" s="2">
        <f t="shared" si="479"/>
        <v>0</v>
      </c>
      <c r="K3815">
        <f t="shared" si="473"/>
        <v>1</v>
      </c>
    </row>
    <row r="3816" spans="1:11" x14ac:dyDescent="0.3">
      <c r="A3816" s="1">
        <v>43993</v>
      </c>
      <c r="B3816">
        <f t="shared" si="474"/>
        <v>0</v>
      </c>
      <c r="C3816" s="2" t="str">
        <f>IFERROR(VLOOKUP((IF(LEN(DAY($A3816))&lt;2,0&amp;DAY($A3816),DAY($A3816))&amp;IF(LEN(MONTH($A3816))&lt;2,0&amp;MONTH($A3816),MONTH($A3816))), Prazniki[[#All],[DanMesec]:[Dela prosto]], 3,FALSE), "")</f>
        <v/>
      </c>
      <c r="D3816" s="2" t="str">
        <f t="shared" si="475"/>
        <v/>
      </c>
      <c r="E3816" s="2" t="str">
        <f t="shared" si="476"/>
        <v/>
      </c>
      <c r="F3816" s="2">
        <f t="shared" si="477"/>
        <v>0</v>
      </c>
      <c r="G3816" s="2" t="str">
        <f t="shared" si="472"/>
        <v/>
      </c>
      <c r="H3816" s="2">
        <f>IFERROR(VLOOKUP((IF(LEN(DAY($A3816))&lt;2,0&amp;DAY($A3816),DAY($A3816))&amp;IF(LEN(MONTH($A3816))&lt;2,0&amp;MONTH($A3816),MONTH($A3816))), Prazniki[[#All],[DanMesec]:[Dela prosto]], 4,FALSE), 0)</f>
        <v>0</v>
      </c>
      <c r="I3816" s="2">
        <f t="shared" si="478"/>
        <v>0</v>
      </c>
      <c r="J3816" s="2">
        <f t="shared" si="479"/>
        <v>0</v>
      </c>
      <c r="K3816">
        <f t="shared" si="473"/>
        <v>1</v>
      </c>
    </row>
    <row r="3817" spans="1:11" x14ac:dyDescent="0.3">
      <c r="A3817" s="1">
        <v>43994</v>
      </c>
      <c r="B3817">
        <f t="shared" si="474"/>
        <v>0</v>
      </c>
      <c r="C3817" s="2" t="str">
        <f>IFERROR(VLOOKUP((IF(LEN(DAY($A3817))&lt;2,0&amp;DAY($A3817),DAY($A3817))&amp;IF(LEN(MONTH($A3817))&lt;2,0&amp;MONTH($A3817),MONTH($A3817))), Prazniki[[#All],[DanMesec]:[Dela prosto]], 3,FALSE), "")</f>
        <v/>
      </c>
      <c r="D3817" s="2" t="str">
        <f t="shared" si="475"/>
        <v/>
      </c>
      <c r="E3817" s="2" t="str">
        <f t="shared" si="476"/>
        <v/>
      </c>
      <c r="F3817" s="2">
        <f t="shared" si="477"/>
        <v>0</v>
      </c>
      <c r="G3817" s="2" t="str">
        <f t="shared" si="472"/>
        <v/>
      </c>
      <c r="H3817" s="2">
        <f>IFERROR(VLOOKUP((IF(LEN(DAY($A3817))&lt;2,0&amp;DAY($A3817),DAY($A3817))&amp;IF(LEN(MONTH($A3817))&lt;2,0&amp;MONTH($A3817),MONTH($A3817))), Prazniki[[#All],[DanMesec]:[Dela prosto]], 4,FALSE), 0)</f>
        <v>0</v>
      </c>
      <c r="I3817" s="2">
        <f t="shared" si="478"/>
        <v>0</v>
      </c>
      <c r="J3817" s="2">
        <f t="shared" si="479"/>
        <v>0</v>
      </c>
      <c r="K3817">
        <f t="shared" si="473"/>
        <v>1</v>
      </c>
    </row>
    <row r="3818" spans="1:11" x14ac:dyDescent="0.3">
      <c r="A3818" s="1">
        <v>43995</v>
      </c>
      <c r="B3818">
        <f t="shared" si="474"/>
        <v>1</v>
      </c>
      <c r="C3818" s="2" t="str">
        <f>IFERROR(VLOOKUP((IF(LEN(DAY($A3818))&lt;2,0&amp;DAY($A3818),DAY($A3818))&amp;IF(LEN(MONTH($A3818))&lt;2,0&amp;MONTH($A3818),MONTH($A3818))), Prazniki[[#All],[DanMesec]:[Dela prosto]], 3,FALSE), "")</f>
        <v/>
      </c>
      <c r="D3818" s="2" t="str">
        <f t="shared" si="475"/>
        <v/>
      </c>
      <c r="E3818" s="2" t="str">
        <f t="shared" si="476"/>
        <v/>
      </c>
      <c r="F3818" s="2">
        <f t="shared" si="477"/>
        <v>0</v>
      </c>
      <c r="G3818" s="2" t="str">
        <f t="shared" si="472"/>
        <v/>
      </c>
      <c r="H3818" s="2">
        <f>IFERROR(VLOOKUP((IF(LEN(DAY($A3818))&lt;2,0&amp;DAY($A3818),DAY($A3818))&amp;IF(LEN(MONTH($A3818))&lt;2,0&amp;MONTH($A3818),MONTH($A3818))), Prazniki[[#All],[DanMesec]:[Dela prosto]], 4,FALSE), 0)</f>
        <v>0</v>
      </c>
      <c r="I3818" s="2">
        <f t="shared" si="478"/>
        <v>0</v>
      </c>
      <c r="J3818" s="2">
        <f t="shared" si="479"/>
        <v>0</v>
      </c>
      <c r="K3818">
        <f t="shared" si="473"/>
        <v>0</v>
      </c>
    </row>
    <row r="3819" spans="1:11" x14ac:dyDescent="0.3">
      <c r="A3819" s="1">
        <v>43996</v>
      </c>
      <c r="B3819">
        <f t="shared" si="474"/>
        <v>1</v>
      </c>
      <c r="C3819" s="2" t="str">
        <f>IFERROR(VLOOKUP((IF(LEN(DAY($A3819))&lt;2,0&amp;DAY($A3819),DAY($A3819))&amp;IF(LEN(MONTH($A3819))&lt;2,0&amp;MONTH($A3819),MONTH($A3819))), Prazniki[[#All],[DanMesec]:[Dela prosto]], 3,FALSE), "")</f>
        <v/>
      </c>
      <c r="D3819" s="2" t="str">
        <f t="shared" si="475"/>
        <v/>
      </c>
      <c r="E3819" s="2" t="str">
        <f t="shared" si="476"/>
        <v/>
      </c>
      <c r="F3819" s="2">
        <f t="shared" si="477"/>
        <v>0</v>
      </c>
      <c r="G3819" s="2" t="str">
        <f t="shared" si="472"/>
        <v/>
      </c>
      <c r="H3819" s="2">
        <f>IFERROR(VLOOKUP((IF(LEN(DAY($A3819))&lt;2,0&amp;DAY($A3819),DAY($A3819))&amp;IF(LEN(MONTH($A3819))&lt;2,0&amp;MONTH($A3819),MONTH($A3819))), Prazniki[[#All],[DanMesec]:[Dela prosto]], 4,FALSE), 0)</f>
        <v>0</v>
      </c>
      <c r="I3819" s="2">
        <f t="shared" si="478"/>
        <v>0</v>
      </c>
      <c r="J3819" s="2">
        <f t="shared" si="479"/>
        <v>0</v>
      </c>
      <c r="K3819">
        <f t="shared" si="473"/>
        <v>0</v>
      </c>
    </row>
    <row r="3820" spans="1:11" x14ac:dyDescent="0.3">
      <c r="A3820" s="1">
        <v>43997</v>
      </c>
      <c r="B3820">
        <f t="shared" si="474"/>
        <v>0</v>
      </c>
      <c r="C3820" s="2" t="str">
        <f>IFERROR(VLOOKUP((IF(LEN(DAY($A3820))&lt;2,0&amp;DAY($A3820),DAY($A3820))&amp;IF(LEN(MONTH($A3820))&lt;2,0&amp;MONTH($A3820),MONTH($A3820))), Prazniki[[#All],[DanMesec]:[Dela prosto]], 3,FALSE), "")</f>
        <v/>
      </c>
      <c r="D3820" s="2" t="str">
        <f t="shared" si="475"/>
        <v/>
      </c>
      <c r="E3820" s="2" t="str">
        <f t="shared" si="476"/>
        <v/>
      </c>
      <c r="F3820" s="2">
        <f t="shared" si="477"/>
        <v>0</v>
      </c>
      <c r="G3820" s="2" t="str">
        <f t="shared" si="472"/>
        <v/>
      </c>
      <c r="H3820" s="2">
        <f>IFERROR(VLOOKUP((IF(LEN(DAY($A3820))&lt;2,0&amp;DAY($A3820),DAY($A3820))&amp;IF(LEN(MONTH($A3820))&lt;2,0&amp;MONTH($A3820),MONTH($A3820))), Prazniki[[#All],[DanMesec]:[Dela prosto]], 4,FALSE), 0)</f>
        <v>0</v>
      </c>
      <c r="I3820" s="2">
        <f t="shared" si="478"/>
        <v>0</v>
      </c>
      <c r="J3820" s="2">
        <f t="shared" si="479"/>
        <v>0</v>
      </c>
      <c r="K3820">
        <f t="shared" si="473"/>
        <v>1</v>
      </c>
    </row>
    <row r="3821" spans="1:11" x14ac:dyDescent="0.3">
      <c r="A3821" s="1">
        <v>43998</v>
      </c>
      <c r="B3821">
        <f t="shared" si="474"/>
        <v>0</v>
      </c>
      <c r="C3821" s="2" t="str">
        <f>IFERROR(VLOOKUP((IF(LEN(DAY($A3821))&lt;2,0&amp;DAY($A3821),DAY($A3821))&amp;IF(LEN(MONTH($A3821))&lt;2,0&amp;MONTH($A3821),MONTH($A3821))), Prazniki[[#All],[DanMesec]:[Dela prosto]], 3,FALSE), "")</f>
        <v/>
      </c>
      <c r="D3821" s="2" t="str">
        <f t="shared" si="475"/>
        <v/>
      </c>
      <c r="E3821" s="2" t="str">
        <f t="shared" si="476"/>
        <v/>
      </c>
      <c r="F3821" s="2">
        <f t="shared" si="477"/>
        <v>0</v>
      </c>
      <c r="G3821" s="2" t="str">
        <f t="shared" si="472"/>
        <v/>
      </c>
      <c r="H3821" s="2">
        <f>IFERROR(VLOOKUP((IF(LEN(DAY($A3821))&lt;2,0&amp;DAY($A3821),DAY($A3821))&amp;IF(LEN(MONTH($A3821))&lt;2,0&amp;MONTH($A3821),MONTH($A3821))), Prazniki[[#All],[DanMesec]:[Dela prosto]], 4,FALSE), 0)</f>
        <v>0</v>
      </c>
      <c r="I3821" s="2">
        <f t="shared" si="478"/>
        <v>0</v>
      </c>
      <c r="J3821" s="2">
        <f t="shared" si="479"/>
        <v>0</v>
      </c>
      <c r="K3821">
        <f t="shared" si="473"/>
        <v>1</v>
      </c>
    </row>
    <row r="3822" spans="1:11" x14ac:dyDescent="0.3">
      <c r="A3822" s="1">
        <v>43999</v>
      </c>
      <c r="B3822">
        <f t="shared" si="474"/>
        <v>0</v>
      </c>
      <c r="C3822" s="2" t="str">
        <f>IFERROR(VLOOKUP((IF(LEN(DAY($A3822))&lt;2,0&amp;DAY($A3822),DAY($A3822))&amp;IF(LEN(MONTH($A3822))&lt;2,0&amp;MONTH($A3822),MONTH($A3822))), Prazniki[[#All],[DanMesec]:[Dela prosto]], 3,FALSE), "")</f>
        <v/>
      </c>
      <c r="D3822" s="2" t="str">
        <f t="shared" si="475"/>
        <v/>
      </c>
      <c r="E3822" s="2" t="str">
        <f t="shared" si="476"/>
        <v/>
      </c>
      <c r="F3822" s="2">
        <f t="shared" si="477"/>
        <v>0</v>
      </c>
      <c r="G3822" s="2" t="str">
        <f t="shared" si="472"/>
        <v/>
      </c>
      <c r="H3822" s="2">
        <f>IFERROR(VLOOKUP((IF(LEN(DAY($A3822))&lt;2,0&amp;DAY($A3822),DAY($A3822))&amp;IF(LEN(MONTH($A3822))&lt;2,0&amp;MONTH($A3822),MONTH($A3822))), Prazniki[[#All],[DanMesec]:[Dela prosto]], 4,FALSE), 0)</f>
        <v>0</v>
      </c>
      <c r="I3822" s="2">
        <f t="shared" si="478"/>
        <v>0</v>
      </c>
      <c r="J3822" s="2">
        <f t="shared" si="479"/>
        <v>0</v>
      </c>
      <c r="K3822">
        <f t="shared" si="473"/>
        <v>1</v>
      </c>
    </row>
    <row r="3823" spans="1:11" x14ac:dyDescent="0.3">
      <c r="A3823" s="1">
        <v>44000</v>
      </c>
      <c r="B3823">
        <f t="shared" si="474"/>
        <v>0</v>
      </c>
      <c r="C3823" s="2" t="str">
        <f>IFERROR(VLOOKUP((IF(LEN(DAY($A3823))&lt;2,0&amp;DAY($A3823),DAY($A3823))&amp;IF(LEN(MONTH($A3823))&lt;2,0&amp;MONTH($A3823),MONTH($A3823))), Prazniki[[#All],[DanMesec]:[Dela prosto]], 3,FALSE), "")</f>
        <v/>
      </c>
      <c r="D3823" s="2" t="str">
        <f t="shared" si="475"/>
        <v/>
      </c>
      <c r="E3823" s="2" t="str">
        <f t="shared" si="476"/>
        <v/>
      </c>
      <c r="F3823" s="2">
        <f t="shared" si="477"/>
        <v>0</v>
      </c>
      <c r="G3823" s="2" t="str">
        <f t="shared" si="472"/>
        <v/>
      </c>
      <c r="H3823" s="2">
        <f>IFERROR(VLOOKUP((IF(LEN(DAY($A3823))&lt;2,0&amp;DAY($A3823),DAY($A3823))&amp;IF(LEN(MONTH($A3823))&lt;2,0&amp;MONTH($A3823),MONTH($A3823))), Prazniki[[#All],[DanMesec]:[Dela prosto]], 4,FALSE), 0)</f>
        <v>0</v>
      </c>
      <c r="I3823" s="2">
        <f t="shared" si="478"/>
        <v>0</v>
      </c>
      <c r="J3823" s="2">
        <f t="shared" si="479"/>
        <v>0</v>
      </c>
      <c r="K3823">
        <f t="shared" si="473"/>
        <v>1</v>
      </c>
    </row>
    <row r="3824" spans="1:11" x14ac:dyDescent="0.3">
      <c r="A3824" s="1">
        <v>44001</v>
      </c>
      <c r="B3824">
        <f t="shared" si="474"/>
        <v>0</v>
      </c>
      <c r="C3824" s="2" t="str">
        <f>IFERROR(VLOOKUP((IF(LEN(DAY($A3824))&lt;2,0&amp;DAY($A3824),DAY($A3824))&amp;IF(LEN(MONTH($A3824))&lt;2,0&amp;MONTH($A3824),MONTH($A3824))), Prazniki[[#All],[DanMesec]:[Dela prosto]], 3,FALSE), "")</f>
        <v/>
      </c>
      <c r="D3824" s="2" t="str">
        <f t="shared" si="475"/>
        <v/>
      </c>
      <c r="E3824" s="2" t="str">
        <f t="shared" si="476"/>
        <v/>
      </c>
      <c r="F3824" s="2">
        <f t="shared" si="477"/>
        <v>0</v>
      </c>
      <c r="G3824" s="2" t="str">
        <f t="shared" si="472"/>
        <v/>
      </c>
      <c r="H3824" s="2">
        <f>IFERROR(VLOOKUP((IF(LEN(DAY($A3824))&lt;2,0&amp;DAY($A3824),DAY($A3824))&amp;IF(LEN(MONTH($A3824))&lt;2,0&amp;MONTH($A3824),MONTH($A3824))), Prazniki[[#All],[DanMesec]:[Dela prosto]], 4,FALSE), 0)</f>
        <v>0</v>
      </c>
      <c r="I3824" s="2">
        <f t="shared" si="478"/>
        <v>0</v>
      </c>
      <c r="J3824" s="2">
        <f t="shared" si="479"/>
        <v>0</v>
      </c>
      <c r="K3824">
        <f t="shared" si="473"/>
        <v>1</v>
      </c>
    </row>
    <row r="3825" spans="1:11" x14ac:dyDescent="0.3">
      <c r="A3825" s="1">
        <v>44002</v>
      </c>
      <c r="B3825">
        <f t="shared" si="474"/>
        <v>1</v>
      </c>
      <c r="C3825" s="2" t="str">
        <f>IFERROR(VLOOKUP((IF(LEN(DAY($A3825))&lt;2,0&amp;DAY($A3825),DAY($A3825))&amp;IF(LEN(MONTH($A3825))&lt;2,0&amp;MONTH($A3825),MONTH($A3825))), Prazniki[[#All],[DanMesec]:[Dela prosto]], 3,FALSE), "")</f>
        <v/>
      </c>
      <c r="D3825" s="2" t="str">
        <f t="shared" si="475"/>
        <v/>
      </c>
      <c r="E3825" s="2" t="str">
        <f t="shared" si="476"/>
        <v/>
      </c>
      <c r="F3825" s="2">
        <f t="shared" si="477"/>
        <v>0</v>
      </c>
      <c r="G3825" s="2" t="str">
        <f t="shared" si="472"/>
        <v/>
      </c>
      <c r="H3825" s="2">
        <f>IFERROR(VLOOKUP((IF(LEN(DAY($A3825))&lt;2,0&amp;DAY($A3825),DAY($A3825))&amp;IF(LEN(MONTH($A3825))&lt;2,0&amp;MONTH($A3825),MONTH($A3825))), Prazniki[[#All],[DanMesec]:[Dela prosto]], 4,FALSE), 0)</f>
        <v>0</v>
      </c>
      <c r="I3825" s="2">
        <f t="shared" si="478"/>
        <v>0</v>
      </c>
      <c r="J3825" s="2">
        <f t="shared" si="479"/>
        <v>0</v>
      </c>
      <c r="K3825">
        <f t="shared" si="473"/>
        <v>0</v>
      </c>
    </row>
    <row r="3826" spans="1:11" x14ac:dyDescent="0.3">
      <c r="A3826" s="1">
        <v>44003</v>
      </c>
      <c r="B3826">
        <f t="shared" si="474"/>
        <v>1</v>
      </c>
      <c r="C3826" s="2" t="str">
        <f>IFERROR(VLOOKUP((IF(LEN(DAY($A3826))&lt;2,0&amp;DAY($A3826),DAY($A3826))&amp;IF(LEN(MONTH($A3826))&lt;2,0&amp;MONTH($A3826),MONTH($A3826))), Prazniki[[#All],[DanMesec]:[Dela prosto]], 3,FALSE), "")</f>
        <v/>
      </c>
      <c r="D3826" s="2" t="str">
        <f t="shared" si="475"/>
        <v/>
      </c>
      <c r="E3826" s="2" t="str">
        <f t="shared" si="476"/>
        <v/>
      </c>
      <c r="F3826" s="2">
        <f t="shared" si="477"/>
        <v>0</v>
      </c>
      <c r="G3826" s="2" t="str">
        <f t="shared" si="472"/>
        <v/>
      </c>
      <c r="H3826" s="2">
        <f>IFERROR(VLOOKUP((IF(LEN(DAY($A3826))&lt;2,0&amp;DAY($A3826),DAY($A3826))&amp;IF(LEN(MONTH($A3826))&lt;2,0&amp;MONTH($A3826),MONTH($A3826))), Prazniki[[#All],[DanMesec]:[Dela prosto]], 4,FALSE), 0)</f>
        <v>0</v>
      </c>
      <c r="I3826" s="2">
        <f t="shared" si="478"/>
        <v>0</v>
      </c>
      <c r="J3826" s="2">
        <f t="shared" si="479"/>
        <v>0</v>
      </c>
      <c r="K3826">
        <f t="shared" si="473"/>
        <v>0</v>
      </c>
    </row>
    <row r="3827" spans="1:11" x14ac:dyDescent="0.3">
      <c r="A3827" s="1">
        <v>44004</v>
      </c>
      <c r="B3827">
        <f t="shared" si="474"/>
        <v>0</v>
      </c>
      <c r="C3827" s="2" t="str">
        <f>IFERROR(VLOOKUP((IF(LEN(DAY($A3827))&lt;2,0&amp;DAY($A3827),DAY($A3827))&amp;IF(LEN(MONTH($A3827))&lt;2,0&amp;MONTH($A3827),MONTH($A3827))), Prazniki[[#All],[DanMesec]:[Dela prosto]], 3,FALSE), "")</f>
        <v/>
      </c>
      <c r="D3827" s="2" t="str">
        <f t="shared" si="475"/>
        <v/>
      </c>
      <c r="E3827" s="2" t="str">
        <f t="shared" si="476"/>
        <v/>
      </c>
      <c r="F3827" s="2">
        <f t="shared" si="477"/>
        <v>0</v>
      </c>
      <c r="G3827" s="2" t="str">
        <f t="shared" si="472"/>
        <v/>
      </c>
      <c r="H3827" s="2">
        <f>IFERROR(VLOOKUP((IF(LEN(DAY($A3827))&lt;2,0&amp;DAY($A3827),DAY($A3827))&amp;IF(LEN(MONTH($A3827))&lt;2,0&amp;MONTH($A3827),MONTH($A3827))), Prazniki[[#All],[DanMesec]:[Dela prosto]], 4,FALSE), 0)</f>
        <v>0</v>
      </c>
      <c r="I3827" s="2">
        <f t="shared" si="478"/>
        <v>0</v>
      </c>
      <c r="J3827" s="2">
        <f t="shared" si="479"/>
        <v>0</v>
      </c>
      <c r="K3827">
        <f t="shared" si="473"/>
        <v>1</v>
      </c>
    </row>
    <row r="3828" spans="1:11" x14ac:dyDescent="0.3">
      <c r="A3828" s="1">
        <v>44005</v>
      </c>
      <c r="B3828">
        <f t="shared" si="474"/>
        <v>0</v>
      </c>
      <c r="C3828" s="2" t="str">
        <f>IFERROR(VLOOKUP((IF(LEN(DAY($A3828))&lt;2,0&amp;DAY($A3828),DAY($A3828))&amp;IF(LEN(MONTH($A3828))&lt;2,0&amp;MONTH($A3828),MONTH($A3828))), Prazniki[[#All],[DanMesec]:[Dela prosto]], 3,FALSE), "")</f>
        <v/>
      </c>
      <c r="D3828" s="2" t="str">
        <f t="shared" si="475"/>
        <v/>
      </c>
      <c r="E3828" s="2" t="str">
        <f t="shared" si="476"/>
        <v/>
      </c>
      <c r="F3828" s="2">
        <f t="shared" si="477"/>
        <v>0</v>
      </c>
      <c r="G3828" s="2" t="str">
        <f t="shared" si="472"/>
        <v/>
      </c>
      <c r="H3828" s="2">
        <f>IFERROR(VLOOKUP((IF(LEN(DAY($A3828))&lt;2,0&amp;DAY($A3828),DAY($A3828))&amp;IF(LEN(MONTH($A3828))&lt;2,0&amp;MONTH($A3828),MONTH($A3828))), Prazniki[[#All],[DanMesec]:[Dela prosto]], 4,FALSE), 0)</f>
        <v>0</v>
      </c>
      <c r="I3828" s="2">
        <f t="shared" si="478"/>
        <v>0</v>
      </c>
      <c r="J3828" s="2">
        <f t="shared" si="479"/>
        <v>0</v>
      </c>
      <c r="K3828">
        <f t="shared" si="473"/>
        <v>1</v>
      </c>
    </row>
    <row r="3829" spans="1:11" x14ac:dyDescent="0.3">
      <c r="A3829" s="1">
        <v>44006</v>
      </c>
      <c r="B3829">
        <f t="shared" si="474"/>
        <v>0</v>
      </c>
      <c r="C3829" s="2" t="str">
        <f>IFERROR(VLOOKUP((IF(LEN(DAY($A3829))&lt;2,0&amp;DAY($A3829),DAY($A3829))&amp;IF(LEN(MONTH($A3829))&lt;2,0&amp;MONTH($A3829),MONTH($A3829))), Prazniki[[#All],[DanMesec]:[Dela prosto]], 3,FALSE), "")</f>
        <v/>
      </c>
      <c r="D3829" s="2" t="str">
        <f t="shared" si="475"/>
        <v/>
      </c>
      <c r="E3829" s="2" t="str">
        <f t="shared" si="476"/>
        <v/>
      </c>
      <c r="F3829" s="2">
        <f t="shared" si="477"/>
        <v>0</v>
      </c>
      <c r="G3829" s="2" t="str">
        <f t="shared" si="472"/>
        <v/>
      </c>
      <c r="H3829" s="2">
        <f>IFERROR(VLOOKUP((IF(LEN(DAY($A3829))&lt;2,0&amp;DAY($A3829),DAY($A3829))&amp;IF(LEN(MONTH($A3829))&lt;2,0&amp;MONTH($A3829),MONTH($A3829))), Prazniki[[#All],[DanMesec]:[Dela prosto]], 4,FALSE), 0)</f>
        <v>0</v>
      </c>
      <c r="I3829" s="2">
        <f t="shared" si="478"/>
        <v>0</v>
      </c>
      <c r="J3829" s="2">
        <f t="shared" si="479"/>
        <v>0</v>
      </c>
      <c r="K3829">
        <f t="shared" si="473"/>
        <v>1</v>
      </c>
    </row>
    <row r="3830" spans="1:11" x14ac:dyDescent="0.3">
      <c r="A3830" s="1">
        <v>44007</v>
      </c>
      <c r="B3830">
        <f t="shared" si="474"/>
        <v>0</v>
      </c>
      <c r="C3830" s="2" t="str">
        <f>IFERROR(VLOOKUP((IF(LEN(DAY($A3830))&lt;2,0&amp;DAY($A3830),DAY($A3830))&amp;IF(LEN(MONTH($A3830))&lt;2,0&amp;MONTH($A3830),MONTH($A3830))), Prazniki[[#All],[DanMesec]:[Dela prosto]], 3,FALSE), "")</f>
        <v>Dan državnosti</v>
      </c>
      <c r="D3830" s="2" t="str">
        <f t="shared" si="475"/>
        <v/>
      </c>
      <c r="E3830" s="2" t="str">
        <f t="shared" si="476"/>
        <v/>
      </c>
      <c r="F3830" s="2">
        <f t="shared" si="477"/>
        <v>1</v>
      </c>
      <c r="G3830" s="2" t="str">
        <f t="shared" si="472"/>
        <v>Dan državnosti</v>
      </c>
      <c r="H3830" s="2">
        <f>IFERROR(VLOOKUP((IF(LEN(DAY($A3830))&lt;2,0&amp;DAY($A3830),DAY($A3830))&amp;IF(LEN(MONTH($A3830))&lt;2,0&amp;MONTH($A3830),MONTH($A3830))), Prazniki[[#All],[DanMesec]:[Dela prosto]], 4,FALSE), 0)</f>
        <v>1</v>
      </c>
      <c r="I3830" s="2">
        <f t="shared" si="478"/>
        <v>0</v>
      </c>
      <c r="J3830" s="2">
        <f t="shared" si="479"/>
        <v>1</v>
      </c>
      <c r="K3830">
        <f t="shared" si="473"/>
        <v>0</v>
      </c>
    </row>
    <row r="3831" spans="1:11" x14ac:dyDescent="0.3">
      <c r="A3831" s="1">
        <v>44008</v>
      </c>
      <c r="B3831">
        <f t="shared" si="474"/>
        <v>0</v>
      </c>
      <c r="C3831" s="2" t="str">
        <f>IFERROR(VLOOKUP((IF(LEN(DAY($A3831))&lt;2,0&amp;DAY($A3831),DAY($A3831))&amp;IF(LEN(MONTH($A3831))&lt;2,0&amp;MONTH($A3831),MONTH($A3831))), Prazniki[[#All],[DanMesec]:[Dela prosto]], 3,FALSE), "")</f>
        <v/>
      </c>
      <c r="D3831" s="2" t="str">
        <f t="shared" si="475"/>
        <v/>
      </c>
      <c r="E3831" s="2" t="str">
        <f t="shared" si="476"/>
        <v/>
      </c>
      <c r="F3831" s="2">
        <f t="shared" si="477"/>
        <v>0</v>
      </c>
      <c r="G3831" s="2" t="str">
        <f t="shared" si="472"/>
        <v/>
      </c>
      <c r="H3831" s="2">
        <f>IFERROR(VLOOKUP((IF(LEN(DAY($A3831))&lt;2,0&amp;DAY($A3831),DAY($A3831))&amp;IF(LEN(MONTH($A3831))&lt;2,0&amp;MONTH($A3831),MONTH($A3831))), Prazniki[[#All],[DanMesec]:[Dela prosto]], 4,FALSE), 0)</f>
        <v>0</v>
      </c>
      <c r="I3831" s="2">
        <f t="shared" si="478"/>
        <v>0</v>
      </c>
      <c r="J3831" s="2">
        <f t="shared" si="479"/>
        <v>0</v>
      </c>
      <c r="K3831">
        <f t="shared" si="473"/>
        <v>1</v>
      </c>
    </row>
    <row r="3832" spans="1:11" x14ac:dyDescent="0.3">
      <c r="A3832" s="1">
        <v>44009</v>
      </c>
      <c r="B3832">
        <f t="shared" si="474"/>
        <v>1</v>
      </c>
      <c r="C3832" s="2" t="str">
        <f>IFERROR(VLOOKUP((IF(LEN(DAY($A3832))&lt;2,0&amp;DAY($A3832),DAY($A3832))&amp;IF(LEN(MONTH($A3832))&lt;2,0&amp;MONTH($A3832),MONTH($A3832))), Prazniki[[#All],[DanMesec]:[Dela prosto]], 3,FALSE), "")</f>
        <v/>
      </c>
      <c r="D3832" s="2" t="str">
        <f t="shared" si="475"/>
        <v/>
      </c>
      <c r="E3832" s="2" t="str">
        <f t="shared" si="476"/>
        <v/>
      </c>
      <c r="F3832" s="2">
        <f t="shared" si="477"/>
        <v>0</v>
      </c>
      <c r="G3832" s="2" t="str">
        <f t="shared" si="472"/>
        <v/>
      </c>
      <c r="H3832" s="2">
        <f>IFERROR(VLOOKUP((IF(LEN(DAY($A3832))&lt;2,0&amp;DAY($A3832),DAY($A3832))&amp;IF(LEN(MONTH($A3832))&lt;2,0&amp;MONTH($A3832),MONTH($A3832))), Prazniki[[#All],[DanMesec]:[Dela prosto]], 4,FALSE), 0)</f>
        <v>0</v>
      </c>
      <c r="I3832" s="2">
        <f t="shared" si="478"/>
        <v>0</v>
      </c>
      <c r="J3832" s="2">
        <f t="shared" si="479"/>
        <v>0</v>
      </c>
      <c r="K3832">
        <f t="shared" si="473"/>
        <v>0</v>
      </c>
    </row>
    <row r="3833" spans="1:11" x14ac:dyDescent="0.3">
      <c r="A3833" s="1">
        <v>44010</v>
      </c>
      <c r="B3833">
        <f t="shared" si="474"/>
        <v>1</v>
      </c>
      <c r="C3833" s="2" t="str">
        <f>IFERROR(VLOOKUP((IF(LEN(DAY($A3833))&lt;2,0&amp;DAY($A3833),DAY($A3833))&amp;IF(LEN(MONTH($A3833))&lt;2,0&amp;MONTH($A3833),MONTH($A3833))), Prazniki[[#All],[DanMesec]:[Dela prosto]], 3,FALSE), "")</f>
        <v/>
      </c>
      <c r="D3833" s="2" t="str">
        <f t="shared" si="475"/>
        <v/>
      </c>
      <c r="E3833" s="2" t="str">
        <f t="shared" si="476"/>
        <v/>
      </c>
      <c r="F3833" s="2">
        <f t="shared" si="477"/>
        <v>0</v>
      </c>
      <c r="G3833" s="2" t="str">
        <f t="shared" si="472"/>
        <v/>
      </c>
      <c r="H3833" s="2">
        <f>IFERROR(VLOOKUP((IF(LEN(DAY($A3833))&lt;2,0&amp;DAY($A3833),DAY($A3833))&amp;IF(LEN(MONTH($A3833))&lt;2,0&amp;MONTH($A3833),MONTH($A3833))), Prazniki[[#All],[DanMesec]:[Dela prosto]], 4,FALSE), 0)</f>
        <v>0</v>
      </c>
      <c r="I3833" s="2">
        <f t="shared" si="478"/>
        <v>0</v>
      </c>
      <c r="J3833" s="2">
        <f t="shared" si="479"/>
        <v>0</v>
      </c>
      <c r="K3833">
        <f t="shared" si="473"/>
        <v>0</v>
      </c>
    </row>
    <row r="3834" spans="1:11" x14ac:dyDescent="0.3">
      <c r="A3834" s="1">
        <v>44011</v>
      </c>
      <c r="B3834">
        <f t="shared" si="474"/>
        <v>0</v>
      </c>
      <c r="C3834" s="2" t="str">
        <f>IFERROR(VLOOKUP((IF(LEN(DAY($A3834))&lt;2,0&amp;DAY($A3834),DAY($A3834))&amp;IF(LEN(MONTH($A3834))&lt;2,0&amp;MONTH($A3834),MONTH($A3834))), Prazniki[[#All],[DanMesec]:[Dela prosto]], 3,FALSE), "")</f>
        <v/>
      </c>
      <c r="D3834" s="2" t="str">
        <f t="shared" si="475"/>
        <v/>
      </c>
      <c r="E3834" s="2" t="str">
        <f t="shared" si="476"/>
        <v/>
      </c>
      <c r="F3834" s="2">
        <f t="shared" si="477"/>
        <v>0</v>
      </c>
      <c r="G3834" s="2" t="str">
        <f t="shared" si="472"/>
        <v/>
      </c>
      <c r="H3834" s="2">
        <f>IFERROR(VLOOKUP((IF(LEN(DAY($A3834))&lt;2,0&amp;DAY($A3834),DAY($A3834))&amp;IF(LEN(MONTH($A3834))&lt;2,0&amp;MONTH($A3834),MONTH($A3834))), Prazniki[[#All],[DanMesec]:[Dela prosto]], 4,FALSE), 0)</f>
        <v>0</v>
      </c>
      <c r="I3834" s="2">
        <f t="shared" si="478"/>
        <v>0</v>
      </c>
      <c r="J3834" s="2">
        <f t="shared" si="479"/>
        <v>0</v>
      </c>
      <c r="K3834">
        <f t="shared" si="473"/>
        <v>1</v>
      </c>
    </row>
    <row r="3835" spans="1:11" x14ac:dyDescent="0.3">
      <c r="A3835" s="1">
        <v>44012</v>
      </c>
      <c r="B3835">
        <f t="shared" si="474"/>
        <v>0</v>
      </c>
      <c r="C3835" s="2" t="str">
        <f>IFERROR(VLOOKUP((IF(LEN(DAY($A3835))&lt;2,0&amp;DAY($A3835),DAY($A3835))&amp;IF(LEN(MONTH($A3835))&lt;2,0&amp;MONTH($A3835),MONTH($A3835))), Prazniki[[#All],[DanMesec]:[Dela prosto]], 3,FALSE), "")</f>
        <v/>
      </c>
      <c r="D3835" s="2" t="str">
        <f t="shared" si="475"/>
        <v/>
      </c>
      <c r="E3835" s="2" t="str">
        <f t="shared" si="476"/>
        <v/>
      </c>
      <c r="F3835" s="2">
        <f t="shared" si="477"/>
        <v>0</v>
      </c>
      <c r="G3835" s="2" t="str">
        <f t="shared" si="472"/>
        <v/>
      </c>
      <c r="H3835" s="2">
        <f>IFERROR(VLOOKUP((IF(LEN(DAY($A3835))&lt;2,0&amp;DAY($A3835),DAY($A3835))&amp;IF(LEN(MONTH($A3835))&lt;2,0&amp;MONTH($A3835),MONTH($A3835))), Prazniki[[#All],[DanMesec]:[Dela prosto]], 4,FALSE), 0)</f>
        <v>0</v>
      </c>
      <c r="I3835" s="2">
        <f t="shared" si="478"/>
        <v>0</v>
      </c>
      <c r="J3835" s="2">
        <f t="shared" si="479"/>
        <v>0</v>
      </c>
      <c r="K3835">
        <f t="shared" si="473"/>
        <v>1</v>
      </c>
    </row>
    <row r="3836" spans="1:11" x14ac:dyDescent="0.3">
      <c r="A3836" s="1">
        <v>44013</v>
      </c>
      <c r="B3836">
        <f t="shared" si="474"/>
        <v>0</v>
      </c>
      <c r="C3836" s="2" t="str">
        <f>IFERROR(VLOOKUP((IF(LEN(DAY($A3836))&lt;2,0&amp;DAY($A3836),DAY($A3836))&amp;IF(LEN(MONTH($A3836))&lt;2,0&amp;MONTH($A3836),MONTH($A3836))), Prazniki[[#All],[DanMesec]:[Dela prosto]], 3,FALSE), "")</f>
        <v/>
      </c>
      <c r="D3836" s="2" t="str">
        <f t="shared" si="475"/>
        <v/>
      </c>
      <c r="E3836" s="2" t="str">
        <f t="shared" si="476"/>
        <v/>
      </c>
      <c r="F3836" s="2">
        <f t="shared" si="477"/>
        <v>0</v>
      </c>
      <c r="G3836" s="2" t="str">
        <f t="shared" si="472"/>
        <v/>
      </c>
      <c r="H3836" s="2">
        <f>IFERROR(VLOOKUP((IF(LEN(DAY($A3836))&lt;2,0&amp;DAY($A3836),DAY($A3836))&amp;IF(LEN(MONTH($A3836))&lt;2,0&amp;MONTH($A3836),MONTH($A3836))), Prazniki[[#All],[DanMesec]:[Dela prosto]], 4,FALSE), 0)</f>
        <v>0</v>
      </c>
      <c r="I3836" s="2">
        <f t="shared" si="478"/>
        <v>0</v>
      </c>
      <c r="J3836" s="2">
        <f t="shared" si="479"/>
        <v>0</v>
      </c>
      <c r="K3836">
        <f t="shared" si="473"/>
        <v>1</v>
      </c>
    </row>
    <row r="3837" spans="1:11" x14ac:dyDescent="0.3">
      <c r="A3837" s="1">
        <v>44014</v>
      </c>
      <c r="B3837">
        <f t="shared" si="474"/>
        <v>0</v>
      </c>
      <c r="C3837" s="2" t="str">
        <f>IFERROR(VLOOKUP((IF(LEN(DAY($A3837))&lt;2,0&amp;DAY($A3837),DAY($A3837))&amp;IF(LEN(MONTH($A3837))&lt;2,0&amp;MONTH($A3837),MONTH($A3837))), Prazniki[[#All],[DanMesec]:[Dela prosto]], 3,FALSE), "")</f>
        <v/>
      </c>
      <c r="D3837" s="2" t="str">
        <f t="shared" si="475"/>
        <v/>
      </c>
      <c r="E3837" s="2" t="str">
        <f t="shared" si="476"/>
        <v/>
      </c>
      <c r="F3837" s="2">
        <f t="shared" si="477"/>
        <v>0</v>
      </c>
      <c r="G3837" s="2" t="str">
        <f t="shared" si="472"/>
        <v/>
      </c>
      <c r="H3837" s="2">
        <f>IFERROR(VLOOKUP((IF(LEN(DAY($A3837))&lt;2,0&amp;DAY($A3837),DAY($A3837))&amp;IF(LEN(MONTH($A3837))&lt;2,0&amp;MONTH($A3837),MONTH($A3837))), Prazniki[[#All],[DanMesec]:[Dela prosto]], 4,FALSE), 0)</f>
        <v>0</v>
      </c>
      <c r="I3837" s="2">
        <f t="shared" si="478"/>
        <v>0</v>
      </c>
      <c r="J3837" s="2">
        <f t="shared" si="479"/>
        <v>0</v>
      </c>
      <c r="K3837">
        <f t="shared" si="473"/>
        <v>1</v>
      </c>
    </row>
    <row r="3838" spans="1:11" x14ac:dyDescent="0.3">
      <c r="A3838" s="1">
        <v>44015</v>
      </c>
      <c r="B3838">
        <f t="shared" si="474"/>
        <v>0</v>
      </c>
      <c r="C3838" s="2" t="str">
        <f>IFERROR(VLOOKUP((IF(LEN(DAY($A3838))&lt;2,0&amp;DAY($A3838),DAY($A3838))&amp;IF(LEN(MONTH($A3838))&lt;2,0&amp;MONTH($A3838),MONTH($A3838))), Prazniki[[#All],[DanMesec]:[Dela prosto]], 3,FALSE), "")</f>
        <v/>
      </c>
      <c r="D3838" s="2" t="str">
        <f t="shared" si="475"/>
        <v/>
      </c>
      <c r="E3838" s="2" t="str">
        <f t="shared" si="476"/>
        <v/>
      </c>
      <c r="F3838" s="2">
        <f t="shared" si="477"/>
        <v>0</v>
      </c>
      <c r="G3838" s="2" t="str">
        <f t="shared" si="472"/>
        <v/>
      </c>
      <c r="H3838" s="2">
        <f>IFERROR(VLOOKUP((IF(LEN(DAY($A3838))&lt;2,0&amp;DAY($A3838),DAY($A3838))&amp;IF(LEN(MONTH($A3838))&lt;2,0&amp;MONTH($A3838),MONTH($A3838))), Prazniki[[#All],[DanMesec]:[Dela prosto]], 4,FALSE), 0)</f>
        <v>0</v>
      </c>
      <c r="I3838" s="2">
        <f t="shared" si="478"/>
        <v>0</v>
      </c>
      <c r="J3838" s="2">
        <f t="shared" si="479"/>
        <v>0</v>
      </c>
      <c r="K3838">
        <f t="shared" si="473"/>
        <v>1</v>
      </c>
    </row>
    <row r="3839" spans="1:11" x14ac:dyDescent="0.3">
      <c r="A3839" s="1">
        <v>44016</v>
      </c>
      <c r="B3839">
        <f t="shared" si="474"/>
        <v>1</v>
      </c>
      <c r="C3839" s="2" t="str">
        <f>IFERROR(VLOOKUP((IF(LEN(DAY($A3839))&lt;2,0&amp;DAY($A3839),DAY($A3839))&amp;IF(LEN(MONTH($A3839))&lt;2,0&amp;MONTH($A3839),MONTH($A3839))), Prazniki[[#All],[DanMesec]:[Dela prosto]], 3,FALSE), "")</f>
        <v/>
      </c>
      <c r="D3839" s="2" t="str">
        <f t="shared" si="475"/>
        <v/>
      </c>
      <c r="E3839" s="2" t="str">
        <f t="shared" si="476"/>
        <v/>
      </c>
      <c r="F3839" s="2">
        <f t="shared" si="477"/>
        <v>0</v>
      </c>
      <c r="G3839" s="2" t="str">
        <f t="shared" si="472"/>
        <v/>
      </c>
      <c r="H3839" s="2">
        <f>IFERROR(VLOOKUP((IF(LEN(DAY($A3839))&lt;2,0&amp;DAY($A3839),DAY($A3839))&amp;IF(LEN(MONTH($A3839))&lt;2,0&amp;MONTH($A3839),MONTH($A3839))), Prazniki[[#All],[DanMesec]:[Dela prosto]], 4,FALSE), 0)</f>
        <v>0</v>
      </c>
      <c r="I3839" s="2">
        <f t="shared" si="478"/>
        <v>0</v>
      </c>
      <c r="J3839" s="2">
        <f t="shared" si="479"/>
        <v>0</v>
      </c>
      <c r="K3839">
        <f t="shared" si="473"/>
        <v>0</v>
      </c>
    </row>
    <row r="3840" spans="1:11" x14ac:dyDescent="0.3">
      <c r="A3840" s="1">
        <v>44017</v>
      </c>
      <c r="B3840">
        <f t="shared" si="474"/>
        <v>1</v>
      </c>
      <c r="C3840" s="2" t="str">
        <f>IFERROR(VLOOKUP((IF(LEN(DAY($A3840))&lt;2,0&amp;DAY($A3840),DAY($A3840))&amp;IF(LEN(MONTH($A3840))&lt;2,0&amp;MONTH($A3840),MONTH($A3840))), Prazniki[[#All],[DanMesec]:[Dela prosto]], 3,FALSE), "")</f>
        <v/>
      </c>
      <c r="D3840" s="2" t="str">
        <f t="shared" si="475"/>
        <v/>
      </c>
      <c r="E3840" s="2" t="str">
        <f t="shared" si="476"/>
        <v/>
      </c>
      <c r="F3840" s="2">
        <f t="shared" si="477"/>
        <v>0</v>
      </c>
      <c r="G3840" s="2" t="str">
        <f t="shared" si="472"/>
        <v/>
      </c>
      <c r="H3840" s="2">
        <f>IFERROR(VLOOKUP((IF(LEN(DAY($A3840))&lt;2,0&amp;DAY($A3840),DAY($A3840))&amp;IF(LEN(MONTH($A3840))&lt;2,0&amp;MONTH($A3840),MONTH($A3840))), Prazniki[[#All],[DanMesec]:[Dela prosto]], 4,FALSE), 0)</f>
        <v>0</v>
      </c>
      <c r="I3840" s="2">
        <f t="shared" si="478"/>
        <v>0</v>
      </c>
      <c r="J3840" s="2">
        <f t="shared" si="479"/>
        <v>0</v>
      </c>
      <c r="K3840">
        <f t="shared" si="473"/>
        <v>0</v>
      </c>
    </row>
    <row r="3841" spans="1:11" x14ac:dyDescent="0.3">
      <c r="A3841" s="1">
        <v>44018</v>
      </c>
      <c r="B3841">
        <f t="shared" si="474"/>
        <v>0</v>
      </c>
      <c r="C3841" s="2" t="str">
        <f>IFERROR(VLOOKUP((IF(LEN(DAY($A3841))&lt;2,0&amp;DAY($A3841),DAY($A3841))&amp;IF(LEN(MONTH($A3841))&lt;2,0&amp;MONTH($A3841),MONTH($A3841))), Prazniki[[#All],[DanMesec]:[Dela prosto]], 3,FALSE), "")</f>
        <v/>
      </c>
      <c r="D3841" s="2" t="str">
        <f t="shared" si="475"/>
        <v/>
      </c>
      <c r="E3841" s="2" t="str">
        <f t="shared" si="476"/>
        <v/>
      </c>
      <c r="F3841" s="2">
        <f t="shared" si="477"/>
        <v>0</v>
      </c>
      <c r="G3841" s="2" t="str">
        <f t="shared" si="472"/>
        <v/>
      </c>
      <c r="H3841" s="2">
        <f>IFERROR(VLOOKUP((IF(LEN(DAY($A3841))&lt;2,0&amp;DAY($A3841),DAY($A3841))&amp;IF(LEN(MONTH($A3841))&lt;2,0&amp;MONTH($A3841),MONTH($A3841))), Prazniki[[#All],[DanMesec]:[Dela prosto]], 4,FALSE), 0)</f>
        <v>0</v>
      </c>
      <c r="I3841" s="2">
        <f t="shared" si="478"/>
        <v>0</v>
      </c>
      <c r="J3841" s="2">
        <f t="shared" si="479"/>
        <v>0</v>
      </c>
      <c r="K3841">
        <f t="shared" si="473"/>
        <v>1</v>
      </c>
    </row>
    <row r="3842" spans="1:11" x14ac:dyDescent="0.3">
      <c r="A3842" s="1">
        <v>44019</v>
      </c>
      <c r="B3842">
        <f t="shared" si="474"/>
        <v>0</v>
      </c>
      <c r="C3842" s="2" t="str">
        <f>IFERROR(VLOOKUP((IF(LEN(DAY($A3842))&lt;2,0&amp;DAY($A3842),DAY($A3842))&amp;IF(LEN(MONTH($A3842))&lt;2,0&amp;MONTH($A3842),MONTH($A3842))), Prazniki[[#All],[DanMesec]:[Dela prosto]], 3,FALSE), "")</f>
        <v/>
      </c>
      <c r="D3842" s="2" t="str">
        <f t="shared" si="475"/>
        <v/>
      </c>
      <c r="E3842" s="2" t="str">
        <f t="shared" si="476"/>
        <v/>
      </c>
      <c r="F3842" s="2">
        <f t="shared" si="477"/>
        <v>0</v>
      </c>
      <c r="G3842" s="2" t="str">
        <f t="shared" ref="G3842:G3905" si="480">IF(C3842&lt;&gt;"",C3842,IF(D3842&lt;&gt;"",D3842,IF(E3842&lt;&gt;"",E3842, "")))</f>
        <v/>
      </c>
      <c r="H3842" s="2">
        <f>IFERROR(VLOOKUP((IF(LEN(DAY($A3842))&lt;2,0&amp;DAY($A3842),DAY($A3842))&amp;IF(LEN(MONTH($A3842))&lt;2,0&amp;MONTH($A3842),MONTH($A3842))), Prazniki[[#All],[DanMesec]:[Dela prosto]], 4,FALSE), 0)</f>
        <v>0</v>
      </c>
      <c r="I3842" s="2">
        <f t="shared" si="478"/>
        <v>0</v>
      </c>
      <c r="J3842" s="2">
        <f t="shared" si="479"/>
        <v>0</v>
      </c>
      <c r="K3842">
        <f t="shared" ref="K3842:K3905" si="481">IF(OR(B3842=1,H3842=1), 0,1)</f>
        <v>1</v>
      </c>
    </row>
    <row r="3843" spans="1:11" x14ac:dyDescent="0.3">
      <c r="A3843" s="1">
        <v>44020</v>
      </c>
      <c r="B3843">
        <f t="shared" ref="B3843:B3906" si="482">IF(OR(WEEKDAY(A3843,2)=6,WEEKDAY(A3843,2)=7),1,0)</f>
        <v>0</v>
      </c>
      <c r="C3843" s="2" t="str">
        <f>IFERROR(VLOOKUP((IF(LEN(DAY($A3843))&lt;2,0&amp;DAY($A3843),DAY($A3843))&amp;IF(LEN(MONTH($A3843))&lt;2,0&amp;MONTH($A3843),MONTH($A3843))), Prazniki[[#All],[DanMesec]:[Dela prosto]], 3,FALSE), "")</f>
        <v/>
      </c>
      <c r="D3843" s="2" t="str">
        <f t="shared" ref="D3843:D3906" si="483">IF(FLOOR(DAY(MINUTE(YEAR(A3843)/38)/2+56)&amp;"/"&amp;"5/"&amp;YEAR(A3843),7)-34+1=A3843,$D$1,"")</f>
        <v/>
      </c>
      <c r="E3843" s="2" t="str">
        <f t="shared" ref="E3843:E3906" si="484">IF(FLOOR(DAY(MINUTE(YEAR(A3843)/38)/2+56)&amp;"/"&amp;"5/"&amp;YEAR(A3843),7)-34+1+50-2=A3843,$E$1,"")</f>
        <v/>
      </c>
      <c r="F3843" s="2">
        <f t="shared" ref="F3843:F3906" si="485">IF(C3843&lt;&gt;"",1,IF(D3843&lt;&gt;"",1,IF(E3843&lt;&gt;"",1, 0)))</f>
        <v>0</v>
      </c>
      <c r="G3843" s="2" t="str">
        <f t="shared" si="480"/>
        <v/>
      </c>
      <c r="H3843" s="2">
        <f>IFERROR(VLOOKUP((IF(LEN(DAY($A3843))&lt;2,0&amp;DAY($A3843),DAY($A3843))&amp;IF(LEN(MONTH($A3843))&lt;2,0&amp;MONTH($A3843),MONTH($A3843))), Prazniki[[#All],[DanMesec]:[Dela prosto]], 4,FALSE), 0)</f>
        <v>0</v>
      </c>
      <c r="I3843" s="2">
        <f t="shared" ref="I3843:I3906" si="486">IF(OR(D3843&lt;&gt;"",E3843&lt;&gt;""),1,0)</f>
        <v>0</v>
      </c>
      <c r="J3843" s="2">
        <f t="shared" ref="J3843:J3906" si="487">IF(OR(H3843=1,I3843=1),1,0)</f>
        <v>0</v>
      </c>
      <c r="K3843">
        <f t="shared" si="481"/>
        <v>1</v>
      </c>
    </row>
    <row r="3844" spans="1:11" x14ac:dyDescent="0.3">
      <c r="A3844" s="1">
        <v>44021</v>
      </c>
      <c r="B3844">
        <f t="shared" si="482"/>
        <v>0</v>
      </c>
      <c r="C3844" s="2" t="str">
        <f>IFERROR(VLOOKUP((IF(LEN(DAY($A3844))&lt;2,0&amp;DAY($A3844),DAY($A3844))&amp;IF(LEN(MONTH($A3844))&lt;2,0&amp;MONTH($A3844),MONTH($A3844))), Prazniki[[#All],[DanMesec]:[Dela prosto]], 3,FALSE), "")</f>
        <v/>
      </c>
      <c r="D3844" s="2" t="str">
        <f t="shared" si="483"/>
        <v/>
      </c>
      <c r="E3844" s="2" t="str">
        <f t="shared" si="484"/>
        <v/>
      </c>
      <c r="F3844" s="2">
        <f t="shared" si="485"/>
        <v>0</v>
      </c>
      <c r="G3844" s="2" t="str">
        <f t="shared" si="480"/>
        <v/>
      </c>
      <c r="H3844" s="2">
        <f>IFERROR(VLOOKUP((IF(LEN(DAY($A3844))&lt;2,0&amp;DAY($A3844),DAY($A3844))&amp;IF(LEN(MONTH($A3844))&lt;2,0&amp;MONTH($A3844),MONTH($A3844))), Prazniki[[#All],[DanMesec]:[Dela prosto]], 4,FALSE), 0)</f>
        <v>0</v>
      </c>
      <c r="I3844" s="2">
        <f t="shared" si="486"/>
        <v>0</v>
      </c>
      <c r="J3844" s="2">
        <f t="shared" si="487"/>
        <v>0</v>
      </c>
      <c r="K3844">
        <f t="shared" si="481"/>
        <v>1</v>
      </c>
    </row>
    <row r="3845" spans="1:11" x14ac:dyDescent="0.3">
      <c r="A3845" s="1">
        <v>44022</v>
      </c>
      <c r="B3845">
        <f t="shared" si="482"/>
        <v>0</v>
      </c>
      <c r="C3845" s="2" t="str">
        <f>IFERROR(VLOOKUP((IF(LEN(DAY($A3845))&lt;2,0&amp;DAY($A3845),DAY($A3845))&amp;IF(LEN(MONTH($A3845))&lt;2,0&amp;MONTH($A3845),MONTH($A3845))), Prazniki[[#All],[DanMesec]:[Dela prosto]], 3,FALSE), "")</f>
        <v/>
      </c>
      <c r="D3845" s="2" t="str">
        <f t="shared" si="483"/>
        <v/>
      </c>
      <c r="E3845" s="2" t="str">
        <f t="shared" si="484"/>
        <v/>
      </c>
      <c r="F3845" s="2">
        <f t="shared" si="485"/>
        <v>0</v>
      </c>
      <c r="G3845" s="2" t="str">
        <f t="shared" si="480"/>
        <v/>
      </c>
      <c r="H3845" s="2">
        <f>IFERROR(VLOOKUP((IF(LEN(DAY($A3845))&lt;2,0&amp;DAY($A3845),DAY($A3845))&amp;IF(LEN(MONTH($A3845))&lt;2,0&amp;MONTH($A3845),MONTH($A3845))), Prazniki[[#All],[DanMesec]:[Dela prosto]], 4,FALSE), 0)</f>
        <v>0</v>
      </c>
      <c r="I3845" s="2">
        <f t="shared" si="486"/>
        <v>0</v>
      </c>
      <c r="J3845" s="2">
        <f t="shared" si="487"/>
        <v>0</v>
      </c>
      <c r="K3845">
        <f t="shared" si="481"/>
        <v>1</v>
      </c>
    </row>
    <row r="3846" spans="1:11" x14ac:dyDescent="0.3">
      <c r="A3846" s="1">
        <v>44023</v>
      </c>
      <c r="B3846">
        <f t="shared" si="482"/>
        <v>1</v>
      </c>
      <c r="C3846" s="2" t="str">
        <f>IFERROR(VLOOKUP((IF(LEN(DAY($A3846))&lt;2,0&amp;DAY($A3846),DAY($A3846))&amp;IF(LEN(MONTH($A3846))&lt;2,0&amp;MONTH($A3846),MONTH($A3846))), Prazniki[[#All],[DanMesec]:[Dela prosto]], 3,FALSE), "")</f>
        <v/>
      </c>
      <c r="D3846" s="2" t="str">
        <f t="shared" si="483"/>
        <v/>
      </c>
      <c r="E3846" s="2" t="str">
        <f t="shared" si="484"/>
        <v/>
      </c>
      <c r="F3846" s="2">
        <f t="shared" si="485"/>
        <v>0</v>
      </c>
      <c r="G3846" s="2" t="str">
        <f t="shared" si="480"/>
        <v/>
      </c>
      <c r="H3846" s="2">
        <f>IFERROR(VLOOKUP((IF(LEN(DAY($A3846))&lt;2,0&amp;DAY($A3846),DAY($A3846))&amp;IF(LEN(MONTH($A3846))&lt;2,0&amp;MONTH($A3846),MONTH($A3846))), Prazniki[[#All],[DanMesec]:[Dela prosto]], 4,FALSE), 0)</f>
        <v>0</v>
      </c>
      <c r="I3846" s="2">
        <f t="shared" si="486"/>
        <v>0</v>
      </c>
      <c r="J3846" s="2">
        <f t="shared" si="487"/>
        <v>0</v>
      </c>
      <c r="K3846">
        <f t="shared" si="481"/>
        <v>0</v>
      </c>
    </row>
    <row r="3847" spans="1:11" x14ac:dyDescent="0.3">
      <c r="A3847" s="1">
        <v>44024</v>
      </c>
      <c r="B3847">
        <f t="shared" si="482"/>
        <v>1</v>
      </c>
      <c r="C3847" s="2" t="str">
        <f>IFERROR(VLOOKUP((IF(LEN(DAY($A3847))&lt;2,0&amp;DAY($A3847),DAY($A3847))&amp;IF(LEN(MONTH($A3847))&lt;2,0&amp;MONTH($A3847),MONTH($A3847))), Prazniki[[#All],[DanMesec]:[Dela prosto]], 3,FALSE), "")</f>
        <v/>
      </c>
      <c r="D3847" s="2" t="str">
        <f t="shared" si="483"/>
        <v/>
      </c>
      <c r="E3847" s="2" t="str">
        <f t="shared" si="484"/>
        <v/>
      </c>
      <c r="F3847" s="2">
        <f t="shared" si="485"/>
        <v>0</v>
      </c>
      <c r="G3847" s="2" t="str">
        <f t="shared" si="480"/>
        <v/>
      </c>
      <c r="H3847" s="2">
        <f>IFERROR(VLOOKUP((IF(LEN(DAY($A3847))&lt;2,0&amp;DAY($A3847),DAY($A3847))&amp;IF(LEN(MONTH($A3847))&lt;2,0&amp;MONTH($A3847),MONTH($A3847))), Prazniki[[#All],[DanMesec]:[Dela prosto]], 4,FALSE), 0)</f>
        <v>0</v>
      </c>
      <c r="I3847" s="2">
        <f t="shared" si="486"/>
        <v>0</v>
      </c>
      <c r="J3847" s="2">
        <f t="shared" si="487"/>
        <v>0</v>
      </c>
      <c r="K3847">
        <f t="shared" si="481"/>
        <v>0</v>
      </c>
    </row>
    <row r="3848" spans="1:11" x14ac:dyDescent="0.3">
      <c r="A3848" s="1">
        <v>44025</v>
      </c>
      <c r="B3848">
        <f t="shared" si="482"/>
        <v>0</v>
      </c>
      <c r="C3848" s="2" t="str">
        <f>IFERROR(VLOOKUP((IF(LEN(DAY($A3848))&lt;2,0&amp;DAY($A3848),DAY($A3848))&amp;IF(LEN(MONTH($A3848))&lt;2,0&amp;MONTH($A3848),MONTH($A3848))), Prazniki[[#All],[DanMesec]:[Dela prosto]], 3,FALSE), "")</f>
        <v/>
      </c>
      <c r="D3848" s="2" t="str">
        <f t="shared" si="483"/>
        <v/>
      </c>
      <c r="E3848" s="2" t="str">
        <f t="shared" si="484"/>
        <v/>
      </c>
      <c r="F3848" s="2">
        <f t="shared" si="485"/>
        <v>0</v>
      </c>
      <c r="G3848" s="2" t="str">
        <f t="shared" si="480"/>
        <v/>
      </c>
      <c r="H3848" s="2">
        <f>IFERROR(VLOOKUP((IF(LEN(DAY($A3848))&lt;2,0&amp;DAY($A3848),DAY($A3848))&amp;IF(LEN(MONTH($A3848))&lt;2,0&amp;MONTH($A3848),MONTH($A3848))), Prazniki[[#All],[DanMesec]:[Dela prosto]], 4,FALSE), 0)</f>
        <v>0</v>
      </c>
      <c r="I3848" s="2">
        <f t="shared" si="486"/>
        <v>0</v>
      </c>
      <c r="J3848" s="2">
        <f t="shared" si="487"/>
        <v>0</v>
      </c>
      <c r="K3848">
        <f t="shared" si="481"/>
        <v>1</v>
      </c>
    </row>
    <row r="3849" spans="1:11" x14ac:dyDescent="0.3">
      <c r="A3849" s="1">
        <v>44026</v>
      </c>
      <c r="B3849">
        <f t="shared" si="482"/>
        <v>0</v>
      </c>
      <c r="C3849" s="2" t="str">
        <f>IFERROR(VLOOKUP((IF(LEN(DAY($A3849))&lt;2,0&amp;DAY($A3849),DAY($A3849))&amp;IF(LEN(MONTH($A3849))&lt;2,0&amp;MONTH($A3849),MONTH($A3849))), Prazniki[[#All],[DanMesec]:[Dela prosto]], 3,FALSE), "")</f>
        <v/>
      </c>
      <c r="D3849" s="2" t="str">
        <f t="shared" si="483"/>
        <v/>
      </c>
      <c r="E3849" s="2" t="str">
        <f t="shared" si="484"/>
        <v/>
      </c>
      <c r="F3849" s="2">
        <f t="shared" si="485"/>
        <v>0</v>
      </c>
      <c r="G3849" s="2" t="str">
        <f t="shared" si="480"/>
        <v/>
      </c>
      <c r="H3849" s="2">
        <f>IFERROR(VLOOKUP((IF(LEN(DAY($A3849))&lt;2,0&amp;DAY($A3849),DAY($A3849))&amp;IF(LEN(MONTH($A3849))&lt;2,0&amp;MONTH($A3849),MONTH($A3849))), Prazniki[[#All],[DanMesec]:[Dela prosto]], 4,FALSE), 0)</f>
        <v>0</v>
      </c>
      <c r="I3849" s="2">
        <f t="shared" si="486"/>
        <v>0</v>
      </c>
      <c r="J3849" s="2">
        <f t="shared" si="487"/>
        <v>0</v>
      </c>
      <c r="K3849">
        <f t="shared" si="481"/>
        <v>1</v>
      </c>
    </row>
    <row r="3850" spans="1:11" x14ac:dyDescent="0.3">
      <c r="A3850" s="1">
        <v>44027</v>
      </c>
      <c r="B3850">
        <f t="shared" si="482"/>
        <v>0</v>
      </c>
      <c r="C3850" s="2" t="str">
        <f>IFERROR(VLOOKUP((IF(LEN(DAY($A3850))&lt;2,0&amp;DAY($A3850),DAY($A3850))&amp;IF(LEN(MONTH($A3850))&lt;2,0&amp;MONTH($A3850),MONTH($A3850))), Prazniki[[#All],[DanMesec]:[Dela prosto]], 3,FALSE), "")</f>
        <v/>
      </c>
      <c r="D3850" s="2" t="str">
        <f t="shared" si="483"/>
        <v/>
      </c>
      <c r="E3850" s="2" t="str">
        <f t="shared" si="484"/>
        <v/>
      </c>
      <c r="F3850" s="2">
        <f t="shared" si="485"/>
        <v>0</v>
      </c>
      <c r="G3850" s="2" t="str">
        <f t="shared" si="480"/>
        <v/>
      </c>
      <c r="H3850" s="2">
        <f>IFERROR(VLOOKUP((IF(LEN(DAY($A3850))&lt;2,0&amp;DAY($A3850),DAY($A3850))&amp;IF(LEN(MONTH($A3850))&lt;2,0&amp;MONTH($A3850),MONTH($A3850))), Prazniki[[#All],[DanMesec]:[Dela prosto]], 4,FALSE), 0)</f>
        <v>0</v>
      </c>
      <c r="I3850" s="2">
        <f t="shared" si="486"/>
        <v>0</v>
      </c>
      <c r="J3850" s="2">
        <f t="shared" si="487"/>
        <v>0</v>
      </c>
      <c r="K3850">
        <f t="shared" si="481"/>
        <v>1</v>
      </c>
    </row>
    <row r="3851" spans="1:11" x14ac:dyDescent="0.3">
      <c r="A3851" s="1">
        <v>44028</v>
      </c>
      <c r="B3851">
        <f t="shared" si="482"/>
        <v>0</v>
      </c>
      <c r="C3851" s="2" t="str">
        <f>IFERROR(VLOOKUP((IF(LEN(DAY($A3851))&lt;2,0&amp;DAY($A3851),DAY($A3851))&amp;IF(LEN(MONTH($A3851))&lt;2,0&amp;MONTH($A3851),MONTH($A3851))), Prazniki[[#All],[DanMesec]:[Dela prosto]], 3,FALSE), "")</f>
        <v/>
      </c>
      <c r="D3851" s="2" t="str">
        <f t="shared" si="483"/>
        <v/>
      </c>
      <c r="E3851" s="2" t="str">
        <f t="shared" si="484"/>
        <v/>
      </c>
      <c r="F3851" s="2">
        <f t="shared" si="485"/>
        <v>0</v>
      </c>
      <c r="G3851" s="2" t="str">
        <f t="shared" si="480"/>
        <v/>
      </c>
      <c r="H3851" s="2">
        <f>IFERROR(VLOOKUP((IF(LEN(DAY($A3851))&lt;2,0&amp;DAY($A3851),DAY($A3851))&amp;IF(LEN(MONTH($A3851))&lt;2,0&amp;MONTH($A3851),MONTH($A3851))), Prazniki[[#All],[DanMesec]:[Dela prosto]], 4,FALSE), 0)</f>
        <v>0</v>
      </c>
      <c r="I3851" s="2">
        <f t="shared" si="486"/>
        <v>0</v>
      </c>
      <c r="J3851" s="2">
        <f t="shared" si="487"/>
        <v>0</v>
      </c>
      <c r="K3851">
        <f t="shared" si="481"/>
        <v>1</v>
      </c>
    </row>
    <row r="3852" spans="1:11" x14ac:dyDescent="0.3">
      <c r="A3852" s="1">
        <v>44029</v>
      </c>
      <c r="B3852">
        <f t="shared" si="482"/>
        <v>0</v>
      </c>
      <c r="C3852" s="2" t="str">
        <f>IFERROR(VLOOKUP((IF(LEN(DAY($A3852))&lt;2,0&amp;DAY($A3852),DAY($A3852))&amp;IF(LEN(MONTH($A3852))&lt;2,0&amp;MONTH($A3852),MONTH($A3852))), Prazniki[[#All],[DanMesec]:[Dela prosto]], 3,FALSE), "")</f>
        <v/>
      </c>
      <c r="D3852" s="2" t="str">
        <f t="shared" si="483"/>
        <v/>
      </c>
      <c r="E3852" s="2" t="str">
        <f t="shared" si="484"/>
        <v/>
      </c>
      <c r="F3852" s="2">
        <f t="shared" si="485"/>
        <v>0</v>
      </c>
      <c r="G3852" s="2" t="str">
        <f t="shared" si="480"/>
        <v/>
      </c>
      <c r="H3852" s="2">
        <f>IFERROR(VLOOKUP((IF(LEN(DAY($A3852))&lt;2,0&amp;DAY($A3852),DAY($A3852))&amp;IF(LEN(MONTH($A3852))&lt;2,0&amp;MONTH($A3852),MONTH($A3852))), Prazniki[[#All],[DanMesec]:[Dela prosto]], 4,FALSE), 0)</f>
        <v>0</v>
      </c>
      <c r="I3852" s="2">
        <f t="shared" si="486"/>
        <v>0</v>
      </c>
      <c r="J3852" s="2">
        <f t="shared" si="487"/>
        <v>0</v>
      </c>
      <c r="K3852">
        <f t="shared" si="481"/>
        <v>1</v>
      </c>
    </row>
    <row r="3853" spans="1:11" x14ac:dyDescent="0.3">
      <c r="A3853" s="1">
        <v>44030</v>
      </c>
      <c r="B3853">
        <f t="shared" si="482"/>
        <v>1</v>
      </c>
      <c r="C3853" s="2" t="str">
        <f>IFERROR(VLOOKUP((IF(LEN(DAY($A3853))&lt;2,0&amp;DAY($A3853),DAY($A3853))&amp;IF(LEN(MONTH($A3853))&lt;2,0&amp;MONTH($A3853),MONTH($A3853))), Prazniki[[#All],[DanMesec]:[Dela prosto]], 3,FALSE), "")</f>
        <v/>
      </c>
      <c r="D3853" s="2" t="str">
        <f t="shared" si="483"/>
        <v/>
      </c>
      <c r="E3853" s="2" t="str">
        <f t="shared" si="484"/>
        <v/>
      </c>
      <c r="F3853" s="2">
        <f t="shared" si="485"/>
        <v>0</v>
      </c>
      <c r="G3853" s="2" t="str">
        <f t="shared" si="480"/>
        <v/>
      </c>
      <c r="H3853" s="2">
        <f>IFERROR(VLOOKUP((IF(LEN(DAY($A3853))&lt;2,0&amp;DAY($A3853),DAY($A3853))&amp;IF(LEN(MONTH($A3853))&lt;2,0&amp;MONTH($A3853),MONTH($A3853))), Prazniki[[#All],[DanMesec]:[Dela prosto]], 4,FALSE), 0)</f>
        <v>0</v>
      </c>
      <c r="I3853" s="2">
        <f t="shared" si="486"/>
        <v>0</v>
      </c>
      <c r="J3853" s="2">
        <f t="shared" si="487"/>
        <v>0</v>
      </c>
      <c r="K3853">
        <f t="shared" si="481"/>
        <v>0</v>
      </c>
    </row>
    <row r="3854" spans="1:11" x14ac:dyDescent="0.3">
      <c r="A3854" s="1">
        <v>44031</v>
      </c>
      <c r="B3854">
        <f t="shared" si="482"/>
        <v>1</v>
      </c>
      <c r="C3854" s="2" t="str">
        <f>IFERROR(VLOOKUP((IF(LEN(DAY($A3854))&lt;2,0&amp;DAY($A3854),DAY($A3854))&amp;IF(LEN(MONTH($A3854))&lt;2,0&amp;MONTH($A3854),MONTH($A3854))), Prazniki[[#All],[DanMesec]:[Dela prosto]], 3,FALSE), "")</f>
        <v/>
      </c>
      <c r="D3854" s="2" t="str">
        <f t="shared" si="483"/>
        <v/>
      </c>
      <c r="E3854" s="2" t="str">
        <f t="shared" si="484"/>
        <v/>
      </c>
      <c r="F3854" s="2">
        <f t="shared" si="485"/>
        <v>0</v>
      </c>
      <c r="G3854" s="2" t="str">
        <f t="shared" si="480"/>
        <v/>
      </c>
      <c r="H3854" s="2">
        <f>IFERROR(VLOOKUP((IF(LEN(DAY($A3854))&lt;2,0&amp;DAY($A3854),DAY($A3854))&amp;IF(LEN(MONTH($A3854))&lt;2,0&amp;MONTH($A3854),MONTH($A3854))), Prazniki[[#All],[DanMesec]:[Dela prosto]], 4,FALSE), 0)</f>
        <v>0</v>
      </c>
      <c r="I3854" s="2">
        <f t="shared" si="486"/>
        <v>0</v>
      </c>
      <c r="J3854" s="2">
        <f t="shared" si="487"/>
        <v>0</v>
      </c>
      <c r="K3854">
        <f t="shared" si="481"/>
        <v>0</v>
      </c>
    </row>
    <row r="3855" spans="1:11" x14ac:dyDescent="0.3">
      <c r="A3855" s="1">
        <v>44032</v>
      </c>
      <c r="B3855">
        <f t="shared" si="482"/>
        <v>0</v>
      </c>
      <c r="C3855" s="2" t="str">
        <f>IFERROR(VLOOKUP((IF(LEN(DAY($A3855))&lt;2,0&amp;DAY($A3855),DAY($A3855))&amp;IF(LEN(MONTH($A3855))&lt;2,0&amp;MONTH($A3855),MONTH($A3855))), Prazniki[[#All],[DanMesec]:[Dela prosto]], 3,FALSE), "")</f>
        <v/>
      </c>
      <c r="D3855" s="2" t="str">
        <f t="shared" si="483"/>
        <v/>
      </c>
      <c r="E3855" s="2" t="str">
        <f t="shared" si="484"/>
        <v/>
      </c>
      <c r="F3855" s="2">
        <f t="shared" si="485"/>
        <v>0</v>
      </c>
      <c r="G3855" s="2" t="str">
        <f t="shared" si="480"/>
        <v/>
      </c>
      <c r="H3855" s="2">
        <f>IFERROR(VLOOKUP((IF(LEN(DAY($A3855))&lt;2,0&amp;DAY($A3855),DAY($A3855))&amp;IF(LEN(MONTH($A3855))&lt;2,0&amp;MONTH($A3855),MONTH($A3855))), Prazniki[[#All],[DanMesec]:[Dela prosto]], 4,FALSE), 0)</f>
        <v>0</v>
      </c>
      <c r="I3855" s="2">
        <f t="shared" si="486"/>
        <v>0</v>
      </c>
      <c r="J3855" s="2">
        <f t="shared" si="487"/>
        <v>0</v>
      </c>
      <c r="K3855">
        <f t="shared" si="481"/>
        <v>1</v>
      </c>
    </row>
    <row r="3856" spans="1:11" x14ac:dyDescent="0.3">
      <c r="A3856" s="1">
        <v>44033</v>
      </c>
      <c r="B3856">
        <f t="shared" si="482"/>
        <v>0</v>
      </c>
      <c r="C3856" s="2" t="str">
        <f>IFERROR(VLOOKUP((IF(LEN(DAY($A3856))&lt;2,0&amp;DAY($A3856),DAY($A3856))&amp;IF(LEN(MONTH($A3856))&lt;2,0&amp;MONTH($A3856),MONTH($A3856))), Prazniki[[#All],[DanMesec]:[Dela prosto]], 3,FALSE), "")</f>
        <v/>
      </c>
      <c r="D3856" s="2" t="str">
        <f t="shared" si="483"/>
        <v/>
      </c>
      <c r="E3856" s="2" t="str">
        <f t="shared" si="484"/>
        <v/>
      </c>
      <c r="F3856" s="2">
        <f t="shared" si="485"/>
        <v>0</v>
      </c>
      <c r="G3856" s="2" t="str">
        <f t="shared" si="480"/>
        <v/>
      </c>
      <c r="H3856" s="2">
        <f>IFERROR(VLOOKUP((IF(LEN(DAY($A3856))&lt;2,0&amp;DAY($A3856),DAY($A3856))&amp;IF(LEN(MONTH($A3856))&lt;2,0&amp;MONTH($A3856),MONTH($A3856))), Prazniki[[#All],[DanMesec]:[Dela prosto]], 4,FALSE), 0)</f>
        <v>0</v>
      </c>
      <c r="I3856" s="2">
        <f t="shared" si="486"/>
        <v>0</v>
      </c>
      <c r="J3856" s="2">
        <f t="shared" si="487"/>
        <v>0</v>
      </c>
      <c r="K3856">
        <f t="shared" si="481"/>
        <v>1</v>
      </c>
    </row>
    <row r="3857" spans="1:11" x14ac:dyDescent="0.3">
      <c r="A3857" s="1">
        <v>44034</v>
      </c>
      <c r="B3857">
        <f t="shared" si="482"/>
        <v>0</v>
      </c>
      <c r="C3857" s="2" t="str">
        <f>IFERROR(VLOOKUP((IF(LEN(DAY($A3857))&lt;2,0&amp;DAY($A3857),DAY($A3857))&amp;IF(LEN(MONTH($A3857))&lt;2,0&amp;MONTH($A3857),MONTH($A3857))), Prazniki[[#All],[DanMesec]:[Dela prosto]], 3,FALSE), "")</f>
        <v/>
      </c>
      <c r="D3857" s="2" t="str">
        <f t="shared" si="483"/>
        <v/>
      </c>
      <c r="E3857" s="2" t="str">
        <f t="shared" si="484"/>
        <v/>
      </c>
      <c r="F3857" s="2">
        <f t="shared" si="485"/>
        <v>0</v>
      </c>
      <c r="G3857" s="2" t="str">
        <f t="shared" si="480"/>
        <v/>
      </c>
      <c r="H3857" s="2">
        <f>IFERROR(VLOOKUP((IF(LEN(DAY($A3857))&lt;2,0&amp;DAY($A3857),DAY($A3857))&amp;IF(LEN(MONTH($A3857))&lt;2,0&amp;MONTH($A3857),MONTH($A3857))), Prazniki[[#All],[DanMesec]:[Dela prosto]], 4,FALSE), 0)</f>
        <v>0</v>
      </c>
      <c r="I3857" s="2">
        <f t="shared" si="486"/>
        <v>0</v>
      </c>
      <c r="J3857" s="2">
        <f t="shared" si="487"/>
        <v>0</v>
      </c>
      <c r="K3857">
        <f t="shared" si="481"/>
        <v>1</v>
      </c>
    </row>
    <row r="3858" spans="1:11" x14ac:dyDescent="0.3">
      <c r="A3858" s="1">
        <v>44035</v>
      </c>
      <c r="B3858">
        <f t="shared" si="482"/>
        <v>0</v>
      </c>
      <c r="C3858" s="2" t="str">
        <f>IFERROR(VLOOKUP((IF(LEN(DAY($A3858))&lt;2,0&amp;DAY($A3858),DAY($A3858))&amp;IF(LEN(MONTH($A3858))&lt;2,0&amp;MONTH($A3858),MONTH($A3858))), Prazniki[[#All],[DanMesec]:[Dela prosto]], 3,FALSE), "")</f>
        <v/>
      </c>
      <c r="D3858" s="2" t="str">
        <f t="shared" si="483"/>
        <v/>
      </c>
      <c r="E3858" s="2" t="str">
        <f t="shared" si="484"/>
        <v/>
      </c>
      <c r="F3858" s="2">
        <f t="shared" si="485"/>
        <v>0</v>
      </c>
      <c r="G3858" s="2" t="str">
        <f t="shared" si="480"/>
        <v/>
      </c>
      <c r="H3858" s="2">
        <f>IFERROR(VLOOKUP((IF(LEN(DAY($A3858))&lt;2,0&amp;DAY($A3858),DAY($A3858))&amp;IF(LEN(MONTH($A3858))&lt;2,0&amp;MONTH($A3858),MONTH($A3858))), Prazniki[[#All],[DanMesec]:[Dela prosto]], 4,FALSE), 0)</f>
        <v>0</v>
      </c>
      <c r="I3858" s="2">
        <f t="shared" si="486"/>
        <v>0</v>
      </c>
      <c r="J3858" s="2">
        <f t="shared" si="487"/>
        <v>0</v>
      </c>
      <c r="K3858">
        <f t="shared" si="481"/>
        <v>1</v>
      </c>
    </row>
    <row r="3859" spans="1:11" x14ac:dyDescent="0.3">
      <c r="A3859" s="1">
        <v>44036</v>
      </c>
      <c r="B3859">
        <f t="shared" si="482"/>
        <v>0</v>
      </c>
      <c r="C3859" s="2" t="str">
        <f>IFERROR(VLOOKUP((IF(LEN(DAY($A3859))&lt;2,0&amp;DAY($A3859),DAY($A3859))&amp;IF(LEN(MONTH($A3859))&lt;2,0&amp;MONTH($A3859),MONTH($A3859))), Prazniki[[#All],[DanMesec]:[Dela prosto]], 3,FALSE), "")</f>
        <v/>
      </c>
      <c r="D3859" s="2" t="str">
        <f t="shared" si="483"/>
        <v/>
      </c>
      <c r="E3859" s="2" t="str">
        <f t="shared" si="484"/>
        <v/>
      </c>
      <c r="F3859" s="2">
        <f t="shared" si="485"/>
        <v>0</v>
      </c>
      <c r="G3859" s="2" t="str">
        <f t="shared" si="480"/>
        <v/>
      </c>
      <c r="H3859" s="2">
        <f>IFERROR(VLOOKUP((IF(LEN(DAY($A3859))&lt;2,0&amp;DAY($A3859),DAY($A3859))&amp;IF(LEN(MONTH($A3859))&lt;2,0&amp;MONTH($A3859),MONTH($A3859))), Prazniki[[#All],[DanMesec]:[Dela prosto]], 4,FALSE), 0)</f>
        <v>0</v>
      </c>
      <c r="I3859" s="2">
        <f t="shared" si="486"/>
        <v>0</v>
      </c>
      <c r="J3859" s="2">
        <f t="shared" si="487"/>
        <v>0</v>
      </c>
      <c r="K3859">
        <f t="shared" si="481"/>
        <v>1</v>
      </c>
    </row>
    <row r="3860" spans="1:11" x14ac:dyDescent="0.3">
      <c r="A3860" s="1">
        <v>44037</v>
      </c>
      <c r="B3860">
        <f t="shared" si="482"/>
        <v>1</v>
      </c>
      <c r="C3860" s="2" t="str">
        <f>IFERROR(VLOOKUP((IF(LEN(DAY($A3860))&lt;2,0&amp;DAY($A3860),DAY($A3860))&amp;IF(LEN(MONTH($A3860))&lt;2,0&amp;MONTH($A3860),MONTH($A3860))), Prazniki[[#All],[DanMesec]:[Dela prosto]], 3,FALSE), "")</f>
        <v/>
      </c>
      <c r="D3860" s="2" t="str">
        <f t="shared" si="483"/>
        <v/>
      </c>
      <c r="E3860" s="2" t="str">
        <f t="shared" si="484"/>
        <v/>
      </c>
      <c r="F3860" s="2">
        <f t="shared" si="485"/>
        <v>0</v>
      </c>
      <c r="G3860" s="2" t="str">
        <f t="shared" si="480"/>
        <v/>
      </c>
      <c r="H3860" s="2">
        <f>IFERROR(VLOOKUP((IF(LEN(DAY($A3860))&lt;2,0&amp;DAY($A3860),DAY($A3860))&amp;IF(LEN(MONTH($A3860))&lt;2,0&amp;MONTH($A3860),MONTH($A3860))), Prazniki[[#All],[DanMesec]:[Dela prosto]], 4,FALSE), 0)</f>
        <v>0</v>
      </c>
      <c r="I3860" s="2">
        <f t="shared" si="486"/>
        <v>0</v>
      </c>
      <c r="J3860" s="2">
        <f t="shared" si="487"/>
        <v>0</v>
      </c>
      <c r="K3860">
        <f t="shared" si="481"/>
        <v>0</v>
      </c>
    </row>
    <row r="3861" spans="1:11" x14ac:dyDescent="0.3">
      <c r="A3861" s="1">
        <v>44038</v>
      </c>
      <c r="B3861">
        <f t="shared" si="482"/>
        <v>1</v>
      </c>
      <c r="C3861" s="2" t="str">
        <f>IFERROR(VLOOKUP((IF(LEN(DAY($A3861))&lt;2,0&amp;DAY($A3861),DAY($A3861))&amp;IF(LEN(MONTH($A3861))&lt;2,0&amp;MONTH($A3861),MONTH($A3861))), Prazniki[[#All],[DanMesec]:[Dela prosto]], 3,FALSE), "")</f>
        <v/>
      </c>
      <c r="D3861" s="2" t="str">
        <f t="shared" si="483"/>
        <v/>
      </c>
      <c r="E3861" s="2" t="str">
        <f t="shared" si="484"/>
        <v/>
      </c>
      <c r="F3861" s="2">
        <f t="shared" si="485"/>
        <v>0</v>
      </c>
      <c r="G3861" s="2" t="str">
        <f t="shared" si="480"/>
        <v/>
      </c>
      <c r="H3861" s="2">
        <f>IFERROR(VLOOKUP((IF(LEN(DAY($A3861))&lt;2,0&amp;DAY($A3861),DAY($A3861))&amp;IF(LEN(MONTH($A3861))&lt;2,0&amp;MONTH($A3861),MONTH($A3861))), Prazniki[[#All],[DanMesec]:[Dela prosto]], 4,FALSE), 0)</f>
        <v>0</v>
      </c>
      <c r="I3861" s="2">
        <f t="shared" si="486"/>
        <v>0</v>
      </c>
      <c r="J3861" s="2">
        <f t="shared" si="487"/>
        <v>0</v>
      </c>
      <c r="K3861">
        <f t="shared" si="481"/>
        <v>0</v>
      </c>
    </row>
    <row r="3862" spans="1:11" x14ac:dyDescent="0.3">
      <c r="A3862" s="1">
        <v>44039</v>
      </c>
      <c r="B3862">
        <f t="shared" si="482"/>
        <v>0</v>
      </c>
      <c r="C3862" s="2" t="str">
        <f>IFERROR(VLOOKUP((IF(LEN(DAY($A3862))&lt;2,0&amp;DAY($A3862),DAY($A3862))&amp;IF(LEN(MONTH($A3862))&lt;2,0&amp;MONTH($A3862),MONTH($A3862))), Prazniki[[#All],[DanMesec]:[Dela prosto]], 3,FALSE), "")</f>
        <v/>
      </c>
      <c r="D3862" s="2" t="str">
        <f t="shared" si="483"/>
        <v/>
      </c>
      <c r="E3862" s="2" t="str">
        <f t="shared" si="484"/>
        <v/>
      </c>
      <c r="F3862" s="2">
        <f t="shared" si="485"/>
        <v>0</v>
      </c>
      <c r="G3862" s="2" t="str">
        <f t="shared" si="480"/>
        <v/>
      </c>
      <c r="H3862" s="2">
        <f>IFERROR(VLOOKUP((IF(LEN(DAY($A3862))&lt;2,0&amp;DAY($A3862),DAY($A3862))&amp;IF(LEN(MONTH($A3862))&lt;2,0&amp;MONTH($A3862),MONTH($A3862))), Prazniki[[#All],[DanMesec]:[Dela prosto]], 4,FALSE), 0)</f>
        <v>0</v>
      </c>
      <c r="I3862" s="2">
        <f t="shared" si="486"/>
        <v>0</v>
      </c>
      <c r="J3862" s="2">
        <f t="shared" si="487"/>
        <v>0</v>
      </c>
      <c r="K3862">
        <f t="shared" si="481"/>
        <v>1</v>
      </c>
    </row>
    <row r="3863" spans="1:11" x14ac:dyDescent="0.3">
      <c r="A3863" s="1">
        <v>44040</v>
      </c>
      <c r="B3863">
        <f t="shared" si="482"/>
        <v>0</v>
      </c>
      <c r="C3863" s="2" t="str">
        <f>IFERROR(VLOOKUP((IF(LEN(DAY($A3863))&lt;2,0&amp;DAY($A3863),DAY($A3863))&amp;IF(LEN(MONTH($A3863))&lt;2,0&amp;MONTH($A3863),MONTH($A3863))), Prazniki[[#All],[DanMesec]:[Dela prosto]], 3,FALSE), "")</f>
        <v/>
      </c>
      <c r="D3863" s="2" t="str">
        <f t="shared" si="483"/>
        <v/>
      </c>
      <c r="E3863" s="2" t="str">
        <f t="shared" si="484"/>
        <v/>
      </c>
      <c r="F3863" s="2">
        <f t="shared" si="485"/>
        <v>0</v>
      </c>
      <c r="G3863" s="2" t="str">
        <f t="shared" si="480"/>
        <v/>
      </c>
      <c r="H3863" s="2">
        <f>IFERROR(VLOOKUP((IF(LEN(DAY($A3863))&lt;2,0&amp;DAY($A3863),DAY($A3863))&amp;IF(LEN(MONTH($A3863))&lt;2,0&amp;MONTH($A3863),MONTH($A3863))), Prazniki[[#All],[DanMesec]:[Dela prosto]], 4,FALSE), 0)</f>
        <v>0</v>
      </c>
      <c r="I3863" s="2">
        <f t="shared" si="486"/>
        <v>0</v>
      </c>
      <c r="J3863" s="2">
        <f t="shared" si="487"/>
        <v>0</v>
      </c>
      <c r="K3863">
        <f t="shared" si="481"/>
        <v>1</v>
      </c>
    </row>
    <row r="3864" spans="1:11" x14ac:dyDescent="0.3">
      <c r="A3864" s="1">
        <v>44041</v>
      </c>
      <c r="B3864">
        <f t="shared" si="482"/>
        <v>0</v>
      </c>
      <c r="C3864" s="2" t="str">
        <f>IFERROR(VLOOKUP((IF(LEN(DAY($A3864))&lt;2,0&amp;DAY($A3864),DAY($A3864))&amp;IF(LEN(MONTH($A3864))&lt;2,0&amp;MONTH($A3864),MONTH($A3864))), Prazniki[[#All],[DanMesec]:[Dela prosto]], 3,FALSE), "")</f>
        <v/>
      </c>
      <c r="D3864" s="2" t="str">
        <f t="shared" si="483"/>
        <v/>
      </c>
      <c r="E3864" s="2" t="str">
        <f t="shared" si="484"/>
        <v/>
      </c>
      <c r="F3864" s="2">
        <f t="shared" si="485"/>
        <v>0</v>
      </c>
      <c r="G3864" s="2" t="str">
        <f t="shared" si="480"/>
        <v/>
      </c>
      <c r="H3864" s="2">
        <f>IFERROR(VLOOKUP((IF(LEN(DAY($A3864))&lt;2,0&amp;DAY($A3864),DAY($A3864))&amp;IF(LEN(MONTH($A3864))&lt;2,0&amp;MONTH($A3864),MONTH($A3864))), Prazniki[[#All],[DanMesec]:[Dela prosto]], 4,FALSE), 0)</f>
        <v>0</v>
      </c>
      <c r="I3864" s="2">
        <f t="shared" si="486"/>
        <v>0</v>
      </c>
      <c r="J3864" s="2">
        <f t="shared" si="487"/>
        <v>0</v>
      </c>
      <c r="K3864">
        <f t="shared" si="481"/>
        <v>1</v>
      </c>
    </row>
    <row r="3865" spans="1:11" x14ac:dyDescent="0.3">
      <c r="A3865" s="1">
        <v>44042</v>
      </c>
      <c r="B3865">
        <f t="shared" si="482"/>
        <v>0</v>
      </c>
      <c r="C3865" s="2" t="str">
        <f>IFERROR(VLOOKUP((IF(LEN(DAY($A3865))&lt;2,0&amp;DAY($A3865),DAY($A3865))&amp;IF(LEN(MONTH($A3865))&lt;2,0&amp;MONTH($A3865),MONTH($A3865))), Prazniki[[#All],[DanMesec]:[Dela prosto]], 3,FALSE), "")</f>
        <v/>
      </c>
      <c r="D3865" s="2" t="str">
        <f t="shared" si="483"/>
        <v/>
      </c>
      <c r="E3865" s="2" t="str">
        <f t="shared" si="484"/>
        <v/>
      </c>
      <c r="F3865" s="2">
        <f t="shared" si="485"/>
        <v>0</v>
      </c>
      <c r="G3865" s="2" t="str">
        <f t="shared" si="480"/>
        <v/>
      </c>
      <c r="H3865" s="2">
        <f>IFERROR(VLOOKUP((IF(LEN(DAY($A3865))&lt;2,0&amp;DAY($A3865),DAY($A3865))&amp;IF(LEN(MONTH($A3865))&lt;2,0&amp;MONTH($A3865),MONTH($A3865))), Prazniki[[#All],[DanMesec]:[Dela prosto]], 4,FALSE), 0)</f>
        <v>0</v>
      </c>
      <c r="I3865" s="2">
        <f t="shared" si="486"/>
        <v>0</v>
      </c>
      <c r="J3865" s="2">
        <f t="shared" si="487"/>
        <v>0</v>
      </c>
      <c r="K3865">
        <f t="shared" si="481"/>
        <v>1</v>
      </c>
    </row>
    <row r="3866" spans="1:11" x14ac:dyDescent="0.3">
      <c r="A3866" s="1">
        <v>44043</v>
      </c>
      <c r="B3866">
        <f t="shared" si="482"/>
        <v>0</v>
      </c>
      <c r="C3866" s="2" t="str">
        <f>IFERROR(VLOOKUP((IF(LEN(DAY($A3866))&lt;2,0&amp;DAY($A3866),DAY($A3866))&amp;IF(LEN(MONTH($A3866))&lt;2,0&amp;MONTH($A3866),MONTH($A3866))), Prazniki[[#All],[DanMesec]:[Dela prosto]], 3,FALSE), "")</f>
        <v/>
      </c>
      <c r="D3866" s="2" t="str">
        <f t="shared" si="483"/>
        <v/>
      </c>
      <c r="E3866" s="2" t="str">
        <f t="shared" si="484"/>
        <v/>
      </c>
      <c r="F3866" s="2">
        <f t="shared" si="485"/>
        <v>0</v>
      </c>
      <c r="G3866" s="2" t="str">
        <f t="shared" si="480"/>
        <v/>
      </c>
      <c r="H3866" s="2">
        <f>IFERROR(VLOOKUP((IF(LEN(DAY($A3866))&lt;2,0&amp;DAY($A3866),DAY($A3866))&amp;IF(LEN(MONTH($A3866))&lt;2,0&amp;MONTH($A3866),MONTH($A3866))), Prazniki[[#All],[DanMesec]:[Dela prosto]], 4,FALSE), 0)</f>
        <v>0</v>
      </c>
      <c r="I3866" s="2">
        <f t="shared" si="486"/>
        <v>0</v>
      </c>
      <c r="J3866" s="2">
        <f t="shared" si="487"/>
        <v>0</v>
      </c>
      <c r="K3866">
        <f t="shared" si="481"/>
        <v>1</v>
      </c>
    </row>
    <row r="3867" spans="1:11" x14ac:dyDescent="0.3">
      <c r="A3867" s="1">
        <v>44044</v>
      </c>
      <c r="B3867">
        <f t="shared" si="482"/>
        <v>1</v>
      </c>
      <c r="C3867" s="2" t="str">
        <f>IFERROR(VLOOKUP((IF(LEN(DAY($A3867))&lt;2,0&amp;DAY($A3867),DAY($A3867))&amp;IF(LEN(MONTH($A3867))&lt;2,0&amp;MONTH($A3867),MONTH($A3867))), Prazniki[[#All],[DanMesec]:[Dela prosto]], 3,FALSE), "")</f>
        <v/>
      </c>
      <c r="D3867" s="2" t="str">
        <f t="shared" si="483"/>
        <v/>
      </c>
      <c r="E3867" s="2" t="str">
        <f t="shared" si="484"/>
        <v/>
      </c>
      <c r="F3867" s="2">
        <f t="shared" si="485"/>
        <v>0</v>
      </c>
      <c r="G3867" s="2" t="str">
        <f t="shared" si="480"/>
        <v/>
      </c>
      <c r="H3867" s="2">
        <f>IFERROR(VLOOKUP((IF(LEN(DAY($A3867))&lt;2,0&amp;DAY($A3867),DAY($A3867))&amp;IF(LEN(MONTH($A3867))&lt;2,0&amp;MONTH($A3867),MONTH($A3867))), Prazniki[[#All],[DanMesec]:[Dela prosto]], 4,FALSE), 0)</f>
        <v>0</v>
      </c>
      <c r="I3867" s="2">
        <f t="shared" si="486"/>
        <v>0</v>
      </c>
      <c r="J3867" s="2">
        <f t="shared" si="487"/>
        <v>0</v>
      </c>
      <c r="K3867">
        <f t="shared" si="481"/>
        <v>0</v>
      </c>
    </row>
    <row r="3868" spans="1:11" x14ac:dyDescent="0.3">
      <c r="A3868" s="1">
        <v>44045</v>
      </c>
      <c r="B3868">
        <f t="shared" si="482"/>
        <v>1</v>
      </c>
      <c r="C3868" s="2" t="str">
        <f>IFERROR(VLOOKUP((IF(LEN(DAY($A3868))&lt;2,0&amp;DAY($A3868),DAY($A3868))&amp;IF(LEN(MONTH($A3868))&lt;2,0&amp;MONTH($A3868),MONTH($A3868))), Prazniki[[#All],[DanMesec]:[Dela prosto]], 3,FALSE), "")</f>
        <v/>
      </c>
      <c r="D3868" s="2" t="str">
        <f t="shared" si="483"/>
        <v/>
      </c>
      <c r="E3868" s="2" t="str">
        <f t="shared" si="484"/>
        <v/>
      </c>
      <c r="F3868" s="2">
        <f t="shared" si="485"/>
        <v>0</v>
      </c>
      <c r="G3868" s="2" t="str">
        <f t="shared" si="480"/>
        <v/>
      </c>
      <c r="H3868" s="2">
        <f>IFERROR(VLOOKUP((IF(LEN(DAY($A3868))&lt;2,0&amp;DAY($A3868),DAY($A3868))&amp;IF(LEN(MONTH($A3868))&lt;2,0&amp;MONTH($A3868),MONTH($A3868))), Prazniki[[#All],[DanMesec]:[Dela prosto]], 4,FALSE), 0)</f>
        <v>0</v>
      </c>
      <c r="I3868" s="2">
        <f t="shared" si="486"/>
        <v>0</v>
      </c>
      <c r="J3868" s="2">
        <f t="shared" si="487"/>
        <v>0</v>
      </c>
      <c r="K3868">
        <f t="shared" si="481"/>
        <v>0</v>
      </c>
    </row>
    <row r="3869" spans="1:11" x14ac:dyDescent="0.3">
      <c r="A3869" s="1">
        <v>44046</v>
      </c>
      <c r="B3869">
        <f t="shared" si="482"/>
        <v>0</v>
      </c>
      <c r="C3869" s="2" t="str">
        <f>IFERROR(VLOOKUP((IF(LEN(DAY($A3869))&lt;2,0&amp;DAY($A3869),DAY($A3869))&amp;IF(LEN(MONTH($A3869))&lt;2,0&amp;MONTH($A3869),MONTH($A3869))), Prazniki[[#All],[DanMesec]:[Dela prosto]], 3,FALSE), "")</f>
        <v/>
      </c>
      <c r="D3869" s="2" t="str">
        <f t="shared" si="483"/>
        <v/>
      </c>
      <c r="E3869" s="2" t="str">
        <f t="shared" si="484"/>
        <v/>
      </c>
      <c r="F3869" s="2">
        <f t="shared" si="485"/>
        <v>0</v>
      </c>
      <c r="G3869" s="2" t="str">
        <f t="shared" si="480"/>
        <v/>
      </c>
      <c r="H3869" s="2">
        <f>IFERROR(VLOOKUP((IF(LEN(DAY($A3869))&lt;2,0&amp;DAY($A3869),DAY($A3869))&amp;IF(LEN(MONTH($A3869))&lt;2,0&amp;MONTH($A3869),MONTH($A3869))), Prazniki[[#All],[DanMesec]:[Dela prosto]], 4,FALSE), 0)</f>
        <v>0</v>
      </c>
      <c r="I3869" s="2">
        <f t="shared" si="486"/>
        <v>0</v>
      </c>
      <c r="J3869" s="2">
        <f t="shared" si="487"/>
        <v>0</v>
      </c>
      <c r="K3869">
        <f t="shared" si="481"/>
        <v>1</v>
      </c>
    </row>
    <row r="3870" spans="1:11" x14ac:dyDescent="0.3">
      <c r="A3870" s="1">
        <v>44047</v>
      </c>
      <c r="B3870">
        <f t="shared" si="482"/>
        <v>0</v>
      </c>
      <c r="C3870" s="2" t="str">
        <f>IFERROR(VLOOKUP((IF(LEN(DAY($A3870))&lt;2,0&amp;DAY($A3870),DAY($A3870))&amp;IF(LEN(MONTH($A3870))&lt;2,0&amp;MONTH($A3870),MONTH($A3870))), Prazniki[[#All],[DanMesec]:[Dela prosto]], 3,FALSE), "")</f>
        <v/>
      </c>
      <c r="D3870" s="2" t="str">
        <f t="shared" si="483"/>
        <v/>
      </c>
      <c r="E3870" s="2" t="str">
        <f t="shared" si="484"/>
        <v/>
      </c>
      <c r="F3870" s="2">
        <f t="shared" si="485"/>
        <v>0</v>
      </c>
      <c r="G3870" s="2" t="str">
        <f t="shared" si="480"/>
        <v/>
      </c>
      <c r="H3870" s="2">
        <f>IFERROR(VLOOKUP((IF(LEN(DAY($A3870))&lt;2,0&amp;DAY($A3870),DAY($A3870))&amp;IF(LEN(MONTH($A3870))&lt;2,0&amp;MONTH($A3870),MONTH($A3870))), Prazniki[[#All],[DanMesec]:[Dela prosto]], 4,FALSE), 0)</f>
        <v>0</v>
      </c>
      <c r="I3870" s="2">
        <f t="shared" si="486"/>
        <v>0</v>
      </c>
      <c r="J3870" s="2">
        <f t="shared" si="487"/>
        <v>0</v>
      </c>
      <c r="K3870">
        <f t="shared" si="481"/>
        <v>1</v>
      </c>
    </row>
    <row r="3871" spans="1:11" x14ac:dyDescent="0.3">
      <c r="A3871" s="1">
        <v>44048</v>
      </c>
      <c r="B3871">
        <f t="shared" si="482"/>
        <v>0</v>
      </c>
      <c r="C3871" s="2" t="str">
        <f>IFERROR(VLOOKUP((IF(LEN(DAY($A3871))&lt;2,0&amp;DAY($A3871),DAY($A3871))&amp;IF(LEN(MONTH($A3871))&lt;2,0&amp;MONTH($A3871),MONTH($A3871))), Prazniki[[#All],[DanMesec]:[Dela prosto]], 3,FALSE), "")</f>
        <v/>
      </c>
      <c r="D3871" s="2" t="str">
        <f t="shared" si="483"/>
        <v/>
      </c>
      <c r="E3871" s="2" t="str">
        <f t="shared" si="484"/>
        <v/>
      </c>
      <c r="F3871" s="2">
        <f t="shared" si="485"/>
        <v>0</v>
      </c>
      <c r="G3871" s="2" t="str">
        <f t="shared" si="480"/>
        <v/>
      </c>
      <c r="H3871" s="2">
        <f>IFERROR(VLOOKUP((IF(LEN(DAY($A3871))&lt;2,0&amp;DAY($A3871),DAY($A3871))&amp;IF(LEN(MONTH($A3871))&lt;2,0&amp;MONTH($A3871),MONTH($A3871))), Prazniki[[#All],[DanMesec]:[Dela prosto]], 4,FALSE), 0)</f>
        <v>0</v>
      </c>
      <c r="I3871" s="2">
        <f t="shared" si="486"/>
        <v>0</v>
      </c>
      <c r="J3871" s="2">
        <f t="shared" si="487"/>
        <v>0</v>
      </c>
      <c r="K3871">
        <f t="shared" si="481"/>
        <v>1</v>
      </c>
    </row>
    <row r="3872" spans="1:11" x14ac:dyDescent="0.3">
      <c r="A3872" s="1">
        <v>44049</v>
      </c>
      <c r="B3872">
        <f t="shared" si="482"/>
        <v>0</v>
      </c>
      <c r="C3872" s="2" t="str">
        <f>IFERROR(VLOOKUP((IF(LEN(DAY($A3872))&lt;2,0&amp;DAY($A3872),DAY($A3872))&amp;IF(LEN(MONTH($A3872))&lt;2,0&amp;MONTH($A3872),MONTH($A3872))), Prazniki[[#All],[DanMesec]:[Dela prosto]], 3,FALSE), "")</f>
        <v/>
      </c>
      <c r="D3872" s="2" t="str">
        <f t="shared" si="483"/>
        <v/>
      </c>
      <c r="E3872" s="2" t="str">
        <f t="shared" si="484"/>
        <v/>
      </c>
      <c r="F3872" s="2">
        <f t="shared" si="485"/>
        <v>0</v>
      </c>
      <c r="G3872" s="2" t="str">
        <f t="shared" si="480"/>
        <v/>
      </c>
      <c r="H3872" s="2">
        <f>IFERROR(VLOOKUP((IF(LEN(DAY($A3872))&lt;2,0&amp;DAY($A3872),DAY($A3872))&amp;IF(LEN(MONTH($A3872))&lt;2,0&amp;MONTH($A3872),MONTH($A3872))), Prazniki[[#All],[DanMesec]:[Dela prosto]], 4,FALSE), 0)</f>
        <v>0</v>
      </c>
      <c r="I3872" s="2">
        <f t="shared" si="486"/>
        <v>0</v>
      </c>
      <c r="J3872" s="2">
        <f t="shared" si="487"/>
        <v>0</v>
      </c>
      <c r="K3872">
        <f t="shared" si="481"/>
        <v>1</v>
      </c>
    </row>
    <row r="3873" spans="1:11" x14ac:dyDescent="0.3">
      <c r="A3873" s="1">
        <v>44050</v>
      </c>
      <c r="B3873">
        <f t="shared" si="482"/>
        <v>0</v>
      </c>
      <c r="C3873" s="2" t="str">
        <f>IFERROR(VLOOKUP((IF(LEN(DAY($A3873))&lt;2,0&amp;DAY($A3873),DAY($A3873))&amp;IF(LEN(MONTH($A3873))&lt;2,0&amp;MONTH($A3873),MONTH($A3873))), Prazniki[[#All],[DanMesec]:[Dela prosto]], 3,FALSE), "")</f>
        <v/>
      </c>
      <c r="D3873" s="2" t="str">
        <f t="shared" si="483"/>
        <v/>
      </c>
      <c r="E3873" s="2" t="str">
        <f t="shared" si="484"/>
        <v/>
      </c>
      <c r="F3873" s="2">
        <f t="shared" si="485"/>
        <v>0</v>
      </c>
      <c r="G3873" s="2" t="str">
        <f t="shared" si="480"/>
        <v/>
      </c>
      <c r="H3873" s="2">
        <f>IFERROR(VLOOKUP((IF(LEN(DAY($A3873))&lt;2,0&amp;DAY($A3873),DAY($A3873))&amp;IF(LEN(MONTH($A3873))&lt;2,0&amp;MONTH($A3873),MONTH($A3873))), Prazniki[[#All],[DanMesec]:[Dela prosto]], 4,FALSE), 0)</f>
        <v>0</v>
      </c>
      <c r="I3873" s="2">
        <f t="shared" si="486"/>
        <v>0</v>
      </c>
      <c r="J3873" s="2">
        <f t="shared" si="487"/>
        <v>0</v>
      </c>
      <c r="K3873">
        <f t="shared" si="481"/>
        <v>1</v>
      </c>
    </row>
    <row r="3874" spans="1:11" x14ac:dyDescent="0.3">
      <c r="A3874" s="1">
        <v>44051</v>
      </c>
      <c r="B3874">
        <f t="shared" si="482"/>
        <v>1</v>
      </c>
      <c r="C3874" s="2" t="str">
        <f>IFERROR(VLOOKUP((IF(LEN(DAY($A3874))&lt;2,0&amp;DAY($A3874),DAY($A3874))&amp;IF(LEN(MONTH($A3874))&lt;2,0&amp;MONTH($A3874),MONTH($A3874))), Prazniki[[#All],[DanMesec]:[Dela prosto]], 3,FALSE), "")</f>
        <v/>
      </c>
      <c r="D3874" s="2" t="str">
        <f t="shared" si="483"/>
        <v/>
      </c>
      <c r="E3874" s="2" t="str">
        <f t="shared" si="484"/>
        <v/>
      </c>
      <c r="F3874" s="2">
        <f t="shared" si="485"/>
        <v>0</v>
      </c>
      <c r="G3874" s="2" t="str">
        <f t="shared" si="480"/>
        <v/>
      </c>
      <c r="H3874" s="2">
        <f>IFERROR(VLOOKUP((IF(LEN(DAY($A3874))&lt;2,0&amp;DAY($A3874),DAY($A3874))&amp;IF(LEN(MONTH($A3874))&lt;2,0&amp;MONTH($A3874),MONTH($A3874))), Prazniki[[#All],[DanMesec]:[Dela prosto]], 4,FALSE), 0)</f>
        <v>0</v>
      </c>
      <c r="I3874" s="2">
        <f t="shared" si="486"/>
        <v>0</v>
      </c>
      <c r="J3874" s="2">
        <f t="shared" si="487"/>
        <v>0</v>
      </c>
      <c r="K3874">
        <f t="shared" si="481"/>
        <v>0</v>
      </c>
    </row>
    <row r="3875" spans="1:11" x14ac:dyDescent="0.3">
      <c r="A3875" s="1">
        <v>44052</v>
      </c>
      <c r="B3875">
        <f t="shared" si="482"/>
        <v>1</v>
      </c>
      <c r="C3875" s="2" t="str">
        <f>IFERROR(VLOOKUP((IF(LEN(DAY($A3875))&lt;2,0&amp;DAY($A3875),DAY($A3875))&amp;IF(LEN(MONTH($A3875))&lt;2,0&amp;MONTH($A3875),MONTH($A3875))), Prazniki[[#All],[DanMesec]:[Dela prosto]], 3,FALSE), "")</f>
        <v/>
      </c>
      <c r="D3875" s="2" t="str">
        <f t="shared" si="483"/>
        <v/>
      </c>
      <c r="E3875" s="2" t="str">
        <f t="shared" si="484"/>
        <v/>
      </c>
      <c r="F3875" s="2">
        <f t="shared" si="485"/>
        <v>0</v>
      </c>
      <c r="G3875" s="2" t="str">
        <f t="shared" si="480"/>
        <v/>
      </c>
      <c r="H3875" s="2">
        <f>IFERROR(VLOOKUP((IF(LEN(DAY($A3875))&lt;2,0&amp;DAY($A3875),DAY($A3875))&amp;IF(LEN(MONTH($A3875))&lt;2,0&amp;MONTH($A3875),MONTH($A3875))), Prazniki[[#All],[DanMesec]:[Dela prosto]], 4,FALSE), 0)</f>
        <v>0</v>
      </c>
      <c r="I3875" s="2">
        <f t="shared" si="486"/>
        <v>0</v>
      </c>
      <c r="J3875" s="2">
        <f t="shared" si="487"/>
        <v>0</v>
      </c>
      <c r="K3875">
        <f t="shared" si="481"/>
        <v>0</v>
      </c>
    </row>
    <row r="3876" spans="1:11" x14ac:dyDescent="0.3">
      <c r="A3876" s="1">
        <v>44053</v>
      </c>
      <c r="B3876">
        <f t="shared" si="482"/>
        <v>0</v>
      </c>
      <c r="C3876" s="2" t="str">
        <f>IFERROR(VLOOKUP((IF(LEN(DAY($A3876))&lt;2,0&amp;DAY($A3876),DAY($A3876))&amp;IF(LEN(MONTH($A3876))&lt;2,0&amp;MONTH($A3876),MONTH($A3876))), Prazniki[[#All],[DanMesec]:[Dela prosto]], 3,FALSE), "")</f>
        <v/>
      </c>
      <c r="D3876" s="2" t="str">
        <f t="shared" si="483"/>
        <v/>
      </c>
      <c r="E3876" s="2" t="str">
        <f t="shared" si="484"/>
        <v/>
      </c>
      <c r="F3876" s="2">
        <f t="shared" si="485"/>
        <v>0</v>
      </c>
      <c r="G3876" s="2" t="str">
        <f t="shared" si="480"/>
        <v/>
      </c>
      <c r="H3876" s="2">
        <f>IFERROR(VLOOKUP((IF(LEN(DAY($A3876))&lt;2,0&amp;DAY($A3876),DAY($A3876))&amp;IF(LEN(MONTH($A3876))&lt;2,0&amp;MONTH($A3876),MONTH($A3876))), Prazniki[[#All],[DanMesec]:[Dela prosto]], 4,FALSE), 0)</f>
        <v>0</v>
      </c>
      <c r="I3876" s="2">
        <f t="shared" si="486"/>
        <v>0</v>
      </c>
      <c r="J3876" s="2">
        <f t="shared" si="487"/>
        <v>0</v>
      </c>
      <c r="K3876">
        <f t="shared" si="481"/>
        <v>1</v>
      </c>
    </row>
    <row r="3877" spans="1:11" x14ac:dyDescent="0.3">
      <c r="A3877" s="1">
        <v>44054</v>
      </c>
      <c r="B3877">
        <f t="shared" si="482"/>
        <v>0</v>
      </c>
      <c r="C3877" s="2" t="str">
        <f>IFERROR(VLOOKUP((IF(LEN(DAY($A3877))&lt;2,0&amp;DAY($A3877),DAY($A3877))&amp;IF(LEN(MONTH($A3877))&lt;2,0&amp;MONTH($A3877),MONTH($A3877))), Prazniki[[#All],[DanMesec]:[Dela prosto]], 3,FALSE), "")</f>
        <v/>
      </c>
      <c r="D3877" s="2" t="str">
        <f t="shared" si="483"/>
        <v/>
      </c>
      <c r="E3877" s="2" t="str">
        <f t="shared" si="484"/>
        <v/>
      </c>
      <c r="F3877" s="2">
        <f t="shared" si="485"/>
        <v>0</v>
      </c>
      <c r="G3877" s="2" t="str">
        <f t="shared" si="480"/>
        <v/>
      </c>
      <c r="H3877" s="2">
        <f>IFERROR(VLOOKUP((IF(LEN(DAY($A3877))&lt;2,0&amp;DAY($A3877),DAY($A3877))&amp;IF(LEN(MONTH($A3877))&lt;2,0&amp;MONTH($A3877),MONTH($A3877))), Prazniki[[#All],[DanMesec]:[Dela prosto]], 4,FALSE), 0)</f>
        <v>0</v>
      </c>
      <c r="I3877" s="2">
        <f t="shared" si="486"/>
        <v>0</v>
      </c>
      <c r="J3877" s="2">
        <f t="shared" si="487"/>
        <v>0</v>
      </c>
      <c r="K3877">
        <f t="shared" si="481"/>
        <v>1</v>
      </c>
    </row>
    <row r="3878" spans="1:11" x14ac:dyDescent="0.3">
      <c r="A3878" s="1">
        <v>44055</v>
      </c>
      <c r="B3878">
        <f t="shared" si="482"/>
        <v>0</v>
      </c>
      <c r="C3878" s="2" t="str">
        <f>IFERROR(VLOOKUP((IF(LEN(DAY($A3878))&lt;2,0&amp;DAY($A3878),DAY($A3878))&amp;IF(LEN(MONTH($A3878))&lt;2,0&amp;MONTH($A3878),MONTH($A3878))), Prazniki[[#All],[DanMesec]:[Dela prosto]], 3,FALSE), "")</f>
        <v/>
      </c>
      <c r="D3878" s="2" t="str">
        <f t="shared" si="483"/>
        <v/>
      </c>
      <c r="E3878" s="2" t="str">
        <f t="shared" si="484"/>
        <v/>
      </c>
      <c r="F3878" s="2">
        <f t="shared" si="485"/>
        <v>0</v>
      </c>
      <c r="G3878" s="2" t="str">
        <f t="shared" si="480"/>
        <v/>
      </c>
      <c r="H3878" s="2">
        <f>IFERROR(VLOOKUP((IF(LEN(DAY($A3878))&lt;2,0&amp;DAY($A3878),DAY($A3878))&amp;IF(LEN(MONTH($A3878))&lt;2,0&amp;MONTH($A3878),MONTH($A3878))), Prazniki[[#All],[DanMesec]:[Dela prosto]], 4,FALSE), 0)</f>
        <v>0</v>
      </c>
      <c r="I3878" s="2">
        <f t="shared" si="486"/>
        <v>0</v>
      </c>
      <c r="J3878" s="2">
        <f t="shared" si="487"/>
        <v>0</v>
      </c>
      <c r="K3878">
        <f t="shared" si="481"/>
        <v>1</v>
      </c>
    </row>
    <row r="3879" spans="1:11" x14ac:dyDescent="0.3">
      <c r="A3879" s="1">
        <v>44056</v>
      </c>
      <c r="B3879">
        <f t="shared" si="482"/>
        <v>0</v>
      </c>
      <c r="C3879" s="2" t="str">
        <f>IFERROR(VLOOKUP((IF(LEN(DAY($A3879))&lt;2,0&amp;DAY($A3879),DAY($A3879))&amp;IF(LEN(MONTH($A3879))&lt;2,0&amp;MONTH($A3879),MONTH($A3879))), Prazniki[[#All],[DanMesec]:[Dela prosto]], 3,FALSE), "")</f>
        <v/>
      </c>
      <c r="D3879" s="2" t="str">
        <f t="shared" si="483"/>
        <v/>
      </c>
      <c r="E3879" s="2" t="str">
        <f t="shared" si="484"/>
        <v/>
      </c>
      <c r="F3879" s="2">
        <f t="shared" si="485"/>
        <v>0</v>
      </c>
      <c r="G3879" s="2" t="str">
        <f t="shared" si="480"/>
        <v/>
      </c>
      <c r="H3879" s="2">
        <f>IFERROR(VLOOKUP((IF(LEN(DAY($A3879))&lt;2,0&amp;DAY($A3879),DAY($A3879))&amp;IF(LEN(MONTH($A3879))&lt;2,0&amp;MONTH($A3879),MONTH($A3879))), Prazniki[[#All],[DanMesec]:[Dela prosto]], 4,FALSE), 0)</f>
        <v>0</v>
      </c>
      <c r="I3879" s="2">
        <f t="shared" si="486"/>
        <v>0</v>
      </c>
      <c r="J3879" s="2">
        <f t="shared" si="487"/>
        <v>0</v>
      </c>
      <c r="K3879">
        <f t="shared" si="481"/>
        <v>1</v>
      </c>
    </row>
    <row r="3880" spans="1:11" x14ac:dyDescent="0.3">
      <c r="A3880" s="1">
        <v>44057</v>
      </c>
      <c r="B3880">
        <f t="shared" si="482"/>
        <v>0</v>
      </c>
      <c r="C3880" s="2" t="str">
        <f>IFERROR(VLOOKUP((IF(LEN(DAY($A3880))&lt;2,0&amp;DAY($A3880),DAY($A3880))&amp;IF(LEN(MONTH($A3880))&lt;2,0&amp;MONTH($A3880),MONTH($A3880))), Prazniki[[#All],[DanMesec]:[Dela prosto]], 3,FALSE), "")</f>
        <v/>
      </c>
      <c r="D3880" s="2" t="str">
        <f t="shared" si="483"/>
        <v/>
      </c>
      <c r="E3880" s="2" t="str">
        <f t="shared" si="484"/>
        <v/>
      </c>
      <c r="F3880" s="2">
        <f t="shared" si="485"/>
        <v>0</v>
      </c>
      <c r="G3880" s="2" t="str">
        <f t="shared" si="480"/>
        <v/>
      </c>
      <c r="H3880" s="2">
        <f>IFERROR(VLOOKUP((IF(LEN(DAY($A3880))&lt;2,0&amp;DAY($A3880),DAY($A3880))&amp;IF(LEN(MONTH($A3880))&lt;2,0&amp;MONTH($A3880),MONTH($A3880))), Prazniki[[#All],[DanMesec]:[Dela prosto]], 4,FALSE), 0)</f>
        <v>0</v>
      </c>
      <c r="I3880" s="2">
        <f t="shared" si="486"/>
        <v>0</v>
      </c>
      <c r="J3880" s="2">
        <f t="shared" si="487"/>
        <v>0</v>
      </c>
      <c r="K3880">
        <f t="shared" si="481"/>
        <v>1</v>
      </c>
    </row>
    <row r="3881" spans="1:11" x14ac:dyDescent="0.3">
      <c r="A3881" s="1">
        <v>44058</v>
      </c>
      <c r="B3881">
        <f t="shared" si="482"/>
        <v>1</v>
      </c>
      <c r="C3881" s="2" t="str">
        <f>IFERROR(VLOOKUP((IF(LEN(DAY($A3881))&lt;2,0&amp;DAY($A3881),DAY($A3881))&amp;IF(LEN(MONTH($A3881))&lt;2,0&amp;MONTH($A3881),MONTH($A3881))), Prazniki[[#All],[DanMesec]:[Dela prosto]], 3,FALSE), "")</f>
        <v>Marijino vnebovzetje</v>
      </c>
      <c r="D3881" s="2" t="str">
        <f t="shared" si="483"/>
        <v/>
      </c>
      <c r="E3881" s="2" t="str">
        <f t="shared" si="484"/>
        <v/>
      </c>
      <c r="F3881" s="2">
        <f t="shared" si="485"/>
        <v>1</v>
      </c>
      <c r="G3881" s="2" t="str">
        <f t="shared" si="480"/>
        <v>Marijino vnebovzetje</v>
      </c>
      <c r="H3881" s="2">
        <f>IFERROR(VLOOKUP((IF(LEN(DAY($A3881))&lt;2,0&amp;DAY($A3881),DAY($A3881))&amp;IF(LEN(MONTH($A3881))&lt;2,0&amp;MONTH($A3881),MONTH($A3881))), Prazniki[[#All],[DanMesec]:[Dela prosto]], 4,FALSE), 0)</f>
        <v>1</v>
      </c>
      <c r="I3881" s="2">
        <f t="shared" si="486"/>
        <v>0</v>
      </c>
      <c r="J3881" s="2">
        <f t="shared" si="487"/>
        <v>1</v>
      </c>
      <c r="K3881">
        <f t="shared" si="481"/>
        <v>0</v>
      </c>
    </row>
    <row r="3882" spans="1:11" x14ac:dyDescent="0.3">
      <c r="A3882" s="1">
        <v>44059</v>
      </c>
      <c r="B3882">
        <f t="shared" si="482"/>
        <v>1</v>
      </c>
      <c r="C3882" s="2" t="str">
        <f>IFERROR(VLOOKUP((IF(LEN(DAY($A3882))&lt;2,0&amp;DAY($A3882),DAY($A3882))&amp;IF(LEN(MONTH($A3882))&lt;2,0&amp;MONTH($A3882),MONTH($A3882))), Prazniki[[#All],[DanMesec]:[Dela prosto]], 3,FALSE), "")</f>
        <v/>
      </c>
      <c r="D3882" s="2" t="str">
        <f t="shared" si="483"/>
        <v/>
      </c>
      <c r="E3882" s="2" t="str">
        <f t="shared" si="484"/>
        <v/>
      </c>
      <c r="F3882" s="2">
        <f t="shared" si="485"/>
        <v>0</v>
      </c>
      <c r="G3882" s="2" t="str">
        <f t="shared" si="480"/>
        <v/>
      </c>
      <c r="H3882" s="2">
        <f>IFERROR(VLOOKUP((IF(LEN(DAY($A3882))&lt;2,0&amp;DAY($A3882),DAY($A3882))&amp;IF(LEN(MONTH($A3882))&lt;2,0&amp;MONTH($A3882),MONTH($A3882))), Prazniki[[#All],[DanMesec]:[Dela prosto]], 4,FALSE), 0)</f>
        <v>0</v>
      </c>
      <c r="I3882" s="2">
        <f t="shared" si="486"/>
        <v>0</v>
      </c>
      <c r="J3882" s="2">
        <f t="shared" si="487"/>
        <v>0</v>
      </c>
      <c r="K3882">
        <f t="shared" si="481"/>
        <v>0</v>
      </c>
    </row>
    <row r="3883" spans="1:11" x14ac:dyDescent="0.3">
      <c r="A3883" s="1">
        <v>44060</v>
      </c>
      <c r="B3883">
        <f t="shared" si="482"/>
        <v>0</v>
      </c>
      <c r="C3883" s="2" t="str">
        <f>IFERROR(VLOOKUP((IF(LEN(DAY($A3883))&lt;2,0&amp;DAY($A3883),DAY($A3883))&amp;IF(LEN(MONTH($A3883))&lt;2,0&amp;MONTH($A3883),MONTH($A3883))), Prazniki[[#All],[DanMesec]:[Dela prosto]], 3,FALSE), "")</f>
        <v>Združitev prekmurskih Slovencev z matičnim narodom</v>
      </c>
      <c r="D3883" s="2" t="str">
        <f t="shared" si="483"/>
        <v/>
      </c>
      <c r="E3883" s="2" t="str">
        <f t="shared" si="484"/>
        <v/>
      </c>
      <c r="F3883" s="2">
        <f t="shared" si="485"/>
        <v>1</v>
      </c>
      <c r="G3883" s="2" t="str">
        <f t="shared" si="480"/>
        <v>Združitev prekmurskih Slovencev z matičnim narodom</v>
      </c>
      <c r="H3883" s="2">
        <f>IFERROR(VLOOKUP((IF(LEN(DAY($A3883))&lt;2,0&amp;DAY($A3883),DAY($A3883))&amp;IF(LEN(MONTH($A3883))&lt;2,0&amp;MONTH($A3883),MONTH($A3883))), Prazniki[[#All],[DanMesec]:[Dela prosto]], 4,FALSE), 0)</f>
        <v>0</v>
      </c>
      <c r="I3883" s="2">
        <f t="shared" si="486"/>
        <v>0</v>
      </c>
      <c r="J3883" s="2">
        <f t="shared" si="487"/>
        <v>0</v>
      </c>
      <c r="K3883">
        <f t="shared" si="481"/>
        <v>1</v>
      </c>
    </row>
    <row r="3884" spans="1:11" x14ac:dyDescent="0.3">
      <c r="A3884" s="1">
        <v>44061</v>
      </c>
      <c r="B3884">
        <f t="shared" si="482"/>
        <v>0</v>
      </c>
      <c r="C3884" s="2" t="str">
        <f>IFERROR(VLOOKUP((IF(LEN(DAY($A3884))&lt;2,0&amp;DAY($A3884),DAY($A3884))&amp;IF(LEN(MONTH($A3884))&lt;2,0&amp;MONTH($A3884),MONTH($A3884))), Prazniki[[#All],[DanMesec]:[Dela prosto]], 3,FALSE), "")</f>
        <v/>
      </c>
      <c r="D3884" s="2" t="str">
        <f t="shared" si="483"/>
        <v/>
      </c>
      <c r="E3884" s="2" t="str">
        <f t="shared" si="484"/>
        <v/>
      </c>
      <c r="F3884" s="2">
        <f t="shared" si="485"/>
        <v>0</v>
      </c>
      <c r="G3884" s="2" t="str">
        <f t="shared" si="480"/>
        <v/>
      </c>
      <c r="H3884" s="2">
        <f>IFERROR(VLOOKUP((IF(LEN(DAY($A3884))&lt;2,0&amp;DAY($A3884),DAY($A3884))&amp;IF(LEN(MONTH($A3884))&lt;2,0&amp;MONTH($A3884),MONTH($A3884))), Prazniki[[#All],[DanMesec]:[Dela prosto]], 4,FALSE), 0)</f>
        <v>0</v>
      </c>
      <c r="I3884" s="2">
        <f t="shared" si="486"/>
        <v>0</v>
      </c>
      <c r="J3884" s="2">
        <f t="shared" si="487"/>
        <v>0</v>
      </c>
      <c r="K3884">
        <f t="shared" si="481"/>
        <v>1</v>
      </c>
    </row>
    <row r="3885" spans="1:11" x14ac:dyDescent="0.3">
      <c r="A3885" s="1">
        <v>44062</v>
      </c>
      <c r="B3885">
        <f t="shared" si="482"/>
        <v>0</v>
      </c>
      <c r="C3885" s="2" t="str">
        <f>IFERROR(VLOOKUP((IF(LEN(DAY($A3885))&lt;2,0&amp;DAY($A3885),DAY($A3885))&amp;IF(LEN(MONTH($A3885))&lt;2,0&amp;MONTH($A3885),MONTH($A3885))), Prazniki[[#All],[DanMesec]:[Dela prosto]], 3,FALSE), "")</f>
        <v/>
      </c>
      <c r="D3885" s="2" t="str">
        <f t="shared" si="483"/>
        <v/>
      </c>
      <c r="E3885" s="2" t="str">
        <f t="shared" si="484"/>
        <v/>
      </c>
      <c r="F3885" s="2">
        <f t="shared" si="485"/>
        <v>0</v>
      </c>
      <c r="G3885" s="2" t="str">
        <f t="shared" si="480"/>
        <v/>
      </c>
      <c r="H3885" s="2">
        <f>IFERROR(VLOOKUP((IF(LEN(DAY($A3885))&lt;2,0&amp;DAY($A3885),DAY($A3885))&amp;IF(LEN(MONTH($A3885))&lt;2,0&amp;MONTH($A3885),MONTH($A3885))), Prazniki[[#All],[DanMesec]:[Dela prosto]], 4,FALSE), 0)</f>
        <v>0</v>
      </c>
      <c r="I3885" s="2">
        <f t="shared" si="486"/>
        <v>0</v>
      </c>
      <c r="J3885" s="2">
        <f t="shared" si="487"/>
        <v>0</v>
      </c>
      <c r="K3885">
        <f t="shared" si="481"/>
        <v>1</v>
      </c>
    </row>
    <row r="3886" spans="1:11" x14ac:dyDescent="0.3">
      <c r="A3886" s="1">
        <v>44063</v>
      </c>
      <c r="B3886">
        <f t="shared" si="482"/>
        <v>0</v>
      </c>
      <c r="C3886" s="2" t="str">
        <f>IFERROR(VLOOKUP((IF(LEN(DAY($A3886))&lt;2,0&amp;DAY($A3886),DAY($A3886))&amp;IF(LEN(MONTH($A3886))&lt;2,0&amp;MONTH($A3886),MONTH($A3886))), Prazniki[[#All],[DanMesec]:[Dela prosto]], 3,FALSE), "")</f>
        <v/>
      </c>
      <c r="D3886" s="2" t="str">
        <f t="shared" si="483"/>
        <v/>
      </c>
      <c r="E3886" s="2" t="str">
        <f t="shared" si="484"/>
        <v/>
      </c>
      <c r="F3886" s="2">
        <f t="shared" si="485"/>
        <v>0</v>
      </c>
      <c r="G3886" s="2" t="str">
        <f t="shared" si="480"/>
        <v/>
      </c>
      <c r="H3886" s="2">
        <f>IFERROR(VLOOKUP((IF(LEN(DAY($A3886))&lt;2,0&amp;DAY($A3886),DAY($A3886))&amp;IF(LEN(MONTH($A3886))&lt;2,0&amp;MONTH($A3886),MONTH($A3886))), Prazniki[[#All],[DanMesec]:[Dela prosto]], 4,FALSE), 0)</f>
        <v>0</v>
      </c>
      <c r="I3886" s="2">
        <f t="shared" si="486"/>
        <v>0</v>
      </c>
      <c r="J3886" s="2">
        <f t="shared" si="487"/>
        <v>0</v>
      </c>
      <c r="K3886">
        <f t="shared" si="481"/>
        <v>1</v>
      </c>
    </row>
    <row r="3887" spans="1:11" x14ac:dyDescent="0.3">
      <c r="A3887" s="1">
        <v>44064</v>
      </c>
      <c r="B3887">
        <f t="shared" si="482"/>
        <v>0</v>
      </c>
      <c r="C3887" s="2" t="str">
        <f>IFERROR(VLOOKUP((IF(LEN(DAY($A3887))&lt;2,0&amp;DAY($A3887),DAY($A3887))&amp;IF(LEN(MONTH($A3887))&lt;2,0&amp;MONTH($A3887),MONTH($A3887))), Prazniki[[#All],[DanMesec]:[Dela prosto]], 3,FALSE), "")</f>
        <v/>
      </c>
      <c r="D3887" s="2" t="str">
        <f t="shared" si="483"/>
        <v/>
      </c>
      <c r="E3887" s="2" t="str">
        <f t="shared" si="484"/>
        <v/>
      </c>
      <c r="F3887" s="2">
        <f t="shared" si="485"/>
        <v>0</v>
      </c>
      <c r="G3887" s="2" t="str">
        <f t="shared" si="480"/>
        <v/>
      </c>
      <c r="H3887" s="2">
        <f>IFERROR(VLOOKUP((IF(LEN(DAY($A3887))&lt;2,0&amp;DAY($A3887),DAY($A3887))&amp;IF(LEN(MONTH($A3887))&lt;2,0&amp;MONTH($A3887),MONTH($A3887))), Prazniki[[#All],[DanMesec]:[Dela prosto]], 4,FALSE), 0)</f>
        <v>0</v>
      </c>
      <c r="I3887" s="2">
        <f t="shared" si="486"/>
        <v>0</v>
      </c>
      <c r="J3887" s="2">
        <f t="shared" si="487"/>
        <v>0</v>
      </c>
      <c r="K3887">
        <f t="shared" si="481"/>
        <v>1</v>
      </c>
    </row>
    <row r="3888" spans="1:11" x14ac:dyDescent="0.3">
      <c r="A3888" s="1">
        <v>44065</v>
      </c>
      <c r="B3888">
        <f t="shared" si="482"/>
        <v>1</v>
      </c>
      <c r="C3888" s="2" t="str">
        <f>IFERROR(VLOOKUP((IF(LEN(DAY($A3888))&lt;2,0&amp;DAY($A3888),DAY($A3888))&amp;IF(LEN(MONTH($A3888))&lt;2,0&amp;MONTH($A3888),MONTH($A3888))), Prazniki[[#All],[DanMesec]:[Dela prosto]], 3,FALSE), "")</f>
        <v/>
      </c>
      <c r="D3888" s="2" t="str">
        <f t="shared" si="483"/>
        <v/>
      </c>
      <c r="E3888" s="2" t="str">
        <f t="shared" si="484"/>
        <v/>
      </c>
      <c r="F3888" s="2">
        <f t="shared" si="485"/>
        <v>0</v>
      </c>
      <c r="G3888" s="2" t="str">
        <f t="shared" si="480"/>
        <v/>
      </c>
      <c r="H3888" s="2">
        <f>IFERROR(VLOOKUP((IF(LEN(DAY($A3888))&lt;2,0&amp;DAY($A3888),DAY($A3888))&amp;IF(LEN(MONTH($A3888))&lt;2,0&amp;MONTH($A3888),MONTH($A3888))), Prazniki[[#All],[DanMesec]:[Dela prosto]], 4,FALSE), 0)</f>
        <v>0</v>
      </c>
      <c r="I3888" s="2">
        <f t="shared" si="486"/>
        <v>0</v>
      </c>
      <c r="J3888" s="2">
        <f t="shared" si="487"/>
        <v>0</v>
      </c>
      <c r="K3888">
        <f t="shared" si="481"/>
        <v>0</v>
      </c>
    </row>
    <row r="3889" spans="1:11" x14ac:dyDescent="0.3">
      <c r="A3889" s="1">
        <v>44066</v>
      </c>
      <c r="B3889">
        <f t="shared" si="482"/>
        <v>1</v>
      </c>
      <c r="C3889" s="2" t="str">
        <f>IFERROR(VLOOKUP((IF(LEN(DAY($A3889))&lt;2,0&amp;DAY($A3889),DAY($A3889))&amp;IF(LEN(MONTH($A3889))&lt;2,0&amp;MONTH($A3889),MONTH($A3889))), Prazniki[[#All],[DanMesec]:[Dela prosto]], 3,FALSE), "")</f>
        <v/>
      </c>
      <c r="D3889" s="2" t="str">
        <f t="shared" si="483"/>
        <v/>
      </c>
      <c r="E3889" s="2" t="str">
        <f t="shared" si="484"/>
        <v/>
      </c>
      <c r="F3889" s="2">
        <f t="shared" si="485"/>
        <v>0</v>
      </c>
      <c r="G3889" s="2" t="str">
        <f t="shared" si="480"/>
        <v/>
      </c>
      <c r="H3889" s="2">
        <f>IFERROR(VLOOKUP((IF(LEN(DAY($A3889))&lt;2,0&amp;DAY($A3889),DAY($A3889))&amp;IF(LEN(MONTH($A3889))&lt;2,0&amp;MONTH($A3889),MONTH($A3889))), Prazniki[[#All],[DanMesec]:[Dela prosto]], 4,FALSE), 0)</f>
        <v>0</v>
      </c>
      <c r="I3889" s="2">
        <f t="shared" si="486"/>
        <v>0</v>
      </c>
      <c r="J3889" s="2">
        <f t="shared" si="487"/>
        <v>0</v>
      </c>
      <c r="K3889">
        <f t="shared" si="481"/>
        <v>0</v>
      </c>
    </row>
    <row r="3890" spans="1:11" x14ac:dyDescent="0.3">
      <c r="A3890" s="1">
        <v>44067</v>
      </c>
      <c r="B3890">
        <f t="shared" si="482"/>
        <v>0</v>
      </c>
      <c r="C3890" s="2" t="str">
        <f>IFERROR(VLOOKUP((IF(LEN(DAY($A3890))&lt;2,0&amp;DAY($A3890),DAY($A3890))&amp;IF(LEN(MONTH($A3890))&lt;2,0&amp;MONTH($A3890),MONTH($A3890))), Prazniki[[#All],[DanMesec]:[Dela prosto]], 3,FALSE), "")</f>
        <v/>
      </c>
      <c r="D3890" s="2" t="str">
        <f t="shared" si="483"/>
        <v/>
      </c>
      <c r="E3890" s="2" t="str">
        <f t="shared" si="484"/>
        <v/>
      </c>
      <c r="F3890" s="2">
        <f t="shared" si="485"/>
        <v>0</v>
      </c>
      <c r="G3890" s="2" t="str">
        <f t="shared" si="480"/>
        <v/>
      </c>
      <c r="H3890" s="2">
        <f>IFERROR(VLOOKUP((IF(LEN(DAY($A3890))&lt;2,0&amp;DAY($A3890),DAY($A3890))&amp;IF(LEN(MONTH($A3890))&lt;2,0&amp;MONTH($A3890),MONTH($A3890))), Prazniki[[#All],[DanMesec]:[Dela prosto]], 4,FALSE), 0)</f>
        <v>0</v>
      </c>
      <c r="I3890" s="2">
        <f t="shared" si="486"/>
        <v>0</v>
      </c>
      <c r="J3890" s="2">
        <f t="shared" si="487"/>
        <v>0</v>
      </c>
      <c r="K3890">
        <f t="shared" si="481"/>
        <v>1</v>
      </c>
    </row>
    <row r="3891" spans="1:11" x14ac:dyDescent="0.3">
      <c r="A3891" s="1">
        <v>44068</v>
      </c>
      <c r="B3891">
        <f t="shared" si="482"/>
        <v>0</v>
      </c>
      <c r="C3891" s="2" t="str">
        <f>IFERROR(VLOOKUP((IF(LEN(DAY($A3891))&lt;2,0&amp;DAY($A3891),DAY($A3891))&amp;IF(LEN(MONTH($A3891))&lt;2,0&amp;MONTH($A3891),MONTH($A3891))), Prazniki[[#All],[DanMesec]:[Dela prosto]], 3,FALSE), "")</f>
        <v/>
      </c>
      <c r="D3891" s="2" t="str">
        <f t="shared" si="483"/>
        <v/>
      </c>
      <c r="E3891" s="2" t="str">
        <f t="shared" si="484"/>
        <v/>
      </c>
      <c r="F3891" s="2">
        <f t="shared" si="485"/>
        <v>0</v>
      </c>
      <c r="G3891" s="2" t="str">
        <f t="shared" si="480"/>
        <v/>
      </c>
      <c r="H3891" s="2">
        <f>IFERROR(VLOOKUP((IF(LEN(DAY($A3891))&lt;2,0&amp;DAY($A3891),DAY($A3891))&amp;IF(LEN(MONTH($A3891))&lt;2,0&amp;MONTH($A3891),MONTH($A3891))), Prazniki[[#All],[DanMesec]:[Dela prosto]], 4,FALSE), 0)</f>
        <v>0</v>
      </c>
      <c r="I3891" s="2">
        <f t="shared" si="486"/>
        <v>0</v>
      </c>
      <c r="J3891" s="2">
        <f t="shared" si="487"/>
        <v>0</v>
      </c>
      <c r="K3891">
        <f t="shared" si="481"/>
        <v>1</v>
      </c>
    </row>
    <row r="3892" spans="1:11" x14ac:dyDescent="0.3">
      <c r="A3892" s="1">
        <v>44069</v>
      </c>
      <c r="B3892">
        <f t="shared" si="482"/>
        <v>0</v>
      </c>
      <c r="C3892" s="2" t="str">
        <f>IFERROR(VLOOKUP((IF(LEN(DAY($A3892))&lt;2,0&amp;DAY($A3892),DAY($A3892))&amp;IF(LEN(MONTH($A3892))&lt;2,0&amp;MONTH($A3892),MONTH($A3892))), Prazniki[[#All],[DanMesec]:[Dela prosto]], 3,FALSE), "")</f>
        <v/>
      </c>
      <c r="D3892" s="2" t="str">
        <f t="shared" si="483"/>
        <v/>
      </c>
      <c r="E3892" s="2" t="str">
        <f t="shared" si="484"/>
        <v/>
      </c>
      <c r="F3892" s="2">
        <f t="shared" si="485"/>
        <v>0</v>
      </c>
      <c r="G3892" s="2" t="str">
        <f t="shared" si="480"/>
        <v/>
      </c>
      <c r="H3892" s="2">
        <f>IFERROR(VLOOKUP((IF(LEN(DAY($A3892))&lt;2,0&amp;DAY($A3892),DAY($A3892))&amp;IF(LEN(MONTH($A3892))&lt;2,0&amp;MONTH($A3892),MONTH($A3892))), Prazniki[[#All],[DanMesec]:[Dela prosto]], 4,FALSE), 0)</f>
        <v>0</v>
      </c>
      <c r="I3892" s="2">
        <f t="shared" si="486"/>
        <v>0</v>
      </c>
      <c r="J3892" s="2">
        <f t="shared" si="487"/>
        <v>0</v>
      </c>
      <c r="K3892">
        <f t="shared" si="481"/>
        <v>1</v>
      </c>
    </row>
    <row r="3893" spans="1:11" x14ac:dyDescent="0.3">
      <c r="A3893" s="1">
        <v>44070</v>
      </c>
      <c r="B3893">
        <f t="shared" si="482"/>
        <v>0</v>
      </c>
      <c r="C3893" s="2" t="str">
        <f>IFERROR(VLOOKUP((IF(LEN(DAY($A3893))&lt;2,0&amp;DAY($A3893),DAY($A3893))&amp;IF(LEN(MONTH($A3893))&lt;2,0&amp;MONTH($A3893),MONTH($A3893))), Prazniki[[#All],[DanMesec]:[Dela prosto]], 3,FALSE), "")</f>
        <v/>
      </c>
      <c r="D3893" s="2" t="str">
        <f t="shared" si="483"/>
        <v/>
      </c>
      <c r="E3893" s="2" t="str">
        <f t="shared" si="484"/>
        <v/>
      </c>
      <c r="F3893" s="2">
        <f t="shared" si="485"/>
        <v>0</v>
      </c>
      <c r="G3893" s="2" t="str">
        <f t="shared" si="480"/>
        <v/>
      </c>
      <c r="H3893" s="2">
        <f>IFERROR(VLOOKUP((IF(LEN(DAY($A3893))&lt;2,0&amp;DAY($A3893),DAY($A3893))&amp;IF(LEN(MONTH($A3893))&lt;2,0&amp;MONTH($A3893),MONTH($A3893))), Prazniki[[#All],[DanMesec]:[Dela prosto]], 4,FALSE), 0)</f>
        <v>0</v>
      </c>
      <c r="I3893" s="2">
        <f t="shared" si="486"/>
        <v>0</v>
      </c>
      <c r="J3893" s="2">
        <f t="shared" si="487"/>
        <v>0</v>
      </c>
      <c r="K3893">
        <f t="shared" si="481"/>
        <v>1</v>
      </c>
    </row>
    <row r="3894" spans="1:11" x14ac:dyDescent="0.3">
      <c r="A3894" s="1">
        <v>44071</v>
      </c>
      <c r="B3894">
        <f t="shared" si="482"/>
        <v>0</v>
      </c>
      <c r="C3894" s="2" t="str">
        <f>IFERROR(VLOOKUP((IF(LEN(DAY($A3894))&lt;2,0&amp;DAY($A3894),DAY($A3894))&amp;IF(LEN(MONTH($A3894))&lt;2,0&amp;MONTH($A3894),MONTH($A3894))), Prazniki[[#All],[DanMesec]:[Dela prosto]], 3,FALSE), "")</f>
        <v/>
      </c>
      <c r="D3894" s="2" t="str">
        <f t="shared" si="483"/>
        <v/>
      </c>
      <c r="E3894" s="2" t="str">
        <f t="shared" si="484"/>
        <v/>
      </c>
      <c r="F3894" s="2">
        <f t="shared" si="485"/>
        <v>0</v>
      </c>
      <c r="G3894" s="2" t="str">
        <f t="shared" si="480"/>
        <v/>
      </c>
      <c r="H3894" s="2">
        <f>IFERROR(VLOOKUP((IF(LEN(DAY($A3894))&lt;2,0&amp;DAY($A3894),DAY($A3894))&amp;IF(LEN(MONTH($A3894))&lt;2,0&amp;MONTH($A3894),MONTH($A3894))), Prazniki[[#All],[DanMesec]:[Dela prosto]], 4,FALSE), 0)</f>
        <v>0</v>
      </c>
      <c r="I3894" s="2">
        <f t="shared" si="486"/>
        <v>0</v>
      </c>
      <c r="J3894" s="2">
        <f t="shared" si="487"/>
        <v>0</v>
      </c>
      <c r="K3894">
        <f t="shared" si="481"/>
        <v>1</v>
      </c>
    </row>
    <row r="3895" spans="1:11" x14ac:dyDescent="0.3">
      <c r="A3895" s="1">
        <v>44072</v>
      </c>
      <c r="B3895">
        <f t="shared" si="482"/>
        <v>1</v>
      </c>
      <c r="C3895" s="2" t="str">
        <f>IFERROR(VLOOKUP((IF(LEN(DAY($A3895))&lt;2,0&amp;DAY($A3895),DAY($A3895))&amp;IF(LEN(MONTH($A3895))&lt;2,0&amp;MONTH($A3895),MONTH($A3895))), Prazniki[[#All],[DanMesec]:[Dela prosto]], 3,FALSE), "")</f>
        <v/>
      </c>
      <c r="D3895" s="2" t="str">
        <f t="shared" si="483"/>
        <v/>
      </c>
      <c r="E3895" s="2" t="str">
        <f t="shared" si="484"/>
        <v/>
      </c>
      <c r="F3895" s="2">
        <f t="shared" si="485"/>
        <v>0</v>
      </c>
      <c r="G3895" s="2" t="str">
        <f t="shared" si="480"/>
        <v/>
      </c>
      <c r="H3895" s="2">
        <f>IFERROR(VLOOKUP((IF(LEN(DAY($A3895))&lt;2,0&amp;DAY($A3895),DAY($A3895))&amp;IF(LEN(MONTH($A3895))&lt;2,0&amp;MONTH($A3895),MONTH($A3895))), Prazniki[[#All],[DanMesec]:[Dela prosto]], 4,FALSE), 0)</f>
        <v>0</v>
      </c>
      <c r="I3895" s="2">
        <f t="shared" si="486"/>
        <v>0</v>
      </c>
      <c r="J3895" s="2">
        <f t="shared" si="487"/>
        <v>0</v>
      </c>
      <c r="K3895">
        <f t="shared" si="481"/>
        <v>0</v>
      </c>
    </row>
    <row r="3896" spans="1:11" x14ac:dyDescent="0.3">
      <c r="A3896" s="1">
        <v>44073</v>
      </c>
      <c r="B3896">
        <f t="shared" si="482"/>
        <v>1</v>
      </c>
      <c r="C3896" s="2" t="str">
        <f>IFERROR(VLOOKUP((IF(LEN(DAY($A3896))&lt;2,0&amp;DAY($A3896),DAY($A3896))&amp;IF(LEN(MONTH($A3896))&lt;2,0&amp;MONTH($A3896),MONTH($A3896))), Prazniki[[#All],[DanMesec]:[Dela prosto]], 3,FALSE), "")</f>
        <v/>
      </c>
      <c r="D3896" s="2" t="str">
        <f t="shared" si="483"/>
        <v/>
      </c>
      <c r="E3896" s="2" t="str">
        <f t="shared" si="484"/>
        <v/>
      </c>
      <c r="F3896" s="2">
        <f t="shared" si="485"/>
        <v>0</v>
      </c>
      <c r="G3896" s="2" t="str">
        <f t="shared" si="480"/>
        <v/>
      </c>
      <c r="H3896" s="2">
        <f>IFERROR(VLOOKUP((IF(LEN(DAY($A3896))&lt;2,0&amp;DAY($A3896),DAY($A3896))&amp;IF(LEN(MONTH($A3896))&lt;2,0&amp;MONTH($A3896),MONTH($A3896))), Prazniki[[#All],[DanMesec]:[Dela prosto]], 4,FALSE), 0)</f>
        <v>0</v>
      </c>
      <c r="I3896" s="2">
        <f t="shared" si="486"/>
        <v>0</v>
      </c>
      <c r="J3896" s="2">
        <f t="shared" si="487"/>
        <v>0</v>
      </c>
      <c r="K3896">
        <f t="shared" si="481"/>
        <v>0</v>
      </c>
    </row>
    <row r="3897" spans="1:11" x14ac:dyDescent="0.3">
      <c r="A3897" s="1">
        <v>44074</v>
      </c>
      <c r="B3897">
        <f t="shared" si="482"/>
        <v>0</v>
      </c>
      <c r="C3897" s="2" t="str">
        <f>IFERROR(VLOOKUP((IF(LEN(DAY($A3897))&lt;2,0&amp;DAY($A3897),DAY($A3897))&amp;IF(LEN(MONTH($A3897))&lt;2,0&amp;MONTH($A3897),MONTH($A3897))), Prazniki[[#All],[DanMesec]:[Dela prosto]], 3,FALSE), "")</f>
        <v/>
      </c>
      <c r="D3897" s="2" t="str">
        <f t="shared" si="483"/>
        <v/>
      </c>
      <c r="E3897" s="2" t="str">
        <f t="shared" si="484"/>
        <v/>
      </c>
      <c r="F3897" s="2">
        <f t="shared" si="485"/>
        <v>0</v>
      </c>
      <c r="G3897" s="2" t="str">
        <f t="shared" si="480"/>
        <v/>
      </c>
      <c r="H3897" s="2">
        <f>IFERROR(VLOOKUP((IF(LEN(DAY($A3897))&lt;2,0&amp;DAY($A3897),DAY($A3897))&amp;IF(LEN(MONTH($A3897))&lt;2,0&amp;MONTH($A3897),MONTH($A3897))), Prazniki[[#All],[DanMesec]:[Dela prosto]], 4,FALSE), 0)</f>
        <v>0</v>
      </c>
      <c r="I3897" s="2">
        <f t="shared" si="486"/>
        <v>0</v>
      </c>
      <c r="J3897" s="2">
        <f t="shared" si="487"/>
        <v>0</v>
      </c>
      <c r="K3897">
        <f t="shared" si="481"/>
        <v>1</v>
      </c>
    </row>
    <row r="3898" spans="1:11" x14ac:dyDescent="0.3">
      <c r="A3898" s="1">
        <v>44075</v>
      </c>
      <c r="B3898">
        <f t="shared" si="482"/>
        <v>0</v>
      </c>
      <c r="C3898" s="2" t="str">
        <f>IFERROR(VLOOKUP((IF(LEN(DAY($A3898))&lt;2,0&amp;DAY($A3898),DAY($A3898))&amp;IF(LEN(MONTH($A3898))&lt;2,0&amp;MONTH($A3898),MONTH($A3898))), Prazniki[[#All],[DanMesec]:[Dela prosto]], 3,FALSE), "")</f>
        <v/>
      </c>
      <c r="D3898" s="2" t="str">
        <f t="shared" si="483"/>
        <v/>
      </c>
      <c r="E3898" s="2" t="str">
        <f t="shared" si="484"/>
        <v/>
      </c>
      <c r="F3898" s="2">
        <f t="shared" si="485"/>
        <v>0</v>
      </c>
      <c r="G3898" s="2" t="str">
        <f t="shared" si="480"/>
        <v/>
      </c>
      <c r="H3898" s="2">
        <f>IFERROR(VLOOKUP((IF(LEN(DAY($A3898))&lt;2,0&amp;DAY($A3898),DAY($A3898))&amp;IF(LEN(MONTH($A3898))&lt;2,0&amp;MONTH($A3898),MONTH($A3898))), Prazniki[[#All],[DanMesec]:[Dela prosto]], 4,FALSE), 0)</f>
        <v>0</v>
      </c>
      <c r="I3898" s="2">
        <f t="shared" si="486"/>
        <v>0</v>
      </c>
      <c r="J3898" s="2">
        <f t="shared" si="487"/>
        <v>0</v>
      </c>
      <c r="K3898">
        <f t="shared" si="481"/>
        <v>1</v>
      </c>
    </row>
    <row r="3899" spans="1:11" x14ac:dyDescent="0.3">
      <c r="A3899" s="1">
        <v>44076</v>
      </c>
      <c r="B3899">
        <f t="shared" si="482"/>
        <v>0</v>
      </c>
      <c r="C3899" s="2" t="str">
        <f>IFERROR(VLOOKUP((IF(LEN(DAY($A3899))&lt;2,0&amp;DAY($A3899),DAY($A3899))&amp;IF(LEN(MONTH($A3899))&lt;2,0&amp;MONTH($A3899),MONTH($A3899))), Prazniki[[#All],[DanMesec]:[Dela prosto]], 3,FALSE), "")</f>
        <v/>
      </c>
      <c r="D3899" s="2" t="str">
        <f t="shared" si="483"/>
        <v/>
      </c>
      <c r="E3899" s="2" t="str">
        <f t="shared" si="484"/>
        <v/>
      </c>
      <c r="F3899" s="2">
        <f t="shared" si="485"/>
        <v>0</v>
      </c>
      <c r="G3899" s="2" t="str">
        <f t="shared" si="480"/>
        <v/>
      </c>
      <c r="H3899" s="2">
        <f>IFERROR(VLOOKUP((IF(LEN(DAY($A3899))&lt;2,0&amp;DAY($A3899),DAY($A3899))&amp;IF(LEN(MONTH($A3899))&lt;2,0&amp;MONTH($A3899),MONTH($A3899))), Prazniki[[#All],[DanMesec]:[Dela prosto]], 4,FALSE), 0)</f>
        <v>0</v>
      </c>
      <c r="I3899" s="2">
        <f t="shared" si="486"/>
        <v>0</v>
      </c>
      <c r="J3899" s="2">
        <f t="shared" si="487"/>
        <v>0</v>
      </c>
      <c r="K3899">
        <f t="shared" si="481"/>
        <v>1</v>
      </c>
    </row>
    <row r="3900" spans="1:11" x14ac:dyDescent="0.3">
      <c r="A3900" s="1">
        <v>44077</v>
      </c>
      <c r="B3900">
        <f t="shared" si="482"/>
        <v>0</v>
      </c>
      <c r="C3900" s="2" t="str">
        <f>IFERROR(VLOOKUP((IF(LEN(DAY($A3900))&lt;2,0&amp;DAY($A3900),DAY($A3900))&amp;IF(LEN(MONTH($A3900))&lt;2,0&amp;MONTH($A3900),MONTH($A3900))), Prazniki[[#All],[DanMesec]:[Dela prosto]], 3,FALSE), "")</f>
        <v/>
      </c>
      <c r="D3900" s="2" t="str">
        <f t="shared" si="483"/>
        <v/>
      </c>
      <c r="E3900" s="2" t="str">
        <f t="shared" si="484"/>
        <v/>
      </c>
      <c r="F3900" s="2">
        <f t="shared" si="485"/>
        <v>0</v>
      </c>
      <c r="G3900" s="2" t="str">
        <f t="shared" si="480"/>
        <v/>
      </c>
      <c r="H3900" s="2">
        <f>IFERROR(VLOOKUP((IF(LEN(DAY($A3900))&lt;2,0&amp;DAY($A3900),DAY($A3900))&amp;IF(LEN(MONTH($A3900))&lt;2,0&amp;MONTH($A3900),MONTH($A3900))), Prazniki[[#All],[DanMesec]:[Dela prosto]], 4,FALSE), 0)</f>
        <v>0</v>
      </c>
      <c r="I3900" s="2">
        <f t="shared" si="486"/>
        <v>0</v>
      </c>
      <c r="J3900" s="2">
        <f t="shared" si="487"/>
        <v>0</v>
      </c>
      <c r="K3900">
        <f t="shared" si="481"/>
        <v>1</v>
      </c>
    </row>
    <row r="3901" spans="1:11" x14ac:dyDescent="0.3">
      <c r="A3901" s="1">
        <v>44078</v>
      </c>
      <c r="B3901">
        <f t="shared" si="482"/>
        <v>0</v>
      </c>
      <c r="C3901" s="2" t="str">
        <f>IFERROR(VLOOKUP((IF(LEN(DAY($A3901))&lt;2,0&amp;DAY($A3901),DAY($A3901))&amp;IF(LEN(MONTH($A3901))&lt;2,0&amp;MONTH($A3901),MONTH($A3901))), Prazniki[[#All],[DanMesec]:[Dela prosto]], 3,FALSE), "")</f>
        <v/>
      </c>
      <c r="D3901" s="2" t="str">
        <f t="shared" si="483"/>
        <v/>
      </c>
      <c r="E3901" s="2" t="str">
        <f t="shared" si="484"/>
        <v/>
      </c>
      <c r="F3901" s="2">
        <f t="shared" si="485"/>
        <v>0</v>
      </c>
      <c r="G3901" s="2" t="str">
        <f t="shared" si="480"/>
        <v/>
      </c>
      <c r="H3901" s="2">
        <f>IFERROR(VLOOKUP((IF(LEN(DAY($A3901))&lt;2,0&amp;DAY($A3901),DAY($A3901))&amp;IF(LEN(MONTH($A3901))&lt;2,0&amp;MONTH($A3901),MONTH($A3901))), Prazniki[[#All],[DanMesec]:[Dela prosto]], 4,FALSE), 0)</f>
        <v>0</v>
      </c>
      <c r="I3901" s="2">
        <f t="shared" si="486"/>
        <v>0</v>
      </c>
      <c r="J3901" s="2">
        <f t="shared" si="487"/>
        <v>0</v>
      </c>
      <c r="K3901">
        <f t="shared" si="481"/>
        <v>1</v>
      </c>
    </row>
    <row r="3902" spans="1:11" x14ac:dyDescent="0.3">
      <c r="A3902" s="1">
        <v>44079</v>
      </c>
      <c r="B3902">
        <f t="shared" si="482"/>
        <v>1</v>
      </c>
      <c r="C3902" s="2" t="str">
        <f>IFERROR(VLOOKUP((IF(LEN(DAY($A3902))&lt;2,0&amp;DAY($A3902),DAY($A3902))&amp;IF(LEN(MONTH($A3902))&lt;2,0&amp;MONTH($A3902),MONTH($A3902))), Prazniki[[#All],[DanMesec]:[Dela prosto]], 3,FALSE), "")</f>
        <v/>
      </c>
      <c r="D3902" s="2" t="str">
        <f t="shared" si="483"/>
        <v/>
      </c>
      <c r="E3902" s="2" t="str">
        <f t="shared" si="484"/>
        <v/>
      </c>
      <c r="F3902" s="2">
        <f t="shared" si="485"/>
        <v>0</v>
      </c>
      <c r="G3902" s="2" t="str">
        <f t="shared" si="480"/>
        <v/>
      </c>
      <c r="H3902" s="2">
        <f>IFERROR(VLOOKUP((IF(LEN(DAY($A3902))&lt;2,0&amp;DAY($A3902),DAY($A3902))&amp;IF(LEN(MONTH($A3902))&lt;2,0&amp;MONTH($A3902),MONTH($A3902))), Prazniki[[#All],[DanMesec]:[Dela prosto]], 4,FALSE), 0)</f>
        <v>0</v>
      </c>
      <c r="I3902" s="2">
        <f t="shared" si="486"/>
        <v>0</v>
      </c>
      <c r="J3902" s="2">
        <f t="shared" si="487"/>
        <v>0</v>
      </c>
      <c r="K3902">
        <f t="shared" si="481"/>
        <v>0</v>
      </c>
    </row>
    <row r="3903" spans="1:11" x14ac:dyDescent="0.3">
      <c r="A3903" s="1">
        <v>44080</v>
      </c>
      <c r="B3903">
        <f t="shared" si="482"/>
        <v>1</v>
      </c>
      <c r="C3903" s="2" t="str">
        <f>IFERROR(VLOOKUP((IF(LEN(DAY($A3903))&lt;2,0&amp;DAY($A3903),DAY($A3903))&amp;IF(LEN(MONTH($A3903))&lt;2,0&amp;MONTH($A3903),MONTH($A3903))), Prazniki[[#All],[DanMesec]:[Dela prosto]], 3,FALSE), "")</f>
        <v/>
      </c>
      <c r="D3903" s="2" t="str">
        <f t="shared" si="483"/>
        <v/>
      </c>
      <c r="E3903" s="2" t="str">
        <f t="shared" si="484"/>
        <v/>
      </c>
      <c r="F3903" s="2">
        <f t="shared" si="485"/>
        <v>0</v>
      </c>
      <c r="G3903" s="2" t="str">
        <f t="shared" si="480"/>
        <v/>
      </c>
      <c r="H3903" s="2">
        <f>IFERROR(VLOOKUP((IF(LEN(DAY($A3903))&lt;2,0&amp;DAY($A3903),DAY($A3903))&amp;IF(LEN(MONTH($A3903))&lt;2,0&amp;MONTH($A3903),MONTH($A3903))), Prazniki[[#All],[DanMesec]:[Dela prosto]], 4,FALSE), 0)</f>
        <v>0</v>
      </c>
      <c r="I3903" s="2">
        <f t="shared" si="486"/>
        <v>0</v>
      </c>
      <c r="J3903" s="2">
        <f t="shared" si="487"/>
        <v>0</v>
      </c>
      <c r="K3903">
        <f t="shared" si="481"/>
        <v>0</v>
      </c>
    </row>
    <row r="3904" spans="1:11" x14ac:dyDescent="0.3">
      <c r="A3904" s="1">
        <v>44081</v>
      </c>
      <c r="B3904">
        <f t="shared" si="482"/>
        <v>0</v>
      </c>
      <c r="C3904" s="2" t="str">
        <f>IFERROR(VLOOKUP((IF(LEN(DAY($A3904))&lt;2,0&amp;DAY($A3904),DAY($A3904))&amp;IF(LEN(MONTH($A3904))&lt;2,0&amp;MONTH($A3904),MONTH($A3904))), Prazniki[[#All],[DanMesec]:[Dela prosto]], 3,FALSE), "")</f>
        <v/>
      </c>
      <c r="D3904" s="2" t="str">
        <f t="shared" si="483"/>
        <v/>
      </c>
      <c r="E3904" s="2" t="str">
        <f t="shared" si="484"/>
        <v/>
      </c>
      <c r="F3904" s="2">
        <f t="shared" si="485"/>
        <v>0</v>
      </c>
      <c r="G3904" s="2" t="str">
        <f t="shared" si="480"/>
        <v/>
      </c>
      <c r="H3904" s="2">
        <f>IFERROR(VLOOKUP((IF(LEN(DAY($A3904))&lt;2,0&amp;DAY($A3904),DAY($A3904))&amp;IF(LEN(MONTH($A3904))&lt;2,0&amp;MONTH($A3904),MONTH($A3904))), Prazniki[[#All],[DanMesec]:[Dela prosto]], 4,FALSE), 0)</f>
        <v>0</v>
      </c>
      <c r="I3904" s="2">
        <f t="shared" si="486"/>
        <v>0</v>
      </c>
      <c r="J3904" s="2">
        <f t="shared" si="487"/>
        <v>0</v>
      </c>
      <c r="K3904">
        <f t="shared" si="481"/>
        <v>1</v>
      </c>
    </row>
    <row r="3905" spans="1:11" x14ac:dyDescent="0.3">
      <c r="A3905" s="1">
        <v>44082</v>
      </c>
      <c r="B3905">
        <f t="shared" si="482"/>
        <v>0</v>
      </c>
      <c r="C3905" s="2" t="str">
        <f>IFERROR(VLOOKUP((IF(LEN(DAY($A3905))&lt;2,0&amp;DAY($A3905),DAY($A3905))&amp;IF(LEN(MONTH($A3905))&lt;2,0&amp;MONTH($A3905),MONTH($A3905))), Prazniki[[#All],[DanMesec]:[Dela prosto]], 3,FALSE), "")</f>
        <v/>
      </c>
      <c r="D3905" s="2" t="str">
        <f t="shared" si="483"/>
        <v/>
      </c>
      <c r="E3905" s="2" t="str">
        <f t="shared" si="484"/>
        <v/>
      </c>
      <c r="F3905" s="2">
        <f t="shared" si="485"/>
        <v>0</v>
      </c>
      <c r="G3905" s="2" t="str">
        <f t="shared" si="480"/>
        <v/>
      </c>
      <c r="H3905" s="2">
        <f>IFERROR(VLOOKUP((IF(LEN(DAY($A3905))&lt;2,0&amp;DAY($A3905),DAY($A3905))&amp;IF(LEN(MONTH($A3905))&lt;2,0&amp;MONTH($A3905),MONTH($A3905))), Prazniki[[#All],[DanMesec]:[Dela prosto]], 4,FALSE), 0)</f>
        <v>0</v>
      </c>
      <c r="I3905" s="2">
        <f t="shared" si="486"/>
        <v>0</v>
      </c>
      <c r="J3905" s="2">
        <f t="shared" si="487"/>
        <v>0</v>
      </c>
      <c r="K3905">
        <f t="shared" si="481"/>
        <v>1</v>
      </c>
    </row>
    <row r="3906" spans="1:11" x14ac:dyDescent="0.3">
      <c r="A3906" s="1">
        <v>44083</v>
      </c>
      <c r="B3906">
        <f t="shared" si="482"/>
        <v>0</v>
      </c>
      <c r="C3906" s="2" t="str">
        <f>IFERROR(VLOOKUP((IF(LEN(DAY($A3906))&lt;2,0&amp;DAY($A3906),DAY($A3906))&amp;IF(LEN(MONTH($A3906))&lt;2,0&amp;MONTH($A3906),MONTH($A3906))), Prazniki[[#All],[DanMesec]:[Dela prosto]], 3,FALSE), "")</f>
        <v/>
      </c>
      <c r="D3906" s="2" t="str">
        <f t="shared" si="483"/>
        <v/>
      </c>
      <c r="E3906" s="2" t="str">
        <f t="shared" si="484"/>
        <v/>
      </c>
      <c r="F3906" s="2">
        <f t="shared" si="485"/>
        <v>0</v>
      </c>
      <c r="G3906" s="2" t="str">
        <f t="shared" ref="G3906:G3969" si="488">IF(C3906&lt;&gt;"",C3906,IF(D3906&lt;&gt;"",D3906,IF(E3906&lt;&gt;"",E3906, "")))</f>
        <v/>
      </c>
      <c r="H3906" s="2">
        <f>IFERROR(VLOOKUP((IF(LEN(DAY($A3906))&lt;2,0&amp;DAY($A3906),DAY($A3906))&amp;IF(LEN(MONTH($A3906))&lt;2,0&amp;MONTH($A3906),MONTH($A3906))), Prazniki[[#All],[DanMesec]:[Dela prosto]], 4,FALSE), 0)</f>
        <v>0</v>
      </c>
      <c r="I3906" s="2">
        <f t="shared" si="486"/>
        <v>0</v>
      </c>
      <c r="J3906" s="2">
        <f t="shared" si="487"/>
        <v>0</v>
      </c>
      <c r="K3906">
        <f t="shared" ref="K3906:K3969" si="489">IF(OR(B3906=1,H3906=1), 0,1)</f>
        <v>1</v>
      </c>
    </row>
    <row r="3907" spans="1:11" x14ac:dyDescent="0.3">
      <c r="A3907" s="1">
        <v>44084</v>
      </c>
      <c r="B3907">
        <f t="shared" ref="B3907:B3970" si="490">IF(OR(WEEKDAY(A3907,2)=6,WEEKDAY(A3907,2)=7),1,0)</f>
        <v>0</v>
      </c>
      <c r="C3907" s="2" t="str">
        <f>IFERROR(VLOOKUP((IF(LEN(DAY($A3907))&lt;2,0&amp;DAY($A3907),DAY($A3907))&amp;IF(LEN(MONTH($A3907))&lt;2,0&amp;MONTH($A3907),MONTH($A3907))), Prazniki[[#All],[DanMesec]:[Dela prosto]], 3,FALSE), "")</f>
        <v/>
      </c>
      <c r="D3907" s="2" t="str">
        <f t="shared" ref="D3907:D3970" si="491">IF(FLOOR(DAY(MINUTE(YEAR(A3907)/38)/2+56)&amp;"/"&amp;"5/"&amp;YEAR(A3907),7)-34+1=A3907,$D$1,"")</f>
        <v/>
      </c>
      <c r="E3907" s="2" t="str">
        <f t="shared" ref="E3907:E3970" si="492">IF(FLOOR(DAY(MINUTE(YEAR(A3907)/38)/2+56)&amp;"/"&amp;"5/"&amp;YEAR(A3907),7)-34+1+50-2=A3907,$E$1,"")</f>
        <v/>
      </c>
      <c r="F3907" s="2">
        <f t="shared" ref="F3907:F3970" si="493">IF(C3907&lt;&gt;"",1,IF(D3907&lt;&gt;"",1,IF(E3907&lt;&gt;"",1, 0)))</f>
        <v>0</v>
      </c>
      <c r="G3907" s="2" t="str">
        <f t="shared" si="488"/>
        <v/>
      </c>
      <c r="H3907" s="2">
        <f>IFERROR(VLOOKUP((IF(LEN(DAY($A3907))&lt;2,0&amp;DAY($A3907),DAY($A3907))&amp;IF(LEN(MONTH($A3907))&lt;2,0&amp;MONTH($A3907),MONTH($A3907))), Prazniki[[#All],[DanMesec]:[Dela prosto]], 4,FALSE), 0)</f>
        <v>0</v>
      </c>
      <c r="I3907" s="2">
        <f t="shared" ref="I3907:I3970" si="494">IF(OR(D3907&lt;&gt;"",E3907&lt;&gt;""),1,0)</f>
        <v>0</v>
      </c>
      <c r="J3907" s="2">
        <f t="shared" ref="J3907:J3970" si="495">IF(OR(H3907=1,I3907=1),1,0)</f>
        <v>0</v>
      </c>
      <c r="K3907">
        <f t="shared" si="489"/>
        <v>1</v>
      </c>
    </row>
    <row r="3908" spans="1:11" x14ac:dyDescent="0.3">
      <c r="A3908" s="1">
        <v>44085</v>
      </c>
      <c r="B3908">
        <f t="shared" si="490"/>
        <v>0</v>
      </c>
      <c r="C3908" s="2" t="str">
        <f>IFERROR(VLOOKUP((IF(LEN(DAY($A3908))&lt;2,0&amp;DAY($A3908),DAY($A3908))&amp;IF(LEN(MONTH($A3908))&lt;2,0&amp;MONTH($A3908),MONTH($A3908))), Prazniki[[#All],[DanMesec]:[Dela prosto]], 3,FALSE), "")</f>
        <v/>
      </c>
      <c r="D3908" s="2" t="str">
        <f t="shared" si="491"/>
        <v/>
      </c>
      <c r="E3908" s="2" t="str">
        <f t="shared" si="492"/>
        <v/>
      </c>
      <c r="F3908" s="2">
        <f t="shared" si="493"/>
        <v>0</v>
      </c>
      <c r="G3908" s="2" t="str">
        <f t="shared" si="488"/>
        <v/>
      </c>
      <c r="H3908" s="2">
        <f>IFERROR(VLOOKUP((IF(LEN(DAY($A3908))&lt;2,0&amp;DAY($A3908),DAY($A3908))&amp;IF(LEN(MONTH($A3908))&lt;2,0&amp;MONTH($A3908),MONTH($A3908))), Prazniki[[#All],[DanMesec]:[Dela prosto]], 4,FALSE), 0)</f>
        <v>0</v>
      </c>
      <c r="I3908" s="2">
        <f t="shared" si="494"/>
        <v>0</v>
      </c>
      <c r="J3908" s="2">
        <f t="shared" si="495"/>
        <v>0</v>
      </c>
      <c r="K3908">
        <f t="shared" si="489"/>
        <v>1</v>
      </c>
    </row>
    <row r="3909" spans="1:11" x14ac:dyDescent="0.3">
      <c r="A3909" s="1">
        <v>44086</v>
      </c>
      <c r="B3909">
        <f t="shared" si="490"/>
        <v>1</v>
      </c>
      <c r="C3909" s="2" t="str">
        <f>IFERROR(VLOOKUP((IF(LEN(DAY($A3909))&lt;2,0&amp;DAY($A3909),DAY($A3909))&amp;IF(LEN(MONTH($A3909))&lt;2,0&amp;MONTH($A3909),MONTH($A3909))), Prazniki[[#All],[DanMesec]:[Dela prosto]], 3,FALSE), "")</f>
        <v/>
      </c>
      <c r="D3909" s="2" t="str">
        <f t="shared" si="491"/>
        <v/>
      </c>
      <c r="E3909" s="2" t="str">
        <f t="shared" si="492"/>
        <v/>
      </c>
      <c r="F3909" s="2">
        <f t="shared" si="493"/>
        <v>0</v>
      </c>
      <c r="G3909" s="2" t="str">
        <f t="shared" si="488"/>
        <v/>
      </c>
      <c r="H3909" s="2">
        <f>IFERROR(VLOOKUP((IF(LEN(DAY($A3909))&lt;2,0&amp;DAY($A3909),DAY($A3909))&amp;IF(LEN(MONTH($A3909))&lt;2,0&amp;MONTH($A3909),MONTH($A3909))), Prazniki[[#All],[DanMesec]:[Dela prosto]], 4,FALSE), 0)</f>
        <v>0</v>
      </c>
      <c r="I3909" s="2">
        <f t="shared" si="494"/>
        <v>0</v>
      </c>
      <c r="J3909" s="2">
        <f t="shared" si="495"/>
        <v>0</v>
      </c>
      <c r="K3909">
        <f t="shared" si="489"/>
        <v>0</v>
      </c>
    </row>
    <row r="3910" spans="1:11" x14ac:dyDescent="0.3">
      <c r="A3910" s="1">
        <v>44087</v>
      </c>
      <c r="B3910">
        <f t="shared" si="490"/>
        <v>1</v>
      </c>
      <c r="C3910" s="2" t="str">
        <f>IFERROR(VLOOKUP((IF(LEN(DAY($A3910))&lt;2,0&amp;DAY($A3910),DAY($A3910))&amp;IF(LEN(MONTH($A3910))&lt;2,0&amp;MONTH($A3910),MONTH($A3910))), Prazniki[[#All],[DanMesec]:[Dela prosto]], 3,FALSE), "")</f>
        <v/>
      </c>
      <c r="D3910" s="2" t="str">
        <f t="shared" si="491"/>
        <v/>
      </c>
      <c r="E3910" s="2" t="str">
        <f t="shared" si="492"/>
        <v/>
      </c>
      <c r="F3910" s="2">
        <f t="shared" si="493"/>
        <v>0</v>
      </c>
      <c r="G3910" s="2" t="str">
        <f t="shared" si="488"/>
        <v/>
      </c>
      <c r="H3910" s="2">
        <f>IFERROR(VLOOKUP((IF(LEN(DAY($A3910))&lt;2,0&amp;DAY($A3910),DAY($A3910))&amp;IF(LEN(MONTH($A3910))&lt;2,0&amp;MONTH($A3910),MONTH($A3910))), Prazniki[[#All],[DanMesec]:[Dela prosto]], 4,FALSE), 0)</f>
        <v>0</v>
      </c>
      <c r="I3910" s="2">
        <f t="shared" si="494"/>
        <v>0</v>
      </c>
      <c r="J3910" s="2">
        <f t="shared" si="495"/>
        <v>0</v>
      </c>
      <c r="K3910">
        <f t="shared" si="489"/>
        <v>0</v>
      </c>
    </row>
    <row r="3911" spans="1:11" x14ac:dyDescent="0.3">
      <c r="A3911" s="1">
        <v>44088</v>
      </c>
      <c r="B3911">
        <f t="shared" si="490"/>
        <v>0</v>
      </c>
      <c r="C3911" s="2" t="str">
        <f>IFERROR(VLOOKUP((IF(LEN(DAY($A3911))&lt;2,0&amp;DAY($A3911),DAY($A3911))&amp;IF(LEN(MONTH($A3911))&lt;2,0&amp;MONTH($A3911),MONTH($A3911))), Prazniki[[#All],[DanMesec]:[Dela prosto]], 3,FALSE), "")</f>
        <v/>
      </c>
      <c r="D3911" s="2" t="str">
        <f t="shared" si="491"/>
        <v/>
      </c>
      <c r="E3911" s="2" t="str">
        <f t="shared" si="492"/>
        <v/>
      </c>
      <c r="F3911" s="2">
        <f t="shared" si="493"/>
        <v>0</v>
      </c>
      <c r="G3911" s="2" t="str">
        <f t="shared" si="488"/>
        <v/>
      </c>
      <c r="H3911" s="2">
        <f>IFERROR(VLOOKUP((IF(LEN(DAY($A3911))&lt;2,0&amp;DAY($A3911),DAY($A3911))&amp;IF(LEN(MONTH($A3911))&lt;2,0&amp;MONTH($A3911),MONTH($A3911))), Prazniki[[#All],[DanMesec]:[Dela prosto]], 4,FALSE), 0)</f>
        <v>0</v>
      </c>
      <c r="I3911" s="2">
        <f t="shared" si="494"/>
        <v>0</v>
      </c>
      <c r="J3911" s="2">
        <f t="shared" si="495"/>
        <v>0</v>
      </c>
      <c r="K3911">
        <f t="shared" si="489"/>
        <v>1</v>
      </c>
    </row>
    <row r="3912" spans="1:11" x14ac:dyDescent="0.3">
      <c r="A3912" s="1">
        <v>44089</v>
      </c>
      <c r="B3912">
        <f t="shared" si="490"/>
        <v>0</v>
      </c>
      <c r="C3912" s="2" t="str">
        <f>IFERROR(VLOOKUP((IF(LEN(DAY($A3912))&lt;2,0&amp;DAY($A3912),DAY($A3912))&amp;IF(LEN(MONTH($A3912))&lt;2,0&amp;MONTH($A3912),MONTH($A3912))), Prazniki[[#All],[DanMesec]:[Dela prosto]], 3,FALSE), "")</f>
        <v>Vrnitev Primorske k matični domovini</v>
      </c>
      <c r="D3912" s="2" t="str">
        <f t="shared" si="491"/>
        <v/>
      </c>
      <c r="E3912" s="2" t="str">
        <f t="shared" si="492"/>
        <v/>
      </c>
      <c r="F3912" s="2">
        <f t="shared" si="493"/>
        <v>1</v>
      </c>
      <c r="G3912" s="2" t="str">
        <f t="shared" si="488"/>
        <v>Vrnitev Primorske k matični domovini</v>
      </c>
      <c r="H3912" s="2">
        <f>IFERROR(VLOOKUP((IF(LEN(DAY($A3912))&lt;2,0&amp;DAY($A3912),DAY($A3912))&amp;IF(LEN(MONTH($A3912))&lt;2,0&amp;MONTH($A3912),MONTH($A3912))), Prazniki[[#All],[DanMesec]:[Dela prosto]], 4,FALSE), 0)</f>
        <v>0</v>
      </c>
      <c r="I3912" s="2">
        <f t="shared" si="494"/>
        <v>0</v>
      </c>
      <c r="J3912" s="2">
        <f t="shared" si="495"/>
        <v>0</v>
      </c>
      <c r="K3912">
        <f t="shared" si="489"/>
        <v>1</v>
      </c>
    </row>
    <row r="3913" spans="1:11" x14ac:dyDescent="0.3">
      <c r="A3913" s="1">
        <v>44090</v>
      </c>
      <c r="B3913">
        <f t="shared" si="490"/>
        <v>0</v>
      </c>
      <c r="C3913" s="2" t="str">
        <f>IFERROR(VLOOKUP((IF(LEN(DAY($A3913))&lt;2,0&amp;DAY($A3913),DAY($A3913))&amp;IF(LEN(MONTH($A3913))&lt;2,0&amp;MONTH($A3913),MONTH($A3913))), Prazniki[[#All],[DanMesec]:[Dela prosto]], 3,FALSE), "")</f>
        <v/>
      </c>
      <c r="D3913" s="2" t="str">
        <f t="shared" si="491"/>
        <v/>
      </c>
      <c r="E3913" s="2" t="str">
        <f t="shared" si="492"/>
        <v/>
      </c>
      <c r="F3913" s="2">
        <f t="shared" si="493"/>
        <v>0</v>
      </c>
      <c r="G3913" s="2" t="str">
        <f t="shared" si="488"/>
        <v/>
      </c>
      <c r="H3913" s="2">
        <f>IFERROR(VLOOKUP((IF(LEN(DAY($A3913))&lt;2,0&amp;DAY($A3913),DAY($A3913))&amp;IF(LEN(MONTH($A3913))&lt;2,0&amp;MONTH($A3913),MONTH($A3913))), Prazniki[[#All],[DanMesec]:[Dela prosto]], 4,FALSE), 0)</f>
        <v>0</v>
      </c>
      <c r="I3913" s="2">
        <f t="shared" si="494"/>
        <v>0</v>
      </c>
      <c r="J3913" s="2">
        <f t="shared" si="495"/>
        <v>0</v>
      </c>
      <c r="K3913">
        <f t="shared" si="489"/>
        <v>1</v>
      </c>
    </row>
    <row r="3914" spans="1:11" x14ac:dyDescent="0.3">
      <c r="A3914" s="1">
        <v>44091</v>
      </c>
      <c r="B3914">
        <f t="shared" si="490"/>
        <v>0</v>
      </c>
      <c r="C3914" s="2" t="str">
        <f>IFERROR(VLOOKUP((IF(LEN(DAY($A3914))&lt;2,0&amp;DAY($A3914),DAY($A3914))&amp;IF(LEN(MONTH($A3914))&lt;2,0&amp;MONTH($A3914),MONTH($A3914))), Prazniki[[#All],[DanMesec]:[Dela prosto]], 3,FALSE), "")</f>
        <v/>
      </c>
      <c r="D3914" s="2" t="str">
        <f t="shared" si="491"/>
        <v/>
      </c>
      <c r="E3914" s="2" t="str">
        <f t="shared" si="492"/>
        <v/>
      </c>
      <c r="F3914" s="2">
        <f t="shared" si="493"/>
        <v>0</v>
      </c>
      <c r="G3914" s="2" t="str">
        <f t="shared" si="488"/>
        <v/>
      </c>
      <c r="H3914" s="2">
        <f>IFERROR(VLOOKUP((IF(LEN(DAY($A3914))&lt;2,0&amp;DAY($A3914),DAY($A3914))&amp;IF(LEN(MONTH($A3914))&lt;2,0&amp;MONTH($A3914),MONTH($A3914))), Prazniki[[#All],[DanMesec]:[Dela prosto]], 4,FALSE), 0)</f>
        <v>0</v>
      </c>
      <c r="I3914" s="2">
        <f t="shared" si="494"/>
        <v>0</v>
      </c>
      <c r="J3914" s="2">
        <f t="shared" si="495"/>
        <v>0</v>
      </c>
      <c r="K3914">
        <f t="shared" si="489"/>
        <v>1</v>
      </c>
    </row>
    <row r="3915" spans="1:11" x14ac:dyDescent="0.3">
      <c r="A3915" s="1">
        <v>44092</v>
      </c>
      <c r="B3915">
        <f t="shared" si="490"/>
        <v>0</v>
      </c>
      <c r="C3915" s="2" t="str">
        <f>IFERROR(VLOOKUP((IF(LEN(DAY($A3915))&lt;2,0&amp;DAY($A3915),DAY($A3915))&amp;IF(LEN(MONTH($A3915))&lt;2,0&amp;MONTH($A3915),MONTH($A3915))), Prazniki[[#All],[DanMesec]:[Dela prosto]], 3,FALSE), "")</f>
        <v/>
      </c>
      <c r="D3915" s="2" t="str">
        <f t="shared" si="491"/>
        <v/>
      </c>
      <c r="E3915" s="2" t="str">
        <f t="shared" si="492"/>
        <v/>
      </c>
      <c r="F3915" s="2">
        <f t="shared" si="493"/>
        <v>0</v>
      </c>
      <c r="G3915" s="2" t="str">
        <f t="shared" si="488"/>
        <v/>
      </c>
      <c r="H3915" s="2">
        <f>IFERROR(VLOOKUP((IF(LEN(DAY($A3915))&lt;2,0&amp;DAY($A3915),DAY($A3915))&amp;IF(LEN(MONTH($A3915))&lt;2,0&amp;MONTH($A3915),MONTH($A3915))), Prazniki[[#All],[DanMesec]:[Dela prosto]], 4,FALSE), 0)</f>
        <v>0</v>
      </c>
      <c r="I3915" s="2">
        <f t="shared" si="494"/>
        <v>0</v>
      </c>
      <c r="J3915" s="2">
        <f t="shared" si="495"/>
        <v>0</v>
      </c>
      <c r="K3915">
        <f t="shared" si="489"/>
        <v>1</v>
      </c>
    </row>
    <row r="3916" spans="1:11" x14ac:dyDescent="0.3">
      <c r="A3916" s="1">
        <v>44093</v>
      </c>
      <c r="B3916">
        <f t="shared" si="490"/>
        <v>1</v>
      </c>
      <c r="C3916" s="2" t="str">
        <f>IFERROR(VLOOKUP((IF(LEN(DAY($A3916))&lt;2,0&amp;DAY($A3916),DAY($A3916))&amp;IF(LEN(MONTH($A3916))&lt;2,0&amp;MONTH($A3916),MONTH($A3916))), Prazniki[[#All],[DanMesec]:[Dela prosto]], 3,FALSE), "")</f>
        <v/>
      </c>
      <c r="D3916" s="2" t="str">
        <f t="shared" si="491"/>
        <v/>
      </c>
      <c r="E3916" s="2" t="str">
        <f t="shared" si="492"/>
        <v/>
      </c>
      <c r="F3916" s="2">
        <f t="shared" si="493"/>
        <v>0</v>
      </c>
      <c r="G3916" s="2" t="str">
        <f t="shared" si="488"/>
        <v/>
      </c>
      <c r="H3916" s="2">
        <f>IFERROR(VLOOKUP((IF(LEN(DAY($A3916))&lt;2,0&amp;DAY($A3916),DAY($A3916))&amp;IF(LEN(MONTH($A3916))&lt;2,0&amp;MONTH($A3916),MONTH($A3916))), Prazniki[[#All],[DanMesec]:[Dela prosto]], 4,FALSE), 0)</f>
        <v>0</v>
      </c>
      <c r="I3916" s="2">
        <f t="shared" si="494"/>
        <v>0</v>
      </c>
      <c r="J3916" s="2">
        <f t="shared" si="495"/>
        <v>0</v>
      </c>
      <c r="K3916">
        <f t="shared" si="489"/>
        <v>0</v>
      </c>
    </row>
    <row r="3917" spans="1:11" x14ac:dyDescent="0.3">
      <c r="A3917" s="1">
        <v>44094</v>
      </c>
      <c r="B3917">
        <f t="shared" si="490"/>
        <v>1</v>
      </c>
      <c r="C3917" s="2" t="str">
        <f>IFERROR(VLOOKUP((IF(LEN(DAY($A3917))&lt;2,0&amp;DAY($A3917),DAY($A3917))&amp;IF(LEN(MONTH($A3917))&lt;2,0&amp;MONTH($A3917),MONTH($A3917))), Prazniki[[#All],[DanMesec]:[Dela prosto]], 3,FALSE), "")</f>
        <v/>
      </c>
      <c r="D3917" s="2" t="str">
        <f t="shared" si="491"/>
        <v/>
      </c>
      <c r="E3917" s="2" t="str">
        <f t="shared" si="492"/>
        <v/>
      </c>
      <c r="F3917" s="2">
        <f t="shared" si="493"/>
        <v>0</v>
      </c>
      <c r="G3917" s="2" t="str">
        <f t="shared" si="488"/>
        <v/>
      </c>
      <c r="H3917" s="2">
        <f>IFERROR(VLOOKUP((IF(LEN(DAY($A3917))&lt;2,0&amp;DAY($A3917),DAY($A3917))&amp;IF(LEN(MONTH($A3917))&lt;2,0&amp;MONTH($A3917),MONTH($A3917))), Prazniki[[#All],[DanMesec]:[Dela prosto]], 4,FALSE), 0)</f>
        <v>0</v>
      </c>
      <c r="I3917" s="2">
        <f t="shared" si="494"/>
        <v>0</v>
      </c>
      <c r="J3917" s="2">
        <f t="shared" si="495"/>
        <v>0</v>
      </c>
      <c r="K3917">
        <f t="shared" si="489"/>
        <v>0</v>
      </c>
    </row>
    <row r="3918" spans="1:11" x14ac:dyDescent="0.3">
      <c r="A3918" s="1">
        <v>44095</v>
      </c>
      <c r="B3918">
        <f t="shared" si="490"/>
        <v>0</v>
      </c>
      <c r="C3918" s="2" t="str">
        <f>IFERROR(VLOOKUP((IF(LEN(DAY($A3918))&lt;2,0&amp;DAY($A3918),DAY($A3918))&amp;IF(LEN(MONTH($A3918))&lt;2,0&amp;MONTH($A3918),MONTH($A3918))), Prazniki[[#All],[DanMesec]:[Dela prosto]], 3,FALSE), "")</f>
        <v/>
      </c>
      <c r="D3918" s="2" t="str">
        <f t="shared" si="491"/>
        <v/>
      </c>
      <c r="E3918" s="2" t="str">
        <f t="shared" si="492"/>
        <v/>
      </c>
      <c r="F3918" s="2">
        <f t="shared" si="493"/>
        <v>0</v>
      </c>
      <c r="G3918" s="2" t="str">
        <f t="shared" si="488"/>
        <v/>
      </c>
      <c r="H3918" s="2">
        <f>IFERROR(VLOOKUP((IF(LEN(DAY($A3918))&lt;2,0&amp;DAY($A3918),DAY($A3918))&amp;IF(LEN(MONTH($A3918))&lt;2,0&amp;MONTH($A3918),MONTH($A3918))), Prazniki[[#All],[DanMesec]:[Dela prosto]], 4,FALSE), 0)</f>
        <v>0</v>
      </c>
      <c r="I3918" s="2">
        <f t="shared" si="494"/>
        <v>0</v>
      </c>
      <c r="J3918" s="2">
        <f t="shared" si="495"/>
        <v>0</v>
      </c>
      <c r="K3918">
        <f t="shared" si="489"/>
        <v>1</v>
      </c>
    </row>
    <row r="3919" spans="1:11" x14ac:dyDescent="0.3">
      <c r="A3919" s="1">
        <v>44096</v>
      </c>
      <c r="B3919">
        <f t="shared" si="490"/>
        <v>0</v>
      </c>
      <c r="C3919" s="2" t="str">
        <f>IFERROR(VLOOKUP((IF(LEN(DAY($A3919))&lt;2,0&amp;DAY($A3919),DAY($A3919))&amp;IF(LEN(MONTH($A3919))&lt;2,0&amp;MONTH($A3919),MONTH($A3919))), Prazniki[[#All],[DanMesec]:[Dela prosto]], 3,FALSE), "")</f>
        <v/>
      </c>
      <c r="D3919" s="2" t="str">
        <f t="shared" si="491"/>
        <v/>
      </c>
      <c r="E3919" s="2" t="str">
        <f t="shared" si="492"/>
        <v/>
      </c>
      <c r="F3919" s="2">
        <f t="shared" si="493"/>
        <v>0</v>
      </c>
      <c r="G3919" s="2" t="str">
        <f t="shared" si="488"/>
        <v/>
      </c>
      <c r="H3919" s="2">
        <f>IFERROR(VLOOKUP((IF(LEN(DAY($A3919))&lt;2,0&amp;DAY($A3919),DAY($A3919))&amp;IF(LEN(MONTH($A3919))&lt;2,0&amp;MONTH($A3919),MONTH($A3919))), Prazniki[[#All],[DanMesec]:[Dela prosto]], 4,FALSE), 0)</f>
        <v>0</v>
      </c>
      <c r="I3919" s="2">
        <f t="shared" si="494"/>
        <v>0</v>
      </c>
      <c r="J3919" s="2">
        <f t="shared" si="495"/>
        <v>0</v>
      </c>
      <c r="K3919">
        <f t="shared" si="489"/>
        <v>1</v>
      </c>
    </row>
    <row r="3920" spans="1:11" x14ac:dyDescent="0.3">
      <c r="A3920" s="1">
        <v>44097</v>
      </c>
      <c r="B3920">
        <f t="shared" si="490"/>
        <v>0</v>
      </c>
      <c r="C3920" s="2" t="str">
        <f>IFERROR(VLOOKUP((IF(LEN(DAY($A3920))&lt;2,0&amp;DAY($A3920),DAY($A3920))&amp;IF(LEN(MONTH($A3920))&lt;2,0&amp;MONTH($A3920),MONTH($A3920))), Prazniki[[#All],[DanMesec]:[Dela prosto]], 3,FALSE), "")</f>
        <v>Dan slovenskega športa</v>
      </c>
      <c r="D3920" s="2" t="str">
        <f t="shared" si="491"/>
        <v/>
      </c>
      <c r="E3920" s="2" t="str">
        <f t="shared" si="492"/>
        <v/>
      </c>
      <c r="F3920" s="2">
        <f t="shared" si="493"/>
        <v>1</v>
      </c>
      <c r="G3920" s="2" t="str">
        <f t="shared" si="488"/>
        <v>Dan slovenskega športa</v>
      </c>
      <c r="H3920" s="2">
        <f>IFERROR(VLOOKUP((IF(LEN(DAY($A3920))&lt;2,0&amp;DAY($A3920),DAY($A3920))&amp;IF(LEN(MONTH($A3920))&lt;2,0&amp;MONTH($A3920),MONTH($A3920))), Prazniki[[#All],[DanMesec]:[Dela prosto]], 4,FALSE), 0)</f>
        <v>0</v>
      </c>
      <c r="I3920" s="2">
        <f t="shared" si="494"/>
        <v>0</v>
      </c>
      <c r="J3920" s="2">
        <f t="shared" si="495"/>
        <v>0</v>
      </c>
      <c r="K3920">
        <f t="shared" si="489"/>
        <v>1</v>
      </c>
    </row>
    <row r="3921" spans="1:11" x14ac:dyDescent="0.3">
      <c r="A3921" s="1">
        <v>44098</v>
      </c>
      <c r="B3921">
        <f t="shared" si="490"/>
        <v>0</v>
      </c>
      <c r="C3921" s="2" t="str">
        <f>IFERROR(VLOOKUP((IF(LEN(DAY($A3921))&lt;2,0&amp;DAY($A3921),DAY($A3921))&amp;IF(LEN(MONTH($A3921))&lt;2,0&amp;MONTH($A3921),MONTH($A3921))), Prazniki[[#All],[DanMesec]:[Dela prosto]], 3,FALSE), "")</f>
        <v/>
      </c>
      <c r="D3921" s="2" t="str">
        <f t="shared" si="491"/>
        <v/>
      </c>
      <c r="E3921" s="2" t="str">
        <f t="shared" si="492"/>
        <v/>
      </c>
      <c r="F3921" s="2">
        <f t="shared" si="493"/>
        <v>0</v>
      </c>
      <c r="G3921" s="2" t="str">
        <f t="shared" si="488"/>
        <v/>
      </c>
      <c r="H3921" s="2">
        <f>IFERROR(VLOOKUP((IF(LEN(DAY($A3921))&lt;2,0&amp;DAY($A3921),DAY($A3921))&amp;IF(LEN(MONTH($A3921))&lt;2,0&amp;MONTH($A3921),MONTH($A3921))), Prazniki[[#All],[DanMesec]:[Dela prosto]], 4,FALSE), 0)</f>
        <v>0</v>
      </c>
      <c r="I3921" s="2">
        <f t="shared" si="494"/>
        <v>0</v>
      </c>
      <c r="J3921" s="2">
        <f t="shared" si="495"/>
        <v>0</v>
      </c>
      <c r="K3921">
        <f t="shared" si="489"/>
        <v>1</v>
      </c>
    </row>
    <row r="3922" spans="1:11" x14ac:dyDescent="0.3">
      <c r="A3922" s="1">
        <v>44099</v>
      </c>
      <c r="B3922">
        <f t="shared" si="490"/>
        <v>0</v>
      </c>
      <c r="C3922" s="2" t="str">
        <f>IFERROR(VLOOKUP((IF(LEN(DAY($A3922))&lt;2,0&amp;DAY($A3922),DAY($A3922))&amp;IF(LEN(MONTH($A3922))&lt;2,0&amp;MONTH($A3922),MONTH($A3922))), Prazniki[[#All],[DanMesec]:[Dela prosto]], 3,FALSE), "")</f>
        <v/>
      </c>
      <c r="D3922" s="2" t="str">
        <f t="shared" si="491"/>
        <v/>
      </c>
      <c r="E3922" s="2" t="str">
        <f t="shared" si="492"/>
        <v/>
      </c>
      <c r="F3922" s="2">
        <f t="shared" si="493"/>
        <v>0</v>
      </c>
      <c r="G3922" s="2" t="str">
        <f t="shared" si="488"/>
        <v/>
      </c>
      <c r="H3922" s="2">
        <f>IFERROR(VLOOKUP((IF(LEN(DAY($A3922))&lt;2,0&amp;DAY($A3922),DAY($A3922))&amp;IF(LEN(MONTH($A3922))&lt;2,0&amp;MONTH($A3922),MONTH($A3922))), Prazniki[[#All],[DanMesec]:[Dela prosto]], 4,FALSE), 0)</f>
        <v>0</v>
      </c>
      <c r="I3922" s="2">
        <f t="shared" si="494"/>
        <v>0</v>
      </c>
      <c r="J3922" s="2">
        <f t="shared" si="495"/>
        <v>0</v>
      </c>
      <c r="K3922">
        <f t="shared" si="489"/>
        <v>1</v>
      </c>
    </row>
    <row r="3923" spans="1:11" x14ac:dyDescent="0.3">
      <c r="A3923" s="1">
        <v>44100</v>
      </c>
      <c r="B3923">
        <f t="shared" si="490"/>
        <v>1</v>
      </c>
      <c r="C3923" s="2" t="str">
        <f>IFERROR(VLOOKUP((IF(LEN(DAY($A3923))&lt;2,0&amp;DAY($A3923),DAY($A3923))&amp;IF(LEN(MONTH($A3923))&lt;2,0&amp;MONTH($A3923),MONTH($A3923))), Prazniki[[#All],[DanMesec]:[Dela prosto]], 3,FALSE), "")</f>
        <v/>
      </c>
      <c r="D3923" s="2" t="str">
        <f t="shared" si="491"/>
        <v/>
      </c>
      <c r="E3923" s="2" t="str">
        <f t="shared" si="492"/>
        <v/>
      </c>
      <c r="F3923" s="2">
        <f t="shared" si="493"/>
        <v>0</v>
      </c>
      <c r="G3923" s="2" t="str">
        <f t="shared" si="488"/>
        <v/>
      </c>
      <c r="H3923" s="2">
        <f>IFERROR(VLOOKUP((IF(LEN(DAY($A3923))&lt;2,0&amp;DAY($A3923),DAY($A3923))&amp;IF(LEN(MONTH($A3923))&lt;2,0&amp;MONTH($A3923),MONTH($A3923))), Prazniki[[#All],[DanMesec]:[Dela prosto]], 4,FALSE), 0)</f>
        <v>0</v>
      </c>
      <c r="I3923" s="2">
        <f t="shared" si="494"/>
        <v>0</v>
      </c>
      <c r="J3923" s="2">
        <f t="shared" si="495"/>
        <v>0</v>
      </c>
      <c r="K3923">
        <f t="shared" si="489"/>
        <v>0</v>
      </c>
    </row>
    <row r="3924" spans="1:11" x14ac:dyDescent="0.3">
      <c r="A3924" s="1">
        <v>44101</v>
      </c>
      <c r="B3924">
        <f t="shared" si="490"/>
        <v>1</v>
      </c>
      <c r="C3924" s="2" t="str">
        <f>IFERROR(VLOOKUP((IF(LEN(DAY($A3924))&lt;2,0&amp;DAY($A3924),DAY($A3924))&amp;IF(LEN(MONTH($A3924))&lt;2,0&amp;MONTH($A3924),MONTH($A3924))), Prazniki[[#All],[DanMesec]:[Dela prosto]], 3,FALSE), "")</f>
        <v/>
      </c>
      <c r="D3924" s="2" t="str">
        <f t="shared" si="491"/>
        <v/>
      </c>
      <c r="E3924" s="2" t="str">
        <f t="shared" si="492"/>
        <v/>
      </c>
      <c r="F3924" s="2">
        <f t="shared" si="493"/>
        <v>0</v>
      </c>
      <c r="G3924" s="2" t="str">
        <f t="shared" si="488"/>
        <v/>
      </c>
      <c r="H3924" s="2">
        <f>IFERROR(VLOOKUP((IF(LEN(DAY($A3924))&lt;2,0&amp;DAY($A3924),DAY($A3924))&amp;IF(LEN(MONTH($A3924))&lt;2,0&amp;MONTH($A3924),MONTH($A3924))), Prazniki[[#All],[DanMesec]:[Dela prosto]], 4,FALSE), 0)</f>
        <v>0</v>
      </c>
      <c r="I3924" s="2">
        <f t="shared" si="494"/>
        <v>0</v>
      </c>
      <c r="J3924" s="2">
        <f t="shared" si="495"/>
        <v>0</v>
      </c>
      <c r="K3924">
        <f t="shared" si="489"/>
        <v>0</v>
      </c>
    </row>
    <row r="3925" spans="1:11" x14ac:dyDescent="0.3">
      <c r="A3925" s="1">
        <v>44102</v>
      </c>
      <c r="B3925">
        <f t="shared" si="490"/>
        <v>0</v>
      </c>
      <c r="C3925" s="2" t="str">
        <f>IFERROR(VLOOKUP((IF(LEN(DAY($A3925))&lt;2,0&amp;DAY($A3925),DAY($A3925))&amp;IF(LEN(MONTH($A3925))&lt;2,0&amp;MONTH($A3925),MONTH($A3925))), Prazniki[[#All],[DanMesec]:[Dela prosto]], 3,FALSE), "")</f>
        <v/>
      </c>
      <c r="D3925" s="2" t="str">
        <f t="shared" si="491"/>
        <v/>
      </c>
      <c r="E3925" s="2" t="str">
        <f t="shared" si="492"/>
        <v/>
      </c>
      <c r="F3925" s="2">
        <f t="shared" si="493"/>
        <v>0</v>
      </c>
      <c r="G3925" s="2" t="str">
        <f t="shared" si="488"/>
        <v/>
      </c>
      <c r="H3925" s="2">
        <f>IFERROR(VLOOKUP((IF(LEN(DAY($A3925))&lt;2,0&amp;DAY($A3925),DAY($A3925))&amp;IF(LEN(MONTH($A3925))&lt;2,0&amp;MONTH($A3925),MONTH($A3925))), Prazniki[[#All],[DanMesec]:[Dela prosto]], 4,FALSE), 0)</f>
        <v>0</v>
      </c>
      <c r="I3925" s="2">
        <f t="shared" si="494"/>
        <v>0</v>
      </c>
      <c r="J3925" s="2">
        <f t="shared" si="495"/>
        <v>0</v>
      </c>
      <c r="K3925">
        <f t="shared" si="489"/>
        <v>1</v>
      </c>
    </row>
    <row r="3926" spans="1:11" x14ac:dyDescent="0.3">
      <c r="A3926" s="1">
        <v>44103</v>
      </c>
      <c r="B3926">
        <f t="shared" si="490"/>
        <v>0</v>
      </c>
      <c r="C3926" s="2" t="str">
        <f>IFERROR(VLOOKUP((IF(LEN(DAY($A3926))&lt;2,0&amp;DAY($A3926),DAY($A3926))&amp;IF(LEN(MONTH($A3926))&lt;2,0&amp;MONTH($A3926),MONTH($A3926))), Prazniki[[#All],[DanMesec]:[Dela prosto]], 3,FALSE), "")</f>
        <v/>
      </c>
      <c r="D3926" s="2" t="str">
        <f t="shared" si="491"/>
        <v/>
      </c>
      <c r="E3926" s="2" t="str">
        <f t="shared" si="492"/>
        <v/>
      </c>
      <c r="F3926" s="2">
        <f t="shared" si="493"/>
        <v>0</v>
      </c>
      <c r="G3926" s="2" t="str">
        <f t="shared" si="488"/>
        <v/>
      </c>
      <c r="H3926" s="2">
        <f>IFERROR(VLOOKUP((IF(LEN(DAY($A3926))&lt;2,0&amp;DAY($A3926),DAY($A3926))&amp;IF(LEN(MONTH($A3926))&lt;2,0&amp;MONTH($A3926),MONTH($A3926))), Prazniki[[#All],[DanMesec]:[Dela prosto]], 4,FALSE), 0)</f>
        <v>0</v>
      </c>
      <c r="I3926" s="2">
        <f t="shared" si="494"/>
        <v>0</v>
      </c>
      <c r="J3926" s="2">
        <f t="shared" si="495"/>
        <v>0</v>
      </c>
      <c r="K3926">
        <f t="shared" si="489"/>
        <v>1</v>
      </c>
    </row>
    <row r="3927" spans="1:11" x14ac:dyDescent="0.3">
      <c r="A3927" s="1">
        <v>44104</v>
      </c>
      <c r="B3927">
        <f t="shared" si="490"/>
        <v>0</v>
      </c>
      <c r="C3927" s="2" t="str">
        <f>IFERROR(VLOOKUP((IF(LEN(DAY($A3927))&lt;2,0&amp;DAY($A3927),DAY($A3927))&amp;IF(LEN(MONTH($A3927))&lt;2,0&amp;MONTH($A3927),MONTH($A3927))), Prazniki[[#All],[DanMesec]:[Dela prosto]], 3,FALSE), "")</f>
        <v/>
      </c>
      <c r="D3927" s="2" t="str">
        <f t="shared" si="491"/>
        <v/>
      </c>
      <c r="E3927" s="2" t="str">
        <f t="shared" si="492"/>
        <v/>
      </c>
      <c r="F3927" s="2">
        <f t="shared" si="493"/>
        <v>0</v>
      </c>
      <c r="G3927" s="2" t="str">
        <f t="shared" si="488"/>
        <v/>
      </c>
      <c r="H3927" s="2">
        <f>IFERROR(VLOOKUP((IF(LEN(DAY($A3927))&lt;2,0&amp;DAY($A3927),DAY($A3927))&amp;IF(LEN(MONTH($A3927))&lt;2,0&amp;MONTH($A3927),MONTH($A3927))), Prazniki[[#All],[DanMesec]:[Dela prosto]], 4,FALSE), 0)</f>
        <v>0</v>
      </c>
      <c r="I3927" s="2">
        <f t="shared" si="494"/>
        <v>0</v>
      </c>
      <c r="J3927" s="2">
        <f t="shared" si="495"/>
        <v>0</v>
      </c>
      <c r="K3927">
        <f t="shared" si="489"/>
        <v>1</v>
      </c>
    </row>
    <row r="3928" spans="1:11" x14ac:dyDescent="0.3">
      <c r="A3928" s="1">
        <v>44105</v>
      </c>
      <c r="B3928">
        <f t="shared" si="490"/>
        <v>0</v>
      </c>
      <c r="C3928" s="2" t="str">
        <f>IFERROR(VLOOKUP((IF(LEN(DAY($A3928))&lt;2,0&amp;DAY($A3928),DAY($A3928))&amp;IF(LEN(MONTH($A3928))&lt;2,0&amp;MONTH($A3928),MONTH($A3928))), Prazniki[[#All],[DanMesec]:[Dela prosto]], 3,FALSE), "")</f>
        <v/>
      </c>
      <c r="D3928" s="2" t="str">
        <f t="shared" si="491"/>
        <v/>
      </c>
      <c r="E3928" s="2" t="str">
        <f t="shared" si="492"/>
        <v/>
      </c>
      <c r="F3928" s="2">
        <f t="shared" si="493"/>
        <v>0</v>
      </c>
      <c r="G3928" s="2" t="str">
        <f t="shared" si="488"/>
        <v/>
      </c>
      <c r="H3928" s="2">
        <f>IFERROR(VLOOKUP((IF(LEN(DAY($A3928))&lt;2,0&amp;DAY($A3928),DAY($A3928))&amp;IF(LEN(MONTH($A3928))&lt;2,0&amp;MONTH($A3928),MONTH($A3928))), Prazniki[[#All],[DanMesec]:[Dela prosto]], 4,FALSE), 0)</f>
        <v>0</v>
      </c>
      <c r="I3928" s="2">
        <f t="shared" si="494"/>
        <v>0</v>
      </c>
      <c r="J3928" s="2">
        <f t="shared" si="495"/>
        <v>0</v>
      </c>
      <c r="K3928">
        <f t="shared" si="489"/>
        <v>1</v>
      </c>
    </row>
    <row r="3929" spans="1:11" x14ac:dyDescent="0.3">
      <c r="A3929" s="1">
        <v>44106</v>
      </c>
      <c r="B3929">
        <f t="shared" si="490"/>
        <v>0</v>
      </c>
      <c r="C3929" s="2" t="str">
        <f>IFERROR(VLOOKUP((IF(LEN(DAY($A3929))&lt;2,0&amp;DAY($A3929),DAY($A3929))&amp;IF(LEN(MONTH($A3929))&lt;2,0&amp;MONTH($A3929),MONTH($A3929))), Prazniki[[#All],[DanMesec]:[Dela prosto]], 3,FALSE), "")</f>
        <v/>
      </c>
      <c r="D3929" s="2" t="str">
        <f t="shared" si="491"/>
        <v/>
      </c>
      <c r="E3929" s="2" t="str">
        <f t="shared" si="492"/>
        <v/>
      </c>
      <c r="F3929" s="2">
        <f t="shared" si="493"/>
        <v>0</v>
      </c>
      <c r="G3929" s="2" t="str">
        <f t="shared" si="488"/>
        <v/>
      </c>
      <c r="H3929" s="2">
        <f>IFERROR(VLOOKUP((IF(LEN(DAY($A3929))&lt;2,0&amp;DAY($A3929),DAY($A3929))&amp;IF(LEN(MONTH($A3929))&lt;2,0&amp;MONTH($A3929),MONTH($A3929))), Prazniki[[#All],[DanMesec]:[Dela prosto]], 4,FALSE), 0)</f>
        <v>0</v>
      </c>
      <c r="I3929" s="2">
        <f t="shared" si="494"/>
        <v>0</v>
      </c>
      <c r="J3929" s="2">
        <f t="shared" si="495"/>
        <v>0</v>
      </c>
      <c r="K3929">
        <f t="shared" si="489"/>
        <v>1</v>
      </c>
    </row>
    <row r="3930" spans="1:11" x14ac:dyDescent="0.3">
      <c r="A3930" s="1">
        <v>44107</v>
      </c>
      <c r="B3930">
        <f t="shared" si="490"/>
        <v>1</v>
      </c>
      <c r="C3930" s="2" t="str">
        <f>IFERROR(VLOOKUP((IF(LEN(DAY($A3930))&lt;2,0&amp;DAY($A3930),DAY($A3930))&amp;IF(LEN(MONTH($A3930))&lt;2,0&amp;MONTH($A3930),MONTH($A3930))), Prazniki[[#All],[DanMesec]:[Dela prosto]], 3,FALSE), "")</f>
        <v/>
      </c>
      <c r="D3930" s="2" t="str">
        <f t="shared" si="491"/>
        <v/>
      </c>
      <c r="E3930" s="2" t="str">
        <f t="shared" si="492"/>
        <v/>
      </c>
      <c r="F3930" s="2">
        <f t="shared" si="493"/>
        <v>0</v>
      </c>
      <c r="G3930" s="2" t="str">
        <f t="shared" si="488"/>
        <v/>
      </c>
      <c r="H3930" s="2">
        <f>IFERROR(VLOOKUP((IF(LEN(DAY($A3930))&lt;2,0&amp;DAY($A3930),DAY($A3930))&amp;IF(LEN(MONTH($A3930))&lt;2,0&amp;MONTH($A3930),MONTH($A3930))), Prazniki[[#All],[DanMesec]:[Dela prosto]], 4,FALSE), 0)</f>
        <v>0</v>
      </c>
      <c r="I3930" s="2">
        <f t="shared" si="494"/>
        <v>0</v>
      </c>
      <c r="J3930" s="2">
        <f t="shared" si="495"/>
        <v>0</v>
      </c>
      <c r="K3930">
        <f t="shared" si="489"/>
        <v>0</v>
      </c>
    </row>
    <row r="3931" spans="1:11" x14ac:dyDescent="0.3">
      <c r="A3931" s="1">
        <v>44108</v>
      </c>
      <c r="B3931">
        <f t="shared" si="490"/>
        <v>1</v>
      </c>
      <c r="C3931" s="2" t="str">
        <f>IFERROR(VLOOKUP((IF(LEN(DAY($A3931))&lt;2,0&amp;DAY($A3931),DAY($A3931))&amp;IF(LEN(MONTH($A3931))&lt;2,0&amp;MONTH($A3931),MONTH($A3931))), Prazniki[[#All],[DanMesec]:[Dela prosto]], 3,FALSE), "")</f>
        <v/>
      </c>
      <c r="D3931" s="2" t="str">
        <f t="shared" si="491"/>
        <v/>
      </c>
      <c r="E3931" s="2" t="str">
        <f t="shared" si="492"/>
        <v/>
      </c>
      <c r="F3931" s="2">
        <f t="shared" si="493"/>
        <v>0</v>
      </c>
      <c r="G3931" s="2" t="str">
        <f t="shared" si="488"/>
        <v/>
      </c>
      <c r="H3931" s="2">
        <f>IFERROR(VLOOKUP((IF(LEN(DAY($A3931))&lt;2,0&amp;DAY($A3931),DAY($A3931))&amp;IF(LEN(MONTH($A3931))&lt;2,0&amp;MONTH($A3931),MONTH($A3931))), Prazniki[[#All],[DanMesec]:[Dela prosto]], 4,FALSE), 0)</f>
        <v>0</v>
      </c>
      <c r="I3931" s="2">
        <f t="shared" si="494"/>
        <v>0</v>
      </c>
      <c r="J3931" s="2">
        <f t="shared" si="495"/>
        <v>0</v>
      </c>
      <c r="K3931">
        <f t="shared" si="489"/>
        <v>0</v>
      </c>
    </row>
    <row r="3932" spans="1:11" x14ac:dyDescent="0.3">
      <c r="A3932" s="1">
        <v>44109</v>
      </c>
      <c r="B3932">
        <f t="shared" si="490"/>
        <v>0</v>
      </c>
      <c r="C3932" s="2" t="str">
        <f>IFERROR(VLOOKUP((IF(LEN(DAY($A3932))&lt;2,0&amp;DAY($A3932),DAY($A3932))&amp;IF(LEN(MONTH($A3932))&lt;2,0&amp;MONTH($A3932),MONTH($A3932))), Prazniki[[#All],[DanMesec]:[Dela prosto]], 3,FALSE), "")</f>
        <v/>
      </c>
      <c r="D3932" s="2" t="str">
        <f t="shared" si="491"/>
        <v/>
      </c>
      <c r="E3932" s="2" t="str">
        <f t="shared" si="492"/>
        <v/>
      </c>
      <c r="F3932" s="2">
        <f t="shared" si="493"/>
        <v>0</v>
      </c>
      <c r="G3932" s="2" t="str">
        <f t="shared" si="488"/>
        <v/>
      </c>
      <c r="H3932" s="2">
        <f>IFERROR(VLOOKUP((IF(LEN(DAY($A3932))&lt;2,0&amp;DAY($A3932),DAY($A3932))&amp;IF(LEN(MONTH($A3932))&lt;2,0&amp;MONTH($A3932),MONTH($A3932))), Prazniki[[#All],[DanMesec]:[Dela prosto]], 4,FALSE), 0)</f>
        <v>0</v>
      </c>
      <c r="I3932" s="2">
        <f t="shared" si="494"/>
        <v>0</v>
      </c>
      <c r="J3932" s="2">
        <f t="shared" si="495"/>
        <v>0</v>
      </c>
      <c r="K3932">
        <f t="shared" si="489"/>
        <v>1</v>
      </c>
    </row>
    <row r="3933" spans="1:11" x14ac:dyDescent="0.3">
      <c r="A3933" s="1">
        <v>44110</v>
      </c>
      <c r="B3933">
        <f t="shared" si="490"/>
        <v>0</v>
      </c>
      <c r="C3933" s="2" t="str">
        <f>IFERROR(VLOOKUP((IF(LEN(DAY($A3933))&lt;2,0&amp;DAY($A3933),DAY($A3933))&amp;IF(LEN(MONTH($A3933))&lt;2,0&amp;MONTH($A3933),MONTH($A3933))), Prazniki[[#All],[DanMesec]:[Dela prosto]], 3,FALSE), "")</f>
        <v/>
      </c>
      <c r="D3933" s="2" t="str">
        <f t="shared" si="491"/>
        <v/>
      </c>
      <c r="E3933" s="2" t="str">
        <f t="shared" si="492"/>
        <v/>
      </c>
      <c r="F3933" s="2">
        <f t="shared" si="493"/>
        <v>0</v>
      </c>
      <c r="G3933" s="2" t="str">
        <f t="shared" si="488"/>
        <v/>
      </c>
      <c r="H3933" s="2">
        <f>IFERROR(VLOOKUP((IF(LEN(DAY($A3933))&lt;2,0&amp;DAY($A3933),DAY($A3933))&amp;IF(LEN(MONTH($A3933))&lt;2,0&amp;MONTH($A3933),MONTH($A3933))), Prazniki[[#All],[DanMesec]:[Dela prosto]], 4,FALSE), 0)</f>
        <v>0</v>
      </c>
      <c r="I3933" s="2">
        <f t="shared" si="494"/>
        <v>0</v>
      </c>
      <c r="J3933" s="2">
        <f t="shared" si="495"/>
        <v>0</v>
      </c>
      <c r="K3933">
        <f t="shared" si="489"/>
        <v>1</v>
      </c>
    </row>
    <row r="3934" spans="1:11" x14ac:dyDescent="0.3">
      <c r="A3934" s="1">
        <v>44111</v>
      </c>
      <c r="B3934">
        <f t="shared" si="490"/>
        <v>0</v>
      </c>
      <c r="C3934" s="2" t="str">
        <f>IFERROR(VLOOKUP((IF(LEN(DAY($A3934))&lt;2,0&amp;DAY($A3934),DAY($A3934))&amp;IF(LEN(MONTH($A3934))&lt;2,0&amp;MONTH($A3934),MONTH($A3934))), Prazniki[[#All],[DanMesec]:[Dela prosto]], 3,FALSE), "")</f>
        <v/>
      </c>
      <c r="D3934" s="2" t="str">
        <f t="shared" si="491"/>
        <v/>
      </c>
      <c r="E3934" s="2" t="str">
        <f t="shared" si="492"/>
        <v/>
      </c>
      <c r="F3934" s="2">
        <f t="shared" si="493"/>
        <v>0</v>
      </c>
      <c r="G3934" s="2" t="str">
        <f t="shared" si="488"/>
        <v/>
      </c>
      <c r="H3934" s="2">
        <f>IFERROR(VLOOKUP((IF(LEN(DAY($A3934))&lt;2,0&amp;DAY($A3934),DAY($A3934))&amp;IF(LEN(MONTH($A3934))&lt;2,0&amp;MONTH($A3934),MONTH($A3934))), Prazniki[[#All],[DanMesec]:[Dela prosto]], 4,FALSE), 0)</f>
        <v>0</v>
      </c>
      <c r="I3934" s="2">
        <f t="shared" si="494"/>
        <v>0</v>
      </c>
      <c r="J3934" s="2">
        <f t="shared" si="495"/>
        <v>0</v>
      </c>
      <c r="K3934">
        <f t="shared" si="489"/>
        <v>1</v>
      </c>
    </row>
    <row r="3935" spans="1:11" x14ac:dyDescent="0.3">
      <c r="A3935" s="1">
        <v>44112</v>
      </c>
      <c r="B3935">
        <f t="shared" si="490"/>
        <v>0</v>
      </c>
      <c r="C3935" s="2" t="str">
        <f>IFERROR(VLOOKUP((IF(LEN(DAY($A3935))&lt;2,0&amp;DAY($A3935),DAY($A3935))&amp;IF(LEN(MONTH($A3935))&lt;2,0&amp;MONTH($A3935),MONTH($A3935))), Prazniki[[#All],[DanMesec]:[Dela prosto]], 3,FALSE), "")</f>
        <v/>
      </c>
      <c r="D3935" s="2" t="str">
        <f t="shared" si="491"/>
        <v/>
      </c>
      <c r="E3935" s="2" t="str">
        <f t="shared" si="492"/>
        <v/>
      </c>
      <c r="F3935" s="2">
        <f t="shared" si="493"/>
        <v>0</v>
      </c>
      <c r="G3935" s="2" t="str">
        <f t="shared" si="488"/>
        <v/>
      </c>
      <c r="H3935" s="2">
        <f>IFERROR(VLOOKUP((IF(LEN(DAY($A3935))&lt;2,0&amp;DAY($A3935),DAY($A3935))&amp;IF(LEN(MONTH($A3935))&lt;2,0&amp;MONTH($A3935),MONTH($A3935))), Prazniki[[#All],[DanMesec]:[Dela prosto]], 4,FALSE), 0)</f>
        <v>0</v>
      </c>
      <c r="I3935" s="2">
        <f t="shared" si="494"/>
        <v>0</v>
      </c>
      <c r="J3935" s="2">
        <f t="shared" si="495"/>
        <v>0</v>
      </c>
      <c r="K3935">
        <f t="shared" si="489"/>
        <v>1</v>
      </c>
    </row>
    <row r="3936" spans="1:11" x14ac:dyDescent="0.3">
      <c r="A3936" s="1">
        <v>44113</v>
      </c>
      <c r="B3936">
        <f t="shared" si="490"/>
        <v>0</v>
      </c>
      <c r="C3936" s="2" t="str">
        <f>IFERROR(VLOOKUP((IF(LEN(DAY($A3936))&lt;2,0&amp;DAY($A3936),DAY($A3936))&amp;IF(LEN(MONTH($A3936))&lt;2,0&amp;MONTH($A3936),MONTH($A3936))), Prazniki[[#All],[DanMesec]:[Dela prosto]], 3,FALSE), "")</f>
        <v/>
      </c>
      <c r="D3936" s="2" t="str">
        <f t="shared" si="491"/>
        <v/>
      </c>
      <c r="E3936" s="2" t="str">
        <f t="shared" si="492"/>
        <v/>
      </c>
      <c r="F3936" s="2">
        <f t="shared" si="493"/>
        <v>0</v>
      </c>
      <c r="G3936" s="2" t="str">
        <f t="shared" si="488"/>
        <v/>
      </c>
      <c r="H3936" s="2">
        <f>IFERROR(VLOOKUP((IF(LEN(DAY($A3936))&lt;2,0&amp;DAY($A3936),DAY($A3936))&amp;IF(LEN(MONTH($A3936))&lt;2,0&amp;MONTH($A3936),MONTH($A3936))), Prazniki[[#All],[DanMesec]:[Dela prosto]], 4,FALSE), 0)</f>
        <v>0</v>
      </c>
      <c r="I3936" s="2">
        <f t="shared" si="494"/>
        <v>0</v>
      </c>
      <c r="J3936" s="2">
        <f t="shared" si="495"/>
        <v>0</v>
      </c>
      <c r="K3936">
        <f t="shared" si="489"/>
        <v>1</v>
      </c>
    </row>
    <row r="3937" spans="1:11" x14ac:dyDescent="0.3">
      <c r="A3937" s="1">
        <v>44114</v>
      </c>
      <c r="B3937">
        <f t="shared" si="490"/>
        <v>1</v>
      </c>
      <c r="C3937" s="2" t="str">
        <f>IFERROR(VLOOKUP((IF(LEN(DAY($A3937))&lt;2,0&amp;DAY($A3937),DAY($A3937))&amp;IF(LEN(MONTH($A3937))&lt;2,0&amp;MONTH($A3937),MONTH($A3937))), Prazniki[[#All],[DanMesec]:[Dela prosto]], 3,FALSE), "")</f>
        <v/>
      </c>
      <c r="D3937" s="2" t="str">
        <f t="shared" si="491"/>
        <v/>
      </c>
      <c r="E3937" s="2" t="str">
        <f t="shared" si="492"/>
        <v/>
      </c>
      <c r="F3937" s="2">
        <f t="shared" si="493"/>
        <v>0</v>
      </c>
      <c r="G3937" s="2" t="str">
        <f t="shared" si="488"/>
        <v/>
      </c>
      <c r="H3937" s="2">
        <f>IFERROR(VLOOKUP((IF(LEN(DAY($A3937))&lt;2,0&amp;DAY($A3937),DAY($A3937))&amp;IF(LEN(MONTH($A3937))&lt;2,0&amp;MONTH($A3937),MONTH($A3937))), Prazniki[[#All],[DanMesec]:[Dela prosto]], 4,FALSE), 0)</f>
        <v>0</v>
      </c>
      <c r="I3937" s="2">
        <f t="shared" si="494"/>
        <v>0</v>
      </c>
      <c r="J3937" s="2">
        <f t="shared" si="495"/>
        <v>0</v>
      </c>
      <c r="K3937">
        <f t="shared" si="489"/>
        <v>0</v>
      </c>
    </row>
    <row r="3938" spans="1:11" x14ac:dyDescent="0.3">
      <c r="A3938" s="1">
        <v>44115</v>
      </c>
      <c r="B3938">
        <f t="shared" si="490"/>
        <v>1</v>
      </c>
      <c r="C3938" s="2" t="str">
        <f>IFERROR(VLOOKUP((IF(LEN(DAY($A3938))&lt;2,0&amp;DAY($A3938),DAY($A3938))&amp;IF(LEN(MONTH($A3938))&lt;2,0&amp;MONTH($A3938),MONTH($A3938))), Prazniki[[#All],[DanMesec]:[Dela prosto]], 3,FALSE), "")</f>
        <v/>
      </c>
      <c r="D3938" s="2" t="str">
        <f t="shared" si="491"/>
        <v/>
      </c>
      <c r="E3938" s="2" t="str">
        <f t="shared" si="492"/>
        <v/>
      </c>
      <c r="F3938" s="2">
        <f t="shared" si="493"/>
        <v>0</v>
      </c>
      <c r="G3938" s="2" t="str">
        <f t="shared" si="488"/>
        <v/>
      </c>
      <c r="H3938" s="2">
        <f>IFERROR(VLOOKUP((IF(LEN(DAY($A3938))&lt;2,0&amp;DAY($A3938),DAY($A3938))&amp;IF(LEN(MONTH($A3938))&lt;2,0&amp;MONTH($A3938),MONTH($A3938))), Prazniki[[#All],[DanMesec]:[Dela prosto]], 4,FALSE), 0)</f>
        <v>0</v>
      </c>
      <c r="I3938" s="2">
        <f t="shared" si="494"/>
        <v>0</v>
      </c>
      <c r="J3938" s="2">
        <f t="shared" si="495"/>
        <v>0</v>
      </c>
      <c r="K3938">
        <f t="shared" si="489"/>
        <v>0</v>
      </c>
    </row>
    <row r="3939" spans="1:11" x14ac:dyDescent="0.3">
      <c r="A3939" s="1">
        <v>44116</v>
      </c>
      <c r="B3939">
        <f t="shared" si="490"/>
        <v>0</v>
      </c>
      <c r="C3939" s="2" t="str">
        <f>IFERROR(VLOOKUP((IF(LEN(DAY($A3939))&lt;2,0&amp;DAY($A3939),DAY($A3939))&amp;IF(LEN(MONTH($A3939))&lt;2,0&amp;MONTH($A3939),MONTH($A3939))), Prazniki[[#All],[DanMesec]:[Dela prosto]], 3,FALSE), "")</f>
        <v/>
      </c>
      <c r="D3939" s="2" t="str">
        <f t="shared" si="491"/>
        <v/>
      </c>
      <c r="E3939" s="2" t="str">
        <f t="shared" si="492"/>
        <v/>
      </c>
      <c r="F3939" s="2">
        <f t="shared" si="493"/>
        <v>0</v>
      </c>
      <c r="G3939" s="2" t="str">
        <f t="shared" si="488"/>
        <v/>
      </c>
      <c r="H3939" s="2">
        <f>IFERROR(VLOOKUP((IF(LEN(DAY($A3939))&lt;2,0&amp;DAY($A3939),DAY($A3939))&amp;IF(LEN(MONTH($A3939))&lt;2,0&amp;MONTH($A3939),MONTH($A3939))), Prazniki[[#All],[DanMesec]:[Dela prosto]], 4,FALSE), 0)</f>
        <v>0</v>
      </c>
      <c r="I3939" s="2">
        <f t="shared" si="494"/>
        <v>0</v>
      </c>
      <c r="J3939" s="2">
        <f t="shared" si="495"/>
        <v>0</v>
      </c>
      <c r="K3939">
        <f t="shared" si="489"/>
        <v>1</v>
      </c>
    </row>
    <row r="3940" spans="1:11" x14ac:dyDescent="0.3">
      <c r="A3940" s="1">
        <v>44117</v>
      </c>
      <c r="B3940">
        <f t="shared" si="490"/>
        <v>0</v>
      </c>
      <c r="C3940" s="2" t="str">
        <f>IFERROR(VLOOKUP((IF(LEN(DAY($A3940))&lt;2,0&amp;DAY($A3940),DAY($A3940))&amp;IF(LEN(MONTH($A3940))&lt;2,0&amp;MONTH($A3940),MONTH($A3940))), Prazniki[[#All],[DanMesec]:[Dela prosto]], 3,FALSE), "")</f>
        <v/>
      </c>
      <c r="D3940" s="2" t="str">
        <f t="shared" si="491"/>
        <v/>
      </c>
      <c r="E3940" s="2" t="str">
        <f t="shared" si="492"/>
        <v/>
      </c>
      <c r="F3940" s="2">
        <f t="shared" si="493"/>
        <v>0</v>
      </c>
      <c r="G3940" s="2" t="str">
        <f t="shared" si="488"/>
        <v/>
      </c>
      <c r="H3940" s="2">
        <f>IFERROR(VLOOKUP((IF(LEN(DAY($A3940))&lt;2,0&amp;DAY($A3940),DAY($A3940))&amp;IF(LEN(MONTH($A3940))&lt;2,0&amp;MONTH($A3940),MONTH($A3940))), Prazniki[[#All],[DanMesec]:[Dela prosto]], 4,FALSE), 0)</f>
        <v>0</v>
      </c>
      <c r="I3940" s="2">
        <f t="shared" si="494"/>
        <v>0</v>
      </c>
      <c r="J3940" s="2">
        <f t="shared" si="495"/>
        <v>0</v>
      </c>
      <c r="K3940">
        <f t="shared" si="489"/>
        <v>1</v>
      </c>
    </row>
    <row r="3941" spans="1:11" x14ac:dyDescent="0.3">
      <c r="A3941" s="1">
        <v>44118</v>
      </c>
      <c r="B3941">
        <f t="shared" si="490"/>
        <v>0</v>
      </c>
      <c r="C3941" s="2" t="str">
        <f>IFERROR(VLOOKUP((IF(LEN(DAY($A3941))&lt;2,0&amp;DAY($A3941),DAY($A3941))&amp;IF(LEN(MONTH($A3941))&lt;2,0&amp;MONTH($A3941),MONTH($A3941))), Prazniki[[#All],[DanMesec]:[Dela prosto]], 3,FALSE), "")</f>
        <v/>
      </c>
      <c r="D3941" s="2" t="str">
        <f t="shared" si="491"/>
        <v/>
      </c>
      <c r="E3941" s="2" t="str">
        <f t="shared" si="492"/>
        <v/>
      </c>
      <c r="F3941" s="2">
        <f t="shared" si="493"/>
        <v>0</v>
      </c>
      <c r="G3941" s="2" t="str">
        <f t="shared" si="488"/>
        <v/>
      </c>
      <c r="H3941" s="2">
        <f>IFERROR(VLOOKUP((IF(LEN(DAY($A3941))&lt;2,0&amp;DAY($A3941),DAY($A3941))&amp;IF(LEN(MONTH($A3941))&lt;2,0&amp;MONTH($A3941),MONTH($A3941))), Prazniki[[#All],[DanMesec]:[Dela prosto]], 4,FALSE), 0)</f>
        <v>0</v>
      </c>
      <c r="I3941" s="2">
        <f t="shared" si="494"/>
        <v>0</v>
      </c>
      <c r="J3941" s="2">
        <f t="shared" si="495"/>
        <v>0</v>
      </c>
      <c r="K3941">
        <f t="shared" si="489"/>
        <v>1</v>
      </c>
    </row>
    <row r="3942" spans="1:11" x14ac:dyDescent="0.3">
      <c r="A3942" s="1">
        <v>44119</v>
      </c>
      <c r="B3942">
        <f t="shared" si="490"/>
        <v>0</v>
      </c>
      <c r="C3942" s="2" t="str">
        <f>IFERROR(VLOOKUP((IF(LEN(DAY($A3942))&lt;2,0&amp;DAY($A3942),DAY($A3942))&amp;IF(LEN(MONTH($A3942))&lt;2,0&amp;MONTH($A3942),MONTH($A3942))), Prazniki[[#All],[DanMesec]:[Dela prosto]], 3,FALSE), "")</f>
        <v/>
      </c>
      <c r="D3942" s="2" t="str">
        <f t="shared" si="491"/>
        <v/>
      </c>
      <c r="E3942" s="2" t="str">
        <f t="shared" si="492"/>
        <v/>
      </c>
      <c r="F3942" s="2">
        <f t="shared" si="493"/>
        <v>0</v>
      </c>
      <c r="G3942" s="2" t="str">
        <f t="shared" si="488"/>
        <v/>
      </c>
      <c r="H3942" s="2">
        <f>IFERROR(VLOOKUP((IF(LEN(DAY($A3942))&lt;2,0&amp;DAY($A3942),DAY($A3942))&amp;IF(LEN(MONTH($A3942))&lt;2,0&amp;MONTH($A3942),MONTH($A3942))), Prazniki[[#All],[DanMesec]:[Dela prosto]], 4,FALSE), 0)</f>
        <v>0</v>
      </c>
      <c r="I3942" s="2">
        <f t="shared" si="494"/>
        <v>0</v>
      </c>
      <c r="J3942" s="2">
        <f t="shared" si="495"/>
        <v>0</v>
      </c>
      <c r="K3942">
        <f t="shared" si="489"/>
        <v>1</v>
      </c>
    </row>
    <row r="3943" spans="1:11" x14ac:dyDescent="0.3">
      <c r="A3943" s="1">
        <v>44120</v>
      </c>
      <c r="B3943">
        <f t="shared" si="490"/>
        <v>0</v>
      </c>
      <c r="C3943" s="2" t="str">
        <f>IFERROR(VLOOKUP((IF(LEN(DAY($A3943))&lt;2,0&amp;DAY($A3943),DAY($A3943))&amp;IF(LEN(MONTH($A3943))&lt;2,0&amp;MONTH($A3943),MONTH($A3943))), Prazniki[[#All],[DanMesec]:[Dela prosto]], 3,FALSE), "")</f>
        <v/>
      </c>
      <c r="D3943" s="2" t="str">
        <f t="shared" si="491"/>
        <v/>
      </c>
      <c r="E3943" s="2" t="str">
        <f t="shared" si="492"/>
        <v/>
      </c>
      <c r="F3943" s="2">
        <f t="shared" si="493"/>
        <v>0</v>
      </c>
      <c r="G3943" s="2" t="str">
        <f t="shared" si="488"/>
        <v/>
      </c>
      <c r="H3943" s="2">
        <f>IFERROR(VLOOKUP((IF(LEN(DAY($A3943))&lt;2,0&amp;DAY($A3943),DAY($A3943))&amp;IF(LEN(MONTH($A3943))&lt;2,0&amp;MONTH($A3943),MONTH($A3943))), Prazniki[[#All],[DanMesec]:[Dela prosto]], 4,FALSE), 0)</f>
        <v>0</v>
      </c>
      <c r="I3943" s="2">
        <f t="shared" si="494"/>
        <v>0</v>
      </c>
      <c r="J3943" s="2">
        <f t="shared" si="495"/>
        <v>0</v>
      </c>
      <c r="K3943">
        <f t="shared" si="489"/>
        <v>1</v>
      </c>
    </row>
    <row r="3944" spans="1:11" x14ac:dyDescent="0.3">
      <c r="A3944" s="1">
        <v>44121</v>
      </c>
      <c r="B3944">
        <f t="shared" si="490"/>
        <v>1</v>
      </c>
      <c r="C3944" s="2" t="str">
        <f>IFERROR(VLOOKUP((IF(LEN(DAY($A3944))&lt;2,0&amp;DAY($A3944),DAY($A3944))&amp;IF(LEN(MONTH($A3944))&lt;2,0&amp;MONTH($A3944),MONTH($A3944))), Prazniki[[#All],[DanMesec]:[Dela prosto]], 3,FALSE), "")</f>
        <v/>
      </c>
      <c r="D3944" s="2" t="str">
        <f t="shared" si="491"/>
        <v/>
      </c>
      <c r="E3944" s="2" t="str">
        <f t="shared" si="492"/>
        <v/>
      </c>
      <c r="F3944" s="2">
        <f t="shared" si="493"/>
        <v>0</v>
      </c>
      <c r="G3944" s="2" t="str">
        <f t="shared" si="488"/>
        <v/>
      </c>
      <c r="H3944" s="2">
        <f>IFERROR(VLOOKUP((IF(LEN(DAY($A3944))&lt;2,0&amp;DAY($A3944),DAY($A3944))&amp;IF(LEN(MONTH($A3944))&lt;2,0&amp;MONTH($A3944),MONTH($A3944))), Prazniki[[#All],[DanMesec]:[Dela prosto]], 4,FALSE), 0)</f>
        <v>0</v>
      </c>
      <c r="I3944" s="2">
        <f t="shared" si="494"/>
        <v>0</v>
      </c>
      <c r="J3944" s="2">
        <f t="shared" si="495"/>
        <v>0</v>
      </c>
      <c r="K3944">
        <f t="shared" si="489"/>
        <v>0</v>
      </c>
    </row>
    <row r="3945" spans="1:11" x14ac:dyDescent="0.3">
      <c r="A3945" s="1">
        <v>44122</v>
      </c>
      <c r="B3945">
        <f t="shared" si="490"/>
        <v>1</v>
      </c>
      <c r="C3945" s="2" t="str">
        <f>IFERROR(VLOOKUP((IF(LEN(DAY($A3945))&lt;2,0&amp;DAY($A3945),DAY($A3945))&amp;IF(LEN(MONTH($A3945))&lt;2,0&amp;MONTH($A3945),MONTH($A3945))), Prazniki[[#All],[DanMesec]:[Dela prosto]], 3,FALSE), "")</f>
        <v/>
      </c>
      <c r="D3945" s="2" t="str">
        <f t="shared" si="491"/>
        <v/>
      </c>
      <c r="E3945" s="2" t="str">
        <f t="shared" si="492"/>
        <v/>
      </c>
      <c r="F3945" s="2">
        <f t="shared" si="493"/>
        <v>0</v>
      </c>
      <c r="G3945" s="2" t="str">
        <f t="shared" si="488"/>
        <v/>
      </c>
      <c r="H3945" s="2">
        <f>IFERROR(VLOOKUP((IF(LEN(DAY($A3945))&lt;2,0&amp;DAY($A3945),DAY($A3945))&amp;IF(LEN(MONTH($A3945))&lt;2,0&amp;MONTH($A3945),MONTH($A3945))), Prazniki[[#All],[DanMesec]:[Dela prosto]], 4,FALSE), 0)</f>
        <v>0</v>
      </c>
      <c r="I3945" s="2">
        <f t="shared" si="494"/>
        <v>0</v>
      </c>
      <c r="J3945" s="2">
        <f t="shared" si="495"/>
        <v>0</v>
      </c>
      <c r="K3945">
        <f t="shared" si="489"/>
        <v>0</v>
      </c>
    </row>
    <row r="3946" spans="1:11" x14ac:dyDescent="0.3">
      <c r="A3946" s="1">
        <v>44123</v>
      </c>
      <c r="B3946">
        <f t="shared" si="490"/>
        <v>0</v>
      </c>
      <c r="C3946" s="2" t="str">
        <f>IFERROR(VLOOKUP((IF(LEN(DAY($A3946))&lt;2,0&amp;DAY($A3946),DAY($A3946))&amp;IF(LEN(MONTH($A3946))&lt;2,0&amp;MONTH($A3946),MONTH($A3946))), Prazniki[[#All],[DanMesec]:[Dela prosto]], 3,FALSE), "")</f>
        <v/>
      </c>
      <c r="D3946" s="2" t="str">
        <f t="shared" si="491"/>
        <v/>
      </c>
      <c r="E3946" s="2" t="str">
        <f t="shared" si="492"/>
        <v/>
      </c>
      <c r="F3946" s="2">
        <f t="shared" si="493"/>
        <v>0</v>
      </c>
      <c r="G3946" s="2" t="str">
        <f t="shared" si="488"/>
        <v/>
      </c>
      <c r="H3946" s="2">
        <f>IFERROR(VLOOKUP((IF(LEN(DAY($A3946))&lt;2,0&amp;DAY($A3946),DAY($A3946))&amp;IF(LEN(MONTH($A3946))&lt;2,0&amp;MONTH($A3946),MONTH($A3946))), Prazniki[[#All],[DanMesec]:[Dela prosto]], 4,FALSE), 0)</f>
        <v>0</v>
      </c>
      <c r="I3946" s="2">
        <f t="shared" si="494"/>
        <v>0</v>
      </c>
      <c r="J3946" s="2">
        <f t="shared" si="495"/>
        <v>0</v>
      </c>
      <c r="K3946">
        <f t="shared" si="489"/>
        <v>1</v>
      </c>
    </row>
    <row r="3947" spans="1:11" x14ac:dyDescent="0.3">
      <c r="A3947" s="1">
        <v>44124</v>
      </c>
      <c r="B3947">
        <f t="shared" si="490"/>
        <v>0</v>
      </c>
      <c r="C3947" s="2" t="str">
        <f>IFERROR(VLOOKUP((IF(LEN(DAY($A3947))&lt;2,0&amp;DAY($A3947),DAY($A3947))&amp;IF(LEN(MONTH($A3947))&lt;2,0&amp;MONTH($A3947),MONTH($A3947))), Prazniki[[#All],[DanMesec]:[Dela prosto]], 3,FALSE), "")</f>
        <v/>
      </c>
      <c r="D3947" s="2" t="str">
        <f t="shared" si="491"/>
        <v/>
      </c>
      <c r="E3947" s="2" t="str">
        <f t="shared" si="492"/>
        <v/>
      </c>
      <c r="F3947" s="2">
        <f t="shared" si="493"/>
        <v>0</v>
      </c>
      <c r="G3947" s="2" t="str">
        <f t="shared" si="488"/>
        <v/>
      </c>
      <c r="H3947" s="2">
        <f>IFERROR(VLOOKUP((IF(LEN(DAY($A3947))&lt;2,0&amp;DAY($A3947),DAY($A3947))&amp;IF(LEN(MONTH($A3947))&lt;2,0&amp;MONTH($A3947),MONTH($A3947))), Prazniki[[#All],[DanMesec]:[Dela prosto]], 4,FALSE), 0)</f>
        <v>0</v>
      </c>
      <c r="I3947" s="2">
        <f t="shared" si="494"/>
        <v>0</v>
      </c>
      <c r="J3947" s="2">
        <f t="shared" si="495"/>
        <v>0</v>
      </c>
      <c r="K3947">
        <f t="shared" si="489"/>
        <v>1</v>
      </c>
    </row>
    <row r="3948" spans="1:11" x14ac:dyDescent="0.3">
      <c r="A3948" s="1">
        <v>44125</v>
      </c>
      <c r="B3948">
        <f t="shared" si="490"/>
        <v>0</v>
      </c>
      <c r="C3948" s="2" t="str">
        <f>IFERROR(VLOOKUP((IF(LEN(DAY($A3948))&lt;2,0&amp;DAY($A3948),DAY($A3948))&amp;IF(LEN(MONTH($A3948))&lt;2,0&amp;MONTH($A3948),MONTH($A3948))), Prazniki[[#All],[DanMesec]:[Dela prosto]], 3,FALSE), "")</f>
        <v/>
      </c>
      <c r="D3948" s="2" t="str">
        <f t="shared" si="491"/>
        <v/>
      </c>
      <c r="E3948" s="2" t="str">
        <f t="shared" si="492"/>
        <v/>
      </c>
      <c r="F3948" s="2">
        <f t="shared" si="493"/>
        <v>0</v>
      </c>
      <c r="G3948" s="2" t="str">
        <f t="shared" si="488"/>
        <v/>
      </c>
      <c r="H3948" s="2">
        <f>IFERROR(VLOOKUP((IF(LEN(DAY($A3948))&lt;2,0&amp;DAY($A3948),DAY($A3948))&amp;IF(LEN(MONTH($A3948))&lt;2,0&amp;MONTH($A3948),MONTH($A3948))), Prazniki[[#All],[DanMesec]:[Dela prosto]], 4,FALSE), 0)</f>
        <v>0</v>
      </c>
      <c r="I3948" s="2">
        <f t="shared" si="494"/>
        <v>0</v>
      </c>
      <c r="J3948" s="2">
        <f t="shared" si="495"/>
        <v>0</v>
      </c>
      <c r="K3948">
        <f t="shared" si="489"/>
        <v>1</v>
      </c>
    </row>
    <row r="3949" spans="1:11" x14ac:dyDescent="0.3">
      <c r="A3949" s="1">
        <v>44126</v>
      </c>
      <c r="B3949">
        <f t="shared" si="490"/>
        <v>0</v>
      </c>
      <c r="C3949" s="2" t="str">
        <f>IFERROR(VLOOKUP((IF(LEN(DAY($A3949))&lt;2,0&amp;DAY($A3949),DAY($A3949))&amp;IF(LEN(MONTH($A3949))&lt;2,0&amp;MONTH($A3949),MONTH($A3949))), Prazniki[[#All],[DanMesec]:[Dela prosto]], 3,FALSE), "")</f>
        <v/>
      </c>
      <c r="D3949" s="2" t="str">
        <f t="shared" si="491"/>
        <v/>
      </c>
      <c r="E3949" s="2" t="str">
        <f t="shared" si="492"/>
        <v/>
      </c>
      <c r="F3949" s="2">
        <f t="shared" si="493"/>
        <v>0</v>
      </c>
      <c r="G3949" s="2" t="str">
        <f t="shared" si="488"/>
        <v/>
      </c>
      <c r="H3949" s="2">
        <f>IFERROR(VLOOKUP((IF(LEN(DAY($A3949))&lt;2,0&amp;DAY($A3949),DAY($A3949))&amp;IF(LEN(MONTH($A3949))&lt;2,0&amp;MONTH($A3949),MONTH($A3949))), Prazniki[[#All],[DanMesec]:[Dela prosto]], 4,FALSE), 0)</f>
        <v>0</v>
      </c>
      <c r="I3949" s="2">
        <f t="shared" si="494"/>
        <v>0</v>
      </c>
      <c r="J3949" s="2">
        <f t="shared" si="495"/>
        <v>0</v>
      </c>
      <c r="K3949">
        <f t="shared" si="489"/>
        <v>1</v>
      </c>
    </row>
    <row r="3950" spans="1:11" x14ac:dyDescent="0.3">
      <c r="A3950" s="1">
        <v>44127</v>
      </c>
      <c r="B3950">
        <f t="shared" si="490"/>
        <v>0</v>
      </c>
      <c r="C3950" s="2" t="str">
        <f>IFERROR(VLOOKUP((IF(LEN(DAY($A3950))&lt;2,0&amp;DAY($A3950),DAY($A3950))&amp;IF(LEN(MONTH($A3950))&lt;2,0&amp;MONTH($A3950),MONTH($A3950))), Prazniki[[#All],[DanMesec]:[Dela prosto]], 3,FALSE), "")</f>
        <v/>
      </c>
      <c r="D3950" s="2" t="str">
        <f t="shared" si="491"/>
        <v/>
      </c>
      <c r="E3950" s="2" t="str">
        <f t="shared" si="492"/>
        <v/>
      </c>
      <c r="F3950" s="2">
        <f t="shared" si="493"/>
        <v>0</v>
      </c>
      <c r="G3950" s="2" t="str">
        <f t="shared" si="488"/>
        <v/>
      </c>
      <c r="H3950" s="2">
        <f>IFERROR(VLOOKUP((IF(LEN(DAY($A3950))&lt;2,0&amp;DAY($A3950),DAY($A3950))&amp;IF(LEN(MONTH($A3950))&lt;2,0&amp;MONTH($A3950),MONTH($A3950))), Prazniki[[#All],[DanMesec]:[Dela prosto]], 4,FALSE), 0)</f>
        <v>0</v>
      </c>
      <c r="I3950" s="2">
        <f t="shared" si="494"/>
        <v>0</v>
      </c>
      <c r="J3950" s="2">
        <f t="shared" si="495"/>
        <v>0</v>
      </c>
      <c r="K3950">
        <f t="shared" si="489"/>
        <v>1</v>
      </c>
    </row>
    <row r="3951" spans="1:11" x14ac:dyDescent="0.3">
      <c r="A3951" s="1">
        <v>44128</v>
      </c>
      <c r="B3951">
        <f t="shared" si="490"/>
        <v>1</v>
      </c>
      <c r="C3951" s="2" t="str">
        <f>IFERROR(VLOOKUP((IF(LEN(DAY($A3951))&lt;2,0&amp;DAY($A3951),DAY($A3951))&amp;IF(LEN(MONTH($A3951))&lt;2,0&amp;MONTH($A3951),MONTH($A3951))), Prazniki[[#All],[DanMesec]:[Dela prosto]], 3,FALSE), "")</f>
        <v/>
      </c>
      <c r="D3951" s="2" t="str">
        <f t="shared" si="491"/>
        <v/>
      </c>
      <c r="E3951" s="2" t="str">
        <f t="shared" si="492"/>
        <v/>
      </c>
      <c r="F3951" s="2">
        <f t="shared" si="493"/>
        <v>0</v>
      </c>
      <c r="G3951" s="2" t="str">
        <f t="shared" si="488"/>
        <v/>
      </c>
      <c r="H3951" s="2">
        <f>IFERROR(VLOOKUP((IF(LEN(DAY($A3951))&lt;2,0&amp;DAY($A3951),DAY($A3951))&amp;IF(LEN(MONTH($A3951))&lt;2,0&amp;MONTH($A3951),MONTH($A3951))), Prazniki[[#All],[DanMesec]:[Dela prosto]], 4,FALSE), 0)</f>
        <v>0</v>
      </c>
      <c r="I3951" s="2">
        <f t="shared" si="494"/>
        <v>0</v>
      </c>
      <c r="J3951" s="2">
        <f t="shared" si="495"/>
        <v>0</v>
      </c>
      <c r="K3951">
        <f t="shared" si="489"/>
        <v>0</v>
      </c>
    </row>
    <row r="3952" spans="1:11" x14ac:dyDescent="0.3">
      <c r="A3952" s="1">
        <v>44129</v>
      </c>
      <c r="B3952">
        <f t="shared" si="490"/>
        <v>1</v>
      </c>
      <c r="C3952" s="2" t="str">
        <f>IFERROR(VLOOKUP((IF(LEN(DAY($A3952))&lt;2,0&amp;DAY($A3952),DAY($A3952))&amp;IF(LEN(MONTH($A3952))&lt;2,0&amp;MONTH($A3952),MONTH($A3952))), Prazniki[[#All],[DanMesec]:[Dela prosto]], 3,FALSE), "")</f>
        <v>Dan reformacije</v>
      </c>
      <c r="D3952" s="2" t="str">
        <f t="shared" si="491"/>
        <v/>
      </c>
      <c r="E3952" s="2" t="str">
        <f t="shared" si="492"/>
        <v/>
      </c>
      <c r="F3952" s="2">
        <f t="shared" si="493"/>
        <v>1</v>
      </c>
      <c r="G3952" s="2" t="str">
        <f t="shared" si="488"/>
        <v>Dan reformacije</v>
      </c>
      <c r="H3952" s="2">
        <f>IFERROR(VLOOKUP((IF(LEN(DAY($A3952))&lt;2,0&amp;DAY($A3952),DAY($A3952))&amp;IF(LEN(MONTH($A3952))&lt;2,0&amp;MONTH($A3952),MONTH($A3952))), Prazniki[[#All],[DanMesec]:[Dela prosto]], 4,FALSE), 0)</f>
        <v>0</v>
      </c>
      <c r="I3952" s="2">
        <f t="shared" si="494"/>
        <v>0</v>
      </c>
      <c r="J3952" s="2">
        <f t="shared" si="495"/>
        <v>0</v>
      </c>
      <c r="K3952">
        <f t="shared" si="489"/>
        <v>0</v>
      </c>
    </row>
    <row r="3953" spans="1:11" x14ac:dyDescent="0.3">
      <c r="A3953" s="1">
        <v>44130</v>
      </c>
      <c r="B3953">
        <f t="shared" si="490"/>
        <v>0</v>
      </c>
      <c r="C3953" s="2" t="str">
        <f>IFERROR(VLOOKUP((IF(LEN(DAY($A3953))&lt;2,0&amp;DAY($A3953),DAY($A3953))&amp;IF(LEN(MONTH($A3953))&lt;2,0&amp;MONTH($A3953),MONTH($A3953))), Prazniki[[#All],[DanMesec]:[Dela prosto]], 3,FALSE), "")</f>
        <v/>
      </c>
      <c r="D3953" s="2" t="str">
        <f t="shared" si="491"/>
        <v/>
      </c>
      <c r="E3953" s="2" t="str">
        <f t="shared" si="492"/>
        <v/>
      </c>
      <c r="F3953" s="2">
        <f t="shared" si="493"/>
        <v>0</v>
      </c>
      <c r="G3953" s="2" t="str">
        <f t="shared" si="488"/>
        <v/>
      </c>
      <c r="H3953" s="2">
        <f>IFERROR(VLOOKUP((IF(LEN(DAY($A3953))&lt;2,0&amp;DAY($A3953),DAY($A3953))&amp;IF(LEN(MONTH($A3953))&lt;2,0&amp;MONTH($A3953),MONTH($A3953))), Prazniki[[#All],[DanMesec]:[Dela prosto]], 4,FALSE), 0)</f>
        <v>0</v>
      </c>
      <c r="I3953" s="2">
        <f t="shared" si="494"/>
        <v>0</v>
      </c>
      <c r="J3953" s="2">
        <f t="shared" si="495"/>
        <v>0</v>
      </c>
      <c r="K3953">
        <f t="shared" si="489"/>
        <v>1</v>
      </c>
    </row>
    <row r="3954" spans="1:11" x14ac:dyDescent="0.3">
      <c r="A3954" s="1">
        <v>44131</v>
      </c>
      <c r="B3954">
        <f t="shared" si="490"/>
        <v>0</v>
      </c>
      <c r="C3954" s="2" t="str">
        <f>IFERROR(VLOOKUP((IF(LEN(DAY($A3954))&lt;2,0&amp;DAY($A3954),DAY($A3954))&amp;IF(LEN(MONTH($A3954))&lt;2,0&amp;MONTH($A3954),MONTH($A3954))), Prazniki[[#All],[DanMesec]:[Dela prosto]], 3,FALSE), "")</f>
        <v/>
      </c>
      <c r="D3954" s="2" t="str">
        <f t="shared" si="491"/>
        <v/>
      </c>
      <c r="E3954" s="2" t="str">
        <f t="shared" si="492"/>
        <v/>
      </c>
      <c r="F3954" s="2">
        <f t="shared" si="493"/>
        <v>0</v>
      </c>
      <c r="G3954" s="2" t="str">
        <f t="shared" si="488"/>
        <v/>
      </c>
      <c r="H3954" s="2">
        <f>IFERROR(VLOOKUP((IF(LEN(DAY($A3954))&lt;2,0&amp;DAY($A3954),DAY($A3954))&amp;IF(LEN(MONTH($A3954))&lt;2,0&amp;MONTH($A3954),MONTH($A3954))), Prazniki[[#All],[DanMesec]:[Dela prosto]], 4,FALSE), 0)</f>
        <v>0</v>
      </c>
      <c r="I3954" s="2">
        <f t="shared" si="494"/>
        <v>0</v>
      </c>
      <c r="J3954" s="2">
        <f t="shared" si="495"/>
        <v>0</v>
      </c>
      <c r="K3954">
        <f t="shared" si="489"/>
        <v>1</v>
      </c>
    </row>
    <row r="3955" spans="1:11" x14ac:dyDescent="0.3">
      <c r="A3955" s="1">
        <v>44132</v>
      </c>
      <c r="B3955">
        <f t="shared" si="490"/>
        <v>0</v>
      </c>
      <c r="C3955" s="2" t="str">
        <f>IFERROR(VLOOKUP((IF(LEN(DAY($A3955))&lt;2,0&amp;DAY($A3955),DAY($A3955))&amp;IF(LEN(MONTH($A3955))&lt;2,0&amp;MONTH($A3955),MONTH($A3955))), Prazniki[[#All],[DanMesec]:[Dela prosto]], 3,FALSE), "")</f>
        <v/>
      </c>
      <c r="D3955" s="2" t="str">
        <f t="shared" si="491"/>
        <v/>
      </c>
      <c r="E3955" s="2" t="str">
        <f t="shared" si="492"/>
        <v/>
      </c>
      <c r="F3955" s="2">
        <f t="shared" si="493"/>
        <v>0</v>
      </c>
      <c r="G3955" s="2" t="str">
        <f t="shared" si="488"/>
        <v/>
      </c>
      <c r="H3955" s="2">
        <f>IFERROR(VLOOKUP((IF(LEN(DAY($A3955))&lt;2,0&amp;DAY($A3955),DAY($A3955))&amp;IF(LEN(MONTH($A3955))&lt;2,0&amp;MONTH($A3955),MONTH($A3955))), Prazniki[[#All],[DanMesec]:[Dela prosto]], 4,FALSE), 0)</f>
        <v>0</v>
      </c>
      <c r="I3955" s="2">
        <f t="shared" si="494"/>
        <v>0</v>
      </c>
      <c r="J3955" s="2">
        <f t="shared" si="495"/>
        <v>0</v>
      </c>
      <c r="K3955">
        <f t="shared" si="489"/>
        <v>1</v>
      </c>
    </row>
    <row r="3956" spans="1:11" x14ac:dyDescent="0.3">
      <c r="A3956" s="1">
        <v>44133</v>
      </c>
      <c r="B3956">
        <f t="shared" si="490"/>
        <v>0</v>
      </c>
      <c r="C3956" s="2" t="str">
        <f>IFERROR(VLOOKUP((IF(LEN(DAY($A3956))&lt;2,0&amp;DAY($A3956),DAY($A3956))&amp;IF(LEN(MONTH($A3956))&lt;2,0&amp;MONTH($A3956),MONTH($A3956))), Prazniki[[#All],[DanMesec]:[Dela prosto]], 3,FALSE), "")</f>
        <v/>
      </c>
      <c r="D3956" s="2" t="str">
        <f t="shared" si="491"/>
        <v/>
      </c>
      <c r="E3956" s="2" t="str">
        <f t="shared" si="492"/>
        <v/>
      </c>
      <c r="F3956" s="2">
        <f t="shared" si="493"/>
        <v>0</v>
      </c>
      <c r="G3956" s="2" t="str">
        <f t="shared" si="488"/>
        <v/>
      </c>
      <c r="H3956" s="2">
        <f>IFERROR(VLOOKUP((IF(LEN(DAY($A3956))&lt;2,0&amp;DAY($A3956),DAY($A3956))&amp;IF(LEN(MONTH($A3956))&lt;2,0&amp;MONTH($A3956),MONTH($A3956))), Prazniki[[#All],[DanMesec]:[Dela prosto]], 4,FALSE), 0)</f>
        <v>0</v>
      </c>
      <c r="I3956" s="2">
        <f t="shared" si="494"/>
        <v>0</v>
      </c>
      <c r="J3956" s="2">
        <f t="shared" si="495"/>
        <v>0</v>
      </c>
      <c r="K3956">
        <f t="shared" si="489"/>
        <v>1</v>
      </c>
    </row>
    <row r="3957" spans="1:11" x14ac:dyDescent="0.3">
      <c r="A3957" s="1">
        <v>44134</v>
      </c>
      <c r="B3957">
        <f t="shared" si="490"/>
        <v>0</v>
      </c>
      <c r="C3957" s="2" t="str">
        <f>IFERROR(VLOOKUP((IF(LEN(DAY($A3957))&lt;2,0&amp;DAY($A3957),DAY($A3957))&amp;IF(LEN(MONTH($A3957))&lt;2,0&amp;MONTH($A3957),MONTH($A3957))), Prazniki[[#All],[DanMesec]:[Dela prosto]], 3,FALSE), "")</f>
        <v/>
      </c>
      <c r="D3957" s="2" t="str">
        <f t="shared" si="491"/>
        <v/>
      </c>
      <c r="E3957" s="2" t="str">
        <f t="shared" si="492"/>
        <v/>
      </c>
      <c r="F3957" s="2">
        <f t="shared" si="493"/>
        <v>0</v>
      </c>
      <c r="G3957" s="2" t="str">
        <f t="shared" si="488"/>
        <v/>
      </c>
      <c r="H3957" s="2">
        <f>IFERROR(VLOOKUP((IF(LEN(DAY($A3957))&lt;2,0&amp;DAY($A3957),DAY($A3957))&amp;IF(LEN(MONTH($A3957))&lt;2,0&amp;MONTH($A3957),MONTH($A3957))), Prazniki[[#All],[DanMesec]:[Dela prosto]], 4,FALSE), 0)</f>
        <v>0</v>
      </c>
      <c r="I3957" s="2">
        <f t="shared" si="494"/>
        <v>0</v>
      </c>
      <c r="J3957" s="2">
        <f t="shared" si="495"/>
        <v>0</v>
      </c>
      <c r="K3957">
        <f t="shared" si="489"/>
        <v>1</v>
      </c>
    </row>
    <row r="3958" spans="1:11" x14ac:dyDescent="0.3">
      <c r="A3958" s="1">
        <v>44135</v>
      </c>
      <c r="B3958">
        <f t="shared" si="490"/>
        <v>1</v>
      </c>
      <c r="C3958" s="2" t="str">
        <f>IFERROR(VLOOKUP((IF(LEN(DAY($A3958))&lt;2,0&amp;DAY($A3958),DAY($A3958))&amp;IF(LEN(MONTH($A3958))&lt;2,0&amp;MONTH($A3958),MONTH($A3958))), Prazniki[[#All],[DanMesec]:[Dela prosto]], 3,FALSE), "")</f>
        <v>Dan suverenosti</v>
      </c>
      <c r="D3958" s="2" t="str">
        <f t="shared" si="491"/>
        <v/>
      </c>
      <c r="E3958" s="2" t="str">
        <f t="shared" si="492"/>
        <v/>
      </c>
      <c r="F3958" s="2">
        <f t="shared" si="493"/>
        <v>1</v>
      </c>
      <c r="G3958" s="2" t="str">
        <f t="shared" si="488"/>
        <v>Dan suverenosti</v>
      </c>
      <c r="H3958" s="2">
        <f>IFERROR(VLOOKUP((IF(LEN(DAY($A3958))&lt;2,0&amp;DAY($A3958),DAY($A3958))&amp;IF(LEN(MONTH($A3958))&lt;2,0&amp;MONTH($A3958),MONTH($A3958))), Prazniki[[#All],[DanMesec]:[Dela prosto]], 4,FALSE), 0)</f>
        <v>1</v>
      </c>
      <c r="I3958" s="2">
        <f t="shared" si="494"/>
        <v>0</v>
      </c>
      <c r="J3958" s="2">
        <f t="shared" si="495"/>
        <v>1</v>
      </c>
      <c r="K3958">
        <f t="shared" si="489"/>
        <v>0</v>
      </c>
    </row>
    <row r="3959" spans="1:11" x14ac:dyDescent="0.3">
      <c r="A3959" s="1">
        <v>44136</v>
      </c>
      <c r="B3959">
        <f t="shared" si="490"/>
        <v>1</v>
      </c>
      <c r="C3959" s="2" t="str">
        <f>IFERROR(VLOOKUP((IF(LEN(DAY($A3959))&lt;2,0&amp;DAY($A3959),DAY($A3959))&amp;IF(LEN(MONTH($A3959))&lt;2,0&amp;MONTH($A3959),MONTH($A3959))), Prazniki[[#All],[DanMesec]:[Dela prosto]], 3,FALSE), "")</f>
        <v>Dan spomina na mrtve</v>
      </c>
      <c r="D3959" s="2" t="str">
        <f t="shared" si="491"/>
        <v/>
      </c>
      <c r="E3959" s="2" t="str">
        <f t="shared" si="492"/>
        <v/>
      </c>
      <c r="F3959" s="2">
        <f t="shared" si="493"/>
        <v>1</v>
      </c>
      <c r="G3959" s="2" t="str">
        <f t="shared" si="488"/>
        <v>Dan spomina na mrtve</v>
      </c>
      <c r="H3959" s="2">
        <f>IFERROR(VLOOKUP((IF(LEN(DAY($A3959))&lt;2,0&amp;DAY($A3959),DAY($A3959))&amp;IF(LEN(MONTH($A3959))&lt;2,0&amp;MONTH($A3959),MONTH($A3959))), Prazniki[[#All],[DanMesec]:[Dela prosto]], 4,FALSE), 0)</f>
        <v>1</v>
      </c>
      <c r="I3959" s="2">
        <f t="shared" si="494"/>
        <v>0</v>
      </c>
      <c r="J3959" s="2">
        <f t="shared" si="495"/>
        <v>1</v>
      </c>
      <c r="K3959">
        <f t="shared" si="489"/>
        <v>0</v>
      </c>
    </row>
    <row r="3960" spans="1:11" x14ac:dyDescent="0.3">
      <c r="A3960" s="1">
        <v>44137</v>
      </c>
      <c r="B3960">
        <f t="shared" si="490"/>
        <v>0</v>
      </c>
      <c r="C3960" s="2" t="str">
        <f>IFERROR(VLOOKUP((IF(LEN(DAY($A3960))&lt;2,0&amp;DAY($A3960),DAY($A3960))&amp;IF(LEN(MONTH($A3960))&lt;2,0&amp;MONTH($A3960),MONTH($A3960))), Prazniki[[#All],[DanMesec]:[Dela prosto]], 3,FALSE), "")</f>
        <v/>
      </c>
      <c r="D3960" s="2" t="str">
        <f t="shared" si="491"/>
        <v/>
      </c>
      <c r="E3960" s="2" t="str">
        <f t="shared" si="492"/>
        <v/>
      </c>
      <c r="F3960" s="2">
        <f t="shared" si="493"/>
        <v>0</v>
      </c>
      <c r="G3960" s="2" t="str">
        <f t="shared" si="488"/>
        <v/>
      </c>
      <c r="H3960" s="2">
        <f>IFERROR(VLOOKUP((IF(LEN(DAY($A3960))&lt;2,0&amp;DAY($A3960),DAY($A3960))&amp;IF(LEN(MONTH($A3960))&lt;2,0&amp;MONTH($A3960),MONTH($A3960))), Prazniki[[#All],[DanMesec]:[Dela prosto]], 4,FALSE), 0)</f>
        <v>0</v>
      </c>
      <c r="I3960" s="2">
        <f t="shared" si="494"/>
        <v>0</v>
      </c>
      <c r="J3960" s="2">
        <f t="shared" si="495"/>
        <v>0</v>
      </c>
      <c r="K3960">
        <f t="shared" si="489"/>
        <v>1</v>
      </c>
    </row>
    <row r="3961" spans="1:11" x14ac:dyDescent="0.3">
      <c r="A3961" s="1">
        <v>44138</v>
      </c>
      <c r="B3961">
        <f t="shared" si="490"/>
        <v>0</v>
      </c>
      <c r="C3961" s="2" t="str">
        <f>IFERROR(VLOOKUP((IF(LEN(DAY($A3961))&lt;2,0&amp;DAY($A3961),DAY($A3961))&amp;IF(LEN(MONTH($A3961))&lt;2,0&amp;MONTH($A3961),MONTH($A3961))), Prazniki[[#All],[DanMesec]:[Dela prosto]], 3,FALSE), "")</f>
        <v/>
      </c>
      <c r="D3961" s="2" t="str">
        <f t="shared" si="491"/>
        <v/>
      </c>
      <c r="E3961" s="2" t="str">
        <f t="shared" si="492"/>
        <v/>
      </c>
      <c r="F3961" s="2">
        <f t="shared" si="493"/>
        <v>0</v>
      </c>
      <c r="G3961" s="2" t="str">
        <f t="shared" si="488"/>
        <v/>
      </c>
      <c r="H3961" s="2">
        <f>IFERROR(VLOOKUP((IF(LEN(DAY($A3961))&lt;2,0&amp;DAY($A3961),DAY($A3961))&amp;IF(LEN(MONTH($A3961))&lt;2,0&amp;MONTH($A3961),MONTH($A3961))), Prazniki[[#All],[DanMesec]:[Dela prosto]], 4,FALSE), 0)</f>
        <v>0</v>
      </c>
      <c r="I3961" s="2">
        <f t="shared" si="494"/>
        <v>0</v>
      </c>
      <c r="J3961" s="2">
        <f t="shared" si="495"/>
        <v>0</v>
      </c>
      <c r="K3961">
        <f t="shared" si="489"/>
        <v>1</v>
      </c>
    </row>
    <row r="3962" spans="1:11" x14ac:dyDescent="0.3">
      <c r="A3962" s="1">
        <v>44139</v>
      </c>
      <c r="B3962">
        <f t="shared" si="490"/>
        <v>0</v>
      </c>
      <c r="C3962" s="2" t="str">
        <f>IFERROR(VLOOKUP((IF(LEN(DAY($A3962))&lt;2,0&amp;DAY($A3962),DAY($A3962))&amp;IF(LEN(MONTH($A3962))&lt;2,0&amp;MONTH($A3962),MONTH($A3962))), Prazniki[[#All],[DanMesec]:[Dela prosto]], 3,FALSE), "")</f>
        <v/>
      </c>
      <c r="D3962" s="2" t="str">
        <f t="shared" si="491"/>
        <v/>
      </c>
      <c r="E3962" s="2" t="str">
        <f t="shared" si="492"/>
        <v/>
      </c>
      <c r="F3962" s="2">
        <f t="shared" si="493"/>
        <v>0</v>
      </c>
      <c r="G3962" s="2" t="str">
        <f t="shared" si="488"/>
        <v/>
      </c>
      <c r="H3962" s="2">
        <f>IFERROR(VLOOKUP((IF(LEN(DAY($A3962))&lt;2,0&amp;DAY($A3962),DAY($A3962))&amp;IF(LEN(MONTH($A3962))&lt;2,0&amp;MONTH($A3962),MONTH($A3962))), Prazniki[[#All],[DanMesec]:[Dela prosto]], 4,FALSE), 0)</f>
        <v>0</v>
      </c>
      <c r="I3962" s="2">
        <f t="shared" si="494"/>
        <v>0</v>
      </c>
      <c r="J3962" s="2">
        <f t="shared" si="495"/>
        <v>0</v>
      </c>
      <c r="K3962">
        <f t="shared" si="489"/>
        <v>1</v>
      </c>
    </row>
    <row r="3963" spans="1:11" x14ac:dyDescent="0.3">
      <c r="A3963" s="1">
        <v>44140</v>
      </c>
      <c r="B3963">
        <f t="shared" si="490"/>
        <v>0</v>
      </c>
      <c r="C3963" s="2" t="str">
        <f>IFERROR(VLOOKUP((IF(LEN(DAY($A3963))&lt;2,0&amp;DAY($A3963),DAY($A3963))&amp;IF(LEN(MONTH($A3963))&lt;2,0&amp;MONTH($A3963),MONTH($A3963))), Prazniki[[#All],[DanMesec]:[Dela prosto]], 3,FALSE), "")</f>
        <v/>
      </c>
      <c r="D3963" s="2" t="str">
        <f t="shared" si="491"/>
        <v/>
      </c>
      <c r="E3963" s="2" t="str">
        <f t="shared" si="492"/>
        <v/>
      </c>
      <c r="F3963" s="2">
        <f t="shared" si="493"/>
        <v>0</v>
      </c>
      <c r="G3963" s="2" t="str">
        <f t="shared" si="488"/>
        <v/>
      </c>
      <c r="H3963" s="2">
        <f>IFERROR(VLOOKUP((IF(LEN(DAY($A3963))&lt;2,0&amp;DAY($A3963),DAY($A3963))&amp;IF(LEN(MONTH($A3963))&lt;2,0&amp;MONTH($A3963),MONTH($A3963))), Prazniki[[#All],[DanMesec]:[Dela prosto]], 4,FALSE), 0)</f>
        <v>0</v>
      </c>
      <c r="I3963" s="2">
        <f t="shared" si="494"/>
        <v>0</v>
      </c>
      <c r="J3963" s="2">
        <f t="shared" si="495"/>
        <v>0</v>
      </c>
      <c r="K3963">
        <f t="shared" si="489"/>
        <v>1</v>
      </c>
    </row>
    <row r="3964" spans="1:11" x14ac:dyDescent="0.3">
      <c r="A3964" s="1">
        <v>44141</v>
      </c>
      <c r="B3964">
        <f t="shared" si="490"/>
        <v>0</v>
      </c>
      <c r="C3964" s="2" t="str">
        <f>IFERROR(VLOOKUP((IF(LEN(DAY($A3964))&lt;2,0&amp;DAY($A3964),DAY($A3964))&amp;IF(LEN(MONTH($A3964))&lt;2,0&amp;MONTH($A3964),MONTH($A3964))), Prazniki[[#All],[DanMesec]:[Dela prosto]], 3,FALSE), "")</f>
        <v/>
      </c>
      <c r="D3964" s="2" t="str">
        <f t="shared" si="491"/>
        <v/>
      </c>
      <c r="E3964" s="2" t="str">
        <f t="shared" si="492"/>
        <v/>
      </c>
      <c r="F3964" s="2">
        <f t="shared" si="493"/>
        <v>0</v>
      </c>
      <c r="G3964" s="2" t="str">
        <f t="shared" si="488"/>
        <v/>
      </c>
      <c r="H3964" s="2">
        <f>IFERROR(VLOOKUP((IF(LEN(DAY($A3964))&lt;2,0&amp;DAY($A3964),DAY($A3964))&amp;IF(LEN(MONTH($A3964))&lt;2,0&amp;MONTH($A3964),MONTH($A3964))), Prazniki[[#All],[DanMesec]:[Dela prosto]], 4,FALSE), 0)</f>
        <v>0</v>
      </c>
      <c r="I3964" s="2">
        <f t="shared" si="494"/>
        <v>0</v>
      </c>
      <c r="J3964" s="2">
        <f t="shared" si="495"/>
        <v>0</v>
      </c>
      <c r="K3964">
        <f t="shared" si="489"/>
        <v>1</v>
      </c>
    </row>
    <row r="3965" spans="1:11" x14ac:dyDescent="0.3">
      <c r="A3965" s="1">
        <v>44142</v>
      </c>
      <c r="B3965">
        <f t="shared" si="490"/>
        <v>1</v>
      </c>
      <c r="C3965" s="2" t="str">
        <f>IFERROR(VLOOKUP((IF(LEN(DAY($A3965))&lt;2,0&amp;DAY($A3965),DAY($A3965))&amp;IF(LEN(MONTH($A3965))&lt;2,0&amp;MONTH($A3965),MONTH($A3965))), Prazniki[[#All],[DanMesec]:[Dela prosto]], 3,FALSE), "")</f>
        <v/>
      </c>
      <c r="D3965" s="2" t="str">
        <f t="shared" si="491"/>
        <v/>
      </c>
      <c r="E3965" s="2" t="str">
        <f t="shared" si="492"/>
        <v/>
      </c>
      <c r="F3965" s="2">
        <f t="shared" si="493"/>
        <v>0</v>
      </c>
      <c r="G3965" s="2" t="str">
        <f t="shared" si="488"/>
        <v/>
      </c>
      <c r="H3965" s="2">
        <f>IFERROR(VLOOKUP((IF(LEN(DAY($A3965))&lt;2,0&amp;DAY($A3965),DAY($A3965))&amp;IF(LEN(MONTH($A3965))&lt;2,0&amp;MONTH($A3965),MONTH($A3965))), Prazniki[[#All],[DanMesec]:[Dela prosto]], 4,FALSE), 0)</f>
        <v>0</v>
      </c>
      <c r="I3965" s="2">
        <f t="shared" si="494"/>
        <v>0</v>
      </c>
      <c r="J3965" s="2">
        <f t="shared" si="495"/>
        <v>0</v>
      </c>
      <c r="K3965">
        <f t="shared" si="489"/>
        <v>0</v>
      </c>
    </row>
    <row r="3966" spans="1:11" x14ac:dyDescent="0.3">
      <c r="A3966" s="1">
        <v>44143</v>
      </c>
      <c r="B3966">
        <f t="shared" si="490"/>
        <v>1</v>
      </c>
      <c r="C3966" s="2" t="str">
        <f>IFERROR(VLOOKUP((IF(LEN(DAY($A3966))&lt;2,0&amp;DAY($A3966),DAY($A3966))&amp;IF(LEN(MONTH($A3966))&lt;2,0&amp;MONTH($A3966),MONTH($A3966))), Prazniki[[#All],[DanMesec]:[Dela prosto]], 3,FALSE), "")</f>
        <v/>
      </c>
      <c r="D3966" s="2" t="str">
        <f t="shared" si="491"/>
        <v/>
      </c>
      <c r="E3966" s="2" t="str">
        <f t="shared" si="492"/>
        <v/>
      </c>
      <c r="F3966" s="2">
        <f t="shared" si="493"/>
        <v>0</v>
      </c>
      <c r="G3966" s="2" t="str">
        <f t="shared" si="488"/>
        <v/>
      </c>
      <c r="H3966" s="2">
        <f>IFERROR(VLOOKUP((IF(LEN(DAY($A3966))&lt;2,0&amp;DAY($A3966),DAY($A3966))&amp;IF(LEN(MONTH($A3966))&lt;2,0&amp;MONTH($A3966),MONTH($A3966))), Prazniki[[#All],[DanMesec]:[Dela prosto]], 4,FALSE), 0)</f>
        <v>0</v>
      </c>
      <c r="I3966" s="2">
        <f t="shared" si="494"/>
        <v>0</v>
      </c>
      <c r="J3966" s="2">
        <f t="shared" si="495"/>
        <v>0</v>
      </c>
      <c r="K3966">
        <f t="shared" si="489"/>
        <v>0</v>
      </c>
    </row>
    <row r="3967" spans="1:11" x14ac:dyDescent="0.3">
      <c r="A3967" s="1">
        <v>44144</v>
      </c>
      <c r="B3967">
        <f t="shared" si="490"/>
        <v>0</v>
      </c>
      <c r="C3967" s="2" t="str">
        <f>IFERROR(VLOOKUP((IF(LEN(DAY($A3967))&lt;2,0&amp;DAY($A3967),DAY($A3967))&amp;IF(LEN(MONTH($A3967))&lt;2,0&amp;MONTH($A3967),MONTH($A3967))), Prazniki[[#All],[DanMesec]:[Dela prosto]], 3,FALSE), "")</f>
        <v/>
      </c>
      <c r="D3967" s="2" t="str">
        <f t="shared" si="491"/>
        <v/>
      </c>
      <c r="E3967" s="2" t="str">
        <f t="shared" si="492"/>
        <v/>
      </c>
      <c r="F3967" s="2">
        <f t="shared" si="493"/>
        <v>0</v>
      </c>
      <c r="G3967" s="2" t="str">
        <f t="shared" si="488"/>
        <v/>
      </c>
      <c r="H3967" s="2">
        <f>IFERROR(VLOOKUP((IF(LEN(DAY($A3967))&lt;2,0&amp;DAY($A3967),DAY($A3967))&amp;IF(LEN(MONTH($A3967))&lt;2,0&amp;MONTH($A3967),MONTH($A3967))), Prazniki[[#All],[DanMesec]:[Dela prosto]], 4,FALSE), 0)</f>
        <v>0</v>
      </c>
      <c r="I3967" s="2">
        <f t="shared" si="494"/>
        <v>0</v>
      </c>
      <c r="J3967" s="2">
        <f t="shared" si="495"/>
        <v>0</v>
      </c>
      <c r="K3967">
        <f t="shared" si="489"/>
        <v>1</v>
      </c>
    </row>
    <row r="3968" spans="1:11" x14ac:dyDescent="0.3">
      <c r="A3968" s="1">
        <v>44145</v>
      </c>
      <c r="B3968">
        <f t="shared" si="490"/>
        <v>0</v>
      </c>
      <c r="C3968" s="2" t="str">
        <f>IFERROR(VLOOKUP((IF(LEN(DAY($A3968))&lt;2,0&amp;DAY($A3968),DAY($A3968))&amp;IF(LEN(MONTH($A3968))&lt;2,0&amp;MONTH($A3968),MONTH($A3968))), Prazniki[[#All],[DanMesec]:[Dela prosto]], 3,FALSE), "")</f>
        <v/>
      </c>
      <c r="D3968" s="2" t="str">
        <f t="shared" si="491"/>
        <v/>
      </c>
      <c r="E3968" s="2" t="str">
        <f t="shared" si="492"/>
        <v/>
      </c>
      <c r="F3968" s="2">
        <f t="shared" si="493"/>
        <v>0</v>
      </c>
      <c r="G3968" s="2" t="str">
        <f t="shared" si="488"/>
        <v/>
      </c>
      <c r="H3968" s="2">
        <f>IFERROR(VLOOKUP((IF(LEN(DAY($A3968))&lt;2,0&amp;DAY($A3968),DAY($A3968))&amp;IF(LEN(MONTH($A3968))&lt;2,0&amp;MONTH($A3968),MONTH($A3968))), Prazniki[[#All],[DanMesec]:[Dela prosto]], 4,FALSE), 0)</f>
        <v>0</v>
      </c>
      <c r="I3968" s="2">
        <f t="shared" si="494"/>
        <v>0</v>
      </c>
      <c r="J3968" s="2">
        <f t="shared" si="495"/>
        <v>0</v>
      </c>
      <c r="K3968">
        <f t="shared" si="489"/>
        <v>1</v>
      </c>
    </row>
    <row r="3969" spans="1:11" x14ac:dyDescent="0.3">
      <c r="A3969" s="1">
        <v>44146</v>
      </c>
      <c r="B3969">
        <f t="shared" si="490"/>
        <v>0</v>
      </c>
      <c r="C3969" s="2" t="str">
        <f>IFERROR(VLOOKUP((IF(LEN(DAY($A3969))&lt;2,0&amp;DAY($A3969),DAY($A3969))&amp;IF(LEN(MONTH($A3969))&lt;2,0&amp;MONTH($A3969),MONTH($A3969))), Prazniki[[#All],[DanMesec]:[Dela prosto]], 3,FALSE), "")</f>
        <v/>
      </c>
      <c r="D3969" s="2" t="str">
        <f t="shared" si="491"/>
        <v/>
      </c>
      <c r="E3969" s="2" t="str">
        <f t="shared" si="492"/>
        <v/>
      </c>
      <c r="F3969" s="2">
        <f t="shared" si="493"/>
        <v>0</v>
      </c>
      <c r="G3969" s="2" t="str">
        <f t="shared" si="488"/>
        <v/>
      </c>
      <c r="H3969" s="2">
        <f>IFERROR(VLOOKUP((IF(LEN(DAY($A3969))&lt;2,0&amp;DAY($A3969),DAY($A3969))&amp;IF(LEN(MONTH($A3969))&lt;2,0&amp;MONTH($A3969),MONTH($A3969))), Prazniki[[#All],[DanMesec]:[Dela prosto]], 4,FALSE), 0)</f>
        <v>0</v>
      </c>
      <c r="I3969" s="2">
        <f t="shared" si="494"/>
        <v>0</v>
      </c>
      <c r="J3969" s="2">
        <f t="shared" si="495"/>
        <v>0</v>
      </c>
      <c r="K3969">
        <f t="shared" si="489"/>
        <v>1</v>
      </c>
    </row>
    <row r="3970" spans="1:11" x14ac:dyDescent="0.3">
      <c r="A3970" s="1">
        <v>44147</v>
      </c>
      <c r="B3970">
        <f t="shared" si="490"/>
        <v>0</v>
      </c>
      <c r="C3970" s="2" t="str">
        <f>IFERROR(VLOOKUP((IF(LEN(DAY($A3970))&lt;2,0&amp;DAY($A3970),DAY($A3970))&amp;IF(LEN(MONTH($A3970))&lt;2,0&amp;MONTH($A3970),MONTH($A3970))), Prazniki[[#All],[DanMesec]:[Dela prosto]], 3,FALSE), "")</f>
        <v/>
      </c>
      <c r="D3970" s="2" t="str">
        <f t="shared" si="491"/>
        <v/>
      </c>
      <c r="E3970" s="2" t="str">
        <f t="shared" si="492"/>
        <v/>
      </c>
      <c r="F3970" s="2">
        <f t="shared" si="493"/>
        <v>0</v>
      </c>
      <c r="G3970" s="2" t="str">
        <f t="shared" ref="G3970:G4033" si="496">IF(C3970&lt;&gt;"",C3970,IF(D3970&lt;&gt;"",D3970,IF(E3970&lt;&gt;"",E3970, "")))</f>
        <v/>
      </c>
      <c r="H3970" s="2">
        <f>IFERROR(VLOOKUP((IF(LEN(DAY($A3970))&lt;2,0&amp;DAY($A3970),DAY($A3970))&amp;IF(LEN(MONTH($A3970))&lt;2,0&amp;MONTH($A3970),MONTH($A3970))), Prazniki[[#All],[DanMesec]:[Dela prosto]], 4,FALSE), 0)</f>
        <v>0</v>
      </c>
      <c r="I3970" s="2">
        <f t="shared" si="494"/>
        <v>0</v>
      </c>
      <c r="J3970" s="2">
        <f t="shared" si="495"/>
        <v>0</v>
      </c>
      <c r="K3970">
        <f t="shared" ref="K3970:K4033" si="497">IF(OR(B3970=1,H3970=1), 0,1)</f>
        <v>1</v>
      </c>
    </row>
    <row r="3971" spans="1:11" x14ac:dyDescent="0.3">
      <c r="A3971" s="1">
        <v>44148</v>
      </c>
      <c r="B3971">
        <f t="shared" ref="B3971:B4034" si="498">IF(OR(WEEKDAY(A3971,2)=6,WEEKDAY(A3971,2)=7),1,0)</f>
        <v>0</v>
      </c>
      <c r="C3971" s="2" t="str">
        <f>IFERROR(VLOOKUP((IF(LEN(DAY($A3971))&lt;2,0&amp;DAY($A3971),DAY($A3971))&amp;IF(LEN(MONTH($A3971))&lt;2,0&amp;MONTH($A3971),MONTH($A3971))), Prazniki[[#All],[DanMesec]:[Dela prosto]], 3,FALSE), "")</f>
        <v/>
      </c>
      <c r="D3971" s="2" t="str">
        <f t="shared" ref="D3971:D4034" si="499">IF(FLOOR(DAY(MINUTE(YEAR(A3971)/38)/2+56)&amp;"/"&amp;"5/"&amp;YEAR(A3971),7)-34+1=A3971,$D$1,"")</f>
        <v/>
      </c>
      <c r="E3971" s="2" t="str">
        <f t="shared" ref="E3971:E4034" si="500">IF(FLOOR(DAY(MINUTE(YEAR(A3971)/38)/2+56)&amp;"/"&amp;"5/"&amp;YEAR(A3971),7)-34+1+50-2=A3971,$E$1,"")</f>
        <v/>
      </c>
      <c r="F3971" s="2">
        <f t="shared" ref="F3971:F4034" si="501">IF(C3971&lt;&gt;"",1,IF(D3971&lt;&gt;"",1,IF(E3971&lt;&gt;"",1, 0)))</f>
        <v>0</v>
      </c>
      <c r="G3971" s="2" t="str">
        <f t="shared" si="496"/>
        <v/>
      </c>
      <c r="H3971" s="2">
        <f>IFERROR(VLOOKUP((IF(LEN(DAY($A3971))&lt;2,0&amp;DAY($A3971),DAY($A3971))&amp;IF(LEN(MONTH($A3971))&lt;2,0&amp;MONTH($A3971),MONTH($A3971))), Prazniki[[#All],[DanMesec]:[Dela prosto]], 4,FALSE), 0)</f>
        <v>0</v>
      </c>
      <c r="I3971" s="2">
        <f t="shared" ref="I3971:I4034" si="502">IF(OR(D3971&lt;&gt;"",E3971&lt;&gt;""),1,0)</f>
        <v>0</v>
      </c>
      <c r="J3971" s="2">
        <f t="shared" ref="J3971:J4034" si="503">IF(OR(H3971=1,I3971=1),1,0)</f>
        <v>0</v>
      </c>
      <c r="K3971">
        <f t="shared" si="497"/>
        <v>1</v>
      </c>
    </row>
    <row r="3972" spans="1:11" x14ac:dyDescent="0.3">
      <c r="A3972" s="1">
        <v>44149</v>
      </c>
      <c r="B3972">
        <f t="shared" si="498"/>
        <v>1</v>
      </c>
      <c r="C3972" s="2" t="str">
        <f>IFERROR(VLOOKUP((IF(LEN(DAY($A3972))&lt;2,0&amp;DAY($A3972),DAY($A3972))&amp;IF(LEN(MONTH($A3972))&lt;2,0&amp;MONTH($A3972),MONTH($A3972))), Prazniki[[#All],[DanMesec]:[Dela prosto]], 3,FALSE), "")</f>
        <v/>
      </c>
      <c r="D3972" s="2" t="str">
        <f t="shared" si="499"/>
        <v/>
      </c>
      <c r="E3972" s="2" t="str">
        <f t="shared" si="500"/>
        <v/>
      </c>
      <c r="F3972" s="2">
        <f t="shared" si="501"/>
        <v>0</v>
      </c>
      <c r="G3972" s="2" t="str">
        <f t="shared" si="496"/>
        <v/>
      </c>
      <c r="H3972" s="2">
        <f>IFERROR(VLOOKUP((IF(LEN(DAY($A3972))&lt;2,0&amp;DAY($A3972),DAY($A3972))&amp;IF(LEN(MONTH($A3972))&lt;2,0&amp;MONTH($A3972),MONTH($A3972))), Prazniki[[#All],[DanMesec]:[Dela prosto]], 4,FALSE), 0)</f>
        <v>0</v>
      </c>
      <c r="I3972" s="2">
        <f t="shared" si="502"/>
        <v>0</v>
      </c>
      <c r="J3972" s="2">
        <f t="shared" si="503"/>
        <v>0</v>
      </c>
      <c r="K3972">
        <f t="shared" si="497"/>
        <v>0</v>
      </c>
    </row>
    <row r="3973" spans="1:11" x14ac:dyDescent="0.3">
      <c r="A3973" s="1">
        <v>44150</v>
      </c>
      <c r="B3973">
        <f t="shared" si="498"/>
        <v>1</v>
      </c>
      <c r="C3973" s="2" t="str">
        <f>IFERROR(VLOOKUP((IF(LEN(DAY($A3973))&lt;2,0&amp;DAY($A3973),DAY($A3973))&amp;IF(LEN(MONTH($A3973))&lt;2,0&amp;MONTH($A3973),MONTH($A3973))), Prazniki[[#All],[DanMesec]:[Dela prosto]], 3,FALSE), "")</f>
        <v/>
      </c>
      <c r="D3973" s="2" t="str">
        <f t="shared" si="499"/>
        <v/>
      </c>
      <c r="E3973" s="2" t="str">
        <f t="shared" si="500"/>
        <v/>
      </c>
      <c r="F3973" s="2">
        <f t="shared" si="501"/>
        <v>0</v>
      </c>
      <c r="G3973" s="2" t="str">
        <f t="shared" si="496"/>
        <v/>
      </c>
      <c r="H3973" s="2">
        <f>IFERROR(VLOOKUP((IF(LEN(DAY($A3973))&lt;2,0&amp;DAY($A3973),DAY($A3973))&amp;IF(LEN(MONTH($A3973))&lt;2,0&amp;MONTH($A3973),MONTH($A3973))), Prazniki[[#All],[DanMesec]:[Dela prosto]], 4,FALSE), 0)</f>
        <v>0</v>
      </c>
      <c r="I3973" s="2">
        <f t="shared" si="502"/>
        <v>0</v>
      </c>
      <c r="J3973" s="2">
        <f t="shared" si="503"/>
        <v>0</v>
      </c>
      <c r="K3973">
        <f t="shared" si="497"/>
        <v>0</v>
      </c>
    </row>
    <row r="3974" spans="1:11" x14ac:dyDescent="0.3">
      <c r="A3974" s="1">
        <v>44151</v>
      </c>
      <c r="B3974">
        <f t="shared" si="498"/>
        <v>0</v>
      </c>
      <c r="C3974" s="2" t="str">
        <f>IFERROR(VLOOKUP((IF(LEN(DAY($A3974))&lt;2,0&amp;DAY($A3974),DAY($A3974))&amp;IF(LEN(MONTH($A3974))&lt;2,0&amp;MONTH($A3974),MONTH($A3974))), Prazniki[[#All],[DanMesec]:[Dela prosto]], 3,FALSE), "")</f>
        <v/>
      </c>
      <c r="D3974" s="2" t="str">
        <f t="shared" si="499"/>
        <v/>
      </c>
      <c r="E3974" s="2" t="str">
        <f t="shared" si="500"/>
        <v/>
      </c>
      <c r="F3974" s="2">
        <f t="shared" si="501"/>
        <v>0</v>
      </c>
      <c r="G3974" s="2" t="str">
        <f t="shared" si="496"/>
        <v/>
      </c>
      <c r="H3974" s="2">
        <f>IFERROR(VLOOKUP((IF(LEN(DAY($A3974))&lt;2,0&amp;DAY($A3974),DAY($A3974))&amp;IF(LEN(MONTH($A3974))&lt;2,0&amp;MONTH($A3974),MONTH($A3974))), Prazniki[[#All],[DanMesec]:[Dela prosto]], 4,FALSE), 0)</f>
        <v>0</v>
      </c>
      <c r="I3974" s="2">
        <f t="shared" si="502"/>
        <v>0</v>
      </c>
      <c r="J3974" s="2">
        <f t="shared" si="503"/>
        <v>0</v>
      </c>
      <c r="K3974">
        <f t="shared" si="497"/>
        <v>1</v>
      </c>
    </row>
    <row r="3975" spans="1:11" x14ac:dyDescent="0.3">
      <c r="A3975" s="1">
        <v>44152</v>
      </c>
      <c r="B3975">
        <f t="shared" si="498"/>
        <v>0</v>
      </c>
      <c r="C3975" s="2" t="str">
        <f>IFERROR(VLOOKUP((IF(LEN(DAY($A3975))&lt;2,0&amp;DAY($A3975),DAY($A3975))&amp;IF(LEN(MONTH($A3975))&lt;2,0&amp;MONTH($A3975),MONTH($A3975))), Prazniki[[#All],[DanMesec]:[Dela prosto]], 3,FALSE), "")</f>
        <v/>
      </c>
      <c r="D3975" s="2" t="str">
        <f t="shared" si="499"/>
        <v/>
      </c>
      <c r="E3975" s="2" t="str">
        <f t="shared" si="500"/>
        <v/>
      </c>
      <c r="F3975" s="2">
        <f t="shared" si="501"/>
        <v>0</v>
      </c>
      <c r="G3975" s="2" t="str">
        <f t="shared" si="496"/>
        <v/>
      </c>
      <c r="H3975" s="2">
        <f>IFERROR(VLOOKUP((IF(LEN(DAY($A3975))&lt;2,0&amp;DAY($A3975),DAY($A3975))&amp;IF(LEN(MONTH($A3975))&lt;2,0&amp;MONTH($A3975),MONTH($A3975))), Prazniki[[#All],[DanMesec]:[Dela prosto]], 4,FALSE), 0)</f>
        <v>0</v>
      </c>
      <c r="I3975" s="2">
        <f t="shared" si="502"/>
        <v>0</v>
      </c>
      <c r="J3975" s="2">
        <f t="shared" si="503"/>
        <v>0</v>
      </c>
      <c r="K3975">
        <f t="shared" si="497"/>
        <v>1</v>
      </c>
    </row>
    <row r="3976" spans="1:11" x14ac:dyDescent="0.3">
      <c r="A3976" s="1">
        <v>44153</v>
      </c>
      <c r="B3976">
        <f t="shared" si="498"/>
        <v>0</v>
      </c>
      <c r="C3976" s="2" t="str">
        <f>IFERROR(VLOOKUP((IF(LEN(DAY($A3976))&lt;2,0&amp;DAY($A3976),DAY($A3976))&amp;IF(LEN(MONTH($A3976))&lt;2,0&amp;MONTH($A3976),MONTH($A3976))), Prazniki[[#All],[DanMesec]:[Dela prosto]], 3,FALSE), "")</f>
        <v/>
      </c>
      <c r="D3976" s="2" t="str">
        <f t="shared" si="499"/>
        <v/>
      </c>
      <c r="E3976" s="2" t="str">
        <f t="shared" si="500"/>
        <v/>
      </c>
      <c r="F3976" s="2">
        <f t="shared" si="501"/>
        <v>0</v>
      </c>
      <c r="G3976" s="2" t="str">
        <f t="shared" si="496"/>
        <v/>
      </c>
      <c r="H3976" s="2">
        <f>IFERROR(VLOOKUP((IF(LEN(DAY($A3976))&lt;2,0&amp;DAY($A3976),DAY($A3976))&amp;IF(LEN(MONTH($A3976))&lt;2,0&amp;MONTH($A3976),MONTH($A3976))), Prazniki[[#All],[DanMesec]:[Dela prosto]], 4,FALSE), 0)</f>
        <v>0</v>
      </c>
      <c r="I3976" s="2">
        <f t="shared" si="502"/>
        <v>0</v>
      </c>
      <c r="J3976" s="2">
        <f t="shared" si="503"/>
        <v>0</v>
      </c>
      <c r="K3976">
        <f t="shared" si="497"/>
        <v>1</v>
      </c>
    </row>
    <row r="3977" spans="1:11" x14ac:dyDescent="0.3">
      <c r="A3977" s="1">
        <v>44154</v>
      </c>
      <c r="B3977">
        <f t="shared" si="498"/>
        <v>0</v>
      </c>
      <c r="C3977" s="2" t="str">
        <f>IFERROR(VLOOKUP((IF(LEN(DAY($A3977))&lt;2,0&amp;DAY($A3977),DAY($A3977))&amp;IF(LEN(MONTH($A3977))&lt;2,0&amp;MONTH($A3977),MONTH($A3977))), Prazniki[[#All],[DanMesec]:[Dela prosto]], 3,FALSE), "")</f>
        <v/>
      </c>
      <c r="D3977" s="2" t="str">
        <f t="shared" si="499"/>
        <v/>
      </c>
      <c r="E3977" s="2" t="str">
        <f t="shared" si="500"/>
        <v/>
      </c>
      <c r="F3977" s="2">
        <f t="shared" si="501"/>
        <v>0</v>
      </c>
      <c r="G3977" s="2" t="str">
        <f t="shared" si="496"/>
        <v/>
      </c>
      <c r="H3977" s="2">
        <f>IFERROR(VLOOKUP((IF(LEN(DAY($A3977))&lt;2,0&amp;DAY($A3977),DAY($A3977))&amp;IF(LEN(MONTH($A3977))&lt;2,0&amp;MONTH($A3977),MONTH($A3977))), Prazniki[[#All],[DanMesec]:[Dela prosto]], 4,FALSE), 0)</f>
        <v>0</v>
      </c>
      <c r="I3977" s="2">
        <f t="shared" si="502"/>
        <v>0</v>
      </c>
      <c r="J3977" s="2">
        <f t="shared" si="503"/>
        <v>0</v>
      </c>
      <c r="K3977">
        <f t="shared" si="497"/>
        <v>1</v>
      </c>
    </row>
    <row r="3978" spans="1:11" x14ac:dyDescent="0.3">
      <c r="A3978" s="1">
        <v>44155</v>
      </c>
      <c r="B3978">
        <f t="shared" si="498"/>
        <v>0</v>
      </c>
      <c r="C3978" s="2" t="str">
        <f>IFERROR(VLOOKUP((IF(LEN(DAY($A3978))&lt;2,0&amp;DAY($A3978),DAY($A3978))&amp;IF(LEN(MONTH($A3978))&lt;2,0&amp;MONTH($A3978),MONTH($A3978))), Prazniki[[#All],[DanMesec]:[Dela prosto]], 3,FALSE), "")</f>
        <v/>
      </c>
      <c r="D3978" s="2" t="str">
        <f t="shared" si="499"/>
        <v/>
      </c>
      <c r="E3978" s="2" t="str">
        <f t="shared" si="500"/>
        <v/>
      </c>
      <c r="F3978" s="2">
        <f t="shared" si="501"/>
        <v>0</v>
      </c>
      <c r="G3978" s="2" t="str">
        <f t="shared" si="496"/>
        <v/>
      </c>
      <c r="H3978" s="2">
        <f>IFERROR(VLOOKUP((IF(LEN(DAY($A3978))&lt;2,0&amp;DAY($A3978),DAY($A3978))&amp;IF(LEN(MONTH($A3978))&lt;2,0&amp;MONTH($A3978),MONTH($A3978))), Prazniki[[#All],[DanMesec]:[Dela prosto]], 4,FALSE), 0)</f>
        <v>0</v>
      </c>
      <c r="I3978" s="2">
        <f t="shared" si="502"/>
        <v>0</v>
      </c>
      <c r="J3978" s="2">
        <f t="shared" si="503"/>
        <v>0</v>
      </c>
      <c r="K3978">
        <f t="shared" si="497"/>
        <v>1</v>
      </c>
    </row>
    <row r="3979" spans="1:11" x14ac:dyDescent="0.3">
      <c r="A3979" s="1">
        <v>44156</v>
      </c>
      <c r="B3979">
        <f t="shared" si="498"/>
        <v>1</v>
      </c>
      <c r="C3979" s="2" t="str">
        <f>IFERROR(VLOOKUP((IF(LEN(DAY($A3979))&lt;2,0&amp;DAY($A3979),DAY($A3979))&amp;IF(LEN(MONTH($A3979))&lt;2,0&amp;MONTH($A3979),MONTH($A3979))), Prazniki[[#All],[DanMesec]:[Dela prosto]], 3,FALSE), "")</f>
        <v/>
      </c>
      <c r="D3979" s="2" t="str">
        <f t="shared" si="499"/>
        <v/>
      </c>
      <c r="E3979" s="2" t="str">
        <f t="shared" si="500"/>
        <v/>
      </c>
      <c r="F3979" s="2">
        <f t="shared" si="501"/>
        <v>0</v>
      </c>
      <c r="G3979" s="2" t="str">
        <f t="shared" si="496"/>
        <v/>
      </c>
      <c r="H3979" s="2">
        <f>IFERROR(VLOOKUP((IF(LEN(DAY($A3979))&lt;2,0&amp;DAY($A3979),DAY($A3979))&amp;IF(LEN(MONTH($A3979))&lt;2,0&amp;MONTH($A3979),MONTH($A3979))), Prazniki[[#All],[DanMesec]:[Dela prosto]], 4,FALSE), 0)</f>
        <v>0</v>
      </c>
      <c r="I3979" s="2">
        <f t="shared" si="502"/>
        <v>0</v>
      </c>
      <c r="J3979" s="2">
        <f t="shared" si="503"/>
        <v>0</v>
      </c>
      <c r="K3979">
        <f t="shared" si="497"/>
        <v>0</v>
      </c>
    </row>
    <row r="3980" spans="1:11" x14ac:dyDescent="0.3">
      <c r="A3980" s="1">
        <v>44157</v>
      </c>
      <c r="B3980">
        <f t="shared" si="498"/>
        <v>1</v>
      </c>
      <c r="C3980" s="2" t="str">
        <f>IFERROR(VLOOKUP((IF(LEN(DAY($A3980))&lt;2,0&amp;DAY($A3980),DAY($A3980))&amp;IF(LEN(MONTH($A3980))&lt;2,0&amp;MONTH($A3980),MONTH($A3980))), Prazniki[[#All],[DanMesec]:[Dela prosto]], 3,FALSE), "")</f>
        <v/>
      </c>
      <c r="D3980" s="2" t="str">
        <f t="shared" si="499"/>
        <v/>
      </c>
      <c r="E3980" s="2" t="str">
        <f t="shared" si="500"/>
        <v/>
      </c>
      <c r="F3980" s="2">
        <f t="shared" si="501"/>
        <v>0</v>
      </c>
      <c r="G3980" s="2" t="str">
        <f t="shared" si="496"/>
        <v/>
      </c>
      <c r="H3980" s="2">
        <f>IFERROR(VLOOKUP((IF(LEN(DAY($A3980))&lt;2,0&amp;DAY($A3980),DAY($A3980))&amp;IF(LEN(MONTH($A3980))&lt;2,0&amp;MONTH($A3980),MONTH($A3980))), Prazniki[[#All],[DanMesec]:[Dela prosto]], 4,FALSE), 0)</f>
        <v>0</v>
      </c>
      <c r="I3980" s="2">
        <f t="shared" si="502"/>
        <v>0</v>
      </c>
      <c r="J3980" s="2">
        <f t="shared" si="503"/>
        <v>0</v>
      </c>
      <c r="K3980">
        <f t="shared" si="497"/>
        <v>0</v>
      </c>
    </row>
    <row r="3981" spans="1:11" x14ac:dyDescent="0.3">
      <c r="A3981" s="1">
        <v>44158</v>
      </c>
      <c r="B3981">
        <f t="shared" si="498"/>
        <v>0</v>
      </c>
      <c r="C3981" s="2" t="str">
        <f>IFERROR(VLOOKUP((IF(LEN(DAY($A3981))&lt;2,0&amp;DAY($A3981),DAY($A3981))&amp;IF(LEN(MONTH($A3981))&lt;2,0&amp;MONTH($A3981),MONTH($A3981))), Prazniki[[#All],[DanMesec]:[Dela prosto]], 3,FALSE), "")</f>
        <v>Dan Rudolfa Maistra</v>
      </c>
      <c r="D3981" s="2" t="str">
        <f t="shared" si="499"/>
        <v/>
      </c>
      <c r="E3981" s="2" t="str">
        <f t="shared" si="500"/>
        <v/>
      </c>
      <c r="F3981" s="2">
        <f t="shared" si="501"/>
        <v>1</v>
      </c>
      <c r="G3981" s="2" t="str">
        <f t="shared" si="496"/>
        <v>Dan Rudolfa Maistra</v>
      </c>
      <c r="H3981" s="2">
        <f>IFERROR(VLOOKUP((IF(LEN(DAY($A3981))&lt;2,0&amp;DAY($A3981),DAY($A3981))&amp;IF(LEN(MONTH($A3981))&lt;2,0&amp;MONTH($A3981),MONTH($A3981))), Prazniki[[#All],[DanMesec]:[Dela prosto]], 4,FALSE), 0)</f>
        <v>0</v>
      </c>
      <c r="I3981" s="2">
        <f t="shared" si="502"/>
        <v>0</v>
      </c>
      <c r="J3981" s="2">
        <f t="shared" si="503"/>
        <v>0</v>
      </c>
      <c r="K3981">
        <f t="shared" si="497"/>
        <v>1</v>
      </c>
    </row>
    <row r="3982" spans="1:11" x14ac:dyDescent="0.3">
      <c r="A3982" s="1">
        <v>44159</v>
      </c>
      <c r="B3982">
        <f t="shared" si="498"/>
        <v>0</v>
      </c>
      <c r="C3982" s="2" t="str">
        <f>IFERROR(VLOOKUP((IF(LEN(DAY($A3982))&lt;2,0&amp;DAY($A3982),DAY($A3982))&amp;IF(LEN(MONTH($A3982))&lt;2,0&amp;MONTH($A3982),MONTH($A3982))), Prazniki[[#All],[DanMesec]:[Dela prosto]], 3,FALSE), "")</f>
        <v/>
      </c>
      <c r="D3982" s="2" t="str">
        <f t="shared" si="499"/>
        <v/>
      </c>
      <c r="E3982" s="2" t="str">
        <f t="shared" si="500"/>
        <v/>
      </c>
      <c r="F3982" s="2">
        <f t="shared" si="501"/>
        <v>0</v>
      </c>
      <c r="G3982" s="2" t="str">
        <f t="shared" si="496"/>
        <v/>
      </c>
      <c r="H3982" s="2">
        <f>IFERROR(VLOOKUP((IF(LEN(DAY($A3982))&lt;2,0&amp;DAY($A3982),DAY($A3982))&amp;IF(LEN(MONTH($A3982))&lt;2,0&amp;MONTH($A3982),MONTH($A3982))), Prazniki[[#All],[DanMesec]:[Dela prosto]], 4,FALSE), 0)</f>
        <v>0</v>
      </c>
      <c r="I3982" s="2">
        <f t="shared" si="502"/>
        <v>0</v>
      </c>
      <c r="J3982" s="2">
        <f t="shared" si="503"/>
        <v>0</v>
      </c>
      <c r="K3982">
        <f t="shared" si="497"/>
        <v>1</v>
      </c>
    </row>
    <row r="3983" spans="1:11" x14ac:dyDescent="0.3">
      <c r="A3983" s="1">
        <v>44160</v>
      </c>
      <c r="B3983">
        <f t="shared" si="498"/>
        <v>0</v>
      </c>
      <c r="C3983" s="2" t="str">
        <f>IFERROR(VLOOKUP((IF(LEN(DAY($A3983))&lt;2,0&amp;DAY($A3983),DAY($A3983))&amp;IF(LEN(MONTH($A3983))&lt;2,0&amp;MONTH($A3983),MONTH($A3983))), Prazniki[[#All],[DanMesec]:[Dela prosto]], 3,FALSE), "")</f>
        <v/>
      </c>
      <c r="D3983" s="2" t="str">
        <f t="shared" si="499"/>
        <v/>
      </c>
      <c r="E3983" s="2" t="str">
        <f t="shared" si="500"/>
        <v/>
      </c>
      <c r="F3983" s="2">
        <f t="shared" si="501"/>
        <v>0</v>
      </c>
      <c r="G3983" s="2" t="str">
        <f t="shared" si="496"/>
        <v/>
      </c>
      <c r="H3983" s="2">
        <f>IFERROR(VLOOKUP((IF(LEN(DAY($A3983))&lt;2,0&amp;DAY($A3983),DAY($A3983))&amp;IF(LEN(MONTH($A3983))&lt;2,0&amp;MONTH($A3983),MONTH($A3983))), Prazniki[[#All],[DanMesec]:[Dela prosto]], 4,FALSE), 0)</f>
        <v>0</v>
      </c>
      <c r="I3983" s="2">
        <f t="shared" si="502"/>
        <v>0</v>
      </c>
      <c r="J3983" s="2">
        <f t="shared" si="503"/>
        <v>0</v>
      </c>
      <c r="K3983">
        <f t="shared" si="497"/>
        <v>1</v>
      </c>
    </row>
    <row r="3984" spans="1:11" x14ac:dyDescent="0.3">
      <c r="A3984" s="1">
        <v>44161</v>
      </c>
      <c r="B3984">
        <f t="shared" si="498"/>
        <v>0</v>
      </c>
      <c r="C3984" s="2" t="str">
        <f>IFERROR(VLOOKUP((IF(LEN(DAY($A3984))&lt;2,0&amp;DAY($A3984),DAY($A3984))&amp;IF(LEN(MONTH($A3984))&lt;2,0&amp;MONTH($A3984),MONTH($A3984))), Prazniki[[#All],[DanMesec]:[Dela prosto]], 3,FALSE), "")</f>
        <v/>
      </c>
      <c r="D3984" s="2" t="str">
        <f t="shared" si="499"/>
        <v/>
      </c>
      <c r="E3984" s="2" t="str">
        <f t="shared" si="500"/>
        <v/>
      </c>
      <c r="F3984" s="2">
        <f t="shared" si="501"/>
        <v>0</v>
      </c>
      <c r="G3984" s="2" t="str">
        <f t="shared" si="496"/>
        <v/>
      </c>
      <c r="H3984" s="2">
        <f>IFERROR(VLOOKUP((IF(LEN(DAY($A3984))&lt;2,0&amp;DAY($A3984),DAY($A3984))&amp;IF(LEN(MONTH($A3984))&lt;2,0&amp;MONTH($A3984),MONTH($A3984))), Prazniki[[#All],[DanMesec]:[Dela prosto]], 4,FALSE), 0)</f>
        <v>0</v>
      </c>
      <c r="I3984" s="2">
        <f t="shared" si="502"/>
        <v>0</v>
      </c>
      <c r="J3984" s="2">
        <f t="shared" si="503"/>
        <v>0</v>
      </c>
      <c r="K3984">
        <f t="shared" si="497"/>
        <v>1</v>
      </c>
    </row>
    <row r="3985" spans="1:11" x14ac:dyDescent="0.3">
      <c r="A3985" s="1">
        <v>44162</v>
      </c>
      <c r="B3985">
        <f t="shared" si="498"/>
        <v>0</v>
      </c>
      <c r="C3985" s="2" t="str">
        <f>IFERROR(VLOOKUP((IF(LEN(DAY($A3985))&lt;2,0&amp;DAY($A3985),DAY($A3985))&amp;IF(LEN(MONTH($A3985))&lt;2,0&amp;MONTH($A3985),MONTH($A3985))), Prazniki[[#All],[DanMesec]:[Dela prosto]], 3,FALSE), "")</f>
        <v/>
      </c>
      <c r="D3985" s="2" t="str">
        <f t="shared" si="499"/>
        <v/>
      </c>
      <c r="E3985" s="2" t="str">
        <f t="shared" si="500"/>
        <v/>
      </c>
      <c r="F3985" s="2">
        <f t="shared" si="501"/>
        <v>0</v>
      </c>
      <c r="G3985" s="2" t="str">
        <f t="shared" si="496"/>
        <v/>
      </c>
      <c r="H3985" s="2">
        <f>IFERROR(VLOOKUP((IF(LEN(DAY($A3985))&lt;2,0&amp;DAY($A3985),DAY($A3985))&amp;IF(LEN(MONTH($A3985))&lt;2,0&amp;MONTH($A3985),MONTH($A3985))), Prazniki[[#All],[DanMesec]:[Dela prosto]], 4,FALSE), 0)</f>
        <v>0</v>
      </c>
      <c r="I3985" s="2">
        <f t="shared" si="502"/>
        <v>0</v>
      </c>
      <c r="J3985" s="2">
        <f t="shared" si="503"/>
        <v>0</v>
      </c>
      <c r="K3985">
        <f t="shared" si="497"/>
        <v>1</v>
      </c>
    </row>
    <row r="3986" spans="1:11" x14ac:dyDescent="0.3">
      <c r="A3986" s="1">
        <v>44163</v>
      </c>
      <c r="B3986">
        <f t="shared" si="498"/>
        <v>1</v>
      </c>
      <c r="C3986" s="2" t="str">
        <f>IFERROR(VLOOKUP((IF(LEN(DAY($A3986))&lt;2,0&amp;DAY($A3986),DAY($A3986))&amp;IF(LEN(MONTH($A3986))&lt;2,0&amp;MONTH($A3986),MONTH($A3986))), Prazniki[[#All],[DanMesec]:[Dela prosto]], 3,FALSE), "")</f>
        <v/>
      </c>
      <c r="D3986" s="2" t="str">
        <f t="shared" si="499"/>
        <v/>
      </c>
      <c r="E3986" s="2" t="str">
        <f t="shared" si="500"/>
        <v/>
      </c>
      <c r="F3986" s="2">
        <f t="shared" si="501"/>
        <v>0</v>
      </c>
      <c r="G3986" s="2" t="str">
        <f t="shared" si="496"/>
        <v/>
      </c>
      <c r="H3986" s="2">
        <f>IFERROR(VLOOKUP((IF(LEN(DAY($A3986))&lt;2,0&amp;DAY($A3986),DAY($A3986))&amp;IF(LEN(MONTH($A3986))&lt;2,0&amp;MONTH($A3986),MONTH($A3986))), Prazniki[[#All],[DanMesec]:[Dela prosto]], 4,FALSE), 0)</f>
        <v>0</v>
      </c>
      <c r="I3986" s="2">
        <f t="shared" si="502"/>
        <v>0</v>
      </c>
      <c r="J3986" s="2">
        <f t="shared" si="503"/>
        <v>0</v>
      </c>
      <c r="K3986">
        <f t="shared" si="497"/>
        <v>0</v>
      </c>
    </row>
    <row r="3987" spans="1:11" x14ac:dyDescent="0.3">
      <c r="A3987" s="1">
        <v>44164</v>
      </c>
      <c r="B3987">
        <f t="shared" si="498"/>
        <v>1</v>
      </c>
      <c r="C3987" s="2" t="str">
        <f>IFERROR(VLOOKUP((IF(LEN(DAY($A3987))&lt;2,0&amp;DAY($A3987),DAY($A3987))&amp;IF(LEN(MONTH($A3987))&lt;2,0&amp;MONTH($A3987),MONTH($A3987))), Prazniki[[#All],[DanMesec]:[Dela prosto]], 3,FALSE), "")</f>
        <v/>
      </c>
      <c r="D3987" s="2" t="str">
        <f t="shared" si="499"/>
        <v/>
      </c>
      <c r="E3987" s="2" t="str">
        <f t="shared" si="500"/>
        <v/>
      </c>
      <c r="F3987" s="2">
        <f t="shared" si="501"/>
        <v>0</v>
      </c>
      <c r="G3987" s="2" t="str">
        <f t="shared" si="496"/>
        <v/>
      </c>
      <c r="H3987" s="2">
        <f>IFERROR(VLOOKUP((IF(LEN(DAY($A3987))&lt;2,0&amp;DAY($A3987),DAY($A3987))&amp;IF(LEN(MONTH($A3987))&lt;2,0&amp;MONTH($A3987),MONTH($A3987))), Prazniki[[#All],[DanMesec]:[Dela prosto]], 4,FALSE), 0)</f>
        <v>0</v>
      </c>
      <c r="I3987" s="2">
        <f t="shared" si="502"/>
        <v>0</v>
      </c>
      <c r="J3987" s="2">
        <f t="shared" si="503"/>
        <v>0</v>
      </c>
      <c r="K3987">
        <f t="shared" si="497"/>
        <v>0</v>
      </c>
    </row>
    <row r="3988" spans="1:11" x14ac:dyDescent="0.3">
      <c r="A3988" s="1">
        <v>44165</v>
      </c>
      <c r="B3988">
        <f t="shared" si="498"/>
        <v>0</v>
      </c>
      <c r="C3988" s="2" t="str">
        <f>IFERROR(VLOOKUP((IF(LEN(DAY($A3988))&lt;2,0&amp;DAY($A3988),DAY($A3988))&amp;IF(LEN(MONTH($A3988))&lt;2,0&amp;MONTH($A3988),MONTH($A3988))), Prazniki[[#All],[DanMesec]:[Dela prosto]], 3,FALSE), "")</f>
        <v/>
      </c>
      <c r="D3988" s="2" t="str">
        <f t="shared" si="499"/>
        <v/>
      </c>
      <c r="E3988" s="2" t="str">
        <f t="shared" si="500"/>
        <v/>
      </c>
      <c r="F3988" s="2">
        <f t="shared" si="501"/>
        <v>0</v>
      </c>
      <c r="G3988" s="2" t="str">
        <f t="shared" si="496"/>
        <v/>
      </c>
      <c r="H3988" s="2">
        <f>IFERROR(VLOOKUP((IF(LEN(DAY($A3988))&lt;2,0&amp;DAY($A3988),DAY($A3988))&amp;IF(LEN(MONTH($A3988))&lt;2,0&amp;MONTH($A3988),MONTH($A3988))), Prazniki[[#All],[DanMesec]:[Dela prosto]], 4,FALSE), 0)</f>
        <v>0</v>
      </c>
      <c r="I3988" s="2">
        <f t="shared" si="502"/>
        <v>0</v>
      </c>
      <c r="J3988" s="2">
        <f t="shared" si="503"/>
        <v>0</v>
      </c>
      <c r="K3988">
        <f t="shared" si="497"/>
        <v>1</v>
      </c>
    </row>
    <row r="3989" spans="1:11" x14ac:dyDescent="0.3">
      <c r="A3989" s="1">
        <v>44166</v>
      </c>
      <c r="B3989">
        <f t="shared" si="498"/>
        <v>0</v>
      </c>
      <c r="C3989" s="2" t="str">
        <f>IFERROR(VLOOKUP((IF(LEN(DAY($A3989))&lt;2,0&amp;DAY($A3989),DAY($A3989))&amp;IF(LEN(MONTH($A3989))&lt;2,0&amp;MONTH($A3989),MONTH($A3989))), Prazniki[[#All],[DanMesec]:[Dela prosto]], 3,FALSE), "")</f>
        <v/>
      </c>
      <c r="D3989" s="2" t="str">
        <f t="shared" si="499"/>
        <v/>
      </c>
      <c r="E3989" s="2" t="str">
        <f t="shared" si="500"/>
        <v/>
      </c>
      <c r="F3989" s="2">
        <f t="shared" si="501"/>
        <v>0</v>
      </c>
      <c r="G3989" s="2" t="str">
        <f t="shared" si="496"/>
        <v/>
      </c>
      <c r="H3989" s="2">
        <f>IFERROR(VLOOKUP((IF(LEN(DAY($A3989))&lt;2,0&amp;DAY($A3989),DAY($A3989))&amp;IF(LEN(MONTH($A3989))&lt;2,0&amp;MONTH($A3989),MONTH($A3989))), Prazniki[[#All],[DanMesec]:[Dela prosto]], 4,FALSE), 0)</f>
        <v>0</v>
      </c>
      <c r="I3989" s="2">
        <f t="shared" si="502"/>
        <v>0</v>
      </c>
      <c r="J3989" s="2">
        <f t="shared" si="503"/>
        <v>0</v>
      </c>
      <c r="K3989">
        <f t="shared" si="497"/>
        <v>1</v>
      </c>
    </row>
    <row r="3990" spans="1:11" x14ac:dyDescent="0.3">
      <c r="A3990" s="1">
        <v>44167</v>
      </c>
      <c r="B3990">
        <f t="shared" si="498"/>
        <v>0</v>
      </c>
      <c r="C3990" s="2" t="str">
        <f>IFERROR(VLOOKUP((IF(LEN(DAY($A3990))&lt;2,0&amp;DAY($A3990),DAY($A3990))&amp;IF(LEN(MONTH($A3990))&lt;2,0&amp;MONTH($A3990),MONTH($A3990))), Prazniki[[#All],[DanMesec]:[Dela prosto]], 3,FALSE), "")</f>
        <v/>
      </c>
      <c r="D3990" s="2" t="str">
        <f t="shared" si="499"/>
        <v/>
      </c>
      <c r="E3990" s="2" t="str">
        <f t="shared" si="500"/>
        <v/>
      </c>
      <c r="F3990" s="2">
        <f t="shared" si="501"/>
        <v>0</v>
      </c>
      <c r="G3990" s="2" t="str">
        <f t="shared" si="496"/>
        <v/>
      </c>
      <c r="H3990" s="2">
        <f>IFERROR(VLOOKUP((IF(LEN(DAY($A3990))&lt;2,0&amp;DAY($A3990),DAY($A3990))&amp;IF(LEN(MONTH($A3990))&lt;2,0&amp;MONTH($A3990),MONTH($A3990))), Prazniki[[#All],[DanMesec]:[Dela prosto]], 4,FALSE), 0)</f>
        <v>0</v>
      </c>
      <c r="I3990" s="2">
        <f t="shared" si="502"/>
        <v>0</v>
      </c>
      <c r="J3990" s="2">
        <f t="shared" si="503"/>
        <v>0</v>
      </c>
      <c r="K3990">
        <f t="shared" si="497"/>
        <v>1</v>
      </c>
    </row>
    <row r="3991" spans="1:11" x14ac:dyDescent="0.3">
      <c r="A3991" s="1">
        <v>44168</v>
      </c>
      <c r="B3991">
        <f t="shared" si="498"/>
        <v>0</v>
      </c>
      <c r="C3991" s="2" t="str">
        <f>IFERROR(VLOOKUP((IF(LEN(DAY($A3991))&lt;2,0&amp;DAY($A3991),DAY($A3991))&amp;IF(LEN(MONTH($A3991))&lt;2,0&amp;MONTH($A3991),MONTH($A3991))), Prazniki[[#All],[DanMesec]:[Dela prosto]], 3,FALSE), "")</f>
        <v/>
      </c>
      <c r="D3991" s="2" t="str">
        <f t="shared" si="499"/>
        <v/>
      </c>
      <c r="E3991" s="2" t="str">
        <f t="shared" si="500"/>
        <v/>
      </c>
      <c r="F3991" s="2">
        <f t="shared" si="501"/>
        <v>0</v>
      </c>
      <c r="G3991" s="2" t="str">
        <f t="shared" si="496"/>
        <v/>
      </c>
      <c r="H3991" s="2">
        <f>IFERROR(VLOOKUP((IF(LEN(DAY($A3991))&lt;2,0&amp;DAY($A3991),DAY($A3991))&amp;IF(LEN(MONTH($A3991))&lt;2,0&amp;MONTH($A3991),MONTH($A3991))), Prazniki[[#All],[DanMesec]:[Dela prosto]], 4,FALSE), 0)</f>
        <v>0</v>
      </c>
      <c r="I3991" s="2">
        <f t="shared" si="502"/>
        <v>0</v>
      </c>
      <c r="J3991" s="2">
        <f t="shared" si="503"/>
        <v>0</v>
      </c>
      <c r="K3991">
        <f t="shared" si="497"/>
        <v>1</v>
      </c>
    </row>
    <row r="3992" spans="1:11" x14ac:dyDescent="0.3">
      <c r="A3992" s="1">
        <v>44169</v>
      </c>
      <c r="B3992">
        <f t="shared" si="498"/>
        <v>0</v>
      </c>
      <c r="C3992" s="2" t="str">
        <f>IFERROR(VLOOKUP((IF(LEN(DAY($A3992))&lt;2,0&amp;DAY($A3992),DAY($A3992))&amp;IF(LEN(MONTH($A3992))&lt;2,0&amp;MONTH($A3992),MONTH($A3992))), Prazniki[[#All],[DanMesec]:[Dela prosto]], 3,FALSE), "")</f>
        <v/>
      </c>
      <c r="D3992" s="2" t="str">
        <f t="shared" si="499"/>
        <v/>
      </c>
      <c r="E3992" s="2" t="str">
        <f t="shared" si="500"/>
        <v/>
      </c>
      <c r="F3992" s="2">
        <f t="shared" si="501"/>
        <v>0</v>
      </c>
      <c r="G3992" s="2" t="str">
        <f t="shared" si="496"/>
        <v/>
      </c>
      <c r="H3992" s="2">
        <f>IFERROR(VLOOKUP((IF(LEN(DAY($A3992))&lt;2,0&amp;DAY($A3992),DAY($A3992))&amp;IF(LEN(MONTH($A3992))&lt;2,0&amp;MONTH($A3992),MONTH($A3992))), Prazniki[[#All],[DanMesec]:[Dela prosto]], 4,FALSE), 0)</f>
        <v>0</v>
      </c>
      <c r="I3992" s="2">
        <f t="shared" si="502"/>
        <v>0</v>
      </c>
      <c r="J3992" s="2">
        <f t="shared" si="503"/>
        <v>0</v>
      </c>
      <c r="K3992">
        <f t="shared" si="497"/>
        <v>1</v>
      </c>
    </row>
    <row r="3993" spans="1:11" x14ac:dyDescent="0.3">
      <c r="A3993" s="1">
        <v>44170</v>
      </c>
      <c r="B3993">
        <f t="shared" si="498"/>
        <v>1</v>
      </c>
      <c r="C3993" s="2" t="str">
        <f>IFERROR(VLOOKUP((IF(LEN(DAY($A3993))&lt;2,0&amp;DAY($A3993),DAY($A3993))&amp;IF(LEN(MONTH($A3993))&lt;2,0&amp;MONTH($A3993),MONTH($A3993))), Prazniki[[#All],[DanMesec]:[Dela prosto]], 3,FALSE), "")</f>
        <v/>
      </c>
      <c r="D3993" s="2" t="str">
        <f t="shared" si="499"/>
        <v/>
      </c>
      <c r="E3993" s="2" t="str">
        <f t="shared" si="500"/>
        <v/>
      </c>
      <c r="F3993" s="2">
        <f t="shared" si="501"/>
        <v>0</v>
      </c>
      <c r="G3993" s="2" t="str">
        <f t="shared" si="496"/>
        <v/>
      </c>
      <c r="H3993" s="2">
        <f>IFERROR(VLOOKUP((IF(LEN(DAY($A3993))&lt;2,0&amp;DAY($A3993),DAY($A3993))&amp;IF(LEN(MONTH($A3993))&lt;2,0&amp;MONTH($A3993),MONTH($A3993))), Prazniki[[#All],[DanMesec]:[Dela prosto]], 4,FALSE), 0)</f>
        <v>0</v>
      </c>
      <c r="I3993" s="2">
        <f t="shared" si="502"/>
        <v>0</v>
      </c>
      <c r="J3993" s="2">
        <f t="shared" si="503"/>
        <v>0</v>
      </c>
      <c r="K3993">
        <f t="shared" si="497"/>
        <v>0</v>
      </c>
    </row>
    <row r="3994" spans="1:11" x14ac:dyDescent="0.3">
      <c r="A3994" s="1">
        <v>44171</v>
      </c>
      <c r="B3994">
        <f t="shared" si="498"/>
        <v>1</v>
      </c>
      <c r="C3994" s="2" t="str">
        <f>IFERROR(VLOOKUP((IF(LEN(DAY($A3994))&lt;2,0&amp;DAY($A3994),DAY($A3994))&amp;IF(LEN(MONTH($A3994))&lt;2,0&amp;MONTH($A3994),MONTH($A3994))), Prazniki[[#All],[DanMesec]:[Dela prosto]], 3,FALSE), "")</f>
        <v/>
      </c>
      <c r="D3994" s="2" t="str">
        <f t="shared" si="499"/>
        <v/>
      </c>
      <c r="E3994" s="2" t="str">
        <f t="shared" si="500"/>
        <v/>
      </c>
      <c r="F3994" s="2">
        <f t="shared" si="501"/>
        <v>0</v>
      </c>
      <c r="G3994" s="2" t="str">
        <f t="shared" si="496"/>
        <v/>
      </c>
      <c r="H3994" s="2">
        <f>IFERROR(VLOOKUP((IF(LEN(DAY($A3994))&lt;2,0&amp;DAY($A3994),DAY($A3994))&amp;IF(LEN(MONTH($A3994))&lt;2,0&amp;MONTH($A3994),MONTH($A3994))), Prazniki[[#All],[DanMesec]:[Dela prosto]], 4,FALSE), 0)</f>
        <v>0</v>
      </c>
      <c r="I3994" s="2">
        <f t="shared" si="502"/>
        <v>0</v>
      </c>
      <c r="J3994" s="2">
        <f t="shared" si="503"/>
        <v>0</v>
      </c>
      <c r="K3994">
        <f t="shared" si="497"/>
        <v>0</v>
      </c>
    </row>
    <row r="3995" spans="1:11" x14ac:dyDescent="0.3">
      <c r="A3995" s="1">
        <v>44172</v>
      </c>
      <c r="B3995">
        <f t="shared" si="498"/>
        <v>0</v>
      </c>
      <c r="C3995" s="2" t="str">
        <f>IFERROR(VLOOKUP((IF(LEN(DAY($A3995))&lt;2,0&amp;DAY($A3995),DAY($A3995))&amp;IF(LEN(MONTH($A3995))&lt;2,0&amp;MONTH($A3995),MONTH($A3995))), Prazniki[[#All],[DanMesec]:[Dela prosto]], 3,FALSE), "")</f>
        <v/>
      </c>
      <c r="D3995" s="2" t="str">
        <f t="shared" si="499"/>
        <v/>
      </c>
      <c r="E3995" s="2" t="str">
        <f t="shared" si="500"/>
        <v/>
      </c>
      <c r="F3995" s="2">
        <f t="shared" si="501"/>
        <v>0</v>
      </c>
      <c r="G3995" s="2" t="str">
        <f t="shared" si="496"/>
        <v/>
      </c>
      <c r="H3995" s="2">
        <f>IFERROR(VLOOKUP((IF(LEN(DAY($A3995))&lt;2,0&amp;DAY($A3995),DAY($A3995))&amp;IF(LEN(MONTH($A3995))&lt;2,0&amp;MONTH($A3995),MONTH($A3995))), Prazniki[[#All],[DanMesec]:[Dela prosto]], 4,FALSE), 0)</f>
        <v>0</v>
      </c>
      <c r="I3995" s="2">
        <f t="shared" si="502"/>
        <v>0</v>
      </c>
      <c r="J3995" s="2">
        <f t="shared" si="503"/>
        <v>0</v>
      </c>
      <c r="K3995">
        <f t="shared" si="497"/>
        <v>1</v>
      </c>
    </row>
    <row r="3996" spans="1:11" x14ac:dyDescent="0.3">
      <c r="A3996" s="1">
        <v>44173</v>
      </c>
      <c r="B3996">
        <f t="shared" si="498"/>
        <v>0</v>
      </c>
      <c r="C3996" s="2" t="str">
        <f>IFERROR(VLOOKUP((IF(LEN(DAY($A3996))&lt;2,0&amp;DAY($A3996),DAY($A3996))&amp;IF(LEN(MONTH($A3996))&lt;2,0&amp;MONTH($A3996),MONTH($A3996))), Prazniki[[#All],[DanMesec]:[Dela prosto]], 3,FALSE), "")</f>
        <v/>
      </c>
      <c r="D3996" s="2" t="str">
        <f t="shared" si="499"/>
        <v/>
      </c>
      <c r="E3996" s="2" t="str">
        <f t="shared" si="500"/>
        <v/>
      </c>
      <c r="F3996" s="2">
        <f t="shared" si="501"/>
        <v>0</v>
      </c>
      <c r="G3996" s="2" t="str">
        <f t="shared" si="496"/>
        <v/>
      </c>
      <c r="H3996" s="2">
        <f>IFERROR(VLOOKUP((IF(LEN(DAY($A3996))&lt;2,0&amp;DAY($A3996),DAY($A3996))&amp;IF(LEN(MONTH($A3996))&lt;2,0&amp;MONTH($A3996),MONTH($A3996))), Prazniki[[#All],[DanMesec]:[Dela prosto]], 4,FALSE), 0)</f>
        <v>0</v>
      </c>
      <c r="I3996" s="2">
        <f t="shared" si="502"/>
        <v>0</v>
      </c>
      <c r="J3996" s="2">
        <f t="shared" si="503"/>
        <v>0</v>
      </c>
      <c r="K3996">
        <f t="shared" si="497"/>
        <v>1</v>
      </c>
    </row>
    <row r="3997" spans="1:11" x14ac:dyDescent="0.3">
      <c r="A3997" s="1">
        <v>44174</v>
      </c>
      <c r="B3997">
        <f t="shared" si="498"/>
        <v>0</v>
      </c>
      <c r="C3997" s="2" t="str">
        <f>IFERROR(VLOOKUP((IF(LEN(DAY($A3997))&lt;2,0&amp;DAY($A3997),DAY($A3997))&amp;IF(LEN(MONTH($A3997))&lt;2,0&amp;MONTH($A3997),MONTH($A3997))), Prazniki[[#All],[DanMesec]:[Dela prosto]], 3,FALSE), "")</f>
        <v/>
      </c>
      <c r="D3997" s="2" t="str">
        <f t="shared" si="499"/>
        <v/>
      </c>
      <c r="E3997" s="2" t="str">
        <f t="shared" si="500"/>
        <v/>
      </c>
      <c r="F3997" s="2">
        <f t="shared" si="501"/>
        <v>0</v>
      </c>
      <c r="G3997" s="2" t="str">
        <f t="shared" si="496"/>
        <v/>
      </c>
      <c r="H3997" s="2">
        <f>IFERROR(VLOOKUP((IF(LEN(DAY($A3997))&lt;2,0&amp;DAY($A3997),DAY($A3997))&amp;IF(LEN(MONTH($A3997))&lt;2,0&amp;MONTH($A3997),MONTH($A3997))), Prazniki[[#All],[DanMesec]:[Dela prosto]], 4,FALSE), 0)</f>
        <v>0</v>
      </c>
      <c r="I3997" s="2">
        <f t="shared" si="502"/>
        <v>0</v>
      </c>
      <c r="J3997" s="2">
        <f t="shared" si="503"/>
        <v>0</v>
      </c>
      <c r="K3997">
        <f t="shared" si="497"/>
        <v>1</v>
      </c>
    </row>
    <row r="3998" spans="1:11" x14ac:dyDescent="0.3">
      <c r="A3998" s="1">
        <v>44175</v>
      </c>
      <c r="B3998">
        <f t="shared" si="498"/>
        <v>0</v>
      </c>
      <c r="C3998" s="2" t="str">
        <f>IFERROR(VLOOKUP((IF(LEN(DAY($A3998))&lt;2,0&amp;DAY($A3998),DAY($A3998))&amp;IF(LEN(MONTH($A3998))&lt;2,0&amp;MONTH($A3998),MONTH($A3998))), Prazniki[[#All],[DanMesec]:[Dela prosto]], 3,FALSE), "")</f>
        <v/>
      </c>
      <c r="D3998" s="2" t="str">
        <f t="shared" si="499"/>
        <v/>
      </c>
      <c r="E3998" s="2" t="str">
        <f t="shared" si="500"/>
        <v/>
      </c>
      <c r="F3998" s="2">
        <f t="shared" si="501"/>
        <v>0</v>
      </c>
      <c r="G3998" s="2" t="str">
        <f t="shared" si="496"/>
        <v/>
      </c>
      <c r="H3998" s="2">
        <f>IFERROR(VLOOKUP((IF(LEN(DAY($A3998))&lt;2,0&amp;DAY($A3998),DAY($A3998))&amp;IF(LEN(MONTH($A3998))&lt;2,0&amp;MONTH($A3998),MONTH($A3998))), Prazniki[[#All],[DanMesec]:[Dela prosto]], 4,FALSE), 0)</f>
        <v>0</v>
      </c>
      <c r="I3998" s="2">
        <f t="shared" si="502"/>
        <v>0</v>
      </c>
      <c r="J3998" s="2">
        <f t="shared" si="503"/>
        <v>0</v>
      </c>
      <c r="K3998">
        <f t="shared" si="497"/>
        <v>1</v>
      </c>
    </row>
    <row r="3999" spans="1:11" x14ac:dyDescent="0.3">
      <c r="A3999" s="1">
        <v>44176</v>
      </c>
      <c r="B3999">
        <f t="shared" si="498"/>
        <v>0</v>
      </c>
      <c r="C3999" s="2" t="str">
        <f>IFERROR(VLOOKUP((IF(LEN(DAY($A3999))&lt;2,0&amp;DAY($A3999),DAY($A3999))&amp;IF(LEN(MONTH($A3999))&lt;2,0&amp;MONTH($A3999),MONTH($A3999))), Prazniki[[#All],[DanMesec]:[Dela prosto]], 3,FALSE), "")</f>
        <v/>
      </c>
      <c r="D3999" s="2" t="str">
        <f t="shared" si="499"/>
        <v/>
      </c>
      <c r="E3999" s="2" t="str">
        <f t="shared" si="500"/>
        <v/>
      </c>
      <c r="F3999" s="2">
        <f t="shared" si="501"/>
        <v>0</v>
      </c>
      <c r="G3999" s="2" t="str">
        <f t="shared" si="496"/>
        <v/>
      </c>
      <c r="H3999" s="2">
        <f>IFERROR(VLOOKUP((IF(LEN(DAY($A3999))&lt;2,0&amp;DAY($A3999),DAY($A3999))&amp;IF(LEN(MONTH($A3999))&lt;2,0&amp;MONTH($A3999),MONTH($A3999))), Prazniki[[#All],[DanMesec]:[Dela prosto]], 4,FALSE), 0)</f>
        <v>0</v>
      </c>
      <c r="I3999" s="2">
        <f t="shared" si="502"/>
        <v>0</v>
      </c>
      <c r="J3999" s="2">
        <f t="shared" si="503"/>
        <v>0</v>
      </c>
      <c r="K3999">
        <f t="shared" si="497"/>
        <v>1</v>
      </c>
    </row>
    <row r="4000" spans="1:11" x14ac:dyDescent="0.3">
      <c r="A4000" s="1">
        <v>44177</v>
      </c>
      <c r="B4000">
        <f t="shared" si="498"/>
        <v>1</v>
      </c>
      <c r="C4000" s="2" t="str">
        <f>IFERROR(VLOOKUP((IF(LEN(DAY($A4000))&lt;2,0&amp;DAY($A4000),DAY($A4000))&amp;IF(LEN(MONTH($A4000))&lt;2,0&amp;MONTH($A4000),MONTH($A4000))), Prazniki[[#All],[DanMesec]:[Dela prosto]], 3,FALSE), "")</f>
        <v/>
      </c>
      <c r="D4000" s="2" t="str">
        <f t="shared" si="499"/>
        <v/>
      </c>
      <c r="E4000" s="2" t="str">
        <f t="shared" si="500"/>
        <v/>
      </c>
      <c r="F4000" s="2">
        <f t="shared" si="501"/>
        <v>0</v>
      </c>
      <c r="G4000" s="2" t="str">
        <f t="shared" si="496"/>
        <v/>
      </c>
      <c r="H4000" s="2">
        <f>IFERROR(VLOOKUP((IF(LEN(DAY($A4000))&lt;2,0&amp;DAY($A4000),DAY($A4000))&amp;IF(LEN(MONTH($A4000))&lt;2,0&amp;MONTH($A4000),MONTH($A4000))), Prazniki[[#All],[DanMesec]:[Dela prosto]], 4,FALSE), 0)</f>
        <v>0</v>
      </c>
      <c r="I4000" s="2">
        <f t="shared" si="502"/>
        <v>0</v>
      </c>
      <c r="J4000" s="2">
        <f t="shared" si="503"/>
        <v>0</v>
      </c>
      <c r="K4000">
        <f t="shared" si="497"/>
        <v>0</v>
      </c>
    </row>
    <row r="4001" spans="1:11" x14ac:dyDescent="0.3">
      <c r="A4001" s="1">
        <v>44178</v>
      </c>
      <c r="B4001">
        <f t="shared" si="498"/>
        <v>1</v>
      </c>
      <c r="C4001" s="2" t="str">
        <f>IFERROR(VLOOKUP((IF(LEN(DAY($A4001))&lt;2,0&amp;DAY($A4001),DAY($A4001))&amp;IF(LEN(MONTH($A4001))&lt;2,0&amp;MONTH($A4001),MONTH($A4001))), Prazniki[[#All],[DanMesec]:[Dela prosto]], 3,FALSE), "")</f>
        <v/>
      </c>
      <c r="D4001" s="2" t="str">
        <f t="shared" si="499"/>
        <v/>
      </c>
      <c r="E4001" s="2" t="str">
        <f t="shared" si="500"/>
        <v/>
      </c>
      <c r="F4001" s="2">
        <f t="shared" si="501"/>
        <v>0</v>
      </c>
      <c r="G4001" s="2" t="str">
        <f t="shared" si="496"/>
        <v/>
      </c>
      <c r="H4001" s="2">
        <f>IFERROR(VLOOKUP((IF(LEN(DAY($A4001))&lt;2,0&amp;DAY($A4001),DAY($A4001))&amp;IF(LEN(MONTH($A4001))&lt;2,0&amp;MONTH($A4001),MONTH($A4001))), Prazniki[[#All],[DanMesec]:[Dela prosto]], 4,FALSE), 0)</f>
        <v>0</v>
      </c>
      <c r="I4001" s="2">
        <f t="shared" si="502"/>
        <v>0</v>
      </c>
      <c r="J4001" s="2">
        <f t="shared" si="503"/>
        <v>0</v>
      </c>
      <c r="K4001">
        <f t="shared" si="497"/>
        <v>0</v>
      </c>
    </row>
    <row r="4002" spans="1:11" x14ac:dyDescent="0.3">
      <c r="A4002" s="1">
        <v>44179</v>
      </c>
      <c r="B4002">
        <f t="shared" si="498"/>
        <v>0</v>
      </c>
      <c r="C4002" s="2" t="str">
        <f>IFERROR(VLOOKUP((IF(LEN(DAY($A4002))&lt;2,0&amp;DAY($A4002),DAY($A4002))&amp;IF(LEN(MONTH($A4002))&lt;2,0&amp;MONTH($A4002),MONTH($A4002))), Prazniki[[#All],[DanMesec]:[Dela prosto]], 3,FALSE), "")</f>
        <v/>
      </c>
      <c r="D4002" s="2" t="str">
        <f t="shared" si="499"/>
        <v/>
      </c>
      <c r="E4002" s="2" t="str">
        <f t="shared" si="500"/>
        <v/>
      </c>
      <c r="F4002" s="2">
        <f t="shared" si="501"/>
        <v>0</v>
      </c>
      <c r="G4002" s="2" t="str">
        <f t="shared" si="496"/>
        <v/>
      </c>
      <c r="H4002" s="2">
        <f>IFERROR(VLOOKUP((IF(LEN(DAY($A4002))&lt;2,0&amp;DAY($A4002),DAY($A4002))&amp;IF(LEN(MONTH($A4002))&lt;2,0&amp;MONTH($A4002),MONTH($A4002))), Prazniki[[#All],[DanMesec]:[Dela prosto]], 4,FALSE), 0)</f>
        <v>0</v>
      </c>
      <c r="I4002" s="2">
        <f t="shared" si="502"/>
        <v>0</v>
      </c>
      <c r="J4002" s="2">
        <f t="shared" si="503"/>
        <v>0</v>
      </c>
      <c r="K4002">
        <f t="shared" si="497"/>
        <v>1</v>
      </c>
    </row>
    <row r="4003" spans="1:11" x14ac:dyDescent="0.3">
      <c r="A4003" s="1">
        <v>44180</v>
      </c>
      <c r="B4003">
        <f t="shared" si="498"/>
        <v>0</v>
      </c>
      <c r="C4003" s="2" t="str">
        <f>IFERROR(VLOOKUP((IF(LEN(DAY($A4003))&lt;2,0&amp;DAY($A4003),DAY($A4003))&amp;IF(LEN(MONTH($A4003))&lt;2,0&amp;MONTH($A4003),MONTH($A4003))), Prazniki[[#All],[DanMesec]:[Dela prosto]], 3,FALSE), "")</f>
        <v/>
      </c>
      <c r="D4003" s="2" t="str">
        <f t="shared" si="499"/>
        <v/>
      </c>
      <c r="E4003" s="2" t="str">
        <f t="shared" si="500"/>
        <v/>
      </c>
      <c r="F4003" s="2">
        <f t="shared" si="501"/>
        <v>0</v>
      </c>
      <c r="G4003" s="2" t="str">
        <f t="shared" si="496"/>
        <v/>
      </c>
      <c r="H4003" s="2">
        <f>IFERROR(VLOOKUP((IF(LEN(DAY($A4003))&lt;2,0&amp;DAY($A4003),DAY($A4003))&amp;IF(LEN(MONTH($A4003))&lt;2,0&amp;MONTH($A4003),MONTH($A4003))), Prazniki[[#All],[DanMesec]:[Dela prosto]], 4,FALSE), 0)</f>
        <v>0</v>
      </c>
      <c r="I4003" s="2">
        <f t="shared" si="502"/>
        <v>0</v>
      </c>
      <c r="J4003" s="2">
        <f t="shared" si="503"/>
        <v>0</v>
      </c>
      <c r="K4003">
        <f t="shared" si="497"/>
        <v>1</v>
      </c>
    </row>
    <row r="4004" spans="1:11" x14ac:dyDescent="0.3">
      <c r="A4004" s="1">
        <v>44181</v>
      </c>
      <c r="B4004">
        <f t="shared" si="498"/>
        <v>0</v>
      </c>
      <c r="C4004" s="2" t="str">
        <f>IFERROR(VLOOKUP((IF(LEN(DAY($A4004))&lt;2,0&amp;DAY($A4004),DAY($A4004))&amp;IF(LEN(MONTH($A4004))&lt;2,0&amp;MONTH($A4004),MONTH($A4004))), Prazniki[[#All],[DanMesec]:[Dela prosto]], 3,FALSE), "")</f>
        <v/>
      </c>
      <c r="D4004" s="2" t="str">
        <f t="shared" si="499"/>
        <v/>
      </c>
      <c r="E4004" s="2" t="str">
        <f t="shared" si="500"/>
        <v/>
      </c>
      <c r="F4004" s="2">
        <f t="shared" si="501"/>
        <v>0</v>
      </c>
      <c r="G4004" s="2" t="str">
        <f t="shared" si="496"/>
        <v/>
      </c>
      <c r="H4004" s="2">
        <f>IFERROR(VLOOKUP((IF(LEN(DAY($A4004))&lt;2,0&amp;DAY($A4004),DAY($A4004))&amp;IF(LEN(MONTH($A4004))&lt;2,0&amp;MONTH($A4004),MONTH($A4004))), Prazniki[[#All],[DanMesec]:[Dela prosto]], 4,FALSE), 0)</f>
        <v>0</v>
      </c>
      <c r="I4004" s="2">
        <f t="shared" si="502"/>
        <v>0</v>
      </c>
      <c r="J4004" s="2">
        <f t="shared" si="503"/>
        <v>0</v>
      </c>
      <c r="K4004">
        <f t="shared" si="497"/>
        <v>1</v>
      </c>
    </row>
    <row r="4005" spans="1:11" x14ac:dyDescent="0.3">
      <c r="A4005" s="1">
        <v>44182</v>
      </c>
      <c r="B4005">
        <f t="shared" si="498"/>
        <v>0</v>
      </c>
      <c r="C4005" s="2" t="str">
        <f>IFERROR(VLOOKUP((IF(LEN(DAY($A4005))&lt;2,0&amp;DAY($A4005),DAY($A4005))&amp;IF(LEN(MONTH($A4005))&lt;2,0&amp;MONTH($A4005),MONTH($A4005))), Prazniki[[#All],[DanMesec]:[Dela prosto]], 3,FALSE), "")</f>
        <v/>
      </c>
      <c r="D4005" s="2" t="str">
        <f t="shared" si="499"/>
        <v/>
      </c>
      <c r="E4005" s="2" t="str">
        <f t="shared" si="500"/>
        <v/>
      </c>
      <c r="F4005" s="2">
        <f t="shared" si="501"/>
        <v>0</v>
      </c>
      <c r="G4005" s="2" t="str">
        <f t="shared" si="496"/>
        <v/>
      </c>
      <c r="H4005" s="2">
        <f>IFERROR(VLOOKUP((IF(LEN(DAY($A4005))&lt;2,0&amp;DAY($A4005),DAY($A4005))&amp;IF(LEN(MONTH($A4005))&lt;2,0&amp;MONTH($A4005),MONTH($A4005))), Prazniki[[#All],[DanMesec]:[Dela prosto]], 4,FALSE), 0)</f>
        <v>0</v>
      </c>
      <c r="I4005" s="2">
        <f t="shared" si="502"/>
        <v>0</v>
      </c>
      <c r="J4005" s="2">
        <f t="shared" si="503"/>
        <v>0</v>
      </c>
      <c r="K4005">
        <f t="shared" si="497"/>
        <v>1</v>
      </c>
    </row>
    <row r="4006" spans="1:11" x14ac:dyDescent="0.3">
      <c r="A4006" s="1">
        <v>44183</v>
      </c>
      <c r="B4006">
        <f t="shared" si="498"/>
        <v>0</v>
      </c>
      <c r="C4006" s="2" t="str">
        <f>IFERROR(VLOOKUP((IF(LEN(DAY($A4006))&lt;2,0&amp;DAY($A4006),DAY($A4006))&amp;IF(LEN(MONTH($A4006))&lt;2,0&amp;MONTH($A4006),MONTH($A4006))), Prazniki[[#All],[DanMesec]:[Dela prosto]], 3,FALSE), "")</f>
        <v/>
      </c>
      <c r="D4006" s="2" t="str">
        <f t="shared" si="499"/>
        <v/>
      </c>
      <c r="E4006" s="2" t="str">
        <f t="shared" si="500"/>
        <v/>
      </c>
      <c r="F4006" s="2">
        <f t="shared" si="501"/>
        <v>0</v>
      </c>
      <c r="G4006" s="2" t="str">
        <f t="shared" si="496"/>
        <v/>
      </c>
      <c r="H4006" s="2">
        <f>IFERROR(VLOOKUP((IF(LEN(DAY($A4006))&lt;2,0&amp;DAY($A4006),DAY($A4006))&amp;IF(LEN(MONTH($A4006))&lt;2,0&amp;MONTH($A4006),MONTH($A4006))), Prazniki[[#All],[DanMesec]:[Dela prosto]], 4,FALSE), 0)</f>
        <v>0</v>
      </c>
      <c r="I4006" s="2">
        <f t="shared" si="502"/>
        <v>0</v>
      </c>
      <c r="J4006" s="2">
        <f t="shared" si="503"/>
        <v>0</v>
      </c>
      <c r="K4006">
        <f t="shared" si="497"/>
        <v>1</v>
      </c>
    </row>
    <row r="4007" spans="1:11" x14ac:dyDescent="0.3">
      <c r="A4007" s="1">
        <v>44184</v>
      </c>
      <c r="B4007">
        <f t="shared" si="498"/>
        <v>1</v>
      </c>
      <c r="C4007" s="2" t="str">
        <f>IFERROR(VLOOKUP((IF(LEN(DAY($A4007))&lt;2,0&amp;DAY($A4007),DAY($A4007))&amp;IF(LEN(MONTH($A4007))&lt;2,0&amp;MONTH($A4007),MONTH($A4007))), Prazniki[[#All],[DanMesec]:[Dela prosto]], 3,FALSE), "")</f>
        <v/>
      </c>
      <c r="D4007" s="2" t="str">
        <f t="shared" si="499"/>
        <v/>
      </c>
      <c r="E4007" s="2" t="str">
        <f t="shared" si="500"/>
        <v/>
      </c>
      <c r="F4007" s="2">
        <f t="shared" si="501"/>
        <v>0</v>
      </c>
      <c r="G4007" s="2" t="str">
        <f t="shared" si="496"/>
        <v/>
      </c>
      <c r="H4007" s="2">
        <f>IFERROR(VLOOKUP((IF(LEN(DAY($A4007))&lt;2,0&amp;DAY($A4007),DAY($A4007))&amp;IF(LEN(MONTH($A4007))&lt;2,0&amp;MONTH($A4007),MONTH($A4007))), Prazniki[[#All],[DanMesec]:[Dela prosto]], 4,FALSE), 0)</f>
        <v>0</v>
      </c>
      <c r="I4007" s="2">
        <f t="shared" si="502"/>
        <v>0</v>
      </c>
      <c r="J4007" s="2">
        <f t="shared" si="503"/>
        <v>0</v>
      </c>
      <c r="K4007">
        <f t="shared" si="497"/>
        <v>0</v>
      </c>
    </row>
    <row r="4008" spans="1:11" x14ac:dyDescent="0.3">
      <c r="A4008" s="1">
        <v>44185</v>
      </c>
      <c r="B4008">
        <f t="shared" si="498"/>
        <v>1</v>
      </c>
      <c r="C4008" s="2" t="str">
        <f>IFERROR(VLOOKUP((IF(LEN(DAY($A4008))&lt;2,0&amp;DAY($A4008),DAY($A4008))&amp;IF(LEN(MONTH($A4008))&lt;2,0&amp;MONTH($A4008),MONTH($A4008))), Prazniki[[#All],[DanMesec]:[Dela prosto]], 3,FALSE), "")</f>
        <v/>
      </c>
      <c r="D4008" s="2" t="str">
        <f t="shared" si="499"/>
        <v/>
      </c>
      <c r="E4008" s="2" t="str">
        <f t="shared" si="500"/>
        <v/>
      </c>
      <c r="F4008" s="2">
        <f t="shared" si="501"/>
        <v>0</v>
      </c>
      <c r="G4008" s="2" t="str">
        <f t="shared" si="496"/>
        <v/>
      </c>
      <c r="H4008" s="2">
        <f>IFERROR(VLOOKUP((IF(LEN(DAY($A4008))&lt;2,0&amp;DAY($A4008),DAY($A4008))&amp;IF(LEN(MONTH($A4008))&lt;2,0&amp;MONTH($A4008),MONTH($A4008))), Prazniki[[#All],[DanMesec]:[Dela prosto]], 4,FALSE), 0)</f>
        <v>0</v>
      </c>
      <c r="I4008" s="2">
        <f t="shared" si="502"/>
        <v>0</v>
      </c>
      <c r="J4008" s="2">
        <f t="shared" si="503"/>
        <v>0</v>
      </c>
      <c r="K4008">
        <f t="shared" si="497"/>
        <v>0</v>
      </c>
    </row>
    <row r="4009" spans="1:11" x14ac:dyDescent="0.3">
      <c r="A4009" s="1">
        <v>44186</v>
      </c>
      <c r="B4009">
        <f t="shared" si="498"/>
        <v>0</v>
      </c>
      <c r="C4009" s="2" t="str">
        <f>IFERROR(VLOOKUP((IF(LEN(DAY($A4009))&lt;2,0&amp;DAY($A4009),DAY($A4009))&amp;IF(LEN(MONTH($A4009))&lt;2,0&amp;MONTH($A4009),MONTH($A4009))), Prazniki[[#All],[DanMesec]:[Dela prosto]], 3,FALSE), "")</f>
        <v/>
      </c>
      <c r="D4009" s="2" t="str">
        <f t="shared" si="499"/>
        <v/>
      </c>
      <c r="E4009" s="2" t="str">
        <f t="shared" si="500"/>
        <v/>
      </c>
      <c r="F4009" s="2">
        <f t="shared" si="501"/>
        <v>0</v>
      </c>
      <c r="G4009" s="2" t="str">
        <f t="shared" si="496"/>
        <v/>
      </c>
      <c r="H4009" s="2">
        <f>IFERROR(VLOOKUP((IF(LEN(DAY($A4009))&lt;2,0&amp;DAY($A4009),DAY($A4009))&amp;IF(LEN(MONTH($A4009))&lt;2,0&amp;MONTH($A4009),MONTH($A4009))), Prazniki[[#All],[DanMesec]:[Dela prosto]], 4,FALSE), 0)</f>
        <v>0</v>
      </c>
      <c r="I4009" s="2">
        <f t="shared" si="502"/>
        <v>0</v>
      </c>
      <c r="J4009" s="2">
        <f t="shared" si="503"/>
        <v>0</v>
      </c>
      <c r="K4009">
        <f t="shared" si="497"/>
        <v>1</v>
      </c>
    </row>
    <row r="4010" spans="1:11" x14ac:dyDescent="0.3">
      <c r="A4010" s="1">
        <v>44187</v>
      </c>
      <c r="B4010">
        <f t="shared" si="498"/>
        <v>0</v>
      </c>
      <c r="C4010" s="2" t="str">
        <f>IFERROR(VLOOKUP((IF(LEN(DAY($A4010))&lt;2,0&amp;DAY($A4010),DAY($A4010))&amp;IF(LEN(MONTH($A4010))&lt;2,0&amp;MONTH($A4010),MONTH($A4010))), Prazniki[[#All],[DanMesec]:[Dela prosto]], 3,FALSE), "")</f>
        <v/>
      </c>
      <c r="D4010" s="2" t="str">
        <f t="shared" si="499"/>
        <v/>
      </c>
      <c r="E4010" s="2" t="str">
        <f t="shared" si="500"/>
        <v/>
      </c>
      <c r="F4010" s="2">
        <f t="shared" si="501"/>
        <v>0</v>
      </c>
      <c r="G4010" s="2" t="str">
        <f t="shared" si="496"/>
        <v/>
      </c>
      <c r="H4010" s="2">
        <f>IFERROR(VLOOKUP((IF(LEN(DAY($A4010))&lt;2,0&amp;DAY($A4010),DAY($A4010))&amp;IF(LEN(MONTH($A4010))&lt;2,0&amp;MONTH($A4010),MONTH($A4010))), Prazniki[[#All],[DanMesec]:[Dela prosto]], 4,FALSE), 0)</f>
        <v>0</v>
      </c>
      <c r="I4010" s="2">
        <f t="shared" si="502"/>
        <v>0</v>
      </c>
      <c r="J4010" s="2">
        <f t="shared" si="503"/>
        <v>0</v>
      </c>
      <c r="K4010">
        <f t="shared" si="497"/>
        <v>1</v>
      </c>
    </row>
    <row r="4011" spans="1:11" x14ac:dyDescent="0.3">
      <c r="A4011" s="1">
        <v>44188</v>
      </c>
      <c r="B4011">
        <f t="shared" si="498"/>
        <v>0</v>
      </c>
      <c r="C4011" s="2" t="str">
        <f>IFERROR(VLOOKUP((IF(LEN(DAY($A4011))&lt;2,0&amp;DAY($A4011),DAY($A4011))&amp;IF(LEN(MONTH($A4011))&lt;2,0&amp;MONTH($A4011),MONTH($A4011))), Prazniki[[#All],[DanMesec]:[Dela prosto]], 3,FALSE), "")</f>
        <v/>
      </c>
      <c r="D4011" s="2" t="str">
        <f t="shared" si="499"/>
        <v/>
      </c>
      <c r="E4011" s="2" t="str">
        <f t="shared" si="500"/>
        <v/>
      </c>
      <c r="F4011" s="2">
        <f t="shared" si="501"/>
        <v>0</v>
      </c>
      <c r="G4011" s="2" t="str">
        <f t="shared" si="496"/>
        <v/>
      </c>
      <c r="H4011" s="2">
        <f>IFERROR(VLOOKUP((IF(LEN(DAY($A4011))&lt;2,0&amp;DAY($A4011),DAY($A4011))&amp;IF(LEN(MONTH($A4011))&lt;2,0&amp;MONTH($A4011),MONTH($A4011))), Prazniki[[#All],[DanMesec]:[Dela prosto]], 4,FALSE), 0)</f>
        <v>0</v>
      </c>
      <c r="I4011" s="2">
        <f t="shared" si="502"/>
        <v>0</v>
      </c>
      <c r="J4011" s="2">
        <f t="shared" si="503"/>
        <v>0</v>
      </c>
      <c r="K4011">
        <f t="shared" si="497"/>
        <v>1</v>
      </c>
    </row>
    <row r="4012" spans="1:11" x14ac:dyDescent="0.3">
      <c r="A4012" s="1">
        <v>44189</v>
      </c>
      <c r="B4012">
        <f t="shared" si="498"/>
        <v>0</v>
      </c>
      <c r="C4012" s="2" t="str">
        <f>IFERROR(VLOOKUP((IF(LEN(DAY($A4012))&lt;2,0&amp;DAY($A4012),DAY($A4012))&amp;IF(LEN(MONTH($A4012))&lt;2,0&amp;MONTH($A4012),MONTH($A4012))), Prazniki[[#All],[DanMesec]:[Dela prosto]], 3,FALSE), "")</f>
        <v/>
      </c>
      <c r="D4012" s="2" t="str">
        <f t="shared" si="499"/>
        <v/>
      </c>
      <c r="E4012" s="2" t="str">
        <f t="shared" si="500"/>
        <v/>
      </c>
      <c r="F4012" s="2">
        <f t="shared" si="501"/>
        <v>0</v>
      </c>
      <c r="G4012" s="2" t="str">
        <f t="shared" si="496"/>
        <v/>
      </c>
      <c r="H4012" s="2">
        <f>IFERROR(VLOOKUP((IF(LEN(DAY($A4012))&lt;2,0&amp;DAY($A4012),DAY($A4012))&amp;IF(LEN(MONTH($A4012))&lt;2,0&amp;MONTH($A4012),MONTH($A4012))), Prazniki[[#All],[DanMesec]:[Dela prosto]], 4,FALSE), 0)</f>
        <v>0</v>
      </c>
      <c r="I4012" s="2">
        <f t="shared" si="502"/>
        <v>0</v>
      </c>
      <c r="J4012" s="2">
        <f t="shared" si="503"/>
        <v>0</v>
      </c>
      <c r="K4012">
        <f t="shared" si="497"/>
        <v>1</v>
      </c>
    </row>
    <row r="4013" spans="1:11" x14ac:dyDescent="0.3">
      <c r="A4013" s="1">
        <v>44190</v>
      </c>
      <c r="B4013">
        <f t="shared" si="498"/>
        <v>0</v>
      </c>
      <c r="C4013" s="2" t="str">
        <f>IFERROR(VLOOKUP((IF(LEN(DAY($A4013))&lt;2,0&amp;DAY($A4013),DAY($A4013))&amp;IF(LEN(MONTH($A4013))&lt;2,0&amp;MONTH($A4013),MONTH($A4013))), Prazniki[[#All],[DanMesec]:[Dela prosto]], 3,FALSE), "")</f>
        <v>Božič</v>
      </c>
      <c r="D4013" s="2" t="str">
        <f t="shared" si="499"/>
        <v/>
      </c>
      <c r="E4013" s="2" t="str">
        <f t="shared" si="500"/>
        <v/>
      </c>
      <c r="F4013" s="2">
        <f t="shared" si="501"/>
        <v>1</v>
      </c>
      <c r="G4013" s="2" t="str">
        <f t="shared" si="496"/>
        <v>Božič</v>
      </c>
      <c r="H4013" s="2">
        <f>IFERROR(VLOOKUP((IF(LEN(DAY($A4013))&lt;2,0&amp;DAY($A4013),DAY($A4013))&amp;IF(LEN(MONTH($A4013))&lt;2,0&amp;MONTH($A4013),MONTH($A4013))), Prazniki[[#All],[DanMesec]:[Dela prosto]], 4,FALSE), 0)</f>
        <v>1</v>
      </c>
      <c r="I4013" s="2">
        <f t="shared" si="502"/>
        <v>0</v>
      </c>
      <c r="J4013" s="2">
        <f t="shared" si="503"/>
        <v>1</v>
      </c>
      <c r="K4013">
        <f t="shared" si="497"/>
        <v>0</v>
      </c>
    </row>
    <row r="4014" spans="1:11" x14ac:dyDescent="0.3">
      <c r="A4014" s="1">
        <v>44191</v>
      </c>
      <c r="B4014">
        <f t="shared" si="498"/>
        <v>1</v>
      </c>
      <c r="C4014" s="2" t="str">
        <f>IFERROR(VLOOKUP((IF(LEN(DAY($A4014))&lt;2,0&amp;DAY($A4014),DAY($A4014))&amp;IF(LEN(MONTH($A4014))&lt;2,0&amp;MONTH($A4014),MONTH($A4014))), Prazniki[[#All],[DanMesec]:[Dela prosto]], 3,FALSE), "")</f>
        <v>Dan samostojnosti in enotnosti</v>
      </c>
      <c r="D4014" s="2" t="str">
        <f t="shared" si="499"/>
        <v/>
      </c>
      <c r="E4014" s="2" t="str">
        <f t="shared" si="500"/>
        <v/>
      </c>
      <c r="F4014" s="2">
        <f t="shared" si="501"/>
        <v>1</v>
      </c>
      <c r="G4014" s="2" t="str">
        <f t="shared" si="496"/>
        <v>Dan samostojnosti in enotnosti</v>
      </c>
      <c r="H4014" s="2">
        <f>IFERROR(VLOOKUP((IF(LEN(DAY($A4014))&lt;2,0&amp;DAY($A4014),DAY($A4014))&amp;IF(LEN(MONTH($A4014))&lt;2,0&amp;MONTH($A4014),MONTH($A4014))), Prazniki[[#All],[DanMesec]:[Dela prosto]], 4,FALSE), 0)</f>
        <v>1</v>
      </c>
      <c r="I4014" s="2">
        <f t="shared" si="502"/>
        <v>0</v>
      </c>
      <c r="J4014" s="2">
        <f t="shared" si="503"/>
        <v>1</v>
      </c>
      <c r="K4014">
        <f t="shared" si="497"/>
        <v>0</v>
      </c>
    </row>
    <row r="4015" spans="1:11" x14ac:dyDescent="0.3">
      <c r="A4015" s="1">
        <v>44192</v>
      </c>
      <c r="B4015">
        <f t="shared" si="498"/>
        <v>1</v>
      </c>
      <c r="C4015" s="2" t="str">
        <f>IFERROR(VLOOKUP((IF(LEN(DAY($A4015))&lt;2,0&amp;DAY($A4015),DAY($A4015))&amp;IF(LEN(MONTH($A4015))&lt;2,0&amp;MONTH($A4015),MONTH($A4015))), Prazniki[[#All],[DanMesec]:[Dela prosto]], 3,FALSE), "")</f>
        <v/>
      </c>
      <c r="D4015" s="2" t="str">
        <f t="shared" si="499"/>
        <v/>
      </c>
      <c r="E4015" s="2" t="str">
        <f t="shared" si="500"/>
        <v/>
      </c>
      <c r="F4015" s="2">
        <f t="shared" si="501"/>
        <v>0</v>
      </c>
      <c r="G4015" s="2" t="str">
        <f t="shared" si="496"/>
        <v/>
      </c>
      <c r="H4015" s="2">
        <f>IFERROR(VLOOKUP((IF(LEN(DAY($A4015))&lt;2,0&amp;DAY($A4015),DAY($A4015))&amp;IF(LEN(MONTH($A4015))&lt;2,0&amp;MONTH($A4015),MONTH($A4015))), Prazniki[[#All],[DanMesec]:[Dela prosto]], 4,FALSE), 0)</f>
        <v>0</v>
      </c>
      <c r="I4015" s="2">
        <f t="shared" si="502"/>
        <v>0</v>
      </c>
      <c r="J4015" s="2">
        <f t="shared" si="503"/>
        <v>0</v>
      </c>
      <c r="K4015">
        <f t="shared" si="497"/>
        <v>0</v>
      </c>
    </row>
    <row r="4016" spans="1:11" x14ac:dyDescent="0.3">
      <c r="A4016" s="1">
        <v>44193</v>
      </c>
      <c r="B4016">
        <f t="shared" si="498"/>
        <v>0</v>
      </c>
      <c r="C4016" s="2" t="str">
        <f>IFERROR(VLOOKUP((IF(LEN(DAY($A4016))&lt;2,0&amp;DAY($A4016),DAY($A4016))&amp;IF(LEN(MONTH($A4016))&lt;2,0&amp;MONTH($A4016),MONTH($A4016))), Prazniki[[#All],[DanMesec]:[Dela prosto]], 3,FALSE), "")</f>
        <v/>
      </c>
      <c r="D4016" s="2" t="str">
        <f t="shared" si="499"/>
        <v/>
      </c>
      <c r="E4016" s="2" t="str">
        <f t="shared" si="500"/>
        <v/>
      </c>
      <c r="F4016" s="2">
        <f t="shared" si="501"/>
        <v>0</v>
      </c>
      <c r="G4016" s="2" t="str">
        <f t="shared" si="496"/>
        <v/>
      </c>
      <c r="H4016" s="2">
        <f>IFERROR(VLOOKUP((IF(LEN(DAY($A4016))&lt;2,0&amp;DAY($A4016),DAY($A4016))&amp;IF(LEN(MONTH($A4016))&lt;2,0&amp;MONTH($A4016),MONTH($A4016))), Prazniki[[#All],[DanMesec]:[Dela prosto]], 4,FALSE), 0)</f>
        <v>0</v>
      </c>
      <c r="I4016" s="2">
        <f t="shared" si="502"/>
        <v>0</v>
      </c>
      <c r="J4016" s="2">
        <f t="shared" si="503"/>
        <v>0</v>
      </c>
      <c r="K4016">
        <f t="shared" si="497"/>
        <v>1</v>
      </c>
    </row>
    <row r="4017" spans="1:11" x14ac:dyDescent="0.3">
      <c r="A4017" s="1">
        <v>44194</v>
      </c>
      <c r="B4017">
        <f t="shared" si="498"/>
        <v>0</v>
      </c>
      <c r="C4017" s="2" t="str">
        <f>IFERROR(VLOOKUP((IF(LEN(DAY($A4017))&lt;2,0&amp;DAY($A4017),DAY($A4017))&amp;IF(LEN(MONTH($A4017))&lt;2,0&amp;MONTH($A4017),MONTH($A4017))), Prazniki[[#All],[DanMesec]:[Dela prosto]], 3,FALSE), "")</f>
        <v/>
      </c>
      <c r="D4017" s="2" t="str">
        <f t="shared" si="499"/>
        <v/>
      </c>
      <c r="E4017" s="2" t="str">
        <f t="shared" si="500"/>
        <v/>
      </c>
      <c r="F4017" s="2">
        <f t="shared" si="501"/>
        <v>0</v>
      </c>
      <c r="G4017" s="2" t="str">
        <f t="shared" si="496"/>
        <v/>
      </c>
      <c r="H4017" s="2">
        <f>IFERROR(VLOOKUP((IF(LEN(DAY($A4017))&lt;2,0&amp;DAY($A4017),DAY($A4017))&amp;IF(LEN(MONTH($A4017))&lt;2,0&amp;MONTH($A4017),MONTH($A4017))), Prazniki[[#All],[DanMesec]:[Dela prosto]], 4,FALSE), 0)</f>
        <v>0</v>
      </c>
      <c r="I4017" s="2">
        <f t="shared" si="502"/>
        <v>0</v>
      </c>
      <c r="J4017" s="2">
        <f t="shared" si="503"/>
        <v>0</v>
      </c>
      <c r="K4017">
        <f t="shared" si="497"/>
        <v>1</v>
      </c>
    </row>
    <row r="4018" spans="1:11" x14ac:dyDescent="0.3">
      <c r="A4018" s="1">
        <v>44195</v>
      </c>
      <c r="B4018">
        <f t="shared" si="498"/>
        <v>0</v>
      </c>
      <c r="C4018" s="2" t="str">
        <f>IFERROR(VLOOKUP((IF(LEN(DAY($A4018))&lt;2,0&amp;DAY($A4018),DAY($A4018))&amp;IF(LEN(MONTH($A4018))&lt;2,0&amp;MONTH($A4018),MONTH($A4018))), Prazniki[[#All],[DanMesec]:[Dela prosto]], 3,FALSE), "")</f>
        <v/>
      </c>
      <c r="D4018" s="2" t="str">
        <f t="shared" si="499"/>
        <v/>
      </c>
      <c r="E4018" s="2" t="str">
        <f t="shared" si="500"/>
        <v/>
      </c>
      <c r="F4018" s="2">
        <f t="shared" si="501"/>
        <v>0</v>
      </c>
      <c r="G4018" s="2" t="str">
        <f t="shared" si="496"/>
        <v/>
      </c>
      <c r="H4018" s="2">
        <f>IFERROR(VLOOKUP((IF(LEN(DAY($A4018))&lt;2,0&amp;DAY($A4018),DAY($A4018))&amp;IF(LEN(MONTH($A4018))&lt;2,0&amp;MONTH($A4018),MONTH($A4018))), Prazniki[[#All],[DanMesec]:[Dela prosto]], 4,FALSE), 0)</f>
        <v>0</v>
      </c>
      <c r="I4018" s="2">
        <f t="shared" si="502"/>
        <v>0</v>
      </c>
      <c r="J4018" s="2">
        <f t="shared" si="503"/>
        <v>0</v>
      </c>
      <c r="K4018">
        <f t="shared" si="497"/>
        <v>1</v>
      </c>
    </row>
    <row r="4019" spans="1:11" x14ac:dyDescent="0.3">
      <c r="A4019" s="1">
        <v>44196</v>
      </c>
      <c r="B4019">
        <f t="shared" si="498"/>
        <v>0</v>
      </c>
      <c r="C4019" s="2" t="str">
        <f>IFERROR(VLOOKUP((IF(LEN(DAY($A4019))&lt;2,0&amp;DAY($A4019),DAY($A4019))&amp;IF(LEN(MONTH($A4019))&lt;2,0&amp;MONTH($A4019),MONTH($A4019))), Prazniki[[#All],[DanMesec]:[Dela prosto]], 3,FALSE), "")</f>
        <v/>
      </c>
      <c r="D4019" s="2" t="str">
        <f t="shared" si="499"/>
        <v/>
      </c>
      <c r="E4019" s="2" t="str">
        <f t="shared" si="500"/>
        <v/>
      </c>
      <c r="F4019" s="2">
        <f t="shared" si="501"/>
        <v>0</v>
      </c>
      <c r="G4019" s="2" t="str">
        <f t="shared" si="496"/>
        <v/>
      </c>
      <c r="H4019" s="2">
        <f>IFERROR(VLOOKUP((IF(LEN(DAY($A4019))&lt;2,0&amp;DAY($A4019),DAY($A4019))&amp;IF(LEN(MONTH($A4019))&lt;2,0&amp;MONTH($A4019),MONTH($A4019))), Prazniki[[#All],[DanMesec]:[Dela prosto]], 4,FALSE), 0)</f>
        <v>0</v>
      </c>
      <c r="I4019" s="2">
        <f t="shared" si="502"/>
        <v>0</v>
      </c>
      <c r="J4019" s="2">
        <f t="shared" si="503"/>
        <v>0</v>
      </c>
      <c r="K4019">
        <f t="shared" si="497"/>
        <v>1</v>
      </c>
    </row>
    <row r="4020" spans="1:11" x14ac:dyDescent="0.3">
      <c r="A4020" s="1">
        <v>44197</v>
      </c>
      <c r="B4020">
        <f t="shared" si="498"/>
        <v>0</v>
      </c>
      <c r="C4020" s="2" t="str">
        <f>IFERROR(VLOOKUP((IF(LEN(DAY($A4020))&lt;2,0&amp;DAY($A4020),DAY($A4020))&amp;IF(LEN(MONTH($A4020))&lt;2,0&amp;MONTH($A4020),MONTH($A4020))), Prazniki[[#All],[DanMesec]:[Dela prosto]], 3,FALSE), "")</f>
        <v>Novo leto</v>
      </c>
      <c r="D4020" s="2" t="str">
        <f t="shared" si="499"/>
        <v/>
      </c>
      <c r="E4020" s="2" t="str">
        <f t="shared" si="500"/>
        <v/>
      </c>
      <c r="F4020" s="2">
        <f t="shared" si="501"/>
        <v>1</v>
      </c>
      <c r="G4020" s="2" t="str">
        <f t="shared" si="496"/>
        <v>Novo leto</v>
      </c>
      <c r="H4020" s="2">
        <f>IFERROR(VLOOKUP((IF(LEN(DAY($A4020))&lt;2,0&amp;DAY($A4020),DAY($A4020))&amp;IF(LEN(MONTH($A4020))&lt;2,0&amp;MONTH($A4020),MONTH($A4020))), Prazniki[[#All],[DanMesec]:[Dela prosto]], 4,FALSE), 0)</f>
        <v>1</v>
      </c>
      <c r="I4020" s="2">
        <f t="shared" si="502"/>
        <v>0</v>
      </c>
      <c r="J4020" s="2">
        <f t="shared" si="503"/>
        <v>1</v>
      </c>
      <c r="K4020">
        <f t="shared" si="497"/>
        <v>0</v>
      </c>
    </row>
    <row r="4021" spans="1:11" x14ac:dyDescent="0.3">
      <c r="A4021" s="1">
        <v>44198</v>
      </c>
      <c r="B4021">
        <f t="shared" si="498"/>
        <v>1</v>
      </c>
      <c r="C4021" s="2" t="str">
        <f>IFERROR(VLOOKUP((IF(LEN(DAY($A4021))&lt;2,0&amp;DAY($A4021),DAY($A4021))&amp;IF(LEN(MONTH($A4021))&lt;2,0&amp;MONTH($A4021),MONTH($A4021))), Prazniki[[#All],[DanMesec]:[Dela prosto]], 3,FALSE), "")</f>
        <v>Novo leto</v>
      </c>
      <c r="D4021" s="2" t="str">
        <f t="shared" si="499"/>
        <v/>
      </c>
      <c r="E4021" s="2" t="str">
        <f t="shared" si="500"/>
        <v/>
      </c>
      <c r="F4021" s="2">
        <f t="shared" si="501"/>
        <v>1</v>
      </c>
      <c r="G4021" s="2" t="str">
        <f t="shared" si="496"/>
        <v>Novo leto</v>
      </c>
      <c r="H4021" s="2">
        <f>IFERROR(VLOOKUP((IF(LEN(DAY($A4021))&lt;2,0&amp;DAY($A4021),DAY($A4021))&amp;IF(LEN(MONTH($A4021))&lt;2,0&amp;MONTH($A4021),MONTH($A4021))), Prazniki[[#All],[DanMesec]:[Dela prosto]], 4,FALSE), 0)</f>
        <v>1</v>
      </c>
      <c r="I4021" s="2">
        <f t="shared" si="502"/>
        <v>0</v>
      </c>
      <c r="J4021" s="2">
        <f t="shared" si="503"/>
        <v>1</v>
      </c>
      <c r="K4021">
        <f t="shared" si="497"/>
        <v>0</v>
      </c>
    </row>
    <row r="4022" spans="1:11" x14ac:dyDescent="0.3">
      <c r="A4022" s="1">
        <v>44199</v>
      </c>
      <c r="B4022">
        <f t="shared" si="498"/>
        <v>1</v>
      </c>
      <c r="C4022" s="2" t="str">
        <f>IFERROR(VLOOKUP((IF(LEN(DAY($A4022))&lt;2,0&amp;DAY($A4022),DAY($A4022))&amp;IF(LEN(MONTH($A4022))&lt;2,0&amp;MONTH($A4022),MONTH($A4022))), Prazniki[[#All],[DanMesec]:[Dela prosto]], 3,FALSE), "")</f>
        <v/>
      </c>
      <c r="D4022" s="2" t="str">
        <f t="shared" si="499"/>
        <v/>
      </c>
      <c r="E4022" s="2" t="str">
        <f t="shared" si="500"/>
        <v/>
      </c>
      <c r="F4022" s="2">
        <f t="shared" si="501"/>
        <v>0</v>
      </c>
      <c r="G4022" s="2" t="str">
        <f t="shared" si="496"/>
        <v/>
      </c>
      <c r="H4022" s="2">
        <f>IFERROR(VLOOKUP((IF(LEN(DAY($A4022))&lt;2,0&amp;DAY($A4022),DAY($A4022))&amp;IF(LEN(MONTH($A4022))&lt;2,0&amp;MONTH($A4022),MONTH($A4022))), Prazniki[[#All],[DanMesec]:[Dela prosto]], 4,FALSE), 0)</f>
        <v>0</v>
      </c>
      <c r="I4022" s="2">
        <f t="shared" si="502"/>
        <v>0</v>
      </c>
      <c r="J4022" s="2">
        <f t="shared" si="503"/>
        <v>0</v>
      </c>
      <c r="K4022">
        <f t="shared" si="497"/>
        <v>0</v>
      </c>
    </row>
    <row r="4023" spans="1:11" x14ac:dyDescent="0.3">
      <c r="A4023" s="1">
        <v>44200</v>
      </c>
      <c r="B4023">
        <f t="shared" si="498"/>
        <v>0</v>
      </c>
      <c r="C4023" s="2" t="str">
        <f>IFERROR(VLOOKUP((IF(LEN(DAY($A4023))&lt;2,0&amp;DAY($A4023),DAY($A4023))&amp;IF(LEN(MONTH($A4023))&lt;2,0&amp;MONTH($A4023),MONTH($A4023))), Prazniki[[#All],[DanMesec]:[Dela prosto]], 3,FALSE), "")</f>
        <v/>
      </c>
      <c r="D4023" s="2" t="str">
        <f t="shared" si="499"/>
        <v/>
      </c>
      <c r="E4023" s="2" t="str">
        <f t="shared" si="500"/>
        <v/>
      </c>
      <c r="F4023" s="2">
        <f t="shared" si="501"/>
        <v>0</v>
      </c>
      <c r="G4023" s="2" t="str">
        <f t="shared" si="496"/>
        <v/>
      </c>
      <c r="H4023" s="2">
        <f>IFERROR(VLOOKUP((IF(LEN(DAY($A4023))&lt;2,0&amp;DAY($A4023),DAY($A4023))&amp;IF(LEN(MONTH($A4023))&lt;2,0&amp;MONTH($A4023),MONTH($A4023))), Prazniki[[#All],[DanMesec]:[Dela prosto]], 4,FALSE), 0)</f>
        <v>0</v>
      </c>
      <c r="I4023" s="2">
        <f t="shared" si="502"/>
        <v>0</v>
      </c>
      <c r="J4023" s="2">
        <f t="shared" si="503"/>
        <v>0</v>
      </c>
      <c r="K4023">
        <f t="shared" si="497"/>
        <v>1</v>
      </c>
    </row>
    <row r="4024" spans="1:11" x14ac:dyDescent="0.3">
      <c r="A4024" s="1">
        <v>44201</v>
      </c>
      <c r="B4024">
        <f t="shared" si="498"/>
        <v>0</v>
      </c>
      <c r="C4024" s="2" t="str">
        <f>IFERROR(VLOOKUP((IF(LEN(DAY($A4024))&lt;2,0&amp;DAY($A4024),DAY($A4024))&amp;IF(LEN(MONTH($A4024))&lt;2,0&amp;MONTH($A4024),MONTH($A4024))), Prazniki[[#All],[DanMesec]:[Dela prosto]], 3,FALSE), "")</f>
        <v/>
      </c>
      <c r="D4024" s="2" t="str">
        <f t="shared" si="499"/>
        <v/>
      </c>
      <c r="E4024" s="2" t="str">
        <f t="shared" si="500"/>
        <v/>
      </c>
      <c r="F4024" s="2">
        <f t="shared" si="501"/>
        <v>0</v>
      </c>
      <c r="G4024" s="2" t="str">
        <f t="shared" si="496"/>
        <v/>
      </c>
      <c r="H4024" s="2">
        <f>IFERROR(VLOOKUP((IF(LEN(DAY($A4024))&lt;2,0&amp;DAY($A4024),DAY($A4024))&amp;IF(LEN(MONTH($A4024))&lt;2,0&amp;MONTH($A4024),MONTH($A4024))), Prazniki[[#All],[DanMesec]:[Dela prosto]], 4,FALSE), 0)</f>
        <v>0</v>
      </c>
      <c r="I4024" s="2">
        <f t="shared" si="502"/>
        <v>0</v>
      </c>
      <c r="J4024" s="2">
        <f t="shared" si="503"/>
        <v>0</v>
      </c>
      <c r="K4024">
        <f t="shared" si="497"/>
        <v>1</v>
      </c>
    </row>
    <row r="4025" spans="1:11" x14ac:dyDescent="0.3">
      <c r="A4025" s="1">
        <v>44202</v>
      </c>
      <c r="B4025">
        <f t="shared" si="498"/>
        <v>0</v>
      </c>
      <c r="C4025" s="2" t="str">
        <f>IFERROR(VLOOKUP((IF(LEN(DAY($A4025))&lt;2,0&amp;DAY($A4025),DAY($A4025))&amp;IF(LEN(MONTH($A4025))&lt;2,0&amp;MONTH($A4025),MONTH($A4025))), Prazniki[[#All],[DanMesec]:[Dela prosto]], 3,FALSE), "")</f>
        <v/>
      </c>
      <c r="D4025" s="2" t="str">
        <f t="shared" si="499"/>
        <v/>
      </c>
      <c r="E4025" s="2" t="str">
        <f t="shared" si="500"/>
        <v/>
      </c>
      <c r="F4025" s="2">
        <f t="shared" si="501"/>
        <v>0</v>
      </c>
      <c r="G4025" s="2" t="str">
        <f t="shared" si="496"/>
        <v/>
      </c>
      <c r="H4025" s="2">
        <f>IFERROR(VLOOKUP((IF(LEN(DAY($A4025))&lt;2,0&amp;DAY($A4025),DAY($A4025))&amp;IF(LEN(MONTH($A4025))&lt;2,0&amp;MONTH($A4025),MONTH($A4025))), Prazniki[[#All],[DanMesec]:[Dela prosto]], 4,FALSE), 0)</f>
        <v>0</v>
      </c>
      <c r="I4025" s="2">
        <f t="shared" si="502"/>
        <v>0</v>
      </c>
      <c r="J4025" s="2">
        <f t="shared" si="503"/>
        <v>0</v>
      </c>
      <c r="K4025">
        <f t="shared" si="497"/>
        <v>1</v>
      </c>
    </row>
    <row r="4026" spans="1:11" x14ac:dyDescent="0.3">
      <c r="A4026" s="1">
        <v>44203</v>
      </c>
      <c r="B4026">
        <f t="shared" si="498"/>
        <v>0</v>
      </c>
      <c r="C4026" s="2" t="str">
        <f>IFERROR(VLOOKUP((IF(LEN(DAY($A4026))&lt;2,0&amp;DAY($A4026),DAY($A4026))&amp;IF(LEN(MONTH($A4026))&lt;2,0&amp;MONTH($A4026),MONTH($A4026))), Prazniki[[#All],[DanMesec]:[Dela prosto]], 3,FALSE), "")</f>
        <v/>
      </c>
      <c r="D4026" s="2" t="str">
        <f t="shared" si="499"/>
        <v/>
      </c>
      <c r="E4026" s="2" t="str">
        <f t="shared" si="500"/>
        <v/>
      </c>
      <c r="F4026" s="2">
        <f t="shared" si="501"/>
        <v>0</v>
      </c>
      <c r="G4026" s="2" t="str">
        <f t="shared" si="496"/>
        <v/>
      </c>
      <c r="H4026" s="2">
        <f>IFERROR(VLOOKUP((IF(LEN(DAY($A4026))&lt;2,0&amp;DAY($A4026),DAY($A4026))&amp;IF(LEN(MONTH($A4026))&lt;2,0&amp;MONTH($A4026),MONTH($A4026))), Prazniki[[#All],[DanMesec]:[Dela prosto]], 4,FALSE), 0)</f>
        <v>0</v>
      </c>
      <c r="I4026" s="2">
        <f t="shared" si="502"/>
        <v>0</v>
      </c>
      <c r="J4026" s="2">
        <f t="shared" si="503"/>
        <v>0</v>
      </c>
      <c r="K4026">
        <f t="shared" si="497"/>
        <v>1</v>
      </c>
    </row>
    <row r="4027" spans="1:11" x14ac:dyDescent="0.3">
      <c r="A4027" s="1">
        <v>44204</v>
      </c>
      <c r="B4027">
        <f t="shared" si="498"/>
        <v>0</v>
      </c>
      <c r="C4027" s="2" t="str">
        <f>IFERROR(VLOOKUP((IF(LEN(DAY($A4027))&lt;2,0&amp;DAY($A4027),DAY($A4027))&amp;IF(LEN(MONTH($A4027))&lt;2,0&amp;MONTH($A4027),MONTH($A4027))), Prazniki[[#All],[DanMesec]:[Dela prosto]], 3,FALSE), "")</f>
        <v/>
      </c>
      <c r="D4027" s="2" t="str">
        <f t="shared" si="499"/>
        <v/>
      </c>
      <c r="E4027" s="2" t="str">
        <f t="shared" si="500"/>
        <v/>
      </c>
      <c r="F4027" s="2">
        <f t="shared" si="501"/>
        <v>0</v>
      </c>
      <c r="G4027" s="2" t="str">
        <f t="shared" si="496"/>
        <v/>
      </c>
      <c r="H4027" s="2">
        <f>IFERROR(VLOOKUP((IF(LEN(DAY($A4027))&lt;2,0&amp;DAY($A4027),DAY($A4027))&amp;IF(LEN(MONTH($A4027))&lt;2,0&amp;MONTH($A4027),MONTH($A4027))), Prazniki[[#All],[DanMesec]:[Dela prosto]], 4,FALSE), 0)</f>
        <v>0</v>
      </c>
      <c r="I4027" s="2">
        <f t="shared" si="502"/>
        <v>0</v>
      </c>
      <c r="J4027" s="2">
        <f t="shared" si="503"/>
        <v>0</v>
      </c>
      <c r="K4027">
        <f t="shared" si="497"/>
        <v>1</v>
      </c>
    </row>
    <row r="4028" spans="1:11" x14ac:dyDescent="0.3">
      <c r="A4028" s="1">
        <v>44205</v>
      </c>
      <c r="B4028">
        <f t="shared" si="498"/>
        <v>1</v>
      </c>
      <c r="C4028" s="2" t="str">
        <f>IFERROR(VLOOKUP((IF(LEN(DAY($A4028))&lt;2,0&amp;DAY($A4028),DAY($A4028))&amp;IF(LEN(MONTH($A4028))&lt;2,0&amp;MONTH($A4028),MONTH($A4028))), Prazniki[[#All],[DanMesec]:[Dela prosto]], 3,FALSE), "")</f>
        <v/>
      </c>
      <c r="D4028" s="2" t="str">
        <f t="shared" si="499"/>
        <v/>
      </c>
      <c r="E4028" s="2" t="str">
        <f t="shared" si="500"/>
        <v/>
      </c>
      <c r="F4028" s="2">
        <f t="shared" si="501"/>
        <v>0</v>
      </c>
      <c r="G4028" s="2" t="str">
        <f t="shared" si="496"/>
        <v/>
      </c>
      <c r="H4028" s="2">
        <f>IFERROR(VLOOKUP((IF(LEN(DAY($A4028))&lt;2,0&amp;DAY($A4028),DAY($A4028))&amp;IF(LEN(MONTH($A4028))&lt;2,0&amp;MONTH($A4028),MONTH($A4028))), Prazniki[[#All],[DanMesec]:[Dela prosto]], 4,FALSE), 0)</f>
        <v>0</v>
      </c>
      <c r="I4028" s="2">
        <f t="shared" si="502"/>
        <v>0</v>
      </c>
      <c r="J4028" s="2">
        <f t="shared" si="503"/>
        <v>0</v>
      </c>
      <c r="K4028">
        <f t="shared" si="497"/>
        <v>0</v>
      </c>
    </row>
    <row r="4029" spans="1:11" x14ac:dyDescent="0.3">
      <c r="A4029" s="1">
        <v>44206</v>
      </c>
      <c r="B4029">
        <f t="shared" si="498"/>
        <v>1</v>
      </c>
      <c r="C4029" s="2" t="str">
        <f>IFERROR(VLOOKUP((IF(LEN(DAY($A4029))&lt;2,0&amp;DAY($A4029),DAY($A4029))&amp;IF(LEN(MONTH($A4029))&lt;2,0&amp;MONTH($A4029),MONTH($A4029))), Prazniki[[#All],[DanMesec]:[Dela prosto]], 3,FALSE), "")</f>
        <v/>
      </c>
      <c r="D4029" s="2" t="str">
        <f t="shared" si="499"/>
        <v/>
      </c>
      <c r="E4029" s="2" t="str">
        <f t="shared" si="500"/>
        <v/>
      </c>
      <c r="F4029" s="2">
        <f t="shared" si="501"/>
        <v>0</v>
      </c>
      <c r="G4029" s="2" t="str">
        <f t="shared" si="496"/>
        <v/>
      </c>
      <c r="H4029" s="2">
        <f>IFERROR(VLOOKUP((IF(LEN(DAY($A4029))&lt;2,0&amp;DAY($A4029),DAY($A4029))&amp;IF(LEN(MONTH($A4029))&lt;2,0&amp;MONTH($A4029),MONTH($A4029))), Prazniki[[#All],[DanMesec]:[Dela prosto]], 4,FALSE), 0)</f>
        <v>0</v>
      </c>
      <c r="I4029" s="2">
        <f t="shared" si="502"/>
        <v>0</v>
      </c>
      <c r="J4029" s="2">
        <f t="shared" si="503"/>
        <v>0</v>
      </c>
      <c r="K4029">
        <f t="shared" si="497"/>
        <v>0</v>
      </c>
    </row>
    <row r="4030" spans="1:11" x14ac:dyDescent="0.3">
      <c r="A4030" s="1">
        <v>44207</v>
      </c>
      <c r="B4030">
        <f t="shared" si="498"/>
        <v>0</v>
      </c>
      <c r="C4030" s="2" t="str">
        <f>IFERROR(VLOOKUP((IF(LEN(DAY($A4030))&lt;2,0&amp;DAY($A4030),DAY($A4030))&amp;IF(LEN(MONTH($A4030))&lt;2,0&amp;MONTH($A4030),MONTH($A4030))), Prazniki[[#All],[DanMesec]:[Dela prosto]], 3,FALSE), "")</f>
        <v/>
      </c>
      <c r="D4030" s="2" t="str">
        <f t="shared" si="499"/>
        <v/>
      </c>
      <c r="E4030" s="2" t="str">
        <f t="shared" si="500"/>
        <v/>
      </c>
      <c r="F4030" s="2">
        <f t="shared" si="501"/>
        <v>0</v>
      </c>
      <c r="G4030" s="2" t="str">
        <f t="shared" si="496"/>
        <v/>
      </c>
      <c r="H4030" s="2">
        <f>IFERROR(VLOOKUP((IF(LEN(DAY($A4030))&lt;2,0&amp;DAY($A4030),DAY($A4030))&amp;IF(LEN(MONTH($A4030))&lt;2,0&amp;MONTH($A4030),MONTH($A4030))), Prazniki[[#All],[DanMesec]:[Dela prosto]], 4,FALSE), 0)</f>
        <v>0</v>
      </c>
      <c r="I4030" s="2">
        <f t="shared" si="502"/>
        <v>0</v>
      </c>
      <c r="J4030" s="2">
        <f t="shared" si="503"/>
        <v>0</v>
      </c>
      <c r="K4030">
        <f t="shared" si="497"/>
        <v>1</v>
      </c>
    </row>
    <row r="4031" spans="1:11" x14ac:dyDescent="0.3">
      <c r="A4031" s="1">
        <v>44208</v>
      </c>
      <c r="B4031">
        <f t="shared" si="498"/>
        <v>0</v>
      </c>
      <c r="C4031" s="2" t="str">
        <f>IFERROR(VLOOKUP((IF(LEN(DAY($A4031))&lt;2,0&amp;DAY($A4031),DAY($A4031))&amp;IF(LEN(MONTH($A4031))&lt;2,0&amp;MONTH($A4031),MONTH($A4031))), Prazniki[[#All],[DanMesec]:[Dela prosto]], 3,FALSE), "")</f>
        <v/>
      </c>
      <c r="D4031" s="2" t="str">
        <f t="shared" si="499"/>
        <v/>
      </c>
      <c r="E4031" s="2" t="str">
        <f t="shared" si="500"/>
        <v/>
      </c>
      <c r="F4031" s="2">
        <f t="shared" si="501"/>
        <v>0</v>
      </c>
      <c r="G4031" s="2" t="str">
        <f t="shared" si="496"/>
        <v/>
      </c>
      <c r="H4031" s="2">
        <f>IFERROR(VLOOKUP((IF(LEN(DAY($A4031))&lt;2,0&amp;DAY($A4031),DAY($A4031))&amp;IF(LEN(MONTH($A4031))&lt;2,0&amp;MONTH($A4031),MONTH($A4031))), Prazniki[[#All],[DanMesec]:[Dela prosto]], 4,FALSE), 0)</f>
        <v>0</v>
      </c>
      <c r="I4031" s="2">
        <f t="shared" si="502"/>
        <v>0</v>
      </c>
      <c r="J4031" s="2">
        <f t="shared" si="503"/>
        <v>0</v>
      </c>
      <c r="K4031">
        <f t="shared" si="497"/>
        <v>1</v>
      </c>
    </row>
    <row r="4032" spans="1:11" x14ac:dyDescent="0.3">
      <c r="A4032" s="1">
        <v>44209</v>
      </c>
      <c r="B4032">
        <f t="shared" si="498"/>
        <v>0</v>
      </c>
      <c r="C4032" s="2" t="str">
        <f>IFERROR(VLOOKUP((IF(LEN(DAY($A4032))&lt;2,0&amp;DAY($A4032),DAY($A4032))&amp;IF(LEN(MONTH($A4032))&lt;2,0&amp;MONTH($A4032),MONTH($A4032))), Prazniki[[#All],[DanMesec]:[Dela prosto]], 3,FALSE), "")</f>
        <v/>
      </c>
      <c r="D4032" s="2" t="str">
        <f t="shared" si="499"/>
        <v/>
      </c>
      <c r="E4032" s="2" t="str">
        <f t="shared" si="500"/>
        <v/>
      </c>
      <c r="F4032" s="2">
        <f t="shared" si="501"/>
        <v>0</v>
      </c>
      <c r="G4032" s="2" t="str">
        <f t="shared" si="496"/>
        <v/>
      </c>
      <c r="H4032" s="2">
        <f>IFERROR(VLOOKUP((IF(LEN(DAY($A4032))&lt;2,0&amp;DAY($A4032),DAY($A4032))&amp;IF(LEN(MONTH($A4032))&lt;2,0&amp;MONTH($A4032),MONTH($A4032))), Prazniki[[#All],[DanMesec]:[Dela prosto]], 4,FALSE), 0)</f>
        <v>0</v>
      </c>
      <c r="I4032" s="2">
        <f t="shared" si="502"/>
        <v>0</v>
      </c>
      <c r="J4032" s="2">
        <f t="shared" si="503"/>
        <v>0</v>
      </c>
      <c r="K4032">
        <f t="shared" si="497"/>
        <v>1</v>
      </c>
    </row>
    <row r="4033" spans="1:11" x14ac:dyDescent="0.3">
      <c r="A4033" s="1">
        <v>44210</v>
      </c>
      <c r="B4033">
        <f t="shared" si="498"/>
        <v>0</v>
      </c>
      <c r="C4033" s="2" t="str">
        <f>IFERROR(VLOOKUP((IF(LEN(DAY($A4033))&lt;2,0&amp;DAY($A4033),DAY($A4033))&amp;IF(LEN(MONTH($A4033))&lt;2,0&amp;MONTH($A4033),MONTH($A4033))), Prazniki[[#All],[DanMesec]:[Dela prosto]], 3,FALSE), "")</f>
        <v/>
      </c>
      <c r="D4033" s="2" t="str">
        <f t="shared" si="499"/>
        <v/>
      </c>
      <c r="E4033" s="2" t="str">
        <f t="shared" si="500"/>
        <v/>
      </c>
      <c r="F4033" s="2">
        <f t="shared" si="501"/>
        <v>0</v>
      </c>
      <c r="G4033" s="2" t="str">
        <f t="shared" si="496"/>
        <v/>
      </c>
      <c r="H4033" s="2">
        <f>IFERROR(VLOOKUP((IF(LEN(DAY($A4033))&lt;2,0&amp;DAY($A4033),DAY($A4033))&amp;IF(LEN(MONTH($A4033))&lt;2,0&amp;MONTH($A4033),MONTH($A4033))), Prazniki[[#All],[DanMesec]:[Dela prosto]], 4,FALSE), 0)</f>
        <v>0</v>
      </c>
      <c r="I4033" s="2">
        <f t="shared" si="502"/>
        <v>0</v>
      </c>
      <c r="J4033" s="2">
        <f t="shared" si="503"/>
        <v>0</v>
      </c>
      <c r="K4033">
        <f t="shared" si="497"/>
        <v>1</v>
      </c>
    </row>
    <row r="4034" spans="1:11" x14ac:dyDescent="0.3">
      <c r="A4034" s="1">
        <v>44211</v>
      </c>
      <c r="B4034">
        <f t="shared" si="498"/>
        <v>0</v>
      </c>
      <c r="C4034" s="2" t="str">
        <f>IFERROR(VLOOKUP((IF(LEN(DAY($A4034))&lt;2,0&amp;DAY($A4034),DAY($A4034))&amp;IF(LEN(MONTH($A4034))&lt;2,0&amp;MONTH($A4034),MONTH($A4034))), Prazniki[[#All],[DanMesec]:[Dela prosto]], 3,FALSE), "")</f>
        <v/>
      </c>
      <c r="D4034" s="2" t="str">
        <f t="shared" si="499"/>
        <v/>
      </c>
      <c r="E4034" s="2" t="str">
        <f t="shared" si="500"/>
        <v/>
      </c>
      <c r="F4034" s="2">
        <f t="shared" si="501"/>
        <v>0</v>
      </c>
      <c r="G4034" s="2" t="str">
        <f t="shared" ref="G4034:G4097" si="504">IF(C4034&lt;&gt;"",C4034,IF(D4034&lt;&gt;"",D4034,IF(E4034&lt;&gt;"",E4034, "")))</f>
        <v/>
      </c>
      <c r="H4034" s="2">
        <f>IFERROR(VLOOKUP((IF(LEN(DAY($A4034))&lt;2,0&amp;DAY($A4034),DAY($A4034))&amp;IF(LEN(MONTH($A4034))&lt;2,0&amp;MONTH($A4034),MONTH($A4034))), Prazniki[[#All],[DanMesec]:[Dela prosto]], 4,FALSE), 0)</f>
        <v>0</v>
      </c>
      <c r="I4034" s="2">
        <f t="shared" si="502"/>
        <v>0</v>
      </c>
      <c r="J4034" s="2">
        <f t="shared" si="503"/>
        <v>0</v>
      </c>
      <c r="K4034">
        <f t="shared" ref="K4034:K4097" si="505">IF(OR(B4034=1,H4034=1), 0,1)</f>
        <v>1</v>
      </c>
    </row>
    <row r="4035" spans="1:11" x14ac:dyDescent="0.3">
      <c r="A4035" s="1">
        <v>44212</v>
      </c>
      <c r="B4035">
        <f t="shared" ref="B4035:B4098" si="506">IF(OR(WEEKDAY(A4035,2)=6,WEEKDAY(A4035,2)=7),1,0)</f>
        <v>1</v>
      </c>
      <c r="C4035" s="2" t="str">
        <f>IFERROR(VLOOKUP((IF(LEN(DAY($A4035))&lt;2,0&amp;DAY($A4035),DAY($A4035))&amp;IF(LEN(MONTH($A4035))&lt;2,0&amp;MONTH($A4035),MONTH($A4035))), Prazniki[[#All],[DanMesec]:[Dela prosto]], 3,FALSE), "")</f>
        <v/>
      </c>
      <c r="D4035" s="2" t="str">
        <f t="shared" ref="D4035:D4098" si="507">IF(FLOOR(DAY(MINUTE(YEAR(A4035)/38)/2+56)&amp;"/"&amp;"5/"&amp;YEAR(A4035),7)-34+1=A4035,$D$1,"")</f>
        <v/>
      </c>
      <c r="E4035" s="2" t="str">
        <f t="shared" ref="E4035:E4098" si="508">IF(FLOOR(DAY(MINUTE(YEAR(A4035)/38)/2+56)&amp;"/"&amp;"5/"&amp;YEAR(A4035),7)-34+1+50-2=A4035,$E$1,"")</f>
        <v/>
      </c>
      <c r="F4035" s="2">
        <f t="shared" ref="F4035:F4098" si="509">IF(C4035&lt;&gt;"",1,IF(D4035&lt;&gt;"",1,IF(E4035&lt;&gt;"",1, 0)))</f>
        <v>0</v>
      </c>
      <c r="G4035" s="2" t="str">
        <f t="shared" si="504"/>
        <v/>
      </c>
      <c r="H4035" s="2">
        <f>IFERROR(VLOOKUP((IF(LEN(DAY($A4035))&lt;2,0&amp;DAY($A4035),DAY($A4035))&amp;IF(LEN(MONTH($A4035))&lt;2,0&amp;MONTH($A4035),MONTH($A4035))), Prazniki[[#All],[DanMesec]:[Dela prosto]], 4,FALSE), 0)</f>
        <v>0</v>
      </c>
      <c r="I4035" s="2">
        <f t="shared" ref="I4035:I4098" si="510">IF(OR(D4035&lt;&gt;"",E4035&lt;&gt;""),1,0)</f>
        <v>0</v>
      </c>
      <c r="J4035" s="2">
        <f t="shared" ref="J4035:J4098" si="511">IF(OR(H4035=1,I4035=1),1,0)</f>
        <v>0</v>
      </c>
      <c r="K4035">
        <f t="shared" si="505"/>
        <v>0</v>
      </c>
    </row>
    <row r="4036" spans="1:11" x14ac:dyDescent="0.3">
      <c r="A4036" s="1">
        <v>44213</v>
      </c>
      <c r="B4036">
        <f t="shared" si="506"/>
        <v>1</v>
      </c>
      <c r="C4036" s="2" t="str">
        <f>IFERROR(VLOOKUP((IF(LEN(DAY($A4036))&lt;2,0&amp;DAY($A4036),DAY($A4036))&amp;IF(LEN(MONTH($A4036))&lt;2,0&amp;MONTH($A4036),MONTH($A4036))), Prazniki[[#All],[DanMesec]:[Dela prosto]], 3,FALSE), "")</f>
        <v/>
      </c>
      <c r="D4036" s="2" t="str">
        <f t="shared" si="507"/>
        <v/>
      </c>
      <c r="E4036" s="2" t="str">
        <f t="shared" si="508"/>
        <v/>
      </c>
      <c r="F4036" s="2">
        <f t="shared" si="509"/>
        <v>0</v>
      </c>
      <c r="G4036" s="2" t="str">
        <f t="shared" si="504"/>
        <v/>
      </c>
      <c r="H4036" s="2">
        <f>IFERROR(VLOOKUP((IF(LEN(DAY($A4036))&lt;2,0&amp;DAY($A4036),DAY($A4036))&amp;IF(LEN(MONTH($A4036))&lt;2,0&amp;MONTH($A4036),MONTH($A4036))), Prazniki[[#All],[DanMesec]:[Dela prosto]], 4,FALSE), 0)</f>
        <v>0</v>
      </c>
      <c r="I4036" s="2">
        <f t="shared" si="510"/>
        <v>0</v>
      </c>
      <c r="J4036" s="2">
        <f t="shared" si="511"/>
        <v>0</v>
      </c>
      <c r="K4036">
        <f t="shared" si="505"/>
        <v>0</v>
      </c>
    </row>
    <row r="4037" spans="1:11" x14ac:dyDescent="0.3">
      <c r="A4037" s="1">
        <v>44214</v>
      </c>
      <c r="B4037">
        <f t="shared" si="506"/>
        <v>0</v>
      </c>
      <c r="C4037" s="2" t="str">
        <f>IFERROR(VLOOKUP((IF(LEN(DAY($A4037))&lt;2,0&amp;DAY($A4037),DAY($A4037))&amp;IF(LEN(MONTH($A4037))&lt;2,0&amp;MONTH($A4037),MONTH($A4037))), Prazniki[[#All],[DanMesec]:[Dela prosto]], 3,FALSE), "")</f>
        <v/>
      </c>
      <c r="D4037" s="2" t="str">
        <f t="shared" si="507"/>
        <v/>
      </c>
      <c r="E4037" s="2" t="str">
        <f t="shared" si="508"/>
        <v/>
      </c>
      <c r="F4037" s="2">
        <f t="shared" si="509"/>
        <v>0</v>
      </c>
      <c r="G4037" s="2" t="str">
        <f t="shared" si="504"/>
        <v/>
      </c>
      <c r="H4037" s="2">
        <f>IFERROR(VLOOKUP((IF(LEN(DAY($A4037))&lt;2,0&amp;DAY($A4037),DAY($A4037))&amp;IF(LEN(MONTH($A4037))&lt;2,0&amp;MONTH($A4037),MONTH($A4037))), Prazniki[[#All],[DanMesec]:[Dela prosto]], 4,FALSE), 0)</f>
        <v>0</v>
      </c>
      <c r="I4037" s="2">
        <f t="shared" si="510"/>
        <v>0</v>
      </c>
      <c r="J4037" s="2">
        <f t="shared" si="511"/>
        <v>0</v>
      </c>
      <c r="K4037">
        <f t="shared" si="505"/>
        <v>1</v>
      </c>
    </row>
    <row r="4038" spans="1:11" x14ac:dyDescent="0.3">
      <c r="A4038" s="1">
        <v>44215</v>
      </c>
      <c r="B4038">
        <f t="shared" si="506"/>
        <v>0</v>
      </c>
      <c r="C4038" s="2" t="str">
        <f>IFERROR(VLOOKUP((IF(LEN(DAY($A4038))&lt;2,0&amp;DAY($A4038),DAY($A4038))&amp;IF(LEN(MONTH($A4038))&lt;2,0&amp;MONTH($A4038),MONTH($A4038))), Prazniki[[#All],[DanMesec]:[Dela prosto]], 3,FALSE), "")</f>
        <v/>
      </c>
      <c r="D4038" s="2" t="str">
        <f t="shared" si="507"/>
        <v/>
      </c>
      <c r="E4038" s="2" t="str">
        <f t="shared" si="508"/>
        <v/>
      </c>
      <c r="F4038" s="2">
        <f t="shared" si="509"/>
        <v>0</v>
      </c>
      <c r="G4038" s="2" t="str">
        <f t="shared" si="504"/>
        <v/>
      </c>
      <c r="H4038" s="2">
        <f>IFERROR(VLOOKUP((IF(LEN(DAY($A4038))&lt;2,0&amp;DAY($A4038),DAY($A4038))&amp;IF(LEN(MONTH($A4038))&lt;2,0&amp;MONTH($A4038),MONTH($A4038))), Prazniki[[#All],[DanMesec]:[Dela prosto]], 4,FALSE), 0)</f>
        <v>0</v>
      </c>
      <c r="I4038" s="2">
        <f t="shared" si="510"/>
        <v>0</v>
      </c>
      <c r="J4038" s="2">
        <f t="shared" si="511"/>
        <v>0</v>
      </c>
      <c r="K4038">
        <f t="shared" si="505"/>
        <v>1</v>
      </c>
    </row>
    <row r="4039" spans="1:11" x14ac:dyDescent="0.3">
      <c r="A4039" s="1">
        <v>44216</v>
      </c>
      <c r="B4039">
        <f t="shared" si="506"/>
        <v>0</v>
      </c>
      <c r="C4039" s="2" t="str">
        <f>IFERROR(VLOOKUP((IF(LEN(DAY($A4039))&lt;2,0&amp;DAY($A4039),DAY($A4039))&amp;IF(LEN(MONTH($A4039))&lt;2,0&amp;MONTH($A4039),MONTH($A4039))), Prazniki[[#All],[DanMesec]:[Dela prosto]], 3,FALSE), "")</f>
        <v/>
      </c>
      <c r="D4039" s="2" t="str">
        <f t="shared" si="507"/>
        <v/>
      </c>
      <c r="E4039" s="2" t="str">
        <f t="shared" si="508"/>
        <v/>
      </c>
      <c r="F4039" s="2">
        <f t="shared" si="509"/>
        <v>0</v>
      </c>
      <c r="G4039" s="2" t="str">
        <f t="shared" si="504"/>
        <v/>
      </c>
      <c r="H4039" s="2">
        <f>IFERROR(VLOOKUP((IF(LEN(DAY($A4039))&lt;2,0&amp;DAY($A4039),DAY($A4039))&amp;IF(LEN(MONTH($A4039))&lt;2,0&amp;MONTH($A4039),MONTH($A4039))), Prazniki[[#All],[DanMesec]:[Dela prosto]], 4,FALSE), 0)</f>
        <v>0</v>
      </c>
      <c r="I4039" s="2">
        <f t="shared" si="510"/>
        <v>0</v>
      </c>
      <c r="J4039" s="2">
        <f t="shared" si="511"/>
        <v>0</v>
      </c>
      <c r="K4039">
        <f t="shared" si="505"/>
        <v>1</v>
      </c>
    </row>
    <row r="4040" spans="1:11" x14ac:dyDescent="0.3">
      <c r="A4040" s="1">
        <v>44217</v>
      </c>
      <c r="B4040">
        <f t="shared" si="506"/>
        <v>0</v>
      </c>
      <c r="C4040" s="2" t="str">
        <f>IFERROR(VLOOKUP((IF(LEN(DAY($A4040))&lt;2,0&amp;DAY($A4040),DAY($A4040))&amp;IF(LEN(MONTH($A4040))&lt;2,0&amp;MONTH($A4040),MONTH($A4040))), Prazniki[[#All],[DanMesec]:[Dela prosto]], 3,FALSE), "")</f>
        <v/>
      </c>
      <c r="D4040" s="2" t="str">
        <f t="shared" si="507"/>
        <v/>
      </c>
      <c r="E4040" s="2" t="str">
        <f t="shared" si="508"/>
        <v/>
      </c>
      <c r="F4040" s="2">
        <f t="shared" si="509"/>
        <v>0</v>
      </c>
      <c r="G4040" s="2" t="str">
        <f t="shared" si="504"/>
        <v/>
      </c>
      <c r="H4040" s="2">
        <f>IFERROR(VLOOKUP((IF(LEN(DAY($A4040))&lt;2,0&amp;DAY($A4040),DAY($A4040))&amp;IF(LEN(MONTH($A4040))&lt;2,0&amp;MONTH($A4040),MONTH($A4040))), Prazniki[[#All],[DanMesec]:[Dela prosto]], 4,FALSE), 0)</f>
        <v>0</v>
      </c>
      <c r="I4040" s="2">
        <f t="shared" si="510"/>
        <v>0</v>
      </c>
      <c r="J4040" s="2">
        <f t="shared" si="511"/>
        <v>0</v>
      </c>
      <c r="K4040">
        <f t="shared" si="505"/>
        <v>1</v>
      </c>
    </row>
    <row r="4041" spans="1:11" x14ac:dyDescent="0.3">
      <c r="A4041" s="1">
        <v>44218</v>
      </c>
      <c r="B4041">
        <f t="shared" si="506"/>
        <v>0</v>
      </c>
      <c r="C4041" s="2" t="str">
        <f>IFERROR(VLOOKUP((IF(LEN(DAY($A4041))&lt;2,0&amp;DAY($A4041),DAY($A4041))&amp;IF(LEN(MONTH($A4041))&lt;2,0&amp;MONTH($A4041),MONTH($A4041))), Prazniki[[#All],[DanMesec]:[Dela prosto]], 3,FALSE), "")</f>
        <v/>
      </c>
      <c r="D4041" s="2" t="str">
        <f t="shared" si="507"/>
        <v/>
      </c>
      <c r="E4041" s="2" t="str">
        <f t="shared" si="508"/>
        <v/>
      </c>
      <c r="F4041" s="2">
        <f t="shared" si="509"/>
        <v>0</v>
      </c>
      <c r="G4041" s="2" t="str">
        <f t="shared" si="504"/>
        <v/>
      </c>
      <c r="H4041" s="2">
        <f>IFERROR(VLOOKUP((IF(LEN(DAY($A4041))&lt;2,0&amp;DAY($A4041),DAY($A4041))&amp;IF(LEN(MONTH($A4041))&lt;2,0&amp;MONTH($A4041),MONTH($A4041))), Prazniki[[#All],[DanMesec]:[Dela prosto]], 4,FALSE), 0)</f>
        <v>0</v>
      </c>
      <c r="I4041" s="2">
        <f t="shared" si="510"/>
        <v>0</v>
      </c>
      <c r="J4041" s="2">
        <f t="shared" si="511"/>
        <v>0</v>
      </c>
      <c r="K4041">
        <f t="shared" si="505"/>
        <v>1</v>
      </c>
    </row>
    <row r="4042" spans="1:11" x14ac:dyDescent="0.3">
      <c r="A4042" s="1">
        <v>44219</v>
      </c>
      <c r="B4042">
        <f t="shared" si="506"/>
        <v>1</v>
      </c>
      <c r="C4042" s="2" t="str">
        <f>IFERROR(VLOOKUP((IF(LEN(DAY($A4042))&lt;2,0&amp;DAY($A4042),DAY($A4042))&amp;IF(LEN(MONTH($A4042))&lt;2,0&amp;MONTH($A4042),MONTH($A4042))), Prazniki[[#All],[DanMesec]:[Dela prosto]], 3,FALSE), "")</f>
        <v/>
      </c>
      <c r="D4042" s="2" t="str">
        <f t="shared" si="507"/>
        <v/>
      </c>
      <c r="E4042" s="2" t="str">
        <f t="shared" si="508"/>
        <v/>
      </c>
      <c r="F4042" s="2">
        <f t="shared" si="509"/>
        <v>0</v>
      </c>
      <c r="G4042" s="2" t="str">
        <f t="shared" si="504"/>
        <v/>
      </c>
      <c r="H4042" s="2">
        <f>IFERROR(VLOOKUP((IF(LEN(DAY($A4042))&lt;2,0&amp;DAY($A4042),DAY($A4042))&amp;IF(LEN(MONTH($A4042))&lt;2,0&amp;MONTH($A4042),MONTH($A4042))), Prazniki[[#All],[DanMesec]:[Dela prosto]], 4,FALSE), 0)</f>
        <v>0</v>
      </c>
      <c r="I4042" s="2">
        <f t="shared" si="510"/>
        <v>0</v>
      </c>
      <c r="J4042" s="2">
        <f t="shared" si="511"/>
        <v>0</v>
      </c>
      <c r="K4042">
        <f t="shared" si="505"/>
        <v>0</v>
      </c>
    </row>
    <row r="4043" spans="1:11" x14ac:dyDescent="0.3">
      <c r="A4043" s="1">
        <v>44220</v>
      </c>
      <c r="B4043">
        <f t="shared" si="506"/>
        <v>1</v>
      </c>
      <c r="C4043" s="2" t="str">
        <f>IFERROR(VLOOKUP((IF(LEN(DAY($A4043))&lt;2,0&amp;DAY($A4043),DAY($A4043))&amp;IF(LEN(MONTH($A4043))&lt;2,0&amp;MONTH($A4043),MONTH($A4043))), Prazniki[[#All],[DanMesec]:[Dela prosto]], 3,FALSE), "")</f>
        <v/>
      </c>
      <c r="D4043" s="2" t="str">
        <f t="shared" si="507"/>
        <v/>
      </c>
      <c r="E4043" s="2" t="str">
        <f t="shared" si="508"/>
        <v/>
      </c>
      <c r="F4043" s="2">
        <f t="shared" si="509"/>
        <v>0</v>
      </c>
      <c r="G4043" s="2" t="str">
        <f t="shared" si="504"/>
        <v/>
      </c>
      <c r="H4043" s="2">
        <f>IFERROR(VLOOKUP((IF(LEN(DAY($A4043))&lt;2,0&amp;DAY($A4043),DAY($A4043))&amp;IF(LEN(MONTH($A4043))&lt;2,0&amp;MONTH($A4043),MONTH($A4043))), Prazniki[[#All],[DanMesec]:[Dela prosto]], 4,FALSE), 0)</f>
        <v>0</v>
      </c>
      <c r="I4043" s="2">
        <f t="shared" si="510"/>
        <v>0</v>
      </c>
      <c r="J4043" s="2">
        <f t="shared" si="511"/>
        <v>0</v>
      </c>
      <c r="K4043">
        <f t="shared" si="505"/>
        <v>0</v>
      </c>
    </row>
    <row r="4044" spans="1:11" x14ac:dyDescent="0.3">
      <c r="A4044" s="1">
        <v>44221</v>
      </c>
      <c r="B4044">
        <f t="shared" si="506"/>
        <v>0</v>
      </c>
      <c r="C4044" s="2" t="str">
        <f>IFERROR(VLOOKUP((IF(LEN(DAY($A4044))&lt;2,0&amp;DAY($A4044),DAY($A4044))&amp;IF(LEN(MONTH($A4044))&lt;2,0&amp;MONTH($A4044),MONTH($A4044))), Prazniki[[#All],[DanMesec]:[Dela prosto]], 3,FALSE), "")</f>
        <v/>
      </c>
      <c r="D4044" s="2" t="str">
        <f t="shared" si="507"/>
        <v/>
      </c>
      <c r="E4044" s="2" t="str">
        <f t="shared" si="508"/>
        <v/>
      </c>
      <c r="F4044" s="2">
        <f t="shared" si="509"/>
        <v>0</v>
      </c>
      <c r="G4044" s="2" t="str">
        <f t="shared" si="504"/>
        <v/>
      </c>
      <c r="H4044" s="2">
        <f>IFERROR(VLOOKUP((IF(LEN(DAY($A4044))&lt;2,0&amp;DAY($A4044),DAY($A4044))&amp;IF(LEN(MONTH($A4044))&lt;2,0&amp;MONTH($A4044),MONTH($A4044))), Prazniki[[#All],[DanMesec]:[Dela prosto]], 4,FALSE), 0)</f>
        <v>0</v>
      </c>
      <c r="I4044" s="2">
        <f t="shared" si="510"/>
        <v>0</v>
      </c>
      <c r="J4044" s="2">
        <f t="shared" si="511"/>
        <v>0</v>
      </c>
      <c r="K4044">
        <f t="shared" si="505"/>
        <v>1</v>
      </c>
    </row>
    <row r="4045" spans="1:11" x14ac:dyDescent="0.3">
      <c r="A4045" s="1">
        <v>44222</v>
      </c>
      <c r="B4045">
        <f t="shared" si="506"/>
        <v>0</v>
      </c>
      <c r="C4045" s="2" t="str">
        <f>IFERROR(VLOOKUP((IF(LEN(DAY($A4045))&lt;2,0&amp;DAY($A4045),DAY($A4045))&amp;IF(LEN(MONTH($A4045))&lt;2,0&amp;MONTH($A4045),MONTH($A4045))), Prazniki[[#All],[DanMesec]:[Dela prosto]], 3,FALSE), "")</f>
        <v/>
      </c>
      <c r="D4045" s="2" t="str">
        <f t="shared" si="507"/>
        <v/>
      </c>
      <c r="E4045" s="2" t="str">
        <f t="shared" si="508"/>
        <v/>
      </c>
      <c r="F4045" s="2">
        <f t="shared" si="509"/>
        <v>0</v>
      </c>
      <c r="G4045" s="2" t="str">
        <f t="shared" si="504"/>
        <v/>
      </c>
      <c r="H4045" s="2">
        <f>IFERROR(VLOOKUP((IF(LEN(DAY($A4045))&lt;2,0&amp;DAY($A4045),DAY($A4045))&amp;IF(LEN(MONTH($A4045))&lt;2,0&amp;MONTH($A4045),MONTH($A4045))), Prazniki[[#All],[DanMesec]:[Dela prosto]], 4,FALSE), 0)</f>
        <v>0</v>
      </c>
      <c r="I4045" s="2">
        <f t="shared" si="510"/>
        <v>0</v>
      </c>
      <c r="J4045" s="2">
        <f t="shared" si="511"/>
        <v>0</v>
      </c>
      <c r="K4045">
        <f t="shared" si="505"/>
        <v>1</v>
      </c>
    </row>
    <row r="4046" spans="1:11" x14ac:dyDescent="0.3">
      <c r="A4046" s="1">
        <v>44223</v>
      </c>
      <c r="B4046">
        <f t="shared" si="506"/>
        <v>0</v>
      </c>
      <c r="C4046" s="2" t="str">
        <f>IFERROR(VLOOKUP((IF(LEN(DAY($A4046))&lt;2,0&amp;DAY($A4046),DAY($A4046))&amp;IF(LEN(MONTH($A4046))&lt;2,0&amp;MONTH($A4046),MONTH($A4046))), Prazniki[[#All],[DanMesec]:[Dela prosto]], 3,FALSE), "")</f>
        <v/>
      </c>
      <c r="D4046" s="2" t="str">
        <f t="shared" si="507"/>
        <v/>
      </c>
      <c r="E4046" s="2" t="str">
        <f t="shared" si="508"/>
        <v/>
      </c>
      <c r="F4046" s="2">
        <f t="shared" si="509"/>
        <v>0</v>
      </c>
      <c r="G4046" s="2" t="str">
        <f t="shared" si="504"/>
        <v/>
      </c>
      <c r="H4046" s="2">
        <f>IFERROR(VLOOKUP((IF(LEN(DAY($A4046))&lt;2,0&amp;DAY($A4046),DAY($A4046))&amp;IF(LEN(MONTH($A4046))&lt;2,0&amp;MONTH($A4046),MONTH($A4046))), Prazniki[[#All],[DanMesec]:[Dela prosto]], 4,FALSE), 0)</f>
        <v>0</v>
      </c>
      <c r="I4046" s="2">
        <f t="shared" si="510"/>
        <v>0</v>
      </c>
      <c r="J4046" s="2">
        <f t="shared" si="511"/>
        <v>0</v>
      </c>
      <c r="K4046">
        <f t="shared" si="505"/>
        <v>1</v>
      </c>
    </row>
    <row r="4047" spans="1:11" x14ac:dyDescent="0.3">
      <c r="A4047" s="1">
        <v>44224</v>
      </c>
      <c r="B4047">
        <f t="shared" si="506"/>
        <v>0</v>
      </c>
      <c r="C4047" s="2" t="str">
        <f>IFERROR(VLOOKUP((IF(LEN(DAY($A4047))&lt;2,0&amp;DAY($A4047),DAY($A4047))&amp;IF(LEN(MONTH($A4047))&lt;2,0&amp;MONTH($A4047),MONTH($A4047))), Prazniki[[#All],[DanMesec]:[Dela prosto]], 3,FALSE), "")</f>
        <v/>
      </c>
      <c r="D4047" s="2" t="str">
        <f t="shared" si="507"/>
        <v/>
      </c>
      <c r="E4047" s="2" t="str">
        <f t="shared" si="508"/>
        <v/>
      </c>
      <c r="F4047" s="2">
        <f t="shared" si="509"/>
        <v>0</v>
      </c>
      <c r="G4047" s="2" t="str">
        <f t="shared" si="504"/>
        <v/>
      </c>
      <c r="H4047" s="2">
        <f>IFERROR(VLOOKUP((IF(LEN(DAY($A4047))&lt;2,0&amp;DAY($A4047),DAY($A4047))&amp;IF(LEN(MONTH($A4047))&lt;2,0&amp;MONTH($A4047),MONTH($A4047))), Prazniki[[#All],[DanMesec]:[Dela prosto]], 4,FALSE), 0)</f>
        <v>0</v>
      </c>
      <c r="I4047" s="2">
        <f t="shared" si="510"/>
        <v>0</v>
      </c>
      <c r="J4047" s="2">
        <f t="shared" si="511"/>
        <v>0</v>
      </c>
      <c r="K4047">
        <f t="shared" si="505"/>
        <v>1</v>
      </c>
    </row>
    <row r="4048" spans="1:11" x14ac:dyDescent="0.3">
      <c r="A4048" s="1">
        <v>44225</v>
      </c>
      <c r="B4048">
        <f t="shared" si="506"/>
        <v>0</v>
      </c>
      <c r="C4048" s="2" t="str">
        <f>IFERROR(VLOOKUP((IF(LEN(DAY($A4048))&lt;2,0&amp;DAY($A4048),DAY($A4048))&amp;IF(LEN(MONTH($A4048))&lt;2,0&amp;MONTH($A4048),MONTH($A4048))), Prazniki[[#All],[DanMesec]:[Dela prosto]], 3,FALSE), "")</f>
        <v/>
      </c>
      <c r="D4048" s="2" t="str">
        <f t="shared" si="507"/>
        <v/>
      </c>
      <c r="E4048" s="2" t="str">
        <f t="shared" si="508"/>
        <v/>
      </c>
      <c r="F4048" s="2">
        <f t="shared" si="509"/>
        <v>0</v>
      </c>
      <c r="G4048" s="2" t="str">
        <f t="shared" si="504"/>
        <v/>
      </c>
      <c r="H4048" s="2">
        <f>IFERROR(VLOOKUP((IF(LEN(DAY($A4048))&lt;2,0&amp;DAY($A4048),DAY($A4048))&amp;IF(LEN(MONTH($A4048))&lt;2,0&amp;MONTH($A4048),MONTH($A4048))), Prazniki[[#All],[DanMesec]:[Dela prosto]], 4,FALSE), 0)</f>
        <v>0</v>
      </c>
      <c r="I4048" s="2">
        <f t="shared" si="510"/>
        <v>0</v>
      </c>
      <c r="J4048" s="2">
        <f t="shared" si="511"/>
        <v>0</v>
      </c>
      <c r="K4048">
        <f t="shared" si="505"/>
        <v>1</v>
      </c>
    </row>
    <row r="4049" spans="1:11" x14ac:dyDescent="0.3">
      <c r="A4049" s="1">
        <v>44226</v>
      </c>
      <c r="B4049">
        <f t="shared" si="506"/>
        <v>1</v>
      </c>
      <c r="C4049" s="2" t="str">
        <f>IFERROR(VLOOKUP((IF(LEN(DAY($A4049))&lt;2,0&amp;DAY($A4049),DAY($A4049))&amp;IF(LEN(MONTH($A4049))&lt;2,0&amp;MONTH($A4049),MONTH($A4049))), Prazniki[[#All],[DanMesec]:[Dela prosto]], 3,FALSE), "")</f>
        <v/>
      </c>
      <c r="D4049" s="2" t="str">
        <f t="shared" si="507"/>
        <v/>
      </c>
      <c r="E4049" s="2" t="str">
        <f t="shared" si="508"/>
        <v/>
      </c>
      <c r="F4049" s="2">
        <f t="shared" si="509"/>
        <v>0</v>
      </c>
      <c r="G4049" s="2" t="str">
        <f t="shared" si="504"/>
        <v/>
      </c>
      <c r="H4049" s="2">
        <f>IFERROR(VLOOKUP((IF(LEN(DAY($A4049))&lt;2,0&amp;DAY($A4049),DAY($A4049))&amp;IF(LEN(MONTH($A4049))&lt;2,0&amp;MONTH($A4049),MONTH($A4049))), Prazniki[[#All],[DanMesec]:[Dela prosto]], 4,FALSE), 0)</f>
        <v>0</v>
      </c>
      <c r="I4049" s="2">
        <f t="shared" si="510"/>
        <v>0</v>
      </c>
      <c r="J4049" s="2">
        <f t="shared" si="511"/>
        <v>0</v>
      </c>
      <c r="K4049">
        <f t="shared" si="505"/>
        <v>0</v>
      </c>
    </row>
    <row r="4050" spans="1:11" x14ac:dyDescent="0.3">
      <c r="A4050" s="1">
        <v>44227</v>
      </c>
      <c r="B4050">
        <f t="shared" si="506"/>
        <v>1</v>
      </c>
      <c r="C4050" s="2" t="str">
        <f>IFERROR(VLOOKUP((IF(LEN(DAY($A4050))&lt;2,0&amp;DAY($A4050),DAY($A4050))&amp;IF(LEN(MONTH($A4050))&lt;2,0&amp;MONTH($A4050),MONTH($A4050))), Prazniki[[#All],[DanMesec]:[Dela prosto]], 3,FALSE), "")</f>
        <v/>
      </c>
      <c r="D4050" s="2" t="str">
        <f t="shared" si="507"/>
        <v/>
      </c>
      <c r="E4050" s="2" t="str">
        <f t="shared" si="508"/>
        <v/>
      </c>
      <c r="F4050" s="2">
        <f t="shared" si="509"/>
        <v>0</v>
      </c>
      <c r="G4050" s="2" t="str">
        <f t="shared" si="504"/>
        <v/>
      </c>
      <c r="H4050" s="2">
        <f>IFERROR(VLOOKUP((IF(LEN(DAY($A4050))&lt;2,0&amp;DAY($A4050),DAY($A4050))&amp;IF(LEN(MONTH($A4050))&lt;2,0&amp;MONTH($A4050),MONTH($A4050))), Prazniki[[#All],[DanMesec]:[Dela prosto]], 4,FALSE), 0)</f>
        <v>0</v>
      </c>
      <c r="I4050" s="2">
        <f t="shared" si="510"/>
        <v>0</v>
      </c>
      <c r="J4050" s="2">
        <f t="shared" si="511"/>
        <v>0</v>
      </c>
      <c r="K4050">
        <f t="shared" si="505"/>
        <v>0</v>
      </c>
    </row>
    <row r="4051" spans="1:11" x14ac:dyDescent="0.3">
      <c r="A4051" s="1">
        <v>44228</v>
      </c>
      <c r="B4051">
        <f t="shared" si="506"/>
        <v>0</v>
      </c>
      <c r="C4051" s="2" t="str">
        <f>IFERROR(VLOOKUP((IF(LEN(DAY($A4051))&lt;2,0&amp;DAY($A4051),DAY($A4051))&amp;IF(LEN(MONTH($A4051))&lt;2,0&amp;MONTH($A4051),MONTH($A4051))), Prazniki[[#All],[DanMesec]:[Dela prosto]], 3,FALSE), "")</f>
        <v/>
      </c>
      <c r="D4051" s="2" t="str">
        <f t="shared" si="507"/>
        <v/>
      </c>
      <c r="E4051" s="2" t="str">
        <f t="shared" si="508"/>
        <v/>
      </c>
      <c r="F4051" s="2">
        <f t="shared" si="509"/>
        <v>0</v>
      </c>
      <c r="G4051" s="2" t="str">
        <f t="shared" si="504"/>
        <v/>
      </c>
      <c r="H4051" s="2">
        <f>IFERROR(VLOOKUP((IF(LEN(DAY($A4051))&lt;2,0&amp;DAY($A4051),DAY($A4051))&amp;IF(LEN(MONTH($A4051))&lt;2,0&amp;MONTH($A4051),MONTH($A4051))), Prazniki[[#All],[DanMesec]:[Dela prosto]], 4,FALSE), 0)</f>
        <v>0</v>
      </c>
      <c r="I4051" s="2">
        <f t="shared" si="510"/>
        <v>0</v>
      </c>
      <c r="J4051" s="2">
        <f t="shared" si="511"/>
        <v>0</v>
      </c>
      <c r="K4051">
        <f t="shared" si="505"/>
        <v>1</v>
      </c>
    </row>
    <row r="4052" spans="1:11" x14ac:dyDescent="0.3">
      <c r="A4052" s="1">
        <v>44229</v>
      </c>
      <c r="B4052">
        <f t="shared" si="506"/>
        <v>0</v>
      </c>
      <c r="C4052" s="2" t="str">
        <f>IFERROR(VLOOKUP((IF(LEN(DAY($A4052))&lt;2,0&amp;DAY($A4052),DAY($A4052))&amp;IF(LEN(MONTH($A4052))&lt;2,0&amp;MONTH($A4052),MONTH($A4052))), Prazniki[[#All],[DanMesec]:[Dela prosto]], 3,FALSE), "")</f>
        <v/>
      </c>
      <c r="D4052" s="2" t="str">
        <f t="shared" si="507"/>
        <v/>
      </c>
      <c r="E4052" s="2" t="str">
        <f t="shared" si="508"/>
        <v/>
      </c>
      <c r="F4052" s="2">
        <f t="shared" si="509"/>
        <v>0</v>
      </c>
      <c r="G4052" s="2" t="str">
        <f t="shared" si="504"/>
        <v/>
      </c>
      <c r="H4052" s="2">
        <f>IFERROR(VLOOKUP((IF(LEN(DAY($A4052))&lt;2,0&amp;DAY($A4052),DAY($A4052))&amp;IF(LEN(MONTH($A4052))&lt;2,0&amp;MONTH($A4052),MONTH($A4052))), Prazniki[[#All],[DanMesec]:[Dela prosto]], 4,FALSE), 0)</f>
        <v>0</v>
      </c>
      <c r="I4052" s="2">
        <f t="shared" si="510"/>
        <v>0</v>
      </c>
      <c r="J4052" s="2">
        <f t="shared" si="511"/>
        <v>0</v>
      </c>
      <c r="K4052">
        <f t="shared" si="505"/>
        <v>1</v>
      </c>
    </row>
    <row r="4053" spans="1:11" x14ac:dyDescent="0.3">
      <c r="A4053" s="1">
        <v>44230</v>
      </c>
      <c r="B4053">
        <f t="shared" si="506"/>
        <v>0</v>
      </c>
      <c r="C4053" s="2" t="str">
        <f>IFERROR(VLOOKUP((IF(LEN(DAY($A4053))&lt;2,0&amp;DAY($A4053),DAY($A4053))&amp;IF(LEN(MONTH($A4053))&lt;2,0&amp;MONTH($A4053),MONTH($A4053))), Prazniki[[#All],[DanMesec]:[Dela prosto]], 3,FALSE), "")</f>
        <v/>
      </c>
      <c r="D4053" s="2" t="str">
        <f t="shared" si="507"/>
        <v/>
      </c>
      <c r="E4053" s="2" t="str">
        <f t="shared" si="508"/>
        <v/>
      </c>
      <c r="F4053" s="2">
        <f t="shared" si="509"/>
        <v>0</v>
      </c>
      <c r="G4053" s="2" t="str">
        <f t="shared" si="504"/>
        <v/>
      </c>
      <c r="H4053" s="2">
        <f>IFERROR(VLOOKUP((IF(LEN(DAY($A4053))&lt;2,0&amp;DAY($A4053),DAY($A4053))&amp;IF(LEN(MONTH($A4053))&lt;2,0&amp;MONTH($A4053),MONTH($A4053))), Prazniki[[#All],[DanMesec]:[Dela prosto]], 4,FALSE), 0)</f>
        <v>0</v>
      </c>
      <c r="I4053" s="2">
        <f t="shared" si="510"/>
        <v>0</v>
      </c>
      <c r="J4053" s="2">
        <f t="shared" si="511"/>
        <v>0</v>
      </c>
      <c r="K4053">
        <f t="shared" si="505"/>
        <v>1</v>
      </c>
    </row>
    <row r="4054" spans="1:11" x14ac:dyDescent="0.3">
      <c r="A4054" s="1">
        <v>44231</v>
      </c>
      <c r="B4054">
        <f t="shared" si="506"/>
        <v>0</v>
      </c>
      <c r="C4054" s="2" t="str">
        <f>IFERROR(VLOOKUP((IF(LEN(DAY($A4054))&lt;2,0&amp;DAY($A4054),DAY($A4054))&amp;IF(LEN(MONTH($A4054))&lt;2,0&amp;MONTH($A4054),MONTH($A4054))), Prazniki[[#All],[DanMesec]:[Dela prosto]], 3,FALSE), "")</f>
        <v/>
      </c>
      <c r="D4054" s="2" t="str">
        <f t="shared" si="507"/>
        <v/>
      </c>
      <c r="E4054" s="2" t="str">
        <f t="shared" si="508"/>
        <v/>
      </c>
      <c r="F4054" s="2">
        <f t="shared" si="509"/>
        <v>0</v>
      </c>
      <c r="G4054" s="2" t="str">
        <f t="shared" si="504"/>
        <v/>
      </c>
      <c r="H4054" s="2">
        <f>IFERROR(VLOOKUP((IF(LEN(DAY($A4054))&lt;2,0&amp;DAY($A4054),DAY($A4054))&amp;IF(LEN(MONTH($A4054))&lt;2,0&amp;MONTH($A4054),MONTH($A4054))), Prazniki[[#All],[DanMesec]:[Dela prosto]], 4,FALSE), 0)</f>
        <v>0</v>
      </c>
      <c r="I4054" s="2">
        <f t="shared" si="510"/>
        <v>0</v>
      </c>
      <c r="J4054" s="2">
        <f t="shared" si="511"/>
        <v>0</v>
      </c>
      <c r="K4054">
        <f t="shared" si="505"/>
        <v>1</v>
      </c>
    </row>
    <row r="4055" spans="1:11" x14ac:dyDescent="0.3">
      <c r="A4055" s="1">
        <v>44232</v>
      </c>
      <c r="B4055">
        <f t="shared" si="506"/>
        <v>0</v>
      </c>
      <c r="C4055" s="2" t="str">
        <f>IFERROR(VLOOKUP((IF(LEN(DAY($A4055))&lt;2,0&amp;DAY($A4055),DAY($A4055))&amp;IF(LEN(MONTH($A4055))&lt;2,0&amp;MONTH($A4055),MONTH($A4055))), Prazniki[[#All],[DanMesec]:[Dela prosto]], 3,FALSE), "")</f>
        <v/>
      </c>
      <c r="D4055" s="2" t="str">
        <f t="shared" si="507"/>
        <v/>
      </c>
      <c r="E4055" s="2" t="str">
        <f t="shared" si="508"/>
        <v/>
      </c>
      <c r="F4055" s="2">
        <f t="shared" si="509"/>
        <v>0</v>
      </c>
      <c r="G4055" s="2" t="str">
        <f t="shared" si="504"/>
        <v/>
      </c>
      <c r="H4055" s="2">
        <f>IFERROR(VLOOKUP((IF(LEN(DAY($A4055))&lt;2,0&amp;DAY($A4055),DAY($A4055))&amp;IF(LEN(MONTH($A4055))&lt;2,0&amp;MONTH($A4055),MONTH($A4055))), Prazniki[[#All],[DanMesec]:[Dela prosto]], 4,FALSE), 0)</f>
        <v>0</v>
      </c>
      <c r="I4055" s="2">
        <f t="shared" si="510"/>
        <v>0</v>
      </c>
      <c r="J4055" s="2">
        <f t="shared" si="511"/>
        <v>0</v>
      </c>
      <c r="K4055">
        <f t="shared" si="505"/>
        <v>1</v>
      </c>
    </row>
    <row r="4056" spans="1:11" x14ac:dyDescent="0.3">
      <c r="A4056" s="1">
        <v>44233</v>
      </c>
      <c r="B4056">
        <f t="shared" si="506"/>
        <v>1</v>
      </c>
      <c r="C4056" s="2" t="str">
        <f>IFERROR(VLOOKUP((IF(LEN(DAY($A4056))&lt;2,0&amp;DAY($A4056),DAY($A4056))&amp;IF(LEN(MONTH($A4056))&lt;2,0&amp;MONTH($A4056),MONTH($A4056))), Prazniki[[#All],[DanMesec]:[Dela prosto]], 3,FALSE), "")</f>
        <v/>
      </c>
      <c r="D4056" s="2" t="str">
        <f t="shared" si="507"/>
        <v/>
      </c>
      <c r="E4056" s="2" t="str">
        <f t="shared" si="508"/>
        <v/>
      </c>
      <c r="F4056" s="2">
        <f t="shared" si="509"/>
        <v>0</v>
      </c>
      <c r="G4056" s="2" t="str">
        <f t="shared" si="504"/>
        <v/>
      </c>
      <c r="H4056" s="2">
        <f>IFERROR(VLOOKUP((IF(LEN(DAY($A4056))&lt;2,0&amp;DAY($A4056),DAY($A4056))&amp;IF(LEN(MONTH($A4056))&lt;2,0&amp;MONTH($A4056),MONTH($A4056))), Prazniki[[#All],[DanMesec]:[Dela prosto]], 4,FALSE), 0)</f>
        <v>0</v>
      </c>
      <c r="I4056" s="2">
        <f t="shared" si="510"/>
        <v>0</v>
      </c>
      <c r="J4056" s="2">
        <f t="shared" si="511"/>
        <v>0</v>
      </c>
      <c r="K4056">
        <f t="shared" si="505"/>
        <v>0</v>
      </c>
    </row>
    <row r="4057" spans="1:11" x14ac:dyDescent="0.3">
      <c r="A4057" s="1">
        <v>44234</v>
      </c>
      <c r="B4057">
        <f t="shared" si="506"/>
        <v>1</v>
      </c>
      <c r="C4057" s="2" t="str">
        <f>IFERROR(VLOOKUP((IF(LEN(DAY($A4057))&lt;2,0&amp;DAY($A4057),DAY($A4057))&amp;IF(LEN(MONTH($A4057))&lt;2,0&amp;MONTH($A4057),MONTH($A4057))), Prazniki[[#All],[DanMesec]:[Dela prosto]], 3,FALSE), "")</f>
        <v/>
      </c>
      <c r="D4057" s="2" t="str">
        <f t="shared" si="507"/>
        <v/>
      </c>
      <c r="E4057" s="2" t="str">
        <f t="shared" si="508"/>
        <v/>
      </c>
      <c r="F4057" s="2">
        <f t="shared" si="509"/>
        <v>0</v>
      </c>
      <c r="G4057" s="2" t="str">
        <f t="shared" si="504"/>
        <v/>
      </c>
      <c r="H4057" s="2">
        <f>IFERROR(VLOOKUP((IF(LEN(DAY($A4057))&lt;2,0&amp;DAY($A4057),DAY($A4057))&amp;IF(LEN(MONTH($A4057))&lt;2,0&amp;MONTH($A4057),MONTH($A4057))), Prazniki[[#All],[DanMesec]:[Dela prosto]], 4,FALSE), 0)</f>
        <v>0</v>
      </c>
      <c r="I4057" s="2">
        <f t="shared" si="510"/>
        <v>0</v>
      </c>
      <c r="J4057" s="2">
        <f t="shared" si="511"/>
        <v>0</v>
      </c>
      <c r="K4057">
        <f t="shared" si="505"/>
        <v>0</v>
      </c>
    </row>
    <row r="4058" spans="1:11" x14ac:dyDescent="0.3">
      <c r="A4058" s="1">
        <v>44235</v>
      </c>
      <c r="B4058">
        <f t="shared" si="506"/>
        <v>0</v>
      </c>
      <c r="C4058" s="2" t="str">
        <f>IFERROR(VLOOKUP((IF(LEN(DAY($A4058))&lt;2,0&amp;DAY($A4058),DAY($A4058))&amp;IF(LEN(MONTH($A4058))&lt;2,0&amp;MONTH($A4058),MONTH($A4058))), Prazniki[[#All],[DanMesec]:[Dela prosto]], 3,FALSE), "")</f>
        <v>Prešernov dan</v>
      </c>
      <c r="D4058" s="2" t="str">
        <f t="shared" si="507"/>
        <v/>
      </c>
      <c r="E4058" s="2" t="str">
        <f t="shared" si="508"/>
        <v/>
      </c>
      <c r="F4058" s="2">
        <f t="shared" si="509"/>
        <v>1</v>
      </c>
      <c r="G4058" s="2" t="str">
        <f t="shared" si="504"/>
        <v>Prešernov dan</v>
      </c>
      <c r="H4058" s="2">
        <f>IFERROR(VLOOKUP((IF(LEN(DAY($A4058))&lt;2,0&amp;DAY($A4058),DAY($A4058))&amp;IF(LEN(MONTH($A4058))&lt;2,0&amp;MONTH($A4058),MONTH($A4058))), Prazniki[[#All],[DanMesec]:[Dela prosto]], 4,FALSE), 0)</f>
        <v>1</v>
      </c>
      <c r="I4058" s="2">
        <f t="shared" si="510"/>
        <v>0</v>
      </c>
      <c r="J4058" s="2">
        <f t="shared" si="511"/>
        <v>1</v>
      </c>
      <c r="K4058">
        <f t="shared" si="505"/>
        <v>0</v>
      </c>
    </row>
    <row r="4059" spans="1:11" x14ac:dyDescent="0.3">
      <c r="A4059" s="1">
        <v>44236</v>
      </c>
      <c r="B4059">
        <f t="shared" si="506"/>
        <v>0</v>
      </c>
      <c r="C4059" s="2" t="str">
        <f>IFERROR(VLOOKUP((IF(LEN(DAY($A4059))&lt;2,0&amp;DAY($A4059),DAY($A4059))&amp;IF(LEN(MONTH($A4059))&lt;2,0&amp;MONTH($A4059),MONTH($A4059))), Prazniki[[#All],[DanMesec]:[Dela prosto]], 3,FALSE), "")</f>
        <v/>
      </c>
      <c r="D4059" s="2" t="str">
        <f t="shared" si="507"/>
        <v/>
      </c>
      <c r="E4059" s="2" t="str">
        <f t="shared" si="508"/>
        <v/>
      </c>
      <c r="F4059" s="2">
        <f t="shared" si="509"/>
        <v>0</v>
      </c>
      <c r="G4059" s="2" t="str">
        <f t="shared" si="504"/>
        <v/>
      </c>
      <c r="H4059" s="2">
        <f>IFERROR(VLOOKUP((IF(LEN(DAY($A4059))&lt;2,0&amp;DAY($A4059),DAY($A4059))&amp;IF(LEN(MONTH($A4059))&lt;2,0&amp;MONTH($A4059),MONTH($A4059))), Prazniki[[#All],[DanMesec]:[Dela prosto]], 4,FALSE), 0)</f>
        <v>0</v>
      </c>
      <c r="I4059" s="2">
        <f t="shared" si="510"/>
        <v>0</v>
      </c>
      <c r="J4059" s="2">
        <f t="shared" si="511"/>
        <v>0</v>
      </c>
      <c r="K4059">
        <f t="shared" si="505"/>
        <v>1</v>
      </c>
    </row>
    <row r="4060" spans="1:11" x14ac:dyDescent="0.3">
      <c r="A4060" s="1">
        <v>44237</v>
      </c>
      <c r="B4060">
        <f t="shared" si="506"/>
        <v>0</v>
      </c>
      <c r="C4060" s="2" t="str">
        <f>IFERROR(VLOOKUP((IF(LEN(DAY($A4060))&lt;2,0&amp;DAY($A4060),DAY($A4060))&amp;IF(LEN(MONTH($A4060))&lt;2,0&amp;MONTH($A4060),MONTH($A4060))), Prazniki[[#All],[DanMesec]:[Dela prosto]], 3,FALSE), "")</f>
        <v/>
      </c>
      <c r="D4060" s="2" t="str">
        <f t="shared" si="507"/>
        <v/>
      </c>
      <c r="E4060" s="2" t="str">
        <f t="shared" si="508"/>
        <v/>
      </c>
      <c r="F4060" s="2">
        <f t="shared" si="509"/>
        <v>0</v>
      </c>
      <c r="G4060" s="2" t="str">
        <f t="shared" si="504"/>
        <v/>
      </c>
      <c r="H4060" s="2">
        <f>IFERROR(VLOOKUP((IF(LEN(DAY($A4060))&lt;2,0&amp;DAY($A4060),DAY($A4060))&amp;IF(LEN(MONTH($A4060))&lt;2,0&amp;MONTH($A4060),MONTH($A4060))), Prazniki[[#All],[DanMesec]:[Dela prosto]], 4,FALSE), 0)</f>
        <v>0</v>
      </c>
      <c r="I4060" s="2">
        <f t="shared" si="510"/>
        <v>0</v>
      </c>
      <c r="J4060" s="2">
        <f t="shared" si="511"/>
        <v>0</v>
      </c>
      <c r="K4060">
        <f t="shared" si="505"/>
        <v>1</v>
      </c>
    </row>
    <row r="4061" spans="1:11" x14ac:dyDescent="0.3">
      <c r="A4061" s="1">
        <v>44238</v>
      </c>
      <c r="B4061">
        <f t="shared" si="506"/>
        <v>0</v>
      </c>
      <c r="C4061" s="2" t="str">
        <f>IFERROR(VLOOKUP((IF(LEN(DAY($A4061))&lt;2,0&amp;DAY($A4061),DAY($A4061))&amp;IF(LEN(MONTH($A4061))&lt;2,0&amp;MONTH($A4061),MONTH($A4061))), Prazniki[[#All],[DanMesec]:[Dela prosto]], 3,FALSE), "")</f>
        <v/>
      </c>
      <c r="D4061" s="2" t="str">
        <f t="shared" si="507"/>
        <v/>
      </c>
      <c r="E4061" s="2" t="str">
        <f t="shared" si="508"/>
        <v/>
      </c>
      <c r="F4061" s="2">
        <f t="shared" si="509"/>
        <v>0</v>
      </c>
      <c r="G4061" s="2" t="str">
        <f t="shared" si="504"/>
        <v/>
      </c>
      <c r="H4061" s="2">
        <f>IFERROR(VLOOKUP((IF(LEN(DAY($A4061))&lt;2,0&amp;DAY($A4061),DAY($A4061))&amp;IF(LEN(MONTH($A4061))&lt;2,0&amp;MONTH($A4061),MONTH($A4061))), Prazniki[[#All],[DanMesec]:[Dela prosto]], 4,FALSE), 0)</f>
        <v>0</v>
      </c>
      <c r="I4061" s="2">
        <f t="shared" si="510"/>
        <v>0</v>
      </c>
      <c r="J4061" s="2">
        <f t="shared" si="511"/>
        <v>0</v>
      </c>
      <c r="K4061">
        <f t="shared" si="505"/>
        <v>1</v>
      </c>
    </row>
    <row r="4062" spans="1:11" x14ac:dyDescent="0.3">
      <c r="A4062" s="1">
        <v>44239</v>
      </c>
      <c r="B4062">
        <f t="shared" si="506"/>
        <v>0</v>
      </c>
      <c r="C4062" s="2" t="str">
        <f>IFERROR(VLOOKUP((IF(LEN(DAY($A4062))&lt;2,0&amp;DAY($A4062),DAY($A4062))&amp;IF(LEN(MONTH($A4062))&lt;2,0&amp;MONTH($A4062),MONTH($A4062))), Prazniki[[#All],[DanMesec]:[Dela prosto]], 3,FALSE), "")</f>
        <v/>
      </c>
      <c r="D4062" s="2" t="str">
        <f t="shared" si="507"/>
        <v/>
      </c>
      <c r="E4062" s="2" t="str">
        <f t="shared" si="508"/>
        <v/>
      </c>
      <c r="F4062" s="2">
        <f t="shared" si="509"/>
        <v>0</v>
      </c>
      <c r="G4062" s="2" t="str">
        <f t="shared" si="504"/>
        <v/>
      </c>
      <c r="H4062" s="2">
        <f>IFERROR(VLOOKUP((IF(LEN(DAY($A4062))&lt;2,0&amp;DAY($A4062),DAY($A4062))&amp;IF(LEN(MONTH($A4062))&lt;2,0&amp;MONTH($A4062),MONTH($A4062))), Prazniki[[#All],[DanMesec]:[Dela prosto]], 4,FALSE), 0)</f>
        <v>0</v>
      </c>
      <c r="I4062" s="2">
        <f t="shared" si="510"/>
        <v>0</v>
      </c>
      <c r="J4062" s="2">
        <f t="shared" si="511"/>
        <v>0</v>
      </c>
      <c r="K4062">
        <f t="shared" si="505"/>
        <v>1</v>
      </c>
    </row>
    <row r="4063" spans="1:11" x14ac:dyDescent="0.3">
      <c r="A4063" s="1">
        <v>44240</v>
      </c>
      <c r="B4063">
        <f t="shared" si="506"/>
        <v>1</v>
      </c>
      <c r="C4063" s="2" t="str">
        <f>IFERROR(VLOOKUP((IF(LEN(DAY($A4063))&lt;2,0&amp;DAY($A4063),DAY($A4063))&amp;IF(LEN(MONTH($A4063))&lt;2,0&amp;MONTH($A4063),MONTH($A4063))), Prazniki[[#All],[DanMesec]:[Dela prosto]], 3,FALSE), "")</f>
        <v/>
      </c>
      <c r="D4063" s="2" t="str">
        <f t="shared" si="507"/>
        <v/>
      </c>
      <c r="E4063" s="2" t="str">
        <f t="shared" si="508"/>
        <v/>
      </c>
      <c r="F4063" s="2">
        <f t="shared" si="509"/>
        <v>0</v>
      </c>
      <c r="G4063" s="2" t="str">
        <f t="shared" si="504"/>
        <v/>
      </c>
      <c r="H4063" s="2">
        <f>IFERROR(VLOOKUP((IF(LEN(DAY($A4063))&lt;2,0&amp;DAY($A4063),DAY($A4063))&amp;IF(LEN(MONTH($A4063))&lt;2,0&amp;MONTH($A4063),MONTH($A4063))), Prazniki[[#All],[DanMesec]:[Dela prosto]], 4,FALSE), 0)</f>
        <v>0</v>
      </c>
      <c r="I4063" s="2">
        <f t="shared" si="510"/>
        <v>0</v>
      </c>
      <c r="J4063" s="2">
        <f t="shared" si="511"/>
        <v>0</v>
      </c>
      <c r="K4063">
        <f t="shared" si="505"/>
        <v>0</v>
      </c>
    </row>
    <row r="4064" spans="1:11" x14ac:dyDescent="0.3">
      <c r="A4064" s="1">
        <v>44241</v>
      </c>
      <c r="B4064">
        <f t="shared" si="506"/>
        <v>1</v>
      </c>
      <c r="C4064" s="2" t="str">
        <f>IFERROR(VLOOKUP((IF(LEN(DAY($A4064))&lt;2,0&amp;DAY($A4064),DAY($A4064))&amp;IF(LEN(MONTH($A4064))&lt;2,0&amp;MONTH($A4064),MONTH($A4064))), Prazniki[[#All],[DanMesec]:[Dela prosto]], 3,FALSE), "")</f>
        <v/>
      </c>
      <c r="D4064" s="2" t="str">
        <f t="shared" si="507"/>
        <v/>
      </c>
      <c r="E4064" s="2" t="str">
        <f t="shared" si="508"/>
        <v/>
      </c>
      <c r="F4064" s="2">
        <f t="shared" si="509"/>
        <v>0</v>
      </c>
      <c r="G4064" s="2" t="str">
        <f t="shared" si="504"/>
        <v/>
      </c>
      <c r="H4064" s="2">
        <f>IFERROR(VLOOKUP((IF(LEN(DAY($A4064))&lt;2,0&amp;DAY($A4064),DAY($A4064))&amp;IF(LEN(MONTH($A4064))&lt;2,0&amp;MONTH($A4064),MONTH($A4064))), Prazniki[[#All],[DanMesec]:[Dela prosto]], 4,FALSE), 0)</f>
        <v>0</v>
      </c>
      <c r="I4064" s="2">
        <f t="shared" si="510"/>
        <v>0</v>
      </c>
      <c r="J4064" s="2">
        <f t="shared" si="511"/>
        <v>0</v>
      </c>
      <c r="K4064">
        <f t="shared" si="505"/>
        <v>0</v>
      </c>
    </row>
    <row r="4065" spans="1:11" x14ac:dyDescent="0.3">
      <c r="A4065" s="1">
        <v>44242</v>
      </c>
      <c r="B4065">
        <f t="shared" si="506"/>
        <v>0</v>
      </c>
      <c r="C4065" s="2" t="str">
        <f>IFERROR(VLOOKUP((IF(LEN(DAY($A4065))&lt;2,0&amp;DAY($A4065),DAY($A4065))&amp;IF(LEN(MONTH($A4065))&lt;2,0&amp;MONTH($A4065),MONTH($A4065))), Prazniki[[#All],[DanMesec]:[Dela prosto]], 3,FALSE), "")</f>
        <v/>
      </c>
      <c r="D4065" s="2" t="str">
        <f t="shared" si="507"/>
        <v/>
      </c>
      <c r="E4065" s="2" t="str">
        <f t="shared" si="508"/>
        <v/>
      </c>
      <c r="F4065" s="2">
        <f t="shared" si="509"/>
        <v>0</v>
      </c>
      <c r="G4065" s="2" t="str">
        <f t="shared" si="504"/>
        <v/>
      </c>
      <c r="H4065" s="2">
        <f>IFERROR(VLOOKUP((IF(LEN(DAY($A4065))&lt;2,0&amp;DAY($A4065),DAY($A4065))&amp;IF(LEN(MONTH($A4065))&lt;2,0&amp;MONTH($A4065),MONTH($A4065))), Prazniki[[#All],[DanMesec]:[Dela prosto]], 4,FALSE), 0)</f>
        <v>0</v>
      </c>
      <c r="I4065" s="2">
        <f t="shared" si="510"/>
        <v>0</v>
      </c>
      <c r="J4065" s="2">
        <f t="shared" si="511"/>
        <v>0</v>
      </c>
      <c r="K4065">
        <f t="shared" si="505"/>
        <v>1</v>
      </c>
    </row>
    <row r="4066" spans="1:11" x14ac:dyDescent="0.3">
      <c r="A4066" s="1">
        <v>44243</v>
      </c>
      <c r="B4066">
        <f t="shared" si="506"/>
        <v>0</v>
      </c>
      <c r="C4066" s="2" t="str">
        <f>IFERROR(VLOOKUP((IF(LEN(DAY($A4066))&lt;2,0&amp;DAY($A4066),DAY($A4066))&amp;IF(LEN(MONTH($A4066))&lt;2,0&amp;MONTH($A4066),MONTH($A4066))), Prazniki[[#All],[DanMesec]:[Dela prosto]], 3,FALSE), "")</f>
        <v/>
      </c>
      <c r="D4066" s="2" t="str">
        <f t="shared" si="507"/>
        <v/>
      </c>
      <c r="E4066" s="2" t="str">
        <f t="shared" si="508"/>
        <v/>
      </c>
      <c r="F4066" s="2">
        <f t="shared" si="509"/>
        <v>0</v>
      </c>
      <c r="G4066" s="2" t="str">
        <f t="shared" si="504"/>
        <v/>
      </c>
      <c r="H4066" s="2">
        <f>IFERROR(VLOOKUP((IF(LEN(DAY($A4066))&lt;2,0&amp;DAY($A4066),DAY($A4066))&amp;IF(LEN(MONTH($A4066))&lt;2,0&amp;MONTH($A4066),MONTH($A4066))), Prazniki[[#All],[DanMesec]:[Dela prosto]], 4,FALSE), 0)</f>
        <v>0</v>
      </c>
      <c r="I4066" s="2">
        <f t="shared" si="510"/>
        <v>0</v>
      </c>
      <c r="J4066" s="2">
        <f t="shared" si="511"/>
        <v>0</v>
      </c>
      <c r="K4066">
        <f t="shared" si="505"/>
        <v>1</v>
      </c>
    </row>
    <row r="4067" spans="1:11" x14ac:dyDescent="0.3">
      <c r="A4067" s="1">
        <v>44244</v>
      </c>
      <c r="B4067">
        <f t="shared" si="506"/>
        <v>0</v>
      </c>
      <c r="C4067" s="2" t="str">
        <f>IFERROR(VLOOKUP((IF(LEN(DAY($A4067))&lt;2,0&amp;DAY($A4067),DAY($A4067))&amp;IF(LEN(MONTH($A4067))&lt;2,0&amp;MONTH($A4067),MONTH($A4067))), Prazniki[[#All],[DanMesec]:[Dela prosto]], 3,FALSE), "")</f>
        <v/>
      </c>
      <c r="D4067" s="2" t="str">
        <f t="shared" si="507"/>
        <v/>
      </c>
      <c r="E4067" s="2" t="str">
        <f t="shared" si="508"/>
        <v/>
      </c>
      <c r="F4067" s="2">
        <f t="shared" si="509"/>
        <v>0</v>
      </c>
      <c r="G4067" s="2" t="str">
        <f t="shared" si="504"/>
        <v/>
      </c>
      <c r="H4067" s="2">
        <f>IFERROR(VLOOKUP((IF(LEN(DAY($A4067))&lt;2,0&amp;DAY($A4067),DAY($A4067))&amp;IF(LEN(MONTH($A4067))&lt;2,0&amp;MONTH($A4067),MONTH($A4067))), Prazniki[[#All],[DanMesec]:[Dela prosto]], 4,FALSE), 0)</f>
        <v>0</v>
      </c>
      <c r="I4067" s="2">
        <f t="shared" si="510"/>
        <v>0</v>
      </c>
      <c r="J4067" s="2">
        <f t="shared" si="511"/>
        <v>0</v>
      </c>
      <c r="K4067">
        <f t="shared" si="505"/>
        <v>1</v>
      </c>
    </row>
    <row r="4068" spans="1:11" x14ac:dyDescent="0.3">
      <c r="A4068" s="1">
        <v>44245</v>
      </c>
      <c r="B4068">
        <f t="shared" si="506"/>
        <v>0</v>
      </c>
      <c r="C4068" s="2" t="str">
        <f>IFERROR(VLOOKUP((IF(LEN(DAY($A4068))&lt;2,0&amp;DAY($A4068),DAY($A4068))&amp;IF(LEN(MONTH($A4068))&lt;2,0&amp;MONTH($A4068),MONTH($A4068))), Prazniki[[#All],[DanMesec]:[Dela prosto]], 3,FALSE), "")</f>
        <v/>
      </c>
      <c r="D4068" s="2" t="str">
        <f t="shared" si="507"/>
        <v/>
      </c>
      <c r="E4068" s="2" t="str">
        <f t="shared" si="508"/>
        <v/>
      </c>
      <c r="F4068" s="2">
        <f t="shared" si="509"/>
        <v>0</v>
      </c>
      <c r="G4068" s="2" t="str">
        <f t="shared" si="504"/>
        <v/>
      </c>
      <c r="H4068" s="2">
        <f>IFERROR(VLOOKUP((IF(LEN(DAY($A4068))&lt;2,0&amp;DAY($A4068),DAY($A4068))&amp;IF(LEN(MONTH($A4068))&lt;2,0&amp;MONTH($A4068),MONTH($A4068))), Prazniki[[#All],[DanMesec]:[Dela prosto]], 4,FALSE), 0)</f>
        <v>0</v>
      </c>
      <c r="I4068" s="2">
        <f t="shared" si="510"/>
        <v>0</v>
      </c>
      <c r="J4068" s="2">
        <f t="shared" si="511"/>
        <v>0</v>
      </c>
      <c r="K4068">
        <f t="shared" si="505"/>
        <v>1</v>
      </c>
    </row>
    <row r="4069" spans="1:11" x14ac:dyDescent="0.3">
      <c r="A4069" s="1">
        <v>44246</v>
      </c>
      <c r="B4069">
        <f t="shared" si="506"/>
        <v>0</v>
      </c>
      <c r="C4069" s="2" t="str">
        <f>IFERROR(VLOOKUP((IF(LEN(DAY($A4069))&lt;2,0&amp;DAY($A4069),DAY($A4069))&amp;IF(LEN(MONTH($A4069))&lt;2,0&amp;MONTH($A4069),MONTH($A4069))), Prazniki[[#All],[DanMesec]:[Dela prosto]], 3,FALSE), "")</f>
        <v/>
      </c>
      <c r="D4069" s="2" t="str">
        <f t="shared" si="507"/>
        <v/>
      </c>
      <c r="E4069" s="2" t="str">
        <f t="shared" si="508"/>
        <v/>
      </c>
      <c r="F4069" s="2">
        <f t="shared" si="509"/>
        <v>0</v>
      </c>
      <c r="G4069" s="2" t="str">
        <f t="shared" si="504"/>
        <v/>
      </c>
      <c r="H4069" s="2">
        <f>IFERROR(VLOOKUP((IF(LEN(DAY($A4069))&lt;2,0&amp;DAY($A4069),DAY($A4069))&amp;IF(LEN(MONTH($A4069))&lt;2,0&amp;MONTH($A4069),MONTH($A4069))), Prazniki[[#All],[DanMesec]:[Dela prosto]], 4,FALSE), 0)</f>
        <v>0</v>
      </c>
      <c r="I4069" s="2">
        <f t="shared" si="510"/>
        <v>0</v>
      </c>
      <c r="J4069" s="2">
        <f t="shared" si="511"/>
        <v>0</v>
      </c>
      <c r="K4069">
        <f t="shared" si="505"/>
        <v>1</v>
      </c>
    </row>
    <row r="4070" spans="1:11" x14ac:dyDescent="0.3">
      <c r="A4070" s="1">
        <v>44247</v>
      </c>
      <c r="B4070">
        <f t="shared" si="506"/>
        <v>1</v>
      </c>
      <c r="C4070" s="2" t="str">
        <f>IFERROR(VLOOKUP((IF(LEN(DAY($A4070))&lt;2,0&amp;DAY($A4070),DAY($A4070))&amp;IF(LEN(MONTH($A4070))&lt;2,0&amp;MONTH($A4070),MONTH($A4070))), Prazniki[[#All],[DanMesec]:[Dela prosto]], 3,FALSE), "")</f>
        <v/>
      </c>
      <c r="D4070" s="2" t="str">
        <f t="shared" si="507"/>
        <v/>
      </c>
      <c r="E4070" s="2" t="str">
        <f t="shared" si="508"/>
        <v/>
      </c>
      <c r="F4070" s="2">
        <f t="shared" si="509"/>
        <v>0</v>
      </c>
      <c r="G4070" s="2" t="str">
        <f t="shared" si="504"/>
        <v/>
      </c>
      <c r="H4070" s="2">
        <f>IFERROR(VLOOKUP((IF(LEN(DAY($A4070))&lt;2,0&amp;DAY($A4070),DAY($A4070))&amp;IF(LEN(MONTH($A4070))&lt;2,0&amp;MONTH($A4070),MONTH($A4070))), Prazniki[[#All],[DanMesec]:[Dela prosto]], 4,FALSE), 0)</f>
        <v>0</v>
      </c>
      <c r="I4070" s="2">
        <f t="shared" si="510"/>
        <v>0</v>
      </c>
      <c r="J4070" s="2">
        <f t="shared" si="511"/>
        <v>0</v>
      </c>
      <c r="K4070">
        <f t="shared" si="505"/>
        <v>0</v>
      </c>
    </row>
    <row r="4071" spans="1:11" x14ac:dyDescent="0.3">
      <c r="A4071" s="1">
        <v>44248</v>
      </c>
      <c r="B4071">
        <f t="shared" si="506"/>
        <v>1</v>
      </c>
      <c r="C4071" s="2" t="str">
        <f>IFERROR(VLOOKUP((IF(LEN(DAY($A4071))&lt;2,0&amp;DAY($A4071),DAY($A4071))&amp;IF(LEN(MONTH($A4071))&lt;2,0&amp;MONTH($A4071),MONTH($A4071))), Prazniki[[#All],[DanMesec]:[Dela prosto]], 3,FALSE), "")</f>
        <v/>
      </c>
      <c r="D4071" s="2" t="str">
        <f t="shared" si="507"/>
        <v/>
      </c>
      <c r="E4071" s="2" t="str">
        <f t="shared" si="508"/>
        <v/>
      </c>
      <c r="F4071" s="2">
        <f t="shared" si="509"/>
        <v>0</v>
      </c>
      <c r="G4071" s="2" t="str">
        <f t="shared" si="504"/>
        <v/>
      </c>
      <c r="H4071" s="2">
        <f>IFERROR(VLOOKUP((IF(LEN(DAY($A4071))&lt;2,0&amp;DAY($A4071),DAY($A4071))&amp;IF(LEN(MONTH($A4071))&lt;2,0&amp;MONTH($A4071),MONTH($A4071))), Prazniki[[#All],[DanMesec]:[Dela prosto]], 4,FALSE), 0)</f>
        <v>0</v>
      </c>
      <c r="I4071" s="2">
        <f t="shared" si="510"/>
        <v>0</v>
      </c>
      <c r="J4071" s="2">
        <f t="shared" si="511"/>
        <v>0</v>
      </c>
      <c r="K4071">
        <f t="shared" si="505"/>
        <v>0</v>
      </c>
    </row>
    <row r="4072" spans="1:11" x14ac:dyDescent="0.3">
      <c r="A4072" s="1">
        <v>44249</v>
      </c>
      <c r="B4072">
        <f t="shared" si="506"/>
        <v>0</v>
      </c>
      <c r="C4072" s="2" t="str">
        <f>IFERROR(VLOOKUP((IF(LEN(DAY($A4072))&lt;2,0&amp;DAY($A4072),DAY($A4072))&amp;IF(LEN(MONTH($A4072))&lt;2,0&amp;MONTH($A4072),MONTH($A4072))), Prazniki[[#All],[DanMesec]:[Dela prosto]], 3,FALSE), "")</f>
        <v/>
      </c>
      <c r="D4072" s="2" t="str">
        <f t="shared" si="507"/>
        <v/>
      </c>
      <c r="E4072" s="2" t="str">
        <f t="shared" si="508"/>
        <v/>
      </c>
      <c r="F4072" s="2">
        <f t="shared" si="509"/>
        <v>0</v>
      </c>
      <c r="G4072" s="2" t="str">
        <f t="shared" si="504"/>
        <v/>
      </c>
      <c r="H4072" s="2">
        <f>IFERROR(VLOOKUP((IF(LEN(DAY($A4072))&lt;2,0&amp;DAY($A4072),DAY($A4072))&amp;IF(LEN(MONTH($A4072))&lt;2,0&amp;MONTH($A4072),MONTH($A4072))), Prazniki[[#All],[DanMesec]:[Dela prosto]], 4,FALSE), 0)</f>
        <v>0</v>
      </c>
      <c r="I4072" s="2">
        <f t="shared" si="510"/>
        <v>0</v>
      </c>
      <c r="J4072" s="2">
        <f t="shared" si="511"/>
        <v>0</v>
      </c>
      <c r="K4072">
        <f t="shared" si="505"/>
        <v>1</v>
      </c>
    </row>
    <row r="4073" spans="1:11" x14ac:dyDescent="0.3">
      <c r="A4073" s="1">
        <v>44250</v>
      </c>
      <c r="B4073">
        <f t="shared" si="506"/>
        <v>0</v>
      </c>
      <c r="C4073" s="2" t="str">
        <f>IFERROR(VLOOKUP((IF(LEN(DAY($A4073))&lt;2,0&amp;DAY($A4073),DAY($A4073))&amp;IF(LEN(MONTH($A4073))&lt;2,0&amp;MONTH($A4073),MONTH($A4073))), Prazniki[[#All],[DanMesec]:[Dela prosto]], 3,FALSE), "")</f>
        <v/>
      </c>
      <c r="D4073" s="2" t="str">
        <f t="shared" si="507"/>
        <v/>
      </c>
      <c r="E4073" s="2" t="str">
        <f t="shared" si="508"/>
        <v/>
      </c>
      <c r="F4073" s="2">
        <f t="shared" si="509"/>
        <v>0</v>
      </c>
      <c r="G4073" s="2" t="str">
        <f t="shared" si="504"/>
        <v/>
      </c>
      <c r="H4073" s="2">
        <f>IFERROR(VLOOKUP((IF(LEN(DAY($A4073))&lt;2,0&amp;DAY($A4073),DAY($A4073))&amp;IF(LEN(MONTH($A4073))&lt;2,0&amp;MONTH($A4073),MONTH($A4073))), Prazniki[[#All],[DanMesec]:[Dela prosto]], 4,FALSE), 0)</f>
        <v>0</v>
      </c>
      <c r="I4073" s="2">
        <f t="shared" si="510"/>
        <v>0</v>
      </c>
      <c r="J4073" s="2">
        <f t="shared" si="511"/>
        <v>0</v>
      </c>
      <c r="K4073">
        <f t="shared" si="505"/>
        <v>1</v>
      </c>
    </row>
    <row r="4074" spans="1:11" x14ac:dyDescent="0.3">
      <c r="A4074" s="1">
        <v>44251</v>
      </c>
      <c r="B4074">
        <f t="shared" si="506"/>
        <v>0</v>
      </c>
      <c r="C4074" s="2" t="str">
        <f>IFERROR(VLOOKUP((IF(LEN(DAY($A4074))&lt;2,0&amp;DAY($A4074),DAY($A4074))&amp;IF(LEN(MONTH($A4074))&lt;2,0&amp;MONTH($A4074),MONTH($A4074))), Prazniki[[#All],[DanMesec]:[Dela prosto]], 3,FALSE), "")</f>
        <v/>
      </c>
      <c r="D4074" s="2" t="str">
        <f t="shared" si="507"/>
        <v/>
      </c>
      <c r="E4074" s="2" t="str">
        <f t="shared" si="508"/>
        <v/>
      </c>
      <c r="F4074" s="2">
        <f t="shared" si="509"/>
        <v>0</v>
      </c>
      <c r="G4074" s="2" t="str">
        <f t="shared" si="504"/>
        <v/>
      </c>
      <c r="H4074" s="2">
        <f>IFERROR(VLOOKUP((IF(LEN(DAY($A4074))&lt;2,0&amp;DAY($A4074),DAY($A4074))&amp;IF(LEN(MONTH($A4074))&lt;2,0&amp;MONTH($A4074),MONTH($A4074))), Prazniki[[#All],[DanMesec]:[Dela prosto]], 4,FALSE), 0)</f>
        <v>0</v>
      </c>
      <c r="I4074" s="2">
        <f t="shared" si="510"/>
        <v>0</v>
      </c>
      <c r="J4074" s="2">
        <f t="shared" si="511"/>
        <v>0</v>
      </c>
      <c r="K4074">
        <f t="shared" si="505"/>
        <v>1</v>
      </c>
    </row>
    <row r="4075" spans="1:11" x14ac:dyDescent="0.3">
      <c r="A4075" s="1">
        <v>44252</v>
      </c>
      <c r="B4075">
        <f t="shared" si="506"/>
        <v>0</v>
      </c>
      <c r="C4075" s="2" t="str">
        <f>IFERROR(VLOOKUP((IF(LEN(DAY($A4075))&lt;2,0&amp;DAY($A4075),DAY($A4075))&amp;IF(LEN(MONTH($A4075))&lt;2,0&amp;MONTH($A4075),MONTH($A4075))), Prazniki[[#All],[DanMesec]:[Dela prosto]], 3,FALSE), "")</f>
        <v/>
      </c>
      <c r="D4075" s="2" t="str">
        <f t="shared" si="507"/>
        <v/>
      </c>
      <c r="E4075" s="2" t="str">
        <f t="shared" si="508"/>
        <v/>
      </c>
      <c r="F4075" s="2">
        <f t="shared" si="509"/>
        <v>0</v>
      </c>
      <c r="G4075" s="2" t="str">
        <f t="shared" si="504"/>
        <v/>
      </c>
      <c r="H4075" s="2">
        <f>IFERROR(VLOOKUP((IF(LEN(DAY($A4075))&lt;2,0&amp;DAY($A4075),DAY($A4075))&amp;IF(LEN(MONTH($A4075))&lt;2,0&amp;MONTH($A4075),MONTH($A4075))), Prazniki[[#All],[DanMesec]:[Dela prosto]], 4,FALSE), 0)</f>
        <v>0</v>
      </c>
      <c r="I4075" s="2">
        <f t="shared" si="510"/>
        <v>0</v>
      </c>
      <c r="J4075" s="2">
        <f t="shared" si="511"/>
        <v>0</v>
      </c>
      <c r="K4075">
        <f t="shared" si="505"/>
        <v>1</v>
      </c>
    </row>
    <row r="4076" spans="1:11" x14ac:dyDescent="0.3">
      <c r="A4076" s="1">
        <v>44253</v>
      </c>
      <c r="B4076">
        <f t="shared" si="506"/>
        <v>0</v>
      </c>
      <c r="C4076" s="2" t="str">
        <f>IFERROR(VLOOKUP((IF(LEN(DAY($A4076))&lt;2,0&amp;DAY($A4076),DAY($A4076))&amp;IF(LEN(MONTH($A4076))&lt;2,0&amp;MONTH($A4076),MONTH($A4076))), Prazniki[[#All],[DanMesec]:[Dela prosto]], 3,FALSE), "")</f>
        <v/>
      </c>
      <c r="D4076" s="2" t="str">
        <f t="shared" si="507"/>
        <v/>
      </c>
      <c r="E4076" s="2" t="str">
        <f t="shared" si="508"/>
        <v/>
      </c>
      <c r="F4076" s="2">
        <f t="shared" si="509"/>
        <v>0</v>
      </c>
      <c r="G4076" s="2" t="str">
        <f t="shared" si="504"/>
        <v/>
      </c>
      <c r="H4076" s="2">
        <f>IFERROR(VLOOKUP((IF(LEN(DAY($A4076))&lt;2,0&amp;DAY($A4076),DAY($A4076))&amp;IF(LEN(MONTH($A4076))&lt;2,0&amp;MONTH($A4076),MONTH($A4076))), Prazniki[[#All],[DanMesec]:[Dela prosto]], 4,FALSE), 0)</f>
        <v>0</v>
      </c>
      <c r="I4076" s="2">
        <f t="shared" si="510"/>
        <v>0</v>
      </c>
      <c r="J4076" s="2">
        <f t="shared" si="511"/>
        <v>0</v>
      </c>
      <c r="K4076">
        <f t="shared" si="505"/>
        <v>1</v>
      </c>
    </row>
    <row r="4077" spans="1:11" x14ac:dyDescent="0.3">
      <c r="A4077" s="1">
        <v>44254</v>
      </c>
      <c r="B4077">
        <f t="shared" si="506"/>
        <v>1</v>
      </c>
      <c r="C4077" s="2" t="str">
        <f>IFERROR(VLOOKUP((IF(LEN(DAY($A4077))&lt;2,0&amp;DAY($A4077),DAY($A4077))&amp;IF(LEN(MONTH($A4077))&lt;2,0&amp;MONTH($A4077),MONTH($A4077))), Prazniki[[#All],[DanMesec]:[Dela prosto]], 3,FALSE), "")</f>
        <v/>
      </c>
      <c r="D4077" s="2" t="str">
        <f t="shared" si="507"/>
        <v/>
      </c>
      <c r="E4077" s="2" t="str">
        <f t="shared" si="508"/>
        <v/>
      </c>
      <c r="F4077" s="2">
        <f t="shared" si="509"/>
        <v>0</v>
      </c>
      <c r="G4077" s="2" t="str">
        <f t="shared" si="504"/>
        <v/>
      </c>
      <c r="H4077" s="2">
        <f>IFERROR(VLOOKUP((IF(LEN(DAY($A4077))&lt;2,0&amp;DAY($A4077),DAY($A4077))&amp;IF(LEN(MONTH($A4077))&lt;2,0&amp;MONTH($A4077),MONTH($A4077))), Prazniki[[#All],[DanMesec]:[Dela prosto]], 4,FALSE), 0)</f>
        <v>0</v>
      </c>
      <c r="I4077" s="2">
        <f t="shared" si="510"/>
        <v>0</v>
      </c>
      <c r="J4077" s="2">
        <f t="shared" si="511"/>
        <v>0</v>
      </c>
      <c r="K4077">
        <f t="shared" si="505"/>
        <v>0</v>
      </c>
    </row>
    <row r="4078" spans="1:11" x14ac:dyDescent="0.3">
      <c r="A4078" s="1">
        <v>44255</v>
      </c>
      <c r="B4078">
        <f t="shared" si="506"/>
        <v>1</v>
      </c>
      <c r="C4078" s="2" t="str">
        <f>IFERROR(VLOOKUP((IF(LEN(DAY($A4078))&lt;2,0&amp;DAY($A4078),DAY($A4078))&amp;IF(LEN(MONTH($A4078))&lt;2,0&amp;MONTH($A4078),MONTH($A4078))), Prazniki[[#All],[DanMesec]:[Dela prosto]], 3,FALSE), "")</f>
        <v/>
      </c>
      <c r="D4078" s="2" t="str">
        <f t="shared" si="507"/>
        <v/>
      </c>
      <c r="E4078" s="2" t="str">
        <f t="shared" si="508"/>
        <v/>
      </c>
      <c r="F4078" s="2">
        <f t="shared" si="509"/>
        <v>0</v>
      </c>
      <c r="G4078" s="2" t="str">
        <f t="shared" si="504"/>
        <v/>
      </c>
      <c r="H4078" s="2">
        <f>IFERROR(VLOOKUP((IF(LEN(DAY($A4078))&lt;2,0&amp;DAY($A4078),DAY($A4078))&amp;IF(LEN(MONTH($A4078))&lt;2,0&amp;MONTH($A4078),MONTH($A4078))), Prazniki[[#All],[DanMesec]:[Dela prosto]], 4,FALSE), 0)</f>
        <v>0</v>
      </c>
      <c r="I4078" s="2">
        <f t="shared" si="510"/>
        <v>0</v>
      </c>
      <c r="J4078" s="2">
        <f t="shared" si="511"/>
        <v>0</v>
      </c>
      <c r="K4078">
        <f t="shared" si="505"/>
        <v>0</v>
      </c>
    </row>
    <row r="4079" spans="1:11" x14ac:dyDescent="0.3">
      <c r="A4079" s="1">
        <v>44256</v>
      </c>
      <c r="B4079">
        <f t="shared" si="506"/>
        <v>0</v>
      </c>
      <c r="C4079" s="2" t="str">
        <f>IFERROR(VLOOKUP((IF(LEN(DAY($A4079))&lt;2,0&amp;DAY($A4079),DAY($A4079))&amp;IF(LEN(MONTH($A4079))&lt;2,0&amp;MONTH($A4079),MONTH($A4079))), Prazniki[[#All],[DanMesec]:[Dela prosto]], 3,FALSE), "")</f>
        <v/>
      </c>
      <c r="D4079" s="2" t="str">
        <f t="shared" si="507"/>
        <v/>
      </c>
      <c r="E4079" s="2" t="str">
        <f t="shared" si="508"/>
        <v/>
      </c>
      <c r="F4079" s="2">
        <f t="shared" si="509"/>
        <v>0</v>
      </c>
      <c r="G4079" s="2" t="str">
        <f t="shared" si="504"/>
        <v/>
      </c>
      <c r="H4079" s="2">
        <f>IFERROR(VLOOKUP((IF(LEN(DAY($A4079))&lt;2,0&amp;DAY($A4079),DAY($A4079))&amp;IF(LEN(MONTH($A4079))&lt;2,0&amp;MONTH($A4079),MONTH($A4079))), Prazniki[[#All],[DanMesec]:[Dela prosto]], 4,FALSE), 0)</f>
        <v>0</v>
      </c>
      <c r="I4079" s="2">
        <f t="shared" si="510"/>
        <v>0</v>
      </c>
      <c r="J4079" s="2">
        <f t="shared" si="511"/>
        <v>0</v>
      </c>
      <c r="K4079">
        <f t="shared" si="505"/>
        <v>1</v>
      </c>
    </row>
    <row r="4080" spans="1:11" x14ac:dyDescent="0.3">
      <c r="A4080" s="1">
        <v>44257</v>
      </c>
      <c r="B4080">
        <f t="shared" si="506"/>
        <v>0</v>
      </c>
      <c r="C4080" s="2" t="str">
        <f>IFERROR(VLOOKUP((IF(LEN(DAY($A4080))&lt;2,0&amp;DAY($A4080),DAY($A4080))&amp;IF(LEN(MONTH($A4080))&lt;2,0&amp;MONTH($A4080),MONTH($A4080))), Prazniki[[#All],[DanMesec]:[Dela prosto]], 3,FALSE), "")</f>
        <v/>
      </c>
      <c r="D4080" s="2" t="str">
        <f t="shared" si="507"/>
        <v/>
      </c>
      <c r="E4080" s="2" t="str">
        <f t="shared" si="508"/>
        <v/>
      </c>
      <c r="F4080" s="2">
        <f t="shared" si="509"/>
        <v>0</v>
      </c>
      <c r="G4080" s="2" t="str">
        <f t="shared" si="504"/>
        <v/>
      </c>
      <c r="H4080" s="2">
        <f>IFERROR(VLOOKUP((IF(LEN(DAY($A4080))&lt;2,0&amp;DAY($A4080),DAY($A4080))&amp;IF(LEN(MONTH($A4080))&lt;2,0&amp;MONTH($A4080),MONTH($A4080))), Prazniki[[#All],[DanMesec]:[Dela prosto]], 4,FALSE), 0)</f>
        <v>0</v>
      </c>
      <c r="I4080" s="2">
        <f t="shared" si="510"/>
        <v>0</v>
      </c>
      <c r="J4080" s="2">
        <f t="shared" si="511"/>
        <v>0</v>
      </c>
      <c r="K4080">
        <f t="shared" si="505"/>
        <v>1</v>
      </c>
    </row>
    <row r="4081" spans="1:11" x14ac:dyDescent="0.3">
      <c r="A4081" s="1">
        <v>44258</v>
      </c>
      <c r="B4081">
        <f t="shared" si="506"/>
        <v>0</v>
      </c>
      <c r="C4081" s="2" t="str">
        <f>IFERROR(VLOOKUP((IF(LEN(DAY($A4081))&lt;2,0&amp;DAY($A4081),DAY($A4081))&amp;IF(LEN(MONTH($A4081))&lt;2,0&amp;MONTH($A4081),MONTH($A4081))), Prazniki[[#All],[DanMesec]:[Dela prosto]], 3,FALSE), "")</f>
        <v/>
      </c>
      <c r="D4081" s="2" t="str">
        <f t="shared" si="507"/>
        <v/>
      </c>
      <c r="E4081" s="2" t="str">
        <f t="shared" si="508"/>
        <v/>
      </c>
      <c r="F4081" s="2">
        <f t="shared" si="509"/>
        <v>0</v>
      </c>
      <c r="G4081" s="2" t="str">
        <f t="shared" si="504"/>
        <v/>
      </c>
      <c r="H4081" s="2">
        <f>IFERROR(VLOOKUP((IF(LEN(DAY($A4081))&lt;2,0&amp;DAY($A4081),DAY($A4081))&amp;IF(LEN(MONTH($A4081))&lt;2,0&amp;MONTH($A4081),MONTH($A4081))), Prazniki[[#All],[DanMesec]:[Dela prosto]], 4,FALSE), 0)</f>
        <v>0</v>
      </c>
      <c r="I4081" s="2">
        <f t="shared" si="510"/>
        <v>0</v>
      </c>
      <c r="J4081" s="2">
        <f t="shared" si="511"/>
        <v>0</v>
      </c>
      <c r="K4081">
        <f t="shared" si="505"/>
        <v>1</v>
      </c>
    </row>
    <row r="4082" spans="1:11" x14ac:dyDescent="0.3">
      <c r="A4082" s="1">
        <v>44259</v>
      </c>
      <c r="B4082">
        <f t="shared" si="506"/>
        <v>0</v>
      </c>
      <c r="C4082" s="2" t="str">
        <f>IFERROR(VLOOKUP((IF(LEN(DAY($A4082))&lt;2,0&amp;DAY($A4082),DAY($A4082))&amp;IF(LEN(MONTH($A4082))&lt;2,0&amp;MONTH($A4082),MONTH($A4082))), Prazniki[[#All],[DanMesec]:[Dela prosto]], 3,FALSE), "")</f>
        <v/>
      </c>
      <c r="D4082" s="2" t="str">
        <f t="shared" si="507"/>
        <v/>
      </c>
      <c r="E4082" s="2" t="str">
        <f t="shared" si="508"/>
        <v/>
      </c>
      <c r="F4082" s="2">
        <f t="shared" si="509"/>
        <v>0</v>
      </c>
      <c r="G4082" s="2" t="str">
        <f t="shared" si="504"/>
        <v/>
      </c>
      <c r="H4082" s="2">
        <f>IFERROR(VLOOKUP((IF(LEN(DAY($A4082))&lt;2,0&amp;DAY($A4082),DAY($A4082))&amp;IF(LEN(MONTH($A4082))&lt;2,0&amp;MONTH($A4082),MONTH($A4082))), Prazniki[[#All],[DanMesec]:[Dela prosto]], 4,FALSE), 0)</f>
        <v>0</v>
      </c>
      <c r="I4082" s="2">
        <f t="shared" si="510"/>
        <v>0</v>
      </c>
      <c r="J4082" s="2">
        <f t="shared" si="511"/>
        <v>0</v>
      </c>
      <c r="K4082">
        <f t="shared" si="505"/>
        <v>1</v>
      </c>
    </row>
    <row r="4083" spans="1:11" x14ac:dyDescent="0.3">
      <c r="A4083" s="1">
        <v>44260</v>
      </c>
      <c r="B4083">
        <f t="shared" si="506"/>
        <v>0</v>
      </c>
      <c r="C4083" s="2" t="str">
        <f>IFERROR(VLOOKUP((IF(LEN(DAY($A4083))&lt;2,0&amp;DAY($A4083),DAY($A4083))&amp;IF(LEN(MONTH($A4083))&lt;2,0&amp;MONTH($A4083),MONTH($A4083))), Prazniki[[#All],[DanMesec]:[Dela prosto]], 3,FALSE), "")</f>
        <v/>
      </c>
      <c r="D4083" s="2" t="str">
        <f t="shared" si="507"/>
        <v/>
      </c>
      <c r="E4083" s="2" t="str">
        <f t="shared" si="508"/>
        <v/>
      </c>
      <c r="F4083" s="2">
        <f t="shared" si="509"/>
        <v>0</v>
      </c>
      <c r="G4083" s="2" t="str">
        <f t="shared" si="504"/>
        <v/>
      </c>
      <c r="H4083" s="2">
        <f>IFERROR(VLOOKUP((IF(LEN(DAY($A4083))&lt;2,0&amp;DAY($A4083),DAY($A4083))&amp;IF(LEN(MONTH($A4083))&lt;2,0&amp;MONTH($A4083),MONTH($A4083))), Prazniki[[#All],[DanMesec]:[Dela prosto]], 4,FALSE), 0)</f>
        <v>0</v>
      </c>
      <c r="I4083" s="2">
        <f t="shared" si="510"/>
        <v>0</v>
      </c>
      <c r="J4083" s="2">
        <f t="shared" si="511"/>
        <v>0</v>
      </c>
      <c r="K4083">
        <f t="shared" si="505"/>
        <v>1</v>
      </c>
    </row>
    <row r="4084" spans="1:11" x14ac:dyDescent="0.3">
      <c r="A4084" s="1">
        <v>44261</v>
      </c>
      <c r="B4084">
        <f t="shared" si="506"/>
        <v>1</v>
      </c>
      <c r="C4084" s="2" t="str">
        <f>IFERROR(VLOOKUP((IF(LEN(DAY($A4084))&lt;2,0&amp;DAY($A4084),DAY($A4084))&amp;IF(LEN(MONTH($A4084))&lt;2,0&amp;MONTH($A4084),MONTH($A4084))), Prazniki[[#All],[DanMesec]:[Dela prosto]], 3,FALSE), "")</f>
        <v/>
      </c>
      <c r="D4084" s="2" t="str">
        <f t="shared" si="507"/>
        <v/>
      </c>
      <c r="E4084" s="2" t="str">
        <f t="shared" si="508"/>
        <v/>
      </c>
      <c r="F4084" s="2">
        <f t="shared" si="509"/>
        <v>0</v>
      </c>
      <c r="G4084" s="2" t="str">
        <f t="shared" si="504"/>
        <v/>
      </c>
      <c r="H4084" s="2">
        <f>IFERROR(VLOOKUP((IF(LEN(DAY($A4084))&lt;2,0&amp;DAY($A4084),DAY($A4084))&amp;IF(LEN(MONTH($A4084))&lt;2,0&amp;MONTH($A4084),MONTH($A4084))), Prazniki[[#All],[DanMesec]:[Dela prosto]], 4,FALSE), 0)</f>
        <v>0</v>
      </c>
      <c r="I4084" s="2">
        <f t="shared" si="510"/>
        <v>0</v>
      </c>
      <c r="J4084" s="2">
        <f t="shared" si="511"/>
        <v>0</v>
      </c>
      <c r="K4084">
        <f t="shared" si="505"/>
        <v>0</v>
      </c>
    </row>
    <row r="4085" spans="1:11" x14ac:dyDescent="0.3">
      <c r="A4085" s="1">
        <v>44262</v>
      </c>
      <c r="B4085">
        <f t="shared" si="506"/>
        <v>1</v>
      </c>
      <c r="C4085" s="2" t="str">
        <f>IFERROR(VLOOKUP((IF(LEN(DAY($A4085))&lt;2,0&amp;DAY($A4085),DAY($A4085))&amp;IF(LEN(MONTH($A4085))&lt;2,0&amp;MONTH($A4085),MONTH($A4085))), Prazniki[[#All],[DanMesec]:[Dela prosto]], 3,FALSE), "")</f>
        <v/>
      </c>
      <c r="D4085" s="2" t="str">
        <f t="shared" si="507"/>
        <v/>
      </c>
      <c r="E4085" s="2" t="str">
        <f t="shared" si="508"/>
        <v/>
      </c>
      <c r="F4085" s="2">
        <f t="shared" si="509"/>
        <v>0</v>
      </c>
      <c r="G4085" s="2" t="str">
        <f t="shared" si="504"/>
        <v/>
      </c>
      <c r="H4085" s="2">
        <f>IFERROR(VLOOKUP((IF(LEN(DAY($A4085))&lt;2,0&amp;DAY($A4085),DAY($A4085))&amp;IF(LEN(MONTH($A4085))&lt;2,0&amp;MONTH($A4085),MONTH($A4085))), Prazniki[[#All],[DanMesec]:[Dela prosto]], 4,FALSE), 0)</f>
        <v>0</v>
      </c>
      <c r="I4085" s="2">
        <f t="shared" si="510"/>
        <v>0</v>
      </c>
      <c r="J4085" s="2">
        <f t="shared" si="511"/>
        <v>0</v>
      </c>
      <c r="K4085">
        <f t="shared" si="505"/>
        <v>0</v>
      </c>
    </row>
    <row r="4086" spans="1:11" x14ac:dyDescent="0.3">
      <c r="A4086" s="1">
        <v>44263</v>
      </c>
      <c r="B4086">
        <f t="shared" si="506"/>
        <v>0</v>
      </c>
      <c r="C4086" s="2" t="str">
        <f>IFERROR(VLOOKUP((IF(LEN(DAY($A4086))&lt;2,0&amp;DAY($A4086),DAY($A4086))&amp;IF(LEN(MONTH($A4086))&lt;2,0&amp;MONTH($A4086),MONTH($A4086))), Prazniki[[#All],[DanMesec]:[Dela prosto]], 3,FALSE), "")</f>
        <v/>
      </c>
      <c r="D4086" s="2" t="str">
        <f t="shared" si="507"/>
        <v/>
      </c>
      <c r="E4086" s="2" t="str">
        <f t="shared" si="508"/>
        <v/>
      </c>
      <c r="F4086" s="2">
        <f t="shared" si="509"/>
        <v>0</v>
      </c>
      <c r="G4086" s="2" t="str">
        <f t="shared" si="504"/>
        <v/>
      </c>
      <c r="H4086" s="2">
        <f>IFERROR(VLOOKUP((IF(LEN(DAY($A4086))&lt;2,0&amp;DAY($A4086),DAY($A4086))&amp;IF(LEN(MONTH($A4086))&lt;2,0&amp;MONTH($A4086),MONTH($A4086))), Prazniki[[#All],[DanMesec]:[Dela prosto]], 4,FALSE), 0)</f>
        <v>0</v>
      </c>
      <c r="I4086" s="2">
        <f t="shared" si="510"/>
        <v>0</v>
      </c>
      <c r="J4086" s="2">
        <f t="shared" si="511"/>
        <v>0</v>
      </c>
      <c r="K4086">
        <f t="shared" si="505"/>
        <v>1</v>
      </c>
    </row>
    <row r="4087" spans="1:11" x14ac:dyDescent="0.3">
      <c r="A4087" s="1">
        <v>44264</v>
      </c>
      <c r="B4087">
        <f t="shared" si="506"/>
        <v>0</v>
      </c>
      <c r="C4087" s="2" t="str">
        <f>IFERROR(VLOOKUP((IF(LEN(DAY($A4087))&lt;2,0&amp;DAY($A4087),DAY($A4087))&amp;IF(LEN(MONTH($A4087))&lt;2,0&amp;MONTH($A4087),MONTH($A4087))), Prazniki[[#All],[DanMesec]:[Dela prosto]], 3,FALSE), "")</f>
        <v/>
      </c>
      <c r="D4087" s="2" t="str">
        <f t="shared" si="507"/>
        <v/>
      </c>
      <c r="E4087" s="2" t="str">
        <f t="shared" si="508"/>
        <v/>
      </c>
      <c r="F4087" s="2">
        <f t="shared" si="509"/>
        <v>0</v>
      </c>
      <c r="G4087" s="2" t="str">
        <f t="shared" si="504"/>
        <v/>
      </c>
      <c r="H4087" s="2">
        <f>IFERROR(VLOOKUP((IF(LEN(DAY($A4087))&lt;2,0&amp;DAY($A4087),DAY($A4087))&amp;IF(LEN(MONTH($A4087))&lt;2,0&amp;MONTH($A4087),MONTH($A4087))), Prazniki[[#All],[DanMesec]:[Dela prosto]], 4,FALSE), 0)</f>
        <v>0</v>
      </c>
      <c r="I4087" s="2">
        <f t="shared" si="510"/>
        <v>0</v>
      </c>
      <c r="J4087" s="2">
        <f t="shared" si="511"/>
        <v>0</v>
      </c>
      <c r="K4087">
        <f t="shared" si="505"/>
        <v>1</v>
      </c>
    </row>
    <row r="4088" spans="1:11" x14ac:dyDescent="0.3">
      <c r="A4088" s="1">
        <v>44265</v>
      </c>
      <c r="B4088">
        <f t="shared" si="506"/>
        <v>0</v>
      </c>
      <c r="C4088" s="2" t="str">
        <f>IFERROR(VLOOKUP((IF(LEN(DAY($A4088))&lt;2,0&amp;DAY($A4088),DAY($A4088))&amp;IF(LEN(MONTH($A4088))&lt;2,0&amp;MONTH($A4088),MONTH($A4088))), Prazniki[[#All],[DanMesec]:[Dela prosto]], 3,FALSE), "")</f>
        <v/>
      </c>
      <c r="D4088" s="2" t="str">
        <f t="shared" si="507"/>
        <v/>
      </c>
      <c r="E4088" s="2" t="str">
        <f t="shared" si="508"/>
        <v/>
      </c>
      <c r="F4088" s="2">
        <f t="shared" si="509"/>
        <v>0</v>
      </c>
      <c r="G4088" s="2" t="str">
        <f t="shared" si="504"/>
        <v/>
      </c>
      <c r="H4088" s="2">
        <f>IFERROR(VLOOKUP((IF(LEN(DAY($A4088))&lt;2,0&amp;DAY($A4088),DAY($A4088))&amp;IF(LEN(MONTH($A4088))&lt;2,0&amp;MONTH($A4088),MONTH($A4088))), Prazniki[[#All],[DanMesec]:[Dela prosto]], 4,FALSE), 0)</f>
        <v>0</v>
      </c>
      <c r="I4088" s="2">
        <f t="shared" si="510"/>
        <v>0</v>
      </c>
      <c r="J4088" s="2">
        <f t="shared" si="511"/>
        <v>0</v>
      </c>
      <c r="K4088">
        <f t="shared" si="505"/>
        <v>1</v>
      </c>
    </row>
    <row r="4089" spans="1:11" x14ac:dyDescent="0.3">
      <c r="A4089" s="1">
        <v>44266</v>
      </c>
      <c r="B4089">
        <f t="shared" si="506"/>
        <v>0</v>
      </c>
      <c r="C4089" s="2" t="str">
        <f>IFERROR(VLOOKUP((IF(LEN(DAY($A4089))&lt;2,0&amp;DAY($A4089),DAY($A4089))&amp;IF(LEN(MONTH($A4089))&lt;2,0&amp;MONTH($A4089),MONTH($A4089))), Prazniki[[#All],[DanMesec]:[Dela prosto]], 3,FALSE), "")</f>
        <v/>
      </c>
      <c r="D4089" s="2" t="str">
        <f t="shared" si="507"/>
        <v/>
      </c>
      <c r="E4089" s="2" t="str">
        <f t="shared" si="508"/>
        <v/>
      </c>
      <c r="F4089" s="2">
        <f t="shared" si="509"/>
        <v>0</v>
      </c>
      <c r="G4089" s="2" t="str">
        <f t="shared" si="504"/>
        <v/>
      </c>
      <c r="H4089" s="2">
        <f>IFERROR(VLOOKUP((IF(LEN(DAY($A4089))&lt;2,0&amp;DAY($A4089),DAY($A4089))&amp;IF(LEN(MONTH($A4089))&lt;2,0&amp;MONTH($A4089),MONTH($A4089))), Prazniki[[#All],[DanMesec]:[Dela prosto]], 4,FALSE), 0)</f>
        <v>0</v>
      </c>
      <c r="I4089" s="2">
        <f t="shared" si="510"/>
        <v>0</v>
      </c>
      <c r="J4089" s="2">
        <f t="shared" si="511"/>
        <v>0</v>
      </c>
      <c r="K4089">
        <f t="shared" si="505"/>
        <v>1</v>
      </c>
    </row>
    <row r="4090" spans="1:11" x14ac:dyDescent="0.3">
      <c r="A4090" s="1">
        <v>44267</v>
      </c>
      <c r="B4090">
        <f t="shared" si="506"/>
        <v>0</v>
      </c>
      <c r="C4090" s="2" t="str">
        <f>IFERROR(VLOOKUP((IF(LEN(DAY($A4090))&lt;2,0&amp;DAY($A4090),DAY($A4090))&amp;IF(LEN(MONTH($A4090))&lt;2,0&amp;MONTH($A4090),MONTH($A4090))), Prazniki[[#All],[DanMesec]:[Dela prosto]], 3,FALSE), "")</f>
        <v/>
      </c>
      <c r="D4090" s="2" t="str">
        <f t="shared" si="507"/>
        <v/>
      </c>
      <c r="E4090" s="2" t="str">
        <f t="shared" si="508"/>
        <v/>
      </c>
      <c r="F4090" s="2">
        <f t="shared" si="509"/>
        <v>0</v>
      </c>
      <c r="G4090" s="2" t="str">
        <f t="shared" si="504"/>
        <v/>
      </c>
      <c r="H4090" s="2">
        <f>IFERROR(VLOOKUP((IF(LEN(DAY($A4090))&lt;2,0&amp;DAY($A4090),DAY($A4090))&amp;IF(LEN(MONTH($A4090))&lt;2,0&amp;MONTH($A4090),MONTH($A4090))), Prazniki[[#All],[DanMesec]:[Dela prosto]], 4,FALSE), 0)</f>
        <v>0</v>
      </c>
      <c r="I4090" s="2">
        <f t="shared" si="510"/>
        <v>0</v>
      </c>
      <c r="J4090" s="2">
        <f t="shared" si="511"/>
        <v>0</v>
      </c>
      <c r="K4090">
        <f t="shared" si="505"/>
        <v>1</v>
      </c>
    </row>
    <row r="4091" spans="1:11" x14ac:dyDescent="0.3">
      <c r="A4091" s="1">
        <v>44268</v>
      </c>
      <c r="B4091">
        <f t="shared" si="506"/>
        <v>1</v>
      </c>
      <c r="C4091" s="2" t="str">
        <f>IFERROR(VLOOKUP((IF(LEN(DAY($A4091))&lt;2,0&amp;DAY($A4091),DAY($A4091))&amp;IF(LEN(MONTH($A4091))&lt;2,0&amp;MONTH($A4091),MONTH($A4091))), Prazniki[[#All],[DanMesec]:[Dela prosto]], 3,FALSE), "")</f>
        <v/>
      </c>
      <c r="D4091" s="2" t="str">
        <f t="shared" si="507"/>
        <v/>
      </c>
      <c r="E4091" s="2" t="str">
        <f t="shared" si="508"/>
        <v/>
      </c>
      <c r="F4091" s="2">
        <f t="shared" si="509"/>
        <v>0</v>
      </c>
      <c r="G4091" s="2" t="str">
        <f t="shared" si="504"/>
        <v/>
      </c>
      <c r="H4091" s="2">
        <f>IFERROR(VLOOKUP((IF(LEN(DAY($A4091))&lt;2,0&amp;DAY($A4091),DAY($A4091))&amp;IF(LEN(MONTH($A4091))&lt;2,0&amp;MONTH($A4091),MONTH($A4091))), Prazniki[[#All],[DanMesec]:[Dela prosto]], 4,FALSE), 0)</f>
        <v>0</v>
      </c>
      <c r="I4091" s="2">
        <f t="shared" si="510"/>
        <v>0</v>
      </c>
      <c r="J4091" s="2">
        <f t="shared" si="511"/>
        <v>0</v>
      </c>
      <c r="K4091">
        <f t="shared" si="505"/>
        <v>0</v>
      </c>
    </row>
    <row r="4092" spans="1:11" x14ac:dyDescent="0.3">
      <c r="A4092" s="1">
        <v>44269</v>
      </c>
      <c r="B4092">
        <f t="shared" si="506"/>
        <v>1</v>
      </c>
      <c r="C4092" s="2" t="str">
        <f>IFERROR(VLOOKUP((IF(LEN(DAY($A4092))&lt;2,0&amp;DAY($A4092),DAY($A4092))&amp;IF(LEN(MONTH($A4092))&lt;2,0&amp;MONTH($A4092),MONTH($A4092))), Prazniki[[#All],[DanMesec]:[Dela prosto]], 3,FALSE), "")</f>
        <v/>
      </c>
      <c r="D4092" s="2" t="str">
        <f t="shared" si="507"/>
        <v/>
      </c>
      <c r="E4092" s="2" t="str">
        <f t="shared" si="508"/>
        <v/>
      </c>
      <c r="F4092" s="2">
        <f t="shared" si="509"/>
        <v>0</v>
      </c>
      <c r="G4092" s="2" t="str">
        <f t="shared" si="504"/>
        <v/>
      </c>
      <c r="H4092" s="2">
        <f>IFERROR(VLOOKUP((IF(LEN(DAY($A4092))&lt;2,0&amp;DAY($A4092),DAY($A4092))&amp;IF(LEN(MONTH($A4092))&lt;2,0&amp;MONTH($A4092),MONTH($A4092))), Prazniki[[#All],[DanMesec]:[Dela prosto]], 4,FALSE), 0)</f>
        <v>0</v>
      </c>
      <c r="I4092" s="2">
        <f t="shared" si="510"/>
        <v>0</v>
      </c>
      <c r="J4092" s="2">
        <f t="shared" si="511"/>
        <v>0</v>
      </c>
      <c r="K4092">
        <f t="shared" si="505"/>
        <v>0</v>
      </c>
    </row>
    <row r="4093" spans="1:11" x14ac:dyDescent="0.3">
      <c r="A4093" s="1">
        <v>44270</v>
      </c>
      <c r="B4093">
        <f t="shared" si="506"/>
        <v>0</v>
      </c>
      <c r="C4093" s="2" t="str">
        <f>IFERROR(VLOOKUP((IF(LEN(DAY($A4093))&lt;2,0&amp;DAY($A4093),DAY($A4093))&amp;IF(LEN(MONTH($A4093))&lt;2,0&amp;MONTH($A4093),MONTH($A4093))), Prazniki[[#All],[DanMesec]:[Dela prosto]], 3,FALSE), "")</f>
        <v/>
      </c>
      <c r="D4093" s="2" t="str">
        <f t="shared" si="507"/>
        <v/>
      </c>
      <c r="E4093" s="2" t="str">
        <f t="shared" si="508"/>
        <v/>
      </c>
      <c r="F4093" s="2">
        <f t="shared" si="509"/>
        <v>0</v>
      </c>
      <c r="G4093" s="2" t="str">
        <f t="shared" si="504"/>
        <v/>
      </c>
      <c r="H4093" s="2">
        <f>IFERROR(VLOOKUP((IF(LEN(DAY($A4093))&lt;2,0&amp;DAY($A4093),DAY($A4093))&amp;IF(LEN(MONTH($A4093))&lt;2,0&amp;MONTH($A4093),MONTH($A4093))), Prazniki[[#All],[DanMesec]:[Dela prosto]], 4,FALSE), 0)</f>
        <v>0</v>
      </c>
      <c r="I4093" s="2">
        <f t="shared" si="510"/>
        <v>0</v>
      </c>
      <c r="J4093" s="2">
        <f t="shared" si="511"/>
        <v>0</v>
      </c>
      <c r="K4093">
        <f t="shared" si="505"/>
        <v>1</v>
      </c>
    </row>
    <row r="4094" spans="1:11" x14ac:dyDescent="0.3">
      <c r="A4094" s="1">
        <v>44271</v>
      </c>
      <c r="B4094">
        <f t="shared" si="506"/>
        <v>0</v>
      </c>
      <c r="C4094" s="2" t="str">
        <f>IFERROR(VLOOKUP((IF(LEN(DAY($A4094))&lt;2,0&amp;DAY($A4094),DAY($A4094))&amp;IF(LEN(MONTH($A4094))&lt;2,0&amp;MONTH($A4094),MONTH($A4094))), Prazniki[[#All],[DanMesec]:[Dela prosto]], 3,FALSE), "")</f>
        <v/>
      </c>
      <c r="D4094" s="2" t="str">
        <f t="shared" si="507"/>
        <v/>
      </c>
      <c r="E4094" s="2" t="str">
        <f t="shared" si="508"/>
        <v/>
      </c>
      <c r="F4094" s="2">
        <f t="shared" si="509"/>
        <v>0</v>
      </c>
      <c r="G4094" s="2" t="str">
        <f t="shared" si="504"/>
        <v/>
      </c>
      <c r="H4094" s="2">
        <f>IFERROR(VLOOKUP((IF(LEN(DAY($A4094))&lt;2,0&amp;DAY($A4094),DAY($A4094))&amp;IF(LEN(MONTH($A4094))&lt;2,0&amp;MONTH($A4094),MONTH($A4094))), Prazniki[[#All],[DanMesec]:[Dela prosto]], 4,FALSE), 0)</f>
        <v>0</v>
      </c>
      <c r="I4094" s="2">
        <f t="shared" si="510"/>
        <v>0</v>
      </c>
      <c r="J4094" s="2">
        <f t="shared" si="511"/>
        <v>0</v>
      </c>
      <c r="K4094">
        <f t="shared" si="505"/>
        <v>1</v>
      </c>
    </row>
    <row r="4095" spans="1:11" x14ac:dyDescent="0.3">
      <c r="A4095" s="1">
        <v>44272</v>
      </c>
      <c r="B4095">
        <f t="shared" si="506"/>
        <v>0</v>
      </c>
      <c r="C4095" s="2" t="str">
        <f>IFERROR(VLOOKUP((IF(LEN(DAY($A4095))&lt;2,0&amp;DAY($A4095),DAY($A4095))&amp;IF(LEN(MONTH($A4095))&lt;2,0&amp;MONTH($A4095),MONTH($A4095))), Prazniki[[#All],[DanMesec]:[Dela prosto]], 3,FALSE), "")</f>
        <v/>
      </c>
      <c r="D4095" s="2" t="str">
        <f t="shared" si="507"/>
        <v/>
      </c>
      <c r="E4095" s="2" t="str">
        <f t="shared" si="508"/>
        <v/>
      </c>
      <c r="F4095" s="2">
        <f t="shared" si="509"/>
        <v>0</v>
      </c>
      <c r="G4095" s="2" t="str">
        <f t="shared" si="504"/>
        <v/>
      </c>
      <c r="H4095" s="2">
        <f>IFERROR(VLOOKUP((IF(LEN(DAY($A4095))&lt;2,0&amp;DAY($A4095),DAY($A4095))&amp;IF(LEN(MONTH($A4095))&lt;2,0&amp;MONTH($A4095),MONTH($A4095))), Prazniki[[#All],[DanMesec]:[Dela prosto]], 4,FALSE), 0)</f>
        <v>0</v>
      </c>
      <c r="I4095" s="2">
        <f t="shared" si="510"/>
        <v>0</v>
      </c>
      <c r="J4095" s="2">
        <f t="shared" si="511"/>
        <v>0</v>
      </c>
      <c r="K4095">
        <f t="shared" si="505"/>
        <v>1</v>
      </c>
    </row>
    <row r="4096" spans="1:11" x14ac:dyDescent="0.3">
      <c r="A4096" s="1">
        <v>44273</v>
      </c>
      <c r="B4096">
        <f t="shared" si="506"/>
        <v>0</v>
      </c>
      <c r="C4096" s="2" t="str">
        <f>IFERROR(VLOOKUP((IF(LEN(DAY($A4096))&lt;2,0&amp;DAY($A4096),DAY($A4096))&amp;IF(LEN(MONTH($A4096))&lt;2,0&amp;MONTH($A4096),MONTH($A4096))), Prazniki[[#All],[DanMesec]:[Dela prosto]], 3,FALSE), "")</f>
        <v/>
      </c>
      <c r="D4096" s="2" t="str">
        <f t="shared" si="507"/>
        <v/>
      </c>
      <c r="E4096" s="2" t="str">
        <f t="shared" si="508"/>
        <v/>
      </c>
      <c r="F4096" s="2">
        <f t="shared" si="509"/>
        <v>0</v>
      </c>
      <c r="G4096" s="2" t="str">
        <f t="shared" si="504"/>
        <v/>
      </c>
      <c r="H4096" s="2">
        <f>IFERROR(VLOOKUP((IF(LEN(DAY($A4096))&lt;2,0&amp;DAY($A4096),DAY($A4096))&amp;IF(LEN(MONTH($A4096))&lt;2,0&amp;MONTH($A4096),MONTH($A4096))), Prazniki[[#All],[DanMesec]:[Dela prosto]], 4,FALSE), 0)</f>
        <v>0</v>
      </c>
      <c r="I4096" s="2">
        <f t="shared" si="510"/>
        <v>0</v>
      </c>
      <c r="J4096" s="2">
        <f t="shared" si="511"/>
        <v>0</v>
      </c>
      <c r="K4096">
        <f t="shared" si="505"/>
        <v>1</v>
      </c>
    </row>
    <row r="4097" spans="1:11" x14ac:dyDescent="0.3">
      <c r="A4097" s="1">
        <v>44274</v>
      </c>
      <c r="B4097">
        <f t="shared" si="506"/>
        <v>0</v>
      </c>
      <c r="C4097" s="2" t="str">
        <f>IFERROR(VLOOKUP((IF(LEN(DAY($A4097))&lt;2,0&amp;DAY($A4097),DAY($A4097))&amp;IF(LEN(MONTH($A4097))&lt;2,0&amp;MONTH($A4097),MONTH($A4097))), Prazniki[[#All],[DanMesec]:[Dela prosto]], 3,FALSE), "")</f>
        <v/>
      </c>
      <c r="D4097" s="2" t="str">
        <f t="shared" si="507"/>
        <v/>
      </c>
      <c r="E4097" s="2" t="str">
        <f t="shared" si="508"/>
        <v/>
      </c>
      <c r="F4097" s="2">
        <f t="shared" si="509"/>
        <v>0</v>
      </c>
      <c r="G4097" s="2" t="str">
        <f t="shared" si="504"/>
        <v/>
      </c>
      <c r="H4097" s="2">
        <f>IFERROR(VLOOKUP((IF(LEN(DAY($A4097))&lt;2,0&amp;DAY($A4097),DAY($A4097))&amp;IF(LEN(MONTH($A4097))&lt;2,0&amp;MONTH($A4097),MONTH($A4097))), Prazniki[[#All],[DanMesec]:[Dela prosto]], 4,FALSE), 0)</f>
        <v>0</v>
      </c>
      <c r="I4097" s="2">
        <f t="shared" si="510"/>
        <v>0</v>
      </c>
      <c r="J4097" s="2">
        <f t="shared" si="511"/>
        <v>0</v>
      </c>
      <c r="K4097">
        <f t="shared" si="505"/>
        <v>1</v>
      </c>
    </row>
    <row r="4098" spans="1:11" x14ac:dyDescent="0.3">
      <c r="A4098" s="1">
        <v>44275</v>
      </c>
      <c r="B4098">
        <f t="shared" si="506"/>
        <v>1</v>
      </c>
      <c r="C4098" s="2" t="str">
        <f>IFERROR(VLOOKUP((IF(LEN(DAY($A4098))&lt;2,0&amp;DAY($A4098),DAY($A4098))&amp;IF(LEN(MONTH($A4098))&lt;2,0&amp;MONTH($A4098),MONTH($A4098))), Prazniki[[#All],[DanMesec]:[Dela prosto]], 3,FALSE), "")</f>
        <v/>
      </c>
      <c r="D4098" s="2" t="str">
        <f t="shared" si="507"/>
        <v/>
      </c>
      <c r="E4098" s="2" t="str">
        <f t="shared" si="508"/>
        <v/>
      </c>
      <c r="F4098" s="2">
        <f t="shared" si="509"/>
        <v>0</v>
      </c>
      <c r="G4098" s="2" t="str">
        <f t="shared" ref="G4098:G4161" si="512">IF(C4098&lt;&gt;"",C4098,IF(D4098&lt;&gt;"",D4098,IF(E4098&lt;&gt;"",E4098, "")))</f>
        <v/>
      </c>
      <c r="H4098" s="2">
        <f>IFERROR(VLOOKUP((IF(LEN(DAY($A4098))&lt;2,0&amp;DAY($A4098),DAY($A4098))&amp;IF(LEN(MONTH($A4098))&lt;2,0&amp;MONTH($A4098),MONTH($A4098))), Prazniki[[#All],[DanMesec]:[Dela prosto]], 4,FALSE), 0)</f>
        <v>0</v>
      </c>
      <c r="I4098" s="2">
        <f t="shared" si="510"/>
        <v>0</v>
      </c>
      <c r="J4098" s="2">
        <f t="shared" si="511"/>
        <v>0</v>
      </c>
      <c r="K4098">
        <f t="shared" ref="K4098:K4161" si="513">IF(OR(B4098=1,H4098=1), 0,1)</f>
        <v>0</v>
      </c>
    </row>
    <row r="4099" spans="1:11" x14ac:dyDescent="0.3">
      <c r="A4099" s="1">
        <v>44276</v>
      </c>
      <c r="B4099">
        <f t="shared" ref="B4099:B4162" si="514">IF(OR(WEEKDAY(A4099,2)=6,WEEKDAY(A4099,2)=7),1,0)</f>
        <v>1</v>
      </c>
      <c r="C4099" s="2" t="str">
        <f>IFERROR(VLOOKUP((IF(LEN(DAY($A4099))&lt;2,0&amp;DAY($A4099),DAY($A4099))&amp;IF(LEN(MONTH($A4099))&lt;2,0&amp;MONTH($A4099),MONTH($A4099))), Prazniki[[#All],[DanMesec]:[Dela prosto]], 3,FALSE), "")</f>
        <v/>
      </c>
      <c r="D4099" s="2" t="str">
        <f t="shared" ref="D4099:D4162" si="515">IF(FLOOR(DAY(MINUTE(YEAR(A4099)/38)/2+56)&amp;"/"&amp;"5/"&amp;YEAR(A4099),7)-34+1=A4099,$D$1,"")</f>
        <v/>
      </c>
      <c r="E4099" s="2" t="str">
        <f t="shared" ref="E4099:E4162" si="516">IF(FLOOR(DAY(MINUTE(YEAR(A4099)/38)/2+56)&amp;"/"&amp;"5/"&amp;YEAR(A4099),7)-34+1+50-2=A4099,$E$1,"")</f>
        <v/>
      </c>
      <c r="F4099" s="2">
        <f t="shared" ref="F4099:F4162" si="517">IF(C4099&lt;&gt;"",1,IF(D4099&lt;&gt;"",1,IF(E4099&lt;&gt;"",1, 0)))</f>
        <v>0</v>
      </c>
      <c r="G4099" s="2" t="str">
        <f t="shared" si="512"/>
        <v/>
      </c>
      <c r="H4099" s="2">
        <f>IFERROR(VLOOKUP((IF(LEN(DAY($A4099))&lt;2,0&amp;DAY($A4099),DAY($A4099))&amp;IF(LEN(MONTH($A4099))&lt;2,0&amp;MONTH($A4099),MONTH($A4099))), Prazniki[[#All],[DanMesec]:[Dela prosto]], 4,FALSE), 0)</f>
        <v>0</v>
      </c>
      <c r="I4099" s="2">
        <f t="shared" ref="I4099:I4162" si="518">IF(OR(D4099&lt;&gt;"",E4099&lt;&gt;""),1,0)</f>
        <v>0</v>
      </c>
      <c r="J4099" s="2">
        <f t="shared" ref="J4099:J4162" si="519">IF(OR(H4099=1,I4099=1),1,0)</f>
        <v>0</v>
      </c>
      <c r="K4099">
        <f t="shared" si="513"/>
        <v>0</v>
      </c>
    </row>
    <row r="4100" spans="1:11" x14ac:dyDescent="0.3">
      <c r="A4100" s="1">
        <v>44277</v>
      </c>
      <c r="B4100">
        <f t="shared" si="514"/>
        <v>0</v>
      </c>
      <c r="C4100" s="2" t="str">
        <f>IFERROR(VLOOKUP((IF(LEN(DAY($A4100))&lt;2,0&amp;DAY($A4100),DAY($A4100))&amp;IF(LEN(MONTH($A4100))&lt;2,0&amp;MONTH($A4100),MONTH($A4100))), Prazniki[[#All],[DanMesec]:[Dela prosto]], 3,FALSE), "")</f>
        <v/>
      </c>
      <c r="D4100" s="2" t="str">
        <f t="shared" si="515"/>
        <v/>
      </c>
      <c r="E4100" s="2" t="str">
        <f t="shared" si="516"/>
        <v/>
      </c>
      <c r="F4100" s="2">
        <f t="shared" si="517"/>
        <v>0</v>
      </c>
      <c r="G4100" s="2" t="str">
        <f t="shared" si="512"/>
        <v/>
      </c>
      <c r="H4100" s="2">
        <f>IFERROR(VLOOKUP((IF(LEN(DAY($A4100))&lt;2,0&amp;DAY($A4100),DAY($A4100))&amp;IF(LEN(MONTH($A4100))&lt;2,0&amp;MONTH($A4100),MONTH($A4100))), Prazniki[[#All],[DanMesec]:[Dela prosto]], 4,FALSE), 0)</f>
        <v>0</v>
      </c>
      <c r="I4100" s="2">
        <f t="shared" si="518"/>
        <v>0</v>
      </c>
      <c r="J4100" s="2">
        <f t="shared" si="519"/>
        <v>0</v>
      </c>
      <c r="K4100">
        <f t="shared" si="513"/>
        <v>1</v>
      </c>
    </row>
    <row r="4101" spans="1:11" x14ac:dyDescent="0.3">
      <c r="A4101" s="1">
        <v>44278</v>
      </c>
      <c r="B4101">
        <f t="shared" si="514"/>
        <v>0</v>
      </c>
      <c r="C4101" s="2" t="str">
        <f>IFERROR(VLOOKUP((IF(LEN(DAY($A4101))&lt;2,0&amp;DAY($A4101),DAY($A4101))&amp;IF(LEN(MONTH($A4101))&lt;2,0&amp;MONTH($A4101),MONTH($A4101))), Prazniki[[#All],[DanMesec]:[Dela prosto]], 3,FALSE), "")</f>
        <v/>
      </c>
      <c r="D4101" s="2" t="str">
        <f t="shared" si="515"/>
        <v/>
      </c>
      <c r="E4101" s="2" t="str">
        <f t="shared" si="516"/>
        <v/>
      </c>
      <c r="F4101" s="2">
        <f t="shared" si="517"/>
        <v>0</v>
      </c>
      <c r="G4101" s="2" t="str">
        <f t="shared" si="512"/>
        <v/>
      </c>
      <c r="H4101" s="2">
        <f>IFERROR(VLOOKUP((IF(LEN(DAY($A4101))&lt;2,0&amp;DAY($A4101),DAY($A4101))&amp;IF(LEN(MONTH($A4101))&lt;2,0&amp;MONTH($A4101),MONTH($A4101))), Prazniki[[#All],[DanMesec]:[Dela prosto]], 4,FALSE), 0)</f>
        <v>0</v>
      </c>
      <c r="I4101" s="2">
        <f t="shared" si="518"/>
        <v>0</v>
      </c>
      <c r="J4101" s="2">
        <f t="shared" si="519"/>
        <v>0</v>
      </c>
      <c r="K4101">
        <f t="shared" si="513"/>
        <v>1</v>
      </c>
    </row>
    <row r="4102" spans="1:11" x14ac:dyDescent="0.3">
      <c r="A4102" s="1">
        <v>44279</v>
      </c>
      <c r="B4102">
        <f t="shared" si="514"/>
        <v>0</v>
      </c>
      <c r="C4102" s="2" t="str">
        <f>IFERROR(VLOOKUP((IF(LEN(DAY($A4102))&lt;2,0&amp;DAY($A4102),DAY($A4102))&amp;IF(LEN(MONTH($A4102))&lt;2,0&amp;MONTH($A4102),MONTH($A4102))), Prazniki[[#All],[DanMesec]:[Dela prosto]], 3,FALSE), "")</f>
        <v/>
      </c>
      <c r="D4102" s="2" t="str">
        <f t="shared" si="515"/>
        <v/>
      </c>
      <c r="E4102" s="2" t="str">
        <f t="shared" si="516"/>
        <v/>
      </c>
      <c r="F4102" s="2">
        <f t="shared" si="517"/>
        <v>0</v>
      </c>
      <c r="G4102" s="2" t="str">
        <f t="shared" si="512"/>
        <v/>
      </c>
      <c r="H4102" s="2">
        <f>IFERROR(VLOOKUP((IF(LEN(DAY($A4102))&lt;2,0&amp;DAY($A4102),DAY($A4102))&amp;IF(LEN(MONTH($A4102))&lt;2,0&amp;MONTH($A4102),MONTH($A4102))), Prazniki[[#All],[DanMesec]:[Dela prosto]], 4,FALSE), 0)</f>
        <v>0</v>
      </c>
      <c r="I4102" s="2">
        <f t="shared" si="518"/>
        <v>0</v>
      </c>
      <c r="J4102" s="2">
        <f t="shared" si="519"/>
        <v>0</v>
      </c>
      <c r="K4102">
        <f t="shared" si="513"/>
        <v>1</v>
      </c>
    </row>
    <row r="4103" spans="1:11" x14ac:dyDescent="0.3">
      <c r="A4103" s="1">
        <v>44280</v>
      </c>
      <c r="B4103">
        <f t="shared" si="514"/>
        <v>0</v>
      </c>
      <c r="C4103" s="2" t="str">
        <f>IFERROR(VLOOKUP((IF(LEN(DAY($A4103))&lt;2,0&amp;DAY($A4103),DAY($A4103))&amp;IF(LEN(MONTH($A4103))&lt;2,0&amp;MONTH($A4103),MONTH($A4103))), Prazniki[[#All],[DanMesec]:[Dela prosto]], 3,FALSE), "")</f>
        <v/>
      </c>
      <c r="D4103" s="2" t="str">
        <f t="shared" si="515"/>
        <v/>
      </c>
      <c r="E4103" s="2" t="str">
        <f t="shared" si="516"/>
        <v/>
      </c>
      <c r="F4103" s="2">
        <f t="shared" si="517"/>
        <v>0</v>
      </c>
      <c r="G4103" s="2" t="str">
        <f t="shared" si="512"/>
        <v/>
      </c>
      <c r="H4103" s="2">
        <f>IFERROR(VLOOKUP((IF(LEN(DAY($A4103))&lt;2,0&amp;DAY($A4103),DAY($A4103))&amp;IF(LEN(MONTH($A4103))&lt;2,0&amp;MONTH($A4103),MONTH($A4103))), Prazniki[[#All],[DanMesec]:[Dela prosto]], 4,FALSE), 0)</f>
        <v>0</v>
      </c>
      <c r="I4103" s="2">
        <f t="shared" si="518"/>
        <v>0</v>
      </c>
      <c r="J4103" s="2">
        <f t="shared" si="519"/>
        <v>0</v>
      </c>
      <c r="K4103">
        <f t="shared" si="513"/>
        <v>1</v>
      </c>
    </row>
    <row r="4104" spans="1:11" x14ac:dyDescent="0.3">
      <c r="A4104" s="1">
        <v>44281</v>
      </c>
      <c r="B4104">
        <f t="shared" si="514"/>
        <v>0</v>
      </c>
      <c r="C4104" s="2" t="str">
        <f>IFERROR(VLOOKUP((IF(LEN(DAY($A4104))&lt;2,0&amp;DAY($A4104),DAY($A4104))&amp;IF(LEN(MONTH($A4104))&lt;2,0&amp;MONTH($A4104),MONTH($A4104))), Prazniki[[#All],[DanMesec]:[Dela prosto]], 3,FALSE), "")</f>
        <v/>
      </c>
      <c r="D4104" s="2" t="str">
        <f t="shared" si="515"/>
        <v/>
      </c>
      <c r="E4104" s="2" t="str">
        <f t="shared" si="516"/>
        <v/>
      </c>
      <c r="F4104" s="2">
        <f t="shared" si="517"/>
        <v>0</v>
      </c>
      <c r="G4104" s="2" t="str">
        <f t="shared" si="512"/>
        <v/>
      </c>
      <c r="H4104" s="2">
        <f>IFERROR(VLOOKUP((IF(LEN(DAY($A4104))&lt;2,0&amp;DAY($A4104),DAY($A4104))&amp;IF(LEN(MONTH($A4104))&lt;2,0&amp;MONTH($A4104),MONTH($A4104))), Prazniki[[#All],[DanMesec]:[Dela prosto]], 4,FALSE), 0)</f>
        <v>0</v>
      </c>
      <c r="I4104" s="2">
        <f t="shared" si="518"/>
        <v>0</v>
      </c>
      <c r="J4104" s="2">
        <f t="shared" si="519"/>
        <v>0</v>
      </c>
      <c r="K4104">
        <f t="shared" si="513"/>
        <v>1</v>
      </c>
    </row>
    <row r="4105" spans="1:11" x14ac:dyDescent="0.3">
      <c r="A4105" s="1">
        <v>44282</v>
      </c>
      <c r="B4105">
        <f t="shared" si="514"/>
        <v>1</v>
      </c>
      <c r="C4105" s="2" t="str">
        <f>IFERROR(VLOOKUP((IF(LEN(DAY($A4105))&lt;2,0&amp;DAY($A4105),DAY($A4105))&amp;IF(LEN(MONTH($A4105))&lt;2,0&amp;MONTH($A4105),MONTH($A4105))), Prazniki[[#All],[DanMesec]:[Dela prosto]], 3,FALSE), "")</f>
        <v/>
      </c>
      <c r="D4105" s="2" t="str">
        <f t="shared" si="515"/>
        <v/>
      </c>
      <c r="E4105" s="2" t="str">
        <f t="shared" si="516"/>
        <v/>
      </c>
      <c r="F4105" s="2">
        <f t="shared" si="517"/>
        <v>0</v>
      </c>
      <c r="G4105" s="2" t="str">
        <f t="shared" si="512"/>
        <v/>
      </c>
      <c r="H4105" s="2">
        <f>IFERROR(VLOOKUP((IF(LEN(DAY($A4105))&lt;2,0&amp;DAY($A4105),DAY($A4105))&amp;IF(LEN(MONTH($A4105))&lt;2,0&amp;MONTH($A4105),MONTH($A4105))), Prazniki[[#All],[DanMesec]:[Dela prosto]], 4,FALSE), 0)</f>
        <v>0</v>
      </c>
      <c r="I4105" s="2">
        <f t="shared" si="518"/>
        <v>0</v>
      </c>
      <c r="J4105" s="2">
        <f t="shared" si="519"/>
        <v>0</v>
      </c>
      <c r="K4105">
        <f t="shared" si="513"/>
        <v>0</v>
      </c>
    </row>
    <row r="4106" spans="1:11" x14ac:dyDescent="0.3">
      <c r="A4106" s="1">
        <v>44283</v>
      </c>
      <c r="B4106">
        <f t="shared" si="514"/>
        <v>1</v>
      </c>
      <c r="C4106" s="2" t="str">
        <f>IFERROR(VLOOKUP((IF(LEN(DAY($A4106))&lt;2,0&amp;DAY($A4106),DAY($A4106))&amp;IF(LEN(MONTH($A4106))&lt;2,0&amp;MONTH($A4106),MONTH($A4106))), Prazniki[[#All],[DanMesec]:[Dela prosto]], 3,FALSE), "")</f>
        <v/>
      </c>
      <c r="D4106" s="2" t="str">
        <f t="shared" si="515"/>
        <v/>
      </c>
      <c r="E4106" s="2" t="str">
        <f t="shared" si="516"/>
        <v/>
      </c>
      <c r="F4106" s="2">
        <f t="shared" si="517"/>
        <v>0</v>
      </c>
      <c r="G4106" s="2" t="str">
        <f t="shared" si="512"/>
        <v/>
      </c>
      <c r="H4106" s="2">
        <f>IFERROR(VLOOKUP((IF(LEN(DAY($A4106))&lt;2,0&amp;DAY($A4106),DAY($A4106))&amp;IF(LEN(MONTH($A4106))&lt;2,0&amp;MONTH($A4106),MONTH($A4106))), Prazniki[[#All],[DanMesec]:[Dela prosto]], 4,FALSE), 0)</f>
        <v>0</v>
      </c>
      <c r="I4106" s="2">
        <f t="shared" si="518"/>
        <v>0</v>
      </c>
      <c r="J4106" s="2">
        <f t="shared" si="519"/>
        <v>0</v>
      </c>
      <c r="K4106">
        <f t="shared" si="513"/>
        <v>0</v>
      </c>
    </row>
    <row r="4107" spans="1:11" x14ac:dyDescent="0.3">
      <c r="A4107" s="1">
        <v>44284</v>
      </c>
      <c r="B4107">
        <f t="shared" si="514"/>
        <v>0</v>
      </c>
      <c r="C4107" s="2" t="str">
        <f>IFERROR(VLOOKUP((IF(LEN(DAY($A4107))&lt;2,0&amp;DAY($A4107),DAY($A4107))&amp;IF(LEN(MONTH($A4107))&lt;2,0&amp;MONTH($A4107),MONTH($A4107))), Prazniki[[#All],[DanMesec]:[Dela prosto]], 3,FALSE), "")</f>
        <v/>
      </c>
      <c r="D4107" s="2" t="str">
        <f t="shared" si="515"/>
        <v/>
      </c>
      <c r="E4107" s="2" t="str">
        <f t="shared" si="516"/>
        <v/>
      </c>
      <c r="F4107" s="2">
        <f t="shared" si="517"/>
        <v>0</v>
      </c>
      <c r="G4107" s="2" t="str">
        <f t="shared" si="512"/>
        <v/>
      </c>
      <c r="H4107" s="2">
        <f>IFERROR(VLOOKUP((IF(LEN(DAY($A4107))&lt;2,0&amp;DAY($A4107),DAY($A4107))&amp;IF(LEN(MONTH($A4107))&lt;2,0&amp;MONTH($A4107),MONTH($A4107))), Prazniki[[#All],[DanMesec]:[Dela prosto]], 4,FALSE), 0)</f>
        <v>0</v>
      </c>
      <c r="I4107" s="2">
        <f t="shared" si="518"/>
        <v>0</v>
      </c>
      <c r="J4107" s="2">
        <f t="shared" si="519"/>
        <v>0</v>
      </c>
      <c r="K4107">
        <f t="shared" si="513"/>
        <v>1</v>
      </c>
    </row>
    <row r="4108" spans="1:11" x14ac:dyDescent="0.3">
      <c r="A4108" s="1">
        <v>44285</v>
      </c>
      <c r="B4108">
        <f t="shared" si="514"/>
        <v>0</v>
      </c>
      <c r="C4108" s="2" t="str">
        <f>IFERROR(VLOOKUP((IF(LEN(DAY($A4108))&lt;2,0&amp;DAY($A4108),DAY($A4108))&amp;IF(LEN(MONTH($A4108))&lt;2,0&amp;MONTH($A4108),MONTH($A4108))), Prazniki[[#All],[DanMesec]:[Dela prosto]], 3,FALSE), "")</f>
        <v/>
      </c>
      <c r="D4108" s="2" t="str">
        <f t="shared" si="515"/>
        <v/>
      </c>
      <c r="E4108" s="2" t="str">
        <f t="shared" si="516"/>
        <v/>
      </c>
      <c r="F4108" s="2">
        <f t="shared" si="517"/>
        <v>0</v>
      </c>
      <c r="G4108" s="2" t="str">
        <f t="shared" si="512"/>
        <v/>
      </c>
      <c r="H4108" s="2">
        <f>IFERROR(VLOOKUP((IF(LEN(DAY($A4108))&lt;2,0&amp;DAY($A4108),DAY($A4108))&amp;IF(LEN(MONTH($A4108))&lt;2,0&amp;MONTH($A4108),MONTH($A4108))), Prazniki[[#All],[DanMesec]:[Dela prosto]], 4,FALSE), 0)</f>
        <v>0</v>
      </c>
      <c r="I4108" s="2">
        <f t="shared" si="518"/>
        <v>0</v>
      </c>
      <c r="J4108" s="2">
        <f t="shared" si="519"/>
        <v>0</v>
      </c>
      <c r="K4108">
        <f t="shared" si="513"/>
        <v>1</v>
      </c>
    </row>
    <row r="4109" spans="1:11" x14ac:dyDescent="0.3">
      <c r="A4109" s="1">
        <v>44286</v>
      </c>
      <c r="B4109">
        <f t="shared" si="514"/>
        <v>0</v>
      </c>
      <c r="C4109" s="2" t="str">
        <f>IFERROR(VLOOKUP((IF(LEN(DAY($A4109))&lt;2,0&amp;DAY($A4109),DAY($A4109))&amp;IF(LEN(MONTH($A4109))&lt;2,0&amp;MONTH($A4109),MONTH($A4109))), Prazniki[[#All],[DanMesec]:[Dela prosto]], 3,FALSE), "")</f>
        <v/>
      </c>
      <c r="D4109" s="2" t="str">
        <f t="shared" si="515"/>
        <v/>
      </c>
      <c r="E4109" s="2" t="str">
        <f t="shared" si="516"/>
        <v/>
      </c>
      <c r="F4109" s="2">
        <f t="shared" si="517"/>
        <v>0</v>
      </c>
      <c r="G4109" s="2" t="str">
        <f t="shared" si="512"/>
        <v/>
      </c>
      <c r="H4109" s="2">
        <f>IFERROR(VLOOKUP((IF(LEN(DAY($A4109))&lt;2,0&amp;DAY($A4109),DAY($A4109))&amp;IF(LEN(MONTH($A4109))&lt;2,0&amp;MONTH($A4109),MONTH($A4109))), Prazniki[[#All],[DanMesec]:[Dela prosto]], 4,FALSE), 0)</f>
        <v>0</v>
      </c>
      <c r="I4109" s="2">
        <f t="shared" si="518"/>
        <v>0</v>
      </c>
      <c r="J4109" s="2">
        <f t="shared" si="519"/>
        <v>0</v>
      </c>
      <c r="K4109">
        <f t="shared" si="513"/>
        <v>1</v>
      </c>
    </row>
    <row r="4110" spans="1:11" x14ac:dyDescent="0.3">
      <c r="A4110" s="1">
        <v>44287</v>
      </c>
      <c r="B4110">
        <f t="shared" si="514"/>
        <v>0</v>
      </c>
      <c r="C4110" s="2" t="str">
        <f>IFERROR(VLOOKUP((IF(LEN(DAY($A4110))&lt;2,0&amp;DAY($A4110),DAY($A4110))&amp;IF(LEN(MONTH($A4110))&lt;2,0&amp;MONTH($A4110),MONTH($A4110))), Prazniki[[#All],[DanMesec]:[Dela prosto]], 3,FALSE), "")</f>
        <v/>
      </c>
      <c r="D4110" s="2" t="str">
        <f t="shared" si="515"/>
        <v/>
      </c>
      <c r="E4110" s="2" t="str">
        <f t="shared" si="516"/>
        <v/>
      </c>
      <c r="F4110" s="2">
        <f t="shared" si="517"/>
        <v>0</v>
      </c>
      <c r="G4110" s="2" t="str">
        <f t="shared" si="512"/>
        <v/>
      </c>
      <c r="H4110" s="2">
        <f>IFERROR(VLOOKUP((IF(LEN(DAY($A4110))&lt;2,0&amp;DAY($A4110),DAY($A4110))&amp;IF(LEN(MONTH($A4110))&lt;2,0&amp;MONTH($A4110),MONTH($A4110))), Prazniki[[#All],[DanMesec]:[Dela prosto]], 4,FALSE), 0)</f>
        <v>0</v>
      </c>
      <c r="I4110" s="2">
        <f t="shared" si="518"/>
        <v>0</v>
      </c>
      <c r="J4110" s="2">
        <f t="shared" si="519"/>
        <v>0</v>
      </c>
      <c r="K4110">
        <f t="shared" si="513"/>
        <v>1</v>
      </c>
    </row>
    <row r="4111" spans="1:11" x14ac:dyDescent="0.3">
      <c r="A4111" s="1">
        <v>44288</v>
      </c>
      <c r="B4111">
        <f t="shared" si="514"/>
        <v>0</v>
      </c>
      <c r="C4111" s="2" t="str">
        <f>IFERROR(VLOOKUP((IF(LEN(DAY($A4111))&lt;2,0&amp;DAY($A4111),DAY($A4111))&amp;IF(LEN(MONTH($A4111))&lt;2,0&amp;MONTH($A4111),MONTH($A4111))), Prazniki[[#All],[DanMesec]:[Dela prosto]], 3,FALSE), "")</f>
        <v/>
      </c>
      <c r="D4111" s="2" t="str">
        <f t="shared" si="515"/>
        <v/>
      </c>
      <c r="E4111" s="2" t="str">
        <f t="shared" si="516"/>
        <v/>
      </c>
      <c r="F4111" s="2">
        <f t="shared" si="517"/>
        <v>0</v>
      </c>
      <c r="G4111" s="2" t="str">
        <f t="shared" si="512"/>
        <v/>
      </c>
      <c r="H4111" s="2">
        <f>IFERROR(VLOOKUP((IF(LEN(DAY($A4111))&lt;2,0&amp;DAY($A4111),DAY($A4111))&amp;IF(LEN(MONTH($A4111))&lt;2,0&amp;MONTH($A4111),MONTH($A4111))), Prazniki[[#All],[DanMesec]:[Dela prosto]], 4,FALSE), 0)</f>
        <v>0</v>
      </c>
      <c r="I4111" s="2">
        <f t="shared" si="518"/>
        <v>0</v>
      </c>
      <c r="J4111" s="2">
        <f t="shared" si="519"/>
        <v>0</v>
      </c>
      <c r="K4111">
        <f t="shared" si="513"/>
        <v>1</v>
      </c>
    </row>
    <row r="4112" spans="1:11" x14ac:dyDescent="0.3">
      <c r="A4112" s="1">
        <v>44289</v>
      </c>
      <c r="B4112">
        <f t="shared" si="514"/>
        <v>1</v>
      </c>
      <c r="C4112" s="2" t="str">
        <f>IFERROR(VLOOKUP((IF(LEN(DAY($A4112))&lt;2,0&amp;DAY($A4112),DAY($A4112))&amp;IF(LEN(MONTH($A4112))&lt;2,0&amp;MONTH($A4112),MONTH($A4112))), Prazniki[[#All],[DanMesec]:[Dela prosto]], 3,FALSE), "")</f>
        <v/>
      </c>
      <c r="D4112" s="2" t="str">
        <f t="shared" si="515"/>
        <v/>
      </c>
      <c r="E4112" s="2" t="str">
        <f t="shared" si="516"/>
        <v/>
      </c>
      <c r="F4112" s="2">
        <f t="shared" si="517"/>
        <v>0</v>
      </c>
      <c r="G4112" s="2" t="str">
        <f t="shared" si="512"/>
        <v/>
      </c>
      <c r="H4112" s="2">
        <f>IFERROR(VLOOKUP((IF(LEN(DAY($A4112))&lt;2,0&amp;DAY($A4112),DAY($A4112))&amp;IF(LEN(MONTH($A4112))&lt;2,0&amp;MONTH($A4112),MONTH($A4112))), Prazniki[[#All],[DanMesec]:[Dela prosto]], 4,FALSE), 0)</f>
        <v>0</v>
      </c>
      <c r="I4112" s="2">
        <f t="shared" si="518"/>
        <v>0</v>
      </c>
      <c r="J4112" s="2">
        <f t="shared" si="519"/>
        <v>0</v>
      </c>
      <c r="K4112">
        <f t="shared" si="513"/>
        <v>0</v>
      </c>
    </row>
    <row r="4113" spans="1:11" x14ac:dyDescent="0.3">
      <c r="A4113" s="1">
        <v>44290</v>
      </c>
      <c r="B4113">
        <f t="shared" si="514"/>
        <v>1</v>
      </c>
      <c r="C4113" s="2" t="str">
        <f>IFERROR(VLOOKUP((IF(LEN(DAY($A4113))&lt;2,0&amp;DAY($A4113),DAY($A4113))&amp;IF(LEN(MONTH($A4113))&lt;2,0&amp;MONTH($A4113),MONTH($A4113))), Prazniki[[#All],[DanMesec]:[Dela prosto]], 3,FALSE), "")</f>
        <v/>
      </c>
      <c r="D4113" s="2" t="str">
        <f t="shared" si="515"/>
        <v/>
      </c>
      <c r="E4113" s="2" t="str">
        <f t="shared" si="516"/>
        <v/>
      </c>
      <c r="F4113" s="2">
        <f t="shared" si="517"/>
        <v>0</v>
      </c>
      <c r="G4113" s="2" t="str">
        <f t="shared" si="512"/>
        <v/>
      </c>
      <c r="H4113" s="2">
        <f>IFERROR(VLOOKUP((IF(LEN(DAY($A4113))&lt;2,0&amp;DAY($A4113),DAY($A4113))&amp;IF(LEN(MONTH($A4113))&lt;2,0&amp;MONTH($A4113),MONTH($A4113))), Prazniki[[#All],[DanMesec]:[Dela prosto]], 4,FALSE), 0)</f>
        <v>0</v>
      </c>
      <c r="I4113" s="2">
        <f t="shared" si="518"/>
        <v>0</v>
      </c>
      <c r="J4113" s="2">
        <f t="shared" si="519"/>
        <v>0</v>
      </c>
      <c r="K4113">
        <f t="shared" si="513"/>
        <v>0</v>
      </c>
    </row>
    <row r="4114" spans="1:11" x14ac:dyDescent="0.3">
      <c r="A4114" s="1">
        <v>44291</v>
      </c>
      <c r="B4114">
        <f t="shared" si="514"/>
        <v>0</v>
      </c>
      <c r="C4114" s="2" t="str">
        <f>IFERROR(VLOOKUP((IF(LEN(DAY($A4114))&lt;2,0&amp;DAY($A4114),DAY($A4114))&amp;IF(LEN(MONTH($A4114))&lt;2,0&amp;MONTH($A4114),MONTH($A4114))), Prazniki[[#All],[DanMesec]:[Dela prosto]], 3,FALSE), "")</f>
        <v/>
      </c>
      <c r="D4114" s="2" t="str">
        <f t="shared" si="515"/>
        <v>Velikonočni ponedeljek</v>
      </c>
      <c r="E4114" s="2" t="str">
        <f t="shared" si="516"/>
        <v/>
      </c>
      <c r="F4114" s="2">
        <f t="shared" si="517"/>
        <v>1</v>
      </c>
      <c r="G4114" s="2" t="str">
        <f t="shared" si="512"/>
        <v>Velikonočni ponedeljek</v>
      </c>
      <c r="H4114" s="2">
        <f>IFERROR(VLOOKUP((IF(LEN(DAY($A4114))&lt;2,0&amp;DAY($A4114),DAY($A4114))&amp;IF(LEN(MONTH($A4114))&lt;2,0&amp;MONTH($A4114),MONTH($A4114))), Prazniki[[#All],[DanMesec]:[Dela prosto]], 4,FALSE), 0)</f>
        <v>0</v>
      </c>
      <c r="I4114" s="2">
        <f t="shared" si="518"/>
        <v>1</v>
      </c>
      <c r="J4114" s="2">
        <f t="shared" si="519"/>
        <v>1</v>
      </c>
      <c r="K4114">
        <f t="shared" si="513"/>
        <v>1</v>
      </c>
    </row>
    <row r="4115" spans="1:11" x14ac:dyDescent="0.3">
      <c r="A4115" s="1">
        <v>44292</v>
      </c>
      <c r="B4115">
        <f t="shared" si="514"/>
        <v>0</v>
      </c>
      <c r="C4115" s="2" t="str">
        <f>IFERROR(VLOOKUP((IF(LEN(DAY($A4115))&lt;2,0&amp;DAY($A4115),DAY($A4115))&amp;IF(LEN(MONTH($A4115))&lt;2,0&amp;MONTH($A4115),MONTH($A4115))), Prazniki[[#All],[DanMesec]:[Dela prosto]], 3,FALSE), "")</f>
        <v/>
      </c>
      <c r="D4115" s="2" t="str">
        <f t="shared" si="515"/>
        <v/>
      </c>
      <c r="E4115" s="2" t="str">
        <f t="shared" si="516"/>
        <v/>
      </c>
      <c r="F4115" s="2">
        <f t="shared" si="517"/>
        <v>0</v>
      </c>
      <c r="G4115" s="2" t="str">
        <f t="shared" si="512"/>
        <v/>
      </c>
      <c r="H4115" s="2">
        <f>IFERROR(VLOOKUP((IF(LEN(DAY($A4115))&lt;2,0&amp;DAY($A4115),DAY($A4115))&amp;IF(LEN(MONTH($A4115))&lt;2,0&amp;MONTH($A4115),MONTH($A4115))), Prazniki[[#All],[DanMesec]:[Dela prosto]], 4,FALSE), 0)</f>
        <v>0</v>
      </c>
      <c r="I4115" s="2">
        <f t="shared" si="518"/>
        <v>0</v>
      </c>
      <c r="J4115" s="2">
        <f t="shared" si="519"/>
        <v>0</v>
      </c>
      <c r="K4115">
        <f t="shared" si="513"/>
        <v>1</v>
      </c>
    </row>
    <row r="4116" spans="1:11" x14ac:dyDescent="0.3">
      <c r="A4116" s="1">
        <v>44293</v>
      </c>
      <c r="B4116">
        <f t="shared" si="514"/>
        <v>0</v>
      </c>
      <c r="C4116" s="2" t="str">
        <f>IFERROR(VLOOKUP((IF(LEN(DAY($A4116))&lt;2,0&amp;DAY($A4116),DAY($A4116))&amp;IF(LEN(MONTH($A4116))&lt;2,0&amp;MONTH($A4116),MONTH($A4116))), Prazniki[[#All],[DanMesec]:[Dela prosto]], 3,FALSE), "")</f>
        <v/>
      </c>
      <c r="D4116" s="2" t="str">
        <f t="shared" si="515"/>
        <v/>
      </c>
      <c r="E4116" s="2" t="str">
        <f t="shared" si="516"/>
        <v/>
      </c>
      <c r="F4116" s="2">
        <f t="shared" si="517"/>
        <v>0</v>
      </c>
      <c r="G4116" s="2" t="str">
        <f t="shared" si="512"/>
        <v/>
      </c>
      <c r="H4116" s="2">
        <f>IFERROR(VLOOKUP((IF(LEN(DAY($A4116))&lt;2,0&amp;DAY($A4116),DAY($A4116))&amp;IF(LEN(MONTH($A4116))&lt;2,0&amp;MONTH($A4116),MONTH($A4116))), Prazniki[[#All],[DanMesec]:[Dela prosto]], 4,FALSE), 0)</f>
        <v>0</v>
      </c>
      <c r="I4116" s="2">
        <f t="shared" si="518"/>
        <v>0</v>
      </c>
      <c r="J4116" s="2">
        <f t="shared" si="519"/>
        <v>0</v>
      </c>
      <c r="K4116">
        <f t="shared" si="513"/>
        <v>1</v>
      </c>
    </row>
    <row r="4117" spans="1:11" x14ac:dyDescent="0.3">
      <c r="A4117" s="1">
        <v>44294</v>
      </c>
      <c r="B4117">
        <f t="shared" si="514"/>
        <v>0</v>
      </c>
      <c r="C4117" s="2" t="str">
        <f>IFERROR(VLOOKUP((IF(LEN(DAY($A4117))&lt;2,0&amp;DAY($A4117),DAY($A4117))&amp;IF(LEN(MONTH($A4117))&lt;2,0&amp;MONTH($A4117),MONTH($A4117))), Prazniki[[#All],[DanMesec]:[Dela prosto]], 3,FALSE), "")</f>
        <v/>
      </c>
      <c r="D4117" s="2" t="str">
        <f t="shared" si="515"/>
        <v/>
      </c>
      <c r="E4117" s="2" t="str">
        <f t="shared" si="516"/>
        <v/>
      </c>
      <c r="F4117" s="2">
        <f t="shared" si="517"/>
        <v>0</v>
      </c>
      <c r="G4117" s="2" t="str">
        <f t="shared" si="512"/>
        <v/>
      </c>
      <c r="H4117" s="2">
        <f>IFERROR(VLOOKUP((IF(LEN(DAY($A4117))&lt;2,0&amp;DAY($A4117),DAY($A4117))&amp;IF(LEN(MONTH($A4117))&lt;2,0&amp;MONTH($A4117),MONTH($A4117))), Prazniki[[#All],[DanMesec]:[Dela prosto]], 4,FALSE), 0)</f>
        <v>0</v>
      </c>
      <c r="I4117" s="2">
        <f t="shared" si="518"/>
        <v>0</v>
      </c>
      <c r="J4117" s="2">
        <f t="shared" si="519"/>
        <v>0</v>
      </c>
      <c r="K4117">
        <f t="shared" si="513"/>
        <v>1</v>
      </c>
    </row>
    <row r="4118" spans="1:11" x14ac:dyDescent="0.3">
      <c r="A4118" s="1">
        <v>44295</v>
      </c>
      <c r="B4118">
        <f t="shared" si="514"/>
        <v>0</v>
      </c>
      <c r="C4118" s="2" t="str">
        <f>IFERROR(VLOOKUP((IF(LEN(DAY($A4118))&lt;2,0&amp;DAY($A4118),DAY($A4118))&amp;IF(LEN(MONTH($A4118))&lt;2,0&amp;MONTH($A4118),MONTH($A4118))), Prazniki[[#All],[DanMesec]:[Dela prosto]], 3,FALSE), "")</f>
        <v/>
      </c>
      <c r="D4118" s="2" t="str">
        <f t="shared" si="515"/>
        <v/>
      </c>
      <c r="E4118" s="2" t="str">
        <f t="shared" si="516"/>
        <v/>
      </c>
      <c r="F4118" s="2">
        <f t="shared" si="517"/>
        <v>0</v>
      </c>
      <c r="G4118" s="2" t="str">
        <f t="shared" si="512"/>
        <v/>
      </c>
      <c r="H4118" s="2">
        <f>IFERROR(VLOOKUP((IF(LEN(DAY($A4118))&lt;2,0&amp;DAY($A4118),DAY($A4118))&amp;IF(LEN(MONTH($A4118))&lt;2,0&amp;MONTH($A4118),MONTH($A4118))), Prazniki[[#All],[DanMesec]:[Dela prosto]], 4,FALSE), 0)</f>
        <v>0</v>
      </c>
      <c r="I4118" s="2">
        <f t="shared" si="518"/>
        <v>0</v>
      </c>
      <c r="J4118" s="2">
        <f t="shared" si="519"/>
        <v>0</v>
      </c>
      <c r="K4118">
        <f t="shared" si="513"/>
        <v>1</v>
      </c>
    </row>
    <row r="4119" spans="1:11" x14ac:dyDescent="0.3">
      <c r="A4119" s="1">
        <v>44296</v>
      </c>
      <c r="B4119">
        <f t="shared" si="514"/>
        <v>1</v>
      </c>
      <c r="C4119" s="2" t="str">
        <f>IFERROR(VLOOKUP((IF(LEN(DAY($A4119))&lt;2,0&amp;DAY($A4119),DAY($A4119))&amp;IF(LEN(MONTH($A4119))&lt;2,0&amp;MONTH($A4119),MONTH($A4119))), Prazniki[[#All],[DanMesec]:[Dela prosto]], 3,FALSE), "")</f>
        <v/>
      </c>
      <c r="D4119" s="2" t="str">
        <f t="shared" si="515"/>
        <v/>
      </c>
      <c r="E4119" s="2" t="str">
        <f t="shared" si="516"/>
        <v/>
      </c>
      <c r="F4119" s="2">
        <f t="shared" si="517"/>
        <v>0</v>
      </c>
      <c r="G4119" s="2" t="str">
        <f t="shared" si="512"/>
        <v/>
      </c>
      <c r="H4119" s="2">
        <f>IFERROR(VLOOKUP((IF(LEN(DAY($A4119))&lt;2,0&amp;DAY($A4119),DAY($A4119))&amp;IF(LEN(MONTH($A4119))&lt;2,0&amp;MONTH($A4119),MONTH($A4119))), Prazniki[[#All],[DanMesec]:[Dela prosto]], 4,FALSE), 0)</f>
        <v>0</v>
      </c>
      <c r="I4119" s="2">
        <f t="shared" si="518"/>
        <v>0</v>
      </c>
      <c r="J4119" s="2">
        <f t="shared" si="519"/>
        <v>0</v>
      </c>
      <c r="K4119">
        <f t="shared" si="513"/>
        <v>0</v>
      </c>
    </row>
    <row r="4120" spans="1:11" x14ac:dyDescent="0.3">
      <c r="A4120" s="1">
        <v>44297</v>
      </c>
      <c r="B4120">
        <f t="shared" si="514"/>
        <v>1</v>
      </c>
      <c r="C4120" s="2" t="str">
        <f>IFERROR(VLOOKUP((IF(LEN(DAY($A4120))&lt;2,0&amp;DAY($A4120),DAY($A4120))&amp;IF(LEN(MONTH($A4120))&lt;2,0&amp;MONTH($A4120),MONTH($A4120))), Prazniki[[#All],[DanMesec]:[Dela prosto]], 3,FALSE), "")</f>
        <v/>
      </c>
      <c r="D4120" s="2" t="str">
        <f t="shared" si="515"/>
        <v/>
      </c>
      <c r="E4120" s="2" t="str">
        <f t="shared" si="516"/>
        <v/>
      </c>
      <c r="F4120" s="2">
        <f t="shared" si="517"/>
        <v>0</v>
      </c>
      <c r="G4120" s="2" t="str">
        <f t="shared" si="512"/>
        <v/>
      </c>
      <c r="H4120" s="2">
        <f>IFERROR(VLOOKUP((IF(LEN(DAY($A4120))&lt;2,0&amp;DAY($A4120),DAY($A4120))&amp;IF(LEN(MONTH($A4120))&lt;2,0&amp;MONTH($A4120),MONTH($A4120))), Prazniki[[#All],[DanMesec]:[Dela prosto]], 4,FALSE), 0)</f>
        <v>0</v>
      </c>
      <c r="I4120" s="2">
        <f t="shared" si="518"/>
        <v>0</v>
      </c>
      <c r="J4120" s="2">
        <f t="shared" si="519"/>
        <v>0</v>
      </c>
      <c r="K4120">
        <f t="shared" si="513"/>
        <v>0</v>
      </c>
    </row>
    <row r="4121" spans="1:11" x14ac:dyDescent="0.3">
      <c r="A4121" s="1">
        <v>44298</v>
      </c>
      <c r="B4121">
        <f t="shared" si="514"/>
        <v>0</v>
      </c>
      <c r="C4121" s="2" t="str">
        <f>IFERROR(VLOOKUP((IF(LEN(DAY($A4121))&lt;2,0&amp;DAY($A4121),DAY($A4121))&amp;IF(LEN(MONTH($A4121))&lt;2,0&amp;MONTH($A4121),MONTH($A4121))), Prazniki[[#All],[DanMesec]:[Dela prosto]], 3,FALSE), "")</f>
        <v/>
      </c>
      <c r="D4121" s="2" t="str">
        <f t="shared" si="515"/>
        <v/>
      </c>
      <c r="E4121" s="2" t="str">
        <f t="shared" si="516"/>
        <v/>
      </c>
      <c r="F4121" s="2">
        <f t="shared" si="517"/>
        <v>0</v>
      </c>
      <c r="G4121" s="2" t="str">
        <f t="shared" si="512"/>
        <v/>
      </c>
      <c r="H4121" s="2">
        <f>IFERROR(VLOOKUP((IF(LEN(DAY($A4121))&lt;2,0&amp;DAY($A4121),DAY($A4121))&amp;IF(LEN(MONTH($A4121))&lt;2,0&amp;MONTH($A4121),MONTH($A4121))), Prazniki[[#All],[DanMesec]:[Dela prosto]], 4,FALSE), 0)</f>
        <v>0</v>
      </c>
      <c r="I4121" s="2">
        <f t="shared" si="518"/>
        <v>0</v>
      </c>
      <c r="J4121" s="2">
        <f t="shared" si="519"/>
        <v>0</v>
      </c>
      <c r="K4121">
        <f t="shared" si="513"/>
        <v>1</v>
      </c>
    </row>
    <row r="4122" spans="1:11" x14ac:dyDescent="0.3">
      <c r="A4122" s="1">
        <v>44299</v>
      </c>
      <c r="B4122">
        <f t="shared" si="514"/>
        <v>0</v>
      </c>
      <c r="C4122" s="2" t="str">
        <f>IFERROR(VLOOKUP((IF(LEN(DAY($A4122))&lt;2,0&amp;DAY($A4122),DAY($A4122))&amp;IF(LEN(MONTH($A4122))&lt;2,0&amp;MONTH($A4122),MONTH($A4122))), Prazniki[[#All],[DanMesec]:[Dela prosto]], 3,FALSE), "")</f>
        <v/>
      </c>
      <c r="D4122" s="2" t="str">
        <f t="shared" si="515"/>
        <v/>
      </c>
      <c r="E4122" s="2" t="str">
        <f t="shared" si="516"/>
        <v/>
      </c>
      <c r="F4122" s="2">
        <f t="shared" si="517"/>
        <v>0</v>
      </c>
      <c r="G4122" s="2" t="str">
        <f t="shared" si="512"/>
        <v/>
      </c>
      <c r="H4122" s="2">
        <f>IFERROR(VLOOKUP((IF(LEN(DAY($A4122))&lt;2,0&amp;DAY($A4122),DAY($A4122))&amp;IF(LEN(MONTH($A4122))&lt;2,0&amp;MONTH($A4122),MONTH($A4122))), Prazniki[[#All],[DanMesec]:[Dela prosto]], 4,FALSE), 0)</f>
        <v>0</v>
      </c>
      <c r="I4122" s="2">
        <f t="shared" si="518"/>
        <v>0</v>
      </c>
      <c r="J4122" s="2">
        <f t="shared" si="519"/>
        <v>0</v>
      </c>
      <c r="K4122">
        <f t="shared" si="513"/>
        <v>1</v>
      </c>
    </row>
    <row r="4123" spans="1:11" x14ac:dyDescent="0.3">
      <c r="A4123" s="1">
        <v>44300</v>
      </c>
      <c r="B4123">
        <f t="shared" si="514"/>
        <v>0</v>
      </c>
      <c r="C4123" s="2" t="str">
        <f>IFERROR(VLOOKUP((IF(LEN(DAY($A4123))&lt;2,0&amp;DAY($A4123),DAY($A4123))&amp;IF(LEN(MONTH($A4123))&lt;2,0&amp;MONTH($A4123),MONTH($A4123))), Prazniki[[#All],[DanMesec]:[Dela prosto]], 3,FALSE), "")</f>
        <v/>
      </c>
      <c r="D4123" s="2" t="str">
        <f t="shared" si="515"/>
        <v/>
      </c>
      <c r="E4123" s="2" t="str">
        <f t="shared" si="516"/>
        <v/>
      </c>
      <c r="F4123" s="2">
        <f t="shared" si="517"/>
        <v>0</v>
      </c>
      <c r="G4123" s="2" t="str">
        <f t="shared" si="512"/>
        <v/>
      </c>
      <c r="H4123" s="2">
        <f>IFERROR(VLOOKUP((IF(LEN(DAY($A4123))&lt;2,0&amp;DAY($A4123),DAY($A4123))&amp;IF(LEN(MONTH($A4123))&lt;2,0&amp;MONTH($A4123),MONTH($A4123))), Prazniki[[#All],[DanMesec]:[Dela prosto]], 4,FALSE), 0)</f>
        <v>0</v>
      </c>
      <c r="I4123" s="2">
        <f t="shared" si="518"/>
        <v>0</v>
      </c>
      <c r="J4123" s="2">
        <f t="shared" si="519"/>
        <v>0</v>
      </c>
      <c r="K4123">
        <f t="shared" si="513"/>
        <v>1</v>
      </c>
    </row>
    <row r="4124" spans="1:11" x14ac:dyDescent="0.3">
      <c r="A4124" s="1">
        <v>44301</v>
      </c>
      <c r="B4124">
        <f t="shared" si="514"/>
        <v>0</v>
      </c>
      <c r="C4124" s="2" t="str">
        <f>IFERROR(VLOOKUP((IF(LEN(DAY($A4124))&lt;2,0&amp;DAY($A4124),DAY($A4124))&amp;IF(LEN(MONTH($A4124))&lt;2,0&amp;MONTH($A4124),MONTH($A4124))), Prazniki[[#All],[DanMesec]:[Dela prosto]], 3,FALSE), "")</f>
        <v/>
      </c>
      <c r="D4124" s="2" t="str">
        <f t="shared" si="515"/>
        <v/>
      </c>
      <c r="E4124" s="2" t="str">
        <f t="shared" si="516"/>
        <v/>
      </c>
      <c r="F4124" s="2">
        <f t="shared" si="517"/>
        <v>0</v>
      </c>
      <c r="G4124" s="2" t="str">
        <f t="shared" si="512"/>
        <v/>
      </c>
      <c r="H4124" s="2">
        <f>IFERROR(VLOOKUP((IF(LEN(DAY($A4124))&lt;2,0&amp;DAY($A4124),DAY($A4124))&amp;IF(LEN(MONTH($A4124))&lt;2,0&amp;MONTH($A4124),MONTH($A4124))), Prazniki[[#All],[DanMesec]:[Dela prosto]], 4,FALSE), 0)</f>
        <v>0</v>
      </c>
      <c r="I4124" s="2">
        <f t="shared" si="518"/>
        <v>0</v>
      </c>
      <c r="J4124" s="2">
        <f t="shared" si="519"/>
        <v>0</v>
      </c>
      <c r="K4124">
        <f t="shared" si="513"/>
        <v>1</v>
      </c>
    </row>
    <row r="4125" spans="1:11" x14ac:dyDescent="0.3">
      <c r="A4125" s="1">
        <v>44302</v>
      </c>
      <c r="B4125">
        <f t="shared" si="514"/>
        <v>0</v>
      </c>
      <c r="C4125" s="2" t="str">
        <f>IFERROR(VLOOKUP((IF(LEN(DAY($A4125))&lt;2,0&amp;DAY($A4125),DAY($A4125))&amp;IF(LEN(MONTH($A4125))&lt;2,0&amp;MONTH($A4125),MONTH($A4125))), Prazniki[[#All],[DanMesec]:[Dela prosto]], 3,FALSE), "")</f>
        <v/>
      </c>
      <c r="D4125" s="2" t="str">
        <f t="shared" si="515"/>
        <v/>
      </c>
      <c r="E4125" s="2" t="str">
        <f t="shared" si="516"/>
        <v/>
      </c>
      <c r="F4125" s="2">
        <f t="shared" si="517"/>
        <v>0</v>
      </c>
      <c r="G4125" s="2" t="str">
        <f t="shared" si="512"/>
        <v/>
      </c>
      <c r="H4125" s="2">
        <f>IFERROR(VLOOKUP((IF(LEN(DAY($A4125))&lt;2,0&amp;DAY($A4125),DAY($A4125))&amp;IF(LEN(MONTH($A4125))&lt;2,0&amp;MONTH($A4125),MONTH($A4125))), Prazniki[[#All],[DanMesec]:[Dela prosto]], 4,FALSE), 0)</f>
        <v>0</v>
      </c>
      <c r="I4125" s="2">
        <f t="shared" si="518"/>
        <v>0</v>
      </c>
      <c r="J4125" s="2">
        <f t="shared" si="519"/>
        <v>0</v>
      </c>
      <c r="K4125">
        <f t="shared" si="513"/>
        <v>1</v>
      </c>
    </row>
    <row r="4126" spans="1:11" x14ac:dyDescent="0.3">
      <c r="A4126" s="1">
        <v>44303</v>
      </c>
      <c r="B4126">
        <f t="shared" si="514"/>
        <v>1</v>
      </c>
      <c r="C4126" s="2" t="str">
        <f>IFERROR(VLOOKUP((IF(LEN(DAY($A4126))&lt;2,0&amp;DAY($A4126),DAY($A4126))&amp;IF(LEN(MONTH($A4126))&lt;2,0&amp;MONTH($A4126),MONTH($A4126))), Prazniki[[#All],[DanMesec]:[Dela prosto]], 3,FALSE), "")</f>
        <v/>
      </c>
      <c r="D4126" s="2" t="str">
        <f t="shared" si="515"/>
        <v/>
      </c>
      <c r="E4126" s="2" t="str">
        <f t="shared" si="516"/>
        <v/>
      </c>
      <c r="F4126" s="2">
        <f t="shared" si="517"/>
        <v>0</v>
      </c>
      <c r="G4126" s="2" t="str">
        <f t="shared" si="512"/>
        <v/>
      </c>
      <c r="H4126" s="2">
        <f>IFERROR(VLOOKUP((IF(LEN(DAY($A4126))&lt;2,0&amp;DAY($A4126),DAY($A4126))&amp;IF(LEN(MONTH($A4126))&lt;2,0&amp;MONTH($A4126),MONTH($A4126))), Prazniki[[#All],[DanMesec]:[Dela prosto]], 4,FALSE), 0)</f>
        <v>0</v>
      </c>
      <c r="I4126" s="2">
        <f t="shared" si="518"/>
        <v>0</v>
      </c>
      <c r="J4126" s="2">
        <f t="shared" si="519"/>
        <v>0</v>
      </c>
      <c r="K4126">
        <f t="shared" si="513"/>
        <v>0</v>
      </c>
    </row>
    <row r="4127" spans="1:11" x14ac:dyDescent="0.3">
      <c r="A4127" s="1">
        <v>44304</v>
      </c>
      <c r="B4127">
        <f t="shared" si="514"/>
        <v>1</v>
      </c>
      <c r="C4127" s="2" t="str">
        <f>IFERROR(VLOOKUP((IF(LEN(DAY($A4127))&lt;2,0&amp;DAY($A4127),DAY($A4127))&amp;IF(LEN(MONTH($A4127))&lt;2,0&amp;MONTH($A4127),MONTH($A4127))), Prazniki[[#All],[DanMesec]:[Dela prosto]], 3,FALSE), "")</f>
        <v/>
      </c>
      <c r="D4127" s="2" t="str">
        <f t="shared" si="515"/>
        <v/>
      </c>
      <c r="E4127" s="2" t="str">
        <f t="shared" si="516"/>
        <v/>
      </c>
      <c r="F4127" s="2">
        <f t="shared" si="517"/>
        <v>0</v>
      </c>
      <c r="G4127" s="2" t="str">
        <f t="shared" si="512"/>
        <v/>
      </c>
      <c r="H4127" s="2">
        <f>IFERROR(VLOOKUP((IF(LEN(DAY($A4127))&lt;2,0&amp;DAY($A4127),DAY($A4127))&amp;IF(LEN(MONTH($A4127))&lt;2,0&amp;MONTH($A4127),MONTH($A4127))), Prazniki[[#All],[DanMesec]:[Dela prosto]], 4,FALSE), 0)</f>
        <v>0</v>
      </c>
      <c r="I4127" s="2">
        <f t="shared" si="518"/>
        <v>0</v>
      </c>
      <c r="J4127" s="2">
        <f t="shared" si="519"/>
        <v>0</v>
      </c>
      <c r="K4127">
        <f t="shared" si="513"/>
        <v>0</v>
      </c>
    </row>
    <row r="4128" spans="1:11" x14ac:dyDescent="0.3">
      <c r="A4128" s="1">
        <v>44305</v>
      </c>
      <c r="B4128">
        <f t="shared" si="514"/>
        <v>0</v>
      </c>
      <c r="C4128" s="2" t="str">
        <f>IFERROR(VLOOKUP((IF(LEN(DAY($A4128))&lt;2,0&amp;DAY($A4128),DAY($A4128))&amp;IF(LEN(MONTH($A4128))&lt;2,0&amp;MONTH($A4128),MONTH($A4128))), Prazniki[[#All],[DanMesec]:[Dela prosto]], 3,FALSE), "")</f>
        <v/>
      </c>
      <c r="D4128" s="2" t="str">
        <f t="shared" si="515"/>
        <v/>
      </c>
      <c r="E4128" s="2" t="str">
        <f t="shared" si="516"/>
        <v/>
      </c>
      <c r="F4128" s="2">
        <f t="shared" si="517"/>
        <v>0</v>
      </c>
      <c r="G4128" s="2" t="str">
        <f t="shared" si="512"/>
        <v/>
      </c>
      <c r="H4128" s="2">
        <f>IFERROR(VLOOKUP((IF(LEN(DAY($A4128))&lt;2,0&amp;DAY($A4128),DAY($A4128))&amp;IF(LEN(MONTH($A4128))&lt;2,0&amp;MONTH($A4128),MONTH($A4128))), Prazniki[[#All],[DanMesec]:[Dela prosto]], 4,FALSE), 0)</f>
        <v>0</v>
      </c>
      <c r="I4128" s="2">
        <f t="shared" si="518"/>
        <v>0</v>
      </c>
      <c r="J4128" s="2">
        <f t="shared" si="519"/>
        <v>0</v>
      </c>
      <c r="K4128">
        <f t="shared" si="513"/>
        <v>1</v>
      </c>
    </row>
    <row r="4129" spans="1:11" x14ac:dyDescent="0.3">
      <c r="A4129" s="1">
        <v>44306</v>
      </c>
      <c r="B4129">
        <f t="shared" si="514"/>
        <v>0</v>
      </c>
      <c r="C4129" s="2" t="str">
        <f>IFERROR(VLOOKUP((IF(LEN(DAY($A4129))&lt;2,0&amp;DAY($A4129),DAY($A4129))&amp;IF(LEN(MONTH($A4129))&lt;2,0&amp;MONTH($A4129),MONTH($A4129))), Prazniki[[#All],[DanMesec]:[Dela prosto]], 3,FALSE), "")</f>
        <v/>
      </c>
      <c r="D4129" s="2" t="str">
        <f t="shared" si="515"/>
        <v/>
      </c>
      <c r="E4129" s="2" t="str">
        <f t="shared" si="516"/>
        <v/>
      </c>
      <c r="F4129" s="2">
        <f t="shared" si="517"/>
        <v>0</v>
      </c>
      <c r="G4129" s="2" t="str">
        <f t="shared" si="512"/>
        <v/>
      </c>
      <c r="H4129" s="2">
        <f>IFERROR(VLOOKUP((IF(LEN(DAY($A4129))&lt;2,0&amp;DAY($A4129),DAY($A4129))&amp;IF(LEN(MONTH($A4129))&lt;2,0&amp;MONTH($A4129),MONTH($A4129))), Prazniki[[#All],[DanMesec]:[Dela prosto]], 4,FALSE), 0)</f>
        <v>0</v>
      </c>
      <c r="I4129" s="2">
        <f t="shared" si="518"/>
        <v>0</v>
      </c>
      <c r="J4129" s="2">
        <f t="shared" si="519"/>
        <v>0</v>
      </c>
      <c r="K4129">
        <f t="shared" si="513"/>
        <v>1</v>
      </c>
    </row>
    <row r="4130" spans="1:11" x14ac:dyDescent="0.3">
      <c r="A4130" s="1">
        <v>44307</v>
      </c>
      <c r="B4130">
        <f t="shared" si="514"/>
        <v>0</v>
      </c>
      <c r="C4130" s="2" t="str">
        <f>IFERROR(VLOOKUP((IF(LEN(DAY($A4130))&lt;2,0&amp;DAY($A4130),DAY($A4130))&amp;IF(LEN(MONTH($A4130))&lt;2,0&amp;MONTH($A4130),MONTH($A4130))), Prazniki[[#All],[DanMesec]:[Dela prosto]], 3,FALSE), "")</f>
        <v/>
      </c>
      <c r="D4130" s="2" t="str">
        <f t="shared" si="515"/>
        <v/>
      </c>
      <c r="E4130" s="2" t="str">
        <f t="shared" si="516"/>
        <v/>
      </c>
      <c r="F4130" s="2">
        <f t="shared" si="517"/>
        <v>0</v>
      </c>
      <c r="G4130" s="2" t="str">
        <f t="shared" si="512"/>
        <v/>
      </c>
      <c r="H4130" s="2">
        <f>IFERROR(VLOOKUP((IF(LEN(DAY($A4130))&lt;2,0&amp;DAY($A4130),DAY($A4130))&amp;IF(LEN(MONTH($A4130))&lt;2,0&amp;MONTH($A4130),MONTH($A4130))), Prazniki[[#All],[DanMesec]:[Dela prosto]], 4,FALSE), 0)</f>
        <v>0</v>
      </c>
      <c r="I4130" s="2">
        <f t="shared" si="518"/>
        <v>0</v>
      </c>
      <c r="J4130" s="2">
        <f t="shared" si="519"/>
        <v>0</v>
      </c>
      <c r="K4130">
        <f t="shared" si="513"/>
        <v>1</v>
      </c>
    </row>
    <row r="4131" spans="1:11" x14ac:dyDescent="0.3">
      <c r="A4131" s="1">
        <v>44308</v>
      </c>
      <c r="B4131">
        <f t="shared" si="514"/>
        <v>0</v>
      </c>
      <c r="C4131" s="2" t="str">
        <f>IFERROR(VLOOKUP((IF(LEN(DAY($A4131))&lt;2,0&amp;DAY($A4131),DAY($A4131))&amp;IF(LEN(MONTH($A4131))&lt;2,0&amp;MONTH($A4131),MONTH($A4131))), Prazniki[[#All],[DanMesec]:[Dela prosto]], 3,FALSE), "")</f>
        <v/>
      </c>
      <c r="D4131" s="2" t="str">
        <f t="shared" si="515"/>
        <v/>
      </c>
      <c r="E4131" s="2" t="str">
        <f t="shared" si="516"/>
        <v/>
      </c>
      <c r="F4131" s="2">
        <f t="shared" si="517"/>
        <v>0</v>
      </c>
      <c r="G4131" s="2" t="str">
        <f t="shared" si="512"/>
        <v/>
      </c>
      <c r="H4131" s="2">
        <f>IFERROR(VLOOKUP((IF(LEN(DAY($A4131))&lt;2,0&amp;DAY($A4131),DAY($A4131))&amp;IF(LEN(MONTH($A4131))&lt;2,0&amp;MONTH($A4131),MONTH($A4131))), Prazniki[[#All],[DanMesec]:[Dela prosto]], 4,FALSE), 0)</f>
        <v>0</v>
      </c>
      <c r="I4131" s="2">
        <f t="shared" si="518"/>
        <v>0</v>
      </c>
      <c r="J4131" s="2">
        <f t="shared" si="519"/>
        <v>0</v>
      </c>
      <c r="K4131">
        <f t="shared" si="513"/>
        <v>1</v>
      </c>
    </row>
    <row r="4132" spans="1:11" x14ac:dyDescent="0.3">
      <c r="A4132" s="1">
        <v>44309</v>
      </c>
      <c r="B4132">
        <f t="shared" si="514"/>
        <v>0</v>
      </c>
      <c r="C4132" s="2" t="str">
        <f>IFERROR(VLOOKUP((IF(LEN(DAY($A4132))&lt;2,0&amp;DAY($A4132),DAY($A4132))&amp;IF(LEN(MONTH($A4132))&lt;2,0&amp;MONTH($A4132),MONTH($A4132))), Prazniki[[#All],[DanMesec]:[Dela prosto]], 3,FALSE), "")</f>
        <v/>
      </c>
      <c r="D4132" s="2" t="str">
        <f t="shared" si="515"/>
        <v/>
      </c>
      <c r="E4132" s="2" t="str">
        <f t="shared" si="516"/>
        <v/>
      </c>
      <c r="F4132" s="2">
        <f t="shared" si="517"/>
        <v>0</v>
      </c>
      <c r="G4132" s="2" t="str">
        <f t="shared" si="512"/>
        <v/>
      </c>
      <c r="H4132" s="2">
        <f>IFERROR(VLOOKUP((IF(LEN(DAY($A4132))&lt;2,0&amp;DAY($A4132),DAY($A4132))&amp;IF(LEN(MONTH($A4132))&lt;2,0&amp;MONTH($A4132),MONTH($A4132))), Prazniki[[#All],[DanMesec]:[Dela prosto]], 4,FALSE), 0)</f>
        <v>0</v>
      </c>
      <c r="I4132" s="2">
        <f t="shared" si="518"/>
        <v>0</v>
      </c>
      <c r="J4132" s="2">
        <f t="shared" si="519"/>
        <v>0</v>
      </c>
      <c r="K4132">
        <f t="shared" si="513"/>
        <v>1</v>
      </c>
    </row>
    <row r="4133" spans="1:11" x14ac:dyDescent="0.3">
      <c r="A4133" s="1">
        <v>44310</v>
      </c>
      <c r="B4133">
        <f t="shared" si="514"/>
        <v>1</v>
      </c>
      <c r="C4133" s="2" t="str">
        <f>IFERROR(VLOOKUP((IF(LEN(DAY($A4133))&lt;2,0&amp;DAY($A4133),DAY($A4133))&amp;IF(LEN(MONTH($A4133))&lt;2,0&amp;MONTH($A4133),MONTH($A4133))), Prazniki[[#All],[DanMesec]:[Dela prosto]], 3,FALSE), "")</f>
        <v/>
      </c>
      <c r="D4133" s="2" t="str">
        <f t="shared" si="515"/>
        <v/>
      </c>
      <c r="E4133" s="2" t="str">
        <f t="shared" si="516"/>
        <v/>
      </c>
      <c r="F4133" s="2">
        <f t="shared" si="517"/>
        <v>0</v>
      </c>
      <c r="G4133" s="2" t="str">
        <f t="shared" si="512"/>
        <v/>
      </c>
      <c r="H4133" s="2">
        <f>IFERROR(VLOOKUP((IF(LEN(DAY($A4133))&lt;2,0&amp;DAY($A4133),DAY($A4133))&amp;IF(LEN(MONTH($A4133))&lt;2,0&amp;MONTH($A4133),MONTH($A4133))), Prazniki[[#All],[DanMesec]:[Dela prosto]], 4,FALSE), 0)</f>
        <v>0</v>
      </c>
      <c r="I4133" s="2">
        <f t="shared" si="518"/>
        <v>0</v>
      </c>
      <c r="J4133" s="2">
        <f t="shared" si="519"/>
        <v>0</v>
      </c>
      <c r="K4133">
        <f t="shared" si="513"/>
        <v>0</v>
      </c>
    </row>
    <row r="4134" spans="1:11" x14ac:dyDescent="0.3">
      <c r="A4134" s="1">
        <v>44311</v>
      </c>
      <c r="B4134">
        <f t="shared" si="514"/>
        <v>1</v>
      </c>
      <c r="C4134" s="2" t="str">
        <f>IFERROR(VLOOKUP((IF(LEN(DAY($A4134))&lt;2,0&amp;DAY($A4134),DAY($A4134))&amp;IF(LEN(MONTH($A4134))&lt;2,0&amp;MONTH($A4134),MONTH($A4134))), Prazniki[[#All],[DanMesec]:[Dela prosto]], 3,FALSE), "")</f>
        <v/>
      </c>
      <c r="D4134" s="2" t="str">
        <f t="shared" si="515"/>
        <v/>
      </c>
      <c r="E4134" s="2" t="str">
        <f t="shared" si="516"/>
        <v/>
      </c>
      <c r="F4134" s="2">
        <f t="shared" si="517"/>
        <v>0</v>
      </c>
      <c r="G4134" s="2" t="str">
        <f t="shared" si="512"/>
        <v/>
      </c>
      <c r="H4134" s="2">
        <f>IFERROR(VLOOKUP((IF(LEN(DAY($A4134))&lt;2,0&amp;DAY($A4134),DAY($A4134))&amp;IF(LEN(MONTH($A4134))&lt;2,0&amp;MONTH($A4134),MONTH($A4134))), Prazniki[[#All],[DanMesec]:[Dela prosto]], 4,FALSE), 0)</f>
        <v>0</v>
      </c>
      <c r="I4134" s="2">
        <f t="shared" si="518"/>
        <v>0</v>
      </c>
      <c r="J4134" s="2">
        <f t="shared" si="519"/>
        <v>0</v>
      </c>
      <c r="K4134">
        <f t="shared" si="513"/>
        <v>0</v>
      </c>
    </row>
    <row r="4135" spans="1:11" x14ac:dyDescent="0.3">
      <c r="A4135" s="1">
        <v>44312</v>
      </c>
      <c r="B4135">
        <f t="shared" si="514"/>
        <v>0</v>
      </c>
      <c r="C4135" s="2" t="str">
        <f>IFERROR(VLOOKUP((IF(LEN(DAY($A4135))&lt;2,0&amp;DAY($A4135),DAY($A4135))&amp;IF(LEN(MONTH($A4135))&lt;2,0&amp;MONTH($A4135),MONTH($A4135))), Prazniki[[#All],[DanMesec]:[Dela prosto]], 3,FALSE), "")</f>
        <v/>
      </c>
      <c r="D4135" s="2" t="str">
        <f t="shared" si="515"/>
        <v/>
      </c>
      <c r="E4135" s="2" t="str">
        <f t="shared" si="516"/>
        <v/>
      </c>
      <c r="F4135" s="2">
        <f t="shared" si="517"/>
        <v>0</v>
      </c>
      <c r="G4135" s="2" t="str">
        <f t="shared" si="512"/>
        <v/>
      </c>
      <c r="H4135" s="2">
        <f>IFERROR(VLOOKUP((IF(LEN(DAY($A4135))&lt;2,0&amp;DAY($A4135),DAY($A4135))&amp;IF(LEN(MONTH($A4135))&lt;2,0&amp;MONTH($A4135),MONTH($A4135))), Prazniki[[#All],[DanMesec]:[Dela prosto]], 4,FALSE), 0)</f>
        <v>0</v>
      </c>
      <c r="I4135" s="2">
        <f t="shared" si="518"/>
        <v>0</v>
      </c>
      <c r="J4135" s="2">
        <f t="shared" si="519"/>
        <v>0</v>
      </c>
      <c r="K4135">
        <f t="shared" si="513"/>
        <v>1</v>
      </c>
    </row>
    <row r="4136" spans="1:11" x14ac:dyDescent="0.3">
      <c r="A4136" s="1">
        <v>44313</v>
      </c>
      <c r="B4136">
        <f t="shared" si="514"/>
        <v>0</v>
      </c>
      <c r="C4136" s="2" t="str">
        <f>IFERROR(VLOOKUP((IF(LEN(DAY($A4136))&lt;2,0&amp;DAY($A4136),DAY($A4136))&amp;IF(LEN(MONTH($A4136))&lt;2,0&amp;MONTH($A4136),MONTH($A4136))), Prazniki[[#All],[DanMesec]:[Dela prosto]], 3,FALSE), "")</f>
        <v>Dan upora proti okupatorju</v>
      </c>
      <c r="D4136" s="2" t="str">
        <f t="shared" si="515"/>
        <v/>
      </c>
      <c r="E4136" s="2" t="str">
        <f t="shared" si="516"/>
        <v/>
      </c>
      <c r="F4136" s="2">
        <f t="shared" si="517"/>
        <v>1</v>
      </c>
      <c r="G4136" s="2" t="str">
        <f t="shared" si="512"/>
        <v>Dan upora proti okupatorju</v>
      </c>
      <c r="H4136" s="2">
        <f>IFERROR(VLOOKUP((IF(LEN(DAY($A4136))&lt;2,0&amp;DAY($A4136),DAY($A4136))&amp;IF(LEN(MONTH($A4136))&lt;2,0&amp;MONTH($A4136),MONTH($A4136))), Prazniki[[#All],[DanMesec]:[Dela prosto]], 4,FALSE), 0)</f>
        <v>1</v>
      </c>
      <c r="I4136" s="2">
        <f t="shared" si="518"/>
        <v>0</v>
      </c>
      <c r="J4136" s="2">
        <f t="shared" si="519"/>
        <v>1</v>
      </c>
      <c r="K4136">
        <f t="shared" si="513"/>
        <v>0</v>
      </c>
    </row>
    <row r="4137" spans="1:11" x14ac:dyDescent="0.3">
      <c r="A4137" s="1">
        <v>44314</v>
      </c>
      <c r="B4137">
        <f t="shared" si="514"/>
        <v>0</v>
      </c>
      <c r="C4137" s="2" t="str">
        <f>IFERROR(VLOOKUP((IF(LEN(DAY($A4137))&lt;2,0&amp;DAY($A4137),DAY($A4137))&amp;IF(LEN(MONTH($A4137))&lt;2,0&amp;MONTH($A4137),MONTH($A4137))), Prazniki[[#All],[DanMesec]:[Dela prosto]], 3,FALSE), "")</f>
        <v/>
      </c>
      <c r="D4137" s="2" t="str">
        <f t="shared" si="515"/>
        <v/>
      </c>
      <c r="E4137" s="2" t="str">
        <f t="shared" si="516"/>
        <v/>
      </c>
      <c r="F4137" s="2">
        <f t="shared" si="517"/>
        <v>0</v>
      </c>
      <c r="G4137" s="2" t="str">
        <f t="shared" si="512"/>
        <v/>
      </c>
      <c r="H4137" s="2">
        <f>IFERROR(VLOOKUP((IF(LEN(DAY($A4137))&lt;2,0&amp;DAY($A4137),DAY($A4137))&amp;IF(LEN(MONTH($A4137))&lt;2,0&amp;MONTH($A4137),MONTH($A4137))), Prazniki[[#All],[DanMesec]:[Dela prosto]], 4,FALSE), 0)</f>
        <v>0</v>
      </c>
      <c r="I4137" s="2">
        <f t="shared" si="518"/>
        <v>0</v>
      </c>
      <c r="J4137" s="2">
        <f t="shared" si="519"/>
        <v>0</v>
      </c>
      <c r="K4137">
        <f t="shared" si="513"/>
        <v>1</v>
      </c>
    </row>
    <row r="4138" spans="1:11" x14ac:dyDescent="0.3">
      <c r="A4138" s="1">
        <v>44315</v>
      </c>
      <c r="B4138">
        <f t="shared" si="514"/>
        <v>0</v>
      </c>
      <c r="C4138" s="2" t="str">
        <f>IFERROR(VLOOKUP((IF(LEN(DAY($A4138))&lt;2,0&amp;DAY($A4138),DAY($A4138))&amp;IF(LEN(MONTH($A4138))&lt;2,0&amp;MONTH($A4138),MONTH($A4138))), Prazniki[[#All],[DanMesec]:[Dela prosto]], 3,FALSE), "")</f>
        <v/>
      </c>
      <c r="D4138" s="2" t="str">
        <f t="shared" si="515"/>
        <v/>
      </c>
      <c r="E4138" s="2" t="str">
        <f t="shared" si="516"/>
        <v/>
      </c>
      <c r="F4138" s="2">
        <f t="shared" si="517"/>
        <v>0</v>
      </c>
      <c r="G4138" s="2" t="str">
        <f t="shared" si="512"/>
        <v/>
      </c>
      <c r="H4138" s="2">
        <f>IFERROR(VLOOKUP((IF(LEN(DAY($A4138))&lt;2,0&amp;DAY($A4138),DAY($A4138))&amp;IF(LEN(MONTH($A4138))&lt;2,0&amp;MONTH($A4138),MONTH($A4138))), Prazniki[[#All],[DanMesec]:[Dela prosto]], 4,FALSE), 0)</f>
        <v>0</v>
      </c>
      <c r="I4138" s="2">
        <f t="shared" si="518"/>
        <v>0</v>
      </c>
      <c r="J4138" s="2">
        <f t="shared" si="519"/>
        <v>0</v>
      </c>
      <c r="K4138">
        <f t="shared" si="513"/>
        <v>1</v>
      </c>
    </row>
    <row r="4139" spans="1:11" x14ac:dyDescent="0.3">
      <c r="A4139" s="1">
        <v>44316</v>
      </c>
      <c r="B4139">
        <f t="shared" si="514"/>
        <v>0</v>
      </c>
      <c r="C4139" s="2" t="str">
        <f>IFERROR(VLOOKUP((IF(LEN(DAY($A4139))&lt;2,0&amp;DAY($A4139),DAY($A4139))&amp;IF(LEN(MONTH($A4139))&lt;2,0&amp;MONTH($A4139),MONTH($A4139))), Prazniki[[#All],[DanMesec]:[Dela prosto]], 3,FALSE), "")</f>
        <v/>
      </c>
      <c r="D4139" s="2" t="str">
        <f t="shared" si="515"/>
        <v/>
      </c>
      <c r="E4139" s="2" t="str">
        <f t="shared" si="516"/>
        <v/>
      </c>
      <c r="F4139" s="2">
        <f t="shared" si="517"/>
        <v>0</v>
      </c>
      <c r="G4139" s="2" t="str">
        <f t="shared" si="512"/>
        <v/>
      </c>
      <c r="H4139" s="2">
        <f>IFERROR(VLOOKUP((IF(LEN(DAY($A4139))&lt;2,0&amp;DAY($A4139),DAY($A4139))&amp;IF(LEN(MONTH($A4139))&lt;2,0&amp;MONTH($A4139),MONTH($A4139))), Prazniki[[#All],[DanMesec]:[Dela prosto]], 4,FALSE), 0)</f>
        <v>0</v>
      </c>
      <c r="I4139" s="2">
        <f t="shared" si="518"/>
        <v>0</v>
      </c>
      <c r="J4139" s="2">
        <f t="shared" si="519"/>
        <v>0</v>
      </c>
      <c r="K4139">
        <f t="shared" si="513"/>
        <v>1</v>
      </c>
    </row>
    <row r="4140" spans="1:11" x14ac:dyDescent="0.3">
      <c r="A4140" s="1">
        <v>44317</v>
      </c>
      <c r="B4140">
        <f t="shared" si="514"/>
        <v>1</v>
      </c>
      <c r="C4140" s="2" t="str">
        <f>IFERROR(VLOOKUP((IF(LEN(DAY($A4140))&lt;2,0&amp;DAY($A4140),DAY($A4140))&amp;IF(LEN(MONTH($A4140))&lt;2,0&amp;MONTH($A4140),MONTH($A4140))), Prazniki[[#All],[DanMesec]:[Dela prosto]], 3,FALSE), "")</f>
        <v>Praznik dela</v>
      </c>
      <c r="D4140" s="2" t="str">
        <f t="shared" si="515"/>
        <v/>
      </c>
      <c r="E4140" s="2" t="str">
        <f t="shared" si="516"/>
        <v/>
      </c>
      <c r="F4140" s="2">
        <f t="shared" si="517"/>
        <v>1</v>
      </c>
      <c r="G4140" s="2" t="str">
        <f t="shared" si="512"/>
        <v>Praznik dela</v>
      </c>
      <c r="H4140" s="2">
        <f>IFERROR(VLOOKUP((IF(LEN(DAY($A4140))&lt;2,0&amp;DAY($A4140),DAY($A4140))&amp;IF(LEN(MONTH($A4140))&lt;2,0&amp;MONTH($A4140),MONTH($A4140))), Prazniki[[#All],[DanMesec]:[Dela prosto]], 4,FALSE), 0)</f>
        <v>1</v>
      </c>
      <c r="I4140" s="2">
        <f t="shared" si="518"/>
        <v>0</v>
      </c>
      <c r="J4140" s="2">
        <f t="shared" si="519"/>
        <v>1</v>
      </c>
      <c r="K4140">
        <f t="shared" si="513"/>
        <v>0</v>
      </c>
    </row>
    <row r="4141" spans="1:11" x14ac:dyDescent="0.3">
      <c r="A4141" s="1">
        <v>44318</v>
      </c>
      <c r="B4141">
        <f t="shared" si="514"/>
        <v>1</v>
      </c>
      <c r="C4141" s="2" t="str">
        <f>IFERROR(VLOOKUP((IF(LEN(DAY($A4141))&lt;2,0&amp;DAY($A4141),DAY($A4141))&amp;IF(LEN(MONTH($A4141))&lt;2,0&amp;MONTH($A4141),MONTH($A4141))), Prazniki[[#All],[DanMesec]:[Dela prosto]], 3,FALSE), "")</f>
        <v>Praznik dela</v>
      </c>
      <c r="D4141" s="2" t="str">
        <f t="shared" si="515"/>
        <v/>
      </c>
      <c r="E4141" s="2" t="str">
        <f t="shared" si="516"/>
        <v/>
      </c>
      <c r="F4141" s="2">
        <f t="shared" si="517"/>
        <v>1</v>
      </c>
      <c r="G4141" s="2" t="str">
        <f t="shared" si="512"/>
        <v>Praznik dela</v>
      </c>
      <c r="H4141" s="2">
        <f>IFERROR(VLOOKUP((IF(LEN(DAY($A4141))&lt;2,0&amp;DAY($A4141),DAY($A4141))&amp;IF(LEN(MONTH($A4141))&lt;2,0&amp;MONTH($A4141),MONTH($A4141))), Prazniki[[#All],[DanMesec]:[Dela prosto]], 4,FALSE), 0)</f>
        <v>1</v>
      </c>
      <c r="I4141" s="2">
        <f t="shared" si="518"/>
        <v>0</v>
      </c>
      <c r="J4141" s="2">
        <f t="shared" si="519"/>
        <v>1</v>
      </c>
      <c r="K4141">
        <f t="shared" si="513"/>
        <v>0</v>
      </c>
    </row>
    <row r="4142" spans="1:11" x14ac:dyDescent="0.3">
      <c r="A4142" s="1">
        <v>44319</v>
      </c>
      <c r="B4142">
        <f t="shared" si="514"/>
        <v>0</v>
      </c>
      <c r="C4142" s="2" t="str">
        <f>IFERROR(VLOOKUP((IF(LEN(DAY($A4142))&lt;2,0&amp;DAY($A4142),DAY($A4142))&amp;IF(LEN(MONTH($A4142))&lt;2,0&amp;MONTH($A4142),MONTH($A4142))), Prazniki[[#All],[DanMesec]:[Dela prosto]], 3,FALSE), "")</f>
        <v/>
      </c>
      <c r="D4142" s="2" t="str">
        <f t="shared" si="515"/>
        <v/>
      </c>
      <c r="E4142" s="2" t="str">
        <f t="shared" si="516"/>
        <v/>
      </c>
      <c r="F4142" s="2">
        <f t="shared" si="517"/>
        <v>0</v>
      </c>
      <c r="G4142" s="2" t="str">
        <f t="shared" si="512"/>
        <v/>
      </c>
      <c r="H4142" s="2">
        <f>IFERROR(VLOOKUP((IF(LEN(DAY($A4142))&lt;2,0&amp;DAY($A4142),DAY($A4142))&amp;IF(LEN(MONTH($A4142))&lt;2,0&amp;MONTH($A4142),MONTH($A4142))), Prazniki[[#All],[DanMesec]:[Dela prosto]], 4,FALSE), 0)</f>
        <v>0</v>
      </c>
      <c r="I4142" s="2">
        <f t="shared" si="518"/>
        <v>0</v>
      </c>
      <c r="J4142" s="2">
        <f t="shared" si="519"/>
        <v>0</v>
      </c>
      <c r="K4142">
        <f t="shared" si="513"/>
        <v>1</v>
      </c>
    </row>
    <row r="4143" spans="1:11" x14ac:dyDescent="0.3">
      <c r="A4143" s="1">
        <v>44320</v>
      </c>
      <c r="B4143">
        <f t="shared" si="514"/>
        <v>0</v>
      </c>
      <c r="C4143" s="2" t="str">
        <f>IFERROR(VLOOKUP((IF(LEN(DAY($A4143))&lt;2,0&amp;DAY($A4143),DAY($A4143))&amp;IF(LEN(MONTH($A4143))&lt;2,0&amp;MONTH($A4143),MONTH($A4143))), Prazniki[[#All],[DanMesec]:[Dela prosto]], 3,FALSE), "")</f>
        <v/>
      </c>
      <c r="D4143" s="2" t="str">
        <f t="shared" si="515"/>
        <v/>
      </c>
      <c r="E4143" s="2" t="str">
        <f t="shared" si="516"/>
        <v/>
      </c>
      <c r="F4143" s="2">
        <f t="shared" si="517"/>
        <v>0</v>
      </c>
      <c r="G4143" s="2" t="str">
        <f t="shared" si="512"/>
        <v/>
      </c>
      <c r="H4143" s="2">
        <f>IFERROR(VLOOKUP((IF(LEN(DAY($A4143))&lt;2,0&amp;DAY($A4143),DAY($A4143))&amp;IF(LEN(MONTH($A4143))&lt;2,0&amp;MONTH($A4143),MONTH($A4143))), Prazniki[[#All],[DanMesec]:[Dela prosto]], 4,FALSE), 0)</f>
        <v>0</v>
      </c>
      <c r="I4143" s="2">
        <f t="shared" si="518"/>
        <v>0</v>
      </c>
      <c r="J4143" s="2">
        <f t="shared" si="519"/>
        <v>0</v>
      </c>
      <c r="K4143">
        <f t="shared" si="513"/>
        <v>1</v>
      </c>
    </row>
    <row r="4144" spans="1:11" x14ac:dyDescent="0.3">
      <c r="A4144" s="1">
        <v>44321</v>
      </c>
      <c r="B4144">
        <f t="shared" si="514"/>
        <v>0</v>
      </c>
      <c r="C4144" s="2" t="str">
        <f>IFERROR(VLOOKUP((IF(LEN(DAY($A4144))&lt;2,0&amp;DAY($A4144),DAY($A4144))&amp;IF(LEN(MONTH($A4144))&lt;2,0&amp;MONTH($A4144),MONTH($A4144))), Prazniki[[#All],[DanMesec]:[Dela prosto]], 3,FALSE), "")</f>
        <v/>
      </c>
      <c r="D4144" s="2" t="str">
        <f t="shared" si="515"/>
        <v/>
      </c>
      <c r="E4144" s="2" t="str">
        <f t="shared" si="516"/>
        <v/>
      </c>
      <c r="F4144" s="2">
        <f t="shared" si="517"/>
        <v>0</v>
      </c>
      <c r="G4144" s="2" t="str">
        <f t="shared" si="512"/>
        <v/>
      </c>
      <c r="H4144" s="2">
        <f>IFERROR(VLOOKUP((IF(LEN(DAY($A4144))&lt;2,0&amp;DAY($A4144),DAY($A4144))&amp;IF(LEN(MONTH($A4144))&lt;2,0&amp;MONTH($A4144),MONTH($A4144))), Prazniki[[#All],[DanMesec]:[Dela prosto]], 4,FALSE), 0)</f>
        <v>0</v>
      </c>
      <c r="I4144" s="2">
        <f t="shared" si="518"/>
        <v>0</v>
      </c>
      <c r="J4144" s="2">
        <f t="shared" si="519"/>
        <v>0</v>
      </c>
      <c r="K4144">
        <f t="shared" si="513"/>
        <v>1</v>
      </c>
    </row>
    <row r="4145" spans="1:11" x14ac:dyDescent="0.3">
      <c r="A4145" s="1">
        <v>44322</v>
      </c>
      <c r="B4145">
        <f t="shared" si="514"/>
        <v>0</v>
      </c>
      <c r="C4145" s="2" t="str">
        <f>IFERROR(VLOOKUP((IF(LEN(DAY($A4145))&lt;2,0&amp;DAY($A4145),DAY($A4145))&amp;IF(LEN(MONTH($A4145))&lt;2,0&amp;MONTH($A4145),MONTH($A4145))), Prazniki[[#All],[DanMesec]:[Dela prosto]], 3,FALSE), "")</f>
        <v/>
      </c>
      <c r="D4145" s="2" t="str">
        <f t="shared" si="515"/>
        <v/>
      </c>
      <c r="E4145" s="2" t="str">
        <f t="shared" si="516"/>
        <v/>
      </c>
      <c r="F4145" s="2">
        <f t="shared" si="517"/>
        <v>0</v>
      </c>
      <c r="G4145" s="2" t="str">
        <f t="shared" si="512"/>
        <v/>
      </c>
      <c r="H4145" s="2">
        <f>IFERROR(VLOOKUP((IF(LEN(DAY($A4145))&lt;2,0&amp;DAY($A4145),DAY($A4145))&amp;IF(LEN(MONTH($A4145))&lt;2,0&amp;MONTH($A4145),MONTH($A4145))), Prazniki[[#All],[DanMesec]:[Dela prosto]], 4,FALSE), 0)</f>
        <v>0</v>
      </c>
      <c r="I4145" s="2">
        <f t="shared" si="518"/>
        <v>0</v>
      </c>
      <c r="J4145" s="2">
        <f t="shared" si="519"/>
        <v>0</v>
      </c>
      <c r="K4145">
        <f t="shared" si="513"/>
        <v>1</v>
      </c>
    </row>
    <row r="4146" spans="1:11" x14ac:dyDescent="0.3">
      <c r="A4146" s="1">
        <v>44323</v>
      </c>
      <c r="B4146">
        <f t="shared" si="514"/>
        <v>0</v>
      </c>
      <c r="C4146" s="2" t="str">
        <f>IFERROR(VLOOKUP((IF(LEN(DAY($A4146))&lt;2,0&amp;DAY($A4146),DAY($A4146))&amp;IF(LEN(MONTH($A4146))&lt;2,0&amp;MONTH($A4146),MONTH($A4146))), Prazniki[[#All],[DanMesec]:[Dela prosto]], 3,FALSE), "")</f>
        <v/>
      </c>
      <c r="D4146" s="2" t="str">
        <f t="shared" si="515"/>
        <v/>
      </c>
      <c r="E4146" s="2" t="str">
        <f t="shared" si="516"/>
        <v/>
      </c>
      <c r="F4146" s="2">
        <f t="shared" si="517"/>
        <v>0</v>
      </c>
      <c r="G4146" s="2" t="str">
        <f t="shared" si="512"/>
        <v/>
      </c>
      <c r="H4146" s="2">
        <f>IFERROR(VLOOKUP((IF(LEN(DAY($A4146))&lt;2,0&amp;DAY($A4146),DAY($A4146))&amp;IF(LEN(MONTH($A4146))&lt;2,0&amp;MONTH($A4146),MONTH($A4146))), Prazniki[[#All],[DanMesec]:[Dela prosto]], 4,FALSE), 0)</f>
        <v>0</v>
      </c>
      <c r="I4146" s="2">
        <f t="shared" si="518"/>
        <v>0</v>
      </c>
      <c r="J4146" s="2">
        <f t="shared" si="519"/>
        <v>0</v>
      </c>
      <c r="K4146">
        <f t="shared" si="513"/>
        <v>1</v>
      </c>
    </row>
    <row r="4147" spans="1:11" x14ac:dyDescent="0.3">
      <c r="A4147" s="1">
        <v>44324</v>
      </c>
      <c r="B4147">
        <f t="shared" si="514"/>
        <v>1</v>
      </c>
      <c r="C4147" s="2" t="str">
        <f>IFERROR(VLOOKUP((IF(LEN(DAY($A4147))&lt;2,0&amp;DAY($A4147),DAY($A4147))&amp;IF(LEN(MONTH($A4147))&lt;2,0&amp;MONTH($A4147),MONTH($A4147))), Prazniki[[#All],[DanMesec]:[Dela prosto]], 3,FALSE), "")</f>
        <v/>
      </c>
      <c r="D4147" s="2" t="str">
        <f t="shared" si="515"/>
        <v/>
      </c>
      <c r="E4147" s="2" t="str">
        <f t="shared" si="516"/>
        <v/>
      </c>
      <c r="F4147" s="2">
        <f t="shared" si="517"/>
        <v>0</v>
      </c>
      <c r="G4147" s="2" t="str">
        <f t="shared" si="512"/>
        <v/>
      </c>
      <c r="H4147" s="2">
        <f>IFERROR(VLOOKUP((IF(LEN(DAY($A4147))&lt;2,0&amp;DAY($A4147),DAY($A4147))&amp;IF(LEN(MONTH($A4147))&lt;2,0&amp;MONTH($A4147),MONTH($A4147))), Prazniki[[#All],[DanMesec]:[Dela prosto]], 4,FALSE), 0)</f>
        <v>0</v>
      </c>
      <c r="I4147" s="2">
        <f t="shared" si="518"/>
        <v>0</v>
      </c>
      <c r="J4147" s="2">
        <f t="shared" si="519"/>
        <v>0</v>
      </c>
      <c r="K4147">
        <f t="shared" si="513"/>
        <v>0</v>
      </c>
    </row>
    <row r="4148" spans="1:11" x14ac:dyDescent="0.3">
      <c r="A4148" s="1">
        <v>44325</v>
      </c>
      <c r="B4148">
        <f t="shared" si="514"/>
        <v>1</v>
      </c>
      <c r="C4148" s="2" t="str">
        <f>IFERROR(VLOOKUP((IF(LEN(DAY($A4148))&lt;2,0&amp;DAY($A4148),DAY($A4148))&amp;IF(LEN(MONTH($A4148))&lt;2,0&amp;MONTH($A4148),MONTH($A4148))), Prazniki[[#All],[DanMesec]:[Dela prosto]], 3,FALSE), "")</f>
        <v/>
      </c>
      <c r="D4148" s="2" t="str">
        <f t="shared" si="515"/>
        <v/>
      </c>
      <c r="E4148" s="2" t="str">
        <f t="shared" si="516"/>
        <v/>
      </c>
      <c r="F4148" s="2">
        <f t="shared" si="517"/>
        <v>0</v>
      </c>
      <c r="G4148" s="2" t="str">
        <f t="shared" si="512"/>
        <v/>
      </c>
      <c r="H4148" s="2">
        <f>IFERROR(VLOOKUP((IF(LEN(DAY($A4148))&lt;2,0&amp;DAY($A4148),DAY($A4148))&amp;IF(LEN(MONTH($A4148))&lt;2,0&amp;MONTH($A4148),MONTH($A4148))), Prazniki[[#All],[DanMesec]:[Dela prosto]], 4,FALSE), 0)</f>
        <v>0</v>
      </c>
      <c r="I4148" s="2">
        <f t="shared" si="518"/>
        <v>0</v>
      </c>
      <c r="J4148" s="2">
        <f t="shared" si="519"/>
        <v>0</v>
      </c>
      <c r="K4148">
        <f t="shared" si="513"/>
        <v>0</v>
      </c>
    </row>
    <row r="4149" spans="1:11" x14ac:dyDescent="0.3">
      <c r="A4149" s="1">
        <v>44326</v>
      </c>
      <c r="B4149">
        <f t="shared" si="514"/>
        <v>0</v>
      </c>
      <c r="C4149" s="2" t="str">
        <f>IFERROR(VLOOKUP((IF(LEN(DAY($A4149))&lt;2,0&amp;DAY($A4149),DAY($A4149))&amp;IF(LEN(MONTH($A4149))&lt;2,0&amp;MONTH($A4149),MONTH($A4149))), Prazniki[[#All],[DanMesec]:[Dela prosto]], 3,FALSE), "")</f>
        <v/>
      </c>
      <c r="D4149" s="2" t="str">
        <f t="shared" si="515"/>
        <v/>
      </c>
      <c r="E4149" s="2" t="str">
        <f t="shared" si="516"/>
        <v/>
      </c>
      <c r="F4149" s="2">
        <f t="shared" si="517"/>
        <v>0</v>
      </c>
      <c r="G4149" s="2" t="str">
        <f t="shared" si="512"/>
        <v/>
      </c>
      <c r="H4149" s="2">
        <f>IFERROR(VLOOKUP((IF(LEN(DAY($A4149))&lt;2,0&amp;DAY($A4149),DAY($A4149))&amp;IF(LEN(MONTH($A4149))&lt;2,0&amp;MONTH($A4149),MONTH($A4149))), Prazniki[[#All],[DanMesec]:[Dela prosto]], 4,FALSE), 0)</f>
        <v>0</v>
      </c>
      <c r="I4149" s="2">
        <f t="shared" si="518"/>
        <v>0</v>
      </c>
      <c r="J4149" s="2">
        <f t="shared" si="519"/>
        <v>0</v>
      </c>
      <c r="K4149">
        <f t="shared" si="513"/>
        <v>1</v>
      </c>
    </row>
    <row r="4150" spans="1:11" x14ac:dyDescent="0.3">
      <c r="A4150" s="1">
        <v>44327</v>
      </c>
      <c r="B4150">
        <f t="shared" si="514"/>
        <v>0</v>
      </c>
      <c r="C4150" s="2" t="str">
        <f>IFERROR(VLOOKUP((IF(LEN(DAY($A4150))&lt;2,0&amp;DAY($A4150),DAY($A4150))&amp;IF(LEN(MONTH($A4150))&lt;2,0&amp;MONTH($A4150),MONTH($A4150))), Prazniki[[#All],[DanMesec]:[Dela prosto]], 3,FALSE), "")</f>
        <v/>
      </c>
      <c r="D4150" s="2" t="str">
        <f t="shared" si="515"/>
        <v/>
      </c>
      <c r="E4150" s="2" t="str">
        <f t="shared" si="516"/>
        <v/>
      </c>
      <c r="F4150" s="2">
        <f t="shared" si="517"/>
        <v>0</v>
      </c>
      <c r="G4150" s="2" t="str">
        <f t="shared" si="512"/>
        <v/>
      </c>
      <c r="H4150" s="2">
        <f>IFERROR(VLOOKUP((IF(LEN(DAY($A4150))&lt;2,0&amp;DAY($A4150),DAY($A4150))&amp;IF(LEN(MONTH($A4150))&lt;2,0&amp;MONTH($A4150),MONTH($A4150))), Prazniki[[#All],[DanMesec]:[Dela prosto]], 4,FALSE), 0)</f>
        <v>0</v>
      </c>
      <c r="I4150" s="2">
        <f t="shared" si="518"/>
        <v>0</v>
      </c>
      <c r="J4150" s="2">
        <f t="shared" si="519"/>
        <v>0</v>
      </c>
      <c r="K4150">
        <f t="shared" si="513"/>
        <v>1</v>
      </c>
    </row>
    <row r="4151" spans="1:11" x14ac:dyDescent="0.3">
      <c r="A4151" s="1">
        <v>44328</v>
      </c>
      <c r="B4151">
        <f t="shared" si="514"/>
        <v>0</v>
      </c>
      <c r="C4151" s="2" t="str">
        <f>IFERROR(VLOOKUP((IF(LEN(DAY($A4151))&lt;2,0&amp;DAY($A4151),DAY($A4151))&amp;IF(LEN(MONTH($A4151))&lt;2,0&amp;MONTH($A4151),MONTH($A4151))), Prazniki[[#All],[DanMesec]:[Dela prosto]], 3,FALSE), "")</f>
        <v/>
      </c>
      <c r="D4151" s="2" t="str">
        <f t="shared" si="515"/>
        <v/>
      </c>
      <c r="E4151" s="2" t="str">
        <f t="shared" si="516"/>
        <v/>
      </c>
      <c r="F4151" s="2">
        <f t="shared" si="517"/>
        <v>0</v>
      </c>
      <c r="G4151" s="2" t="str">
        <f t="shared" si="512"/>
        <v/>
      </c>
      <c r="H4151" s="2">
        <f>IFERROR(VLOOKUP((IF(LEN(DAY($A4151))&lt;2,0&amp;DAY($A4151),DAY($A4151))&amp;IF(LEN(MONTH($A4151))&lt;2,0&amp;MONTH($A4151),MONTH($A4151))), Prazniki[[#All],[DanMesec]:[Dela prosto]], 4,FALSE), 0)</f>
        <v>0</v>
      </c>
      <c r="I4151" s="2">
        <f t="shared" si="518"/>
        <v>0</v>
      </c>
      <c r="J4151" s="2">
        <f t="shared" si="519"/>
        <v>0</v>
      </c>
      <c r="K4151">
        <f t="shared" si="513"/>
        <v>1</v>
      </c>
    </row>
    <row r="4152" spans="1:11" x14ac:dyDescent="0.3">
      <c r="A4152" s="1">
        <v>44329</v>
      </c>
      <c r="B4152">
        <f t="shared" si="514"/>
        <v>0</v>
      </c>
      <c r="C4152" s="2" t="str">
        <f>IFERROR(VLOOKUP((IF(LEN(DAY($A4152))&lt;2,0&amp;DAY($A4152),DAY($A4152))&amp;IF(LEN(MONTH($A4152))&lt;2,0&amp;MONTH($A4152),MONTH($A4152))), Prazniki[[#All],[DanMesec]:[Dela prosto]], 3,FALSE), "")</f>
        <v/>
      </c>
      <c r="D4152" s="2" t="str">
        <f t="shared" si="515"/>
        <v/>
      </c>
      <c r="E4152" s="2" t="str">
        <f t="shared" si="516"/>
        <v/>
      </c>
      <c r="F4152" s="2">
        <f t="shared" si="517"/>
        <v>0</v>
      </c>
      <c r="G4152" s="2" t="str">
        <f t="shared" si="512"/>
        <v/>
      </c>
      <c r="H4152" s="2">
        <f>IFERROR(VLOOKUP((IF(LEN(DAY($A4152))&lt;2,0&amp;DAY($A4152),DAY($A4152))&amp;IF(LEN(MONTH($A4152))&lt;2,0&amp;MONTH($A4152),MONTH($A4152))), Prazniki[[#All],[DanMesec]:[Dela prosto]], 4,FALSE), 0)</f>
        <v>0</v>
      </c>
      <c r="I4152" s="2">
        <f t="shared" si="518"/>
        <v>0</v>
      </c>
      <c r="J4152" s="2">
        <f t="shared" si="519"/>
        <v>0</v>
      </c>
      <c r="K4152">
        <f t="shared" si="513"/>
        <v>1</v>
      </c>
    </row>
    <row r="4153" spans="1:11" x14ac:dyDescent="0.3">
      <c r="A4153" s="1">
        <v>44330</v>
      </c>
      <c r="B4153">
        <f t="shared" si="514"/>
        <v>0</v>
      </c>
      <c r="C4153" s="2" t="str">
        <f>IFERROR(VLOOKUP((IF(LEN(DAY($A4153))&lt;2,0&amp;DAY($A4153),DAY($A4153))&amp;IF(LEN(MONTH($A4153))&lt;2,0&amp;MONTH($A4153),MONTH($A4153))), Prazniki[[#All],[DanMesec]:[Dela prosto]], 3,FALSE), "")</f>
        <v/>
      </c>
      <c r="D4153" s="2" t="str">
        <f t="shared" si="515"/>
        <v/>
      </c>
      <c r="E4153" s="2" t="str">
        <f t="shared" si="516"/>
        <v/>
      </c>
      <c r="F4153" s="2">
        <f t="shared" si="517"/>
        <v>0</v>
      </c>
      <c r="G4153" s="2" t="str">
        <f t="shared" si="512"/>
        <v/>
      </c>
      <c r="H4153" s="2">
        <f>IFERROR(VLOOKUP((IF(LEN(DAY($A4153))&lt;2,0&amp;DAY($A4153),DAY($A4153))&amp;IF(LEN(MONTH($A4153))&lt;2,0&amp;MONTH($A4153),MONTH($A4153))), Prazniki[[#All],[DanMesec]:[Dela prosto]], 4,FALSE), 0)</f>
        <v>0</v>
      </c>
      <c r="I4153" s="2">
        <f t="shared" si="518"/>
        <v>0</v>
      </c>
      <c r="J4153" s="2">
        <f t="shared" si="519"/>
        <v>0</v>
      </c>
      <c r="K4153">
        <f t="shared" si="513"/>
        <v>1</v>
      </c>
    </row>
    <row r="4154" spans="1:11" x14ac:dyDescent="0.3">
      <c r="A4154" s="1">
        <v>44331</v>
      </c>
      <c r="B4154">
        <f t="shared" si="514"/>
        <v>1</v>
      </c>
      <c r="C4154" s="2" t="str">
        <f>IFERROR(VLOOKUP((IF(LEN(DAY($A4154))&lt;2,0&amp;DAY($A4154),DAY($A4154))&amp;IF(LEN(MONTH($A4154))&lt;2,0&amp;MONTH($A4154),MONTH($A4154))), Prazniki[[#All],[DanMesec]:[Dela prosto]], 3,FALSE), "")</f>
        <v/>
      </c>
      <c r="D4154" s="2" t="str">
        <f t="shared" si="515"/>
        <v/>
      </c>
      <c r="E4154" s="2" t="str">
        <f t="shared" si="516"/>
        <v/>
      </c>
      <c r="F4154" s="2">
        <f t="shared" si="517"/>
        <v>0</v>
      </c>
      <c r="G4154" s="2" t="str">
        <f t="shared" si="512"/>
        <v/>
      </c>
      <c r="H4154" s="2">
        <f>IFERROR(VLOOKUP((IF(LEN(DAY($A4154))&lt;2,0&amp;DAY($A4154),DAY($A4154))&amp;IF(LEN(MONTH($A4154))&lt;2,0&amp;MONTH($A4154),MONTH($A4154))), Prazniki[[#All],[DanMesec]:[Dela prosto]], 4,FALSE), 0)</f>
        <v>0</v>
      </c>
      <c r="I4154" s="2">
        <f t="shared" si="518"/>
        <v>0</v>
      </c>
      <c r="J4154" s="2">
        <f t="shared" si="519"/>
        <v>0</v>
      </c>
      <c r="K4154">
        <f t="shared" si="513"/>
        <v>0</v>
      </c>
    </row>
    <row r="4155" spans="1:11" x14ac:dyDescent="0.3">
      <c r="A4155" s="1">
        <v>44332</v>
      </c>
      <c r="B4155">
        <f t="shared" si="514"/>
        <v>1</v>
      </c>
      <c r="C4155" s="2" t="str">
        <f>IFERROR(VLOOKUP((IF(LEN(DAY($A4155))&lt;2,0&amp;DAY($A4155),DAY($A4155))&amp;IF(LEN(MONTH($A4155))&lt;2,0&amp;MONTH($A4155),MONTH($A4155))), Prazniki[[#All],[DanMesec]:[Dela prosto]], 3,FALSE), "")</f>
        <v/>
      </c>
      <c r="D4155" s="2" t="str">
        <f t="shared" si="515"/>
        <v/>
      </c>
      <c r="E4155" s="2" t="str">
        <f t="shared" si="516"/>
        <v/>
      </c>
      <c r="F4155" s="2">
        <f t="shared" si="517"/>
        <v>0</v>
      </c>
      <c r="G4155" s="2" t="str">
        <f t="shared" si="512"/>
        <v/>
      </c>
      <c r="H4155" s="2">
        <f>IFERROR(VLOOKUP((IF(LEN(DAY($A4155))&lt;2,0&amp;DAY($A4155),DAY($A4155))&amp;IF(LEN(MONTH($A4155))&lt;2,0&amp;MONTH($A4155),MONTH($A4155))), Prazniki[[#All],[DanMesec]:[Dela prosto]], 4,FALSE), 0)</f>
        <v>0</v>
      </c>
      <c r="I4155" s="2">
        <f t="shared" si="518"/>
        <v>0</v>
      </c>
      <c r="J4155" s="2">
        <f t="shared" si="519"/>
        <v>0</v>
      </c>
      <c r="K4155">
        <f t="shared" si="513"/>
        <v>0</v>
      </c>
    </row>
    <row r="4156" spans="1:11" x14ac:dyDescent="0.3">
      <c r="A4156" s="1">
        <v>44333</v>
      </c>
      <c r="B4156">
        <f t="shared" si="514"/>
        <v>0</v>
      </c>
      <c r="C4156" s="2" t="str">
        <f>IFERROR(VLOOKUP((IF(LEN(DAY($A4156))&lt;2,0&amp;DAY($A4156),DAY($A4156))&amp;IF(LEN(MONTH($A4156))&lt;2,0&amp;MONTH($A4156),MONTH($A4156))), Prazniki[[#All],[DanMesec]:[Dela prosto]], 3,FALSE), "")</f>
        <v/>
      </c>
      <c r="D4156" s="2" t="str">
        <f t="shared" si="515"/>
        <v/>
      </c>
      <c r="E4156" s="2" t="str">
        <f t="shared" si="516"/>
        <v/>
      </c>
      <c r="F4156" s="2">
        <f t="shared" si="517"/>
        <v>0</v>
      </c>
      <c r="G4156" s="2" t="str">
        <f t="shared" si="512"/>
        <v/>
      </c>
      <c r="H4156" s="2">
        <f>IFERROR(VLOOKUP((IF(LEN(DAY($A4156))&lt;2,0&amp;DAY($A4156),DAY($A4156))&amp;IF(LEN(MONTH($A4156))&lt;2,0&amp;MONTH($A4156),MONTH($A4156))), Prazniki[[#All],[DanMesec]:[Dela prosto]], 4,FALSE), 0)</f>
        <v>0</v>
      </c>
      <c r="I4156" s="2">
        <f t="shared" si="518"/>
        <v>0</v>
      </c>
      <c r="J4156" s="2">
        <f t="shared" si="519"/>
        <v>0</v>
      </c>
      <c r="K4156">
        <f t="shared" si="513"/>
        <v>1</v>
      </c>
    </row>
    <row r="4157" spans="1:11" x14ac:dyDescent="0.3">
      <c r="A4157" s="1">
        <v>44334</v>
      </c>
      <c r="B4157">
        <f t="shared" si="514"/>
        <v>0</v>
      </c>
      <c r="C4157" s="2" t="str">
        <f>IFERROR(VLOOKUP((IF(LEN(DAY($A4157))&lt;2,0&amp;DAY($A4157),DAY($A4157))&amp;IF(LEN(MONTH($A4157))&lt;2,0&amp;MONTH($A4157),MONTH($A4157))), Prazniki[[#All],[DanMesec]:[Dela prosto]], 3,FALSE), "")</f>
        <v/>
      </c>
      <c r="D4157" s="2" t="str">
        <f t="shared" si="515"/>
        <v/>
      </c>
      <c r="E4157" s="2" t="str">
        <f t="shared" si="516"/>
        <v/>
      </c>
      <c r="F4157" s="2">
        <f t="shared" si="517"/>
        <v>0</v>
      </c>
      <c r="G4157" s="2" t="str">
        <f t="shared" si="512"/>
        <v/>
      </c>
      <c r="H4157" s="2">
        <f>IFERROR(VLOOKUP((IF(LEN(DAY($A4157))&lt;2,0&amp;DAY($A4157),DAY($A4157))&amp;IF(LEN(MONTH($A4157))&lt;2,0&amp;MONTH($A4157),MONTH($A4157))), Prazniki[[#All],[DanMesec]:[Dela prosto]], 4,FALSE), 0)</f>
        <v>0</v>
      </c>
      <c r="I4157" s="2">
        <f t="shared" si="518"/>
        <v>0</v>
      </c>
      <c r="J4157" s="2">
        <f t="shared" si="519"/>
        <v>0</v>
      </c>
      <c r="K4157">
        <f t="shared" si="513"/>
        <v>1</v>
      </c>
    </row>
    <row r="4158" spans="1:11" x14ac:dyDescent="0.3">
      <c r="A4158" s="1">
        <v>44335</v>
      </c>
      <c r="B4158">
        <f t="shared" si="514"/>
        <v>0</v>
      </c>
      <c r="C4158" s="2" t="str">
        <f>IFERROR(VLOOKUP((IF(LEN(DAY($A4158))&lt;2,0&amp;DAY($A4158),DAY($A4158))&amp;IF(LEN(MONTH($A4158))&lt;2,0&amp;MONTH($A4158),MONTH($A4158))), Prazniki[[#All],[DanMesec]:[Dela prosto]], 3,FALSE), "")</f>
        <v/>
      </c>
      <c r="D4158" s="2" t="str">
        <f t="shared" si="515"/>
        <v/>
      </c>
      <c r="E4158" s="2" t="str">
        <f t="shared" si="516"/>
        <v/>
      </c>
      <c r="F4158" s="2">
        <f t="shared" si="517"/>
        <v>0</v>
      </c>
      <c r="G4158" s="2" t="str">
        <f t="shared" si="512"/>
        <v/>
      </c>
      <c r="H4158" s="2">
        <f>IFERROR(VLOOKUP((IF(LEN(DAY($A4158))&lt;2,0&amp;DAY($A4158),DAY($A4158))&amp;IF(LEN(MONTH($A4158))&lt;2,0&amp;MONTH($A4158),MONTH($A4158))), Prazniki[[#All],[DanMesec]:[Dela prosto]], 4,FALSE), 0)</f>
        <v>0</v>
      </c>
      <c r="I4158" s="2">
        <f t="shared" si="518"/>
        <v>0</v>
      </c>
      <c r="J4158" s="2">
        <f t="shared" si="519"/>
        <v>0</v>
      </c>
      <c r="K4158">
        <f t="shared" si="513"/>
        <v>1</v>
      </c>
    </row>
    <row r="4159" spans="1:11" x14ac:dyDescent="0.3">
      <c r="A4159" s="1">
        <v>44336</v>
      </c>
      <c r="B4159">
        <f t="shared" si="514"/>
        <v>0</v>
      </c>
      <c r="C4159" s="2" t="str">
        <f>IFERROR(VLOOKUP((IF(LEN(DAY($A4159))&lt;2,0&amp;DAY($A4159),DAY($A4159))&amp;IF(LEN(MONTH($A4159))&lt;2,0&amp;MONTH($A4159),MONTH($A4159))), Prazniki[[#All],[DanMesec]:[Dela prosto]], 3,FALSE), "")</f>
        <v/>
      </c>
      <c r="D4159" s="2" t="str">
        <f t="shared" si="515"/>
        <v/>
      </c>
      <c r="E4159" s="2" t="str">
        <f t="shared" si="516"/>
        <v/>
      </c>
      <c r="F4159" s="2">
        <f t="shared" si="517"/>
        <v>0</v>
      </c>
      <c r="G4159" s="2" t="str">
        <f t="shared" si="512"/>
        <v/>
      </c>
      <c r="H4159" s="2">
        <f>IFERROR(VLOOKUP((IF(LEN(DAY($A4159))&lt;2,0&amp;DAY($A4159),DAY($A4159))&amp;IF(LEN(MONTH($A4159))&lt;2,0&amp;MONTH($A4159),MONTH($A4159))), Prazniki[[#All],[DanMesec]:[Dela prosto]], 4,FALSE), 0)</f>
        <v>0</v>
      </c>
      <c r="I4159" s="2">
        <f t="shared" si="518"/>
        <v>0</v>
      </c>
      <c r="J4159" s="2">
        <f t="shared" si="519"/>
        <v>0</v>
      </c>
      <c r="K4159">
        <f t="shared" si="513"/>
        <v>1</v>
      </c>
    </row>
    <row r="4160" spans="1:11" x14ac:dyDescent="0.3">
      <c r="A4160" s="1">
        <v>44337</v>
      </c>
      <c r="B4160">
        <f t="shared" si="514"/>
        <v>0</v>
      </c>
      <c r="C4160" s="2" t="str">
        <f>IFERROR(VLOOKUP((IF(LEN(DAY($A4160))&lt;2,0&amp;DAY($A4160),DAY($A4160))&amp;IF(LEN(MONTH($A4160))&lt;2,0&amp;MONTH($A4160),MONTH($A4160))), Prazniki[[#All],[DanMesec]:[Dela prosto]], 3,FALSE), "")</f>
        <v/>
      </c>
      <c r="D4160" s="2" t="str">
        <f t="shared" si="515"/>
        <v/>
      </c>
      <c r="E4160" s="2" t="str">
        <f t="shared" si="516"/>
        <v/>
      </c>
      <c r="F4160" s="2">
        <f t="shared" si="517"/>
        <v>0</v>
      </c>
      <c r="G4160" s="2" t="str">
        <f t="shared" si="512"/>
        <v/>
      </c>
      <c r="H4160" s="2">
        <f>IFERROR(VLOOKUP((IF(LEN(DAY($A4160))&lt;2,0&amp;DAY($A4160),DAY($A4160))&amp;IF(LEN(MONTH($A4160))&lt;2,0&amp;MONTH($A4160),MONTH($A4160))), Prazniki[[#All],[DanMesec]:[Dela prosto]], 4,FALSE), 0)</f>
        <v>0</v>
      </c>
      <c r="I4160" s="2">
        <f t="shared" si="518"/>
        <v>0</v>
      </c>
      <c r="J4160" s="2">
        <f t="shared" si="519"/>
        <v>0</v>
      </c>
      <c r="K4160">
        <f t="shared" si="513"/>
        <v>1</v>
      </c>
    </row>
    <row r="4161" spans="1:11" x14ac:dyDescent="0.3">
      <c r="A4161" s="1">
        <v>44338</v>
      </c>
      <c r="B4161">
        <f t="shared" si="514"/>
        <v>1</v>
      </c>
      <c r="C4161" s="2" t="str">
        <f>IFERROR(VLOOKUP((IF(LEN(DAY($A4161))&lt;2,0&amp;DAY($A4161),DAY($A4161))&amp;IF(LEN(MONTH($A4161))&lt;2,0&amp;MONTH($A4161),MONTH($A4161))), Prazniki[[#All],[DanMesec]:[Dela prosto]], 3,FALSE), "")</f>
        <v/>
      </c>
      <c r="D4161" s="2" t="str">
        <f t="shared" si="515"/>
        <v/>
      </c>
      <c r="E4161" s="2" t="str">
        <f t="shared" si="516"/>
        <v/>
      </c>
      <c r="F4161" s="2">
        <f t="shared" si="517"/>
        <v>0</v>
      </c>
      <c r="G4161" s="2" t="str">
        <f t="shared" si="512"/>
        <v/>
      </c>
      <c r="H4161" s="2">
        <f>IFERROR(VLOOKUP((IF(LEN(DAY($A4161))&lt;2,0&amp;DAY($A4161),DAY($A4161))&amp;IF(LEN(MONTH($A4161))&lt;2,0&amp;MONTH($A4161),MONTH($A4161))), Prazniki[[#All],[DanMesec]:[Dela prosto]], 4,FALSE), 0)</f>
        <v>0</v>
      </c>
      <c r="I4161" s="2">
        <f t="shared" si="518"/>
        <v>0</v>
      </c>
      <c r="J4161" s="2">
        <f t="shared" si="519"/>
        <v>0</v>
      </c>
      <c r="K4161">
        <f t="shared" si="513"/>
        <v>0</v>
      </c>
    </row>
    <row r="4162" spans="1:11" x14ac:dyDescent="0.3">
      <c r="A4162" s="1">
        <v>44339</v>
      </c>
      <c r="B4162">
        <f t="shared" si="514"/>
        <v>1</v>
      </c>
      <c r="C4162" s="2" t="str">
        <f>IFERROR(VLOOKUP((IF(LEN(DAY($A4162))&lt;2,0&amp;DAY($A4162),DAY($A4162))&amp;IF(LEN(MONTH($A4162))&lt;2,0&amp;MONTH($A4162),MONTH($A4162))), Prazniki[[#All],[DanMesec]:[Dela prosto]], 3,FALSE), "")</f>
        <v/>
      </c>
      <c r="D4162" s="2" t="str">
        <f t="shared" si="515"/>
        <v/>
      </c>
      <c r="E4162" s="2" t="str">
        <f t="shared" si="516"/>
        <v>Binkoštna nedelja</v>
      </c>
      <c r="F4162" s="2">
        <f t="shared" si="517"/>
        <v>1</v>
      </c>
      <c r="G4162" s="2" t="str">
        <f t="shared" ref="G4162:G4225" si="520">IF(C4162&lt;&gt;"",C4162,IF(D4162&lt;&gt;"",D4162,IF(E4162&lt;&gt;"",E4162, "")))</f>
        <v>Binkoštna nedelja</v>
      </c>
      <c r="H4162" s="2">
        <f>IFERROR(VLOOKUP((IF(LEN(DAY($A4162))&lt;2,0&amp;DAY($A4162),DAY($A4162))&amp;IF(LEN(MONTH($A4162))&lt;2,0&amp;MONTH($A4162),MONTH($A4162))), Prazniki[[#All],[DanMesec]:[Dela prosto]], 4,FALSE), 0)</f>
        <v>0</v>
      </c>
      <c r="I4162" s="2">
        <f t="shared" si="518"/>
        <v>1</v>
      </c>
      <c r="J4162" s="2">
        <f t="shared" si="519"/>
        <v>1</v>
      </c>
      <c r="K4162">
        <f t="shared" ref="K4162:K4225" si="521">IF(OR(B4162=1,H4162=1), 0,1)</f>
        <v>0</v>
      </c>
    </row>
    <row r="4163" spans="1:11" x14ac:dyDescent="0.3">
      <c r="A4163" s="1">
        <v>44340</v>
      </c>
      <c r="B4163">
        <f t="shared" ref="B4163:B4226" si="522">IF(OR(WEEKDAY(A4163,2)=6,WEEKDAY(A4163,2)=7),1,0)</f>
        <v>0</v>
      </c>
      <c r="C4163" s="2" t="str">
        <f>IFERROR(VLOOKUP((IF(LEN(DAY($A4163))&lt;2,0&amp;DAY($A4163),DAY($A4163))&amp;IF(LEN(MONTH($A4163))&lt;2,0&amp;MONTH($A4163),MONTH($A4163))), Prazniki[[#All],[DanMesec]:[Dela prosto]], 3,FALSE), "")</f>
        <v/>
      </c>
      <c r="D4163" s="2" t="str">
        <f t="shared" ref="D4163:D4226" si="523">IF(FLOOR(DAY(MINUTE(YEAR(A4163)/38)/2+56)&amp;"/"&amp;"5/"&amp;YEAR(A4163),7)-34+1=A4163,$D$1,"")</f>
        <v/>
      </c>
      <c r="E4163" s="2" t="str">
        <f t="shared" ref="E4163:E4226" si="524">IF(FLOOR(DAY(MINUTE(YEAR(A4163)/38)/2+56)&amp;"/"&amp;"5/"&amp;YEAR(A4163),7)-34+1+50-2=A4163,$E$1,"")</f>
        <v/>
      </c>
      <c r="F4163" s="2">
        <f t="shared" ref="F4163:F4226" si="525">IF(C4163&lt;&gt;"",1,IF(D4163&lt;&gt;"",1,IF(E4163&lt;&gt;"",1, 0)))</f>
        <v>0</v>
      </c>
      <c r="G4163" s="2" t="str">
        <f t="shared" si="520"/>
        <v/>
      </c>
      <c r="H4163" s="2">
        <f>IFERROR(VLOOKUP((IF(LEN(DAY($A4163))&lt;2,0&amp;DAY($A4163),DAY($A4163))&amp;IF(LEN(MONTH($A4163))&lt;2,0&amp;MONTH($A4163),MONTH($A4163))), Prazniki[[#All],[DanMesec]:[Dela prosto]], 4,FALSE), 0)</f>
        <v>0</v>
      </c>
      <c r="I4163" s="2">
        <f t="shared" ref="I4163:I4226" si="526">IF(OR(D4163&lt;&gt;"",E4163&lt;&gt;""),1,0)</f>
        <v>0</v>
      </c>
      <c r="J4163" s="2">
        <f t="shared" ref="J4163:J4226" si="527">IF(OR(H4163=1,I4163=1),1,0)</f>
        <v>0</v>
      </c>
      <c r="K4163">
        <f t="shared" si="521"/>
        <v>1</v>
      </c>
    </row>
    <row r="4164" spans="1:11" x14ac:dyDescent="0.3">
      <c r="A4164" s="1">
        <v>44341</v>
      </c>
      <c r="B4164">
        <f t="shared" si="522"/>
        <v>0</v>
      </c>
      <c r="C4164" s="2" t="str">
        <f>IFERROR(VLOOKUP((IF(LEN(DAY($A4164))&lt;2,0&amp;DAY($A4164),DAY($A4164))&amp;IF(LEN(MONTH($A4164))&lt;2,0&amp;MONTH($A4164),MONTH($A4164))), Prazniki[[#All],[DanMesec]:[Dela prosto]], 3,FALSE), "")</f>
        <v/>
      </c>
      <c r="D4164" s="2" t="str">
        <f t="shared" si="523"/>
        <v/>
      </c>
      <c r="E4164" s="2" t="str">
        <f t="shared" si="524"/>
        <v/>
      </c>
      <c r="F4164" s="2">
        <f t="shared" si="525"/>
        <v>0</v>
      </c>
      <c r="G4164" s="2" t="str">
        <f t="shared" si="520"/>
        <v/>
      </c>
      <c r="H4164" s="2">
        <f>IFERROR(VLOOKUP((IF(LEN(DAY($A4164))&lt;2,0&amp;DAY($A4164),DAY($A4164))&amp;IF(LEN(MONTH($A4164))&lt;2,0&amp;MONTH($A4164),MONTH($A4164))), Prazniki[[#All],[DanMesec]:[Dela prosto]], 4,FALSE), 0)</f>
        <v>0</v>
      </c>
      <c r="I4164" s="2">
        <f t="shared" si="526"/>
        <v>0</v>
      </c>
      <c r="J4164" s="2">
        <f t="shared" si="527"/>
        <v>0</v>
      </c>
      <c r="K4164">
        <f t="shared" si="521"/>
        <v>1</v>
      </c>
    </row>
    <row r="4165" spans="1:11" x14ac:dyDescent="0.3">
      <c r="A4165" s="1">
        <v>44342</v>
      </c>
      <c r="B4165">
        <f t="shared" si="522"/>
        <v>0</v>
      </c>
      <c r="C4165" s="2" t="str">
        <f>IFERROR(VLOOKUP((IF(LEN(DAY($A4165))&lt;2,0&amp;DAY($A4165),DAY($A4165))&amp;IF(LEN(MONTH($A4165))&lt;2,0&amp;MONTH($A4165),MONTH($A4165))), Prazniki[[#All],[DanMesec]:[Dela prosto]], 3,FALSE), "")</f>
        <v/>
      </c>
      <c r="D4165" s="2" t="str">
        <f t="shared" si="523"/>
        <v/>
      </c>
      <c r="E4165" s="2" t="str">
        <f t="shared" si="524"/>
        <v/>
      </c>
      <c r="F4165" s="2">
        <f t="shared" si="525"/>
        <v>0</v>
      </c>
      <c r="G4165" s="2" t="str">
        <f t="shared" si="520"/>
        <v/>
      </c>
      <c r="H4165" s="2">
        <f>IFERROR(VLOOKUP((IF(LEN(DAY($A4165))&lt;2,0&amp;DAY($A4165),DAY($A4165))&amp;IF(LEN(MONTH($A4165))&lt;2,0&amp;MONTH($A4165),MONTH($A4165))), Prazniki[[#All],[DanMesec]:[Dela prosto]], 4,FALSE), 0)</f>
        <v>0</v>
      </c>
      <c r="I4165" s="2">
        <f t="shared" si="526"/>
        <v>0</v>
      </c>
      <c r="J4165" s="2">
        <f t="shared" si="527"/>
        <v>0</v>
      </c>
      <c r="K4165">
        <f t="shared" si="521"/>
        <v>1</v>
      </c>
    </row>
    <row r="4166" spans="1:11" x14ac:dyDescent="0.3">
      <c r="A4166" s="1">
        <v>44343</v>
      </c>
      <c r="B4166">
        <f t="shared" si="522"/>
        <v>0</v>
      </c>
      <c r="C4166" s="2" t="str">
        <f>IFERROR(VLOOKUP((IF(LEN(DAY($A4166))&lt;2,0&amp;DAY($A4166),DAY($A4166))&amp;IF(LEN(MONTH($A4166))&lt;2,0&amp;MONTH($A4166),MONTH($A4166))), Prazniki[[#All],[DanMesec]:[Dela prosto]], 3,FALSE), "")</f>
        <v/>
      </c>
      <c r="D4166" s="2" t="str">
        <f t="shared" si="523"/>
        <v/>
      </c>
      <c r="E4166" s="2" t="str">
        <f t="shared" si="524"/>
        <v/>
      </c>
      <c r="F4166" s="2">
        <f t="shared" si="525"/>
        <v>0</v>
      </c>
      <c r="G4166" s="2" t="str">
        <f t="shared" si="520"/>
        <v/>
      </c>
      <c r="H4166" s="2">
        <f>IFERROR(VLOOKUP((IF(LEN(DAY($A4166))&lt;2,0&amp;DAY($A4166),DAY($A4166))&amp;IF(LEN(MONTH($A4166))&lt;2,0&amp;MONTH($A4166),MONTH($A4166))), Prazniki[[#All],[DanMesec]:[Dela prosto]], 4,FALSE), 0)</f>
        <v>0</v>
      </c>
      <c r="I4166" s="2">
        <f t="shared" si="526"/>
        <v>0</v>
      </c>
      <c r="J4166" s="2">
        <f t="shared" si="527"/>
        <v>0</v>
      </c>
      <c r="K4166">
        <f t="shared" si="521"/>
        <v>1</v>
      </c>
    </row>
    <row r="4167" spans="1:11" x14ac:dyDescent="0.3">
      <c r="A4167" s="1">
        <v>44344</v>
      </c>
      <c r="B4167">
        <f t="shared" si="522"/>
        <v>0</v>
      </c>
      <c r="C4167" s="2" t="str">
        <f>IFERROR(VLOOKUP((IF(LEN(DAY($A4167))&lt;2,0&amp;DAY($A4167),DAY($A4167))&amp;IF(LEN(MONTH($A4167))&lt;2,0&amp;MONTH($A4167),MONTH($A4167))), Prazniki[[#All],[DanMesec]:[Dela prosto]], 3,FALSE), "")</f>
        <v/>
      </c>
      <c r="D4167" s="2" t="str">
        <f t="shared" si="523"/>
        <v/>
      </c>
      <c r="E4167" s="2" t="str">
        <f t="shared" si="524"/>
        <v/>
      </c>
      <c r="F4167" s="2">
        <f t="shared" si="525"/>
        <v>0</v>
      </c>
      <c r="G4167" s="2" t="str">
        <f t="shared" si="520"/>
        <v/>
      </c>
      <c r="H4167" s="2">
        <f>IFERROR(VLOOKUP((IF(LEN(DAY($A4167))&lt;2,0&amp;DAY($A4167),DAY($A4167))&amp;IF(LEN(MONTH($A4167))&lt;2,0&amp;MONTH($A4167),MONTH($A4167))), Prazniki[[#All],[DanMesec]:[Dela prosto]], 4,FALSE), 0)</f>
        <v>0</v>
      </c>
      <c r="I4167" s="2">
        <f t="shared" si="526"/>
        <v>0</v>
      </c>
      <c r="J4167" s="2">
        <f t="shared" si="527"/>
        <v>0</v>
      </c>
      <c r="K4167">
        <f t="shared" si="521"/>
        <v>1</v>
      </c>
    </row>
    <row r="4168" spans="1:11" x14ac:dyDescent="0.3">
      <c r="A4168" s="1">
        <v>44345</v>
      </c>
      <c r="B4168">
        <f t="shared" si="522"/>
        <v>1</v>
      </c>
      <c r="C4168" s="2" t="str">
        <f>IFERROR(VLOOKUP((IF(LEN(DAY($A4168))&lt;2,0&amp;DAY($A4168),DAY($A4168))&amp;IF(LEN(MONTH($A4168))&lt;2,0&amp;MONTH($A4168),MONTH($A4168))), Prazniki[[#All],[DanMesec]:[Dela prosto]], 3,FALSE), "")</f>
        <v/>
      </c>
      <c r="D4168" s="2" t="str">
        <f t="shared" si="523"/>
        <v/>
      </c>
      <c r="E4168" s="2" t="str">
        <f t="shared" si="524"/>
        <v/>
      </c>
      <c r="F4168" s="2">
        <f t="shared" si="525"/>
        <v>0</v>
      </c>
      <c r="G4168" s="2" t="str">
        <f t="shared" si="520"/>
        <v/>
      </c>
      <c r="H4168" s="2">
        <f>IFERROR(VLOOKUP((IF(LEN(DAY($A4168))&lt;2,0&amp;DAY($A4168),DAY($A4168))&amp;IF(LEN(MONTH($A4168))&lt;2,0&amp;MONTH($A4168),MONTH($A4168))), Prazniki[[#All],[DanMesec]:[Dela prosto]], 4,FALSE), 0)</f>
        <v>0</v>
      </c>
      <c r="I4168" s="2">
        <f t="shared" si="526"/>
        <v>0</v>
      </c>
      <c r="J4168" s="2">
        <f t="shared" si="527"/>
        <v>0</v>
      </c>
      <c r="K4168">
        <f t="shared" si="521"/>
        <v>0</v>
      </c>
    </row>
    <row r="4169" spans="1:11" x14ac:dyDescent="0.3">
      <c r="A4169" s="1">
        <v>44346</v>
      </c>
      <c r="B4169">
        <f t="shared" si="522"/>
        <v>1</v>
      </c>
      <c r="C4169" s="2" t="str">
        <f>IFERROR(VLOOKUP((IF(LEN(DAY($A4169))&lt;2,0&amp;DAY($A4169),DAY($A4169))&amp;IF(LEN(MONTH($A4169))&lt;2,0&amp;MONTH($A4169),MONTH($A4169))), Prazniki[[#All],[DanMesec]:[Dela prosto]], 3,FALSE), "")</f>
        <v/>
      </c>
      <c r="D4169" s="2" t="str">
        <f t="shared" si="523"/>
        <v/>
      </c>
      <c r="E4169" s="2" t="str">
        <f t="shared" si="524"/>
        <v/>
      </c>
      <c r="F4169" s="2">
        <f t="shared" si="525"/>
        <v>0</v>
      </c>
      <c r="G4169" s="2" t="str">
        <f t="shared" si="520"/>
        <v/>
      </c>
      <c r="H4169" s="2">
        <f>IFERROR(VLOOKUP((IF(LEN(DAY($A4169))&lt;2,0&amp;DAY($A4169),DAY($A4169))&amp;IF(LEN(MONTH($A4169))&lt;2,0&amp;MONTH($A4169),MONTH($A4169))), Prazniki[[#All],[DanMesec]:[Dela prosto]], 4,FALSE), 0)</f>
        <v>0</v>
      </c>
      <c r="I4169" s="2">
        <f t="shared" si="526"/>
        <v>0</v>
      </c>
      <c r="J4169" s="2">
        <f t="shared" si="527"/>
        <v>0</v>
      </c>
      <c r="K4169">
        <f t="shared" si="521"/>
        <v>0</v>
      </c>
    </row>
    <row r="4170" spans="1:11" x14ac:dyDescent="0.3">
      <c r="A4170" s="1">
        <v>44347</v>
      </c>
      <c r="B4170">
        <f t="shared" si="522"/>
        <v>0</v>
      </c>
      <c r="C4170" s="2" t="str">
        <f>IFERROR(VLOOKUP((IF(LEN(DAY($A4170))&lt;2,0&amp;DAY($A4170),DAY($A4170))&amp;IF(LEN(MONTH($A4170))&lt;2,0&amp;MONTH($A4170),MONTH($A4170))), Prazniki[[#All],[DanMesec]:[Dela prosto]], 3,FALSE), "")</f>
        <v/>
      </c>
      <c r="D4170" s="2" t="str">
        <f t="shared" si="523"/>
        <v/>
      </c>
      <c r="E4170" s="2" t="str">
        <f t="shared" si="524"/>
        <v/>
      </c>
      <c r="F4170" s="2">
        <f t="shared" si="525"/>
        <v>0</v>
      </c>
      <c r="G4170" s="2" t="str">
        <f t="shared" si="520"/>
        <v/>
      </c>
      <c r="H4170" s="2">
        <f>IFERROR(VLOOKUP((IF(LEN(DAY($A4170))&lt;2,0&amp;DAY($A4170),DAY($A4170))&amp;IF(LEN(MONTH($A4170))&lt;2,0&amp;MONTH($A4170),MONTH($A4170))), Prazniki[[#All],[DanMesec]:[Dela prosto]], 4,FALSE), 0)</f>
        <v>0</v>
      </c>
      <c r="I4170" s="2">
        <f t="shared" si="526"/>
        <v>0</v>
      </c>
      <c r="J4170" s="2">
        <f t="shared" si="527"/>
        <v>0</v>
      </c>
      <c r="K4170">
        <f t="shared" si="521"/>
        <v>1</v>
      </c>
    </row>
    <row r="4171" spans="1:11" x14ac:dyDescent="0.3">
      <c r="A4171" s="1">
        <v>44348</v>
      </c>
      <c r="B4171">
        <f t="shared" si="522"/>
        <v>0</v>
      </c>
      <c r="C4171" s="2" t="str">
        <f>IFERROR(VLOOKUP((IF(LEN(DAY($A4171))&lt;2,0&amp;DAY($A4171),DAY($A4171))&amp;IF(LEN(MONTH($A4171))&lt;2,0&amp;MONTH($A4171),MONTH($A4171))), Prazniki[[#All],[DanMesec]:[Dela prosto]], 3,FALSE), "")</f>
        <v/>
      </c>
      <c r="D4171" s="2" t="str">
        <f t="shared" si="523"/>
        <v/>
      </c>
      <c r="E4171" s="2" t="str">
        <f t="shared" si="524"/>
        <v/>
      </c>
      <c r="F4171" s="2">
        <f t="shared" si="525"/>
        <v>0</v>
      </c>
      <c r="G4171" s="2" t="str">
        <f t="shared" si="520"/>
        <v/>
      </c>
      <c r="H4171" s="2">
        <f>IFERROR(VLOOKUP((IF(LEN(DAY($A4171))&lt;2,0&amp;DAY($A4171),DAY($A4171))&amp;IF(LEN(MONTH($A4171))&lt;2,0&amp;MONTH($A4171),MONTH($A4171))), Prazniki[[#All],[DanMesec]:[Dela prosto]], 4,FALSE), 0)</f>
        <v>0</v>
      </c>
      <c r="I4171" s="2">
        <f t="shared" si="526"/>
        <v>0</v>
      </c>
      <c r="J4171" s="2">
        <f t="shared" si="527"/>
        <v>0</v>
      </c>
      <c r="K4171">
        <f t="shared" si="521"/>
        <v>1</v>
      </c>
    </row>
    <row r="4172" spans="1:11" x14ac:dyDescent="0.3">
      <c r="A4172" s="1">
        <v>44349</v>
      </c>
      <c r="B4172">
        <f t="shared" si="522"/>
        <v>0</v>
      </c>
      <c r="C4172" s="2" t="str">
        <f>IFERROR(VLOOKUP((IF(LEN(DAY($A4172))&lt;2,0&amp;DAY($A4172),DAY($A4172))&amp;IF(LEN(MONTH($A4172))&lt;2,0&amp;MONTH($A4172),MONTH($A4172))), Prazniki[[#All],[DanMesec]:[Dela prosto]], 3,FALSE), "")</f>
        <v/>
      </c>
      <c r="D4172" s="2" t="str">
        <f t="shared" si="523"/>
        <v/>
      </c>
      <c r="E4172" s="2" t="str">
        <f t="shared" si="524"/>
        <v/>
      </c>
      <c r="F4172" s="2">
        <f t="shared" si="525"/>
        <v>0</v>
      </c>
      <c r="G4172" s="2" t="str">
        <f t="shared" si="520"/>
        <v/>
      </c>
      <c r="H4172" s="2">
        <f>IFERROR(VLOOKUP((IF(LEN(DAY($A4172))&lt;2,0&amp;DAY($A4172),DAY($A4172))&amp;IF(LEN(MONTH($A4172))&lt;2,0&amp;MONTH($A4172),MONTH($A4172))), Prazniki[[#All],[DanMesec]:[Dela prosto]], 4,FALSE), 0)</f>
        <v>0</v>
      </c>
      <c r="I4172" s="2">
        <f t="shared" si="526"/>
        <v>0</v>
      </c>
      <c r="J4172" s="2">
        <f t="shared" si="527"/>
        <v>0</v>
      </c>
      <c r="K4172">
        <f t="shared" si="521"/>
        <v>1</v>
      </c>
    </row>
    <row r="4173" spans="1:11" x14ac:dyDescent="0.3">
      <c r="A4173" s="1">
        <v>44350</v>
      </c>
      <c r="B4173">
        <f t="shared" si="522"/>
        <v>0</v>
      </c>
      <c r="C4173" s="2" t="str">
        <f>IFERROR(VLOOKUP((IF(LEN(DAY($A4173))&lt;2,0&amp;DAY($A4173),DAY($A4173))&amp;IF(LEN(MONTH($A4173))&lt;2,0&amp;MONTH($A4173),MONTH($A4173))), Prazniki[[#All],[DanMesec]:[Dela prosto]], 3,FALSE), "")</f>
        <v/>
      </c>
      <c r="D4173" s="2" t="str">
        <f t="shared" si="523"/>
        <v/>
      </c>
      <c r="E4173" s="2" t="str">
        <f t="shared" si="524"/>
        <v/>
      </c>
      <c r="F4173" s="2">
        <f t="shared" si="525"/>
        <v>0</v>
      </c>
      <c r="G4173" s="2" t="str">
        <f t="shared" si="520"/>
        <v/>
      </c>
      <c r="H4173" s="2">
        <f>IFERROR(VLOOKUP((IF(LEN(DAY($A4173))&lt;2,0&amp;DAY($A4173),DAY($A4173))&amp;IF(LEN(MONTH($A4173))&lt;2,0&amp;MONTH($A4173),MONTH($A4173))), Prazniki[[#All],[DanMesec]:[Dela prosto]], 4,FALSE), 0)</f>
        <v>0</v>
      </c>
      <c r="I4173" s="2">
        <f t="shared" si="526"/>
        <v>0</v>
      </c>
      <c r="J4173" s="2">
        <f t="shared" si="527"/>
        <v>0</v>
      </c>
      <c r="K4173">
        <f t="shared" si="521"/>
        <v>1</v>
      </c>
    </row>
    <row r="4174" spans="1:11" x14ac:dyDescent="0.3">
      <c r="A4174" s="1">
        <v>44351</v>
      </c>
      <c r="B4174">
        <f t="shared" si="522"/>
        <v>0</v>
      </c>
      <c r="C4174" s="2" t="str">
        <f>IFERROR(VLOOKUP((IF(LEN(DAY($A4174))&lt;2,0&amp;DAY($A4174),DAY($A4174))&amp;IF(LEN(MONTH($A4174))&lt;2,0&amp;MONTH($A4174),MONTH($A4174))), Prazniki[[#All],[DanMesec]:[Dela prosto]], 3,FALSE), "")</f>
        <v/>
      </c>
      <c r="D4174" s="2" t="str">
        <f t="shared" si="523"/>
        <v/>
      </c>
      <c r="E4174" s="2" t="str">
        <f t="shared" si="524"/>
        <v/>
      </c>
      <c r="F4174" s="2">
        <f t="shared" si="525"/>
        <v>0</v>
      </c>
      <c r="G4174" s="2" t="str">
        <f t="shared" si="520"/>
        <v/>
      </c>
      <c r="H4174" s="2">
        <f>IFERROR(VLOOKUP((IF(LEN(DAY($A4174))&lt;2,0&amp;DAY($A4174),DAY($A4174))&amp;IF(LEN(MONTH($A4174))&lt;2,0&amp;MONTH($A4174),MONTH($A4174))), Prazniki[[#All],[DanMesec]:[Dela prosto]], 4,FALSE), 0)</f>
        <v>0</v>
      </c>
      <c r="I4174" s="2">
        <f t="shared" si="526"/>
        <v>0</v>
      </c>
      <c r="J4174" s="2">
        <f t="shared" si="527"/>
        <v>0</v>
      </c>
      <c r="K4174">
        <f t="shared" si="521"/>
        <v>1</v>
      </c>
    </row>
    <row r="4175" spans="1:11" x14ac:dyDescent="0.3">
      <c r="A4175" s="1">
        <v>44352</v>
      </c>
      <c r="B4175">
        <f t="shared" si="522"/>
        <v>1</v>
      </c>
      <c r="C4175" s="2" t="str">
        <f>IFERROR(VLOOKUP((IF(LEN(DAY($A4175))&lt;2,0&amp;DAY($A4175),DAY($A4175))&amp;IF(LEN(MONTH($A4175))&lt;2,0&amp;MONTH($A4175),MONTH($A4175))), Prazniki[[#All],[DanMesec]:[Dela prosto]], 3,FALSE), "")</f>
        <v/>
      </c>
      <c r="D4175" s="2" t="str">
        <f t="shared" si="523"/>
        <v/>
      </c>
      <c r="E4175" s="2" t="str">
        <f t="shared" si="524"/>
        <v/>
      </c>
      <c r="F4175" s="2">
        <f t="shared" si="525"/>
        <v>0</v>
      </c>
      <c r="G4175" s="2" t="str">
        <f t="shared" si="520"/>
        <v/>
      </c>
      <c r="H4175" s="2">
        <f>IFERROR(VLOOKUP((IF(LEN(DAY($A4175))&lt;2,0&amp;DAY($A4175),DAY($A4175))&amp;IF(LEN(MONTH($A4175))&lt;2,0&amp;MONTH($A4175),MONTH($A4175))), Prazniki[[#All],[DanMesec]:[Dela prosto]], 4,FALSE), 0)</f>
        <v>0</v>
      </c>
      <c r="I4175" s="2">
        <f t="shared" si="526"/>
        <v>0</v>
      </c>
      <c r="J4175" s="2">
        <f t="shared" si="527"/>
        <v>0</v>
      </c>
      <c r="K4175">
        <f t="shared" si="521"/>
        <v>0</v>
      </c>
    </row>
    <row r="4176" spans="1:11" x14ac:dyDescent="0.3">
      <c r="A4176" s="1">
        <v>44353</v>
      </c>
      <c r="B4176">
        <f t="shared" si="522"/>
        <v>1</v>
      </c>
      <c r="C4176" s="2" t="str">
        <f>IFERROR(VLOOKUP((IF(LEN(DAY($A4176))&lt;2,0&amp;DAY($A4176),DAY($A4176))&amp;IF(LEN(MONTH($A4176))&lt;2,0&amp;MONTH($A4176),MONTH($A4176))), Prazniki[[#All],[DanMesec]:[Dela prosto]], 3,FALSE), "")</f>
        <v/>
      </c>
      <c r="D4176" s="2" t="str">
        <f t="shared" si="523"/>
        <v/>
      </c>
      <c r="E4176" s="2" t="str">
        <f t="shared" si="524"/>
        <v/>
      </c>
      <c r="F4176" s="2">
        <f t="shared" si="525"/>
        <v>0</v>
      </c>
      <c r="G4176" s="2" t="str">
        <f t="shared" si="520"/>
        <v/>
      </c>
      <c r="H4176" s="2">
        <f>IFERROR(VLOOKUP((IF(LEN(DAY($A4176))&lt;2,0&amp;DAY($A4176),DAY($A4176))&amp;IF(LEN(MONTH($A4176))&lt;2,0&amp;MONTH($A4176),MONTH($A4176))), Prazniki[[#All],[DanMesec]:[Dela prosto]], 4,FALSE), 0)</f>
        <v>0</v>
      </c>
      <c r="I4176" s="2">
        <f t="shared" si="526"/>
        <v>0</v>
      </c>
      <c r="J4176" s="2">
        <f t="shared" si="527"/>
        <v>0</v>
      </c>
      <c r="K4176">
        <f t="shared" si="521"/>
        <v>0</v>
      </c>
    </row>
    <row r="4177" spans="1:11" x14ac:dyDescent="0.3">
      <c r="A4177" s="1">
        <v>44354</v>
      </c>
      <c r="B4177">
        <f t="shared" si="522"/>
        <v>0</v>
      </c>
      <c r="C4177" s="2" t="str">
        <f>IFERROR(VLOOKUP((IF(LEN(DAY($A4177))&lt;2,0&amp;DAY($A4177),DAY($A4177))&amp;IF(LEN(MONTH($A4177))&lt;2,0&amp;MONTH($A4177),MONTH($A4177))), Prazniki[[#All],[DanMesec]:[Dela prosto]], 3,FALSE), "")</f>
        <v/>
      </c>
      <c r="D4177" s="2" t="str">
        <f t="shared" si="523"/>
        <v/>
      </c>
      <c r="E4177" s="2" t="str">
        <f t="shared" si="524"/>
        <v/>
      </c>
      <c r="F4177" s="2">
        <f t="shared" si="525"/>
        <v>0</v>
      </c>
      <c r="G4177" s="2" t="str">
        <f t="shared" si="520"/>
        <v/>
      </c>
      <c r="H4177" s="2">
        <f>IFERROR(VLOOKUP((IF(LEN(DAY($A4177))&lt;2,0&amp;DAY($A4177),DAY($A4177))&amp;IF(LEN(MONTH($A4177))&lt;2,0&amp;MONTH($A4177),MONTH($A4177))), Prazniki[[#All],[DanMesec]:[Dela prosto]], 4,FALSE), 0)</f>
        <v>0</v>
      </c>
      <c r="I4177" s="2">
        <f t="shared" si="526"/>
        <v>0</v>
      </c>
      <c r="J4177" s="2">
        <f t="shared" si="527"/>
        <v>0</v>
      </c>
      <c r="K4177">
        <f t="shared" si="521"/>
        <v>1</v>
      </c>
    </row>
    <row r="4178" spans="1:11" x14ac:dyDescent="0.3">
      <c r="A4178" s="1">
        <v>44355</v>
      </c>
      <c r="B4178">
        <f t="shared" si="522"/>
        <v>0</v>
      </c>
      <c r="C4178" s="2" t="str">
        <f>IFERROR(VLOOKUP((IF(LEN(DAY($A4178))&lt;2,0&amp;DAY($A4178),DAY($A4178))&amp;IF(LEN(MONTH($A4178))&lt;2,0&amp;MONTH($A4178),MONTH($A4178))), Prazniki[[#All],[DanMesec]:[Dela prosto]], 3,FALSE), "")</f>
        <v>Dan Primoža Trubarja</v>
      </c>
      <c r="D4178" s="2" t="str">
        <f t="shared" si="523"/>
        <v/>
      </c>
      <c r="E4178" s="2" t="str">
        <f t="shared" si="524"/>
        <v/>
      </c>
      <c r="F4178" s="2">
        <f t="shared" si="525"/>
        <v>1</v>
      </c>
      <c r="G4178" s="2" t="str">
        <f t="shared" si="520"/>
        <v>Dan Primoža Trubarja</v>
      </c>
      <c r="H4178" s="2">
        <f>IFERROR(VLOOKUP((IF(LEN(DAY($A4178))&lt;2,0&amp;DAY($A4178),DAY($A4178))&amp;IF(LEN(MONTH($A4178))&lt;2,0&amp;MONTH($A4178),MONTH($A4178))), Prazniki[[#All],[DanMesec]:[Dela prosto]], 4,FALSE), 0)</f>
        <v>0</v>
      </c>
      <c r="I4178" s="2">
        <f t="shared" si="526"/>
        <v>0</v>
      </c>
      <c r="J4178" s="2">
        <f t="shared" si="527"/>
        <v>0</v>
      </c>
      <c r="K4178">
        <f t="shared" si="521"/>
        <v>1</v>
      </c>
    </row>
    <row r="4179" spans="1:11" x14ac:dyDescent="0.3">
      <c r="A4179" s="1">
        <v>44356</v>
      </c>
      <c r="B4179">
        <f t="shared" si="522"/>
        <v>0</v>
      </c>
      <c r="C4179" s="2" t="str">
        <f>IFERROR(VLOOKUP((IF(LEN(DAY($A4179))&lt;2,0&amp;DAY($A4179),DAY($A4179))&amp;IF(LEN(MONTH($A4179))&lt;2,0&amp;MONTH($A4179),MONTH($A4179))), Prazniki[[#All],[DanMesec]:[Dela prosto]], 3,FALSE), "")</f>
        <v/>
      </c>
      <c r="D4179" s="2" t="str">
        <f t="shared" si="523"/>
        <v/>
      </c>
      <c r="E4179" s="2" t="str">
        <f t="shared" si="524"/>
        <v/>
      </c>
      <c r="F4179" s="2">
        <f t="shared" si="525"/>
        <v>0</v>
      </c>
      <c r="G4179" s="2" t="str">
        <f t="shared" si="520"/>
        <v/>
      </c>
      <c r="H4179" s="2">
        <f>IFERROR(VLOOKUP((IF(LEN(DAY($A4179))&lt;2,0&amp;DAY($A4179),DAY($A4179))&amp;IF(LEN(MONTH($A4179))&lt;2,0&amp;MONTH($A4179),MONTH($A4179))), Prazniki[[#All],[DanMesec]:[Dela prosto]], 4,FALSE), 0)</f>
        <v>0</v>
      </c>
      <c r="I4179" s="2">
        <f t="shared" si="526"/>
        <v>0</v>
      </c>
      <c r="J4179" s="2">
        <f t="shared" si="527"/>
        <v>0</v>
      </c>
      <c r="K4179">
        <f t="shared" si="521"/>
        <v>1</v>
      </c>
    </row>
    <row r="4180" spans="1:11" x14ac:dyDescent="0.3">
      <c r="A4180" s="1">
        <v>44357</v>
      </c>
      <c r="B4180">
        <f t="shared" si="522"/>
        <v>0</v>
      </c>
      <c r="C4180" s="2" t="str">
        <f>IFERROR(VLOOKUP((IF(LEN(DAY($A4180))&lt;2,0&amp;DAY($A4180),DAY($A4180))&amp;IF(LEN(MONTH($A4180))&lt;2,0&amp;MONTH($A4180),MONTH($A4180))), Prazniki[[#All],[DanMesec]:[Dela prosto]], 3,FALSE), "")</f>
        <v/>
      </c>
      <c r="D4180" s="2" t="str">
        <f t="shared" si="523"/>
        <v/>
      </c>
      <c r="E4180" s="2" t="str">
        <f t="shared" si="524"/>
        <v/>
      </c>
      <c r="F4180" s="2">
        <f t="shared" si="525"/>
        <v>0</v>
      </c>
      <c r="G4180" s="2" t="str">
        <f t="shared" si="520"/>
        <v/>
      </c>
      <c r="H4180" s="2">
        <f>IFERROR(VLOOKUP((IF(LEN(DAY($A4180))&lt;2,0&amp;DAY($A4180),DAY($A4180))&amp;IF(LEN(MONTH($A4180))&lt;2,0&amp;MONTH($A4180),MONTH($A4180))), Prazniki[[#All],[DanMesec]:[Dela prosto]], 4,FALSE), 0)</f>
        <v>0</v>
      </c>
      <c r="I4180" s="2">
        <f t="shared" si="526"/>
        <v>0</v>
      </c>
      <c r="J4180" s="2">
        <f t="shared" si="527"/>
        <v>0</v>
      </c>
      <c r="K4180">
        <f t="shared" si="521"/>
        <v>1</v>
      </c>
    </row>
    <row r="4181" spans="1:11" x14ac:dyDescent="0.3">
      <c r="A4181" s="1">
        <v>44358</v>
      </c>
      <c r="B4181">
        <f t="shared" si="522"/>
        <v>0</v>
      </c>
      <c r="C4181" s="2" t="str">
        <f>IFERROR(VLOOKUP((IF(LEN(DAY($A4181))&lt;2,0&amp;DAY($A4181),DAY($A4181))&amp;IF(LEN(MONTH($A4181))&lt;2,0&amp;MONTH($A4181),MONTH($A4181))), Prazniki[[#All],[DanMesec]:[Dela prosto]], 3,FALSE), "")</f>
        <v/>
      </c>
      <c r="D4181" s="2" t="str">
        <f t="shared" si="523"/>
        <v/>
      </c>
      <c r="E4181" s="2" t="str">
        <f t="shared" si="524"/>
        <v/>
      </c>
      <c r="F4181" s="2">
        <f t="shared" si="525"/>
        <v>0</v>
      </c>
      <c r="G4181" s="2" t="str">
        <f t="shared" si="520"/>
        <v/>
      </c>
      <c r="H4181" s="2">
        <f>IFERROR(VLOOKUP((IF(LEN(DAY($A4181))&lt;2,0&amp;DAY($A4181),DAY($A4181))&amp;IF(LEN(MONTH($A4181))&lt;2,0&amp;MONTH($A4181),MONTH($A4181))), Prazniki[[#All],[DanMesec]:[Dela prosto]], 4,FALSE), 0)</f>
        <v>0</v>
      </c>
      <c r="I4181" s="2">
        <f t="shared" si="526"/>
        <v>0</v>
      </c>
      <c r="J4181" s="2">
        <f t="shared" si="527"/>
        <v>0</v>
      </c>
      <c r="K4181">
        <f t="shared" si="521"/>
        <v>1</v>
      </c>
    </row>
    <row r="4182" spans="1:11" x14ac:dyDescent="0.3">
      <c r="A4182" s="1">
        <v>44359</v>
      </c>
      <c r="B4182">
        <f t="shared" si="522"/>
        <v>1</v>
      </c>
      <c r="C4182" s="2" t="str">
        <f>IFERROR(VLOOKUP((IF(LEN(DAY($A4182))&lt;2,0&amp;DAY($A4182),DAY($A4182))&amp;IF(LEN(MONTH($A4182))&lt;2,0&amp;MONTH($A4182),MONTH($A4182))), Prazniki[[#All],[DanMesec]:[Dela prosto]], 3,FALSE), "")</f>
        <v/>
      </c>
      <c r="D4182" s="2" t="str">
        <f t="shared" si="523"/>
        <v/>
      </c>
      <c r="E4182" s="2" t="str">
        <f t="shared" si="524"/>
        <v/>
      </c>
      <c r="F4182" s="2">
        <f t="shared" si="525"/>
        <v>0</v>
      </c>
      <c r="G4182" s="2" t="str">
        <f t="shared" si="520"/>
        <v/>
      </c>
      <c r="H4182" s="2">
        <f>IFERROR(VLOOKUP((IF(LEN(DAY($A4182))&lt;2,0&amp;DAY($A4182),DAY($A4182))&amp;IF(LEN(MONTH($A4182))&lt;2,0&amp;MONTH($A4182),MONTH($A4182))), Prazniki[[#All],[DanMesec]:[Dela prosto]], 4,FALSE), 0)</f>
        <v>0</v>
      </c>
      <c r="I4182" s="2">
        <f t="shared" si="526"/>
        <v>0</v>
      </c>
      <c r="J4182" s="2">
        <f t="shared" si="527"/>
        <v>0</v>
      </c>
      <c r="K4182">
        <f t="shared" si="521"/>
        <v>0</v>
      </c>
    </row>
    <row r="4183" spans="1:11" x14ac:dyDescent="0.3">
      <c r="A4183" s="1">
        <v>44360</v>
      </c>
      <c r="B4183">
        <f t="shared" si="522"/>
        <v>1</v>
      </c>
      <c r="C4183" s="2" t="str">
        <f>IFERROR(VLOOKUP((IF(LEN(DAY($A4183))&lt;2,0&amp;DAY($A4183),DAY($A4183))&amp;IF(LEN(MONTH($A4183))&lt;2,0&amp;MONTH($A4183),MONTH($A4183))), Prazniki[[#All],[DanMesec]:[Dela prosto]], 3,FALSE), "")</f>
        <v/>
      </c>
      <c r="D4183" s="2" t="str">
        <f t="shared" si="523"/>
        <v/>
      </c>
      <c r="E4183" s="2" t="str">
        <f t="shared" si="524"/>
        <v/>
      </c>
      <c r="F4183" s="2">
        <f t="shared" si="525"/>
        <v>0</v>
      </c>
      <c r="G4183" s="2" t="str">
        <f t="shared" si="520"/>
        <v/>
      </c>
      <c r="H4183" s="2">
        <f>IFERROR(VLOOKUP((IF(LEN(DAY($A4183))&lt;2,0&amp;DAY($A4183),DAY($A4183))&amp;IF(LEN(MONTH($A4183))&lt;2,0&amp;MONTH($A4183),MONTH($A4183))), Prazniki[[#All],[DanMesec]:[Dela prosto]], 4,FALSE), 0)</f>
        <v>0</v>
      </c>
      <c r="I4183" s="2">
        <f t="shared" si="526"/>
        <v>0</v>
      </c>
      <c r="J4183" s="2">
        <f t="shared" si="527"/>
        <v>0</v>
      </c>
      <c r="K4183">
        <f t="shared" si="521"/>
        <v>0</v>
      </c>
    </row>
    <row r="4184" spans="1:11" x14ac:dyDescent="0.3">
      <c r="A4184" s="1">
        <v>44361</v>
      </c>
      <c r="B4184">
        <f t="shared" si="522"/>
        <v>0</v>
      </c>
      <c r="C4184" s="2" t="str">
        <f>IFERROR(VLOOKUP((IF(LEN(DAY($A4184))&lt;2,0&amp;DAY($A4184),DAY($A4184))&amp;IF(LEN(MONTH($A4184))&lt;2,0&amp;MONTH($A4184),MONTH($A4184))), Prazniki[[#All],[DanMesec]:[Dela prosto]], 3,FALSE), "")</f>
        <v/>
      </c>
      <c r="D4184" s="2" t="str">
        <f t="shared" si="523"/>
        <v/>
      </c>
      <c r="E4184" s="2" t="str">
        <f t="shared" si="524"/>
        <v/>
      </c>
      <c r="F4184" s="2">
        <f t="shared" si="525"/>
        <v>0</v>
      </c>
      <c r="G4184" s="2" t="str">
        <f t="shared" si="520"/>
        <v/>
      </c>
      <c r="H4184" s="2">
        <f>IFERROR(VLOOKUP((IF(LEN(DAY($A4184))&lt;2,0&amp;DAY($A4184),DAY($A4184))&amp;IF(LEN(MONTH($A4184))&lt;2,0&amp;MONTH($A4184),MONTH($A4184))), Prazniki[[#All],[DanMesec]:[Dela prosto]], 4,FALSE), 0)</f>
        <v>0</v>
      </c>
      <c r="I4184" s="2">
        <f t="shared" si="526"/>
        <v>0</v>
      </c>
      <c r="J4184" s="2">
        <f t="shared" si="527"/>
        <v>0</v>
      </c>
      <c r="K4184">
        <f t="shared" si="521"/>
        <v>1</v>
      </c>
    </row>
    <row r="4185" spans="1:11" x14ac:dyDescent="0.3">
      <c r="A4185" s="1">
        <v>44362</v>
      </c>
      <c r="B4185">
        <f t="shared" si="522"/>
        <v>0</v>
      </c>
      <c r="C4185" s="2" t="str">
        <f>IFERROR(VLOOKUP((IF(LEN(DAY($A4185))&lt;2,0&amp;DAY($A4185),DAY($A4185))&amp;IF(LEN(MONTH($A4185))&lt;2,0&amp;MONTH($A4185),MONTH($A4185))), Prazniki[[#All],[DanMesec]:[Dela prosto]], 3,FALSE), "")</f>
        <v/>
      </c>
      <c r="D4185" s="2" t="str">
        <f t="shared" si="523"/>
        <v/>
      </c>
      <c r="E4185" s="2" t="str">
        <f t="shared" si="524"/>
        <v/>
      </c>
      <c r="F4185" s="2">
        <f t="shared" si="525"/>
        <v>0</v>
      </c>
      <c r="G4185" s="2" t="str">
        <f t="shared" si="520"/>
        <v/>
      </c>
      <c r="H4185" s="2">
        <f>IFERROR(VLOOKUP((IF(LEN(DAY($A4185))&lt;2,0&amp;DAY($A4185),DAY($A4185))&amp;IF(LEN(MONTH($A4185))&lt;2,0&amp;MONTH($A4185),MONTH($A4185))), Prazniki[[#All],[DanMesec]:[Dela prosto]], 4,FALSE), 0)</f>
        <v>0</v>
      </c>
      <c r="I4185" s="2">
        <f t="shared" si="526"/>
        <v>0</v>
      </c>
      <c r="J4185" s="2">
        <f t="shared" si="527"/>
        <v>0</v>
      </c>
      <c r="K4185">
        <f t="shared" si="521"/>
        <v>1</v>
      </c>
    </row>
    <row r="4186" spans="1:11" x14ac:dyDescent="0.3">
      <c r="A4186" s="1">
        <v>44363</v>
      </c>
      <c r="B4186">
        <f t="shared" si="522"/>
        <v>0</v>
      </c>
      <c r="C4186" s="2" t="str">
        <f>IFERROR(VLOOKUP((IF(LEN(DAY($A4186))&lt;2,0&amp;DAY($A4186),DAY($A4186))&amp;IF(LEN(MONTH($A4186))&lt;2,0&amp;MONTH($A4186),MONTH($A4186))), Prazniki[[#All],[DanMesec]:[Dela prosto]], 3,FALSE), "")</f>
        <v/>
      </c>
      <c r="D4186" s="2" t="str">
        <f t="shared" si="523"/>
        <v/>
      </c>
      <c r="E4186" s="2" t="str">
        <f t="shared" si="524"/>
        <v/>
      </c>
      <c r="F4186" s="2">
        <f t="shared" si="525"/>
        <v>0</v>
      </c>
      <c r="G4186" s="2" t="str">
        <f t="shared" si="520"/>
        <v/>
      </c>
      <c r="H4186" s="2">
        <f>IFERROR(VLOOKUP((IF(LEN(DAY($A4186))&lt;2,0&amp;DAY($A4186),DAY($A4186))&amp;IF(LEN(MONTH($A4186))&lt;2,0&amp;MONTH($A4186),MONTH($A4186))), Prazniki[[#All],[DanMesec]:[Dela prosto]], 4,FALSE), 0)</f>
        <v>0</v>
      </c>
      <c r="I4186" s="2">
        <f t="shared" si="526"/>
        <v>0</v>
      </c>
      <c r="J4186" s="2">
        <f t="shared" si="527"/>
        <v>0</v>
      </c>
      <c r="K4186">
        <f t="shared" si="521"/>
        <v>1</v>
      </c>
    </row>
    <row r="4187" spans="1:11" x14ac:dyDescent="0.3">
      <c r="A4187" s="1">
        <v>44364</v>
      </c>
      <c r="B4187">
        <f t="shared" si="522"/>
        <v>0</v>
      </c>
      <c r="C4187" s="2" t="str">
        <f>IFERROR(VLOOKUP((IF(LEN(DAY($A4187))&lt;2,0&amp;DAY($A4187),DAY($A4187))&amp;IF(LEN(MONTH($A4187))&lt;2,0&amp;MONTH($A4187),MONTH($A4187))), Prazniki[[#All],[DanMesec]:[Dela prosto]], 3,FALSE), "")</f>
        <v/>
      </c>
      <c r="D4187" s="2" t="str">
        <f t="shared" si="523"/>
        <v/>
      </c>
      <c r="E4187" s="2" t="str">
        <f t="shared" si="524"/>
        <v/>
      </c>
      <c r="F4187" s="2">
        <f t="shared" si="525"/>
        <v>0</v>
      </c>
      <c r="G4187" s="2" t="str">
        <f t="shared" si="520"/>
        <v/>
      </c>
      <c r="H4187" s="2">
        <f>IFERROR(VLOOKUP((IF(LEN(DAY($A4187))&lt;2,0&amp;DAY($A4187),DAY($A4187))&amp;IF(LEN(MONTH($A4187))&lt;2,0&amp;MONTH($A4187),MONTH($A4187))), Prazniki[[#All],[DanMesec]:[Dela prosto]], 4,FALSE), 0)</f>
        <v>0</v>
      </c>
      <c r="I4187" s="2">
        <f t="shared" si="526"/>
        <v>0</v>
      </c>
      <c r="J4187" s="2">
        <f t="shared" si="527"/>
        <v>0</v>
      </c>
      <c r="K4187">
        <f t="shared" si="521"/>
        <v>1</v>
      </c>
    </row>
    <row r="4188" spans="1:11" x14ac:dyDescent="0.3">
      <c r="A4188" s="1">
        <v>44365</v>
      </c>
      <c r="B4188">
        <f t="shared" si="522"/>
        <v>0</v>
      </c>
      <c r="C4188" s="2" t="str">
        <f>IFERROR(VLOOKUP((IF(LEN(DAY($A4188))&lt;2,0&amp;DAY($A4188),DAY($A4188))&amp;IF(LEN(MONTH($A4188))&lt;2,0&amp;MONTH($A4188),MONTH($A4188))), Prazniki[[#All],[DanMesec]:[Dela prosto]], 3,FALSE), "")</f>
        <v/>
      </c>
      <c r="D4188" s="2" t="str">
        <f t="shared" si="523"/>
        <v/>
      </c>
      <c r="E4188" s="2" t="str">
        <f t="shared" si="524"/>
        <v/>
      </c>
      <c r="F4188" s="2">
        <f t="shared" si="525"/>
        <v>0</v>
      </c>
      <c r="G4188" s="2" t="str">
        <f t="shared" si="520"/>
        <v/>
      </c>
      <c r="H4188" s="2">
        <f>IFERROR(VLOOKUP((IF(LEN(DAY($A4188))&lt;2,0&amp;DAY($A4188),DAY($A4188))&amp;IF(LEN(MONTH($A4188))&lt;2,0&amp;MONTH($A4188),MONTH($A4188))), Prazniki[[#All],[DanMesec]:[Dela prosto]], 4,FALSE), 0)</f>
        <v>0</v>
      </c>
      <c r="I4188" s="2">
        <f t="shared" si="526"/>
        <v>0</v>
      </c>
      <c r="J4188" s="2">
        <f t="shared" si="527"/>
        <v>0</v>
      </c>
      <c r="K4188">
        <f t="shared" si="521"/>
        <v>1</v>
      </c>
    </row>
    <row r="4189" spans="1:11" x14ac:dyDescent="0.3">
      <c r="A4189" s="1">
        <v>44366</v>
      </c>
      <c r="B4189">
        <f t="shared" si="522"/>
        <v>1</v>
      </c>
      <c r="C4189" s="2" t="str">
        <f>IFERROR(VLOOKUP((IF(LEN(DAY($A4189))&lt;2,0&amp;DAY($A4189),DAY($A4189))&amp;IF(LEN(MONTH($A4189))&lt;2,0&amp;MONTH($A4189),MONTH($A4189))), Prazniki[[#All],[DanMesec]:[Dela prosto]], 3,FALSE), "")</f>
        <v/>
      </c>
      <c r="D4189" s="2" t="str">
        <f t="shared" si="523"/>
        <v/>
      </c>
      <c r="E4189" s="2" t="str">
        <f t="shared" si="524"/>
        <v/>
      </c>
      <c r="F4189" s="2">
        <f t="shared" si="525"/>
        <v>0</v>
      </c>
      <c r="G4189" s="2" t="str">
        <f t="shared" si="520"/>
        <v/>
      </c>
      <c r="H4189" s="2">
        <f>IFERROR(VLOOKUP((IF(LEN(DAY($A4189))&lt;2,0&amp;DAY($A4189),DAY($A4189))&amp;IF(LEN(MONTH($A4189))&lt;2,0&amp;MONTH($A4189),MONTH($A4189))), Prazniki[[#All],[DanMesec]:[Dela prosto]], 4,FALSE), 0)</f>
        <v>0</v>
      </c>
      <c r="I4189" s="2">
        <f t="shared" si="526"/>
        <v>0</v>
      </c>
      <c r="J4189" s="2">
        <f t="shared" si="527"/>
        <v>0</v>
      </c>
      <c r="K4189">
        <f t="shared" si="521"/>
        <v>0</v>
      </c>
    </row>
    <row r="4190" spans="1:11" x14ac:dyDescent="0.3">
      <c r="A4190" s="1">
        <v>44367</v>
      </c>
      <c r="B4190">
        <f t="shared" si="522"/>
        <v>1</v>
      </c>
      <c r="C4190" s="2" t="str">
        <f>IFERROR(VLOOKUP((IF(LEN(DAY($A4190))&lt;2,0&amp;DAY($A4190),DAY($A4190))&amp;IF(LEN(MONTH($A4190))&lt;2,0&amp;MONTH($A4190),MONTH($A4190))), Prazniki[[#All],[DanMesec]:[Dela prosto]], 3,FALSE), "")</f>
        <v/>
      </c>
      <c r="D4190" s="2" t="str">
        <f t="shared" si="523"/>
        <v/>
      </c>
      <c r="E4190" s="2" t="str">
        <f t="shared" si="524"/>
        <v/>
      </c>
      <c r="F4190" s="2">
        <f t="shared" si="525"/>
        <v>0</v>
      </c>
      <c r="G4190" s="2" t="str">
        <f t="shared" si="520"/>
        <v/>
      </c>
      <c r="H4190" s="2">
        <f>IFERROR(VLOOKUP((IF(LEN(DAY($A4190))&lt;2,0&amp;DAY($A4190),DAY($A4190))&amp;IF(LEN(MONTH($A4190))&lt;2,0&amp;MONTH($A4190),MONTH($A4190))), Prazniki[[#All],[DanMesec]:[Dela prosto]], 4,FALSE), 0)</f>
        <v>0</v>
      </c>
      <c r="I4190" s="2">
        <f t="shared" si="526"/>
        <v>0</v>
      </c>
      <c r="J4190" s="2">
        <f t="shared" si="527"/>
        <v>0</v>
      </c>
      <c r="K4190">
        <f t="shared" si="521"/>
        <v>0</v>
      </c>
    </row>
    <row r="4191" spans="1:11" x14ac:dyDescent="0.3">
      <c r="A4191" s="1">
        <v>44368</v>
      </c>
      <c r="B4191">
        <f t="shared" si="522"/>
        <v>0</v>
      </c>
      <c r="C4191" s="2" t="str">
        <f>IFERROR(VLOOKUP((IF(LEN(DAY($A4191))&lt;2,0&amp;DAY($A4191),DAY($A4191))&amp;IF(LEN(MONTH($A4191))&lt;2,0&amp;MONTH($A4191),MONTH($A4191))), Prazniki[[#All],[DanMesec]:[Dela prosto]], 3,FALSE), "")</f>
        <v/>
      </c>
      <c r="D4191" s="2" t="str">
        <f t="shared" si="523"/>
        <v/>
      </c>
      <c r="E4191" s="2" t="str">
        <f t="shared" si="524"/>
        <v/>
      </c>
      <c r="F4191" s="2">
        <f t="shared" si="525"/>
        <v>0</v>
      </c>
      <c r="G4191" s="2" t="str">
        <f t="shared" si="520"/>
        <v/>
      </c>
      <c r="H4191" s="2">
        <f>IFERROR(VLOOKUP((IF(LEN(DAY($A4191))&lt;2,0&amp;DAY($A4191),DAY($A4191))&amp;IF(LEN(MONTH($A4191))&lt;2,0&amp;MONTH($A4191),MONTH($A4191))), Prazniki[[#All],[DanMesec]:[Dela prosto]], 4,FALSE), 0)</f>
        <v>0</v>
      </c>
      <c r="I4191" s="2">
        <f t="shared" si="526"/>
        <v>0</v>
      </c>
      <c r="J4191" s="2">
        <f t="shared" si="527"/>
        <v>0</v>
      </c>
      <c r="K4191">
        <f t="shared" si="521"/>
        <v>1</v>
      </c>
    </row>
    <row r="4192" spans="1:11" x14ac:dyDescent="0.3">
      <c r="A4192" s="1">
        <v>44369</v>
      </c>
      <c r="B4192">
        <f t="shared" si="522"/>
        <v>0</v>
      </c>
      <c r="C4192" s="2" t="str">
        <f>IFERROR(VLOOKUP((IF(LEN(DAY($A4192))&lt;2,0&amp;DAY($A4192),DAY($A4192))&amp;IF(LEN(MONTH($A4192))&lt;2,0&amp;MONTH($A4192),MONTH($A4192))), Prazniki[[#All],[DanMesec]:[Dela prosto]], 3,FALSE), "")</f>
        <v/>
      </c>
      <c r="D4192" s="2" t="str">
        <f t="shared" si="523"/>
        <v/>
      </c>
      <c r="E4192" s="2" t="str">
        <f t="shared" si="524"/>
        <v/>
      </c>
      <c r="F4192" s="2">
        <f t="shared" si="525"/>
        <v>0</v>
      </c>
      <c r="G4192" s="2" t="str">
        <f t="shared" si="520"/>
        <v/>
      </c>
      <c r="H4192" s="2">
        <f>IFERROR(VLOOKUP((IF(LEN(DAY($A4192))&lt;2,0&amp;DAY($A4192),DAY($A4192))&amp;IF(LEN(MONTH($A4192))&lt;2,0&amp;MONTH($A4192),MONTH($A4192))), Prazniki[[#All],[DanMesec]:[Dela prosto]], 4,FALSE), 0)</f>
        <v>0</v>
      </c>
      <c r="I4192" s="2">
        <f t="shared" si="526"/>
        <v>0</v>
      </c>
      <c r="J4192" s="2">
        <f t="shared" si="527"/>
        <v>0</v>
      </c>
      <c r="K4192">
        <f t="shared" si="521"/>
        <v>1</v>
      </c>
    </row>
    <row r="4193" spans="1:11" x14ac:dyDescent="0.3">
      <c r="A4193" s="1">
        <v>44370</v>
      </c>
      <c r="B4193">
        <f t="shared" si="522"/>
        <v>0</v>
      </c>
      <c r="C4193" s="2" t="str">
        <f>IFERROR(VLOOKUP((IF(LEN(DAY($A4193))&lt;2,0&amp;DAY($A4193),DAY($A4193))&amp;IF(LEN(MONTH($A4193))&lt;2,0&amp;MONTH($A4193),MONTH($A4193))), Prazniki[[#All],[DanMesec]:[Dela prosto]], 3,FALSE), "")</f>
        <v/>
      </c>
      <c r="D4193" s="2" t="str">
        <f t="shared" si="523"/>
        <v/>
      </c>
      <c r="E4193" s="2" t="str">
        <f t="shared" si="524"/>
        <v/>
      </c>
      <c r="F4193" s="2">
        <f t="shared" si="525"/>
        <v>0</v>
      </c>
      <c r="G4193" s="2" t="str">
        <f t="shared" si="520"/>
        <v/>
      </c>
      <c r="H4193" s="2">
        <f>IFERROR(VLOOKUP((IF(LEN(DAY($A4193))&lt;2,0&amp;DAY($A4193),DAY($A4193))&amp;IF(LEN(MONTH($A4193))&lt;2,0&amp;MONTH($A4193),MONTH($A4193))), Prazniki[[#All],[DanMesec]:[Dela prosto]], 4,FALSE), 0)</f>
        <v>0</v>
      </c>
      <c r="I4193" s="2">
        <f t="shared" si="526"/>
        <v>0</v>
      </c>
      <c r="J4193" s="2">
        <f t="shared" si="527"/>
        <v>0</v>
      </c>
      <c r="K4193">
        <f t="shared" si="521"/>
        <v>1</v>
      </c>
    </row>
    <row r="4194" spans="1:11" x14ac:dyDescent="0.3">
      <c r="A4194" s="1">
        <v>44371</v>
      </c>
      <c r="B4194">
        <f t="shared" si="522"/>
        <v>0</v>
      </c>
      <c r="C4194" s="2" t="str">
        <f>IFERROR(VLOOKUP((IF(LEN(DAY($A4194))&lt;2,0&amp;DAY($A4194),DAY($A4194))&amp;IF(LEN(MONTH($A4194))&lt;2,0&amp;MONTH($A4194),MONTH($A4194))), Prazniki[[#All],[DanMesec]:[Dela prosto]], 3,FALSE), "")</f>
        <v/>
      </c>
      <c r="D4194" s="2" t="str">
        <f t="shared" si="523"/>
        <v/>
      </c>
      <c r="E4194" s="2" t="str">
        <f t="shared" si="524"/>
        <v/>
      </c>
      <c r="F4194" s="2">
        <f t="shared" si="525"/>
        <v>0</v>
      </c>
      <c r="G4194" s="2" t="str">
        <f t="shared" si="520"/>
        <v/>
      </c>
      <c r="H4194" s="2">
        <f>IFERROR(VLOOKUP((IF(LEN(DAY($A4194))&lt;2,0&amp;DAY($A4194),DAY($A4194))&amp;IF(LEN(MONTH($A4194))&lt;2,0&amp;MONTH($A4194),MONTH($A4194))), Prazniki[[#All],[DanMesec]:[Dela prosto]], 4,FALSE), 0)</f>
        <v>0</v>
      </c>
      <c r="I4194" s="2">
        <f t="shared" si="526"/>
        <v>0</v>
      </c>
      <c r="J4194" s="2">
        <f t="shared" si="527"/>
        <v>0</v>
      </c>
      <c r="K4194">
        <f t="shared" si="521"/>
        <v>1</v>
      </c>
    </row>
    <row r="4195" spans="1:11" x14ac:dyDescent="0.3">
      <c r="A4195" s="1">
        <v>44372</v>
      </c>
      <c r="B4195">
        <f t="shared" si="522"/>
        <v>0</v>
      </c>
      <c r="C4195" s="2" t="str">
        <f>IFERROR(VLOOKUP((IF(LEN(DAY($A4195))&lt;2,0&amp;DAY($A4195),DAY($A4195))&amp;IF(LEN(MONTH($A4195))&lt;2,0&amp;MONTH($A4195),MONTH($A4195))), Prazniki[[#All],[DanMesec]:[Dela prosto]], 3,FALSE), "")</f>
        <v>Dan državnosti</v>
      </c>
      <c r="D4195" s="2" t="str">
        <f t="shared" si="523"/>
        <v/>
      </c>
      <c r="E4195" s="2" t="str">
        <f t="shared" si="524"/>
        <v/>
      </c>
      <c r="F4195" s="2">
        <f t="shared" si="525"/>
        <v>1</v>
      </c>
      <c r="G4195" s="2" t="str">
        <f t="shared" si="520"/>
        <v>Dan državnosti</v>
      </c>
      <c r="H4195" s="2">
        <f>IFERROR(VLOOKUP((IF(LEN(DAY($A4195))&lt;2,0&amp;DAY($A4195),DAY($A4195))&amp;IF(LEN(MONTH($A4195))&lt;2,0&amp;MONTH($A4195),MONTH($A4195))), Prazniki[[#All],[DanMesec]:[Dela prosto]], 4,FALSE), 0)</f>
        <v>1</v>
      </c>
      <c r="I4195" s="2">
        <f t="shared" si="526"/>
        <v>0</v>
      </c>
      <c r="J4195" s="2">
        <f t="shared" si="527"/>
        <v>1</v>
      </c>
      <c r="K4195">
        <f t="shared" si="521"/>
        <v>0</v>
      </c>
    </row>
    <row r="4196" spans="1:11" x14ac:dyDescent="0.3">
      <c r="A4196" s="1">
        <v>44373</v>
      </c>
      <c r="B4196">
        <f t="shared" si="522"/>
        <v>1</v>
      </c>
      <c r="C4196" s="2" t="str">
        <f>IFERROR(VLOOKUP((IF(LEN(DAY($A4196))&lt;2,0&amp;DAY($A4196),DAY($A4196))&amp;IF(LEN(MONTH($A4196))&lt;2,0&amp;MONTH($A4196),MONTH($A4196))), Prazniki[[#All],[DanMesec]:[Dela prosto]], 3,FALSE), "")</f>
        <v/>
      </c>
      <c r="D4196" s="2" t="str">
        <f t="shared" si="523"/>
        <v/>
      </c>
      <c r="E4196" s="2" t="str">
        <f t="shared" si="524"/>
        <v/>
      </c>
      <c r="F4196" s="2">
        <f t="shared" si="525"/>
        <v>0</v>
      </c>
      <c r="G4196" s="2" t="str">
        <f t="shared" si="520"/>
        <v/>
      </c>
      <c r="H4196" s="2">
        <f>IFERROR(VLOOKUP((IF(LEN(DAY($A4196))&lt;2,0&amp;DAY($A4196),DAY($A4196))&amp;IF(LEN(MONTH($A4196))&lt;2,0&amp;MONTH($A4196),MONTH($A4196))), Prazniki[[#All],[DanMesec]:[Dela prosto]], 4,FALSE), 0)</f>
        <v>0</v>
      </c>
      <c r="I4196" s="2">
        <f t="shared" si="526"/>
        <v>0</v>
      </c>
      <c r="J4196" s="2">
        <f t="shared" si="527"/>
        <v>0</v>
      </c>
      <c r="K4196">
        <f t="shared" si="521"/>
        <v>0</v>
      </c>
    </row>
    <row r="4197" spans="1:11" x14ac:dyDescent="0.3">
      <c r="A4197" s="1">
        <v>44374</v>
      </c>
      <c r="B4197">
        <f t="shared" si="522"/>
        <v>1</v>
      </c>
      <c r="C4197" s="2" t="str">
        <f>IFERROR(VLOOKUP((IF(LEN(DAY($A4197))&lt;2,0&amp;DAY($A4197),DAY($A4197))&amp;IF(LEN(MONTH($A4197))&lt;2,0&amp;MONTH($A4197),MONTH($A4197))), Prazniki[[#All],[DanMesec]:[Dela prosto]], 3,FALSE), "")</f>
        <v/>
      </c>
      <c r="D4197" s="2" t="str">
        <f t="shared" si="523"/>
        <v/>
      </c>
      <c r="E4197" s="2" t="str">
        <f t="shared" si="524"/>
        <v/>
      </c>
      <c r="F4197" s="2">
        <f t="shared" si="525"/>
        <v>0</v>
      </c>
      <c r="G4197" s="2" t="str">
        <f t="shared" si="520"/>
        <v/>
      </c>
      <c r="H4197" s="2">
        <f>IFERROR(VLOOKUP((IF(LEN(DAY($A4197))&lt;2,0&amp;DAY($A4197),DAY($A4197))&amp;IF(LEN(MONTH($A4197))&lt;2,0&amp;MONTH($A4197),MONTH($A4197))), Prazniki[[#All],[DanMesec]:[Dela prosto]], 4,FALSE), 0)</f>
        <v>0</v>
      </c>
      <c r="I4197" s="2">
        <f t="shared" si="526"/>
        <v>0</v>
      </c>
      <c r="J4197" s="2">
        <f t="shared" si="527"/>
        <v>0</v>
      </c>
      <c r="K4197">
        <f t="shared" si="521"/>
        <v>0</v>
      </c>
    </row>
    <row r="4198" spans="1:11" x14ac:dyDescent="0.3">
      <c r="A4198" s="1">
        <v>44375</v>
      </c>
      <c r="B4198">
        <f t="shared" si="522"/>
        <v>0</v>
      </c>
      <c r="C4198" s="2" t="str">
        <f>IFERROR(VLOOKUP((IF(LEN(DAY($A4198))&lt;2,0&amp;DAY($A4198),DAY($A4198))&amp;IF(LEN(MONTH($A4198))&lt;2,0&amp;MONTH($A4198),MONTH($A4198))), Prazniki[[#All],[DanMesec]:[Dela prosto]], 3,FALSE), "")</f>
        <v/>
      </c>
      <c r="D4198" s="2" t="str">
        <f t="shared" si="523"/>
        <v/>
      </c>
      <c r="E4198" s="2" t="str">
        <f t="shared" si="524"/>
        <v/>
      </c>
      <c r="F4198" s="2">
        <f t="shared" si="525"/>
        <v>0</v>
      </c>
      <c r="G4198" s="2" t="str">
        <f t="shared" si="520"/>
        <v/>
      </c>
      <c r="H4198" s="2">
        <f>IFERROR(VLOOKUP((IF(LEN(DAY($A4198))&lt;2,0&amp;DAY($A4198),DAY($A4198))&amp;IF(LEN(MONTH($A4198))&lt;2,0&amp;MONTH($A4198),MONTH($A4198))), Prazniki[[#All],[DanMesec]:[Dela prosto]], 4,FALSE), 0)</f>
        <v>0</v>
      </c>
      <c r="I4198" s="2">
        <f t="shared" si="526"/>
        <v>0</v>
      </c>
      <c r="J4198" s="2">
        <f t="shared" si="527"/>
        <v>0</v>
      </c>
      <c r="K4198">
        <f t="shared" si="521"/>
        <v>1</v>
      </c>
    </row>
    <row r="4199" spans="1:11" x14ac:dyDescent="0.3">
      <c r="A4199" s="1">
        <v>44376</v>
      </c>
      <c r="B4199">
        <f t="shared" si="522"/>
        <v>0</v>
      </c>
      <c r="C4199" s="2" t="str">
        <f>IFERROR(VLOOKUP((IF(LEN(DAY($A4199))&lt;2,0&amp;DAY($A4199),DAY($A4199))&amp;IF(LEN(MONTH($A4199))&lt;2,0&amp;MONTH($A4199),MONTH($A4199))), Prazniki[[#All],[DanMesec]:[Dela prosto]], 3,FALSE), "")</f>
        <v/>
      </c>
      <c r="D4199" s="2" t="str">
        <f t="shared" si="523"/>
        <v/>
      </c>
      <c r="E4199" s="2" t="str">
        <f t="shared" si="524"/>
        <v/>
      </c>
      <c r="F4199" s="2">
        <f t="shared" si="525"/>
        <v>0</v>
      </c>
      <c r="G4199" s="2" t="str">
        <f t="shared" si="520"/>
        <v/>
      </c>
      <c r="H4199" s="2">
        <f>IFERROR(VLOOKUP((IF(LEN(DAY($A4199))&lt;2,0&amp;DAY($A4199),DAY($A4199))&amp;IF(LEN(MONTH($A4199))&lt;2,0&amp;MONTH($A4199),MONTH($A4199))), Prazniki[[#All],[DanMesec]:[Dela prosto]], 4,FALSE), 0)</f>
        <v>0</v>
      </c>
      <c r="I4199" s="2">
        <f t="shared" si="526"/>
        <v>0</v>
      </c>
      <c r="J4199" s="2">
        <f t="shared" si="527"/>
        <v>0</v>
      </c>
      <c r="K4199">
        <f t="shared" si="521"/>
        <v>1</v>
      </c>
    </row>
    <row r="4200" spans="1:11" x14ac:dyDescent="0.3">
      <c r="A4200" s="1">
        <v>44377</v>
      </c>
      <c r="B4200">
        <f t="shared" si="522"/>
        <v>0</v>
      </c>
      <c r="C4200" s="2" t="str">
        <f>IFERROR(VLOOKUP((IF(LEN(DAY($A4200))&lt;2,0&amp;DAY($A4200),DAY($A4200))&amp;IF(LEN(MONTH($A4200))&lt;2,0&amp;MONTH($A4200),MONTH($A4200))), Prazniki[[#All],[DanMesec]:[Dela prosto]], 3,FALSE), "")</f>
        <v/>
      </c>
      <c r="D4200" s="2" t="str">
        <f t="shared" si="523"/>
        <v/>
      </c>
      <c r="E4200" s="2" t="str">
        <f t="shared" si="524"/>
        <v/>
      </c>
      <c r="F4200" s="2">
        <f t="shared" si="525"/>
        <v>0</v>
      </c>
      <c r="G4200" s="2" t="str">
        <f t="shared" si="520"/>
        <v/>
      </c>
      <c r="H4200" s="2">
        <f>IFERROR(VLOOKUP((IF(LEN(DAY($A4200))&lt;2,0&amp;DAY($A4200),DAY($A4200))&amp;IF(LEN(MONTH($A4200))&lt;2,0&amp;MONTH($A4200),MONTH($A4200))), Prazniki[[#All],[DanMesec]:[Dela prosto]], 4,FALSE), 0)</f>
        <v>0</v>
      </c>
      <c r="I4200" s="2">
        <f t="shared" si="526"/>
        <v>0</v>
      </c>
      <c r="J4200" s="2">
        <f t="shared" si="527"/>
        <v>0</v>
      </c>
      <c r="K4200">
        <f t="shared" si="521"/>
        <v>1</v>
      </c>
    </row>
    <row r="4201" spans="1:11" x14ac:dyDescent="0.3">
      <c r="A4201" s="1">
        <v>44378</v>
      </c>
      <c r="B4201">
        <f t="shared" si="522"/>
        <v>0</v>
      </c>
      <c r="C4201" s="2" t="str">
        <f>IFERROR(VLOOKUP((IF(LEN(DAY($A4201))&lt;2,0&amp;DAY($A4201),DAY($A4201))&amp;IF(LEN(MONTH($A4201))&lt;2,0&amp;MONTH($A4201),MONTH($A4201))), Prazniki[[#All],[DanMesec]:[Dela prosto]], 3,FALSE), "")</f>
        <v/>
      </c>
      <c r="D4201" s="2" t="str">
        <f t="shared" si="523"/>
        <v/>
      </c>
      <c r="E4201" s="2" t="str">
        <f t="shared" si="524"/>
        <v/>
      </c>
      <c r="F4201" s="2">
        <f t="shared" si="525"/>
        <v>0</v>
      </c>
      <c r="G4201" s="2" t="str">
        <f t="shared" si="520"/>
        <v/>
      </c>
      <c r="H4201" s="2">
        <f>IFERROR(VLOOKUP((IF(LEN(DAY($A4201))&lt;2,0&amp;DAY($A4201),DAY($A4201))&amp;IF(LEN(MONTH($A4201))&lt;2,0&amp;MONTH($A4201),MONTH($A4201))), Prazniki[[#All],[DanMesec]:[Dela prosto]], 4,FALSE), 0)</f>
        <v>0</v>
      </c>
      <c r="I4201" s="2">
        <f t="shared" si="526"/>
        <v>0</v>
      </c>
      <c r="J4201" s="2">
        <f t="shared" si="527"/>
        <v>0</v>
      </c>
      <c r="K4201">
        <f t="shared" si="521"/>
        <v>1</v>
      </c>
    </row>
    <row r="4202" spans="1:11" x14ac:dyDescent="0.3">
      <c r="A4202" s="1">
        <v>44379</v>
      </c>
      <c r="B4202">
        <f t="shared" si="522"/>
        <v>0</v>
      </c>
      <c r="C4202" s="2" t="str">
        <f>IFERROR(VLOOKUP((IF(LEN(DAY($A4202))&lt;2,0&amp;DAY($A4202),DAY($A4202))&amp;IF(LEN(MONTH($A4202))&lt;2,0&amp;MONTH($A4202),MONTH($A4202))), Prazniki[[#All],[DanMesec]:[Dela prosto]], 3,FALSE), "")</f>
        <v/>
      </c>
      <c r="D4202" s="2" t="str">
        <f t="shared" si="523"/>
        <v/>
      </c>
      <c r="E4202" s="2" t="str">
        <f t="shared" si="524"/>
        <v/>
      </c>
      <c r="F4202" s="2">
        <f t="shared" si="525"/>
        <v>0</v>
      </c>
      <c r="G4202" s="2" t="str">
        <f t="shared" si="520"/>
        <v/>
      </c>
      <c r="H4202" s="2">
        <f>IFERROR(VLOOKUP((IF(LEN(DAY($A4202))&lt;2,0&amp;DAY($A4202),DAY($A4202))&amp;IF(LEN(MONTH($A4202))&lt;2,0&amp;MONTH($A4202),MONTH($A4202))), Prazniki[[#All],[DanMesec]:[Dela prosto]], 4,FALSE), 0)</f>
        <v>0</v>
      </c>
      <c r="I4202" s="2">
        <f t="shared" si="526"/>
        <v>0</v>
      </c>
      <c r="J4202" s="2">
        <f t="shared" si="527"/>
        <v>0</v>
      </c>
      <c r="K4202">
        <f t="shared" si="521"/>
        <v>1</v>
      </c>
    </row>
    <row r="4203" spans="1:11" x14ac:dyDescent="0.3">
      <c r="A4203" s="1">
        <v>44380</v>
      </c>
      <c r="B4203">
        <f t="shared" si="522"/>
        <v>1</v>
      </c>
      <c r="C4203" s="2" t="str">
        <f>IFERROR(VLOOKUP((IF(LEN(DAY($A4203))&lt;2,0&amp;DAY($A4203),DAY($A4203))&amp;IF(LEN(MONTH($A4203))&lt;2,0&amp;MONTH($A4203),MONTH($A4203))), Prazniki[[#All],[DanMesec]:[Dela prosto]], 3,FALSE), "")</f>
        <v/>
      </c>
      <c r="D4203" s="2" t="str">
        <f t="shared" si="523"/>
        <v/>
      </c>
      <c r="E4203" s="2" t="str">
        <f t="shared" si="524"/>
        <v/>
      </c>
      <c r="F4203" s="2">
        <f t="shared" si="525"/>
        <v>0</v>
      </c>
      <c r="G4203" s="2" t="str">
        <f t="shared" si="520"/>
        <v/>
      </c>
      <c r="H4203" s="2">
        <f>IFERROR(VLOOKUP((IF(LEN(DAY($A4203))&lt;2,0&amp;DAY($A4203),DAY($A4203))&amp;IF(LEN(MONTH($A4203))&lt;2,0&amp;MONTH($A4203),MONTH($A4203))), Prazniki[[#All],[DanMesec]:[Dela prosto]], 4,FALSE), 0)</f>
        <v>0</v>
      </c>
      <c r="I4203" s="2">
        <f t="shared" si="526"/>
        <v>0</v>
      </c>
      <c r="J4203" s="2">
        <f t="shared" si="527"/>
        <v>0</v>
      </c>
      <c r="K4203">
        <f t="shared" si="521"/>
        <v>0</v>
      </c>
    </row>
    <row r="4204" spans="1:11" x14ac:dyDescent="0.3">
      <c r="A4204" s="1">
        <v>44381</v>
      </c>
      <c r="B4204">
        <f t="shared" si="522"/>
        <v>1</v>
      </c>
      <c r="C4204" s="2" t="str">
        <f>IFERROR(VLOOKUP((IF(LEN(DAY($A4204))&lt;2,0&amp;DAY($A4204),DAY($A4204))&amp;IF(LEN(MONTH($A4204))&lt;2,0&amp;MONTH($A4204),MONTH($A4204))), Prazniki[[#All],[DanMesec]:[Dela prosto]], 3,FALSE), "")</f>
        <v/>
      </c>
      <c r="D4204" s="2" t="str">
        <f t="shared" si="523"/>
        <v/>
      </c>
      <c r="E4204" s="2" t="str">
        <f t="shared" si="524"/>
        <v/>
      </c>
      <c r="F4204" s="2">
        <f t="shared" si="525"/>
        <v>0</v>
      </c>
      <c r="G4204" s="2" t="str">
        <f t="shared" si="520"/>
        <v/>
      </c>
      <c r="H4204" s="2">
        <f>IFERROR(VLOOKUP((IF(LEN(DAY($A4204))&lt;2,0&amp;DAY($A4204),DAY($A4204))&amp;IF(LEN(MONTH($A4204))&lt;2,0&amp;MONTH($A4204),MONTH($A4204))), Prazniki[[#All],[DanMesec]:[Dela prosto]], 4,FALSE), 0)</f>
        <v>0</v>
      </c>
      <c r="I4204" s="2">
        <f t="shared" si="526"/>
        <v>0</v>
      </c>
      <c r="J4204" s="2">
        <f t="shared" si="527"/>
        <v>0</v>
      </c>
      <c r="K4204">
        <f t="shared" si="521"/>
        <v>0</v>
      </c>
    </row>
    <row r="4205" spans="1:11" x14ac:dyDescent="0.3">
      <c r="A4205" s="1">
        <v>44382</v>
      </c>
      <c r="B4205">
        <f t="shared" si="522"/>
        <v>0</v>
      </c>
      <c r="C4205" s="2" t="str">
        <f>IFERROR(VLOOKUP((IF(LEN(DAY($A4205))&lt;2,0&amp;DAY($A4205),DAY($A4205))&amp;IF(LEN(MONTH($A4205))&lt;2,0&amp;MONTH($A4205),MONTH($A4205))), Prazniki[[#All],[DanMesec]:[Dela prosto]], 3,FALSE), "")</f>
        <v/>
      </c>
      <c r="D4205" s="2" t="str">
        <f t="shared" si="523"/>
        <v/>
      </c>
      <c r="E4205" s="2" t="str">
        <f t="shared" si="524"/>
        <v/>
      </c>
      <c r="F4205" s="2">
        <f t="shared" si="525"/>
        <v>0</v>
      </c>
      <c r="G4205" s="2" t="str">
        <f t="shared" si="520"/>
        <v/>
      </c>
      <c r="H4205" s="2">
        <f>IFERROR(VLOOKUP((IF(LEN(DAY($A4205))&lt;2,0&amp;DAY($A4205),DAY($A4205))&amp;IF(LEN(MONTH($A4205))&lt;2,0&amp;MONTH($A4205),MONTH($A4205))), Prazniki[[#All],[DanMesec]:[Dela prosto]], 4,FALSE), 0)</f>
        <v>0</v>
      </c>
      <c r="I4205" s="2">
        <f t="shared" si="526"/>
        <v>0</v>
      </c>
      <c r="J4205" s="2">
        <f t="shared" si="527"/>
        <v>0</v>
      </c>
      <c r="K4205">
        <f t="shared" si="521"/>
        <v>1</v>
      </c>
    </row>
    <row r="4206" spans="1:11" x14ac:dyDescent="0.3">
      <c r="A4206" s="1">
        <v>44383</v>
      </c>
      <c r="B4206">
        <f t="shared" si="522"/>
        <v>0</v>
      </c>
      <c r="C4206" s="2" t="str">
        <f>IFERROR(VLOOKUP((IF(LEN(DAY($A4206))&lt;2,0&amp;DAY($A4206),DAY($A4206))&amp;IF(LEN(MONTH($A4206))&lt;2,0&amp;MONTH($A4206),MONTH($A4206))), Prazniki[[#All],[DanMesec]:[Dela prosto]], 3,FALSE), "")</f>
        <v/>
      </c>
      <c r="D4206" s="2" t="str">
        <f t="shared" si="523"/>
        <v/>
      </c>
      <c r="E4206" s="2" t="str">
        <f t="shared" si="524"/>
        <v/>
      </c>
      <c r="F4206" s="2">
        <f t="shared" si="525"/>
        <v>0</v>
      </c>
      <c r="G4206" s="2" t="str">
        <f t="shared" si="520"/>
        <v/>
      </c>
      <c r="H4206" s="2">
        <f>IFERROR(VLOOKUP((IF(LEN(DAY($A4206))&lt;2,0&amp;DAY($A4206),DAY($A4206))&amp;IF(LEN(MONTH($A4206))&lt;2,0&amp;MONTH($A4206),MONTH($A4206))), Prazniki[[#All],[DanMesec]:[Dela prosto]], 4,FALSE), 0)</f>
        <v>0</v>
      </c>
      <c r="I4206" s="2">
        <f t="shared" si="526"/>
        <v>0</v>
      </c>
      <c r="J4206" s="2">
        <f t="shared" si="527"/>
        <v>0</v>
      </c>
      <c r="K4206">
        <f t="shared" si="521"/>
        <v>1</v>
      </c>
    </row>
    <row r="4207" spans="1:11" x14ac:dyDescent="0.3">
      <c r="A4207" s="1">
        <v>44384</v>
      </c>
      <c r="B4207">
        <f t="shared" si="522"/>
        <v>0</v>
      </c>
      <c r="C4207" s="2" t="str">
        <f>IFERROR(VLOOKUP((IF(LEN(DAY($A4207))&lt;2,0&amp;DAY($A4207),DAY($A4207))&amp;IF(LEN(MONTH($A4207))&lt;2,0&amp;MONTH($A4207),MONTH($A4207))), Prazniki[[#All],[DanMesec]:[Dela prosto]], 3,FALSE), "")</f>
        <v/>
      </c>
      <c r="D4207" s="2" t="str">
        <f t="shared" si="523"/>
        <v/>
      </c>
      <c r="E4207" s="2" t="str">
        <f t="shared" si="524"/>
        <v/>
      </c>
      <c r="F4207" s="2">
        <f t="shared" si="525"/>
        <v>0</v>
      </c>
      <c r="G4207" s="2" t="str">
        <f t="shared" si="520"/>
        <v/>
      </c>
      <c r="H4207" s="2">
        <f>IFERROR(VLOOKUP((IF(LEN(DAY($A4207))&lt;2,0&amp;DAY($A4207),DAY($A4207))&amp;IF(LEN(MONTH($A4207))&lt;2,0&amp;MONTH($A4207),MONTH($A4207))), Prazniki[[#All],[DanMesec]:[Dela prosto]], 4,FALSE), 0)</f>
        <v>0</v>
      </c>
      <c r="I4207" s="2">
        <f t="shared" si="526"/>
        <v>0</v>
      </c>
      <c r="J4207" s="2">
        <f t="shared" si="527"/>
        <v>0</v>
      </c>
      <c r="K4207">
        <f t="shared" si="521"/>
        <v>1</v>
      </c>
    </row>
    <row r="4208" spans="1:11" x14ac:dyDescent="0.3">
      <c r="A4208" s="1">
        <v>44385</v>
      </c>
      <c r="B4208">
        <f t="shared" si="522"/>
        <v>0</v>
      </c>
      <c r="C4208" s="2" t="str">
        <f>IFERROR(VLOOKUP((IF(LEN(DAY($A4208))&lt;2,0&amp;DAY($A4208),DAY($A4208))&amp;IF(LEN(MONTH($A4208))&lt;2,0&amp;MONTH($A4208),MONTH($A4208))), Prazniki[[#All],[DanMesec]:[Dela prosto]], 3,FALSE), "")</f>
        <v/>
      </c>
      <c r="D4208" s="2" t="str">
        <f t="shared" si="523"/>
        <v/>
      </c>
      <c r="E4208" s="2" t="str">
        <f t="shared" si="524"/>
        <v/>
      </c>
      <c r="F4208" s="2">
        <f t="shared" si="525"/>
        <v>0</v>
      </c>
      <c r="G4208" s="2" t="str">
        <f t="shared" si="520"/>
        <v/>
      </c>
      <c r="H4208" s="2">
        <f>IFERROR(VLOOKUP((IF(LEN(DAY($A4208))&lt;2,0&amp;DAY($A4208),DAY($A4208))&amp;IF(LEN(MONTH($A4208))&lt;2,0&amp;MONTH($A4208),MONTH($A4208))), Prazniki[[#All],[DanMesec]:[Dela prosto]], 4,FALSE), 0)</f>
        <v>0</v>
      </c>
      <c r="I4208" s="2">
        <f t="shared" si="526"/>
        <v>0</v>
      </c>
      <c r="J4208" s="2">
        <f t="shared" si="527"/>
        <v>0</v>
      </c>
      <c r="K4208">
        <f t="shared" si="521"/>
        <v>1</v>
      </c>
    </row>
    <row r="4209" spans="1:11" x14ac:dyDescent="0.3">
      <c r="A4209" s="1">
        <v>44386</v>
      </c>
      <c r="B4209">
        <f t="shared" si="522"/>
        <v>0</v>
      </c>
      <c r="C4209" s="2" t="str">
        <f>IFERROR(VLOOKUP((IF(LEN(DAY($A4209))&lt;2,0&amp;DAY($A4209),DAY($A4209))&amp;IF(LEN(MONTH($A4209))&lt;2,0&amp;MONTH($A4209),MONTH($A4209))), Prazniki[[#All],[DanMesec]:[Dela prosto]], 3,FALSE), "")</f>
        <v/>
      </c>
      <c r="D4209" s="2" t="str">
        <f t="shared" si="523"/>
        <v/>
      </c>
      <c r="E4209" s="2" t="str">
        <f t="shared" si="524"/>
        <v/>
      </c>
      <c r="F4209" s="2">
        <f t="shared" si="525"/>
        <v>0</v>
      </c>
      <c r="G4209" s="2" t="str">
        <f t="shared" si="520"/>
        <v/>
      </c>
      <c r="H4209" s="2">
        <f>IFERROR(VLOOKUP((IF(LEN(DAY($A4209))&lt;2,0&amp;DAY($A4209),DAY($A4209))&amp;IF(LEN(MONTH($A4209))&lt;2,0&amp;MONTH($A4209),MONTH($A4209))), Prazniki[[#All],[DanMesec]:[Dela prosto]], 4,FALSE), 0)</f>
        <v>0</v>
      </c>
      <c r="I4209" s="2">
        <f t="shared" si="526"/>
        <v>0</v>
      </c>
      <c r="J4209" s="2">
        <f t="shared" si="527"/>
        <v>0</v>
      </c>
      <c r="K4209">
        <f t="shared" si="521"/>
        <v>1</v>
      </c>
    </row>
    <row r="4210" spans="1:11" x14ac:dyDescent="0.3">
      <c r="A4210" s="1">
        <v>44387</v>
      </c>
      <c r="B4210">
        <f t="shared" si="522"/>
        <v>1</v>
      </c>
      <c r="C4210" s="2" t="str">
        <f>IFERROR(VLOOKUP((IF(LEN(DAY($A4210))&lt;2,0&amp;DAY($A4210),DAY($A4210))&amp;IF(LEN(MONTH($A4210))&lt;2,0&amp;MONTH($A4210),MONTH($A4210))), Prazniki[[#All],[DanMesec]:[Dela prosto]], 3,FALSE), "")</f>
        <v/>
      </c>
      <c r="D4210" s="2" t="str">
        <f t="shared" si="523"/>
        <v/>
      </c>
      <c r="E4210" s="2" t="str">
        <f t="shared" si="524"/>
        <v/>
      </c>
      <c r="F4210" s="2">
        <f t="shared" si="525"/>
        <v>0</v>
      </c>
      <c r="G4210" s="2" t="str">
        <f t="shared" si="520"/>
        <v/>
      </c>
      <c r="H4210" s="2">
        <f>IFERROR(VLOOKUP((IF(LEN(DAY($A4210))&lt;2,0&amp;DAY($A4210),DAY($A4210))&amp;IF(LEN(MONTH($A4210))&lt;2,0&amp;MONTH($A4210),MONTH($A4210))), Prazniki[[#All],[DanMesec]:[Dela prosto]], 4,FALSE), 0)</f>
        <v>0</v>
      </c>
      <c r="I4210" s="2">
        <f t="shared" si="526"/>
        <v>0</v>
      </c>
      <c r="J4210" s="2">
        <f t="shared" si="527"/>
        <v>0</v>
      </c>
      <c r="K4210">
        <f t="shared" si="521"/>
        <v>0</v>
      </c>
    </row>
    <row r="4211" spans="1:11" x14ac:dyDescent="0.3">
      <c r="A4211" s="1">
        <v>44388</v>
      </c>
      <c r="B4211">
        <f t="shared" si="522"/>
        <v>1</v>
      </c>
      <c r="C4211" s="2" t="str">
        <f>IFERROR(VLOOKUP((IF(LEN(DAY($A4211))&lt;2,0&amp;DAY($A4211),DAY($A4211))&amp;IF(LEN(MONTH($A4211))&lt;2,0&amp;MONTH($A4211),MONTH($A4211))), Prazniki[[#All],[DanMesec]:[Dela prosto]], 3,FALSE), "")</f>
        <v/>
      </c>
      <c r="D4211" s="2" t="str">
        <f t="shared" si="523"/>
        <v/>
      </c>
      <c r="E4211" s="2" t="str">
        <f t="shared" si="524"/>
        <v/>
      </c>
      <c r="F4211" s="2">
        <f t="shared" si="525"/>
        <v>0</v>
      </c>
      <c r="G4211" s="2" t="str">
        <f t="shared" si="520"/>
        <v/>
      </c>
      <c r="H4211" s="2">
        <f>IFERROR(VLOOKUP((IF(LEN(DAY($A4211))&lt;2,0&amp;DAY($A4211),DAY($A4211))&amp;IF(LEN(MONTH($A4211))&lt;2,0&amp;MONTH($A4211),MONTH($A4211))), Prazniki[[#All],[DanMesec]:[Dela prosto]], 4,FALSE), 0)</f>
        <v>0</v>
      </c>
      <c r="I4211" s="2">
        <f t="shared" si="526"/>
        <v>0</v>
      </c>
      <c r="J4211" s="2">
        <f t="shared" si="527"/>
        <v>0</v>
      </c>
      <c r="K4211">
        <f t="shared" si="521"/>
        <v>0</v>
      </c>
    </row>
    <row r="4212" spans="1:11" x14ac:dyDescent="0.3">
      <c r="A4212" s="1">
        <v>44389</v>
      </c>
      <c r="B4212">
        <f t="shared" si="522"/>
        <v>0</v>
      </c>
      <c r="C4212" s="2" t="str">
        <f>IFERROR(VLOOKUP((IF(LEN(DAY($A4212))&lt;2,0&amp;DAY($A4212),DAY($A4212))&amp;IF(LEN(MONTH($A4212))&lt;2,0&amp;MONTH($A4212),MONTH($A4212))), Prazniki[[#All],[DanMesec]:[Dela prosto]], 3,FALSE), "")</f>
        <v/>
      </c>
      <c r="D4212" s="2" t="str">
        <f t="shared" si="523"/>
        <v/>
      </c>
      <c r="E4212" s="2" t="str">
        <f t="shared" si="524"/>
        <v/>
      </c>
      <c r="F4212" s="2">
        <f t="shared" si="525"/>
        <v>0</v>
      </c>
      <c r="G4212" s="2" t="str">
        <f t="shared" si="520"/>
        <v/>
      </c>
      <c r="H4212" s="2">
        <f>IFERROR(VLOOKUP((IF(LEN(DAY($A4212))&lt;2,0&amp;DAY($A4212),DAY($A4212))&amp;IF(LEN(MONTH($A4212))&lt;2,0&amp;MONTH($A4212),MONTH($A4212))), Prazniki[[#All],[DanMesec]:[Dela prosto]], 4,FALSE), 0)</f>
        <v>0</v>
      </c>
      <c r="I4212" s="2">
        <f t="shared" si="526"/>
        <v>0</v>
      </c>
      <c r="J4212" s="2">
        <f t="shared" si="527"/>
        <v>0</v>
      </c>
      <c r="K4212">
        <f t="shared" si="521"/>
        <v>1</v>
      </c>
    </row>
    <row r="4213" spans="1:11" x14ac:dyDescent="0.3">
      <c r="A4213" s="1">
        <v>44390</v>
      </c>
      <c r="B4213">
        <f t="shared" si="522"/>
        <v>0</v>
      </c>
      <c r="C4213" s="2" t="str">
        <f>IFERROR(VLOOKUP((IF(LEN(DAY($A4213))&lt;2,0&amp;DAY($A4213),DAY($A4213))&amp;IF(LEN(MONTH($A4213))&lt;2,0&amp;MONTH($A4213),MONTH($A4213))), Prazniki[[#All],[DanMesec]:[Dela prosto]], 3,FALSE), "")</f>
        <v/>
      </c>
      <c r="D4213" s="2" t="str">
        <f t="shared" si="523"/>
        <v/>
      </c>
      <c r="E4213" s="2" t="str">
        <f t="shared" si="524"/>
        <v/>
      </c>
      <c r="F4213" s="2">
        <f t="shared" si="525"/>
        <v>0</v>
      </c>
      <c r="G4213" s="2" t="str">
        <f t="shared" si="520"/>
        <v/>
      </c>
      <c r="H4213" s="2">
        <f>IFERROR(VLOOKUP((IF(LEN(DAY($A4213))&lt;2,0&amp;DAY($A4213),DAY($A4213))&amp;IF(LEN(MONTH($A4213))&lt;2,0&amp;MONTH($A4213),MONTH($A4213))), Prazniki[[#All],[DanMesec]:[Dela prosto]], 4,FALSE), 0)</f>
        <v>0</v>
      </c>
      <c r="I4213" s="2">
        <f t="shared" si="526"/>
        <v>0</v>
      </c>
      <c r="J4213" s="2">
        <f t="shared" si="527"/>
        <v>0</v>
      </c>
      <c r="K4213">
        <f t="shared" si="521"/>
        <v>1</v>
      </c>
    </row>
    <row r="4214" spans="1:11" x14ac:dyDescent="0.3">
      <c r="A4214" s="1">
        <v>44391</v>
      </c>
      <c r="B4214">
        <f t="shared" si="522"/>
        <v>0</v>
      </c>
      <c r="C4214" s="2" t="str">
        <f>IFERROR(VLOOKUP((IF(LEN(DAY($A4214))&lt;2,0&amp;DAY($A4214),DAY($A4214))&amp;IF(LEN(MONTH($A4214))&lt;2,0&amp;MONTH($A4214),MONTH($A4214))), Prazniki[[#All],[DanMesec]:[Dela prosto]], 3,FALSE), "")</f>
        <v/>
      </c>
      <c r="D4214" s="2" t="str">
        <f t="shared" si="523"/>
        <v/>
      </c>
      <c r="E4214" s="2" t="str">
        <f t="shared" si="524"/>
        <v/>
      </c>
      <c r="F4214" s="2">
        <f t="shared" si="525"/>
        <v>0</v>
      </c>
      <c r="G4214" s="2" t="str">
        <f t="shared" si="520"/>
        <v/>
      </c>
      <c r="H4214" s="2">
        <f>IFERROR(VLOOKUP((IF(LEN(DAY($A4214))&lt;2,0&amp;DAY($A4214),DAY($A4214))&amp;IF(LEN(MONTH($A4214))&lt;2,0&amp;MONTH($A4214),MONTH($A4214))), Prazniki[[#All],[DanMesec]:[Dela prosto]], 4,FALSE), 0)</f>
        <v>0</v>
      </c>
      <c r="I4214" s="2">
        <f t="shared" si="526"/>
        <v>0</v>
      </c>
      <c r="J4214" s="2">
        <f t="shared" si="527"/>
        <v>0</v>
      </c>
      <c r="K4214">
        <f t="shared" si="521"/>
        <v>1</v>
      </c>
    </row>
    <row r="4215" spans="1:11" x14ac:dyDescent="0.3">
      <c r="A4215" s="1">
        <v>44392</v>
      </c>
      <c r="B4215">
        <f t="shared" si="522"/>
        <v>0</v>
      </c>
      <c r="C4215" s="2" t="str">
        <f>IFERROR(VLOOKUP((IF(LEN(DAY($A4215))&lt;2,0&amp;DAY($A4215),DAY($A4215))&amp;IF(LEN(MONTH($A4215))&lt;2,0&amp;MONTH($A4215),MONTH($A4215))), Prazniki[[#All],[DanMesec]:[Dela prosto]], 3,FALSE), "")</f>
        <v/>
      </c>
      <c r="D4215" s="2" t="str">
        <f t="shared" si="523"/>
        <v/>
      </c>
      <c r="E4215" s="2" t="str">
        <f t="shared" si="524"/>
        <v/>
      </c>
      <c r="F4215" s="2">
        <f t="shared" si="525"/>
        <v>0</v>
      </c>
      <c r="G4215" s="2" t="str">
        <f t="shared" si="520"/>
        <v/>
      </c>
      <c r="H4215" s="2">
        <f>IFERROR(VLOOKUP((IF(LEN(DAY($A4215))&lt;2,0&amp;DAY($A4215),DAY($A4215))&amp;IF(LEN(MONTH($A4215))&lt;2,0&amp;MONTH($A4215),MONTH($A4215))), Prazniki[[#All],[DanMesec]:[Dela prosto]], 4,FALSE), 0)</f>
        <v>0</v>
      </c>
      <c r="I4215" s="2">
        <f t="shared" si="526"/>
        <v>0</v>
      </c>
      <c r="J4215" s="2">
        <f t="shared" si="527"/>
        <v>0</v>
      </c>
      <c r="K4215">
        <f t="shared" si="521"/>
        <v>1</v>
      </c>
    </row>
    <row r="4216" spans="1:11" x14ac:dyDescent="0.3">
      <c r="A4216" s="1">
        <v>44393</v>
      </c>
      <c r="B4216">
        <f t="shared" si="522"/>
        <v>0</v>
      </c>
      <c r="C4216" s="2" t="str">
        <f>IFERROR(VLOOKUP((IF(LEN(DAY($A4216))&lt;2,0&amp;DAY($A4216),DAY($A4216))&amp;IF(LEN(MONTH($A4216))&lt;2,0&amp;MONTH($A4216),MONTH($A4216))), Prazniki[[#All],[DanMesec]:[Dela prosto]], 3,FALSE), "")</f>
        <v/>
      </c>
      <c r="D4216" s="2" t="str">
        <f t="shared" si="523"/>
        <v/>
      </c>
      <c r="E4216" s="2" t="str">
        <f t="shared" si="524"/>
        <v/>
      </c>
      <c r="F4216" s="2">
        <f t="shared" si="525"/>
        <v>0</v>
      </c>
      <c r="G4216" s="2" t="str">
        <f t="shared" si="520"/>
        <v/>
      </c>
      <c r="H4216" s="2">
        <f>IFERROR(VLOOKUP((IF(LEN(DAY($A4216))&lt;2,0&amp;DAY($A4216),DAY($A4216))&amp;IF(LEN(MONTH($A4216))&lt;2,0&amp;MONTH($A4216),MONTH($A4216))), Prazniki[[#All],[DanMesec]:[Dela prosto]], 4,FALSE), 0)</f>
        <v>0</v>
      </c>
      <c r="I4216" s="2">
        <f t="shared" si="526"/>
        <v>0</v>
      </c>
      <c r="J4216" s="2">
        <f t="shared" si="527"/>
        <v>0</v>
      </c>
      <c r="K4216">
        <f t="shared" si="521"/>
        <v>1</v>
      </c>
    </row>
    <row r="4217" spans="1:11" x14ac:dyDescent="0.3">
      <c r="A4217" s="1">
        <v>44394</v>
      </c>
      <c r="B4217">
        <f t="shared" si="522"/>
        <v>1</v>
      </c>
      <c r="C4217" s="2" t="str">
        <f>IFERROR(VLOOKUP((IF(LEN(DAY($A4217))&lt;2,0&amp;DAY($A4217),DAY($A4217))&amp;IF(LEN(MONTH($A4217))&lt;2,0&amp;MONTH($A4217),MONTH($A4217))), Prazniki[[#All],[DanMesec]:[Dela prosto]], 3,FALSE), "")</f>
        <v/>
      </c>
      <c r="D4217" s="2" t="str">
        <f t="shared" si="523"/>
        <v/>
      </c>
      <c r="E4217" s="2" t="str">
        <f t="shared" si="524"/>
        <v/>
      </c>
      <c r="F4217" s="2">
        <f t="shared" si="525"/>
        <v>0</v>
      </c>
      <c r="G4217" s="2" t="str">
        <f t="shared" si="520"/>
        <v/>
      </c>
      <c r="H4217" s="2">
        <f>IFERROR(VLOOKUP((IF(LEN(DAY($A4217))&lt;2,0&amp;DAY($A4217),DAY($A4217))&amp;IF(LEN(MONTH($A4217))&lt;2,0&amp;MONTH($A4217),MONTH($A4217))), Prazniki[[#All],[DanMesec]:[Dela prosto]], 4,FALSE), 0)</f>
        <v>0</v>
      </c>
      <c r="I4217" s="2">
        <f t="shared" si="526"/>
        <v>0</v>
      </c>
      <c r="J4217" s="2">
        <f t="shared" si="527"/>
        <v>0</v>
      </c>
      <c r="K4217">
        <f t="shared" si="521"/>
        <v>0</v>
      </c>
    </row>
    <row r="4218" spans="1:11" x14ac:dyDescent="0.3">
      <c r="A4218" s="1">
        <v>44395</v>
      </c>
      <c r="B4218">
        <f t="shared" si="522"/>
        <v>1</v>
      </c>
      <c r="C4218" s="2" t="str">
        <f>IFERROR(VLOOKUP((IF(LEN(DAY($A4218))&lt;2,0&amp;DAY($A4218),DAY($A4218))&amp;IF(LEN(MONTH($A4218))&lt;2,0&amp;MONTH($A4218),MONTH($A4218))), Prazniki[[#All],[DanMesec]:[Dela prosto]], 3,FALSE), "")</f>
        <v/>
      </c>
      <c r="D4218" s="2" t="str">
        <f t="shared" si="523"/>
        <v/>
      </c>
      <c r="E4218" s="2" t="str">
        <f t="shared" si="524"/>
        <v/>
      </c>
      <c r="F4218" s="2">
        <f t="shared" si="525"/>
        <v>0</v>
      </c>
      <c r="G4218" s="2" t="str">
        <f t="shared" si="520"/>
        <v/>
      </c>
      <c r="H4218" s="2">
        <f>IFERROR(VLOOKUP((IF(LEN(DAY($A4218))&lt;2,0&amp;DAY($A4218),DAY($A4218))&amp;IF(LEN(MONTH($A4218))&lt;2,0&amp;MONTH($A4218),MONTH($A4218))), Prazniki[[#All],[DanMesec]:[Dela prosto]], 4,FALSE), 0)</f>
        <v>0</v>
      </c>
      <c r="I4218" s="2">
        <f t="shared" si="526"/>
        <v>0</v>
      </c>
      <c r="J4218" s="2">
        <f t="shared" si="527"/>
        <v>0</v>
      </c>
      <c r="K4218">
        <f t="shared" si="521"/>
        <v>0</v>
      </c>
    </row>
    <row r="4219" spans="1:11" x14ac:dyDescent="0.3">
      <c r="A4219" s="1">
        <v>44396</v>
      </c>
      <c r="B4219">
        <f t="shared" si="522"/>
        <v>0</v>
      </c>
      <c r="C4219" s="2" t="str">
        <f>IFERROR(VLOOKUP((IF(LEN(DAY($A4219))&lt;2,0&amp;DAY($A4219),DAY($A4219))&amp;IF(LEN(MONTH($A4219))&lt;2,0&amp;MONTH($A4219),MONTH($A4219))), Prazniki[[#All],[DanMesec]:[Dela prosto]], 3,FALSE), "")</f>
        <v/>
      </c>
      <c r="D4219" s="2" t="str">
        <f t="shared" si="523"/>
        <v/>
      </c>
      <c r="E4219" s="2" t="str">
        <f t="shared" si="524"/>
        <v/>
      </c>
      <c r="F4219" s="2">
        <f t="shared" si="525"/>
        <v>0</v>
      </c>
      <c r="G4219" s="2" t="str">
        <f t="shared" si="520"/>
        <v/>
      </c>
      <c r="H4219" s="2">
        <f>IFERROR(VLOOKUP((IF(LEN(DAY($A4219))&lt;2,0&amp;DAY($A4219),DAY($A4219))&amp;IF(LEN(MONTH($A4219))&lt;2,0&amp;MONTH($A4219),MONTH($A4219))), Prazniki[[#All],[DanMesec]:[Dela prosto]], 4,FALSE), 0)</f>
        <v>0</v>
      </c>
      <c r="I4219" s="2">
        <f t="shared" si="526"/>
        <v>0</v>
      </c>
      <c r="J4219" s="2">
        <f t="shared" si="527"/>
        <v>0</v>
      </c>
      <c r="K4219">
        <f t="shared" si="521"/>
        <v>1</v>
      </c>
    </row>
    <row r="4220" spans="1:11" x14ac:dyDescent="0.3">
      <c r="A4220" s="1">
        <v>44397</v>
      </c>
      <c r="B4220">
        <f t="shared" si="522"/>
        <v>0</v>
      </c>
      <c r="C4220" s="2" t="str">
        <f>IFERROR(VLOOKUP((IF(LEN(DAY($A4220))&lt;2,0&amp;DAY($A4220),DAY($A4220))&amp;IF(LEN(MONTH($A4220))&lt;2,0&amp;MONTH($A4220),MONTH($A4220))), Prazniki[[#All],[DanMesec]:[Dela prosto]], 3,FALSE), "")</f>
        <v/>
      </c>
      <c r="D4220" s="2" t="str">
        <f t="shared" si="523"/>
        <v/>
      </c>
      <c r="E4220" s="2" t="str">
        <f t="shared" si="524"/>
        <v/>
      </c>
      <c r="F4220" s="2">
        <f t="shared" si="525"/>
        <v>0</v>
      </c>
      <c r="G4220" s="2" t="str">
        <f t="shared" si="520"/>
        <v/>
      </c>
      <c r="H4220" s="2">
        <f>IFERROR(VLOOKUP((IF(LEN(DAY($A4220))&lt;2,0&amp;DAY($A4220),DAY($A4220))&amp;IF(LEN(MONTH($A4220))&lt;2,0&amp;MONTH($A4220),MONTH($A4220))), Prazniki[[#All],[DanMesec]:[Dela prosto]], 4,FALSE), 0)</f>
        <v>0</v>
      </c>
      <c r="I4220" s="2">
        <f t="shared" si="526"/>
        <v>0</v>
      </c>
      <c r="J4220" s="2">
        <f t="shared" si="527"/>
        <v>0</v>
      </c>
      <c r="K4220">
        <f t="shared" si="521"/>
        <v>1</v>
      </c>
    </row>
    <row r="4221" spans="1:11" x14ac:dyDescent="0.3">
      <c r="A4221" s="1">
        <v>44398</v>
      </c>
      <c r="B4221">
        <f t="shared" si="522"/>
        <v>0</v>
      </c>
      <c r="C4221" s="2" t="str">
        <f>IFERROR(VLOOKUP((IF(LEN(DAY($A4221))&lt;2,0&amp;DAY($A4221),DAY($A4221))&amp;IF(LEN(MONTH($A4221))&lt;2,0&amp;MONTH($A4221),MONTH($A4221))), Prazniki[[#All],[DanMesec]:[Dela prosto]], 3,FALSE), "")</f>
        <v/>
      </c>
      <c r="D4221" s="2" t="str">
        <f t="shared" si="523"/>
        <v/>
      </c>
      <c r="E4221" s="2" t="str">
        <f t="shared" si="524"/>
        <v/>
      </c>
      <c r="F4221" s="2">
        <f t="shared" si="525"/>
        <v>0</v>
      </c>
      <c r="G4221" s="2" t="str">
        <f t="shared" si="520"/>
        <v/>
      </c>
      <c r="H4221" s="2">
        <f>IFERROR(VLOOKUP((IF(LEN(DAY($A4221))&lt;2,0&amp;DAY($A4221),DAY($A4221))&amp;IF(LEN(MONTH($A4221))&lt;2,0&amp;MONTH($A4221),MONTH($A4221))), Prazniki[[#All],[DanMesec]:[Dela prosto]], 4,FALSE), 0)</f>
        <v>0</v>
      </c>
      <c r="I4221" s="2">
        <f t="shared" si="526"/>
        <v>0</v>
      </c>
      <c r="J4221" s="2">
        <f t="shared" si="527"/>
        <v>0</v>
      </c>
      <c r="K4221">
        <f t="shared" si="521"/>
        <v>1</v>
      </c>
    </row>
    <row r="4222" spans="1:11" x14ac:dyDescent="0.3">
      <c r="A4222" s="1">
        <v>44399</v>
      </c>
      <c r="B4222">
        <f t="shared" si="522"/>
        <v>0</v>
      </c>
      <c r="C4222" s="2" t="str">
        <f>IFERROR(VLOOKUP((IF(LEN(DAY($A4222))&lt;2,0&amp;DAY($A4222),DAY($A4222))&amp;IF(LEN(MONTH($A4222))&lt;2,0&amp;MONTH($A4222),MONTH($A4222))), Prazniki[[#All],[DanMesec]:[Dela prosto]], 3,FALSE), "")</f>
        <v/>
      </c>
      <c r="D4222" s="2" t="str">
        <f t="shared" si="523"/>
        <v/>
      </c>
      <c r="E4222" s="2" t="str">
        <f t="shared" si="524"/>
        <v/>
      </c>
      <c r="F4222" s="2">
        <f t="shared" si="525"/>
        <v>0</v>
      </c>
      <c r="G4222" s="2" t="str">
        <f t="shared" si="520"/>
        <v/>
      </c>
      <c r="H4222" s="2">
        <f>IFERROR(VLOOKUP((IF(LEN(DAY($A4222))&lt;2,0&amp;DAY($A4222),DAY($A4222))&amp;IF(LEN(MONTH($A4222))&lt;2,0&amp;MONTH($A4222),MONTH($A4222))), Prazniki[[#All],[DanMesec]:[Dela prosto]], 4,FALSE), 0)</f>
        <v>0</v>
      </c>
      <c r="I4222" s="2">
        <f t="shared" si="526"/>
        <v>0</v>
      </c>
      <c r="J4222" s="2">
        <f t="shared" si="527"/>
        <v>0</v>
      </c>
      <c r="K4222">
        <f t="shared" si="521"/>
        <v>1</v>
      </c>
    </row>
    <row r="4223" spans="1:11" x14ac:dyDescent="0.3">
      <c r="A4223" s="1">
        <v>44400</v>
      </c>
      <c r="B4223">
        <f t="shared" si="522"/>
        <v>0</v>
      </c>
      <c r="C4223" s="2" t="str">
        <f>IFERROR(VLOOKUP((IF(LEN(DAY($A4223))&lt;2,0&amp;DAY($A4223),DAY($A4223))&amp;IF(LEN(MONTH($A4223))&lt;2,0&amp;MONTH($A4223),MONTH($A4223))), Prazniki[[#All],[DanMesec]:[Dela prosto]], 3,FALSE), "")</f>
        <v/>
      </c>
      <c r="D4223" s="2" t="str">
        <f t="shared" si="523"/>
        <v/>
      </c>
      <c r="E4223" s="2" t="str">
        <f t="shared" si="524"/>
        <v/>
      </c>
      <c r="F4223" s="2">
        <f t="shared" si="525"/>
        <v>0</v>
      </c>
      <c r="G4223" s="2" t="str">
        <f t="shared" si="520"/>
        <v/>
      </c>
      <c r="H4223" s="2">
        <f>IFERROR(VLOOKUP((IF(LEN(DAY($A4223))&lt;2,0&amp;DAY($A4223),DAY($A4223))&amp;IF(LEN(MONTH($A4223))&lt;2,0&amp;MONTH($A4223),MONTH($A4223))), Prazniki[[#All],[DanMesec]:[Dela prosto]], 4,FALSE), 0)</f>
        <v>0</v>
      </c>
      <c r="I4223" s="2">
        <f t="shared" si="526"/>
        <v>0</v>
      </c>
      <c r="J4223" s="2">
        <f t="shared" si="527"/>
        <v>0</v>
      </c>
      <c r="K4223">
        <f t="shared" si="521"/>
        <v>1</v>
      </c>
    </row>
    <row r="4224" spans="1:11" x14ac:dyDescent="0.3">
      <c r="A4224" s="1">
        <v>44401</v>
      </c>
      <c r="B4224">
        <f t="shared" si="522"/>
        <v>1</v>
      </c>
      <c r="C4224" s="2" t="str">
        <f>IFERROR(VLOOKUP((IF(LEN(DAY($A4224))&lt;2,0&amp;DAY($A4224),DAY($A4224))&amp;IF(LEN(MONTH($A4224))&lt;2,0&amp;MONTH($A4224),MONTH($A4224))), Prazniki[[#All],[DanMesec]:[Dela prosto]], 3,FALSE), "")</f>
        <v/>
      </c>
      <c r="D4224" s="2" t="str">
        <f t="shared" si="523"/>
        <v/>
      </c>
      <c r="E4224" s="2" t="str">
        <f t="shared" si="524"/>
        <v/>
      </c>
      <c r="F4224" s="2">
        <f t="shared" si="525"/>
        <v>0</v>
      </c>
      <c r="G4224" s="2" t="str">
        <f t="shared" si="520"/>
        <v/>
      </c>
      <c r="H4224" s="2">
        <f>IFERROR(VLOOKUP((IF(LEN(DAY($A4224))&lt;2,0&amp;DAY($A4224),DAY($A4224))&amp;IF(LEN(MONTH($A4224))&lt;2,0&amp;MONTH($A4224),MONTH($A4224))), Prazniki[[#All],[DanMesec]:[Dela prosto]], 4,FALSE), 0)</f>
        <v>0</v>
      </c>
      <c r="I4224" s="2">
        <f t="shared" si="526"/>
        <v>0</v>
      </c>
      <c r="J4224" s="2">
        <f t="shared" si="527"/>
        <v>0</v>
      </c>
      <c r="K4224">
        <f t="shared" si="521"/>
        <v>0</v>
      </c>
    </row>
    <row r="4225" spans="1:11" x14ac:dyDescent="0.3">
      <c r="A4225" s="1">
        <v>44402</v>
      </c>
      <c r="B4225">
        <f t="shared" si="522"/>
        <v>1</v>
      </c>
      <c r="C4225" s="2" t="str">
        <f>IFERROR(VLOOKUP((IF(LEN(DAY($A4225))&lt;2,0&amp;DAY($A4225),DAY($A4225))&amp;IF(LEN(MONTH($A4225))&lt;2,0&amp;MONTH($A4225),MONTH($A4225))), Prazniki[[#All],[DanMesec]:[Dela prosto]], 3,FALSE), "")</f>
        <v/>
      </c>
      <c r="D4225" s="2" t="str">
        <f t="shared" si="523"/>
        <v/>
      </c>
      <c r="E4225" s="2" t="str">
        <f t="shared" si="524"/>
        <v/>
      </c>
      <c r="F4225" s="2">
        <f t="shared" si="525"/>
        <v>0</v>
      </c>
      <c r="G4225" s="2" t="str">
        <f t="shared" si="520"/>
        <v/>
      </c>
      <c r="H4225" s="2">
        <f>IFERROR(VLOOKUP((IF(LEN(DAY($A4225))&lt;2,0&amp;DAY($A4225),DAY($A4225))&amp;IF(LEN(MONTH($A4225))&lt;2,0&amp;MONTH($A4225),MONTH($A4225))), Prazniki[[#All],[DanMesec]:[Dela prosto]], 4,FALSE), 0)</f>
        <v>0</v>
      </c>
      <c r="I4225" s="2">
        <f t="shared" si="526"/>
        <v>0</v>
      </c>
      <c r="J4225" s="2">
        <f t="shared" si="527"/>
        <v>0</v>
      </c>
      <c r="K4225">
        <f t="shared" si="521"/>
        <v>0</v>
      </c>
    </row>
    <row r="4226" spans="1:11" x14ac:dyDescent="0.3">
      <c r="A4226" s="1">
        <v>44403</v>
      </c>
      <c r="B4226">
        <f t="shared" si="522"/>
        <v>0</v>
      </c>
      <c r="C4226" s="2" t="str">
        <f>IFERROR(VLOOKUP((IF(LEN(DAY($A4226))&lt;2,0&amp;DAY($A4226),DAY($A4226))&amp;IF(LEN(MONTH($A4226))&lt;2,0&amp;MONTH($A4226),MONTH($A4226))), Prazniki[[#All],[DanMesec]:[Dela prosto]], 3,FALSE), "")</f>
        <v/>
      </c>
      <c r="D4226" s="2" t="str">
        <f t="shared" si="523"/>
        <v/>
      </c>
      <c r="E4226" s="2" t="str">
        <f t="shared" si="524"/>
        <v/>
      </c>
      <c r="F4226" s="2">
        <f t="shared" si="525"/>
        <v>0</v>
      </c>
      <c r="G4226" s="2" t="str">
        <f t="shared" ref="G4226:G4289" si="528">IF(C4226&lt;&gt;"",C4226,IF(D4226&lt;&gt;"",D4226,IF(E4226&lt;&gt;"",E4226, "")))</f>
        <v/>
      </c>
      <c r="H4226" s="2">
        <f>IFERROR(VLOOKUP((IF(LEN(DAY($A4226))&lt;2,0&amp;DAY($A4226),DAY($A4226))&amp;IF(LEN(MONTH($A4226))&lt;2,0&amp;MONTH($A4226),MONTH($A4226))), Prazniki[[#All],[DanMesec]:[Dela prosto]], 4,FALSE), 0)</f>
        <v>0</v>
      </c>
      <c r="I4226" s="2">
        <f t="shared" si="526"/>
        <v>0</v>
      </c>
      <c r="J4226" s="2">
        <f t="shared" si="527"/>
        <v>0</v>
      </c>
      <c r="K4226">
        <f t="shared" ref="K4226:K4289" si="529">IF(OR(B4226=1,H4226=1), 0,1)</f>
        <v>1</v>
      </c>
    </row>
    <row r="4227" spans="1:11" x14ac:dyDescent="0.3">
      <c r="A4227" s="1">
        <v>44404</v>
      </c>
      <c r="B4227">
        <f t="shared" ref="B4227:B4290" si="530">IF(OR(WEEKDAY(A4227,2)=6,WEEKDAY(A4227,2)=7),1,0)</f>
        <v>0</v>
      </c>
      <c r="C4227" s="2" t="str">
        <f>IFERROR(VLOOKUP((IF(LEN(DAY($A4227))&lt;2,0&amp;DAY($A4227),DAY($A4227))&amp;IF(LEN(MONTH($A4227))&lt;2,0&amp;MONTH($A4227),MONTH($A4227))), Prazniki[[#All],[DanMesec]:[Dela prosto]], 3,FALSE), "")</f>
        <v/>
      </c>
      <c r="D4227" s="2" t="str">
        <f t="shared" ref="D4227:D4290" si="531">IF(FLOOR(DAY(MINUTE(YEAR(A4227)/38)/2+56)&amp;"/"&amp;"5/"&amp;YEAR(A4227),7)-34+1=A4227,$D$1,"")</f>
        <v/>
      </c>
      <c r="E4227" s="2" t="str">
        <f t="shared" ref="E4227:E4290" si="532">IF(FLOOR(DAY(MINUTE(YEAR(A4227)/38)/2+56)&amp;"/"&amp;"5/"&amp;YEAR(A4227),7)-34+1+50-2=A4227,$E$1,"")</f>
        <v/>
      </c>
      <c r="F4227" s="2">
        <f t="shared" ref="F4227:F4290" si="533">IF(C4227&lt;&gt;"",1,IF(D4227&lt;&gt;"",1,IF(E4227&lt;&gt;"",1, 0)))</f>
        <v>0</v>
      </c>
      <c r="G4227" s="2" t="str">
        <f t="shared" si="528"/>
        <v/>
      </c>
      <c r="H4227" s="2">
        <f>IFERROR(VLOOKUP((IF(LEN(DAY($A4227))&lt;2,0&amp;DAY($A4227),DAY($A4227))&amp;IF(LEN(MONTH($A4227))&lt;2,0&amp;MONTH($A4227),MONTH($A4227))), Prazniki[[#All],[DanMesec]:[Dela prosto]], 4,FALSE), 0)</f>
        <v>0</v>
      </c>
      <c r="I4227" s="2">
        <f t="shared" ref="I4227:I4290" si="534">IF(OR(D4227&lt;&gt;"",E4227&lt;&gt;""),1,0)</f>
        <v>0</v>
      </c>
      <c r="J4227" s="2">
        <f t="shared" ref="J4227:J4290" si="535">IF(OR(H4227=1,I4227=1),1,0)</f>
        <v>0</v>
      </c>
      <c r="K4227">
        <f t="shared" si="529"/>
        <v>1</v>
      </c>
    </row>
    <row r="4228" spans="1:11" x14ac:dyDescent="0.3">
      <c r="A4228" s="1">
        <v>44405</v>
      </c>
      <c r="B4228">
        <f t="shared" si="530"/>
        <v>0</v>
      </c>
      <c r="C4228" s="2" t="str">
        <f>IFERROR(VLOOKUP((IF(LEN(DAY($A4228))&lt;2,0&amp;DAY($A4228),DAY($A4228))&amp;IF(LEN(MONTH($A4228))&lt;2,0&amp;MONTH($A4228),MONTH($A4228))), Prazniki[[#All],[DanMesec]:[Dela prosto]], 3,FALSE), "")</f>
        <v/>
      </c>
      <c r="D4228" s="2" t="str">
        <f t="shared" si="531"/>
        <v/>
      </c>
      <c r="E4228" s="2" t="str">
        <f t="shared" si="532"/>
        <v/>
      </c>
      <c r="F4228" s="2">
        <f t="shared" si="533"/>
        <v>0</v>
      </c>
      <c r="G4228" s="2" t="str">
        <f t="shared" si="528"/>
        <v/>
      </c>
      <c r="H4228" s="2">
        <f>IFERROR(VLOOKUP((IF(LEN(DAY($A4228))&lt;2,0&amp;DAY($A4228),DAY($A4228))&amp;IF(LEN(MONTH($A4228))&lt;2,0&amp;MONTH($A4228),MONTH($A4228))), Prazniki[[#All],[DanMesec]:[Dela prosto]], 4,FALSE), 0)</f>
        <v>0</v>
      </c>
      <c r="I4228" s="2">
        <f t="shared" si="534"/>
        <v>0</v>
      </c>
      <c r="J4228" s="2">
        <f t="shared" si="535"/>
        <v>0</v>
      </c>
      <c r="K4228">
        <f t="shared" si="529"/>
        <v>1</v>
      </c>
    </row>
    <row r="4229" spans="1:11" x14ac:dyDescent="0.3">
      <c r="A4229" s="1">
        <v>44406</v>
      </c>
      <c r="B4229">
        <f t="shared" si="530"/>
        <v>0</v>
      </c>
      <c r="C4229" s="2" t="str">
        <f>IFERROR(VLOOKUP((IF(LEN(DAY($A4229))&lt;2,0&amp;DAY($A4229),DAY($A4229))&amp;IF(LEN(MONTH($A4229))&lt;2,0&amp;MONTH($A4229),MONTH($A4229))), Prazniki[[#All],[DanMesec]:[Dela prosto]], 3,FALSE), "")</f>
        <v/>
      </c>
      <c r="D4229" s="2" t="str">
        <f t="shared" si="531"/>
        <v/>
      </c>
      <c r="E4229" s="2" t="str">
        <f t="shared" si="532"/>
        <v/>
      </c>
      <c r="F4229" s="2">
        <f t="shared" si="533"/>
        <v>0</v>
      </c>
      <c r="G4229" s="2" t="str">
        <f t="shared" si="528"/>
        <v/>
      </c>
      <c r="H4229" s="2">
        <f>IFERROR(VLOOKUP((IF(LEN(DAY($A4229))&lt;2,0&amp;DAY($A4229),DAY($A4229))&amp;IF(LEN(MONTH($A4229))&lt;2,0&amp;MONTH($A4229),MONTH($A4229))), Prazniki[[#All],[DanMesec]:[Dela prosto]], 4,FALSE), 0)</f>
        <v>0</v>
      </c>
      <c r="I4229" s="2">
        <f t="shared" si="534"/>
        <v>0</v>
      </c>
      <c r="J4229" s="2">
        <f t="shared" si="535"/>
        <v>0</v>
      </c>
      <c r="K4229">
        <f t="shared" si="529"/>
        <v>1</v>
      </c>
    </row>
    <row r="4230" spans="1:11" x14ac:dyDescent="0.3">
      <c r="A4230" s="1">
        <v>44407</v>
      </c>
      <c r="B4230">
        <f t="shared" si="530"/>
        <v>0</v>
      </c>
      <c r="C4230" s="2" t="str">
        <f>IFERROR(VLOOKUP((IF(LEN(DAY($A4230))&lt;2,0&amp;DAY($A4230),DAY($A4230))&amp;IF(LEN(MONTH($A4230))&lt;2,0&amp;MONTH($A4230),MONTH($A4230))), Prazniki[[#All],[DanMesec]:[Dela prosto]], 3,FALSE), "")</f>
        <v/>
      </c>
      <c r="D4230" s="2" t="str">
        <f t="shared" si="531"/>
        <v/>
      </c>
      <c r="E4230" s="2" t="str">
        <f t="shared" si="532"/>
        <v/>
      </c>
      <c r="F4230" s="2">
        <f t="shared" si="533"/>
        <v>0</v>
      </c>
      <c r="G4230" s="2" t="str">
        <f t="shared" si="528"/>
        <v/>
      </c>
      <c r="H4230" s="2">
        <f>IFERROR(VLOOKUP((IF(LEN(DAY($A4230))&lt;2,0&amp;DAY($A4230),DAY($A4230))&amp;IF(LEN(MONTH($A4230))&lt;2,0&amp;MONTH($A4230),MONTH($A4230))), Prazniki[[#All],[DanMesec]:[Dela prosto]], 4,FALSE), 0)</f>
        <v>0</v>
      </c>
      <c r="I4230" s="2">
        <f t="shared" si="534"/>
        <v>0</v>
      </c>
      <c r="J4230" s="2">
        <f t="shared" si="535"/>
        <v>0</v>
      </c>
      <c r="K4230">
        <f t="shared" si="529"/>
        <v>1</v>
      </c>
    </row>
    <row r="4231" spans="1:11" x14ac:dyDescent="0.3">
      <c r="A4231" s="1">
        <v>44408</v>
      </c>
      <c r="B4231">
        <f t="shared" si="530"/>
        <v>1</v>
      </c>
      <c r="C4231" s="2" t="str">
        <f>IFERROR(VLOOKUP((IF(LEN(DAY($A4231))&lt;2,0&amp;DAY($A4231),DAY($A4231))&amp;IF(LEN(MONTH($A4231))&lt;2,0&amp;MONTH($A4231),MONTH($A4231))), Prazniki[[#All],[DanMesec]:[Dela prosto]], 3,FALSE), "")</f>
        <v/>
      </c>
      <c r="D4231" s="2" t="str">
        <f t="shared" si="531"/>
        <v/>
      </c>
      <c r="E4231" s="2" t="str">
        <f t="shared" si="532"/>
        <v/>
      </c>
      <c r="F4231" s="2">
        <f t="shared" si="533"/>
        <v>0</v>
      </c>
      <c r="G4231" s="2" t="str">
        <f t="shared" si="528"/>
        <v/>
      </c>
      <c r="H4231" s="2">
        <f>IFERROR(VLOOKUP((IF(LEN(DAY($A4231))&lt;2,0&amp;DAY($A4231),DAY($A4231))&amp;IF(LEN(MONTH($A4231))&lt;2,0&amp;MONTH($A4231),MONTH($A4231))), Prazniki[[#All],[DanMesec]:[Dela prosto]], 4,FALSE), 0)</f>
        <v>0</v>
      </c>
      <c r="I4231" s="2">
        <f t="shared" si="534"/>
        <v>0</v>
      </c>
      <c r="J4231" s="2">
        <f t="shared" si="535"/>
        <v>0</v>
      </c>
      <c r="K4231">
        <f t="shared" si="529"/>
        <v>0</v>
      </c>
    </row>
    <row r="4232" spans="1:11" x14ac:dyDescent="0.3">
      <c r="A4232" s="1">
        <v>44409</v>
      </c>
      <c r="B4232">
        <f t="shared" si="530"/>
        <v>1</v>
      </c>
      <c r="C4232" s="2" t="str">
        <f>IFERROR(VLOOKUP((IF(LEN(DAY($A4232))&lt;2,0&amp;DAY($A4232),DAY($A4232))&amp;IF(LEN(MONTH($A4232))&lt;2,0&amp;MONTH($A4232),MONTH($A4232))), Prazniki[[#All],[DanMesec]:[Dela prosto]], 3,FALSE), "")</f>
        <v/>
      </c>
      <c r="D4232" s="2" t="str">
        <f t="shared" si="531"/>
        <v/>
      </c>
      <c r="E4232" s="2" t="str">
        <f t="shared" si="532"/>
        <v/>
      </c>
      <c r="F4232" s="2">
        <f t="shared" si="533"/>
        <v>0</v>
      </c>
      <c r="G4232" s="2" t="str">
        <f t="shared" si="528"/>
        <v/>
      </c>
      <c r="H4232" s="2">
        <f>IFERROR(VLOOKUP((IF(LEN(DAY($A4232))&lt;2,0&amp;DAY($A4232),DAY($A4232))&amp;IF(LEN(MONTH($A4232))&lt;2,0&amp;MONTH($A4232),MONTH($A4232))), Prazniki[[#All],[DanMesec]:[Dela prosto]], 4,FALSE), 0)</f>
        <v>0</v>
      </c>
      <c r="I4232" s="2">
        <f t="shared" si="534"/>
        <v>0</v>
      </c>
      <c r="J4232" s="2">
        <f t="shared" si="535"/>
        <v>0</v>
      </c>
      <c r="K4232">
        <f t="shared" si="529"/>
        <v>0</v>
      </c>
    </row>
    <row r="4233" spans="1:11" x14ac:dyDescent="0.3">
      <c r="A4233" s="1">
        <v>44410</v>
      </c>
      <c r="B4233">
        <f t="shared" si="530"/>
        <v>0</v>
      </c>
      <c r="C4233" s="2" t="str">
        <f>IFERROR(VLOOKUP((IF(LEN(DAY($A4233))&lt;2,0&amp;DAY($A4233),DAY($A4233))&amp;IF(LEN(MONTH($A4233))&lt;2,0&amp;MONTH($A4233),MONTH($A4233))), Prazniki[[#All],[DanMesec]:[Dela prosto]], 3,FALSE), "")</f>
        <v/>
      </c>
      <c r="D4233" s="2" t="str">
        <f t="shared" si="531"/>
        <v/>
      </c>
      <c r="E4233" s="2" t="str">
        <f t="shared" si="532"/>
        <v/>
      </c>
      <c r="F4233" s="2">
        <f t="shared" si="533"/>
        <v>0</v>
      </c>
      <c r="G4233" s="2" t="str">
        <f t="shared" si="528"/>
        <v/>
      </c>
      <c r="H4233" s="2">
        <f>IFERROR(VLOOKUP((IF(LEN(DAY($A4233))&lt;2,0&amp;DAY($A4233),DAY($A4233))&amp;IF(LEN(MONTH($A4233))&lt;2,0&amp;MONTH($A4233),MONTH($A4233))), Prazniki[[#All],[DanMesec]:[Dela prosto]], 4,FALSE), 0)</f>
        <v>0</v>
      </c>
      <c r="I4233" s="2">
        <f t="shared" si="534"/>
        <v>0</v>
      </c>
      <c r="J4233" s="2">
        <f t="shared" si="535"/>
        <v>0</v>
      </c>
      <c r="K4233">
        <f t="shared" si="529"/>
        <v>1</v>
      </c>
    </row>
    <row r="4234" spans="1:11" x14ac:dyDescent="0.3">
      <c r="A4234" s="1">
        <v>44411</v>
      </c>
      <c r="B4234">
        <f t="shared" si="530"/>
        <v>0</v>
      </c>
      <c r="C4234" s="2" t="str">
        <f>IFERROR(VLOOKUP((IF(LEN(DAY($A4234))&lt;2,0&amp;DAY($A4234),DAY($A4234))&amp;IF(LEN(MONTH($A4234))&lt;2,0&amp;MONTH($A4234),MONTH($A4234))), Prazniki[[#All],[DanMesec]:[Dela prosto]], 3,FALSE), "")</f>
        <v/>
      </c>
      <c r="D4234" s="2" t="str">
        <f t="shared" si="531"/>
        <v/>
      </c>
      <c r="E4234" s="2" t="str">
        <f t="shared" si="532"/>
        <v/>
      </c>
      <c r="F4234" s="2">
        <f t="shared" si="533"/>
        <v>0</v>
      </c>
      <c r="G4234" s="2" t="str">
        <f t="shared" si="528"/>
        <v/>
      </c>
      <c r="H4234" s="2">
        <f>IFERROR(VLOOKUP((IF(LEN(DAY($A4234))&lt;2,0&amp;DAY($A4234),DAY($A4234))&amp;IF(LEN(MONTH($A4234))&lt;2,0&amp;MONTH($A4234),MONTH($A4234))), Prazniki[[#All],[DanMesec]:[Dela prosto]], 4,FALSE), 0)</f>
        <v>0</v>
      </c>
      <c r="I4234" s="2">
        <f t="shared" si="534"/>
        <v>0</v>
      </c>
      <c r="J4234" s="2">
        <f t="shared" si="535"/>
        <v>0</v>
      </c>
      <c r="K4234">
        <f t="shared" si="529"/>
        <v>1</v>
      </c>
    </row>
    <row r="4235" spans="1:11" x14ac:dyDescent="0.3">
      <c r="A4235" s="1">
        <v>44412</v>
      </c>
      <c r="B4235">
        <f t="shared" si="530"/>
        <v>0</v>
      </c>
      <c r="C4235" s="2" t="str">
        <f>IFERROR(VLOOKUP((IF(LEN(DAY($A4235))&lt;2,0&amp;DAY($A4235),DAY($A4235))&amp;IF(LEN(MONTH($A4235))&lt;2,0&amp;MONTH($A4235),MONTH($A4235))), Prazniki[[#All],[DanMesec]:[Dela prosto]], 3,FALSE), "")</f>
        <v/>
      </c>
      <c r="D4235" s="2" t="str">
        <f t="shared" si="531"/>
        <v/>
      </c>
      <c r="E4235" s="2" t="str">
        <f t="shared" si="532"/>
        <v/>
      </c>
      <c r="F4235" s="2">
        <f t="shared" si="533"/>
        <v>0</v>
      </c>
      <c r="G4235" s="2" t="str">
        <f t="shared" si="528"/>
        <v/>
      </c>
      <c r="H4235" s="2">
        <f>IFERROR(VLOOKUP((IF(LEN(DAY($A4235))&lt;2,0&amp;DAY($A4235),DAY($A4235))&amp;IF(LEN(MONTH($A4235))&lt;2,0&amp;MONTH($A4235),MONTH($A4235))), Prazniki[[#All],[DanMesec]:[Dela prosto]], 4,FALSE), 0)</f>
        <v>0</v>
      </c>
      <c r="I4235" s="2">
        <f t="shared" si="534"/>
        <v>0</v>
      </c>
      <c r="J4235" s="2">
        <f t="shared" si="535"/>
        <v>0</v>
      </c>
      <c r="K4235">
        <f t="shared" si="529"/>
        <v>1</v>
      </c>
    </row>
    <row r="4236" spans="1:11" x14ac:dyDescent="0.3">
      <c r="A4236" s="1">
        <v>44413</v>
      </c>
      <c r="B4236">
        <f t="shared" si="530"/>
        <v>0</v>
      </c>
      <c r="C4236" s="2" t="str">
        <f>IFERROR(VLOOKUP((IF(LEN(DAY($A4236))&lt;2,0&amp;DAY($A4236),DAY($A4236))&amp;IF(LEN(MONTH($A4236))&lt;2,0&amp;MONTH($A4236),MONTH($A4236))), Prazniki[[#All],[DanMesec]:[Dela prosto]], 3,FALSE), "")</f>
        <v/>
      </c>
      <c r="D4236" s="2" t="str">
        <f t="shared" si="531"/>
        <v/>
      </c>
      <c r="E4236" s="2" t="str">
        <f t="shared" si="532"/>
        <v/>
      </c>
      <c r="F4236" s="2">
        <f t="shared" si="533"/>
        <v>0</v>
      </c>
      <c r="G4236" s="2" t="str">
        <f t="shared" si="528"/>
        <v/>
      </c>
      <c r="H4236" s="2">
        <f>IFERROR(VLOOKUP((IF(LEN(DAY($A4236))&lt;2,0&amp;DAY($A4236),DAY($A4236))&amp;IF(LEN(MONTH($A4236))&lt;2,0&amp;MONTH($A4236),MONTH($A4236))), Prazniki[[#All],[DanMesec]:[Dela prosto]], 4,FALSE), 0)</f>
        <v>0</v>
      </c>
      <c r="I4236" s="2">
        <f t="shared" si="534"/>
        <v>0</v>
      </c>
      <c r="J4236" s="2">
        <f t="shared" si="535"/>
        <v>0</v>
      </c>
      <c r="K4236">
        <f t="shared" si="529"/>
        <v>1</v>
      </c>
    </row>
    <row r="4237" spans="1:11" x14ac:dyDescent="0.3">
      <c r="A4237" s="1">
        <v>44414</v>
      </c>
      <c r="B4237">
        <f t="shared" si="530"/>
        <v>0</v>
      </c>
      <c r="C4237" s="2" t="str">
        <f>IFERROR(VLOOKUP((IF(LEN(DAY($A4237))&lt;2,0&amp;DAY($A4237),DAY($A4237))&amp;IF(LEN(MONTH($A4237))&lt;2,0&amp;MONTH($A4237),MONTH($A4237))), Prazniki[[#All],[DanMesec]:[Dela prosto]], 3,FALSE), "")</f>
        <v/>
      </c>
      <c r="D4237" s="2" t="str">
        <f t="shared" si="531"/>
        <v/>
      </c>
      <c r="E4237" s="2" t="str">
        <f t="shared" si="532"/>
        <v/>
      </c>
      <c r="F4237" s="2">
        <f t="shared" si="533"/>
        <v>0</v>
      </c>
      <c r="G4237" s="2" t="str">
        <f t="shared" si="528"/>
        <v/>
      </c>
      <c r="H4237" s="2">
        <f>IFERROR(VLOOKUP((IF(LEN(DAY($A4237))&lt;2,0&amp;DAY($A4237),DAY($A4237))&amp;IF(LEN(MONTH($A4237))&lt;2,0&amp;MONTH($A4237),MONTH($A4237))), Prazniki[[#All],[DanMesec]:[Dela prosto]], 4,FALSE), 0)</f>
        <v>0</v>
      </c>
      <c r="I4237" s="2">
        <f t="shared" si="534"/>
        <v>0</v>
      </c>
      <c r="J4237" s="2">
        <f t="shared" si="535"/>
        <v>0</v>
      </c>
      <c r="K4237">
        <f t="shared" si="529"/>
        <v>1</v>
      </c>
    </row>
    <row r="4238" spans="1:11" x14ac:dyDescent="0.3">
      <c r="A4238" s="1">
        <v>44415</v>
      </c>
      <c r="B4238">
        <f t="shared" si="530"/>
        <v>1</v>
      </c>
      <c r="C4238" s="2" t="str">
        <f>IFERROR(VLOOKUP((IF(LEN(DAY($A4238))&lt;2,0&amp;DAY($A4238),DAY($A4238))&amp;IF(LEN(MONTH($A4238))&lt;2,0&amp;MONTH($A4238),MONTH($A4238))), Prazniki[[#All],[DanMesec]:[Dela prosto]], 3,FALSE), "")</f>
        <v/>
      </c>
      <c r="D4238" s="2" t="str">
        <f t="shared" si="531"/>
        <v/>
      </c>
      <c r="E4238" s="2" t="str">
        <f t="shared" si="532"/>
        <v/>
      </c>
      <c r="F4238" s="2">
        <f t="shared" si="533"/>
        <v>0</v>
      </c>
      <c r="G4238" s="2" t="str">
        <f t="shared" si="528"/>
        <v/>
      </c>
      <c r="H4238" s="2">
        <f>IFERROR(VLOOKUP((IF(LEN(DAY($A4238))&lt;2,0&amp;DAY($A4238),DAY($A4238))&amp;IF(LEN(MONTH($A4238))&lt;2,0&amp;MONTH($A4238),MONTH($A4238))), Prazniki[[#All],[DanMesec]:[Dela prosto]], 4,FALSE), 0)</f>
        <v>0</v>
      </c>
      <c r="I4238" s="2">
        <f t="shared" si="534"/>
        <v>0</v>
      </c>
      <c r="J4238" s="2">
        <f t="shared" si="535"/>
        <v>0</v>
      </c>
      <c r="K4238">
        <f t="shared" si="529"/>
        <v>0</v>
      </c>
    </row>
    <row r="4239" spans="1:11" x14ac:dyDescent="0.3">
      <c r="A4239" s="1">
        <v>44416</v>
      </c>
      <c r="B4239">
        <f t="shared" si="530"/>
        <v>1</v>
      </c>
      <c r="C4239" s="2" t="str">
        <f>IFERROR(VLOOKUP((IF(LEN(DAY($A4239))&lt;2,0&amp;DAY($A4239),DAY($A4239))&amp;IF(LEN(MONTH($A4239))&lt;2,0&amp;MONTH($A4239),MONTH($A4239))), Prazniki[[#All],[DanMesec]:[Dela prosto]], 3,FALSE), "")</f>
        <v/>
      </c>
      <c r="D4239" s="2" t="str">
        <f t="shared" si="531"/>
        <v/>
      </c>
      <c r="E4239" s="2" t="str">
        <f t="shared" si="532"/>
        <v/>
      </c>
      <c r="F4239" s="2">
        <f t="shared" si="533"/>
        <v>0</v>
      </c>
      <c r="G4239" s="2" t="str">
        <f t="shared" si="528"/>
        <v/>
      </c>
      <c r="H4239" s="2">
        <f>IFERROR(VLOOKUP((IF(LEN(DAY($A4239))&lt;2,0&amp;DAY($A4239),DAY($A4239))&amp;IF(LEN(MONTH($A4239))&lt;2,0&amp;MONTH($A4239),MONTH($A4239))), Prazniki[[#All],[DanMesec]:[Dela prosto]], 4,FALSE), 0)</f>
        <v>0</v>
      </c>
      <c r="I4239" s="2">
        <f t="shared" si="534"/>
        <v>0</v>
      </c>
      <c r="J4239" s="2">
        <f t="shared" si="535"/>
        <v>0</v>
      </c>
      <c r="K4239">
        <f t="shared" si="529"/>
        <v>0</v>
      </c>
    </row>
    <row r="4240" spans="1:11" x14ac:dyDescent="0.3">
      <c r="A4240" s="1">
        <v>44417</v>
      </c>
      <c r="B4240">
        <f t="shared" si="530"/>
        <v>0</v>
      </c>
      <c r="C4240" s="2" t="str">
        <f>IFERROR(VLOOKUP((IF(LEN(DAY($A4240))&lt;2,0&amp;DAY($A4240),DAY($A4240))&amp;IF(LEN(MONTH($A4240))&lt;2,0&amp;MONTH($A4240),MONTH($A4240))), Prazniki[[#All],[DanMesec]:[Dela prosto]], 3,FALSE), "")</f>
        <v/>
      </c>
      <c r="D4240" s="2" t="str">
        <f t="shared" si="531"/>
        <v/>
      </c>
      <c r="E4240" s="2" t="str">
        <f t="shared" si="532"/>
        <v/>
      </c>
      <c r="F4240" s="2">
        <f t="shared" si="533"/>
        <v>0</v>
      </c>
      <c r="G4240" s="2" t="str">
        <f t="shared" si="528"/>
        <v/>
      </c>
      <c r="H4240" s="2">
        <f>IFERROR(VLOOKUP((IF(LEN(DAY($A4240))&lt;2,0&amp;DAY($A4240),DAY($A4240))&amp;IF(LEN(MONTH($A4240))&lt;2,0&amp;MONTH($A4240),MONTH($A4240))), Prazniki[[#All],[DanMesec]:[Dela prosto]], 4,FALSE), 0)</f>
        <v>0</v>
      </c>
      <c r="I4240" s="2">
        <f t="shared" si="534"/>
        <v>0</v>
      </c>
      <c r="J4240" s="2">
        <f t="shared" si="535"/>
        <v>0</v>
      </c>
      <c r="K4240">
        <f t="shared" si="529"/>
        <v>1</v>
      </c>
    </row>
    <row r="4241" spans="1:11" x14ac:dyDescent="0.3">
      <c r="A4241" s="1">
        <v>44418</v>
      </c>
      <c r="B4241">
        <f t="shared" si="530"/>
        <v>0</v>
      </c>
      <c r="C4241" s="2" t="str">
        <f>IFERROR(VLOOKUP((IF(LEN(DAY($A4241))&lt;2,0&amp;DAY($A4241),DAY($A4241))&amp;IF(LEN(MONTH($A4241))&lt;2,0&amp;MONTH($A4241),MONTH($A4241))), Prazniki[[#All],[DanMesec]:[Dela prosto]], 3,FALSE), "")</f>
        <v/>
      </c>
      <c r="D4241" s="2" t="str">
        <f t="shared" si="531"/>
        <v/>
      </c>
      <c r="E4241" s="2" t="str">
        <f t="shared" si="532"/>
        <v/>
      </c>
      <c r="F4241" s="2">
        <f t="shared" si="533"/>
        <v>0</v>
      </c>
      <c r="G4241" s="2" t="str">
        <f t="shared" si="528"/>
        <v/>
      </c>
      <c r="H4241" s="2">
        <f>IFERROR(VLOOKUP((IF(LEN(DAY($A4241))&lt;2,0&amp;DAY($A4241),DAY($A4241))&amp;IF(LEN(MONTH($A4241))&lt;2,0&amp;MONTH($A4241),MONTH($A4241))), Prazniki[[#All],[DanMesec]:[Dela prosto]], 4,FALSE), 0)</f>
        <v>0</v>
      </c>
      <c r="I4241" s="2">
        <f t="shared" si="534"/>
        <v>0</v>
      </c>
      <c r="J4241" s="2">
        <f t="shared" si="535"/>
        <v>0</v>
      </c>
      <c r="K4241">
        <f t="shared" si="529"/>
        <v>1</v>
      </c>
    </row>
    <row r="4242" spans="1:11" x14ac:dyDescent="0.3">
      <c r="A4242" s="1">
        <v>44419</v>
      </c>
      <c r="B4242">
        <f t="shared" si="530"/>
        <v>0</v>
      </c>
      <c r="C4242" s="2" t="str">
        <f>IFERROR(VLOOKUP((IF(LEN(DAY($A4242))&lt;2,0&amp;DAY($A4242),DAY($A4242))&amp;IF(LEN(MONTH($A4242))&lt;2,0&amp;MONTH($A4242),MONTH($A4242))), Prazniki[[#All],[DanMesec]:[Dela prosto]], 3,FALSE), "")</f>
        <v/>
      </c>
      <c r="D4242" s="2" t="str">
        <f t="shared" si="531"/>
        <v/>
      </c>
      <c r="E4242" s="2" t="str">
        <f t="shared" si="532"/>
        <v/>
      </c>
      <c r="F4242" s="2">
        <f t="shared" si="533"/>
        <v>0</v>
      </c>
      <c r="G4242" s="2" t="str">
        <f t="shared" si="528"/>
        <v/>
      </c>
      <c r="H4242" s="2">
        <f>IFERROR(VLOOKUP((IF(LEN(DAY($A4242))&lt;2,0&amp;DAY($A4242),DAY($A4242))&amp;IF(LEN(MONTH($A4242))&lt;2,0&amp;MONTH($A4242),MONTH($A4242))), Prazniki[[#All],[DanMesec]:[Dela prosto]], 4,FALSE), 0)</f>
        <v>0</v>
      </c>
      <c r="I4242" s="2">
        <f t="shared" si="534"/>
        <v>0</v>
      </c>
      <c r="J4242" s="2">
        <f t="shared" si="535"/>
        <v>0</v>
      </c>
      <c r="K4242">
        <f t="shared" si="529"/>
        <v>1</v>
      </c>
    </row>
    <row r="4243" spans="1:11" x14ac:dyDescent="0.3">
      <c r="A4243" s="1">
        <v>44420</v>
      </c>
      <c r="B4243">
        <f t="shared" si="530"/>
        <v>0</v>
      </c>
      <c r="C4243" s="2" t="str">
        <f>IFERROR(VLOOKUP((IF(LEN(DAY($A4243))&lt;2,0&amp;DAY($A4243),DAY($A4243))&amp;IF(LEN(MONTH($A4243))&lt;2,0&amp;MONTH($A4243),MONTH($A4243))), Prazniki[[#All],[DanMesec]:[Dela prosto]], 3,FALSE), "")</f>
        <v/>
      </c>
      <c r="D4243" s="2" t="str">
        <f t="shared" si="531"/>
        <v/>
      </c>
      <c r="E4243" s="2" t="str">
        <f t="shared" si="532"/>
        <v/>
      </c>
      <c r="F4243" s="2">
        <f t="shared" si="533"/>
        <v>0</v>
      </c>
      <c r="G4243" s="2" t="str">
        <f t="shared" si="528"/>
        <v/>
      </c>
      <c r="H4243" s="2">
        <f>IFERROR(VLOOKUP((IF(LEN(DAY($A4243))&lt;2,0&amp;DAY($A4243),DAY($A4243))&amp;IF(LEN(MONTH($A4243))&lt;2,0&amp;MONTH($A4243),MONTH($A4243))), Prazniki[[#All],[DanMesec]:[Dela prosto]], 4,FALSE), 0)</f>
        <v>0</v>
      </c>
      <c r="I4243" s="2">
        <f t="shared" si="534"/>
        <v>0</v>
      </c>
      <c r="J4243" s="2">
        <f t="shared" si="535"/>
        <v>0</v>
      </c>
      <c r="K4243">
        <f t="shared" si="529"/>
        <v>1</v>
      </c>
    </row>
    <row r="4244" spans="1:11" x14ac:dyDescent="0.3">
      <c r="A4244" s="1">
        <v>44421</v>
      </c>
      <c r="B4244">
        <f t="shared" si="530"/>
        <v>0</v>
      </c>
      <c r="C4244" s="2" t="str">
        <f>IFERROR(VLOOKUP((IF(LEN(DAY($A4244))&lt;2,0&amp;DAY($A4244),DAY($A4244))&amp;IF(LEN(MONTH($A4244))&lt;2,0&amp;MONTH($A4244),MONTH($A4244))), Prazniki[[#All],[DanMesec]:[Dela prosto]], 3,FALSE), "")</f>
        <v/>
      </c>
      <c r="D4244" s="2" t="str">
        <f t="shared" si="531"/>
        <v/>
      </c>
      <c r="E4244" s="2" t="str">
        <f t="shared" si="532"/>
        <v/>
      </c>
      <c r="F4244" s="2">
        <f t="shared" si="533"/>
        <v>0</v>
      </c>
      <c r="G4244" s="2" t="str">
        <f t="shared" si="528"/>
        <v/>
      </c>
      <c r="H4244" s="2">
        <f>IFERROR(VLOOKUP((IF(LEN(DAY($A4244))&lt;2,0&amp;DAY($A4244),DAY($A4244))&amp;IF(LEN(MONTH($A4244))&lt;2,0&amp;MONTH($A4244),MONTH($A4244))), Prazniki[[#All],[DanMesec]:[Dela prosto]], 4,FALSE), 0)</f>
        <v>0</v>
      </c>
      <c r="I4244" s="2">
        <f t="shared" si="534"/>
        <v>0</v>
      </c>
      <c r="J4244" s="2">
        <f t="shared" si="535"/>
        <v>0</v>
      </c>
      <c r="K4244">
        <f t="shared" si="529"/>
        <v>1</v>
      </c>
    </row>
    <row r="4245" spans="1:11" x14ac:dyDescent="0.3">
      <c r="A4245" s="1">
        <v>44422</v>
      </c>
      <c r="B4245">
        <f t="shared" si="530"/>
        <v>1</v>
      </c>
      <c r="C4245" s="2" t="str">
        <f>IFERROR(VLOOKUP((IF(LEN(DAY($A4245))&lt;2,0&amp;DAY($A4245),DAY($A4245))&amp;IF(LEN(MONTH($A4245))&lt;2,0&amp;MONTH($A4245),MONTH($A4245))), Prazniki[[#All],[DanMesec]:[Dela prosto]], 3,FALSE), "")</f>
        <v/>
      </c>
      <c r="D4245" s="2" t="str">
        <f t="shared" si="531"/>
        <v/>
      </c>
      <c r="E4245" s="2" t="str">
        <f t="shared" si="532"/>
        <v/>
      </c>
      <c r="F4245" s="2">
        <f t="shared" si="533"/>
        <v>0</v>
      </c>
      <c r="G4245" s="2" t="str">
        <f t="shared" si="528"/>
        <v/>
      </c>
      <c r="H4245" s="2">
        <f>IFERROR(VLOOKUP((IF(LEN(DAY($A4245))&lt;2,0&amp;DAY($A4245),DAY($A4245))&amp;IF(LEN(MONTH($A4245))&lt;2,0&amp;MONTH($A4245),MONTH($A4245))), Prazniki[[#All],[DanMesec]:[Dela prosto]], 4,FALSE), 0)</f>
        <v>0</v>
      </c>
      <c r="I4245" s="2">
        <f t="shared" si="534"/>
        <v>0</v>
      </c>
      <c r="J4245" s="2">
        <f t="shared" si="535"/>
        <v>0</v>
      </c>
      <c r="K4245">
        <f t="shared" si="529"/>
        <v>0</v>
      </c>
    </row>
    <row r="4246" spans="1:11" x14ac:dyDescent="0.3">
      <c r="A4246" s="1">
        <v>44423</v>
      </c>
      <c r="B4246">
        <f t="shared" si="530"/>
        <v>1</v>
      </c>
      <c r="C4246" s="2" t="str">
        <f>IFERROR(VLOOKUP((IF(LEN(DAY($A4246))&lt;2,0&amp;DAY($A4246),DAY($A4246))&amp;IF(LEN(MONTH($A4246))&lt;2,0&amp;MONTH($A4246),MONTH($A4246))), Prazniki[[#All],[DanMesec]:[Dela prosto]], 3,FALSE), "")</f>
        <v>Marijino vnebovzetje</v>
      </c>
      <c r="D4246" s="2" t="str">
        <f t="shared" si="531"/>
        <v/>
      </c>
      <c r="E4246" s="2" t="str">
        <f t="shared" si="532"/>
        <v/>
      </c>
      <c r="F4246" s="2">
        <f t="shared" si="533"/>
        <v>1</v>
      </c>
      <c r="G4246" s="2" t="str">
        <f t="shared" si="528"/>
        <v>Marijino vnebovzetje</v>
      </c>
      <c r="H4246" s="2">
        <f>IFERROR(VLOOKUP((IF(LEN(DAY($A4246))&lt;2,0&amp;DAY($A4246),DAY($A4246))&amp;IF(LEN(MONTH($A4246))&lt;2,0&amp;MONTH($A4246),MONTH($A4246))), Prazniki[[#All],[DanMesec]:[Dela prosto]], 4,FALSE), 0)</f>
        <v>1</v>
      </c>
      <c r="I4246" s="2">
        <f t="shared" si="534"/>
        <v>0</v>
      </c>
      <c r="J4246" s="2">
        <f t="shared" si="535"/>
        <v>1</v>
      </c>
      <c r="K4246">
        <f t="shared" si="529"/>
        <v>0</v>
      </c>
    </row>
    <row r="4247" spans="1:11" x14ac:dyDescent="0.3">
      <c r="A4247" s="1">
        <v>44424</v>
      </c>
      <c r="B4247">
        <f t="shared" si="530"/>
        <v>0</v>
      </c>
      <c r="C4247" s="2" t="str">
        <f>IFERROR(VLOOKUP((IF(LEN(DAY($A4247))&lt;2,0&amp;DAY($A4247),DAY($A4247))&amp;IF(LEN(MONTH($A4247))&lt;2,0&amp;MONTH($A4247),MONTH($A4247))), Prazniki[[#All],[DanMesec]:[Dela prosto]], 3,FALSE), "")</f>
        <v/>
      </c>
      <c r="D4247" s="2" t="str">
        <f t="shared" si="531"/>
        <v/>
      </c>
      <c r="E4247" s="2" t="str">
        <f t="shared" si="532"/>
        <v/>
      </c>
      <c r="F4247" s="2">
        <f t="shared" si="533"/>
        <v>0</v>
      </c>
      <c r="G4247" s="2" t="str">
        <f t="shared" si="528"/>
        <v/>
      </c>
      <c r="H4247" s="2">
        <f>IFERROR(VLOOKUP((IF(LEN(DAY($A4247))&lt;2,0&amp;DAY($A4247),DAY($A4247))&amp;IF(LEN(MONTH($A4247))&lt;2,0&amp;MONTH($A4247),MONTH($A4247))), Prazniki[[#All],[DanMesec]:[Dela prosto]], 4,FALSE), 0)</f>
        <v>0</v>
      </c>
      <c r="I4247" s="2">
        <f t="shared" si="534"/>
        <v>0</v>
      </c>
      <c r="J4247" s="2">
        <f t="shared" si="535"/>
        <v>0</v>
      </c>
      <c r="K4247">
        <f t="shared" si="529"/>
        <v>1</v>
      </c>
    </row>
    <row r="4248" spans="1:11" x14ac:dyDescent="0.3">
      <c r="A4248" s="1">
        <v>44425</v>
      </c>
      <c r="B4248">
        <f t="shared" si="530"/>
        <v>0</v>
      </c>
      <c r="C4248" s="2" t="str">
        <f>IFERROR(VLOOKUP((IF(LEN(DAY($A4248))&lt;2,0&amp;DAY($A4248),DAY($A4248))&amp;IF(LEN(MONTH($A4248))&lt;2,0&amp;MONTH($A4248),MONTH($A4248))), Prazniki[[#All],[DanMesec]:[Dela prosto]], 3,FALSE), "")</f>
        <v>Združitev prekmurskih Slovencev z matičnim narodom</v>
      </c>
      <c r="D4248" s="2" t="str">
        <f t="shared" si="531"/>
        <v/>
      </c>
      <c r="E4248" s="2" t="str">
        <f t="shared" si="532"/>
        <v/>
      </c>
      <c r="F4248" s="2">
        <f t="shared" si="533"/>
        <v>1</v>
      </c>
      <c r="G4248" s="2" t="str">
        <f t="shared" si="528"/>
        <v>Združitev prekmurskih Slovencev z matičnim narodom</v>
      </c>
      <c r="H4248" s="2">
        <f>IFERROR(VLOOKUP((IF(LEN(DAY($A4248))&lt;2,0&amp;DAY($A4248),DAY($A4248))&amp;IF(LEN(MONTH($A4248))&lt;2,0&amp;MONTH($A4248),MONTH($A4248))), Prazniki[[#All],[DanMesec]:[Dela prosto]], 4,FALSE), 0)</f>
        <v>0</v>
      </c>
      <c r="I4248" s="2">
        <f t="shared" si="534"/>
        <v>0</v>
      </c>
      <c r="J4248" s="2">
        <f t="shared" si="535"/>
        <v>0</v>
      </c>
      <c r="K4248">
        <f t="shared" si="529"/>
        <v>1</v>
      </c>
    </row>
    <row r="4249" spans="1:11" x14ac:dyDescent="0.3">
      <c r="A4249" s="1">
        <v>44426</v>
      </c>
      <c r="B4249">
        <f t="shared" si="530"/>
        <v>0</v>
      </c>
      <c r="C4249" s="2" t="str">
        <f>IFERROR(VLOOKUP((IF(LEN(DAY($A4249))&lt;2,0&amp;DAY($A4249),DAY($A4249))&amp;IF(LEN(MONTH($A4249))&lt;2,0&amp;MONTH($A4249),MONTH($A4249))), Prazniki[[#All],[DanMesec]:[Dela prosto]], 3,FALSE), "")</f>
        <v/>
      </c>
      <c r="D4249" s="2" t="str">
        <f t="shared" si="531"/>
        <v/>
      </c>
      <c r="E4249" s="2" t="str">
        <f t="shared" si="532"/>
        <v/>
      </c>
      <c r="F4249" s="2">
        <f t="shared" si="533"/>
        <v>0</v>
      </c>
      <c r="G4249" s="2" t="str">
        <f t="shared" si="528"/>
        <v/>
      </c>
      <c r="H4249" s="2">
        <f>IFERROR(VLOOKUP((IF(LEN(DAY($A4249))&lt;2,0&amp;DAY($A4249),DAY($A4249))&amp;IF(LEN(MONTH($A4249))&lt;2,0&amp;MONTH($A4249),MONTH($A4249))), Prazniki[[#All],[DanMesec]:[Dela prosto]], 4,FALSE), 0)</f>
        <v>0</v>
      </c>
      <c r="I4249" s="2">
        <f t="shared" si="534"/>
        <v>0</v>
      </c>
      <c r="J4249" s="2">
        <f t="shared" si="535"/>
        <v>0</v>
      </c>
      <c r="K4249">
        <f t="shared" si="529"/>
        <v>1</v>
      </c>
    </row>
    <row r="4250" spans="1:11" x14ac:dyDescent="0.3">
      <c r="A4250" s="1">
        <v>44427</v>
      </c>
      <c r="B4250">
        <f t="shared" si="530"/>
        <v>0</v>
      </c>
      <c r="C4250" s="2" t="str">
        <f>IFERROR(VLOOKUP((IF(LEN(DAY($A4250))&lt;2,0&amp;DAY($A4250),DAY($A4250))&amp;IF(LEN(MONTH($A4250))&lt;2,0&amp;MONTH($A4250),MONTH($A4250))), Prazniki[[#All],[DanMesec]:[Dela prosto]], 3,FALSE), "")</f>
        <v/>
      </c>
      <c r="D4250" s="2" t="str">
        <f t="shared" si="531"/>
        <v/>
      </c>
      <c r="E4250" s="2" t="str">
        <f t="shared" si="532"/>
        <v/>
      </c>
      <c r="F4250" s="2">
        <f t="shared" si="533"/>
        <v>0</v>
      </c>
      <c r="G4250" s="2" t="str">
        <f t="shared" si="528"/>
        <v/>
      </c>
      <c r="H4250" s="2">
        <f>IFERROR(VLOOKUP((IF(LEN(DAY($A4250))&lt;2,0&amp;DAY($A4250),DAY($A4250))&amp;IF(LEN(MONTH($A4250))&lt;2,0&amp;MONTH($A4250),MONTH($A4250))), Prazniki[[#All],[DanMesec]:[Dela prosto]], 4,FALSE), 0)</f>
        <v>0</v>
      </c>
      <c r="I4250" s="2">
        <f t="shared" si="534"/>
        <v>0</v>
      </c>
      <c r="J4250" s="2">
        <f t="shared" si="535"/>
        <v>0</v>
      </c>
      <c r="K4250">
        <f t="shared" si="529"/>
        <v>1</v>
      </c>
    </row>
    <row r="4251" spans="1:11" x14ac:dyDescent="0.3">
      <c r="A4251" s="1">
        <v>44428</v>
      </c>
      <c r="B4251">
        <f t="shared" si="530"/>
        <v>0</v>
      </c>
      <c r="C4251" s="2" t="str">
        <f>IFERROR(VLOOKUP((IF(LEN(DAY($A4251))&lt;2,0&amp;DAY($A4251),DAY($A4251))&amp;IF(LEN(MONTH($A4251))&lt;2,0&amp;MONTH($A4251),MONTH($A4251))), Prazniki[[#All],[DanMesec]:[Dela prosto]], 3,FALSE), "")</f>
        <v/>
      </c>
      <c r="D4251" s="2" t="str">
        <f t="shared" si="531"/>
        <v/>
      </c>
      <c r="E4251" s="2" t="str">
        <f t="shared" si="532"/>
        <v/>
      </c>
      <c r="F4251" s="2">
        <f t="shared" si="533"/>
        <v>0</v>
      </c>
      <c r="G4251" s="2" t="str">
        <f t="shared" si="528"/>
        <v/>
      </c>
      <c r="H4251" s="2">
        <f>IFERROR(VLOOKUP((IF(LEN(DAY($A4251))&lt;2,0&amp;DAY($A4251),DAY($A4251))&amp;IF(LEN(MONTH($A4251))&lt;2,0&amp;MONTH($A4251),MONTH($A4251))), Prazniki[[#All],[DanMesec]:[Dela prosto]], 4,FALSE), 0)</f>
        <v>0</v>
      </c>
      <c r="I4251" s="2">
        <f t="shared" si="534"/>
        <v>0</v>
      </c>
      <c r="J4251" s="2">
        <f t="shared" si="535"/>
        <v>0</v>
      </c>
      <c r="K4251">
        <f t="shared" si="529"/>
        <v>1</v>
      </c>
    </row>
    <row r="4252" spans="1:11" x14ac:dyDescent="0.3">
      <c r="A4252" s="1">
        <v>44429</v>
      </c>
      <c r="B4252">
        <f t="shared" si="530"/>
        <v>1</v>
      </c>
      <c r="C4252" s="2" t="str">
        <f>IFERROR(VLOOKUP((IF(LEN(DAY($A4252))&lt;2,0&amp;DAY($A4252),DAY($A4252))&amp;IF(LEN(MONTH($A4252))&lt;2,0&amp;MONTH($A4252),MONTH($A4252))), Prazniki[[#All],[DanMesec]:[Dela prosto]], 3,FALSE), "")</f>
        <v/>
      </c>
      <c r="D4252" s="2" t="str">
        <f t="shared" si="531"/>
        <v/>
      </c>
      <c r="E4252" s="2" t="str">
        <f t="shared" si="532"/>
        <v/>
      </c>
      <c r="F4252" s="2">
        <f t="shared" si="533"/>
        <v>0</v>
      </c>
      <c r="G4252" s="2" t="str">
        <f t="shared" si="528"/>
        <v/>
      </c>
      <c r="H4252" s="2">
        <f>IFERROR(VLOOKUP((IF(LEN(DAY($A4252))&lt;2,0&amp;DAY($A4252),DAY($A4252))&amp;IF(LEN(MONTH($A4252))&lt;2,0&amp;MONTH($A4252),MONTH($A4252))), Prazniki[[#All],[DanMesec]:[Dela prosto]], 4,FALSE), 0)</f>
        <v>0</v>
      </c>
      <c r="I4252" s="2">
        <f t="shared" si="534"/>
        <v>0</v>
      </c>
      <c r="J4252" s="2">
        <f t="shared" si="535"/>
        <v>0</v>
      </c>
      <c r="K4252">
        <f t="shared" si="529"/>
        <v>0</v>
      </c>
    </row>
    <row r="4253" spans="1:11" x14ac:dyDescent="0.3">
      <c r="A4253" s="1">
        <v>44430</v>
      </c>
      <c r="B4253">
        <f t="shared" si="530"/>
        <v>1</v>
      </c>
      <c r="C4253" s="2" t="str">
        <f>IFERROR(VLOOKUP((IF(LEN(DAY($A4253))&lt;2,0&amp;DAY($A4253),DAY($A4253))&amp;IF(LEN(MONTH($A4253))&lt;2,0&amp;MONTH($A4253),MONTH($A4253))), Prazniki[[#All],[DanMesec]:[Dela prosto]], 3,FALSE), "")</f>
        <v/>
      </c>
      <c r="D4253" s="2" t="str">
        <f t="shared" si="531"/>
        <v/>
      </c>
      <c r="E4253" s="2" t="str">
        <f t="shared" si="532"/>
        <v/>
      </c>
      <c r="F4253" s="2">
        <f t="shared" si="533"/>
        <v>0</v>
      </c>
      <c r="G4253" s="2" t="str">
        <f t="shared" si="528"/>
        <v/>
      </c>
      <c r="H4253" s="2">
        <f>IFERROR(VLOOKUP((IF(LEN(DAY($A4253))&lt;2,0&amp;DAY($A4253),DAY($A4253))&amp;IF(LEN(MONTH($A4253))&lt;2,0&amp;MONTH($A4253),MONTH($A4253))), Prazniki[[#All],[DanMesec]:[Dela prosto]], 4,FALSE), 0)</f>
        <v>0</v>
      </c>
      <c r="I4253" s="2">
        <f t="shared" si="534"/>
        <v>0</v>
      </c>
      <c r="J4253" s="2">
        <f t="shared" si="535"/>
        <v>0</v>
      </c>
      <c r="K4253">
        <f t="shared" si="529"/>
        <v>0</v>
      </c>
    </row>
    <row r="4254" spans="1:11" x14ac:dyDescent="0.3">
      <c r="A4254" s="1">
        <v>44431</v>
      </c>
      <c r="B4254">
        <f t="shared" si="530"/>
        <v>0</v>
      </c>
      <c r="C4254" s="2" t="str">
        <f>IFERROR(VLOOKUP((IF(LEN(DAY($A4254))&lt;2,0&amp;DAY($A4254),DAY($A4254))&amp;IF(LEN(MONTH($A4254))&lt;2,0&amp;MONTH($A4254),MONTH($A4254))), Prazniki[[#All],[DanMesec]:[Dela prosto]], 3,FALSE), "")</f>
        <v/>
      </c>
      <c r="D4254" s="2" t="str">
        <f t="shared" si="531"/>
        <v/>
      </c>
      <c r="E4254" s="2" t="str">
        <f t="shared" si="532"/>
        <v/>
      </c>
      <c r="F4254" s="2">
        <f t="shared" si="533"/>
        <v>0</v>
      </c>
      <c r="G4254" s="2" t="str">
        <f t="shared" si="528"/>
        <v/>
      </c>
      <c r="H4254" s="2">
        <f>IFERROR(VLOOKUP((IF(LEN(DAY($A4254))&lt;2,0&amp;DAY($A4254),DAY($A4254))&amp;IF(LEN(MONTH($A4254))&lt;2,0&amp;MONTH($A4254),MONTH($A4254))), Prazniki[[#All],[DanMesec]:[Dela prosto]], 4,FALSE), 0)</f>
        <v>0</v>
      </c>
      <c r="I4254" s="2">
        <f t="shared" si="534"/>
        <v>0</v>
      </c>
      <c r="J4254" s="2">
        <f t="shared" si="535"/>
        <v>0</v>
      </c>
      <c r="K4254">
        <f t="shared" si="529"/>
        <v>1</v>
      </c>
    </row>
    <row r="4255" spans="1:11" x14ac:dyDescent="0.3">
      <c r="A4255" s="1">
        <v>44432</v>
      </c>
      <c r="B4255">
        <f t="shared" si="530"/>
        <v>0</v>
      </c>
      <c r="C4255" s="2" t="str">
        <f>IFERROR(VLOOKUP((IF(LEN(DAY($A4255))&lt;2,0&amp;DAY($A4255),DAY($A4255))&amp;IF(LEN(MONTH($A4255))&lt;2,0&amp;MONTH($A4255),MONTH($A4255))), Prazniki[[#All],[DanMesec]:[Dela prosto]], 3,FALSE), "")</f>
        <v/>
      </c>
      <c r="D4255" s="2" t="str">
        <f t="shared" si="531"/>
        <v/>
      </c>
      <c r="E4255" s="2" t="str">
        <f t="shared" si="532"/>
        <v/>
      </c>
      <c r="F4255" s="2">
        <f t="shared" si="533"/>
        <v>0</v>
      </c>
      <c r="G4255" s="2" t="str">
        <f t="shared" si="528"/>
        <v/>
      </c>
      <c r="H4255" s="2">
        <f>IFERROR(VLOOKUP((IF(LEN(DAY($A4255))&lt;2,0&amp;DAY($A4255),DAY($A4255))&amp;IF(LEN(MONTH($A4255))&lt;2,0&amp;MONTH($A4255),MONTH($A4255))), Prazniki[[#All],[DanMesec]:[Dela prosto]], 4,FALSE), 0)</f>
        <v>0</v>
      </c>
      <c r="I4255" s="2">
        <f t="shared" si="534"/>
        <v>0</v>
      </c>
      <c r="J4255" s="2">
        <f t="shared" si="535"/>
        <v>0</v>
      </c>
      <c r="K4255">
        <f t="shared" si="529"/>
        <v>1</v>
      </c>
    </row>
    <row r="4256" spans="1:11" x14ac:dyDescent="0.3">
      <c r="A4256" s="1">
        <v>44433</v>
      </c>
      <c r="B4256">
        <f t="shared" si="530"/>
        <v>0</v>
      </c>
      <c r="C4256" s="2" t="str">
        <f>IFERROR(VLOOKUP((IF(LEN(DAY($A4256))&lt;2,0&amp;DAY($A4256),DAY($A4256))&amp;IF(LEN(MONTH($A4256))&lt;2,0&amp;MONTH($A4256),MONTH($A4256))), Prazniki[[#All],[DanMesec]:[Dela prosto]], 3,FALSE), "")</f>
        <v/>
      </c>
      <c r="D4256" s="2" t="str">
        <f t="shared" si="531"/>
        <v/>
      </c>
      <c r="E4256" s="2" t="str">
        <f t="shared" si="532"/>
        <v/>
      </c>
      <c r="F4256" s="2">
        <f t="shared" si="533"/>
        <v>0</v>
      </c>
      <c r="G4256" s="2" t="str">
        <f t="shared" si="528"/>
        <v/>
      </c>
      <c r="H4256" s="2">
        <f>IFERROR(VLOOKUP((IF(LEN(DAY($A4256))&lt;2,0&amp;DAY($A4256),DAY($A4256))&amp;IF(LEN(MONTH($A4256))&lt;2,0&amp;MONTH($A4256),MONTH($A4256))), Prazniki[[#All],[DanMesec]:[Dela prosto]], 4,FALSE), 0)</f>
        <v>0</v>
      </c>
      <c r="I4256" s="2">
        <f t="shared" si="534"/>
        <v>0</v>
      </c>
      <c r="J4256" s="2">
        <f t="shared" si="535"/>
        <v>0</v>
      </c>
      <c r="K4256">
        <f t="shared" si="529"/>
        <v>1</v>
      </c>
    </row>
    <row r="4257" spans="1:11" x14ac:dyDescent="0.3">
      <c r="A4257" s="1">
        <v>44434</v>
      </c>
      <c r="B4257">
        <f t="shared" si="530"/>
        <v>0</v>
      </c>
      <c r="C4257" s="2" t="str">
        <f>IFERROR(VLOOKUP((IF(LEN(DAY($A4257))&lt;2,0&amp;DAY($A4257),DAY($A4257))&amp;IF(LEN(MONTH($A4257))&lt;2,0&amp;MONTH($A4257),MONTH($A4257))), Prazniki[[#All],[DanMesec]:[Dela prosto]], 3,FALSE), "")</f>
        <v/>
      </c>
      <c r="D4257" s="2" t="str">
        <f t="shared" si="531"/>
        <v/>
      </c>
      <c r="E4257" s="2" t="str">
        <f t="shared" si="532"/>
        <v/>
      </c>
      <c r="F4257" s="2">
        <f t="shared" si="533"/>
        <v>0</v>
      </c>
      <c r="G4257" s="2" t="str">
        <f t="shared" si="528"/>
        <v/>
      </c>
      <c r="H4257" s="2">
        <f>IFERROR(VLOOKUP((IF(LEN(DAY($A4257))&lt;2,0&amp;DAY($A4257),DAY($A4257))&amp;IF(LEN(MONTH($A4257))&lt;2,0&amp;MONTH($A4257),MONTH($A4257))), Prazniki[[#All],[DanMesec]:[Dela prosto]], 4,FALSE), 0)</f>
        <v>0</v>
      </c>
      <c r="I4257" s="2">
        <f t="shared" si="534"/>
        <v>0</v>
      </c>
      <c r="J4257" s="2">
        <f t="shared" si="535"/>
        <v>0</v>
      </c>
      <c r="K4257">
        <f t="shared" si="529"/>
        <v>1</v>
      </c>
    </row>
    <row r="4258" spans="1:11" x14ac:dyDescent="0.3">
      <c r="A4258" s="1">
        <v>44435</v>
      </c>
      <c r="B4258">
        <f t="shared" si="530"/>
        <v>0</v>
      </c>
      <c r="C4258" s="2" t="str">
        <f>IFERROR(VLOOKUP((IF(LEN(DAY($A4258))&lt;2,0&amp;DAY($A4258),DAY($A4258))&amp;IF(LEN(MONTH($A4258))&lt;2,0&amp;MONTH($A4258),MONTH($A4258))), Prazniki[[#All],[DanMesec]:[Dela prosto]], 3,FALSE), "")</f>
        <v/>
      </c>
      <c r="D4258" s="2" t="str">
        <f t="shared" si="531"/>
        <v/>
      </c>
      <c r="E4258" s="2" t="str">
        <f t="shared" si="532"/>
        <v/>
      </c>
      <c r="F4258" s="2">
        <f t="shared" si="533"/>
        <v>0</v>
      </c>
      <c r="G4258" s="2" t="str">
        <f t="shared" si="528"/>
        <v/>
      </c>
      <c r="H4258" s="2">
        <f>IFERROR(VLOOKUP((IF(LEN(DAY($A4258))&lt;2,0&amp;DAY($A4258),DAY($A4258))&amp;IF(LEN(MONTH($A4258))&lt;2,0&amp;MONTH($A4258),MONTH($A4258))), Prazniki[[#All],[DanMesec]:[Dela prosto]], 4,FALSE), 0)</f>
        <v>0</v>
      </c>
      <c r="I4258" s="2">
        <f t="shared" si="534"/>
        <v>0</v>
      </c>
      <c r="J4258" s="2">
        <f t="shared" si="535"/>
        <v>0</v>
      </c>
      <c r="K4258">
        <f t="shared" si="529"/>
        <v>1</v>
      </c>
    </row>
    <row r="4259" spans="1:11" x14ac:dyDescent="0.3">
      <c r="A4259" s="1">
        <v>44436</v>
      </c>
      <c r="B4259">
        <f t="shared" si="530"/>
        <v>1</v>
      </c>
      <c r="C4259" s="2" t="str">
        <f>IFERROR(VLOOKUP((IF(LEN(DAY($A4259))&lt;2,0&amp;DAY($A4259),DAY($A4259))&amp;IF(LEN(MONTH($A4259))&lt;2,0&amp;MONTH($A4259),MONTH($A4259))), Prazniki[[#All],[DanMesec]:[Dela prosto]], 3,FALSE), "")</f>
        <v/>
      </c>
      <c r="D4259" s="2" t="str">
        <f t="shared" si="531"/>
        <v/>
      </c>
      <c r="E4259" s="2" t="str">
        <f t="shared" si="532"/>
        <v/>
      </c>
      <c r="F4259" s="2">
        <f t="shared" si="533"/>
        <v>0</v>
      </c>
      <c r="G4259" s="2" t="str">
        <f t="shared" si="528"/>
        <v/>
      </c>
      <c r="H4259" s="2">
        <f>IFERROR(VLOOKUP((IF(LEN(DAY($A4259))&lt;2,0&amp;DAY($A4259),DAY($A4259))&amp;IF(LEN(MONTH($A4259))&lt;2,0&amp;MONTH($A4259),MONTH($A4259))), Prazniki[[#All],[DanMesec]:[Dela prosto]], 4,FALSE), 0)</f>
        <v>0</v>
      </c>
      <c r="I4259" s="2">
        <f t="shared" si="534"/>
        <v>0</v>
      </c>
      <c r="J4259" s="2">
        <f t="shared" si="535"/>
        <v>0</v>
      </c>
      <c r="K4259">
        <f t="shared" si="529"/>
        <v>0</v>
      </c>
    </row>
    <row r="4260" spans="1:11" x14ac:dyDescent="0.3">
      <c r="A4260" s="1">
        <v>44437</v>
      </c>
      <c r="B4260">
        <f t="shared" si="530"/>
        <v>1</v>
      </c>
      <c r="C4260" s="2" t="str">
        <f>IFERROR(VLOOKUP((IF(LEN(DAY($A4260))&lt;2,0&amp;DAY($A4260),DAY($A4260))&amp;IF(LEN(MONTH($A4260))&lt;2,0&amp;MONTH($A4260),MONTH($A4260))), Prazniki[[#All],[DanMesec]:[Dela prosto]], 3,FALSE), "")</f>
        <v/>
      </c>
      <c r="D4260" s="2" t="str">
        <f t="shared" si="531"/>
        <v/>
      </c>
      <c r="E4260" s="2" t="str">
        <f t="shared" si="532"/>
        <v/>
      </c>
      <c r="F4260" s="2">
        <f t="shared" si="533"/>
        <v>0</v>
      </c>
      <c r="G4260" s="2" t="str">
        <f t="shared" si="528"/>
        <v/>
      </c>
      <c r="H4260" s="2">
        <f>IFERROR(VLOOKUP((IF(LEN(DAY($A4260))&lt;2,0&amp;DAY($A4260),DAY($A4260))&amp;IF(LEN(MONTH($A4260))&lt;2,0&amp;MONTH($A4260),MONTH($A4260))), Prazniki[[#All],[DanMesec]:[Dela prosto]], 4,FALSE), 0)</f>
        <v>0</v>
      </c>
      <c r="I4260" s="2">
        <f t="shared" si="534"/>
        <v>0</v>
      </c>
      <c r="J4260" s="2">
        <f t="shared" si="535"/>
        <v>0</v>
      </c>
      <c r="K4260">
        <f t="shared" si="529"/>
        <v>0</v>
      </c>
    </row>
    <row r="4261" spans="1:11" x14ac:dyDescent="0.3">
      <c r="A4261" s="1">
        <v>44438</v>
      </c>
      <c r="B4261">
        <f t="shared" si="530"/>
        <v>0</v>
      </c>
      <c r="C4261" s="2" t="str">
        <f>IFERROR(VLOOKUP((IF(LEN(DAY($A4261))&lt;2,0&amp;DAY($A4261),DAY($A4261))&amp;IF(LEN(MONTH($A4261))&lt;2,0&amp;MONTH($A4261),MONTH($A4261))), Prazniki[[#All],[DanMesec]:[Dela prosto]], 3,FALSE), "")</f>
        <v/>
      </c>
      <c r="D4261" s="2" t="str">
        <f t="shared" si="531"/>
        <v/>
      </c>
      <c r="E4261" s="2" t="str">
        <f t="shared" si="532"/>
        <v/>
      </c>
      <c r="F4261" s="2">
        <f t="shared" si="533"/>
        <v>0</v>
      </c>
      <c r="G4261" s="2" t="str">
        <f t="shared" si="528"/>
        <v/>
      </c>
      <c r="H4261" s="2">
        <f>IFERROR(VLOOKUP((IF(LEN(DAY($A4261))&lt;2,0&amp;DAY($A4261),DAY($A4261))&amp;IF(LEN(MONTH($A4261))&lt;2,0&amp;MONTH($A4261),MONTH($A4261))), Prazniki[[#All],[DanMesec]:[Dela prosto]], 4,FALSE), 0)</f>
        <v>0</v>
      </c>
      <c r="I4261" s="2">
        <f t="shared" si="534"/>
        <v>0</v>
      </c>
      <c r="J4261" s="2">
        <f t="shared" si="535"/>
        <v>0</v>
      </c>
      <c r="K4261">
        <f t="shared" si="529"/>
        <v>1</v>
      </c>
    </row>
    <row r="4262" spans="1:11" x14ac:dyDescent="0.3">
      <c r="A4262" s="1">
        <v>44439</v>
      </c>
      <c r="B4262">
        <f t="shared" si="530"/>
        <v>0</v>
      </c>
      <c r="C4262" s="2" t="str">
        <f>IFERROR(VLOOKUP((IF(LEN(DAY($A4262))&lt;2,0&amp;DAY($A4262),DAY($A4262))&amp;IF(LEN(MONTH($A4262))&lt;2,0&amp;MONTH($A4262),MONTH($A4262))), Prazniki[[#All],[DanMesec]:[Dela prosto]], 3,FALSE), "")</f>
        <v/>
      </c>
      <c r="D4262" s="2" t="str">
        <f t="shared" si="531"/>
        <v/>
      </c>
      <c r="E4262" s="2" t="str">
        <f t="shared" si="532"/>
        <v/>
      </c>
      <c r="F4262" s="2">
        <f t="shared" si="533"/>
        <v>0</v>
      </c>
      <c r="G4262" s="2" t="str">
        <f t="shared" si="528"/>
        <v/>
      </c>
      <c r="H4262" s="2">
        <f>IFERROR(VLOOKUP((IF(LEN(DAY($A4262))&lt;2,0&amp;DAY($A4262),DAY($A4262))&amp;IF(LEN(MONTH($A4262))&lt;2,0&amp;MONTH($A4262),MONTH($A4262))), Prazniki[[#All],[DanMesec]:[Dela prosto]], 4,FALSE), 0)</f>
        <v>0</v>
      </c>
      <c r="I4262" s="2">
        <f t="shared" si="534"/>
        <v>0</v>
      </c>
      <c r="J4262" s="2">
        <f t="shared" si="535"/>
        <v>0</v>
      </c>
      <c r="K4262">
        <f t="shared" si="529"/>
        <v>1</v>
      </c>
    </row>
    <row r="4263" spans="1:11" x14ac:dyDescent="0.3">
      <c r="A4263" s="1">
        <v>44440</v>
      </c>
      <c r="B4263">
        <f t="shared" si="530"/>
        <v>0</v>
      </c>
      <c r="C4263" s="2" t="str">
        <f>IFERROR(VLOOKUP((IF(LEN(DAY($A4263))&lt;2,0&amp;DAY($A4263),DAY($A4263))&amp;IF(LEN(MONTH($A4263))&lt;2,0&amp;MONTH($A4263),MONTH($A4263))), Prazniki[[#All],[DanMesec]:[Dela prosto]], 3,FALSE), "")</f>
        <v/>
      </c>
      <c r="D4263" s="2" t="str">
        <f t="shared" si="531"/>
        <v/>
      </c>
      <c r="E4263" s="2" t="str">
        <f t="shared" si="532"/>
        <v/>
      </c>
      <c r="F4263" s="2">
        <f t="shared" si="533"/>
        <v>0</v>
      </c>
      <c r="G4263" s="2" t="str">
        <f t="shared" si="528"/>
        <v/>
      </c>
      <c r="H4263" s="2">
        <f>IFERROR(VLOOKUP((IF(LEN(DAY($A4263))&lt;2,0&amp;DAY($A4263),DAY($A4263))&amp;IF(LEN(MONTH($A4263))&lt;2,0&amp;MONTH($A4263),MONTH($A4263))), Prazniki[[#All],[DanMesec]:[Dela prosto]], 4,FALSE), 0)</f>
        <v>0</v>
      </c>
      <c r="I4263" s="2">
        <f t="shared" si="534"/>
        <v>0</v>
      </c>
      <c r="J4263" s="2">
        <f t="shared" si="535"/>
        <v>0</v>
      </c>
      <c r="K4263">
        <f t="shared" si="529"/>
        <v>1</v>
      </c>
    </row>
    <row r="4264" spans="1:11" x14ac:dyDescent="0.3">
      <c r="A4264" s="1">
        <v>44441</v>
      </c>
      <c r="B4264">
        <f t="shared" si="530"/>
        <v>0</v>
      </c>
      <c r="C4264" s="2" t="str">
        <f>IFERROR(VLOOKUP((IF(LEN(DAY($A4264))&lt;2,0&amp;DAY($A4264),DAY($A4264))&amp;IF(LEN(MONTH($A4264))&lt;2,0&amp;MONTH($A4264),MONTH($A4264))), Prazniki[[#All],[DanMesec]:[Dela prosto]], 3,FALSE), "")</f>
        <v/>
      </c>
      <c r="D4264" s="2" t="str">
        <f t="shared" si="531"/>
        <v/>
      </c>
      <c r="E4264" s="2" t="str">
        <f t="shared" si="532"/>
        <v/>
      </c>
      <c r="F4264" s="2">
        <f t="shared" si="533"/>
        <v>0</v>
      </c>
      <c r="G4264" s="2" t="str">
        <f t="shared" si="528"/>
        <v/>
      </c>
      <c r="H4264" s="2">
        <f>IFERROR(VLOOKUP((IF(LEN(DAY($A4264))&lt;2,0&amp;DAY($A4264),DAY($A4264))&amp;IF(LEN(MONTH($A4264))&lt;2,0&amp;MONTH($A4264),MONTH($A4264))), Prazniki[[#All],[DanMesec]:[Dela prosto]], 4,FALSE), 0)</f>
        <v>0</v>
      </c>
      <c r="I4264" s="2">
        <f t="shared" si="534"/>
        <v>0</v>
      </c>
      <c r="J4264" s="2">
        <f t="shared" si="535"/>
        <v>0</v>
      </c>
      <c r="K4264">
        <f t="shared" si="529"/>
        <v>1</v>
      </c>
    </row>
    <row r="4265" spans="1:11" x14ac:dyDescent="0.3">
      <c r="A4265" s="1">
        <v>44442</v>
      </c>
      <c r="B4265">
        <f t="shared" si="530"/>
        <v>0</v>
      </c>
      <c r="C4265" s="2" t="str">
        <f>IFERROR(VLOOKUP((IF(LEN(DAY($A4265))&lt;2,0&amp;DAY($A4265),DAY($A4265))&amp;IF(LEN(MONTH($A4265))&lt;2,0&amp;MONTH($A4265),MONTH($A4265))), Prazniki[[#All],[DanMesec]:[Dela prosto]], 3,FALSE), "")</f>
        <v/>
      </c>
      <c r="D4265" s="2" t="str">
        <f t="shared" si="531"/>
        <v/>
      </c>
      <c r="E4265" s="2" t="str">
        <f t="shared" si="532"/>
        <v/>
      </c>
      <c r="F4265" s="2">
        <f t="shared" si="533"/>
        <v>0</v>
      </c>
      <c r="G4265" s="2" t="str">
        <f t="shared" si="528"/>
        <v/>
      </c>
      <c r="H4265" s="2">
        <f>IFERROR(VLOOKUP((IF(LEN(DAY($A4265))&lt;2,0&amp;DAY($A4265),DAY($A4265))&amp;IF(LEN(MONTH($A4265))&lt;2,0&amp;MONTH($A4265),MONTH($A4265))), Prazniki[[#All],[DanMesec]:[Dela prosto]], 4,FALSE), 0)</f>
        <v>0</v>
      </c>
      <c r="I4265" s="2">
        <f t="shared" si="534"/>
        <v>0</v>
      </c>
      <c r="J4265" s="2">
        <f t="shared" si="535"/>
        <v>0</v>
      </c>
      <c r="K4265">
        <f t="shared" si="529"/>
        <v>1</v>
      </c>
    </row>
    <row r="4266" spans="1:11" x14ac:dyDescent="0.3">
      <c r="A4266" s="1">
        <v>44443</v>
      </c>
      <c r="B4266">
        <f t="shared" si="530"/>
        <v>1</v>
      </c>
      <c r="C4266" s="2" t="str">
        <f>IFERROR(VLOOKUP((IF(LEN(DAY($A4266))&lt;2,0&amp;DAY($A4266),DAY($A4266))&amp;IF(LEN(MONTH($A4266))&lt;2,0&amp;MONTH($A4266),MONTH($A4266))), Prazniki[[#All],[DanMesec]:[Dela prosto]], 3,FALSE), "")</f>
        <v/>
      </c>
      <c r="D4266" s="2" t="str">
        <f t="shared" si="531"/>
        <v/>
      </c>
      <c r="E4266" s="2" t="str">
        <f t="shared" si="532"/>
        <v/>
      </c>
      <c r="F4266" s="2">
        <f t="shared" si="533"/>
        <v>0</v>
      </c>
      <c r="G4266" s="2" t="str">
        <f t="shared" si="528"/>
        <v/>
      </c>
      <c r="H4266" s="2">
        <f>IFERROR(VLOOKUP((IF(LEN(DAY($A4266))&lt;2,0&amp;DAY($A4266),DAY($A4266))&amp;IF(LEN(MONTH($A4266))&lt;2,0&amp;MONTH($A4266),MONTH($A4266))), Prazniki[[#All],[DanMesec]:[Dela prosto]], 4,FALSE), 0)</f>
        <v>0</v>
      </c>
      <c r="I4266" s="2">
        <f t="shared" si="534"/>
        <v>0</v>
      </c>
      <c r="J4266" s="2">
        <f t="shared" si="535"/>
        <v>0</v>
      </c>
      <c r="K4266">
        <f t="shared" si="529"/>
        <v>0</v>
      </c>
    </row>
    <row r="4267" spans="1:11" x14ac:dyDescent="0.3">
      <c r="A4267" s="1">
        <v>44444</v>
      </c>
      <c r="B4267">
        <f t="shared" si="530"/>
        <v>1</v>
      </c>
      <c r="C4267" s="2" t="str">
        <f>IFERROR(VLOOKUP((IF(LEN(DAY($A4267))&lt;2,0&amp;DAY($A4267),DAY($A4267))&amp;IF(LEN(MONTH($A4267))&lt;2,0&amp;MONTH($A4267),MONTH($A4267))), Prazniki[[#All],[DanMesec]:[Dela prosto]], 3,FALSE), "")</f>
        <v/>
      </c>
      <c r="D4267" s="2" t="str">
        <f t="shared" si="531"/>
        <v/>
      </c>
      <c r="E4267" s="2" t="str">
        <f t="shared" si="532"/>
        <v/>
      </c>
      <c r="F4267" s="2">
        <f t="shared" si="533"/>
        <v>0</v>
      </c>
      <c r="G4267" s="2" t="str">
        <f t="shared" si="528"/>
        <v/>
      </c>
      <c r="H4267" s="2">
        <f>IFERROR(VLOOKUP((IF(LEN(DAY($A4267))&lt;2,0&amp;DAY($A4267),DAY($A4267))&amp;IF(LEN(MONTH($A4267))&lt;2,0&amp;MONTH($A4267),MONTH($A4267))), Prazniki[[#All],[DanMesec]:[Dela prosto]], 4,FALSE), 0)</f>
        <v>0</v>
      </c>
      <c r="I4267" s="2">
        <f t="shared" si="534"/>
        <v>0</v>
      </c>
      <c r="J4267" s="2">
        <f t="shared" si="535"/>
        <v>0</v>
      </c>
      <c r="K4267">
        <f t="shared" si="529"/>
        <v>0</v>
      </c>
    </row>
    <row r="4268" spans="1:11" x14ac:dyDescent="0.3">
      <c r="A4268" s="1">
        <v>44445</v>
      </c>
      <c r="B4268">
        <f t="shared" si="530"/>
        <v>0</v>
      </c>
      <c r="C4268" s="2" t="str">
        <f>IFERROR(VLOOKUP((IF(LEN(DAY($A4268))&lt;2,0&amp;DAY($A4268),DAY($A4268))&amp;IF(LEN(MONTH($A4268))&lt;2,0&amp;MONTH($A4268),MONTH($A4268))), Prazniki[[#All],[DanMesec]:[Dela prosto]], 3,FALSE), "")</f>
        <v/>
      </c>
      <c r="D4268" s="2" t="str">
        <f t="shared" si="531"/>
        <v/>
      </c>
      <c r="E4268" s="2" t="str">
        <f t="shared" si="532"/>
        <v/>
      </c>
      <c r="F4268" s="2">
        <f t="shared" si="533"/>
        <v>0</v>
      </c>
      <c r="G4268" s="2" t="str">
        <f t="shared" si="528"/>
        <v/>
      </c>
      <c r="H4268" s="2">
        <f>IFERROR(VLOOKUP((IF(LEN(DAY($A4268))&lt;2,0&amp;DAY($A4268),DAY($A4268))&amp;IF(LEN(MONTH($A4268))&lt;2,0&amp;MONTH($A4268),MONTH($A4268))), Prazniki[[#All],[DanMesec]:[Dela prosto]], 4,FALSE), 0)</f>
        <v>0</v>
      </c>
      <c r="I4268" s="2">
        <f t="shared" si="534"/>
        <v>0</v>
      </c>
      <c r="J4268" s="2">
        <f t="shared" si="535"/>
        <v>0</v>
      </c>
      <c r="K4268">
        <f t="shared" si="529"/>
        <v>1</v>
      </c>
    </row>
    <row r="4269" spans="1:11" x14ac:dyDescent="0.3">
      <c r="A4269" s="1">
        <v>44446</v>
      </c>
      <c r="B4269">
        <f t="shared" si="530"/>
        <v>0</v>
      </c>
      <c r="C4269" s="2" t="str">
        <f>IFERROR(VLOOKUP((IF(LEN(DAY($A4269))&lt;2,0&amp;DAY($A4269),DAY($A4269))&amp;IF(LEN(MONTH($A4269))&lt;2,0&amp;MONTH($A4269),MONTH($A4269))), Prazniki[[#All],[DanMesec]:[Dela prosto]], 3,FALSE), "")</f>
        <v/>
      </c>
      <c r="D4269" s="2" t="str">
        <f t="shared" si="531"/>
        <v/>
      </c>
      <c r="E4269" s="2" t="str">
        <f t="shared" si="532"/>
        <v/>
      </c>
      <c r="F4269" s="2">
        <f t="shared" si="533"/>
        <v>0</v>
      </c>
      <c r="G4269" s="2" t="str">
        <f t="shared" si="528"/>
        <v/>
      </c>
      <c r="H4269" s="2">
        <f>IFERROR(VLOOKUP((IF(LEN(DAY($A4269))&lt;2,0&amp;DAY($A4269),DAY($A4269))&amp;IF(LEN(MONTH($A4269))&lt;2,0&amp;MONTH($A4269),MONTH($A4269))), Prazniki[[#All],[DanMesec]:[Dela prosto]], 4,FALSE), 0)</f>
        <v>0</v>
      </c>
      <c r="I4269" s="2">
        <f t="shared" si="534"/>
        <v>0</v>
      </c>
      <c r="J4269" s="2">
        <f t="shared" si="535"/>
        <v>0</v>
      </c>
      <c r="K4269">
        <f t="shared" si="529"/>
        <v>1</v>
      </c>
    </row>
    <row r="4270" spans="1:11" x14ac:dyDescent="0.3">
      <c r="A4270" s="1">
        <v>44447</v>
      </c>
      <c r="B4270">
        <f t="shared" si="530"/>
        <v>0</v>
      </c>
      <c r="C4270" s="2" t="str">
        <f>IFERROR(VLOOKUP((IF(LEN(DAY($A4270))&lt;2,0&amp;DAY($A4270),DAY($A4270))&amp;IF(LEN(MONTH($A4270))&lt;2,0&amp;MONTH($A4270),MONTH($A4270))), Prazniki[[#All],[DanMesec]:[Dela prosto]], 3,FALSE), "")</f>
        <v/>
      </c>
      <c r="D4270" s="2" t="str">
        <f t="shared" si="531"/>
        <v/>
      </c>
      <c r="E4270" s="2" t="str">
        <f t="shared" si="532"/>
        <v/>
      </c>
      <c r="F4270" s="2">
        <f t="shared" si="533"/>
        <v>0</v>
      </c>
      <c r="G4270" s="2" t="str">
        <f t="shared" si="528"/>
        <v/>
      </c>
      <c r="H4270" s="2">
        <f>IFERROR(VLOOKUP((IF(LEN(DAY($A4270))&lt;2,0&amp;DAY($A4270),DAY($A4270))&amp;IF(LEN(MONTH($A4270))&lt;2,0&amp;MONTH($A4270),MONTH($A4270))), Prazniki[[#All],[DanMesec]:[Dela prosto]], 4,FALSE), 0)</f>
        <v>0</v>
      </c>
      <c r="I4270" s="2">
        <f t="shared" si="534"/>
        <v>0</v>
      </c>
      <c r="J4270" s="2">
        <f t="shared" si="535"/>
        <v>0</v>
      </c>
      <c r="K4270">
        <f t="shared" si="529"/>
        <v>1</v>
      </c>
    </row>
    <row r="4271" spans="1:11" x14ac:dyDescent="0.3">
      <c r="A4271" s="1">
        <v>44448</v>
      </c>
      <c r="B4271">
        <f t="shared" si="530"/>
        <v>0</v>
      </c>
      <c r="C4271" s="2" t="str">
        <f>IFERROR(VLOOKUP((IF(LEN(DAY($A4271))&lt;2,0&amp;DAY($A4271),DAY($A4271))&amp;IF(LEN(MONTH($A4271))&lt;2,0&amp;MONTH($A4271),MONTH($A4271))), Prazniki[[#All],[DanMesec]:[Dela prosto]], 3,FALSE), "")</f>
        <v/>
      </c>
      <c r="D4271" s="2" t="str">
        <f t="shared" si="531"/>
        <v/>
      </c>
      <c r="E4271" s="2" t="str">
        <f t="shared" si="532"/>
        <v/>
      </c>
      <c r="F4271" s="2">
        <f t="shared" si="533"/>
        <v>0</v>
      </c>
      <c r="G4271" s="2" t="str">
        <f t="shared" si="528"/>
        <v/>
      </c>
      <c r="H4271" s="2">
        <f>IFERROR(VLOOKUP((IF(LEN(DAY($A4271))&lt;2,0&amp;DAY($A4271),DAY($A4271))&amp;IF(LEN(MONTH($A4271))&lt;2,0&amp;MONTH($A4271),MONTH($A4271))), Prazniki[[#All],[DanMesec]:[Dela prosto]], 4,FALSE), 0)</f>
        <v>0</v>
      </c>
      <c r="I4271" s="2">
        <f t="shared" si="534"/>
        <v>0</v>
      </c>
      <c r="J4271" s="2">
        <f t="shared" si="535"/>
        <v>0</v>
      </c>
      <c r="K4271">
        <f t="shared" si="529"/>
        <v>1</v>
      </c>
    </row>
    <row r="4272" spans="1:11" x14ac:dyDescent="0.3">
      <c r="A4272" s="1">
        <v>44449</v>
      </c>
      <c r="B4272">
        <f t="shared" si="530"/>
        <v>0</v>
      </c>
      <c r="C4272" s="2" t="str">
        <f>IFERROR(VLOOKUP((IF(LEN(DAY($A4272))&lt;2,0&amp;DAY($A4272),DAY($A4272))&amp;IF(LEN(MONTH($A4272))&lt;2,0&amp;MONTH($A4272),MONTH($A4272))), Prazniki[[#All],[DanMesec]:[Dela prosto]], 3,FALSE), "")</f>
        <v/>
      </c>
      <c r="D4272" s="2" t="str">
        <f t="shared" si="531"/>
        <v/>
      </c>
      <c r="E4272" s="2" t="str">
        <f t="shared" si="532"/>
        <v/>
      </c>
      <c r="F4272" s="2">
        <f t="shared" si="533"/>
        <v>0</v>
      </c>
      <c r="G4272" s="2" t="str">
        <f t="shared" si="528"/>
        <v/>
      </c>
      <c r="H4272" s="2">
        <f>IFERROR(VLOOKUP((IF(LEN(DAY($A4272))&lt;2,0&amp;DAY($A4272),DAY($A4272))&amp;IF(LEN(MONTH($A4272))&lt;2,0&amp;MONTH($A4272),MONTH($A4272))), Prazniki[[#All],[DanMesec]:[Dela prosto]], 4,FALSE), 0)</f>
        <v>0</v>
      </c>
      <c r="I4272" s="2">
        <f t="shared" si="534"/>
        <v>0</v>
      </c>
      <c r="J4272" s="2">
        <f t="shared" si="535"/>
        <v>0</v>
      </c>
      <c r="K4272">
        <f t="shared" si="529"/>
        <v>1</v>
      </c>
    </row>
    <row r="4273" spans="1:11" x14ac:dyDescent="0.3">
      <c r="A4273" s="1">
        <v>44450</v>
      </c>
      <c r="B4273">
        <f t="shared" si="530"/>
        <v>1</v>
      </c>
      <c r="C4273" s="2" t="str">
        <f>IFERROR(VLOOKUP((IF(LEN(DAY($A4273))&lt;2,0&amp;DAY($A4273),DAY($A4273))&amp;IF(LEN(MONTH($A4273))&lt;2,0&amp;MONTH($A4273),MONTH($A4273))), Prazniki[[#All],[DanMesec]:[Dela prosto]], 3,FALSE), "")</f>
        <v/>
      </c>
      <c r="D4273" s="2" t="str">
        <f t="shared" si="531"/>
        <v/>
      </c>
      <c r="E4273" s="2" t="str">
        <f t="shared" si="532"/>
        <v/>
      </c>
      <c r="F4273" s="2">
        <f t="shared" si="533"/>
        <v>0</v>
      </c>
      <c r="G4273" s="2" t="str">
        <f t="shared" si="528"/>
        <v/>
      </c>
      <c r="H4273" s="2">
        <f>IFERROR(VLOOKUP((IF(LEN(DAY($A4273))&lt;2,0&amp;DAY($A4273),DAY($A4273))&amp;IF(LEN(MONTH($A4273))&lt;2,0&amp;MONTH($A4273),MONTH($A4273))), Prazniki[[#All],[DanMesec]:[Dela prosto]], 4,FALSE), 0)</f>
        <v>0</v>
      </c>
      <c r="I4273" s="2">
        <f t="shared" si="534"/>
        <v>0</v>
      </c>
      <c r="J4273" s="2">
        <f t="shared" si="535"/>
        <v>0</v>
      </c>
      <c r="K4273">
        <f t="shared" si="529"/>
        <v>0</v>
      </c>
    </row>
    <row r="4274" spans="1:11" x14ac:dyDescent="0.3">
      <c r="A4274" s="1">
        <v>44451</v>
      </c>
      <c r="B4274">
        <f t="shared" si="530"/>
        <v>1</v>
      </c>
      <c r="C4274" s="2" t="str">
        <f>IFERROR(VLOOKUP((IF(LEN(DAY($A4274))&lt;2,0&amp;DAY($A4274),DAY($A4274))&amp;IF(LEN(MONTH($A4274))&lt;2,0&amp;MONTH($A4274),MONTH($A4274))), Prazniki[[#All],[DanMesec]:[Dela prosto]], 3,FALSE), "")</f>
        <v/>
      </c>
      <c r="D4274" s="2" t="str">
        <f t="shared" si="531"/>
        <v/>
      </c>
      <c r="E4274" s="2" t="str">
        <f t="shared" si="532"/>
        <v/>
      </c>
      <c r="F4274" s="2">
        <f t="shared" si="533"/>
        <v>0</v>
      </c>
      <c r="G4274" s="2" t="str">
        <f t="shared" si="528"/>
        <v/>
      </c>
      <c r="H4274" s="2">
        <f>IFERROR(VLOOKUP((IF(LEN(DAY($A4274))&lt;2,0&amp;DAY($A4274),DAY($A4274))&amp;IF(LEN(MONTH($A4274))&lt;2,0&amp;MONTH($A4274),MONTH($A4274))), Prazniki[[#All],[DanMesec]:[Dela prosto]], 4,FALSE), 0)</f>
        <v>0</v>
      </c>
      <c r="I4274" s="2">
        <f t="shared" si="534"/>
        <v>0</v>
      </c>
      <c r="J4274" s="2">
        <f t="shared" si="535"/>
        <v>0</v>
      </c>
      <c r="K4274">
        <f t="shared" si="529"/>
        <v>0</v>
      </c>
    </row>
    <row r="4275" spans="1:11" x14ac:dyDescent="0.3">
      <c r="A4275" s="1">
        <v>44452</v>
      </c>
      <c r="B4275">
        <f t="shared" si="530"/>
        <v>0</v>
      </c>
      <c r="C4275" s="2" t="str">
        <f>IFERROR(VLOOKUP((IF(LEN(DAY($A4275))&lt;2,0&amp;DAY($A4275),DAY($A4275))&amp;IF(LEN(MONTH($A4275))&lt;2,0&amp;MONTH($A4275),MONTH($A4275))), Prazniki[[#All],[DanMesec]:[Dela prosto]], 3,FALSE), "")</f>
        <v/>
      </c>
      <c r="D4275" s="2" t="str">
        <f t="shared" si="531"/>
        <v/>
      </c>
      <c r="E4275" s="2" t="str">
        <f t="shared" si="532"/>
        <v/>
      </c>
      <c r="F4275" s="2">
        <f t="shared" si="533"/>
        <v>0</v>
      </c>
      <c r="G4275" s="2" t="str">
        <f t="shared" si="528"/>
        <v/>
      </c>
      <c r="H4275" s="2">
        <f>IFERROR(VLOOKUP((IF(LEN(DAY($A4275))&lt;2,0&amp;DAY($A4275),DAY($A4275))&amp;IF(LEN(MONTH($A4275))&lt;2,0&amp;MONTH($A4275),MONTH($A4275))), Prazniki[[#All],[DanMesec]:[Dela prosto]], 4,FALSE), 0)</f>
        <v>0</v>
      </c>
      <c r="I4275" s="2">
        <f t="shared" si="534"/>
        <v>0</v>
      </c>
      <c r="J4275" s="2">
        <f t="shared" si="535"/>
        <v>0</v>
      </c>
      <c r="K4275">
        <f t="shared" si="529"/>
        <v>1</v>
      </c>
    </row>
    <row r="4276" spans="1:11" x14ac:dyDescent="0.3">
      <c r="A4276" s="1">
        <v>44453</v>
      </c>
      <c r="B4276">
        <f t="shared" si="530"/>
        <v>0</v>
      </c>
      <c r="C4276" s="2" t="str">
        <f>IFERROR(VLOOKUP((IF(LEN(DAY($A4276))&lt;2,0&amp;DAY($A4276),DAY($A4276))&amp;IF(LEN(MONTH($A4276))&lt;2,0&amp;MONTH($A4276),MONTH($A4276))), Prazniki[[#All],[DanMesec]:[Dela prosto]], 3,FALSE), "")</f>
        <v/>
      </c>
      <c r="D4276" s="2" t="str">
        <f t="shared" si="531"/>
        <v/>
      </c>
      <c r="E4276" s="2" t="str">
        <f t="shared" si="532"/>
        <v/>
      </c>
      <c r="F4276" s="2">
        <f t="shared" si="533"/>
        <v>0</v>
      </c>
      <c r="G4276" s="2" t="str">
        <f t="shared" si="528"/>
        <v/>
      </c>
      <c r="H4276" s="2">
        <f>IFERROR(VLOOKUP((IF(LEN(DAY($A4276))&lt;2,0&amp;DAY($A4276),DAY($A4276))&amp;IF(LEN(MONTH($A4276))&lt;2,0&amp;MONTH($A4276),MONTH($A4276))), Prazniki[[#All],[DanMesec]:[Dela prosto]], 4,FALSE), 0)</f>
        <v>0</v>
      </c>
      <c r="I4276" s="2">
        <f t="shared" si="534"/>
        <v>0</v>
      </c>
      <c r="J4276" s="2">
        <f t="shared" si="535"/>
        <v>0</v>
      </c>
      <c r="K4276">
        <f t="shared" si="529"/>
        <v>1</v>
      </c>
    </row>
    <row r="4277" spans="1:11" x14ac:dyDescent="0.3">
      <c r="A4277" s="1">
        <v>44454</v>
      </c>
      <c r="B4277">
        <f t="shared" si="530"/>
        <v>0</v>
      </c>
      <c r="C4277" s="2" t="str">
        <f>IFERROR(VLOOKUP((IF(LEN(DAY($A4277))&lt;2,0&amp;DAY($A4277),DAY($A4277))&amp;IF(LEN(MONTH($A4277))&lt;2,0&amp;MONTH($A4277),MONTH($A4277))), Prazniki[[#All],[DanMesec]:[Dela prosto]], 3,FALSE), "")</f>
        <v>Vrnitev Primorske k matični domovini</v>
      </c>
      <c r="D4277" s="2" t="str">
        <f t="shared" si="531"/>
        <v/>
      </c>
      <c r="E4277" s="2" t="str">
        <f t="shared" si="532"/>
        <v/>
      </c>
      <c r="F4277" s="2">
        <f t="shared" si="533"/>
        <v>1</v>
      </c>
      <c r="G4277" s="2" t="str">
        <f t="shared" si="528"/>
        <v>Vrnitev Primorske k matični domovini</v>
      </c>
      <c r="H4277" s="2">
        <f>IFERROR(VLOOKUP((IF(LEN(DAY($A4277))&lt;2,0&amp;DAY($A4277),DAY($A4277))&amp;IF(LEN(MONTH($A4277))&lt;2,0&amp;MONTH($A4277),MONTH($A4277))), Prazniki[[#All],[DanMesec]:[Dela prosto]], 4,FALSE), 0)</f>
        <v>0</v>
      </c>
      <c r="I4277" s="2">
        <f t="shared" si="534"/>
        <v>0</v>
      </c>
      <c r="J4277" s="2">
        <f t="shared" si="535"/>
        <v>0</v>
      </c>
      <c r="K4277">
        <f t="shared" si="529"/>
        <v>1</v>
      </c>
    </row>
    <row r="4278" spans="1:11" x14ac:dyDescent="0.3">
      <c r="A4278" s="1">
        <v>44455</v>
      </c>
      <c r="B4278">
        <f t="shared" si="530"/>
        <v>0</v>
      </c>
      <c r="C4278" s="2" t="str">
        <f>IFERROR(VLOOKUP((IF(LEN(DAY($A4278))&lt;2,0&amp;DAY($A4278),DAY($A4278))&amp;IF(LEN(MONTH($A4278))&lt;2,0&amp;MONTH($A4278),MONTH($A4278))), Prazniki[[#All],[DanMesec]:[Dela prosto]], 3,FALSE), "")</f>
        <v/>
      </c>
      <c r="D4278" s="2" t="str">
        <f t="shared" si="531"/>
        <v/>
      </c>
      <c r="E4278" s="2" t="str">
        <f t="shared" si="532"/>
        <v/>
      </c>
      <c r="F4278" s="2">
        <f t="shared" si="533"/>
        <v>0</v>
      </c>
      <c r="G4278" s="2" t="str">
        <f t="shared" si="528"/>
        <v/>
      </c>
      <c r="H4278" s="2">
        <f>IFERROR(VLOOKUP((IF(LEN(DAY($A4278))&lt;2,0&amp;DAY($A4278),DAY($A4278))&amp;IF(LEN(MONTH($A4278))&lt;2,0&amp;MONTH($A4278),MONTH($A4278))), Prazniki[[#All],[DanMesec]:[Dela prosto]], 4,FALSE), 0)</f>
        <v>0</v>
      </c>
      <c r="I4278" s="2">
        <f t="shared" si="534"/>
        <v>0</v>
      </c>
      <c r="J4278" s="2">
        <f t="shared" si="535"/>
        <v>0</v>
      </c>
      <c r="K4278">
        <f t="shared" si="529"/>
        <v>1</v>
      </c>
    </row>
    <row r="4279" spans="1:11" x14ac:dyDescent="0.3">
      <c r="A4279" s="1">
        <v>44456</v>
      </c>
      <c r="B4279">
        <f t="shared" si="530"/>
        <v>0</v>
      </c>
      <c r="C4279" s="2" t="str">
        <f>IFERROR(VLOOKUP((IF(LEN(DAY($A4279))&lt;2,0&amp;DAY($A4279),DAY($A4279))&amp;IF(LEN(MONTH($A4279))&lt;2,0&amp;MONTH($A4279),MONTH($A4279))), Prazniki[[#All],[DanMesec]:[Dela prosto]], 3,FALSE), "")</f>
        <v/>
      </c>
      <c r="D4279" s="2" t="str">
        <f t="shared" si="531"/>
        <v/>
      </c>
      <c r="E4279" s="2" t="str">
        <f t="shared" si="532"/>
        <v/>
      </c>
      <c r="F4279" s="2">
        <f t="shared" si="533"/>
        <v>0</v>
      </c>
      <c r="G4279" s="2" t="str">
        <f t="shared" si="528"/>
        <v/>
      </c>
      <c r="H4279" s="2">
        <f>IFERROR(VLOOKUP((IF(LEN(DAY($A4279))&lt;2,0&amp;DAY($A4279),DAY($A4279))&amp;IF(LEN(MONTH($A4279))&lt;2,0&amp;MONTH($A4279),MONTH($A4279))), Prazniki[[#All],[DanMesec]:[Dela prosto]], 4,FALSE), 0)</f>
        <v>0</v>
      </c>
      <c r="I4279" s="2">
        <f t="shared" si="534"/>
        <v>0</v>
      </c>
      <c r="J4279" s="2">
        <f t="shared" si="535"/>
        <v>0</v>
      </c>
      <c r="K4279">
        <f t="shared" si="529"/>
        <v>1</v>
      </c>
    </row>
    <row r="4280" spans="1:11" x14ac:dyDescent="0.3">
      <c r="A4280" s="1">
        <v>44457</v>
      </c>
      <c r="B4280">
        <f t="shared" si="530"/>
        <v>1</v>
      </c>
      <c r="C4280" s="2" t="str">
        <f>IFERROR(VLOOKUP((IF(LEN(DAY($A4280))&lt;2,0&amp;DAY($A4280),DAY($A4280))&amp;IF(LEN(MONTH($A4280))&lt;2,0&amp;MONTH($A4280),MONTH($A4280))), Prazniki[[#All],[DanMesec]:[Dela prosto]], 3,FALSE), "")</f>
        <v/>
      </c>
      <c r="D4280" s="2" t="str">
        <f t="shared" si="531"/>
        <v/>
      </c>
      <c r="E4280" s="2" t="str">
        <f t="shared" si="532"/>
        <v/>
      </c>
      <c r="F4280" s="2">
        <f t="shared" si="533"/>
        <v>0</v>
      </c>
      <c r="G4280" s="2" t="str">
        <f t="shared" si="528"/>
        <v/>
      </c>
      <c r="H4280" s="2">
        <f>IFERROR(VLOOKUP((IF(LEN(DAY($A4280))&lt;2,0&amp;DAY($A4280),DAY($A4280))&amp;IF(LEN(MONTH($A4280))&lt;2,0&amp;MONTH($A4280),MONTH($A4280))), Prazniki[[#All],[DanMesec]:[Dela prosto]], 4,FALSE), 0)</f>
        <v>0</v>
      </c>
      <c r="I4280" s="2">
        <f t="shared" si="534"/>
        <v>0</v>
      </c>
      <c r="J4280" s="2">
        <f t="shared" si="535"/>
        <v>0</v>
      </c>
      <c r="K4280">
        <f t="shared" si="529"/>
        <v>0</v>
      </c>
    </row>
    <row r="4281" spans="1:11" x14ac:dyDescent="0.3">
      <c r="A4281" s="1">
        <v>44458</v>
      </c>
      <c r="B4281">
        <f t="shared" si="530"/>
        <v>1</v>
      </c>
      <c r="C4281" s="2" t="str">
        <f>IFERROR(VLOOKUP((IF(LEN(DAY($A4281))&lt;2,0&amp;DAY($A4281),DAY($A4281))&amp;IF(LEN(MONTH($A4281))&lt;2,0&amp;MONTH($A4281),MONTH($A4281))), Prazniki[[#All],[DanMesec]:[Dela prosto]], 3,FALSE), "")</f>
        <v/>
      </c>
      <c r="D4281" s="2" t="str">
        <f t="shared" si="531"/>
        <v/>
      </c>
      <c r="E4281" s="2" t="str">
        <f t="shared" si="532"/>
        <v/>
      </c>
      <c r="F4281" s="2">
        <f t="shared" si="533"/>
        <v>0</v>
      </c>
      <c r="G4281" s="2" t="str">
        <f t="shared" si="528"/>
        <v/>
      </c>
      <c r="H4281" s="2">
        <f>IFERROR(VLOOKUP((IF(LEN(DAY($A4281))&lt;2,0&amp;DAY($A4281),DAY($A4281))&amp;IF(LEN(MONTH($A4281))&lt;2,0&amp;MONTH($A4281),MONTH($A4281))), Prazniki[[#All],[DanMesec]:[Dela prosto]], 4,FALSE), 0)</f>
        <v>0</v>
      </c>
      <c r="I4281" s="2">
        <f t="shared" si="534"/>
        <v>0</v>
      </c>
      <c r="J4281" s="2">
        <f t="shared" si="535"/>
        <v>0</v>
      </c>
      <c r="K4281">
        <f t="shared" si="529"/>
        <v>0</v>
      </c>
    </row>
    <row r="4282" spans="1:11" x14ac:dyDescent="0.3">
      <c r="A4282" s="1">
        <v>44459</v>
      </c>
      <c r="B4282">
        <f t="shared" si="530"/>
        <v>0</v>
      </c>
      <c r="C4282" s="2" t="str">
        <f>IFERROR(VLOOKUP((IF(LEN(DAY($A4282))&lt;2,0&amp;DAY($A4282),DAY($A4282))&amp;IF(LEN(MONTH($A4282))&lt;2,0&amp;MONTH($A4282),MONTH($A4282))), Prazniki[[#All],[DanMesec]:[Dela prosto]], 3,FALSE), "")</f>
        <v/>
      </c>
      <c r="D4282" s="2" t="str">
        <f t="shared" si="531"/>
        <v/>
      </c>
      <c r="E4282" s="2" t="str">
        <f t="shared" si="532"/>
        <v/>
      </c>
      <c r="F4282" s="2">
        <f t="shared" si="533"/>
        <v>0</v>
      </c>
      <c r="G4282" s="2" t="str">
        <f t="shared" si="528"/>
        <v/>
      </c>
      <c r="H4282" s="2">
        <f>IFERROR(VLOOKUP((IF(LEN(DAY($A4282))&lt;2,0&amp;DAY($A4282),DAY($A4282))&amp;IF(LEN(MONTH($A4282))&lt;2,0&amp;MONTH($A4282),MONTH($A4282))), Prazniki[[#All],[DanMesec]:[Dela prosto]], 4,FALSE), 0)</f>
        <v>0</v>
      </c>
      <c r="I4282" s="2">
        <f t="shared" si="534"/>
        <v>0</v>
      </c>
      <c r="J4282" s="2">
        <f t="shared" si="535"/>
        <v>0</v>
      </c>
      <c r="K4282">
        <f t="shared" si="529"/>
        <v>1</v>
      </c>
    </row>
    <row r="4283" spans="1:11" x14ac:dyDescent="0.3">
      <c r="A4283" s="1">
        <v>44460</v>
      </c>
      <c r="B4283">
        <f t="shared" si="530"/>
        <v>0</v>
      </c>
      <c r="C4283" s="2" t="str">
        <f>IFERROR(VLOOKUP((IF(LEN(DAY($A4283))&lt;2,0&amp;DAY($A4283),DAY($A4283))&amp;IF(LEN(MONTH($A4283))&lt;2,0&amp;MONTH($A4283),MONTH($A4283))), Prazniki[[#All],[DanMesec]:[Dela prosto]], 3,FALSE), "")</f>
        <v/>
      </c>
      <c r="D4283" s="2" t="str">
        <f t="shared" si="531"/>
        <v/>
      </c>
      <c r="E4283" s="2" t="str">
        <f t="shared" si="532"/>
        <v/>
      </c>
      <c r="F4283" s="2">
        <f t="shared" si="533"/>
        <v>0</v>
      </c>
      <c r="G4283" s="2" t="str">
        <f t="shared" si="528"/>
        <v/>
      </c>
      <c r="H4283" s="2">
        <f>IFERROR(VLOOKUP((IF(LEN(DAY($A4283))&lt;2,0&amp;DAY($A4283),DAY($A4283))&amp;IF(LEN(MONTH($A4283))&lt;2,0&amp;MONTH($A4283),MONTH($A4283))), Prazniki[[#All],[DanMesec]:[Dela prosto]], 4,FALSE), 0)</f>
        <v>0</v>
      </c>
      <c r="I4283" s="2">
        <f t="shared" si="534"/>
        <v>0</v>
      </c>
      <c r="J4283" s="2">
        <f t="shared" si="535"/>
        <v>0</v>
      </c>
      <c r="K4283">
        <f t="shared" si="529"/>
        <v>1</v>
      </c>
    </row>
    <row r="4284" spans="1:11" x14ac:dyDescent="0.3">
      <c r="A4284" s="1">
        <v>44461</v>
      </c>
      <c r="B4284">
        <f t="shared" si="530"/>
        <v>0</v>
      </c>
      <c r="C4284" s="2" t="str">
        <f>IFERROR(VLOOKUP((IF(LEN(DAY($A4284))&lt;2,0&amp;DAY($A4284),DAY($A4284))&amp;IF(LEN(MONTH($A4284))&lt;2,0&amp;MONTH($A4284),MONTH($A4284))), Prazniki[[#All],[DanMesec]:[Dela prosto]], 3,FALSE), "")</f>
        <v/>
      </c>
      <c r="D4284" s="2" t="str">
        <f t="shared" si="531"/>
        <v/>
      </c>
      <c r="E4284" s="2" t="str">
        <f t="shared" si="532"/>
        <v/>
      </c>
      <c r="F4284" s="2">
        <f t="shared" si="533"/>
        <v>0</v>
      </c>
      <c r="G4284" s="2" t="str">
        <f t="shared" si="528"/>
        <v/>
      </c>
      <c r="H4284" s="2">
        <f>IFERROR(VLOOKUP((IF(LEN(DAY($A4284))&lt;2,0&amp;DAY($A4284),DAY($A4284))&amp;IF(LEN(MONTH($A4284))&lt;2,0&amp;MONTH($A4284),MONTH($A4284))), Prazniki[[#All],[DanMesec]:[Dela prosto]], 4,FALSE), 0)</f>
        <v>0</v>
      </c>
      <c r="I4284" s="2">
        <f t="shared" si="534"/>
        <v>0</v>
      </c>
      <c r="J4284" s="2">
        <f t="shared" si="535"/>
        <v>0</v>
      </c>
      <c r="K4284">
        <f t="shared" si="529"/>
        <v>1</v>
      </c>
    </row>
    <row r="4285" spans="1:11" x14ac:dyDescent="0.3">
      <c r="A4285" s="1">
        <v>44462</v>
      </c>
      <c r="B4285">
        <f t="shared" si="530"/>
        <v>0</v>
      </c>
      <c r="C4285" s="2" t="str">
        <f>IFERROR(VLOOKUP((IF(LEN(DAY($A4285))&lt;2,0&amp;DAY($A4285),DAY($A4285))&amp;IF(LEN(MONTH($A4285))&lt;2,0&amp;MONTH($A4285),MONTH($A4285))), Prazniki[[#All],[DanMesec]:[Dela prosto]], 3,FALSE), "")</f>
        <v>Dan slovenskega športa</v>
      </c>
      <c r="D4285" s="2" t="str">
        <f t="shared" si="531"/>
        <v/>
      </c>
      <c r="E4285" s="2" t="str">
        <f t="shared" si="532"/>
        <v/>
      </c>
      <c r="F4285" s="2">
        <f t="shared" si="533"/>
        <v>1</v>
      </c>
      <c r="G4285" s="2" t="str">
        <f t="shared" si="528"/>
        <v>Dan slovenskega športa</v>
      </c>
      <c r="H4285" s="2">
        <f>IFERROR(VLOOKUP((IF(LEN(DAY($A4285))&lt;2,0&amp;DAY($A4285),DAY($A4285))&amp;IF(LEN(MONTH($A4285))&lt;2,0&amp;MONTH($A4285),MONTH($A4285))), Prazniki[[#All],[DanMesec]:[Dela prosto]], 4,FALSE), 0)</f>
        <v>0</v>
      </c>
      <c r="I4285" s="2">
        <f t="shared" si="534"/>
        <v>0</v>
      </c>
      <c r="J4285" s="2">
        <f t="shared" si="535"/>
        <v>0</v>
      </c>
      <c r="K4285">
        <f t="shared" si="529"/>
        <v>1</v>
      </c>
    </row>
    <row r="4286" spans="1:11" x14ac:dyDescent="0.3">
      <c r="A4286" s="1">
        <v>44463</v>
      </c>
      <c r="B4286">
        <f t="shared" si="530"/>
        <v>0</v>
      </c>
      <c r="C4286" s="2" t="str">
        <f>IFERROR(VLOOKUP((IF(LEN(DAY($A4286))&lt;2,0&amp;DAY($A4286),DAY($A4286))&amp;IF(LEN(MONTH($A4286))&lt;2,0&amp;MONTH($A4286),MONTH($A4286))), Prazniki[[#All],[DanMesec]:[Dela prosto]], 3,FALSE), "")</f>
        <v/>
      </c>
      <c r="D4286" s="2" t="str">
        <f t="shared" si="531"/>
        <v/>
      </c>
      <c r="E4286" s="2" t="str">
        <f t="shared" si="532"/>
        <v/>
      </c>
      <c r="F4286" s="2">
        <f t="shared" si="533"/>
        <v>0</v>
      </c>
      <c r="G4286" s="2" t="str">
        <f t="shared" si="528"/>
        <v/>
      </c>
      <c r="H4286" s="2">
        <f>IFERROR(VLOOKUP((IF(LEN(DAY($A4286))&lt;2,0&amp;DAY($A4286),DAY($A4286))&amp;IF(LEN(MONTH($A4286))&lt;2,0&amp;MONTH($A4286),MONTH($A4286))), Prazniki[[#All],[DanMesec]:[Dela prosto]], 4,FALSE), 0)</f>
        <v>0</v>
      </c>
      <c r="I4286" s="2">
        <f t="shared" si="534"/>
        <v>0</v>
      </c>
      <c r="J4286" s="2">
        <f t="shared" si="535"/>
        <v>0</v>
      </c>
      <c r="K4286">
        <f t="shared" si="529"/>
        <v>1</v>
      </c>
    </row>
    <row r="4287" spans="1:11" x14ac:dyDescent="0.3">
      <c r="A4287" s="1">
        <v>44464</v>
      </c>
      <c r="B4287">
        <f t="shared" si="530"/>
        <v>1</v>
      </c>
      <c r="C4287" s="2" t="str">
        <f>IFERROR(VLOOKUP((IF(LEN(DAY($A4287))&lt;2,0&amp;DAY($A4287),DAY($A4287))&amp;IF(LEN(MONTH($A4287))&lt;2,0&amp;MONTH($A4287),MONTH($A4287))), Prazniki[[#All],[DanMesec]:[Dela prosto]], 3,FALSE), "")</f>
        <v/>
      </c>
      <c r="D4287" s="2" t="str">
        <f t="shared" si="531"/>
        <v/>
      </c>
      <c r="E4287" s="2" t="str">
        <f t="shared" si="532"/>
        <v/>
      </c>
      <c r="F4287" s="2">
        <f t="shared" si="533"/>
        <v>0</v>
      </c>
      <c r="G4287" s="2" t="str">
        <f t="shared" si="528"/>
        <v/>
      </c>
      <c r="H4287" s="2">
        <f>IFERROR(VLOOKUP((IF(LEN(DAY($A4287))&lt;2,0&amp;DAY($A4287),DAY($A4287))&amp;IF(LEN(MONTH($A4287))&lt;2,0&amp;MONTH($A4287),MONTH($A4287))), Prazniki[[#All],[DanMesec]:[Dela prosto]], 4,FALSE), 0)</f>
        <v>0</v>
      </c>
      <c r="I4287" s="2">
        <f t="shared" si="534"/>
        <v>0</v>
      </c>
      <c r="J4287" s="2">
        <f t="shared" si="535"/>
        <v>0</v>
      </c>
      <c r="K4287">
        <f t="shared" si="529"/>
        <v>0</v>
      </c>
    </row>
    <row r="4288" spans="1:11" x14ac:dyDescent="0.3">
      <c r="A4288" s="1">
        <v>44465</v>
      </c>
      <c r="B4288">
        <f t="shared" si="530"/>
        <v>1</v>
      </c>
      <c r="C4288" s="2" t="str">
        <f>IFERROR(VLOOKUP((IF(LEN(DAY($A4288))&lt;2,0&amp;DAY($A4288),DAY($A4288))&amp;IF(LEN(MONTH($A4288))&lt;2,0&amp;MONTH($A4288),MONTH($A4288))), Prazniki[[#All],[DanMesec]:[Dela prosto]], 3,FALSE), "")</f>
        <v/>
      </c>
      <c r="D4288" s="2" t="str">
        <f t="shared" si="531"/>
        <v/>
      </c>
      <c r="E4288" s="2" t="str">
        <f t="shared" si="532"/>
        <v/>
      </c>
      <c r="F4288" s="2">
        <f t="shared" si="533"/>
        <v>0</v>
      </c>
      <c r="G4288" s="2" t="str">
        <f t="shared" si="528"/>
        <v/>
      </c>
      <c r="H4288" s="2">
        <f>IFERROR(VLOOKUP((IF(LEN(DAY($A4288))&lt;2,0&amp;DAY($A4288),DAY($A4288))&amp;IF(LEN(MONTH($A4288))&lt;2,0&amp;MONTH($A4288),MONTH($A4288))), Prazniki[[#All],[DanMesec]:[Dela prosto]], 4,FALSE), 0)</f>
        <v>0</v>
      </c>
      <c r="I4288" s="2">
        <f t="shared" si="534"/>
        <v>0</v>
      </c>
      <c r="J4288" s="2">
        <f t="shared" si="535"/>
        <v>0</v>
      </c>
      <c r="K4288">
        <f t="shared" si="529"/>
        <v>0</v>
      </c>
    </row>
    <row r="4289" spans="1:11" x14ac:dyDescent="0.3">
      <c r="A4289" s="1">
        <v>44466</v>
      </c>
      <c r="B4289">
        <f t="shared" si="530"/>
        <v>0</v>
      </c>
      <c r="C4289" s="2" t="str">
        <f>IFERROR(VLOOKUP((IF(LEN(DAY($A4289))&lt;2,0&amp;DAY($A4289),DAY($A4289))&amp;IF(LEN(MONTH($A4289))&lt;2,0&amp;MONTH($A4289),MONTH($A4289))), Prazniki[[#All],[DanMesec]:[Dela prosto]], 3,FALSE), "")</f>
        <v/>
      </c>
      <c r="D4289" s="2" t="str">
        <f t="shared" si="531"/>
        <v/>
      </c>
      <c r="E4289" s="2" t="str">
        <f t="shared" si="532"/>
        <v/>
      </c>
      <c r="F4289" s="2">
        <f t="shared" si="533"/>
        <v>0</v>
      </c>
      <c r="G4289" s="2" t="str">
        <f t="shared" si="528"/>
        <v/>
      </c>
      <c r="H4289" s="2">
        <f>IFERROR(VLOOKUP((IF(LEN(DAY($A4289))&lt;2,0&amp;DAY($A4289),DAY($A4289))&amp;IF(LEN(MONTH($A4289))&lt;2,0&amp;MONTH($A4289),MONTH($A4289))), Prazniki[[#All],[DanMesec]:[Dela prosto]], 4,FALSE), 0)</f>
        <v>0</v>
      </c>
      <c r="I4289" s="2">
        <f t="shared" si="534"/>
        <v>0</v>
      </c>
      <c r="J4289" s="2">
        <f t="shared" si="535"/>
        <v>0</v>
      </c>
      <c r="K4289">
        <f t="shared" si="529"/>
        <v>1</v>
      </c>
    </row>
    <row r="4290" spans="1:11" x14ac:dyDescent="0.3">
      <c r="A4290" s="1">
        <v>44467</v>
      </c>
      <c r="B4290">
        <f t="shared" si="530"/>
        <v>0</v>
      </c>
      <c r="C4290" s="2" t="str">
        <f>IFERROR(VLOOKUP((IF(LEN(DAY($A4290))&lt;2,0&amp;DAY($A4290),DAY($A4290))&amp;IF(LEN(MONTH($A4290))&lt;2,0&amp;MONTH($A4290),MONTH($A4290))), Prazniki[[#All],[DanMesec]:[Dela prosto]], 3,FALSE), "")</f>
        <v/>
      </c>
      <c r="D4290" s="2" t="str">
        <f t="shared" si="531"/>
        <v/>
      </c>
      <c r="E4290" s="2" t="str">
        <f t="shared" si="532"/>
        <v/>
      </c>
      <c r="F4290" s="2">
        <f t="shared" si="533"/>
        <v>0</v>
      </c>
      <c r="G4290" s="2" t="str">
        <f t="shared" ref="G4290:G4353" si="536">IF(C4290&lt;&gt;"",C4290,IF(D4290&lt;&gt;"",D4290,IF(E4290&lt;&gt;"",E4290, "")))</f>
        <v/>
      </c>
      <c r="H4290" s="2">
        <f>IFERROR(VLOOKUP((IF(LEN(DAY($A4290))&lt;2,0&amp;DAY($A4290),DAY($A4290))&amp;IF(LEN(MONTH($A4290))&lt;2,0&amp;MONTH($A4290),MONTH($A4290))), Prazniki[[#All],[DanMesec]:[Dela prosto]], 4,FALSE), 0)</f>
        <v>0</v>
      </c>
      <c r="I4290" s="2">
        <f t="shared" si="534"/>
        <v>0</v>
      </c>
      <c r="J4290" s="2">
        <f t="shared" si="535"/>
        <v>0</v>
      </c>
      <c r="K4290">
        <f t="shared" ref="K4290:K4353" si="537">IF(OR(B4290=1,H4290=1), 0,1)</f>
        <v>1</v>
      </c>
    </row>
    <row r="4291" spans="1:11" x14ac:dyDescent="0.3">
      <c r="A4291" s="1">
        <v>44468</v>
      </c>
      <c r="B4291">
        <f t="shared" ref="B4291:B4354" si="538">IF(OR(WEEKDAY(A4291,2)=6,WEEKDAY(A4291,2)=7),1,0)</f>
        <v>0</v>
      </c>
      <c r="C4291" s="2" t="str">
        <f>IFERROR(VLOOKUP((IF(LEN(DAY($A4291))&lt;2,0&amp;DAY($A4291),DAY($A4291))&amp;IF(LEN(MONTH($A4291))&lt;2,0&amp;MONTH($A4291),MONTH($A4291))), Prazniki[[#All],[DanMesec]:[Dela prosto]], 3,FALSE), "")</f>
        <v/>
      </c>
      <c r="D4291" s="2" t="str">
        <f t="shared" ref="D4291:D4354" si="539">IF(FLOOR(DAY(MINUTE(YEAR(A4291)/38)/2+56)&amp;"/"&amp;"5/"&amp;YEAR(A4291),7)-34+1=A4291,$D$1,"")</f>
        <v/>
      </c>
      <c r="E4291" s="2" t="str">
        <f t="shared" ref="E4291:E4354" si="540">IF(FLOOR(DAY(MINUTE(YEAR(A4291)/38)/2+56)&amp;"/"&amp;"5/"&amp;YEAR(A4291),7)-34+1+50-2=A4291,$E$1,"")</f>
        <v/>
      </c>
      <c r="F4291" s="2">
        <f t="shared" ref="F4291:F4354" si="541">IF(C4291&lt;&gt;"",1,IF(D4291&lt;&gt;"",1,IF(E4291&lt;&gt;"",1, 0)))</f>
        <v>0</v>
      </c>
      <c r="G4291" s="2" t="str">
        <f t="shared" si="536"/>
        <v/>
      </c>
      <c r="H4291" s="2">
        <f>IFERROR(VLOOKUP((IF(LEN(DAY($A4291))&lt;2,0&amp;DAY($A4291),DAY($A4291))&amp;IF(LEN(MONTH($A4291))&lt;2,0&amp;MONTH($A4291),MONTH($A4291))), Prazniki[[#All],[DanMesec]:[Dela prosto]], 4,FALSE), 0)</f>
        <v>0</v>
      </c>
      <c r="I4291" s="2">
        <f t="shared" ref="I4291:I4354" si="542">IF(OR(D4291&lt;&gt;"",E4291&lt;&gt;""),1,0)</f>
        <v>0</v>
      </c>
      <c r="J4291" s="2">
        <f t="shared" ref="J4291:J4354" si="543">IF(OR(H4291=1,I4291=1),1,0)</f>
        <v>0</v>
      </c>
      <c r="K4291">
        <f t="shared" si="537"/>
        <v>1</v>
      </c>
    </row>
    <row r="4292" spans="1:11" x14ac:dyDescent="0.3">
      <c r="A4292" s="1">
        <v>44469</v>
      </c>
      <c r="B4292">
        <f t="shared" si="538"/>
        <v>0</v>
      </c>
      <c r="C4292" s="2" t="str">
        <f>IFERROR(VLOOKUP((IF(LEN(DAY($A4292))&lt;2,0&amp;DAY($A4292),DAY($A4292))&amp;IF(LEN(MONTH($A4292))&lt;2,0&amp;MONTH($A4292),MONTH($A4292))), Prazniki[[#All],[DanMesec]:[Dela prosto]], 3,FALSE), "")</f>
        <v/>
      </c>
      <c r="D4292" s="2" t="str">
        <f t="shared" si="539"/>
        <v/>
      </c>
      <c r="E4292" s="2" t="str">
        <f t="shared" si="540"/>
        <v/>
      </c>
      <c r="F4292" s="2">
        <f t="shared" si="541"/>
        <v>0</v>
      </c>
      <c r="G4292" s="2" t="str">
        <f t="shared" si="536"/>
        <v/>
      </c>
      <c r="H4292" s="2">
        <f>IFERROR(VLOOKUP((IF(LEN(DAY($A4292))&lt;2,0&amp;DAY($A4292),DAY($A4292))&amp;IF(LEN(MONTH($A4292))&lt;2,0&amp;MONTH($A4292),MONTH($A4292))), Prazniki[[#All],[DanMesec]:[Dela prosto]], 4,FALSE), 0)</f>
        <v>0</v>
      </c>
      <c r="I4292" s="2">
        <f t="shared" si="542"/>
        <v>0</v>
      </c>
      <c r="J4292" s="2">
        <f t="shared" si="543"/>
        <v>0</v>
      </c>
      <c r="K4292">
        <f t="shared" si="537"/>
        <v>1</v>
      </c>
    </row>
    <row r="4293" spans="1:11" x14ac:dyDescent="0.3">
      <c r="A4293" s="1">
        <v>44470</v>
      </c>
      <c r="B4293">
        <f t="shared" si="538"/>
        <v>0</v>
      </c>
      <c r="C4293" s="2" t="str">
        <f>IFERROR(VLOOKUP((IF(LEN(DAY($A4293))&lt;2,0&amp;DAY($A4293),DAY($A4293))&amp;IF(LEN(MONTH($A4293))&lt;2,0&amp;MONTH($A4293),MONTH($A4293))), Prazniki[[#All],[DanMesec]:[Dela prosto]], 3,FALSE), "")</f>
        <v/>
      </c>
      <c r="D4293" s="2" t="str">
        <f t="shared" si="539"/>
        <v/>
      </c>
      <c r="E4293" s="2" t="str">
        <f t="shared" si="540"/>
        <v/>
      </c>
      <c r="F4293" s="2">
        <f t="shared" si="541"/>
        <v>0</v>
      </c>
      <c r="G4293" s="2" t="str">
        <f t="shared" si="536"/>
        <v/>
      </c>
      <c r="H4293" s="2">
        <f>IFERROR(VLOOKUP((IF(LEN(DAY($A4293))&lt;2,0&amp;DAY($A4293),DAY($A4293))&amp;IF(LEN(MONTH($A4293))&lt;2,0&amp;MONTH($A4293),MONTH($A4293))), Prazniki[[#All],[DanMesec]:[Dela prosto]], 4,FALSE), 0)</f>
        <v>0</v>
      </c>
      <c r="I4293" s="2">
        <f t="shared" si="542"/>
        <v>0</v>
      </c>
      <c r="J4293" s="2">
        <f t="shared" si="543"/>
        <v>0</v>
      </c>
      <c r="K4293">
        <f t="shared" si="537"/>
        <v>1</v>
      </c>
    </row>
    <row r="4294" spans="1:11" x14ac:dyDescent="0.3">
      <c r="A4294" s="1">
        <v>44471</v>
      </c>
      <c r="B4294">
        <f t="shared" si="538"/>
        <v>1</v>
      </c>
      <c r="C4294" s="2" t="str">
        <f>IFERROR(VLOOKUP((IF(LEN(DAY($A4294))&lt;2,0&amp;DAY($A4294),DAY($A4294))&amp;IF(LEN(MONTH($A4294))&lt;2,0&amp;MONTH($A4294),MONTH($A4294))), Prazniki[[#All],[DanMesec]:[Dela prosto]], 3,FALSE), "")</f>
        <v/>
      </c>
      <c r="D4294" s="2" t="str">
        <f t="shared" si="539"/>
        <v/>
      </c>
      <c r="E4294" s="2" t="str">
        <f t="shared" si="540"/>
        <v/>
      </c>
      <c r="F4294" s="2">
        <f t="shared" si="541"/>
        <v>0</v>
      </c>
      <c r="G4294" s="2" t="str">
        <f t="shared" si="536"/>
        <v/>
      </c>
      <c r="H4294" s="2">
        <f>IFERROR(VLOOKUP((IF(LEN(DAY($A4294))&lt;2,0&amp;DAY($A4294),DAY($A4294))&amp;IF(LEN(MONTH($A4294))&lt;2,0&amp;MONTH($A4294),MONTH($A4294))), Prazniki[[#All],[DanMesec]:[Dela prosto]], 4,FALSE), 0)</f>
        <v>0</v>
      </c>
      <c r="I4294" s="2">
        <f t="shared" si="542"/>
        <v>0</v>
      </c>
      <c r="J4294" s="2">
        <f t="shared" si="543"/>
        <v>0</v>
      </c>
      <c r="K4294">
        <f t="shared" si="537"/>
        <v>0</v>
      </c>
    </row>
    <row r="4295" spans="1:11" x14ac:dyDescent="0.3">
      <c r="A4295" s="1">
        <v>44472</v>
      </c>
      <c r="B4295">
        <f t="shared" si="538"/>
        <v>1</v>
      </c>
      <c r="C4295" s="2" t="str">
        <f>IFERROR(VLOOKUP((IF(LEN(DAY($A4295))&lt;2,0&amp;DAY($A4295),DAY($A4295))&amp;IF(LEN(MONTH($A4295))&lt;2,0&amp;MONTH($A4295),MONTH($A4295))), Prazniki[[#All],[DanMesec]:[Dela prosto]], 3,FALSE), "")</f>
        <v/>
      </c>
      <c r="D4295" s="2" t="str">
        <f t="shared" si="539"/>
        <v/>
      </c>
      <c r="E4295" s="2" t="str">
        <f t="shared" si="540"/>
        <v/>
      </c>
      <c r="F4295" s="2">
        <f t="shared" si="541"/>
        <v>0</v>
      </c>
      <c r="G4295" s="2" t="str">
        <f t="shared" si="536"/>
        <v/>
      </c>
      <c r="H4295" s="2">
        <f>IFERROR(VLOOKUP((IF(LEN(DAY($A4295))&lt;2,0&amp;DAY($A4295),DAY($A4295))&amp;IF(LEN(MONTH($A4295))&lt;2,0&amp;MONTH($A4295),MONTH($A4295))), Prazniki[[#All],[DanMesec]:[Dela prosto]], 4,FALSE), 0)</f>
        <v>0</v>
      </c>
      <c r="I4295" s="2">
        <f t="shared" si="542"/>
        <v>0</v>
      </c>
      <c r="J4295" s="2">
        <f t="shared" si="543"/>
        <v>0</v>
      </c>
      <c r="K4295">
        <f t="shared" si="537"/>
        <v>0</v>
      </c>
    </row>
    <row r="4296" spans="1:11" x14ac:dyDescent="0.3">
      <c r="A4296" s="1">
        <v>44473</v>
      </c>
      <c r="B4296">
        <f t="shared" si="538"/>
        <v>0</v>
      </c>
      <c r="C4296" s="2" t="str">
        <f>IFERROR(VLOOKUP((IF(LEN(DAY($A4296))&lt;2,0&amp;DAY($A4296),DAY($A4296))&amp;IF(LEN(MONTH($A4296))&lt;2,0&amp;MONTH($A4296),MONTH($A4296))), Prazniki[[#All],[DanMesec]:[Dela prosto]], 3,FALSE), "")</f>
        <v/>
      </c>
      <c r="D4296" s="2" t="str">
        <f t="shared" si="539"/>
        <v/>
      </c>
      <c r="E4296" s="2" t="str">
        <f t="shared" si="540"/>
        <v/>
      </c>
      <c r="F4296" s="2">
        <f t="shared" si="541"/>
        <v>0</v>
      </c>
      <c r="G4296" s="2" t="str">
        <f t="shared" si="536"/>
        <v/>
      </c>
      <c r="H4296" s="2">
        <f>IFERROR(VLOOKUP((IF(LEN(DAY($A4296))&lt;2,0&amp;DAY($A4296),DAY($A4296))&amp;IF(LEN(MONTH($A4296))&lt;2,0&amp;MONTH($A4296),MONTH($A4296))), Prazniki[[#All],[DanMesec]:[Dela prosto]], 4,FALSE), 0)</f>
        <v>0</v>
      </c>
      <c r="I4296" s="2">
        <f t="shared" si="542"/>
        <v>0</v>
      </c>
      <c r="J4296" s="2">
        <f t="shared" si="543"/>
        <v>0</v>
      </c>
      <c r="K4296">
        <f t="shared" si="537"/>
        <v>1</v>
      </c>
    </row>
    <row r="4297" spans="1:11" x14ac:dyDescent="0.3">
      <c r="A4297" s="1">
        <v>44474</v>
      </c>
      <c r="B4297">
        <f t="shared" si="538"/>
        <v>0</v>
      </c>
      <c r="C4297" s="2" t="str">
        <f>IFERROR(VLOOKUP((IF(LEN(DAY($A4297))&lt;2,0&amp;DAY($A4297),DAY($A4297))&amp;IF(LEN(MONTH($A4297))&lt;2,0&amp;MONTH($A4297),MONTH($A4297))), Prazniki[[#All],[DanMesec]:[Dela prosto]], 3,FALSE), "")</f>
        <v/>
      </c>
      <c r="D4297" s="2" t="str">
        <f t="shared" si="539"/>
        <v/>
      </c>
      <c r="E4297" s="2" t="str">
        <f t="shared" si="540"/>
        <v/>
      </c>
      <c r="F4297" s="2">
        <f t="shared" si="541"/>
        <v>0</v>
      </c>
      <c r="G4297" s="2" t="str">
        <f t="shared" si="536"/>
        <v/>
      </c>
      <c r="H4297" s="2">
        <f>IFERROR(VLOOKUP((IF(LEN(DAY($A4297))&lt;2,0&amp;DAY($A4297),DAY($A4297))&amp;IF(LEN(MONTH($A4297))&lt;2,0&amp;MONTH($A4297),MONTH($A4297))), Prazniki[[#All],[DanMesec]:[Dela prosto]], 4,FALSE), 0)</f>
        <v>0</v>
      </c>
      <c r="I4297" s="2">
        <f t="shared" si="542"/>
        <v>0</v>
      </c>
      <c r="J4297" s="2">
        <f t="shared" si="543"/>
        <v>0</v>
      </c>
      <c r="K4297">
        <f t="shared" si="537"/>
        <v>1</v>
      </c>
    </row>
    <row r="4298" spans="1:11" x14ac:dyDescent="0.3">
      <c r="A4298" s="1">
        <v>44475</v>
      </c>
      <c r="B4298">
        <f t="shared" si="538"/>
        <v>0</v>
      </c>
      <c r="C4298" s="2" t="str">
        <f>IFERROR(VLOOKUP((IF(LEN(DAY($A4298))&lt;2,0&amp;DAY($A4298),DAY($A4298))&amp;IF(LEN(MONTH($A4298))&lt;2,0&amp;MONTH($A4298),MONTH($A4298))), Prazniki[[#All],[DanMesec]:[Dela prosto]], 3,FALSE), "")</f>
        <v/>
      </c>
      <c r="D4298" s="2" t="str">
        <f t="shared" si="539"/>
        <v/>
      </c>
      <c r="E4298" s="2" t="str">
        <f t="shared" si="540"/>
        <v/>
      </c>
      <c r="F4298" s="2">
        <f t="shared" si="541"/>
        <v>0</v>
      </c>
      <c r="G4298" s="2" t="str">
        <f t="shared" si="536"/>
        <v/>
      </c>
      <c r="H4298" s="2">
        <f>IFERROR(VLOOKUP((IF(LEN(DAY($A4298))&lt;2,0&amp;DAY($A4298),DAY($A4298))&amp;IF(LEN(MONTH($A4298))&lt;2,0&amp;MONTH($A4298),MONTH($A4298))), Prazniki[[#All],[DanMesec]:[Dela prosto]], 4,FALSE), 0)</f>
        <v>0</v>
      </c>
      <c r="I4298" s="2">
        <f t="shared" si="542"/>
        <v>0</v>
      </c>
      <c r="J4298" s="2">
        <f t="shared" si="543"/>
        <v>0</v>
      </c>
      <c r="K4298">
        <f t="shared" si="537"/>
        <v>1</v>
      </c>
    </row>
    <row r="4299" spans="1:11" x14ac:dyDescent="0.3">
      <c r="A4299" s="1">
        <v>44476</v>
      </c>
      <c r="B4299">
        <f t="shared" si="538"/>
        <v>0</v>
      </c>
      <c r="C4299" s="2" t="str">
        <f>IFERROR(VLOOKUP((IF(LEN(DAY($A4299))&lt;2,0&amp;DAY($A4299),DAY($A4299))&amp;IF(LEN(MONTH($A4299))&lt;2,0&amp;MONTH($A4299),MONTH($A4299))), Prazniki[[#All],[DanMesec]:[Dela prosto]], 3,FALSE), "")</f>
        <v/>
      </c>
      <c r="D4299" s="2" t="str">
        <f t="shared" si="539"/>
        <v/>
      </c>
      <c r="E4299" s="2" t="str">
        <f t="shared" si="540"/>
        <v/>
      </c>
      <c r="F4299" s="2">
        <f t="shared" si="541"/>
        <v>0</v>
      </c>
      <c r="G4299" s="2" t="str">
        <f t="shared" si="536"/>
        <v/>
      </c>
      <c r="H4299" s="2">
        <f>IFERROR(VLOOKUP((IF(LEN(DAY($A4299))&lt;2,0&amp;DAY($A4299),DAY($A4299))&amp;IF(LEN(MONTH($A4299))&lt;2,0&amp;MONTH($A4299),MONTH($A4299))), Prazniki[[#All],[DanMesec]:[Dela prosto]], 4,FALSE), 0)</f>
        <v>0</v>
      </c>
      <c r="I4299" s="2">
        <f t="shared" si="542"/>
        <v>0</v>
      </c>
      <c r="J4299" s="2">
        <f t="shared" si="543"/>
        <v>0</v>
      </c>
      <c r="K4299">
        <f t="shared" si="537"/>
        <v>1</v>
      </c>
    </row>
    <row r="4300" spans="1:11" x14ac:dyDescent="0.3">
      <c r="A4300" s="1">
        <v>44477</v>
      </c>
      <c r="B4300">
        <f t="shared" si="538"/>
        <v>0</v>
      </c>
      <c r="C4300" s="2" t="str">
        <f>IFERROR(VLOOKUP((IF(LEN(DAY($A4300))&lt;2,0&amp;DAY($A4300),DAY($A4300))&amp;IF(LEN(MONTH($A4300))&lt;2,0&amp;MONTH($A4300),MONTH($A4300))), Prazniki[[#All],[DanMesec]:[Dela prosto]], 3,FALSE), "")</f>
        <v/>
      </c>
      <c r="D4300" s="2" t="str">
        <f t="shared" si="539"/>
        <v/>
      </c>
      <c r="E4300" s="2" t="str">
        <f t="shared" si="540"/>
        <v/>
      </c>
      <c r="F4300" s="2">
        <f t="shared" si="541"/>
        <v>0</v>
      </c>
      <c r="G4300" s="2" t="str">
        <f t="shared" si="536"/>
        <v/>
      </c>
      <c r="H4300" s="2">
        <f>IFERROR(VLOOKUP((IF(LEN(DAY($A4300))&lt;2,0&amp;DAY($A4300),DAY($A4300))&amp;IF(LEN(MONTH($A4300))&lt;2,0&amp;MONTH($A4300),MONTH($A4300))), Prazniki[[#All],[DanMesec]:[Dela prosto]], 4,FALSE), 0)</f>
        <v>0</v>
      </c>
      <c r="I4300" s="2">
        <f t="shared" si="542"/>
        <v>0</v>
      </c>
      <c r="J4300" s="2">
        <f t="shared" si="543"/>
        <v>0</v>
      </c>
      <c r="K4300">
        <f t="shared" si="537"/>
        <v>1</v>
      </c>
    </row>
    <row r="4301" spans="1:11" x14ac:dyDescent="0.3">
      <c r="A4301" s="1">
        <v>44478</v>
      </c>
      <c r="B4301">
        <f t="shared" si="538"/>
        <v>1</v>
      </c>
      <c r="C4301" s="2" t="str">
        <f>IFERROR(VLOOKUP((IF(LEN(DAY($A4301))&lt;2,0&amp;DAY($A4301),DAY($A4301))&amp;IF(LEN(MONTH($A4301))&lt;2,0&amp;MONTH($A4301),MONTH($A4301))), Prazniki[[#All],[DanMesec]:[Dela prosto]], 3,FALSE), "")</f>
        <v/>
      </c>
      <c r="D4301" s="2" t="str">
        <f t="shared" si="539"/>
        <v/>
      </c>
      <c r="E4301" s="2" t="str">
        <f t="shared" si="540"/>
        <v/>
      </c>
      <c r="F4301" s="2">
        <f t="shared" si="541"/>
        <v>0</v>
      </c>
      <c r="G4301" s="2" t="str">
        <f t="shared" si="536"/>
        <v/>
      </c>
      <c r="H4301" s="2">
        <f>IFERROR(VLOOKUP((IF(LEN(DAY($A4301))&lt;2,0&amp;DAY($A4301),DAY($A4301))&amp;IF(LEN(MONTH($A4301))&lt;2,0&amp;MONTH($A4301),MONTH($A4301))), Prazniki[[#All],[DanMesec]:[Dela prosto]], 4,FALSE), 0)</f>
        <v>0</v>
      </c>
      <c r="I4301" s="2">
        <f t="shared" si="542"/>
        <v>0</v>
      </c>
      <c r="J4301" s="2">
        <f t="shared" si="543"/>
        <v>0</v>
      </c>
      <c r="K4301">
        <f t="shared" si="537"/>
        <v>0</v>
      </c>
    </row>
    <row r="4302" spans="1:11" x14ac:dyDescent="0.3">
      <c r="A4302" s="1">
        <v>44479</v>
      </c>
      <c r="B4302">
        <f t="shared" si="538"/>
        <v>1</v>
      </c>
      <c r="C4302" s="2" t="str">
        <f>IFERROR(VLOOKUP((IF(LEN(DAY($A4302))&lt;2,0&amp;DAY($A4302),DAY($A4302))&amp;IF(LEN(MONTH($A4302))&lt;2,0&amp;MONTH($A4302),MONTH($A4302))), Prazniki[[#All],[DanMesec]:[Dela prosto]], 3,FALSE), "")</f>
        <v/>
      </c>
      <c r="D4302" s="2" t="str">
        <f t="shared" si="539"/>
        <v/>
      </c>
      <c r="E4302" s="2" t="str">
        <f t="shared" si="540"/>
        <v/>
      </c>
      <c r="F4302" s="2">
        <f t="shared" si="541"/>
        <v>0</v>
      </c>
      <c r="G4302" s="2" t="str">
        <f t="shared" si="536"/>
        <v/>
      </c>
      <c r="H4302" s="2">
        <f>IFERROR(VLOOKUP((IF(LEN(DAY($A4302))&lt;2,0&amp;DAY($A4302),DAY($A4302))&amp;IF(LEN(MONTH($A4302))&lt;2,0&amp;MONTH($A4302),MONTH($A4302))), Prazniki[[#All],[DanMesec]:[Dela prosto]], 4,FALSE), 0)</f>
        <v>0</v>
      </c>
      <c r="I4302" s="2">
        <f t="shared" si="542"/>
        <v>0</v>
      </c>
      <c r="J4302" s="2">
        <f t="shared" si="543"/>
        <v>0</v>
      </c>
      <c r="K4302">
        <f t="shared" si="537"/>
        <v>0</v>
      </c>
    </row>
    <row r="4303" spans="1:11" x14ac:dyDescent="0.3">
      <c r="A4303" s="1">
        <v>44480</v>
      </c>
      <c r="B4303">
        <f t="shared" si="538"/>
        <v>0</v>
      </c>
      <c r="C4303" s="2" t="str">
        <f>IFERROR(VLOOKUP((IF(LEN(DAY($A4303))&lt;2,0&amp;DAY($A4303),DAY($A4303))&amp;IF(LEN(MONTH($A4303))&lt;2,0&amp;MONTH($A4303),MONTH($A4303))), Prazniki[[#All],[DanMesec]:[Dela prosto]], 3,FALSE), "")</f>
        <v/>
      </c>
      <c r="D4303" s="2" t="str">
        <f t="shared" si="539"/>
        <v/>
      </c>
      <c r="E4303" s="2" t="str">
        <f t="shared" si="540"/>
        <v/>
      </c>
      <c r="F4303" s="2">
        <f t="shared" si="541"/>
        <v>0</v>
      </c>
      <c r="G4303" s="2" t="str">
        <f t="shared" si="536"/>
        <v/>
      </c>
      <c r="H4303" s="2">
        <f>IFERROR(VLOOKUP((IF(LEN(DAY($A4303))&lt;2,0&amp;DAY($A4303),DAY($A4303))&amp;IF(LEN(MONTH($A4303))&lt;2,0&amp;MONTH($A4303),MONTH($A4303))), Prazniki[[#All],[DanMesec]:[Dela prosto]], 4,FALSE), 0)</f>
        <v>0</v>
      </c>
      <c r="I4303" s="2">
        <f t="shared" si="542"/>
        <v>0</v>
      </c>
      <c r="J4303" s="2">
        <f t="shared" si="543"/>
        <v>0</v>
      </c>
      <c r="K4303">
        <f t="shared" si="537"/>
        <v>1</v>
      </c>
    </row>
    <row r="4304" spans="1:11" x14ac:dyDescent="0.3">
      <c r="A4304" s="1">
        <v>44481</v>
      </c>
      <c r="B4304">
        <f t="shared" si="538"/>
        <v>0</v>
      </c>
      <c r="C4304" s="2" t="str">
        <f>IFERROR(VLOOKUP((IF(LEN(DAY($A4304))&lt;2,0&amp;DAY($A4304),DAY($A4304))&amp;IF(LEN(MONTH($A4304))&lt;2,0&amp;MONTH($A4304),MONTH($A4304))), Prazniki[[#All],[DanMesec]:[Dela prosto]], 3,FALSE), "")</f>
        <v/>
      </c>
      <c r="D4304" s="2" t="str">
        <f t="shared" si="539"/>
        <v/>
      </c>
      <c r="E4304" s="2" t="str">
        <f t="shared" si="540"/>
        <v/>
      </c>
      <c r="F4304" s="2">
        <f t="shared" si="541"/>
        <v>0</v>
      </c>
      <c r="G4304" s="2" t="str">
        <f t="shared" si="536"/>
        <v/>
      </c>
      <c r="H4304" s="2">
        <f>IFERROR(VLOOKUP((IF(LEN(DAY($A4304))&lt;2,0&amp;DAY($A4304),DAY($A4304))&amp;IF(LEN(MONTH($A4304))&lt;2,0&amp;MONTH($A4304),MONTH($A4304))), Prazniki[[#All],[DanMesec]:[Dela prosto]], 4,FALSE), 0)</f>
        <v>0</v>
      </c>
      <c r="I4304" s="2">
        <f t="shared" si="542"/>
        <v>0</v>
      </c>
      <c r="J4304" s="2">
        <f t="shared" si="543"/>
        <v>0</v>
      </c>
      <c r="K4304">
        <f t="shared" si="537"/>
        <v>1</v>
      </c>
    </row>
    <row r="4305" spans="1:11" x14ac:dyDescent="0.3">
      <c r="A4305" s="1">
        <v>44482</v>
      </c>
      <c r="B4305">
        <f t="shared" si="538"/>
        <v>0</v>
      </c>
      <c r="C4305" s="2" t="str">
        <f>IFERROR(VLOOKUP((IF(LEN(DAY($A4305))&lt;2,0&amp;DAY($A4305),DAY($A4305))&amp;IF(LEN(MONTH($A4305))&lt;2,0&amp;MONTH($A4305),MONTH($A4305))), Prazniki[[#All],[DanMesec]:[Dela prosto]], 3,FALSE), "")</f>
        <v/>
      </c>
      <c r="D4305" s="2" t="str">
        <f t="shared" si="539"/>
        <v/>
      </c>
      <c r="E4305" s="2" t="str">
        <f t="shared" si="540"/>
        <v/>
      </c>
      <c r="F4305" s="2">
        <f t="shared" si="541"/>
        <v>0</v>
      </c>
      <c r="G4305" s="2" t="str">
        <f t="shared" si="536"/>
        <v/>
      </c>
      <c r="H4305" s="2">
        <f>IFERROR(VLOOKUP((IF(LEN(DAY($A4305))&lt;2,0&amp;DAY($A4305),DAY($A4305))&amp;IF(LEN(MONTH($A4305))&lt;2,0&amp;MONTH($A4305),MONTH($A4305))), Prazniki[[#All],[DanMesec]:[Dela prosto]], 4,FALSE), 0)</f>
        <v>0</v>
      </c>
      <c r="I4305" s="2">
        <f t="shared" si="542"/>
        <v>0</v>
      </c>
      <c r="J4305" s="2">
        <f t="shared" si="543"/>
        <v>0</v>
      </c>
      <c r="K4305">
        <f t="shared" si="537"/>
        <v>1</v>
      </c>
    </row>
    <row r="4306" spans="1:11" x14ac:dyDescent="0.3">
      <c r="A4306" s="1">
        <v>44483</v>
      </c>
      <c r="B4306">
        <f t="shared" si="538"/>
        <v>0</v>
      </c>
      <c r="C4306" s="2" t="str">
        <f>IFERROR(VLOOKUP((IF(LEN(DAY($A4306))&lt;2,0&amp;DAY($A4306),DAY($A4306))&amp;IF(LEN(MONTH($A4306))&lt;2,0&amp;MONTH($A4306),MONTH($A4306))), Prazniki[[#All],[DanMesec]:[Dela prosto]], 3,FALSE), "")</f>
        <v/>
      </c>
      <c r="D4306" s="2" t="str">
        <f t="shared" si="539"/>
        <v/>
      </c>
      <c r="E4306" s="2" t="str">
        <f t="shared" si="540"/>
        <v/>
      </c>
      <c r="F4306" s="2">
        <f t="shared" si="541"/>
        <v>0</v>
      </c>
      <c r="G4306" s="2" t="str">
        <f t="shared" si="536"/>
        <v/>
      </c>
      <c r="H4306" s="2">
        <f>IFERROR(VLOOKUP((IF(LEN(DAY($A4306))&lt;2,0&amp;DAY($A4306),DAY($A4306))&amp;IF(LEN(MONTH($A4306))&lt;2,0&amp;MONTH($A4306),MONTH($A4306))), Prazniki[[#All],[DanMesec]:[Dela prosto]], 4,FALSE), 0)</f>
        <v>0</v>
      </c>
      <c r="I4306" s="2">
        <f t="shared" si="542"/>
        <v>0</v>
      </c>
      <c r="J4306" s="2">
        <f t="shared" si="543"/>
        <v>0</v>
      </c>
      <c r="K4306">
        <f t="shared" si="537"/>
        <v>1</v>
      </c>
    </row>
    <row r="4307" spans="1:11" x14ac:dyDescent="0.3">
      <c r="A4307" s="1">
        <v>44484</v>
      </c>
      <c r="B4307">
        <f t="shared" si="538"/>
        <v>0</v>
      </c>
      <c r="C4307" s="2" t="str">
        <f>IFERROR(VLOOKUP((IF(LEN(DAY($A4307))&lt;2,0&amp;DAY($A4307),DAY($A4307))&amp;IF(LEN(MONTH($A4307))&lt;2,0&amp;MONTH($A4307),MONTH($A4307))), Prazniki[[#All],[DanMesec]:[Dela prosto]], 3,FALSE), "")</f>
        <v/>
      </c>
      <c r="D4307" s="2" t="str">
        <f t="shared" si="539"/>
        <v/>
      </c>
      <c r="E4307" s="2" t="str">
        <f t="shared" si="540"/>
        <v/>
      </c>
      <c r="F4307" s="2">
        <f t="shared" si="541"/>
        <v>0</v>
      </c>
      <c r="G4307" s="2" t="str">
        <f t="shared" si="536"/>
        <v/>
      </c>
      <c r="H4307" s="2">
        <f>IFERROR(VLOOKUP((IF(LEN(DAY($A4307))&lt;2,0&amp;DAY($A4307),DAY($A4307))&amp;IF(LEN(MONTH($A4307))&lt;2,0&amp;MONTH($A4307),MONTH($A4307))), Prazniki[[#All],[DanMesec]:[Dela prosto]], 4,FALSE), 0)</f>
        <v>0</v>
      </c>
      <c r="I4307" s="2">
        <f t="shared" si="542"/>
        <v>0</v>
      </c>
      <c r="J4307" s="2">
        <f t="shared" si="543"/>
        <v>0</v>
      </c>
      <c r="K4307">
        <f t="shared" si="537"/>
        <v>1</v>
      </c>
    </row>
    <row r="4308" spans="1:11" x14ac:dyDescent="0.3">
      <c r="A4308" s="1">
        <v>44485</v>
      </c>
      <c r="B4308">
        <f t="shared" si="538"/>
        <v>1</v>
      </c>
      <c r="C4308" s="2" t="str">
        <f>IFERROR(VLOOKUP((IF(LEN(DAY($A4308))&lt;2,0&amp;DAY($A4308),DAY($A4308))&amp;IF(LEN(MONTH($A4308))&lt;2,0&amp;MONTH($A4308),MONTH($A4308))), Prazniki[[#All],[DanMesec]:[Dela prosto]], 3,FALSE), "")</f>
        <v/>
      </c>
      <c r="D4308" s="2" t="str">
        <f t="shared" si="539"/>
        <v/>
      </c>
      <c r="E4308" s="2" t="str">
        <f t="shared" si="540"/>
        <v/>
      </c>
      <c r="F4308" s="2">
        <f t="shared" si="541"/>
        <v>0</v>
      </c>
      <c r="G4308" s="2" t="str">
        <f t="shared" si="536"/>
        <v/>
      </c>
      <c r="H4308" s="2">
        <f>IFERROR(VLOOKUP((IF(LEN(DAY($A4308))&lt;2,0&amp;DAY($A4308),DAY($A4308))&amp;IF(LEN(MONTH($A4308))&lt;2,0&amp;MONTH($A4308),MONTH($A4308))), Prazniki[[#All],[DanMesec]:[Dela prosto]], 4,FALSE), 0)</f>
        <v>0</v>
      </c>
      <c r="I4308" s="2">
        <f t="shared" si="542"/>
        <v>0</v>
      </c>
      <c r="J4308" s="2">
        <f t="shared" si="543"/>
        <v>0</v>
      </c>
      <c r="K4308">
        <f t="shared" si="537"/>
        <v>0</v>
      </c>
    </row>
    <row r="4309" spans="1:11" x14ac:dyDescent="0.3">
      <c r="A4309" s="1">
        <v>44486</v>
      </c>
      <c r="B4309">
        <f t="shared" si="538"/>
        <v>1</v>
      </c>
      <c r="C4309" s="2" t="str">
        <f>IFERROR(VLOOKUP((IF(LEN(DAY($A4309))&lt;2,0&amp;DAY($A4309),DAY($A4309))&amp;IF(LEN(MONTH($A4309))&lt;2,0&amp;MONTH($A4309),MONTH($A4309))), Prazniki[[#All],[DanMesec]:[Dela prosto]], 3,FALSE), "")</f>
        <v/>
      </c>
      <c r="D4309" s="2" t="str">
        <f t="shared" si="539"/>
        <v/>
      </c>
      <c r="E4309" s="2" t="str">
        <f t="shared" si="540"/>
        <v/>
      </c>
      <c r="F4309" s="2">
        <f t="shared" si="541"/>
        <v>0</v>
      </c>
      <c r="G4309" s="2" t="str">
        <f t="shared" si="536"/>
        <v/>
      </c>
      <c r="H4309" s="2">
        <f>IFERROR(VLOOKUP((IF(LEN(DAY($A4309))&lt;2,0&amp;DAY($A4309),DAY($A4309))&amp;IF(LEN(MONTH($A4309))&lt;2,0&amp;MONTH($A4309),MONTH($A4309))), Prazniki[[#All],[DanMesec]:[Dela prosto]], 4,FALSE), 0)</f>
        <v>0</v>
      </c>
      <c r="I4309" s="2">
        <f t="shared" si="542"/>
        <v>0</v>
      </c>
      <c r="J4309" s="2">
        <f t="shared" si="543"/>
        <v>0</v>
      </c>
      <c r="K4309">
        <f t="shared" si="537"/>
        <v>0</v>
      </c>
    </row>
    <row r="4310" spans="1:11" x14ac:dyDescent="0.3">
      <c r="A4310" s="1">
        <v>44487</v>
      </c>
      <c r="B4310">
        <f t="shared" si="538"/>
        <v>0</v>
      </c>
      <c r="C4310" s="2" t="str">
        <f>IFERROR(VLOOKUP((IF(LEN(DAY($A4310))&lt;2,0&amp;DAY($A4310),DAY($A4310))&amp;IF(LEN(MONTH($A4310))&lt;2,0&amp;MONTH($A4310),MONTH($A4310))), Prazniki[[#All],[DanMesec]:[Dela prosto]], 3,FALSE), "")</f>
        <v/>
      </c>
      <c r="D4310" s="2" t="str">
        <f t="shared" si="539"/>
        <v/>
      </c>
      <c r="E4310" s="2" t="str">
        <f t="shared" si="540"/>
        <v/>
      </c>
      <c r="F4310" s="2">
        <f t="shared" si="541"/>
        <v>0</v>
      </c>
      <c r="G4310" s="2" t="str">
        <f t="shared" si="536"/>
        <v/>
      </c>
      <c r="H4310" s="2">
        <f>IFERROR(VLOOKUP((IF(LEN(DAY($A4310))&lt;2,0&amp;DAY($A4310),DAY($A4310))&amp;IF(LEN(MONTH($A4310))&lt;2,0&amp;MONTH($A4310),MONTH($A4310))), Prazniki[[#All],[DanMesec]:[Dela prosto]], 4,FALSE), 0)</f>
        <v>0</v>
      </c>
      <c r="I4310" s="2">
        <f t="shared" si="542"/>
        <v>0</v>
      </c>
      <c r="J4310" s="2">
        <f t="shared" si="543"/>
        <v>0</v>
      </c>
      <c r="K4310">
        <f t="shared" si="537"/>
        <v>1</v>
      </c>
    </row>
    <row r="4311" spans="1:11" x14ac:dyDescent="0.3">
      <c r="A4311" s="1">
        <v>44488</v>
      </c>
      <c r="B4311">
        <f t="shared" si="538"/>
        <v>0</v>
      </c>
      <c r="C4311" s="2" t="str">
        <f>IFERROR(VLOOKUP((IF(LEN(DAY($A4311))&lt;2,0&amp;DAY($A4311),DAY($A4311))&amp;IF(LEN(MONTH($A4311))&lt;2,0&amp;MONTH($A4311),MONTH($A4311))), Prazniki[[#All],[DanMesec]:[Dela prosto]], 3,FALSE), "")</f>
        <v/>
      </c>
      <c r="D4311" s="2" t="str">
        <f t="shared" si="539"/>
        <v/>
      </c>
      <c r="E4311" s="2" t="str">
        <f t="shared" si="540"/>
        <v/>
      </c>
      <c r="F4311" s="2">
        <f t="shared" si="541"/>
        <v>0</v>
      </c>
      <c r="G4311" s="2" t="str">
        <f t="shared" si="536"/>
        <v/>
      </c>
      <c r="H4311" s="2">
        <f>IFERROR(VLOOKUP((IF(LEN(DAY($A4311))&lt;2,0&amp;DAY($A4311),DAY($A4311))&amp;IF(LEN(MONTH($A4311))&lt;2,0&amp;MONTH($A4311),MONTH($A4311))), Prazniki[[#All],[DanMesec]:[Dela prosto]], 4,FALSE), 0)</f>
        <v>0</v>
      </c>
      <c r="I4311" s="2">
        <f t="shared" si="542"/>
        <v>0</v>
      </c>
      <c r="J4311" s="2">
        <f t="shared" si="543"/>
        <v>0</v>
      </c>
      <c r="K4311">
        <f t="shared" si="537"/>
        <v>1</v>
      </c>
    </row>
    <row r="4312" spans="1:11" x14ac:dyDescent="0.3">
      <c r="A4312" s="1">
        <v>44489</v>
      </c>
      <c r="B4312">
        <f t="shared" si="538"/>
        <v>0</v>
      </c>
      <c r="C4312" s="2" t="str">
        <f>IFERROR(VLOOKUP((IF(LEN(DAY($A4312))&lt;2,0&amp;DAY($A4312),DAY($A4312))&amp;IF(LEN(MONTH($A4312))&lt;2,0&amp;MONTH($A4312),MONTH($A4312))), Prazniki[[#All],[DanMesec]:[Dela prosto]], 3,FALSE), "")</f>
        <v/>
      </c>
      <c r="D4312" s="2" t="str">
        <f t="shared" si="539"/>
        <v/>
      </c>
      <c r="E4312" s="2" t="str">
        <f t="shared" si="540"/>
        <v/>
      </c>
      <c r="F4312" s="2">
        <f t="shared" si="541"/>
        <v>0</v>
      </c>
      <c r="G4312" s="2" t="str">
        <f t="shared" si="536"/>
        <v/>
      </c>
      <c r="H4312" s="2">
        <f>IFERROR(VLOOKUP((IF(LEN(DAY($A4312))&lt;2,0&amp;DAY($A4312),DAY($A4312))&amp;IF(LEN(MONTH($A4312))&lt;2,0&amp;MONTH($A4312),MONTH($A4312))), Prazniki[[#All],[DanMesec]:[Dela prosto]], 4,FALSE), 0)</f>
        <v>0</v>
      </c>
      <c r="I4312" s="2">
        <f t="shared" si="542"/>
        <v>0</v>
      </c>
      <c r="J4312" s="2">
        <f t="shared" si="543"/>
        <v>0</v>
      </c>
      <c r="K4312">
        <f t="shared" si="537"/>
        <v>1</v>
      </c>
    </row>
    <row r="4313" spans="1:11" x14ac:dyDescent="0.3">
      <c r="A4313" s="1">
        <v>44490</v>
      </c>
      <c r="B4313">
        <f t="shared" si="538"/>
        <v>0</v>
      </c>
      <c r="C4313" s="2" t="str">
        <f>IFERROR(VLOOKUP((IF(LEN(DAY($A4313))&lt;2,0&amp;DAY($A4313),DAY($A4313))&amp;IF(LEN(MONTH($A4313))&lt;2,0&amp;MONTH($A4313),MONTH($A4313))), Prazniki[[#All],[DanMesec]:[Dela prosto]], 3,FALSE), "")</f>
        <v/>
      </c>
      <c r="D4313" s="2" t="str">
        <f t="shared" si="539"/>
        <v/>
      </c>
      <c r="E4313" s="2" t="str">
        <f t="shared" si="540"/>
        <v/>
      </c>
      <c r="F4313" s="2">
        <f t="shared" si="541"/>
        <v>0</v>
      </c>
      <c r="G4313" s="2" t="str">
        <f t="shared" si="536"/>
        <v/>
      </c>
      <c r="H4313" s="2">
        <f>IFERROR(VLOOKUP((IF(LEN(DAY($A4313))&lt;2,0&amp;DAY($A4313),DAY($A4313))&amp;IF(LEN(MONTH($A4313))&lt;2,0&amp;MONTH($A4313),MONTH($A4313))), Prazniki[[#All],[DanMesec]:[Dela prosto]], 4,FALSE), 0)</f>
        <v>0</v>
      </c>
      <c r="I4313" s="2">
        <f t="shared" si="542"/>
        <v>0</v>
      </c>
      <c r="J4313" s="2">
        <f t="shared" si="543"/>
        <v>0</v>
      </c>
      <c r="K4313">
        <f t="shared" si="537"/>
        <v>1</v>
      </c>
    </row>
    <row r="4314" spans="1:11" x14ac:dyDescent="0.3">
      <c r="A4314" s="1">
        <v>44491</v>
      </c>
      <c r="B4314">
        <f t="shared" si="538"/>
        <v>0</v>
      </c>
      <c r="C4314" s="2" t="str">
        <f>IFERROR(VLOOKUP((IF(LEN(DAY($A4314))&lt;2,0&amp;DAY($A4314),DAY($A4314))&amp;IF(LEN(MONTH($A4314))&lt;2,0&amp;MONTH($A4314),MONTH($A4314))), Prazniki[[#All],[DanMesec]:[Dela prosto]], 3,FALSE), "")</f>
        <v/>
      </c>
      <c r="D4314" s="2" t="str">
        <f t="shared" si="539"/>
        <v/>
      </c>
      <c r="E4314" s="2" t="str">
        <f t="shared" si="540"/>
        <v/>
      </c>
      <c r="F4314" s="2">
        <f t="shared" si="541"/>
        <v>0</v>
      </c>
      <c r="G4314" s="2" t="str">
        <f t="shared" si="536"/>
        <v/>
      </c>
      <c r="H4314" s="2">
        <f>IFERROR(VLOOKUP((IF(LEN(DAY($A4314))&lt;2,0&amp;DAY($A4314),DAY($A4314))&amp;IF(LEN(MONTH($A4314))&lt;2,0&amp;MONTH($A4314),MONTH($A4314))), Prazniki[[#All],[DanMesec]:[Dela prosto]], 4,FALSE), 0)</f>
        <v>0</v>
      </c>
      <c r="I4314" s="2">
        <f t="shared" si="542"/>
        <v>0</v>
      </c>
      <c r="J4314" s="2">
        <f t="shared" si="543"/>
        <v>0</v>
      </c>
      <c r="K4314">
        <f t="shared" si="537"/>
        <v>1</v>
      </c>
    </row>
    <row r="4315" spans="1:11" x14ac:dyDescent="0.3">
      <c r="A4315" s="1">
        <v>44492</v>
      </c>
      <c r="B4315">
        <f t="shared" si="538"/>
        <v>1</v>
      </c>
      <c r="C4315" s="2" t="str">
        <f>IFERROR(VLOOKUP((IF(LEN(DAY($A4315))&lt;2,0&amp;DAY($A4315),DAY($A4315))&amp;IF(LEN(MONTH($A4315))&lt;2,0&amp;MONTH($A4315),MONTH($A4315))), Prazniki[[#All],[DanMesec]:[Dela prosto]], 3,FALSE), "")</f>
        <v/>
      </c>
      <c r="D4315" s="2" t="str">
        <f t="shared" si="539"/>
        <v/>
      </c>
      <c r="E4315" s="2" t="str">
        <f t="shared" si="540"/>
        <v/>
      </c>
      <c r="F4315" s="2">
        <f t="shared" si="541"/>
        <v>0</v>
      </c>
      <c r="G4315" s="2" t="str">
        <f t="shared" si="536"/>
        <v/>
      </c>
      <c r="H4315" s="2">
        <f>IFERROR(VLOOKUP((IF(LEN(DAY($A4315))&lt;2,0&amp;DAY($A4315),DAY($A4315))&amp;IF(LEN(MONTH($A4315))&lt;2,0&amp;MONTH($A4315),MONTH($A4315))), Prazniki[[#All],[DanMesec]:[Dela prosto]], 4,FALSE), 0)</f>
        <v>0</v>
      </c>
      <c r="I4315" s="2">
        <f t="shared" si="542"/>
        <v>0</v>
      </c>
      <c r="J4315" s="2">
        <f t="shared" si="543"/>
        <v>0</v>
      </c>
      <c r="K4315">
        <f t="shared" si="537"/>
        <v>0</v>
      </c>
    </row>
    <row r="4316" spans="1:11" x14ac:dyDescent="0.3">
      <c r="A4316" s="1">
        <v>44493</v>
      </c>
      <c r="B4316">
        <f t="shared" si="538"/>
        <v>1</v>
      </c>
      <c r="C4316" s="2" t="str">
        <f>IFERROR(VLOOKUP((IF(LEN(DAY($A4316))&lt;2,0&amp;DAY($A4316),DAY($A4316))&amp;IF(LEN(MONTH($A4316))&lt;2,0&amp;MONTH($A4316),MONTH($A4316))), Prazniki[[#All],[DanMesec]:[Dela prosto]], 3,FALSE), "")</f>
        <v/>
      </c>
      <c r="D4316" s="2" t="str">
        <f t="shared" si="539"/>
        <v/>
      </c>
      <c r="E4316" s="2" t="str">
        <f t="shared" si="540"/>
        <v/>
      </c>
      <c r="F4316" s="2">
        <f t="shared" si="541"/>
        <v>0</v>
      </c>
      <c r="G4316" s="2" t="str">
        <f t="shared" si="536"/>
        <v/>
      </c>
      <c r="H4316" s="2">
        <f>IFERROR(VLOOKUP((IF(LEN(DAY($A4316))&lt;2,0&amp;DAY($A4316),DAY($A4316))&amp;IF(LEN(MONTH($A4316))&lt;2,0&amp;MONTH($A4316),MONTH($A4316))), Prazniki[[#All],[DanMesec]:[Dela prosto]], 4,FALSE), 0)</f>
        <v>0</v>
      </c>
      <c r="I4316" s="2">
        <f t="shared" si="542"/>
        <v>0</v>
      </c>
      <c r="J4316" s="2">
        <f t="shared" si="543"/>
        <v>0</v>
      </c>
      <c r="K4316">
        <f t="shared" si="537"/>
        <v>0</v>
      </c>
    </row>
    <row r="4317" spans="1:11" x14ac:dyDescent="0.3">
      <c r="A4317" s="1">
        <v>44494</v>
      </c>
      <c r="B4317">
        <f t="shared" si="538"/>
        <v>0</v>
      </c>
      <c r="C4317" s="2" t="str">
        <f>IFERROR(VLOOKUP((IF(LEN(DAY($A4317))&lt;2,0&amp;DAY($A4317),DAY($A4317))&amp;IF(LEN(MONTH($A4317))&lt;2,0&amp;MONTH($A4317),MONTH($A4317))), Prazniki[[#All],[DanMesec]:[Dela prosto]], 3,FALSE), "")</f>
        <v>Dan reformacije</v>
      </c>
      <c r="D4317" s="2" t="str">
        <f t="shared" si="539"/>
        <v/>
      </c>
      <c r="E4317" s="2" t="str">
        <f t="shared" si="540"/>
        <v/>
      </c>
      <c r="F4317" s="2">
        <f t="shared" si="541"/>
        <v>1</v>
      </c>
      <c r="G4317" s="2" t="str">
        <f t="shared" si="536"/>
        <v>Dan reformacije</v>
      </c>
      <c r="H4317" s="2">
        <f>IFERROR(VLOOKUP((IF(LEN(DAY($A4317))&lt;2,0&amp;DAY($A4317),DAY($A4317))&amp;IF(LEN(MONTH($A4317))&lt;2,0&amp;MONTH($A4317),MONTH($A4317))), Prazniki[[#All],[DanMesec]:[Dela prosto]], 4,FALSE), 0)</f>
        <v>0</v>
      </c>
      <c r="I4317" s="2">
        <f t="shared" si="542"/>
        <v>0</v>
      </c>
      <c r="J4317" s="2">
        <f t="shared" si="543"/>
        <v>0</v>
      </c>
      <c r="K4317">
        <f t="shared" si="537"/>
        <v>1</v>
      </c>
    </row>
    <row r="4318" spans="1:11" x14ac:dyDescent="0.3">
      <c r="A4318" s="1">
        <v>44495</v>
      </c>
      <c r="B4318">
        <f t="shared" si="538"/>
        <v>0</v>
      </c>
      <c r="C4318" s="2" t="str">
        <f>IFERROR(VLOOKUP((IF(LEN(DAY($A4318))&lt;2,0&amp;DAY($A4318),DAY($A4318))&amp;IF(LEN(MONTH($A4318))&lt;2,0&amp;MONTH($A4318),MONTH($A4318))), Prazniki[[#All],[DanMesec]:[Dela prosto]], 3,FALSE), "")</f>
        <v/>
      </c>
      <c r="D4318" s="2" t="str">
        <f t="shared" si="539"/>
        <v/>
      </c>
      <c r="E4318" s="2" t="str">
        <f t="shared" si="540"/>
        <v/>
      </c>
      <c r="F4318" s="2">
        <f t="shared" si="541"/>
        <v>0</v>
      </c>
      <c r="G4318" s="2" t="str">
        <f t="shared" si="536"/>
        <v/>
      </c>
      <c r="H4318" s="2">
        <f>IFERROR(VLOOKUP((IF(LEN(DAY($A4318))&lt;2,0&amp;DAY($A4318),DAY($A4318))&amp;IF(LEN(MONTH($A4318))&lt;2,0&amp;MONTH($A4318),MONTH($A4318))), Prazniki[[#All],[DanMesec]:[Dela prosto]], 4,FALSE), 0)</f>
        <v>0</v>
      </c>
      <c r="I4318" s="2">
        <f t="shared" si="542"/>
        <v>0</v>
      </c>
      <c r="J4318" s="2">
        <f t="shared" si="543"/>
        <v>0</v>
      </c>
      <c r="K4318">
        <f t="shared" si="537"/>
        <v>1</v>
      </c>
    </row>
    <row r="4319" spans="1:11" x14ac:dyDescent="0.3">
      <c r="A4319" s="1">
        <v>44496</v>
      </c>
      <c r="B4319">
        <f t="shared" si="538"/>
        <v>0</v>
      </c>
      <c r="C4319" s="2" t="str">
        <f>IFERROR(VLOOKUP((IF(LEN(DAY($A4319))&lt;2,0&amp;DAY($A4319),DAY($A4319))&amp;IF(LEN(MONTH($A4319))&lt;2,0&amp;MONTH($A4319),MONTH($A4319))), Prazniki[[#All],[DanMesec]:[Dela prosto]], 3,FALSE), "")</f>
        <v/>
      </c>
      <c r="D4319" s="2" t="str">
        <f t="shared" si="539"/>
        <v/>
      </c>
      <c r="E4319" s="2" t="str">
        <f t="shared" si="540"/>
        <v/>
      </c>
      <c r="F4319" s="2">
        <f t="shared" si="541"/>
        <v>0</v>
      </c>
      <c r="G4319" s="2" t="str">
        <f t="shared" si="536"/>
        <v/>
      </c>
      <c r="H4319" s="2">
        <f>IFERROR(VLOOKUP((IF(LEN(DAY($A4319))&lt;2,0&amp;DAY($A4319),DAY($A4319))&amp;IF(LEN(MONTH($A4319))&lt;2,0&amp;MONTH($A4319),MONTH($A4319))), Prazniki[[#All],[DanMesec]:[Dela prosto]], 4,FALSE), 0)</f>
        <v>0</v>
      </c>
      <c r="I4319" s="2">
        <f t="shared" si="542"/>
        <v>0</v>
      </c>
      <c r="J4319" s="2">
        <f t="shared" si="543"/>
        <v>0</v>
      </c>
      <c r="K4319">
        <f t="shared" si="537"/>
        <v>1</v>
      </c>
    </row>
    <row r="4320" spans="1:11" x14ac:dyDescent="0.3">
      <c r="A4320" s="1">
        <v>44497</v>
      </c>
      <c r="B4320">
        <f t="shared" si="538"/>
        <v>0</v>
      </c>
      <c r="C4320" s="2" t="str">
        <f>IFERROR(VLOOKUP((IF(LEN(DAY($A4320))&lt;2,0&amp;DAY($A4320),DAY($A4320))&amp;IF(LEN(MONTH($A4320))&lt;2,0&amp;MONTH($A4320),MONTH($A4320))), Prazniki[[#All],[DanMesec]:[Dela prosto]], 3,FALSE), "")</f>
        <v/>
      </c>
      <c r="D4320" s="2" t="str">
        <f t="shared" si="539"/>
        <v/>
      </c>
      <c r="E4320" s="2" t="str">
        <f t="shared" si="540"/>
        <v/>
      </c>
      <c r="F4320" s="2">
        <f t="shared" si="541"/>
        <v>0</v>
      </c>
      <c r="G4320" s="2" t="str">
        <f t="shared" si="536"/>
        <v/>
      </c>
      <c r="H4320" s="2">
        <f>IFERROR(VLOOKUP((IF(LEN(DAY($A4320))&lt;2,0&amp;DAY($A4320),DAY($A4320))&amp;IF(LEN(MONTH($A4320))&lt;2,0&amp;MONTH($A4320),MONTH($A4320))), Prazniki[[#All],[DanMesec]:[Dela prosto]], 4,FALSE), 0)</f>
        <v>0</v>
      </c>
      <c r="I4320" s="2">
        <f t="shared" si="542"/>
        <v>0</v>
      </c>
      <c r="J4320" s="2">
        <f t="shared" si="543"/>
        <v>0</v>
      </c>
      <c r="K4320">
        <f t="shared" si="537"/>
        <v>1</v>
      </c>
    </row>
    <row r="4321" spans="1:11" x14ac:dyDescent="0.3">
      <c r="A4321" s="1">
        <v>44498</v>
      </c>
      <c r="B4321">
        <f t="shared" si="538"/>
        <v>0</v>
      </c>
      <c r="C4321" s="2" t="str">
        <f>IFERROR(VLOOKUP((IF(LEN(DAY($A4321))&lt;2,0&amp;DAY($A4321),DAY($A4321))&amp;IF(LEN(MONTH($A4321))&lt;2,0&amp;MONTH($A4321),MONTH($A4321))), Prazniki[[#All],[DanMesec]:[Dela prosto]], 3,FALSE), "")</f>
        <v/>
      </c>
      <c r="D4321" s="2" t="str">
        <f t="shared" si="539"/>
        <v/>
      </c>
      <c r="E4321" s="2" t="str">
        <f t="shared" si="540"/>
        <v/>
      </c>
      <c r="F4321" s="2">
        <f t="shared" si="541"/>
        <v>0</v>
      </c>
      <c r="G4321" s="2" t="str">
        <f t="shared" si="536"/>
        <v/>
      </c>
      <c r="H4321" s="2">
        <f>IFERROR(VLOOKUP((IF(LEN(DAY($A4321))&lt;2,0&amp;DAY($A4321),DAY($A4321))&amp;IF(LEN(MONTH($A4321))&lt;2,0&amp;MONTH($A4321),MONTH($A4321))), Prazniki[[#All],[DanMesec]:[Dela prosto]], 4,FALSE), 0)</f>
        <v>0</v>
      </c>
      <c r="I4321" s="2">
        <f t="shared" si="542"/>
        <v>0</v>
      </c>
      <c r="J4321" s="2">
        <f t="shared" si="543"/>
        <v>0</v>
      </c>
      <c r="K4321">
        <f t="shared" si="537"/>
        <v>1</v>
      </c>
    </row>
    <row r="4322" spans="1:11" x14ac:dyDescent="0.3">
      <c r="A4322" s="1">
        <v>44499</v>
      </c>
      <c r="B4322">
        <f t="shared" si="538"/>
        <v>1</v>
      </c>
      <c r="C4322" s="2" t="str">
        <f>IFERROR(VLOOKUP((IF(LEN(DAY($A4322))&lt;2,0&amp;DAY($A4322),DAY($A4322))&amp;IF(LEN(MONTH($A4322))&lt;2,0&amp;MONTH($A4322),MONTH($A4322))), Prazniki[[#All],[DanMesec]:[Dela prosto]], 3,FALSE), "")</f>
        <v/>
      </c>
      <c r="D4322" s="2" t="str">
        <f t="shared" si="539"/>
        <v/>
      </c>
      <c r="E4322" s="2" t="str">
        <f t="shared" si="540"/>
        <v/>
      </c>
      <c r="F4322" s="2">
        <f t="shared" si="541"/>
        <v>0</v>
      </c>
      <c r="G4322" s="2" t="str">
        <f t="shared" si="536"/>
        <v/>
      </c>
      <c r="H4322" s="2">
        <f>IFERROR(VLOOKUP((IF(LEN(DAY($A4322))&lt;2,0&amp;DAY($A4322),DAY($A4322))&amp;IF(LEN(MONTH($A4322))&lt;2,0&amp;MONTH($A4322),MONTH($A4322))), Prazniki[[#All],[DanMesec]:[Dela prosto]], 4,FALSE), 0)</f>
        <v>0</v>
      </c>
      <c r="I4322" s="2">
        <f t="shared" si="542"/>
        <v>0</v>
      </c>
      <c r="J4322" s="2">
        <f t="shared" si="543"/>
        <v>0</v>
      </c>
      <c r="K4322">
        <f t="shared" si="537"/>
        <v>0</v>
      </c>
    </row>
    <row r="4323" spans="1:11" x14ac:dyDescent="0.3">
      <c r="A4323" s="1">
        <v>44500</v>
      </c>
      <c r="B4323">
        <f t="shared" si="538"/>
        <v>1</v>
      </c>
      <c r="C4323" s="2" t="str">
        <f>IFERROR(VLOOKUP((IF(LEN(DAY($A4323))&lt;2,0&amp;DAY($A4323),DAY($A4323))&amp;IF(LEN(MONTH($A4323))&lt;2,0&amp;MONTH($A4323),MONTH($A4323))), Prazniki[[#All],[DanMesec]:[Dela prosto]], 3,FALSE), "")</f>
        <v>Dan suverenosti</v>
      </c>
      <c r="D4323" s="2" t="str">
        <f t="shared" si="539"/>
        <v/>
      </c>
      <c r="E4323" s="2" t="str">
        <f t="shared" si="540"/>
        <v/>
      </c>
      <c r="F4323" s="2">
        <f t="shared" si="541"/>
        <v>1</v>
      </c>
      <c r="G4323" s="2" t="str">
        <f t="shared" si="536"/>
        <v>Dan suverenosti</v>
      </c>
      <c r="H4323" s="2">
        <f>IFERROR(VLOOKUP((IF(LEN(DAY($A4323))&lt;2,0&amp;DAY($A4323),DAY($A4323))&amp;IF(LEN(MONTH($A4323))&lt;2,0&amp;MONTH($A4323),MONTH($A4323))), Prazniki[[#All],[DanMesec]:[Dela prosto]], 4,FALSE), 0)</f>
        <v>1</v>
      </c>
      <c r="I4323" s="2">
        <f t="shared" si="542"/>
        <v>0</v>
      </c>
      <c r="J4323" s="2">
        <f t="shared" si="543"/>
        <v>1</v>
      </c>
      <c r="K4323">
        <f t="shared" si="537"/>
        <v>0</v>
      </c>
    </row>
    <row r="4324" spans="1:11" x14ac:dyDescent="0.3">
      <c r="A4324" s="1">
        <v>44501</v>
      </c>
      <c r="B4324">
        <f t="shared" si="538"/>
        <v>0</v>
      </c>
      <c r="C4324" s="2" t="str">
        <f>IFERROR(VLOOKUP((IF(LEN(DAY($A4324))&lt;2,0&amp;DAY($A4324),DAY($A4324))&amp;IF(LEN(MONTH($A4324))&lt;2,0&amp;MONTH($A4324),MONTH($A4324))), Prazniki[[#All],[DanMesec]:[Dela prosto]], 3,FALSE), "")</f>
        <v>Dan spomina na mrtve</v>
      </c>
      <c r="D4324" s="2" t="str">
        <f t="shared" si="539"/>
        <v/>
      </c>
      <c r="E4324" s="2" t="str">
        <f t="shared" si="540"/>
        <v/>
      </c>
      <c r="F4324" s="2">
        <f t="shared" si="541"/>
        <v>1</v>
      </c>
      <c r="G4324" s="2" t="str">
        <f t="shared" si="536"/>
        <v>Dan spomina na mrtve</v>
      </c>
      <c r="H4324" s="2">
        <f>IFERROR(VLOOKUP((IF(LEN(DAY($A4324))&lt;2,0&amp;DAY($A4324),DAY($A4324))&amp;IF(LEN(MONTH($A4324))&lt;2,0&amp;MONTH($A4324),MONTH($A4324))), Prazniki[[#All],[DanMesec]:[Dela prosto]], 4,FALSE), 0)</f>
        <v>1</v>
      </c>
      <c r="I4324" s="2">
        <f t="shared" si="542"/>
        <v>0</v>
      </c>
      <c r="J4324" s="2">
        <f t="shared" si="543"/>
        <v>1</v>
      </c>
      <c r="K4324">
        <f t="shared" si="537"/>
        <v>0</v>
      </c>
    </row>
    <row r="4325" spans="1:11" x14ac:dyDescent="0.3">
      <c r="A4325" s="1">
        <v>44502</v>
      </c>
      <c r="B4325">
        <f t="shared" si="538"/>
        <v>0</v>
      </c>
      <c r="C4325" s="2" t="str">
        <f>IFERROR(VLOOKUP((IF(LEN(DAY($A4325))&lt;2,0&amp;DAY($A4325),DAY($A4325))&amp;IF(LEN(MONTH($A4325))&lt;2,0&amp;MONTH($A4325),MONTH($A4325))), Prazniki[[#All],[DanMesec]:[Dela prosto]], 3,FALSE), "")</f>
        <v/>
      </c>
      <c r="D4325" s="2" t="str">
        <f t="shared" si="539"/>
        <v/>
      </c>
      <c r="E4325" s="2" t="str">
        <f t="shared" si="540"/>
        <v/>
      </c>
      <c r="F4325" s="2">
        <f t="shared" si="541"/>
        <v>0</v>
      </c>
      <c r="G4325" s="2" t="str">
        <f t="shared" si="536"/>
        <v/>
      </c>
      <c r="H4325" s="2">
        <f>IFERROR(VLOOKUP((IF(LEN(DAY($A4325))&lt;2,0&amp;DAY($A4325),DAY($A4325))&amp;IF(LEN(MONTH($A4325))&lt;2,0&amp;MONTH($A4325),MONTH($A4325))), Prazniki[[#All],[DanMesec]:[Dela prosto]], 4,FALSE), 0)</f>
        <v>0</v>
      </c>
      <c r="I4325" s="2">
        <f t="shared" si="542"/>
        <v>0</v>
      </c>
      <c r="J4325" s="2">
        <f t="shared" si="543"/>
        <v>0</v>
      </c>
      <c r="K4325">
        <f t="shared" si="537"/>
        <v>1</v>
      </c>
    </row>
    <row r="4326" spans="1:11" x14ac:dyDescent="0.3">
      <c r="A4326" s="1">
        <v>44503</v>
      </c>
      <c r="B4326">
        <f t="shared" si="538"/>
        <v>0</v>
      </c>
      <c r="C4326" s="2" t="str">
        <f>IFERROR(VLOOKUP((IF(LEN(DAY($A4326))&lt;2,0&amp;DAY($A4326),DAY($A4326))&amp;IF(LEN(MONTH($A4326))&lt;2,0&amp;MONTH($A4326),MONTH($A4326))), Prazniki[[#All],[DanMesec]:[Dela prosto]], 3,FALSE), "")</f>
        <v/>
      </c>
      <c r="D4326" s="2" t="str">
        <f t="shared" si="539"/>
        <v/>
      </c>
      <c r="E4326" s="2" t="str">
        <f t="shared" si="540"/>
        <v/>
      </c>
      <c r="F4326" s="2">
        <f t="shared" si="541"/>
        <v>0</v>
      </c>
      <c r="G4326" s="2" t="str">
        <f t="shared" si="536"/>
        <v/>
      </c>
      <c r="H4326" s="2">
        <f>IFERROR(VLOOKUP((IF(LEN(DAY($A4326))&lt;2,0&amp;DAY($A4326),DAY($A4326))&amp;IF(LEN(MONTH($A4326))&lt;2,0&amp;MONTH($A4326),MONTH($A4326))), Prazniki[[#All],[DanMesec]:[Dela prosto]], 4,FALSE), 0)</f>
        <v>0</v>
      </c>
      <c r="I4326" s="2">
        <f t="shared" si="542"/>
        <v>0</v>
      </c>
      <c r="J4326" s="2">
        <f t="shared" si="543"/>
        <v>0</v>
      </c>
      <c r="K4326">
        <f t="shared" si="537"/>
        <v>1</v>
      </c>
    </row>
    <row r="4327" spans="1:11" x14ac:dyDescent="0.3">
      <c r="A4327" s="1">
        <v>44504</v>
      </c>
      <c r="B4327">
        <f t="shared" si="538"/>
        <v>0</v>
      </c>
      <c r="C4327" s="2" t="str">
        <f>IFERROR(VLOOKUP((IF(LEN(DAY($A4327))&lt;2,0&amp;DAY($A4327),DAY($A4327))&amp;IF(LEN(MONTH($A4327))&lt;2,0&amp;MONTH($A4327),MONTH($A4327))), Prazniki[[#All],[DanMesec]:[Dela prosto]], 3,FALSE), "")</f>
        <v/>
      </c>
      <c r="D4327" s="2" t="str">
        <f t="shared" si="539"/>
        <v/>
      </c>
      <c r="E4327" s="2" t="str">
        <f t="shared" si="540"/>
        <v/>
      </c>
      <c r="F4327" s="2">
        <f t="shared" si="541"/>
        <v>0</v>
      </c>
      <c r="G4327" s="2" t="str">
        <f t="shared" si="536"/>
        <v/>
      </c>
      <c r="H4327" s="2">
        <f>IFERROR(VLOOKUP((IF(LEN(DAY($A4327))&lt;2,0&amp;DAY($A4327),DAY($A4327))&amp;IF(LEN(MONTH($A4327))&lt;2,0&amp;MONTH($A4327),MONTH($A4327))), Prazniki[[#All],[DanMesec]:[Dela prosto]], 4,FALSE), 0)</f>
        <v>0</v>
      </c>
      <c r="I4327" s="2">
        <f t="shared" si="542"/>
        <v>0</v>
      </c>
      <c r="J4327" s="2">
        <f t="shared" si="543"/>
        <v>0</v>
      </c>
      <c r="K4327">
        <f t="shared" si="537"/>
        <v>1</v>
      </c>
    </row>
    <row r="4328" spans="1:11" x14ac:dyDescent="0.3">
      <c r="A4328" s="1">
        <v>44505</v>
      </c>
      <c r="B4328">
        <f t="shared" si="538"/>
        <v>0</v>
      </c>
      <c r="C4328" s="2" t="str">
        <f>IFERROR(VLOOKUP((IF(LEN(DAY($A4328))&lt;2,0&amp;DAY($A4328),DAY($A4328))&amp;IF(LEN(MONTH($A4328))&lt;2,0&amp;MONTH($A4328),MONTH($A4328))), Prazniki[[#All],[DanMesec]:[Dela prosto]], 3,FALSE), "")</f>
        <v/>
      </c>
      <c r="D4328" s="2" t="str">
        <f t="shared" si="539"/>
        <v/>
      </c>
      <c r="E4328" s="2" t="str">
        <f t="shared" si="540"/>
        <v/>
      </c>
      <c r="F4328" s="2">
        <f t="shared" si="541"/>
        <v>0</v>
      </c>
      <c r="G4328" s="2" t="str">
        <f t="shared" si="536"/>
        <v/>
      </c>
      <c r="H4328" s="2">
        <f>IFERROR(VLOOKUP((IF(LEN(DAY($A4328))&lt;2,0&amp;DAY($A4328),DAY($A4328))&amp;IF(LEN(MONTH($A4328))&lt;2,0&amp;MONTH($A4328),MONTH($A4328))), Prazniki[[#All],[DanMesec]:[Dela prosto]], 4,FALSE), 0)</f>
        <v>0</v>
      </c>
      <c r="I4328" s="2">
        <f t="shared" si="542"/>
        <v>0</v>
      </c>
      <c r="J4328" s="2">
        <f t="shared" si="543"/>
        <v>0</v>
      </c>
      <c r="K4328">
        <f t="shared" si="537"/>
        <v>1</v>
      </c>
    </row>
    <row r="4329" spans="1:11" x14ac:dyDescent="0.3">
      <c r="A4329" s="1">
        <v>44506</v>
      </c>
      <c r="B4329">
        <f t="shared" si="538"/>
        <v>1</v>
      </c>
      <c r="C4329" s="2" t="str">
        <f>IFERROR(VLOOKUP((IF(LEN(DAY($A4329))&lt;2,0&amp;DAY($A4329),DAY($A4329))&amp;IF(LEN(MONTH($A4329))&lt;2,0&amp;MONTH($A4329),MONTH($A4329))), Prazniki[[#All],[DanMesec]:[Dela prosto]], 3,FALSE), "")</f>
        <v/>
      </c>
      <c r="D4329" s="2" t="str">
        <f t="shared" si="539"/>
        <v/>
      </c>
      <c r="E4329" s="2" t="str">
        <f t="shared" si="540"/>
        <v/>
      </c>
      <c r="F4329" s="2">
        <f t="shared" si="541"/>
        <v>0</v>
      </c>
      <c r="G4329" s="2" t="str">
        <f t="shared" si="536"/>
        <v/>
      </c>
      <c r="H4329" s="2">
        <f>IFERROR(VLOOKUP((IF(LEN(DAY($A4329))&lt;2,0&amp;DAY($A4329),DAY($A4329))&amp;IF(LEN(MONTH($A4329))&lt;2,0&amp;MONTH($A4329),MONTH($A4329))), Prazniki[[#All],[DanMesec]:[Dela prosto]], 4,FALSE), 0)</f>
        <v>0</v>
      </c>
      <c r="I4329" s="2">
        <f t="shared" si="542"/>
        <v>0</v>
      </c>
      <c r="J4329" s="2">
        <f t="shared" si="543"/>
        <v>0</v>
      </c>
      <c r="K4329">
        <f t="shared" si="537"/>
        <v>0</v>
      </c>
    </row>
    <row r="4330" spans="1:11" x14ac:dyDescent="0.3">
      <c r="A4330" s="1">
        <v>44507</v>
      </c>
      <c r="B4330">
        <f t="shared" si="538"/>
        <v>1</v>
      </c>
      <c r="C4330" s="2" t="str">
        <f>IFERROR(VLOOKUP((IF(LEN(DAY($A4330))&lt;2,0&amp;DAY($A4330),DAY($A4330))&amp;IF(LEN(MONTH($A4330))&lt;2,0&amp;MONTH($A4330),MONTH($A4330))), Prazniki[[#All],[DanMesec]:[Dela prosto]], 3,FALSE), "")</f>
        <v/>
      </c>
      <c r="D4330" s="2" t="str">
        <f t="shared" si="539"/>
        <v/>
      </c>
      <c r="E4330" s="2" t="str">
        <f t="shared" si="540"/>
        <v/>
      </c>
      <c r="F4330" s="2">
        <f t="shared" si="541"/>
        <v>0</v>
      </c>
      <c r="G4330" s="2" t="str">
        <f t="shared" si="536"/>
        <v/>
      </c>
      <c r="H4330" s="2">
        <f>IFERROR(VLOOKUP((IF(LEN(DAY($A4330))&lt;2,0&amp;DAY($A4330),DAY($A4330))&amp;IF(LEN(MONTH($A4330))&lt;2,0&amp;MONTH($A4330),MONTH($A4330))), Prazniki[[#All],[DanMesec]:[Dela prosto]], 4,FALSE), 0)</f>
        <v>0</v>
      </c>
      <c r="I4330" s="2">
        <f t="shared" si="542"/>
        <v>0</v>
      </c>
      <c r="J4330" s="2">
        <f t="shared" si="543"/>
        <v>0</v>
      </c>
      <c r="K4330">
        <f t="shared" si="537"/>
        <v>0</v>
      </c>
    </row>
    <row r="4331" spans="1:11" x14ac:dyDescent="0.3">
      <c r="A4331" s="1">
        <v>44508</v>
      </c>
      <c r="B4331">
        <f t="shared" si="538"/>
        <v>0</v>
      </c>
      <c r="C4331" s="2" t="str">
        <f>IFERROR(VLOOKUP((IF(LEN(DAY($A4331))&lt;2,0&amp;DAY($A4331),DAY($A4331))&amp;IF(LEN(MONTH($A4331))&lt;2,0&amp;MONTH($A4331),MONTH($A4331))), Prazniki[[#All],[DanMesec]:[Dela prosto]], 3,FALSE), "")</f>
        <v/>
      </c>
      <c r="D4331" s="2" t="str">
        <f t="shared" si="539"/>
        <v/>
      </c>
      <c r="E4331" s="2" t="str">
        <f t="shared" si="540"/>
        <v/>
      </c>
      <c r="F4331" s="2">
        <f t="shared" si="541"/>
        <v>0</v>
      </c>
      <c r="G4331" s="2" t="str">
        <f t="shared" si="536"/>
        <v/>
      </c>
      <c r="H4331" s="2">
        <f>IFERROR(VLOOKUP((IF(LEN(DAY($A4331))&lt;2,0&amp;DAY($A4331),DAY($A4331))&amp;IF(LEN(MONTH($A4331))&lt;2,0&amp;MONTH($A4331),MONTH($A4331))), Prazniki[[#All],[DanMesec]:[Dela prosto]], 4,FALSE), 0)</f>
        <v>0</v>
      </c>
      <c r="I4331" s="2">
        <f t="shared" si="542"/>
        <v>0</v>
      </c>
      <c r="J4331" s="2">
        <f t="shared" si="543"/>
        <v>0</v>
      </c>
      <c r="K4331">
        <f t="shared" si="537"/>
        <v>1</v>
      </c>
    </row>
    <row r="4332" spans="1:11" x14ac:dyDescent="0.3">
      <c r="A4332" s="1">
        <v>44509</v>
      </c>
      <c r="B4332">
        <f t="shared" si="538"/>
        <v>0</v>
      </c>
      <c r="C4332" s="2" t="str">
        <f>IFERROR(VLOOKUP((IF(LEN(DAY($A4332))&lt;2,0&amp;DAY($A4332),DAY($A4332))&amp;IF(LEN(MONTH($A4332))&lt;2,0&amp;MONTH($A4332),MONTH($A4332))), Prazniki[[#All],[DanMesec]:[Dela prosto]], 3,FALSE), "")</f>
        <v/>
      </c>
      <c r="D4332" s="2" t="str">
        <f t="shared" si="539"/>
        <v/>
      </c>
      <c r="E4332" s="2" t="str">
        <f t="shared" si="540"/>
        <v/>
      </c>
      <c r="F4332" s="2">
        <f t="shared" si="541"/>
        <v>0</v>
      </c>
      <c r="G4332" s="2" t="str">
        <f t="shared" si="536"/>
        <v/>
      </c>
      <c r="H4332" s="2">
        <f>IFERROR(VLOOKUP((IF(LEN(DAY($A4332))&lt;2,0&amp;DAY($A4332),DAY($A4332))&amp;IF(LEN(MONTH($A4332))&lt;2,0&amp;MONTH($A4332),MONTH($A4332))), Prazniki[[#All],[DanMesec]:[Dela prosto]], 4,FALSE), 0)</f>
        <v>0</v>
      </c>
      <c r="I4332" s="2">
        <f t="shared" si="542"/>
        <v>0</v>
      </c>
      <c r="J4332" s="2">
        <f t="shared" si="543"/>
        <v>0</v>
      </c>
      <c r="K4332">
        <f t="shared" si="537"/>
        <v>1</v>
      </c>
    </row>
    <row r="4333" spans="1:11" x14ac:dyDescent="0.3">
      <c r="A4333" s="1">
        <v>44510</v>
      </c>
      <c r="B4333">
        <f t="shared" si="538"/>
        <v>0</v>
      </c>
      <c r="C4333" s="2" t="str">
        <f>IFERROR(VLOOKUP((IF(LEN(DAY($A4333))&lt;2,0&amp;DAY($A4333),DAY($A4333))&amp;IF(LEN(MONTH($A4333))&lt;2,0&amp;MONTH($A4333),MONTH($A4333))), Prazniki[[#All],[DanMesec]:[Dela prosto]], 3,FALSE), "")</f>
        <v/>
      </c>
      <c r="D4333" s="2" t="str">
        <f t="shared" si="539"/>
        <v/>
      </c>
      <c r="E4333" s="2" t="str">
        <f t="shared" si="540"/>
        <v/>
      </c>
      <c r="F4333" s="2">
        <f t="shared" si="541"/>
        <v>0</v>
      </c>
      <c r="G4333" s="2" t="str">
        <f t="shared" si="536"/>
        <v/>
      </c>
      <c r="H4333" s="2">
        <f>IFERROR(VLOOKUP((IF(LEN(DAY($A4333))&lt;2,0&amp;DAY($A4333),DAY($A4333))&amp;IF(LEN(MONTH($A4333))&lt;2,0&amp;MONTH($A4333),MONTH($A4333))), Prazniki[[#All],[DanMesec]:[Dela prosto]], 4,FALSE), 0)</f>
        <v>0</v>
      </c>
      <c r="I4333" s="2">
        <f t="shared" si="542"/>
        <v>0</v>
      </c>
      <c r="J4333" s="2">
        <f t="shared" si="543"/>
        <v>0</v>
      </c>
      <c r="K4333">
        <f t="shared" si="537"/>
        <v>1</v>
      </c>
    </row>
    <row r="4334" spans="1:11" x14ac:dyDescent="0.3">
      <c r="A4334" s="1">
        <v>44511</v>
      </c>
      <c r="B4334">
        <f t="shared" si="538"/>
        <v>0</v>
      </c>
      <c r="C4334" s="2" t="str">
        <f>IFERROR(VLOOKUP((IF(LEN(DAY($A4334))&lt;2,0&amp;DAY($A4334),DAY($A4334))&amp;IF(LEN(MONTH($A4334))&lt;2,0&amp;MONTH($A4334),MONTH($A4334))), Prazniki[[#All],[DanMesec]:[Dela prosto]], 3,FALSE), "")</f>
        <v/>
      </c>
      <c r="D4334" s="2" t="str">
        <f t="shared" si="539"/>
        <v/>
      </c>
      <c r="E4334" s="2" t="str">
        <f t="shared" si="540"/>
        <v/>
      </c>
      <c r="F4334" s="2">
        <f t="shared" si="541"/>
        <v>0</v>
      </c>
      <c r="G4334" s="2" t="str">
        <f t="shared" si="536"/>
        <v/>
      </c>
      <c r="H4334" s="2">
        <f>IFERROR(VLOOKUP((IF(LEN(DAY($A4334))&lt;2,0&amp;DAY($A4334),DAY($A4334))&amp;IF(LEN(MONTH($A4334))&lt;2,0&amp;MONTH($A4334),MONTH($A4334))), Prazniki[[#All],[DanMesec]:[Dela prosto]], 4,FALSE), 0)</f>
        <v>0</v>
      </c>
      <c r="I4334" s="2">
        <f t="shared" si="542"/>
        <v>0</v>
      </c>
      <c r="J4334" s="2">
        <f t="shared" si="543"/>
        <v>0</v>
      </c>
      <c r="K4334">
        <f t="shared" si="537"/>
        <v>1</v>
      </c>
    </row>
    <row r="4335" spans="1:11" x14ac:dyDescent="0.3">
      <c r="A4335" s="1">
        <v>44512</v>
      </c>
      <c r="B4335">
        <f t="shared" si="538"/>
        <v>0</v>
      </c>
      <c r="C4335" s="2" t="str">
        <f>IFERROR(VLOOKUP((IF(LEN(DAY($A4335))&lt;2,0&amp;DAY($A4335),DAY($A4335))&amp;IF(LEN(MONTH($A4335))&lt;2,0&amp;MONTH($A4335),MONTH($A4335))), Prazniki[[#All],[DanMesec]:[Dela prosto]], 3,FALSE), "")</f>
        <v/>
      </c>
      <c r="D4335" s="2" t="str">
        <f t="shared" si="539"/>
        <v/>
      </c>
      <c r="E4335" s="2" t="str">
        <f t="shared" si="540"/>
        <v/>
      </c>
      <c r="F4335" s="2">
        <f t="shared" si="541"/>
        <v>0</v>
      </c>
      <c r="G4335" s="2" t="str">
        <f t="shared" si="536"/>
        <v/>
      </c>
      <c r="H4335" s="2">
        <f>IFERROR(VLOOKUP((IF(LEN(DAY($A4335))&lt;2,0&amp;DAY($A4335),DAY($A4335))&amp;IF(LEN(MONTH($A4335))&lt;2,0&amp;MONTH($A4335),MONTH($A4335))), Prazniki[[#All],[DanMesec]:[Dela prosto]], 4,FALSE), 0)</f>
        <v>0</v>
      </c>
      <c r="I4335" s="2">
        <f t="shared" si="542"/>
        <v>0</v>
      </c>
      <c r="J4335" s="2">
        <f t="shared" si="543"/>
        <v>0</v>
      </c>
      <c r="K4335">
        <f t="shared" si="537"/>
        <v>1</v>
      </c>
    </row>
    <row r="4336" spans="1:11" x14ac:dyDescent="0.3">
      <c r="A4336" s="1">
        <v>44513</v>
      </c>
      <c r="B4336">
        <f t="shared" si="538"/>
        <v>1</v>
      </c>
      <c r="C4336" s="2" t="str">
        <f>IFERROR(VLOOKUP((IF(LEN(DAY($A4336))&lt;2,0&amp;DAY($A4336),DAY($A4336))&amp;IF(LEN(MONTH($A4336))&lt;2,0&amp;MONTH($A4336),MONTH($A4336))), Prazniki[[#All],[DanMesec]:[Dela prosto]], 3,FALSE), "")</f>
        <v/>
      </c>
      <c r="D4336" s="2" t="str">
        <f t="shared" si="539"/>
        <v/>
      </c>
      <c r="E4336" s="2" t="str">
        <f t="shared" si="540"/>
        <v/>
      </c>
      <c r="F4336" s="2">
        <f t="shared" si="541"/>
        <v>0</v>
      </c>
      <c r="G4336" s="2" t="str">
        <f t="shared" si="536"/>
        <v/>
      </c>
      <c r="H4336" s="2">
        <f>IFERROR(VLOOKUP((IF(LEN(DAY($A4336))&lt;2,0&amp;DAY($A4336),DAY($A4336))&amp;IF(LEN(MONTH($A4336))&lt;2,0&amp;MONTH($A4336),MONTH($A4336))), Prazniki[[#All],[DanMesec]:[Dela prosto]], 4,FALSE), 0)</f>
        <v>0</v>
      </c>
      <c r="I4336" s="2">
        <f t="shared" si="542"/>
        <v>0</v>
      </c>
      <c r="J4336" s="2">
        <f t="shared" si="543"/>
        <v>0</v>
      </c>
      <c r="K4336">
        <f t="shared" si="537"/>
        <v>0</v>
      </c>
    </row>
    <row r="4337" spans="1:11" x14ac:dyDescent="0.3">
      <c r="A4337" s="1">
        <v>44514</v>
      </c>
      <c r="B4337">
        <f t="shared" si="538"/>
        <v>1</v>
      </c>
      <c r="C4337" s="2" t="str">
        <f>IFERROR(VLOOKUP((IF(LEN(DAY($A4337))&lt;2,0&amp;DAY($A4337),DAY($A4337))&amp;IF(LEN(MONTH($A4337))&lt;2,0&amp;MONTH($A4337),MONTH($A4337))), Prazniki[[#All],[DanMesec]:[Dela prosto]], 3,FALSE), "")</f>
        <v/>
      </c>
      <c r="D4337" s="2" t="str">
        <f t="shared" si="539"/>
        <v/>
      </c>
      <c r="E4337" s="2" t="str">
        <f t="shared" si="540"/>
        <v/>
      </c>
      <c r="F4337" s="2">
        <f t="shared" si="541"/>
        <v>0</v>
      </c>
      <c r="G4337" s="2" t="str">
        <f t="shared" si="536"/>
        <v/>
      </c>
      <c r="H4337" s="2">
        <f>IFERROR(VLOOKUP((IF(LEN(DAY($A4337))&lt;2,0&amp;DAY($A4337),DAY($A4337))&amp;IF(LEN(MONTH($A4337))&lt;2,0&amp;MONTH($A4337),MONTH($A4337))), Prazniki[[#All],[DanMesec]:[Dela prosto]], 4,FALSE), 0)</f>
        <v>0</v>
      </c>
      <c r="I4337" s="2">
        <f t="shared" si="542"/>
        <v>0</v>
      </c>
      <c r="J4337" s="2">
        <f t="shared" si="543"/>
        <v>0</v>
      </c>
      <c r="K4337">
        <f t="shared" si="537"/>
        <v>0</v>
      </c>
    </row>
    <row r="4338" spans="1:11" x14ac:dyDescent="0.3">
      <c r="A4338" s="1">
        <v>44515</v>
      </c>
      <c r="B4338">
        <f t="shared" si="538"/>
        <v>0</v>
      </c>
      <c r="C4338" s="2" t="str">
        <f>IFERROR(VLOOKUP((IF(LEN(DAY($A4338))&lt;2,0&amp;DAY($A4338),DAY($A4338))&amp;IF(LEN(MONTH($A4338))&lt;2,0&amp;MONTH($A4338),MONTH($A4338))), Prazniki[[#All],[DanMesec]:[Dela prosto]], 3,FALSE), "")</f>
        <v/>
      </c>
      <c r="D4338" s="2" t="str">
        <f t="shared" si="539"/>
        <v/>
      </c>
      <c r="E4338" s="2" t="str">
        <f t="shared" si="540"/>
        <v/>
      </c>
      <c r="F4338" s="2">
        <f t="shared" si="541"/>
        <v>0</v>
      </c>
      <c r="G4338" s="2" t="str">
        <f t="shared" si="536"/>
        <v/>
      </c>
      <c r="H4338" s="2">
        <f>IFERROR(VLOOKUP((IF(LEN(DAY($A4338))&lt;2,0&amp;DAY($A4338),DAY($A4338))&amp;IF(LEN(MONTH($A4338))&lt;2,0&amp;MONTH($A4338),MONTH($A4338))), Prazniki[[#All],[DanMesec]:[Dela prosto]], 4,FALSE), 0)</f>
        <v>0</v>
      </c>
      <c r="I4338" s="2">
        <f t="shared" si="542"/>
        <v>0</v>
      </c>
      <c r="J4338" s="2">
        <f t="shared" si="543"/>
        <v>0</v>
      </c>
      <c r="K4338">
        <f t="shared" si="537"/>
        <v>1</v>
      </c>
    </row>
    <row r="4339" spans="1:11" x14ac:dyDescent="0.3">
      <c r="A4339" s="1">
        <v>44516</v>
      </c>
      <c r="B4339">
        <f t="shared" si="538"/>
        <v>0</v>
      </c>
      <c r="C4339" s="2" t="str">
        <f>IFERROR(VLOOKUP((IF(LEN(DAY($A4339))&lt;2,0&amp;DAY($A4339),DAY($A4339))&amp;IF(LEN(MONTH($A4339))&lt;2,0&amp;MONTH($A4339),MONTH($A4339))), Prazniki[[#All],[DanMesec]:[Dela prosto]], 3,FALSE), "")</f>
        <v/>
      </c>
      <c r="D4339" s="2" t="str">
        <f t="shared" si="539"/>
        <v/>
      </c>
      <c r="E4339" s="2" t="str">
        <f t="shared" si="540"/>
        <v/>
      </c>
      <c r="F4339" s="2">
        <f t="shared" si="541"/>
        <v>0</v>
      </c>
      <c r="G4339" s="2" t="str">
        <f t="shared" si="536"/>
        <v/>
      </c>
      <c r="H4339" s="2">
        <f>IFERROR(VLOOKUP((IF(LEN(DAY($A4339))&lt;2,0&amp;DAY($A4339),DAY($A4339))&amp;IF(LEN(MONTH($A4339))&lt;2,0&amp;MONTH($A4339),MONTH($A4339))), Prazniki[[#All],[DanMesec]:[Dela prosto]], 4,FALSE), 0)</f>
        <v>0</v>
      </c>
      <c r="I4339" s="2">
        <f t="shared" si="542"/>
        <v>0</v>
      </c>
      <c r="J4339" s="2">
        <f t="shared" si="543"/>
        <v>0</v>
      </c>
      <c r="K4339">
        <f t="shared" si="537"/>
        <v>1</v>
      </c>
    </row>
    <row r="4340" spans="1:11" x14ac:dyDescent="0.3">
      <c r="A4340" s="1">
        <v>44517</v>
      </c>
      <c r="B4340">
        <f t="shared" si="538"/>
        <v>0</v>
      </c>
      <c r="C4340" s="2" t="str">
        <f>IFERROR(VLOOKUP((IF(LEN(DAY($A4340))&lt;2,0&amp;DAY($A4340),DAY($A4340))&amp;IF(LEN(MONTH($A4340))&lt;2,0&amp;MONTH($A4340),MONTH($A4340))), Prazniki[[#All],[DanMesec]:[Dela prosto]], 3,FALSE), "")</f>
        <v/>
      </c>
      <c r="D4340" s="2" t="str">
        <f t="shared" si="539"/>
        <v/>
      </c>
      <c r="E4340" s="2" t="str">
        <f t="shared" si="540"/>
        <v/>
      </c>
      <c r="F4340" s="2">
        <f t="shared" si="541"/>
        <v>0</v>
      </c>
      <c r="G4340" s="2" t="str">
        <f t="shared" si="536"/>
        <v/>
      </c>
      <c r="H4340" s="2">
        <f>IFERROR(VLOOKUP((IF(LEN(DAY($A4340))&lt;2,0&amp;DAY($A4340),DAY($A4340))&amp;IF(LEN(MONTH($A4340))&lt;2,0&amp;MONTH($A4340),MONTH($A4340))), Prazniki[[#All],[DanMesec]:[Dela prosto]], 4,FALSE), 0)</f>
        <v>0</v>
      </c>
      <c r="I4340" s="2">
        <f t="shared" si="542"/>
        <v>0</v>
      </c>
      <c r="J4340" s="2">
        <f t="shared" si="543"/>
        <v>0</v>
      </c>
      <c r="K4340">
        <f t="shared" si="537"/>
        <v>1</v>
      </c>
    </row>
    <row r="4341" spans="1:11" x14ac:dyDescent="0.3">
      <c r="A4341" s="1">
        <v>44518</v>
      </c>
      <c r="B4341">
        <f t="shared" si="538"/>
        <v>0</v>
      </c>
      <c r="C4341" s="2" t="str">
        <f>IFERROR(VLOOKUP((IF(LEN(DAY($A4341))&lt;2,0&amp;DAY($A4341),DAY($A4341))&amp;IF(LEN(MONTH($A4341))&lt;2,0&amp;MONTH($A4341),MONTH($A4341))), Prazniki[[#All],[DanMesec]:[Dela prosto]], 3,FALSE), "")</f>
        <v/>
      </c>
      <c r="D4341" s="2" t="str">
        <f t="shared" si="539"/>
        <v/>
      </c>
      <c r="E4341" s="2" t="str">
        <f t="shared" si="540"/>
        <v/>
      </c>
      <c r="F4341" s="2">
        <f t="shared" si="541"/>
        <v>0</v>
      </c>
      <c r="G4341" s="2" t="str">
        <f t="shared" si="536"/>
        <v/>
      </c>
      <c r="H4341" s="2">
        <f>IFERROR(VLOOKUP((IF(LEN(DAY($A4341))&lt;2,0&amp;DAY($A4341),DAY($A4341))&amp;IF(LEN(MONTH($A4341))&lt;2,0&amp;MONTH($A4341),MONTH($A4341))), Prazniki[[#All],[DanMesec]:[Dela prosto]], 4,FALSE), 0)</f>
        <v>0</v>
      </c>
      <c r="I4341" s="2">
        <f t="shared" si="542"/>
        <v>0</v>
      </c>
      <c r="J4341" s="2">
        <f t="shared" si="543"/>
        <v>0</v>
      </c>
      <c r="K4341">
        <f t="shared" si="537"/>
        <v>1</v>
      </c>
    </row>
    <row r="4342" spans="1:11" x14ac:dyDescent="0.3">
      <c r="A4342" s="1">
        <v>44519</v>
      </c>
      <c r="B4342">
        <f t="shared" si="538"/>
        <v>0</v>
      </c>
      <c r="C4342" s="2" t="str">
        <f>IFERROR(VLOOKUP((IF(LEN(DAY($A4342))&lt;2,0&amp;DAY($A4342),DAY($A4342))&amp;IF(LEN(MONTH($A4342))&lt;2,0&amp;MONTH($A4342),MONTH($A4342))), Prazniki[[#All],[DanMesec]:[Dela prosto]], 3,FALSE), "")</f>
        <v/>
      </c>
      <c r="D4342" s="2" t="str">
        <f t="shared" si="539"/>
        <v/>
      </c>
      <c r="E4342" s="2" t="str">
        <f t="shared" si="540"/>
        <v/>
      </c>
      <c r="F4342" s="2">
        <f t="shared" si="541"/>
        <v>0</v>
      </c>
      <c r="G4342" s="2" t="str">
        <f t="shared" si="536"/>
        <v/>
      </c>
      <c r="H4342" s="2">
        <f>IFERROR(VLOOKUP((IF(LEN(DAY($A4342))&lt;2,0&amp;DAY($A4342),DAY($A4342))&amp;IF(LEN(MONTH($A4342))&lt;2,0&amp;MONTH($A4342),MONTH($A4342))), Prazniki[[#All],[DanMesec]:[Dela prosto]], 4,FALSE), 0)</f>
        <v>0</v>
      </c>
      <c r="I4342" s="2">
        <f t="shared" si="542"/>
        <v>0</v>
      </c>
      <c r="J4342" s="2">
        <f t="shared" si="543"/>
        <v>0</v>
      </c>
      <c r="K4342">
        <f t="shared" si="537"/>
        <v>1</v>
      </c>
    </row>
    <row r="4343" spans="1:11" x14ac:dyDescent="0.3">
      <c r="A4343" s="1">
        <v>44520</v>
      </c>
      <c r="B4343">
        <f t="shared" si="538"/>
        <v>1</v>
      </c>
      <c r="C4343" s="2" t="str">
        <f>IFERROR(VLOOKUP((IF(LEN(DAY($A4343))&lt;2,0&amp;DAY($A4343),DAY($A4343))&amp;IF(LEN(MONTH($A4343))&lt;2,0&amp;MONTH($A4343),MONTH($A4343))), Prazniki[[#All],[DanMesec]:[Dela prosto]], 3,FALSE), "")</f>
        <v/>
      </c>
      <c r="D4343" s="2" t="str">
        <f t="shared" si="539"/>
        <v/>
      </c>
      <c r="E4343" s="2" t="str">
        <f t="shared" si="540"/>
        <v/>
      </c>
      <c r="F4343" s="2">
        <f t="shared" si="541"/>
        <v>0</v>
      </c>
      <c r="G4343" s="2" t="str">
        <f t="shared" si="536"/>
        <v/>
      </c>
      <c r="H4343" s="2">
        <f>IFERROR(VLOOKUP((IF(LEN(DAY($A4343))&lt;2,0&amp;DAY($A4343),DAY($A4343))&amp;IF(LEN(MONTH($A4343))&lt;2,0&amp;MONTH($A4343),MONTH($A4343))), Prazniki[[#All],[DanMesec]:[Dela prosto]], 4,FALSE), 0)</f>
        <v>0</v>
      </c>
      <c r="I4343" s="2">
        <f t="shared" si="542"/>
        <v>0</v>
      </c>
      <c r="J4343" s="2">
        <f t="shared" si="543"/>
        <v>0</v>
      </c>
      <c r="K4343">
        <f t="shared" si="537"/>
        <v>0</v>
      </c>
    </row>
    <row r="4344" spans="1:11" x14ac:dyDescent="0.3">
      <c r="A4344" s="1">
        <v>44521</v>
      </c>
      <c r="B4344">
        <f t="shared" si="538"/>
        <v>1</v>
      </c>
      <c r="C4344" s="2" t="str">
        <f>IFERROR(VLOOKUP((IF(LEN(DAY($A4344))&lt;2,0&amp;DAY($A4344),DAY($A4344))&amp;IF(LEN(MONTH($A4344))&lt;2,0&amp;MONTH($A4344),MONTH($A4344))), Prazniki[[#All],[DanMesec]:[Dela prosto]], 3,FALSE), "")</f>
        <v/>
      </c>
      <c r="D4344" s="2" t="str">
        <f t="shared" si="539"/>
        <v/>
      </c>
      <c r="E4344" s="2" t="str">
        <f t="shared" si="540"/>
        <v/>
      </c>
      <c r="F4344" s="2">
        <f t="shared" si="541"/>
        <v>0</v>
      </c>
      <c r="G4344" s="2" t="str">
        <f t="shared" si="536"/>
        <v/>
      </c>
      <c r="H4344" s="2">
        <f>IFERROR(VLOOKUP((IF(LEN(DAY($A4344))&lt;2,0&amp;DAY($A4344),DAY($A4344))&amp;IF(LEN(MONTH($A4344))&lt;2,0&amp;MONTH($A4344),MONTH($A4344))), Prazniki[[#All],[DanMesec]:[Dela prosto]], 4,FALSE), 0)</f>
        <v>0</v>
      </c>
      <c r="I4344" s="2">
        <f t="shared" si="542"/>
        <v>0</v>
      </c>
      <c r="J4344" s="2">
        <f t="shared" si="543"/>
        <v>0</v>
      </c>
      <c r="K4344">
        <f t="shared" si="537"/>
        <v>0</v>
      </c>
    </row>
    <row r="4345" spans="1:11" x14ac:dyDescent="0.3">
      <c r="A4345" s="1">
        <v>44522</v>
      </c>
      <c r="B4345">
        <f t="shared" si="538"/>
        <v>0</v>
      </c>
      <c r="C4345" s="2" t="str">
        <f>IFERROR(VLOOKUP((IF(LEN(DAY($A4345))&lt;2,0&amp;DAY($A4345),DAY($A4345))&amp;IF(LEN(MONTH($A4345))&lt;2,0&amp;MONTH($A4345),MONTH($A4345))), Prazniki[[#All],[DanMesec]:[Dela prosto]], 3,FALSE), "")</f>
        <v/>
      </c>
      <c r="D4345" s="2" t="str">
        <f t="shared" si="539"/>
        <v/>
      </c>
      <c r="E4345" s="2" t="str">
        <f t="shared" si="540"/>
        <v/>
      </c>
      <c r="F4345" s="2">
        <f t="shared" si="541"/>
        <v>0</v>
      </c>
      <c r="G4345" s="2" t="str">
        <f t="shared" si="536"/>
        <v/>
      </c>
      <c r="H4345" s="2">
        <f>IFERROR(VLOOKUP((IF(LEN(DAY($A4345))&lt;2,0&amp;DAY($A4345),DAY($A4345))&amp;IF(LEN(MONTH($A4345))&lt;2,0&amp;MONTH($A4345),MONTH($A4345))), Prazniki[[#All],[DanMesec]:[Dela prosto]], 4,FALSE), 0)</f>
        <v>0</v>
      </c>
      <c r="I4345" s="2">
        <f t="shared" si="542"/>
        <v>0</v>
      </c>
      <c r="J4345" s="2">
        <f t="shared" si="543"/>
        <v>0</v>
      </c>
      <c r="K4345">
        <f t="shared" si="537"/>
        <v>1</v>
      </c>
    </row>
    <row r="4346" spans="1:11" x14ac:dyDescent="0.3">
      <c r="A4346" s="1">
        <v>44523</v>
      </c>
      <c r="B4346">
        <f t="shared" si="538"/>
        <v>0</v>
      </c>
      <c r="C4346" s="2" t="str">
        <f>IFERROR(VLOOKUP((IF(LEN(DAY($A4346))&lt;2,0&amp;DAY($A4346),DAY($A4346))&amp;IF(LEN(MONTH($A4346))&lt;2,0&amp;MONTH($A4346),MONTH($A4346))), Prazniki[[#All],[DanMesec]:[Dela prosto]], 3,FALSE), "")</f>
        <v>Dan Rudolfa Maistra</v>
      </c>
      <c r="D4346" s="2" t="str">
        <f t="shared" si="539"/>
        <v/>
      </c>
      <c r="E4346" s="2" t="str">
        <f t="shared" si="540"/>
        <v/>
      </c>
      <c r="F4346" s="2">
        <f t="shared" si="541"/>
        <v>1</v>
      </c>
      <c r="G4346" s="2" t="str">
        <f t="shared" si="536"/>
        <v>Dan Rudolfa Maistra</v>
      </c>
      <c r="H4346" s="2">
        <f>IFERROR(VLOOKUP((IF(LEN(DAY($A4346))&lt;2,0&amp;DAY($A4346),DAY($A4346))&amp;IF(LEN(MONTH($A4346))&lt;2,0&amp;MONTH($A4346),MONTH($A4346))), Prazniki[[#All],[DanMesec]:[Dela prosto]], 4,FALSE), 0)</f>
        <v>0</v>
      </c>
      <c r="I4346" s="2">
        <f t="shared" si="542"/>
        <v>0</v>
      </c>
      <c r="J4346" s="2">
        <f t="shared" si="543"/>
        <v>0</v>
      </c>
      <c r="K4346">
        <f t="shared" si="537"/>
        <v>1</v>
      </c>
    </row>
    <row r="4347" spans="1:11" x14ac:dyDescent="0.3">
      <c r="A4347" s="1">
        <v>44524</v>
      </c>
      <c r="B4347">
        <f t="shared" si="538"/>
        <v>0</v>
      </c>
      <c r="C4347" s="2" t="str">
        <f>IFERROR(VLOOKUP((IF(LEN(DAY($A4347))&lt;2,0&amp;DAY($A4347),DAY($A4347))&amp;IF(LEN(MONTH($A4347))&lt;2,0&amp;MONTH($A4347),MONTH($A4347))), Prazniki[[#All],[DanMesec]:[Dela prosto]], 3,FALSE), "")</f>
        <v/>
      </c>
      <c r="D4347" s="2" t="str">
        <f t="shared" si="539"/>
        <v/>
      </c>
      <c r="E4347" s="2" t="str">
        <f t="shared" si="540"/>
        <v/>
      </c>
      <c r="F4347" s="2">
        <f t="shared" si="541"/>
        <v>0</v>
      </c>
      <c r="G4347" s="2" t="str">
        <f t="shared" si="536"/>
        <v/>
      </c>
      <c r="H4347" s="2">
        <f>IFERROR(VLOOKUP((IF(LEN(DAY($A4347))&lt;2,0&amp;DAY($A4347),DAY($A4347))&amp;IF(LEN(MONTH($A4347))&lt;2,0&amp;MONTH($A4347),MONTH($A4347))), Prazniki[[#All],[DanMesec]:[Dela prosto]], 4,FALSE), 0)</f>
        <v>0</v>
      </c>
      <c r="I4347" s="2">
        <f t="shared" si="542"/>
        <v>0</v>
      </c>
      <c r="J4347" s="2">
        <f t="shared" si="543"/>
        <v>0</v>
      </c>
      <c r="K4347">
        <f t="shared" si="537"/>
        <v>1</v>
      </c>
    </row>
    <row r="4348" spans="1:11" x14ac:dyDescent="0.3">
      <c r="A4348" s="1">
        <v>44525</v>
      </c>
      <c r="B4348">
        <f t="shared" si="538"/>
        <v>0</v>
      </c>
      <c r="C4348" s="2" t="str">
        <f>IFERROR(VLOOKUP((IF(LEN(DAY($A4348))&lt;2,0&amp;DAY($A4348),DAY($A4348))&amp;IF(LEN(MONTH($A4348))&lt;2,0&amp;MONTH($A4348),MONTH($A4348))), Prazniki[[#All],[DanMesec]:[Dela prosto]], 3,FALSE), "")</f>
        <v/>
      </c>
      <c r="D4348" s="2" t="str">
        <f t="shared" si="539"/>
        <v/>
      </c>
      <c r="E4348" s="2" t="str">
        <f t="shared" si="540"/>
        <v/>
      </c>
      <c r="F4348" s="2">
        <f t="shared" si="541"/>
        <v>0</v>
      </c>
      <c r="G4348" s="2" t="str">
        <f t="shared" si="536"/>
        <v/>
      </c>
      <c r="H4348" s="2">
        <f>IFERROR(VLOOKUP((IF(LEN(DAY($A4348))&lt;2,0&amp;DAY($A4348),DAY($A4348))&amp;IF(LEN(MONTH($A4348))&lt;2,0&amp;MONTH($A4348),MONTH($A4348))), Prazniki[[#All],[DanMesec]:[Dela prosto]], 4,FALSE), 0)</f>
        <v>0</v>
      </c>
      <c r="I4348" s="2">
        <f t="shared" si="542"/>
        <v>0</v>
      </c>
      <c r="J4348" s="2">
        <f t="shared" si="543"/>
        <v>0</v>
      </c>
      <c r="K4348">
        <f t="shared" si="537"/>
        <v>1</v>
      </c>
    </row>
    <row r="4349" spans="1:11" x14ac:dyDescent="0.3">
      <c r="A4349" s="1">
        <v>44526</v>
      </c>
      <c r="B4349">
        <f t="shared" si="538"/>
        <v>0</v>
      </c>
      <c r="C4349" s="2" t="str">
        <f>IFERROR(VLOOKUP((IF(LEN(DAY($A4349))&lt;2,0&amp;DAY($A4349),DAY($A4349))&amp;IF(LEN(MONTH($A4349))&lt;2,0&amp;MONTH($A4349),MONTH($A4349))), Prazniki[[#All],[DanMesec]:[Dela prosto]], 3,FALSE), "")</f>
        <v/>
      </c>
      <c r="D4349" s="2" t="str">
        <f t="shared" si="539"/>
        <v/>
      </c>
      <c r="E4349" s="2" t="str">
        <f t="shared" si="540"/>
        <v/>
      </c>
      <c r="F4349" s="2">
        <f t="shared" si="541"/>
        <v>0</v>
      </c>
      <c r="G4349" s="2" t="str">
        <f t="shared" si="536"/>
        <v/>
      </c>
      <c r="H4349" s="2">
        <f>IFERROR(VLOOKUP((IF(LEN(DAY($A4349))&lt;2,0&amp;DAY($A4349),DAY($A4349))&amp;IF(LEN(MONTH($A4349))&lt;2,0&amp;MONTH($A4349),MONTH($A4349))), Prazniki[[#All],[DanMesec]:[Dela prosto]], 4,FALSE), 0)</f>
        <v>0</v>
      </c>
      <c r="I4349" s="2">
        <f t="shared" si="542"/>
        <v>0</v>
      </c>
      <c r="J4349" s="2">
        <f t="shared" si="543"/>
        <v>0</v>
      </c>
      <c r="K4349">
        <f t="shared" si="537"/>
        <v>1</v>
      </c>
    </row>
    <row r="4350" spans="1:11" x14ac:dyDescent="0.3">
      <c r="A4350" s="1">
        <v>44527</v>
      </c>
      <c r="B4350">
        <f t="shared" si="538"/>
        <v>1</v>
      </c>
      <c r="C4350" s="2" t="str">
        <f>IFERROR(VLOOKUP((IF(LEN(DAY($A4350))&lt;2,0&amp;DAY($A4350),DAY($A4350))&amp;IF(LEN(MONTH($A4350))&lt;2,0&amp;MONTH($A4350),MONTH($A4350))), Prazniki[[#All],[DanMesec]:[Dela prosto]], 3,FALSE), "")</f>
        <v/>
      </c>
      <c r="D4350" s="2" t="str">
        <f t="shared" si="539"/>
        <v/>
      </c>
      <c r="E4350" s="2" t="str">
        <f t="shared" si="540"/>
        <v/>
      </c>
      <c r="F4350" s="2">
        <f t="shared" si="541"/>
        <v>0</v>
      </c>
      <c r="G4350" s="2" t="str">
        <f t="shared" si="536"/>
        <v/>
      </c>
      <c r="H4350" s="2">
        <f>IFERROR(VLOOKUP((IF(LEN(DAY($A4350))&lt;2,0&amp;DAY($A4350),DAY($A4350))&amp;IF(LEN(MONTH($A4350))&lt;2,0&amp;MONTH($A4350),MONTH($A4350))), Prazniki[[#All],[DanMesec]:[Dela prosto]], 4,FALSE), 0)</f>
        <v>0</v>
      </c>
      <c r="I4350" s="2">
        <f t="shared" si="542"/>
        <v>0</v>
      </c>
      <c r="J4350" s="2">
        <f t="shared" si="543"/>
        <v>0</v>
      </c>
      <c r="K4350">
        <f t="shared" si="537"/>
        <v>0</v>
      </c>
    </row>
    <row r="4351" spans="1:11" x14ac:dyDescent="0.3">
      <c r="A4351" s="1">
        <v>44528</v>
      </c>
      <c r="B4351">
        <f t="shared" si="538"/>
        <v>1</v>
      </c>
      <c r="C4351" s="2" t="str">
        <f>IFERROR(VLOOKUP((IF(LEN(DAY($A4351))&lt;2,0&amp;DAY($A4351),DAY($A4351))&amp;IF(LEN(MONTH($A4351))&lt;2,0&amp;MONTH($A4351),MONTH($A4351))), Prazniki[[#All],[DanMesec]:[Dela prosto]], 3,FALSE), "")</f>
        <v/>
      </c>
      <c r="D4351" s="2" t="str">
        <f t="shared" si="539"/>
        <v/>
      </c>
      <c r="E4351" s="2" t="str">
        <f t="shared" si="540"/>
        <v/>
      </c>
      <c r="F4351" s="2">
        <f t="shared" si="541"/>
        <v>0</v>
      </c>
      <c r="G4351" s="2" t="str">
        <f t="shared" si="536"/>
        <v/>
      </c>
      <c r="H4351" s="2">
        <f>IFERROR(VLOOKUP((IF(LEN(DAY($A4351))&lt;2,0&amp;DAY($A4351),DAY($A4351))&amp;IF(LEN(MONTH($A4351))&lt;2,0&amp;MONTH($A4351),MONTH($A4351))), Prazniki[[#All],[DanMesec]:[Dela prosto]], 4,FALSE), 0)</f>
        <v>0</v>
      </c>
      <c r="I4351" s="2">
        <f t="shared" si="542"/>
        <v>0</v>
      </c>
      <c r="J4351" s="2">
        <f t="shared" si="543"/>
        <v>0</v>
      </c>
      <c r="K4351">
        <f t="shared" si="537"/>
        <v>0</v>
      </c>
    </row>
    <row r="4352" spans="1:11" x14ac:dyDescent="0.3">
      <c r="A4352" s="1">
        <v>44529</v>
      </c>
      <c r="B4352">
        <f t="shared" si="538"/>
        <v>0</v>
      </c>
      <c r="C4352" s="2" t="str">
        <f>IFERROR(VLOOKUP((IF(LEN(DAY($A4352))&lt;2,0&amp;DAY($A4352),DAY($A4352))&amp;IF(LEN(MONTH($A4352))&lt;2,0&amp;MONTH($A4352),MONTH($A4352))), Prazniki[[#All],[DanMesec]:[Dela prosto]], 3,FALSE), "")</f>
        <v/>
      </c>
      <c r="D4352" s="2" t="str">
        <f t="shared" si="539"/>
        <v/>
      </c>
      <c r="E4352" s="2" t="str">
        <f t="shared" si="540"/>
        <v/>
      </c>
      <c r="F4352" s="2">
        <f t="shared" si="541"/>
        <v>0</v>
      </c>
      <c r="G4352" s="2" t="str">
        <f t="shared" si="536"/>
        <v/>
      </c>
      <c r="H4352" s="2">
        <f>IFERROR(VLOOKUP((IF(LEN(DAY($A4352))&lt;2,0&amp;DAY($A4352),DAY($A4352))&amp;IF(LEN(MONTH($A4352))&lt;2,0&amp;MONTH($A4352),MONTH($A4352))), Prazniki[[#All],[DanMesec]:[Dela prosto]], 4,FALSE), 0)</f>
        <v>0</v>
      </c>
      <c r="I4352" s="2">
        <f t="shared" si="542"/>
        <v>0</v>
      </c>
      <c r="J4352" s="2">
        <f t="shared" si="543"/>
        <v>0</v>
      </c>
      <c r="K4352">
        <f t="shared" si="537"/>
        <v>1</v>
      </c>
    </row>
    <row r="4353" spans="1:11" x14ac:dyDescent="0.3">
      <c r="A4353" s="1">
        <v>44530</v>
      </c>
      <c r="B4353">
        <f t="shared" si="538"/>
        <v>0</v>
      </c>
      <c r="C4353" s="2" t="str">
        <f>IFERROR(VLOOKUP((IF(LEN(DAY($A4353))&lt;2,0&amp;DAY($A4353),DAY($A4353))&amp;IF(LEN(MONTH($A4353))&lt;2,0&amp;MONTH($A4353),MONTH($A4353))), Prazniki[[#All],[DanMesec]:[Dela prosto]], 3,FALSE), "")</f>
        <v/>
      </c>
      <c r="D4353" s="2" t="str">
        <f t="shared" si="539"/>
        <v/>
      </c>
      <c r="E4353" s="2" t="str">
        <f t="shared" si="540"/>
        <v/>
      </c>
      <c r="F4353" s="2">
        <f t="shared" si="541"/>
        <v>0</v>
      </c>
      <c r="G4353" s="2" t="str">
        <f t="shared" si="536"/>
        <v/>
      </c>
      <c r="H4353" s="2">
        <f>IFERROR(VLOOKUP((IF(LEN(DAY($A4353))&lt;2,0&amp;DAY($A4353),DAY($A4353))&amp;IF(LEN(MONTH($A4353))&lt;2,0&amp;MONTH($A4353),MONTH($A4353))), Prazniki[[#All],[DanMesec]:[Dela prosto]], 4,FALSE), 0)</f>
        <v>0</v>
      </c>
      <c r="I4353" s="2">
        <f t="shared" si="542"/>
        <v>0</v>
      </c>
      <c r="J4353" s="2">
        <f t="shared" si="543"/>
        <v>0</v>
      </c>
      <c r="K4353">
        <f t="shared" si="537"/>
        <v>1</v>
      </c>
    </row>
    <row r="4354" spans="1:11" x14ac:dyDescent="0.3">
      <c r="A4354" s="1">
        <v>44531</v>
      </c>
      <c r="B4354">
        <f t="shared" si="538"/>
        <v>0</v>
      </c>
      <c r="C4354" s="2" t="str">
        <f>IFERROR(VLOOKUP((IF(LEN(DAY($A4354))&lt;2,0&amp;DAY($A4354),DAY($A4354))&amp;IF(LEN(MONTH($A4354))&lt;2,0&amp;MONTH($A4354),MONTH($A4354))), Prazniki[[#All],[DanMesec]:[Dela prosto]], 3,FALSE), "")</f>
        <v/>
      </c>
      <c r="D4354" s="2" t="str">
        <f t="shared" si="539"/>
        <v/>
      </c>
      <c r="E4354" s="2" t="str">
        <f t="shared" si="540"/>
        <v/>
      </c>
      <c r="F4354" s="2">
        <f t="shared" si="541"/>
        <v>0</v>
      </c>
      <c r="G4354" s="2" t="str">
        <f t="shared" ref="G4354:G4417" si="544">IF(C4354&lt;&gt;"",C4354,IF(D4354&lt;&gt;"",D4354,IF(E4354&lt;&gt;"",E4354, "")))</f>
        <v/>
      </c>
      <c r="H4354" s="2">
        <f>IFERROR(VLOOKUP((IF(LEN(DAY($A4354))&lt;2,0&amp;DAY($A4354),DAY($A4354))&amp;IF(LEN(MONTH($A4354))&lt;2,0&amp;MONTH($A4354),MONTH($A4354))), Prazniki[[#All],[DanMesec]:[Dela prosto]], 4,FALSE), 0)</f>
        <v>0</v>
      </c>
      <c r="I4354" s="2">
        <f t="shared" si="542"/>
        <v>0</v>
      </c>
      <c r="J4354" s="2">
        <f t="shared" si="543"/>
        <v>0</v>
      </c>
      <c r="K4354">
        <f t="shared" ref="K4354:K4417" si="545">IF(OR(B4354=1,H4354=1), 0,1)</f>
        <v>1</v>
      </c>
    </row>
    <row r="4355" spans="1:11" x14ac:dyDescent="0.3">
      <c r="A4355" s="1">
        <v>44532</v>
      </c>
      <c r="B4355">
        <f t="shared" ref="B4355:B4418" si="546">IF(OR(WEEKDAY(A4355,2)=6,WEEKDAY(A4355,2)=7),1,0)</f>
        <v>0</v>
      </c>
      <c r="C4355" s="2" t="str">
        <f>IFERROR(VLOOKUP((IF(LEN(DAY($A4355))&lt;2,0&amp;DAY($A4355),DAY($A4355))&amp;IF(LEN(MONTH($A4355))&lt;2,0&amp;MONTH($A4355),MONTH($A4355))), Prazniki[[#All],[DanMesec]:[Dela prosto]], 3,FALSE), "")</f>
        <v/>
      </c>
      <c r="D4355" s="2" t="str">
        <f t="shared" ref="D4355:D4418" si="547">IF(FLOOR(DAY(MINUTE(YEAR(A4355)/38)/2+56)&amp;"/"&amp;"5/"&amp;YEAR(A4355),7)-34+1=A4355,$D$1,"")</f>
        <v/>
      </c>
      <c r="E4355" s="2" t="str">
        <f t="shared" ref="E4355:E4418" si="548">IF(FLOOR(DAY(MINUTE(YEAR(A4355)/38)/2+56)&amp;"/"&amp;"5/"&amp;YEAR(A4355),7)-34+1+50-2=A4355,$E$1,"")</f>
        <v/>
      </c>
      <c r="F4355" s="2">
        <f t="shared" ref="F4355:F4418" si="549">IF(C4355&lt;&gt;"",1,IF(D4355&lt;&gt;"",1,IF(E4355&lt;&gt;"",1, 0)))</f>
        <v>0</v>
      </c>
      <c r="G4355" s="2" t="str">
        <f t="shared" si="544"/>
        <v/>
      </c>
      <c r="H4355" s="2">
        <f>IFERROR(VLOOKUP((IF(LEN(DAY($A4355))&lt;2,0&amp;DAY($A4355),DAY($A4355))&amp;IF(LEN(MONTH($A4355))&lt;2,0&amp;MONTH($A4355),MONTH($A4355))), Prazniki[[#All],[DanMesec]:[Dela prosto]], 4,FALSE), 0)</f>
        <v>0</v>
      </c>
      <c r="I4355" s="2">
        <f t="shared" ref="I4355:I4418" si="550">IF(OR(D4355&lt;&gt;"",E4355&lt;&gt;""),1,0)</f>
        <v>0</v>
      </c>
      <c r="J4355" s="2">
        <f t="shared" ref="J4355:J4418" si="551">IF(OR(H4355=1,I4355=1),1,0)</f>
        <v>0</v>
      </c>
      <c r="K4355">
        <f t="shared" si="545"/>
        <v>1</v>
      </c>
    </row>
    <row r="4356" spans="1:11" x14ac:dyDescent="0.3">
      <c r="A4356" s="1">
        <v>44533</v>
      </c>
      <c r="B4356">
        <f t="shared" si="546"/>
        <v>0</v>
      </c>
      <c r="C4356" s="2" t="str">
        <f>IFERROR(VLOOKUP((IF(LEN(DAY($A4356))&lt;2,0&amp;DAY($A4356),DAY($A4356))&amp;IF(LEN(MONTH($A4356))&lt;2,0&amp;MONTH($A4356),MONTH($A4356))), Prazniki[[#All],[DanMesec]:[Dela prosto]], 3,FALSE), "")</f>
        <v/>
      </c>
      <c r="D4356" s="2" t="str">
        <f t="shared" si="547"/>
        <v/>
      </c>
      <c r="E4356" s="2" t="str">
        <f t="shared" si="548"/>
        <v/>
      </c>
      <c r="F4356" s="2">
        <f t="shared" si="549"/>
        <v>0</v>
      </c>
      <c r="G4356" s="2" t="str">
        <f t="shared" si="544"/>
        <v/>
      </c>
      <c r="H4356" s="2">
        <f>IFERROR(VLOOKUP((IF(LEN(DAY($A4356))&lt;2,0&amp;DAY($A4356),DAY($A4356))&amp;IF(LEN(MONTH($A4356))&lt;2,0&amp;MONTH($A4356),MONTH($A4356))), Prazniki[[#All],[DanMesec]:[Dela prosto]], 4,FALSE), 0)</f>
        <v>0</v>
      </c>
      <c r="I4356" s="2">
        <f t="shared" si="550"/>
        <v>0</v>
      </c>
      <c r="J4356" s="2">
        <f t="shared" si="551"/>
        <v>0</v>
      </c>
      <c r="K4356">
        <f t="shared" si="545"/>
        <v>1</v>
      </c>
    </row>
    <row r="4357" spans="1:11" x14ac:dyDescent="0.3">
      <c r="A4357" s="1">
        <v>44534</v>
      </c>
      <c r="B4357">
        <f t="shared" si="546"/>
        <v>1</v>
      </c>
      <c r="C4357" s="2" t="str">
        <f>IFERROR(VLOOKUP((IF(LEN(DAY($A4357))&lt;2,0&amp;DAY($A4357),DAY($A4357))&amp;IF(LEN(MONTH($A4357))&lt;2,0&amp;MONTH($A4357),MONTH($A4357))), Prazniki[[#All],[DanMesec]:[Dela prosto]], 3,FALSE), "")</f>
        <v/>
      </c>
      <c r="D4357" s="2" t="str">
        <f t="shared" si="547"/>
        <v/>
      </c>
      <c r="E4357" s="2" t="str">
        <f t="shared" si="548"/>
        <v/>
      </c>
      <c r="F4357" s="2">
        <f t="shared" si="549"/>
        <v>0</v>
      </c>
      <c r="G4357" s="2" t="str">
        <f t="shared" si="544"/>
        <v/>
      </c>
      <c r="H4357" s="2">
        <f>IFERROR(VLOOKUP((IF(LEN(DAY($A4357))&lt;2,0&amp;DAY($A4357),DAY($A4357))&amp;IF(LEN(MONTH($A4357))&lt;2,0&amp;MONTH($A4357),MONTH($A4357))), Prazniki[[#All],[DanMesec]:[Dela prosto]], 4,FALSE), 0)</f>
        <v>0</v>
      </c>
      <c r="I4357" s="2">
        <f t="shared" si="550"/>
        <v>0</v>
      </c>
      <c r="J4357" s="2">
        <f t="shared" si="551"/>
        <v>0</v>
      </c>
      <c r="K4357">
        <f t="shared" si="545"/>
        <v>0</v>
      </c>
    </row>
    <row r="4358" spans="1:11" x14ac:dyDescent="0.3">
      <c r="A4358" s="1">
        <v>44535</v>
      </c>
      <c r="B4358">
        <f t="shared" si="546"/>
        <v>1</v>
      </c>
      <c r="C4358" s="2" t="str">
        <f>IFERROR(VLOOKUP((IF(LEN(DAY($A4358))&lt;2,0&amp;DAY($A4358),DAY($A4358))&amp;IF(LEN(MONTH($A4358))&lt;2,0&amp;MONTH($A4358),MONTH($A4358))), Prazniki[[#All],[DanMesec]:[Dela prosto]], 3,FALSE), "")</f>
        <v/>
      </c>
      <c r="D4358" s="2" t="str">
        <f t="shared" si="547"/>
        <v/>
      </c>
      <c r="E4358" s="2" t="str">
        <f t="shared" si="548"/>
        <v/>
      </c>
      <c r="F4358" s="2">
        <f t="shared" si="549"/>
        <v>0</v>
      </c>
      <c r="G4358" s="2" t="str">
        <f t="shared" si="544"/>
        <v/>
      </c>
      <c r="H4358" s="2">
        <f>IFERROR(VLOOKUP((IF(LEN(DAY($A4358))&lt;2,0&amp;DAY($A4358),DAY($A4358))&amp;IF(LEN(MONTH($A4358))&lt;2,0&amp;MONTH($A4358),MONTH($A4358))), Prazniki[[#All],[DanMesec]:[Dela prosto]], 4,FALSE), 0)</f>
        <v>0</v>
      </c>
      <c r="I4358" s="2">
        <f t="shared" si="550"/>
        <v>0</v>
      </c>
      <c r="J4358" s="2">
        <f t="shared" si="551"/>
        <v>0</v>
      </c>
      <c r="K4358">
        <f t="shared" si="545"/>
        <v>0</v>
      </c>
    </row>
    <row r="4359" spans="1:11" x14ac:dyDescent="0.3">
      <c r="A4359" s="1">
        <v>44536</v>
      </c>
      <c r="B4359">
        <f t="shared" si="546"/>
        <v>0</v>
      </c>
      <c r="C4359" s="2" t="str">
        <f>IFERROR(VLOOKUP((IF(LEN(DAY($A4359))&lt;2,0&amp;DAY($A4359),DAY($A4359))&amp;IF(LEN(MONTH($A4359))&lt;2,0&amp;MONTH($A4359),MONTH($A4359))), Prazniki[[#All],[DanMesec]:[Dela prosto]], 3,FALSE), "")</f>
        <v/>
      </c>
      <c r="D4359" s="2" t="str">
        <f t="shared" si="547"/>
        <v/>
      </c>
      <c r="E4359" s="2" t="str">
        <f t="shared" si="548"/>
        <v/>
      </c>
      <c r="F4359" s="2">
        <f t="shared" si="549"/>
        <v>0</v>
      </c>
      <c r="G4359" s="2" t="str">
        <f t="shared" si="544"/>
        <v/>
      </c>
      <c r="H4359" s="2">
        <f>IFERROR(VLOOKUP((IF(LEN(DAY($A4359))&lt;2,0&amp;DAY($A4359),DAY($A4359))&amp;IF(LEN(MONTH($A4359))&lt;2,0&amp;MONTH($A4359),MONTH($A4359))), Prazniki[[#All],[DanMesec]:[Dela prosto]], 4,FALSE), 0)</f>
        <v>0</v>
      </c>
      <c r="I4359" s="2">
        <f t="shared" si="550"/>
        <v>0</v>
      </c>
      <c r="J4359" s="2">
        <f t="shared" si="551"/>
        <v>0</v>
      </c>
      <c r="K4359">
        <f t="shared" si="545"/>
        <v>1</v>
      </c>
    </row>
    <row r="4360" spans="1:11" x14ac:dyDescent="0.3">
      <c r="A4360" s="1">
        <v>44537</v>
      </c>
      <c r="B4360">
        <f t="shared" si="546"/>
        <v>0</v>
      </c>
      <c r="C4360" s="2" t="str">
        <f>IFERROR(VLOOKUP((IF(LEN(DAY($A4360))&lt;2,0&amp;DAY($A4360),DAY($A4360))&amp;IF(LEN(MONTH($A4360))&lt;2,0&amp;MONTH($A4360),MONTH($A4360))), Prazniki[[#All],[DanMesec]:[Dela prosto]], 3,FALSE), "")</f>
        <v/>
      </c>
      <c r="D4360" s="2" t="str">
        <f t="shared" si="547"/>
        <v/>
      </c>
      <c r="E4360" s="2" t="str">
        <f t="shared" si="548"/>
        <v/>
      </c>
      <c r="F4360" s="2">
        <f t="shared" si="549"/>
        <v>0</v>
      </c>
      <c r="G4360" s="2" t="str">
        <f t="shared" si="544"/>
        <v/>
      </c>
      <c r="H4360" s="2">
        <f>IFERROR(VLOOKUP((IF(LEN(DAY($A4360))&lt;2,0&amp;DAY($A4360),DAY($A4360))&amp;IF(LEN(MONTH($A4360))&lt;2,0&amp;MONTH($A4360),MONTH($A4360))), Prazniki[[#All],[DanMesec]:[Dela prosto]], 4,FALSE), 0)</f>
        <v>0</v>
      </c>
      <c r="I4360" s="2">
        <f t="shared" si="550"/>
        <v>0</v>
      </c>
      <c r="J4360" s="2">
        <f t="shared" si="551"/>
        <v>0</v>
      </c>
      <c r="K4360">
        <f t="shared" si="545"/>
        <v>1</v>
      </c>
    </row>
    <row r="4361" spans="1:11" x14ac:dyDescent="0.3">
      <c r="A4361" s="1">
        <v>44538</v>
      </c>
      <c r="B4361">
        <f t="shared" si="546"/>
        <v>0</v>
      </c>
      <c r="C4361" s="2" t="str">
        <f>IFERROR(VLOOKUP((IF(LEN(DAY($A4361))&lt;2,0&amp;DAY($A4361),DAY($A4361))&amp;IF(LEN(MONTH($A4361))&lt;2,0&amp;MONTH($A4361),MONTH($A4361))), Prazniki[[#All],[DanMesec]:[Dela prosto]], 3,FALSE), "")</f>
        <v/>
      </c>
      <c r="D4361" s="2" t="str">
        <f t="shared" si="547"/>
        <v/>
      </c>
      <c r="E4361" s="2" t="str">
        <f t="shared" si="548"/>
        <v/>
      </c>
      <c r="F4361" s="2">
        <f t="shared" si="549"/>
        <v>0</v>
      </c>
      <c r="G4361" s="2" t="str">
        <f t="shared" si="544"/>
        <v/>
      </c>
      <c r="H4361" s="2">
        <f>IFERROR(VLOOKUP((IF(LEN(DAY($A4361))&lt;2,0&amp;DAY($A4361),DAY($A4361))&amp;IF(LEN(MONTH($A4361))&lt;2,0&amp;MONTH($A4361),MONTH($A4361))), Prazniki[[#All],[DanMesec]:[Dela prosto]], 4,FALSE), 0)</f>
        <v>0</v>
      </c>
      <c r="I4361" s="2">
        <f t="shared" si="550"/>
        <v>0</v>
      </c>
      <c r="J4361" s="2">
        <f t="shared" si="551"/>
        <v>0</v>
      </c>
      <c r="K4361">
        <f t="shared" si="545"/>
        <v>1</v>
      </c>
    </row>
    <row r="4362" spans="1:11" x14ac:dyDescent="0.3">
      <c r="A4362" s="1">
        <v>44539</v>
      </c>
      <c r="B4362">
        <f t="shared" si="546"/>
        <v>0</v>
      </c>
      <c r="C4362" s="2" t="str">
        <f>IFERROR(VLOOKUP((IF(LEN(DAY($A4362))&lt;2,0&amp;DAY($A4362),DAY($A4362))&amp;IF(LEN(MONTH($A4362))&lt;2,0&amp;MONTH($A4362),MONTH($A4362))), Prazniki[[#All],[DanMesec]:[Dela prosto]], 3,FALSE), "")</f>
        <v/>
      </c>
      <c r="D4362" s="2" t="str">
        <f t="shared" si="547"/>
        <v/>
      </c>
      <c r="E4362" s="2" t="str">
        <f t="shared" si="548"/>
        <v/>
      </c>
      <c r="F4362" s="2">
        <f t="shared" si="549"/>
        <v>0</v>
      </c>
      <c r="G4362" s="2" t="str">
        <f t="shared" si="544"/>
        <v/>
      </c>
      <c r="H4362" s="2">
        <f>IFERROR(VLOOKUP((IF(LEN(DAY($A4362))&lt;2,0&amp;DAY($A4362),DAY($A4362))&amp;IF(LEN(MONTH($A4362))&lt;2,0&amp;MONTH($A4362),MONTH($A4362))), Prazniki[[#All],[DanMesec]:[Dela prosto]], 4,FALSE), 0)</f>
        <v>0</v>
      </c>
      <c r="I4362" s="2">
        <f t="shared" si="550"/>
        <v>0</v>
      </c>
      <c r="J4362" s="2">
        <f t="shared" si="551"/>
        <v>0</v>
      </c>
      <c r="K4362">
        <f t="shared" si="545"/>
        <v>1</v>
      </c>
    </row>
    <row r="4363" spans="1:11" x14ac:dyDescent="0.3">
      <c r="A4363" s="1">
        <v>44540</v>
      </c>
      <c r="B4363">
        <f t="shared" si="546"/>
        <v>0</v>
      </c>
      <c r="C4363" s="2" t="str">
        <f>IFERROR(VLOOKUP((IF(LEN(DAY($A4363))&lt;2,0&amp;DAY($A4363),DAY($A4363))&amp;IF(LEN(MONTH($A4363))&lt;2,0&amp;MONTH($A4363),MONTH($A4363))), Prazniki[[#All],[DanMesec]:[Dela prosto]], 3,FALSE), "")</f>
        <v/>
      </c>
      <c r="D4363" s="2" t="str">
        <f t="shared" si="547"/>
        <v/>
      </c>
      <c r="E4363" s="2" t="str">
        <f t="shared" si="548"/>
        <v/>
      </c>
      <c r="F4363" s="2">
        <f t="shared" si="549"/>
        <v>0</v>
      </c>
      <c r="G4363" s="2" t="str">
        <f t="shared" si="544"/>
        <v/>
      </c>
      <c r="H4363" s="2">
        <f>IFERROR(VLOOKUP((IF(LEN(DAY($A4363))&lt;2,0&amp;DAY($A4363),DAY($A4363))&amp;IF(LEN(MONTH($A4363))&lt;2,0&amp;MONTH($A4363),MONTH($A4363))), Prazniki[[#All],[DanMesec]:[Dela prosto]], 4,FALSE), 0)</f>
        <v>0</v>
      </c>
      <c r="I4363" s="2">
        <f t="shared" si="550"/>
        <v>0</v>
      </c>
      <c r="J4363" s="2">
        <f t="shared" si="551"/>
        <v>0</v>
      </c>
      <c r="K4363">
        <f t="shared" si="545"/>
        <v>1</v>
      </c>
    </row>
    <row r="4364" spans="1:11" x14ac:dyDescent="0.3">
      <c r="A4364" s="1">
        <v>44541</v>
      </c>
      <c r="B4364">
        <f t="shared" si="546"/>
        <v>1</v>
      </c>
      <c r="C4364" s="2" t="str">
        <f>IFERROR(VLOOKUP((IF(LEN(DAY($A4364))&lt;2,0&amp;DAY($A4364),DAY($A4364))&amp;IF(LEN(MONTH($A4364))&lt;2,0&amp;MONTH($A4364),MONTH($A4364))), Prazniki[[#All],[DanMesec]:[Dela prosto]], 3,FALSE), "")</f>
        <v/>
      </c>
      <c r="D4364" s="2" t="str">
        <f t="shared" si="547"/>
        <v/>
      </c>
      <c r="E4364" s="2" t="str">
        <f t="shared" si="548"/>
        <v/>
      </c>
      <c r="F4364" s="2">
        <f t="shared" si="549"/>
        <v>0</v>
      </c>
      <c r="G4364" s="2" t="str">
        <f t="shared" si="544"/>
        <v/>
      </c>
      <c r="H4364" s="2">
        <f>IFERROR(VLOOKUP((IF(LEN(DAY($A4364))&lt;2,0&amp;DAY($A4364),DAY($A4364))&amp;IF(LEN(MONTH($A4364))&lt;2,0&amp;MONTH($A4364),MONTH($A4364))), Prazniki[[#All],[DanMesec]:[Dela prosto]], 4,FALSE), 0)</f>
        <v>0</v>
      </c>
      <c r="I4364" s="2">
        <f t="shared" si="550"/>
        <v>0</v>
      </c>
      <c r="J4364" s="2">
        <f t="shared" si="551"/>
        <v>0</v>
      </c>
      <c r="K4364">
        <f t="shared" si="545"/>
        <v>0</v>
      </c>
    </row>
    <row r="4365" spans="1:11" x14ac:dyDescent="0.3">
      <c r="A4365" s="1">
        <v>44542</v>
      </c>
      <c r="B4365">
        <f t="shared" si="546"/>
        <v>1</v>
      </c>
      <c r="C4365" s="2" t="str">
        <f>IFERROR(VLOOKUP((IF(LEN(DAY($A4365))&lt;2,0&amp;DAY($A4365),DAY($A4365))&amp;IF(LEN(MONTH($A4365))&lt;2,0&amp;MONTH($A4365),MONTH($A4365))), Prazniki[[#All],[DanMesec]:[Dela prosto]], 3,FALSE), "")</f>
        <v/>
      </c>
      <c r="D4365" s="2" t="str">
        <f t="shared" si="547"/>
        <v/>
      </c>
      <c r="E4365" s="2" t="str">
        <f t="shared" si="548"/>
        <v/>
      </c>
      <c r="F4365" s="2">
        <f t="shared" si="549"/>
        <v>0</v>
      </c>
      <c r="G4365" s="2" t="str">
        <f t="shared" si="544"/>
        <v/>
      </c>
      <c r="H4365" s="2">
        <f>IFERROR(VLOOKUP((IF(LEN(DAY($A4365))&lt;2,0&amp;DAY($A4365),DAY($A4365))&amp;IF(LEN(MONTH($A4365))&lt;2,0&amp;MONTH($A4365),MONTH($A4365))), Prazniki[[#All],[DanMesec]:[Dela prosto]], 4,FALSE), 0)</f>
        <v>0</v>
      </c>
      <c r="I4365" s="2">
        <f t="shared" si="550"/>
        <v>0</v>
      </c>
      <c r="J4365" s="2">
        <f t="shared" si="551"/>
        <v>0</v>
      </c>
      <c r="K4365">
        <f t="shared" si="545"/>
        <v>0</v>
      </c>
    </row>
    <row r="4366" spans="1:11" x14ac:dyDescent="0.3">
      <c r="A4366" s="1">
        <v>44543</v>
      </c>
      <c r="B4366">
        <f t="shared" si="546"/>
        <v>0</v>
      </c>
      <c r="C4366" s="2" t="str">
        <f>IFERROR(VLOOKUP((IF(LEN(DAY($A4366))&lt;2,0&amp;DAY($A4366),DAY($A4366))&amp;IF(LEN(MONTH($A4366))&lt;2,0&amp;MONTH($A4366),MONTH($A4366))), Prazniki[[#All],[DanMesec]:[Dela prosto]], 3,FALSE), "")</f>
        <v/>
      </c>
      <c r="D4366" s="2" t="str">
        <f t="shared" si="547"/>
        <v/>
      </c>
      <c r="E4366" s="2" t="str">
        <f t="shared" si="548"/>
        <v/>
      </c>
      <c r="F4366" s="2">
        <f t="shared" si="549"/>
        <v>0</v>
      </c>
      <c r="G4366" s="2" t="str">
        <f t="shared" si="544"/>
        <v/>
      </c>
      <c r="H4366" s="2">
        <f>IFERROR(VLOOKUP((IF(LEN(DAY($A4366))&lt;2,0&amp;DAY($A4366),DAY($A4366))&amp;IF(LEN(MONTH($A4366))&lt;2,0&amp;MONTH($A4366),MONTH($A4366))), Prazniki[[#All],[DanMesec]:[Dela prosto]], 4,FALSE), 0)</f>
        <v>0</v>
      </c>
      <c r="I4366" s="2">
        <f t="shared" si="550"/>
        <v>0</v>
      </c>
      <c r="J4366" s="2">
        <f t="shared" si="551"/>
        <v>0</v>
      </c>
      <c r="K4366">
        <f t="shared" si="545"/>
        <v>1</v>
      </c>
    </row>
    <row r="4367" spans="1:11" x14ac:dyDescent="0.3">
      <c r="A4367" s="1">
        <v>44544</v>
      </c>
      <c r="B4367">
        <f t="shared" si="546"/>
        <v>0</v>
      </c>
      <c r="C4367" s="2" t="str">
        <f>IFERROR(VLOOKUP((IF(LEN(DAY($A4367))&lt;2,0&amp;DAY($A4367),DAY($A4367))&amp;IF(LEN(MONTH($A4367))&lt;2,0&amp;MONTH($A4367),MONTH($A4367))), Prazniki[[#All],[DanMesec]:[Dela prosto]], 3,FALSE), "")</f>
        <v/>
      </c>
      <c r="D4367" s="2" t="str">
        <f t="shared" si="547"/>
        <v/>
      </c>
      <c r="E4367" s="2" t="str">
        <f t="shared" si="548"/>
        <v/>
      </c>
      <c r="F4367" s="2">
        <f t="shared" si="549"/>
        <v>0</v>
      </c>
      <c r="G4367" s="2" t="str">
        <f t="shared" si="544"/>
        <v/>
      </c>
      <c r="H4367" s="2">
        <f>IFERROR(VLOOKUP((IF(LEN(DAY($A4367))&lt;2,0&amp;DAY($A4367),DAY($A4367))&amp;IF(LEN(MONTH($A4367))&lt;2,0&amp;MONTH($A4367),MONTH($A4367))), Prazniki[[#All],[DanMesec]:[Dela prosto]], 4,FALSE), 0)</f>
        <v>0</v>
      </c>
      <c r="I4367" s="2">
        <f t="shared" si="550"/>
        <v>0</v>
      </c>
      <c r="J4367" s="2">
        <f t="shared" si="551"/>
        <v>0</v>
      </c>
      <c r="K4367">
        <f t="shared" si="545"/>
        <v>1</v>
      </c>
    </row>
    <row r="4368" spans="1:11" x14ac:dyDescent="0.3">
      <c r="A4368" s="1">
        <v>44545</v>
      </c>
      <c r="B4368">
        <f t="shared" si="546"/>
        <v>0</v>
      </c>
      <c r="C4368" s="2" t="str">
        <f>IFERROR(VLOOKUP((IF(LEN(DAY($A4368))&lt;2,0&amp;DAY($A4368),DAY($A4368))&amp;IF(LEN(MONTH($A4368))&lt;2,0&amp;MONTH($A4368),MONTH($A4368))), Prazniki[[#All],[DanMesec]:[Dela prosto]], 3,FALSE), "")</f>
        <v/>
      </c>
      <c r="D4368" s="2" t="str">
        <f t="shared" si="547"/>
        <v/>
      </c>
      <c r="E4368" s="2" t="str">
        <f t="shared" si="548"/>
        <v/>
      </c>
      <c r="F4368" s="2">
        <f t="shared" si="549"/>
        <v>0</v>
      </c>
      <c r="G4368" s="2" t="str">
        <f t="shared" si="544"/>
        <v/>
      </c>
      <c r="H4368" s="2">
        <f>IFERROR(VLOOKUP((IF(LEN(DAY($A4368))&lt;2,0&amp;DAY($A4368),DAY($A4368))&amp;IF(LEN(MONTH($A4368))&lt;2,0&amp;MONTH($A4368),MONTH($A4368))), Prazniki[[#All],[DanMesec]:[Dela prosto]], 4,FALSE), 0)</f>
        <v>0</v>
      </c>
      <c r="I4368" s="2">
        <f t="shared" si="550"/>
        <v>0</v>
      </c>
      <c r="J4368" s="2">
        <f t="shared" si="551"/>
        <v>0</v>
      </c>
      <c r="K4368">
        <f t="shared" si="545"/>
        <v>1</v>
      </c>
    </row>
    <row r="4369" spans="1:11" x14ac:dyDescent="0.3">
      <c r="A4369" s="1">
        <v>44546</v>
      </c>
      <c r="B4369">
        <f t="shared" si="546"/>
        <v>0</v>
      </c>
      <c r="C4369" s="2" t="str">
        <f>IFERROR(VLOOKUP((IF(LEN(DAY($A4369))&lt;2,0&amp;DAY($A4369),DAY($A4369))&amp;IF(LEN(MONTH($A4369))&lt;2,0&amp;MONTH($A4369),MONTH($A4369))), Prazniki[[#All],[DanMesec]:[Dela prosto]], 3,FALSE), "")</f>
        <v/>
      </c>
      <c r="D4369" s="2" t="str">
        <f t="shared" si="547"/>
        <v/>
      </c>
      <c r="E4369" s="2" t="str">
        <f t="shared" si="548"/>
        <v/>
      </c>
      <c r="F4369" s="2">
        <f t="shared" si="549"/>
        <v>0</v>
      </c>
      <c r="G4369" s="2" t="str">
        <f t="shared" si="544"/>
        <v/>
      </c>
      <c r="H4369" s="2">
        <f>IFERROR(VLOOKUP((IF(LEN(DAY($A4369))&lt;2,0&amp;DAY($A4369),DAY($A4369))&amp;IF(LEN(MONTH($A4369))&lt;2,0&amp;MONTH($A4369),MONTH($A4369))), Prazniki[[#All],[DanMesec]:[Dela prosto]], 4,FALSE), 0)</f>
        <v>0</v>
      </c>
      <c r="I4369" s="2">
        <f t="shared" si="550"/>
        <v>0</v>
      </c>
      <c r="J4369" s="2">
        <f t="shared" si="551"/>
        <v>0</v>
      </c>
      <c r="K4369">
        <f t="shared" si="545"/>
        <v>1</v>
      </c>
    </row>
    <row r="4370" spans="1:11" x14ac:dyDescent="0.3">
      <c r="A4370" s="1">
        <v>44547</v>
      </c>
      <c r="B4370">
        <f t="shared" si="546"/>
        <v>0</v>
      </c>
      <c r="C4370" s="2" t="str">
        <f>IFERROR(VLOOKUP((IF(LEN(DAY($A4370))&lt;2,0&amp;DAY($A4370),DAY($A4370))&amp;IF(LEN(MONTH($A4370))&lt;2,0&amp;MONTH($A4370),MONTH($A4370))), Prazniki[[#All],[DanMesec]:[Dela prosto]], 3,FALSE), "")</f>
        <v/>
      </c>
      <c r="D4370" s="2" t="str">
        <f t="shared" si="547"/>
        <v/>
      </c>
      <c r="E4370" s="2" t="str">
        <f t="shared" si="548"/>
        <v/>
      </c>
      <c r="F4370" s="2">
        <f t="shared" si="549"/>
        <v>0</v>
      </c>
      <c r="G4370" s="2" t="str">
        <f t="shared" si="544"/>
        <v/>
      </c>
      <c r="H4370" s="2">
        <f>IFERROR(VLOOKUP((IF(LEN(DAY($A4370))&lt;2,0&amp;DAY($A4370),DAY($A4370))&amp;IF(LEN(MONTH($A4370))&lt;2,0&amp;MONTH($A4370),MONTH($A4370))), Prazniki[[#All],[DanMesec]:[Dela prosto]], 4,FALSE), 0)</f>
        <v>0</v>
      </c>
      <c r="I4370" s="2">
        <f t="shared" si="550"/>
        <v>0</v>
      </c>
      <c r="J4370" s="2">
        <f t="shared" si="551"/>
        <v>0</v>
      </c>
      <c r="K4370">
        <f t="shared" si="545"/>
        <v>1</v>
      </c>
    </row>
    <row r="4371" spans="1:11" x14ac:dyDescent="0.3">
      <c r="A4371" s="1">
        <v>44548</v>
      </c>
      <c r="B4371">
        <f t="shared" si="546"/>
        <v>1</v>
      </c>
      <c r="C4371" s="2" t="str">
        <f>IFERROR(VLOOKUP((IF(LEN(DAY($A4371))&lt;2,0&amp;DAY($A4371),DAY($A4371))&amp;IF(LEN(MONTH($A4371))&lt;2,0&amp;MONTH($A4371),MONTH($A4371))), Prazniki[[#All],[DanMesec]:[Dela prosto]], 3,FALSE), "")</f>
        <v/>
      </c>
      <c r="D4371" s="2" t="str">
        <f t="shared" si="547"/>
        <v/>
      </c>
      <c r="E4371" s="2" t="str">
        <f t="shared" si="548"/>
        <v/>
      </c>
      <c r="F4371" s="2">
        <f t="shared" si="549"/>
        <v>0</v>
      </c>
      <c r="G4371" s="2" t="str">
        <f t="shared" si="544"/>
        <v/>
      </c>
      <c r="H4371" s="2">
        <f>IFERROR(VLOOKUP((IF(LEN(DAY($A4371))&lt;2,0&amp;DAY($A4371),DAY($A4371))&amp;IF(LEN(MONTH($A4371))&lt;2,0&amp;MONTH($A4371),MONTH($A4371))), Prazniki[[#All],[DanMesec]:[Dela prosto]], 4,FALSE), 0)</f>
        <v>0</v>
      </c>
      <c r="I4371" s="2">
        <f t="shared" si="550"/>
        <v>0</v>
      </c>
      <c r="J4371" s="2">
        <f t="shared" si="551"/>
        <v>0</v>
      </c>
      <c r="K4371">
        <f t="shared" si="545"/>
        <v>0</v>
      </c>
    </row>
    <row r="4372" spans="1:11" x14ac:dyDescent="0.3">
      <c r="A4372" s="1">
        <v>44549</v>
      </c>
      <c r="B4372">
        <f t="shared" si="546"/>
        <v>1</v>
      </c>
      <c r="C4372" s="2" t="str">
        <f>IFERROR(VLOOKUP((IF(LEN(DAY($A4372))&lt;2,0&amp;DAY($A4372),DAY($A4372))&amp;IF(LEN(MONTH($A4372))&lt;2,0&amp;MONTH($A4372),MONTH($A4372))), Prazniki[[#All],[DanMesec]:[Dela prosto]], 3,FALSE), "")</f>
        <v/>
      </c>
      <c r="D4372" s="2" t="str">
        <f t="shared" si="547"/>
        <v/>
      </c>
      <c r="E4372" s="2" t="str">
        <f t="shared" si="548"/>
        <v/>
      </c>
      <c r="F4372" s="2">
        <f t="shared" si="549"/>
        <v>0</v>
      </c>
      <c r="G4372" s="2" t="str">
        <f t="shared" si="544"/>
        <v/>
      </c>
      <c r="H4372" s="2">
        <f>IFERROR(VLOOKUP((IF(LEN(DAY($A4372))&lt;2,0&amp;DAY($A4372),DAY($A4372))&amp;IF(LEN(MONTH($A4372))&lt;2,0&amp;MONTH($A4372),MONTH($A4372))), Prazniki[[#All],[DanMesec]:[Dela prosto]], 4,FALSE), 0)</f>
        <v>0</v>
      </c>
      <c r="I4372" s="2">
        <f t="shared" si="550"/>
        <v>0</v>
      </c>
      <c r="J4372" s="2">
        <f t="shared" si="551"/>
        <v>0</v>
      </c>
      <c r="K4372">
        <f t="shared" si="545"/>
        <v>0</v>
      </c>
    </row>
    <row r="4373" spans="1:11" x14ac:dyDescent="0.3">
      <c r="A4373" s="1">
        <v>44550</v>
      </c>
      <c r="B4373">
        <f t="shared" si="546"/>
        <v>0</v>
      </c>
      <c r="C4373" s="2" t="str">
        <f>IFERROR(VLOOKUP((IF(LEN(DAY($A4373))&lt;2,0&amp;DAY($A4373),DAY($A4373))&amp;IF(LEN(MONTH($A4373))&lt;2,0&amp;MONTH($A4373),MONTH($A4373))), Prazniki[[#All],[DanMesec]:[Dela prosto]], 3,FALSE), "")</f>
        <v/>
      </c>
      <c r="D4373" s="2" t="str">
        <f t="shared" si="547"/>
        <v/>
      </c>
      <c r="E4373" s="2" t="str">
        <f t="shared" si="548"/>
        <v/>
      </c>
      <c r="F4373" s="2">
        <f t="shared" si="549"/>
        <v>0</v>
      </c>
      <c r="G4373" s="2" t="str">
        <f t="shared" si="544"/>
        <v/>
      </c>
      <c r="H4373" s="2">
        <f>IFERROR(VLOOKUP((IF(LEN(DAY($A4373))&lt;2,0&amp;DAY($A4373),DAY($A4373))&amp;IF(LEN(MONTH($A4373))&lt;2,0&amp;MONTH($A4373),MONTH($A4373))), Prazniki[[#All],[DanMesec]:[Dela prosto]], 4,FALSE), 0)</f>
        <v>0</v>
      </c>
      <c r="I4373" s="2">
        <f t="shared" si="550"/>
        <v>0</v>
      </c>
      <c r="J4373" s="2">
        <f t="shared" si="551"/>
        <v>0</v>
      </c>
      <c r="K4373">
        <f t="shared" si="545"/>
        <v>1</v>
      </c>
    </row>
    <row r="4374" spans="1:11" x14ac:dyDescent="0.3">
      <c r="A4374" s="1">
        <v>44551</v>
      </c>
      <c r="B4374">
        <f t="shared" si="546"/>
        <v>0</v>
      </c>
      <c r="C4374" s="2" t="str">
        <f>IFERROR(VLOOKUP((IF(LEN(DAY($A4374))&lt;2,0&amp;DAY($A4374),DAY($A4374))&amp;IF(LEN(MONTH($A4374))&lt;2,0&amp;MONTH($A4374),MONTH($A4374))), Prazniki[[#All],[DanMesec]:[Dela prosto]], 3,FALSE), "")</f>
        <v/>
      </c>
      <c r="D4374" s="2" t="str">
        <f t="shared" si="547"/>
        <v/>
      </c>
      <c r="E4374" s="2" t="str">
        <f t="shared" si="548"/>
        <v/>
      </c>
      <c r="F4374" s="2">
        <f t="shared" si="549"/>
        <v>0</v>
      </c>
      <c r="G4374" s="2" t="str">
        <f t="shared" si="544"/>
        <v/>
      </c>
      <c r="H4374" s="2">
        <f>IFERROR(VLOOKUP((IF(LEN(DAY($A4374))&lt;2,0&amp;DAY($A4374),DAY($A4374))&amp;IF(LEN(MONTH($A4374))&lt;2,0&amp;MONTH($A4374),MONTH($A4374))), Prazniki[[#All],[DanMesec]:[Dela prosto]], 4,FALSE), 0)</f>
        <v>0</v>
      </c>
      <c r="I4374" s="2">
        <f t="shared" si="550"/>
        <v>0</v>
      </c>
      <c r="J4374" s="2">
        <f t="shared" si="551"/>
        <v>0</v>
      </c>
      <c r="K4374">
        <f t="shared" si="545"/>
        <v>1</v>
      </c>
    </row>
    <row r="4375" spans="1:11" x14ac:dyDescent="0.3">
      <c r="A4375" s="1">
        <v>44552</v>
      </c>
      <c r="B4375">
        <f t="shared" si="546"/>
        <v>0</v>
      </c>
      <c r="C4375" s="2" t="str">
        <f>IFERROR(VLOOKUP((IF(LEN(DAY($A4375))&lt;2,0&amp;DAY($A4375),DAY($A4375))&amp;IF(LEN(MONTH($A4375))&lt;2,0&amp;MONTH($A4375),MONTH($A4375))), Prazniki[[#All],[DanMesec]:[Dela prosto]], 3,FALSE), "")</f>
        <v/>
      </c>
      <c r="D4375" s="2" t="str">
        <f t="shared" si="547"/>
        <v/>
      </c>
      <c r="E4375" s="2" t="str">
        <f t="shared" si="548"/>
        <v/>
      </c>
      <c r="F4375" s="2">
        <f t="shared" si="549"/>
        <v>0</v>
      </c>
      <c r="G4375" s="2" t="str">
        <f t="shared" si="544"/>
        <v/>
      </c>
      <c r="H4375" s="2">
        <f>IFERROR(VLOOKUP((IF(LEN(DAY($A4375))&lt;2,0&amp;DAY($A4375),DAY($A4375))&amp;IF(LEN(MONTH($A4375))&lt;2,0&amp;MONTH($A4375),MONTH($A4375))), Prazniki[[#All],[DanMesec]:[Dela prosto]], 4,FALSE), 0)</f>
        <v>0</v>
      </c>
      <c r="I4375" s="2">
        <f t="shared" si="550"/>
        <v>0</v>
      </c>
      <c r="J4375" s="2">
        <f t="shared" si="551"/>
        <v>0</v>
      </c>
      <c r="K4375">
        <f t="shared" si="545"/>
        <v>1</v>
      </c>
    </row>
    <row r="4376" spans="1:11" x14ac:dyDescent="0.3">
      <c r="A4376" s="1">
        <v>44553</v>
      </c>
      <c r="B4376">
        <f t="shared" si="546"/>
        <v>0</v>
      </c>
      <c r="C4376" s="2" t="str">
        <f>IFERROR(VLOOKUP((IF(LEN(DAY($A4376))&lt;2,0&amp;DAY($A4376),DAY($A4376))&amp;IF(LEN(MONTH($A4376))&lt;2,0&amp;MONTH($A4376),MONTH($A4376))), Prazniki[[#All],[DanMesec]:[Dela prosto]], 3,FALSE), "")</f>
        <v/>
      </c>
      <c r="D4376" s="2" t="str">
        <f t="shared" si="547"/>
        <v/>
      </c>
      <c r="E4376" s="2" t="str">
        <f t="shared" si="548"/>
        <v/>
      </c>
      <c r="F4376" s="2">
        <f t="shared" si="549"/>
        <v>0</v>
      </c>
      <c r="G4376" s="2" t="str">
        <f t="shared" si="544"/>
        <v/>
      </c>
      <c r="H4376" s="2">
        <f>IFERROR(VLOOKUP((IF(LEN(DAY($A4376))&lt;2,0&amp;DAY($A4376),DAY($A4376))&amp;IF(LEN(MONTH($A4376))&lt;2,0&amp;MONTH($A4376),MONTH($A4376))), Prazniki[[#All],[DanMesec]:[Dela prosto]], 4,FALSE), 0)</f>
        <v>0</v>
      </c>
      <c r="I4376" s="2">
        <f t="shared" si="550"/>
        <v>0</v>
      </c>
      <c r="J4376" s="2">
        <f t="shared" si="551"/>
        <v>0</v>
      </c>
      <c r="K4376">
        <f t="shared" si="545"/>
        <v>1</v>
      </c>
    </row>
    <row r="4377" spans="1:11" x14ac:dyDescent="0.3">
      <c r="A4377" s="1">
        <v>44554</v>
      </c>
      <c r="B4377">
        <f t="shared" si="546"/>
        <v>0</v>
      </c>
      <c r="C4377" s="2" t="str">
        <f>IFERROR(VLOOKUP((IF(LEN(DAY($A4377))&lt;2,0&amp;DAY($A4377),DAY($A4377))&amp;IF(LEN(MONTH($A4377))&lt;2,0&amp;MONTH($A4377),MONTH($A4377))), Prazniki[[#All],[DanMesec]:[Dela prosto]], 3,FALSE), "")</f>
        <v/>
      </c>
      <c r="D4377" s="2" t="str">
        <f t="shared" si="547"/>
        <v/>
      </c>
      <c r="E4377" s="2" t="str">
        <f t="shared" si="548"/>
        <v/>
      </c>
      <c r="F4377" s="2">
        <f t="shared" si="549"/>
        <v>0</v>
      </c>
      <c r="G4377" s="2" t="str">
        <f t="shared" si="544"/>
        <v/>
      </c>
      <c r="H4377" s="2">
        <f>IFERROR(VLOOKUP((IF(LEN(DAY($A4377))&lt;2,0&amp;DAY($A4377),DAY($A4377))&amp;IF(LEN(MONTH($A4377))&lt;2,0&amp;MONTH($A4377),MONTH($A4377))), Prazniki[[#All],[DanMesec]:[Dela prosto]], 4,FALSE), 0)</f>
        <v>0</v>
      </c>
      <c r="I4377" s="2">
        <f t="shared" si="550"/>
        <v>0</v>
      </c>
      <c r="J4377" s="2">
        <f t="shared" si="551"/>
        <v>0</v>
      </c>
      <c r="K4377">
        <f t="shared" si="545"/>
        <v>1</v>
      </c>
    </row>
    <row r="4378" spans="1:11" x14ac:dyDescent="0.3">
      <c r="A4378" s="1">
        <v>44555</v>
      </c>
      <c r="B4378">
        <f t="shared" si="546"/>
        <v>1</v>
      </c>
      <c r="C4378" s="2" t="str">
        <f>IFERROR(VLOOKUP((IF(LEN(DAY($A4378))&lt;2,0&amp;DAY($A4378),DAY($A4378))&amp;IF(LEN(MONTH($A4378))&lt;2,0&amp;MONTH($A4378),MONTH($A4378))), Prazniki[[#All],[DanMesec]:[Dela prosto]], 3,FALSE), "")</f>
        <v>Božič</v>
      </c>
      <c r="D4378" s="2" t="str">
        <f t="shared" si="547"/>
        <v/>
      </c>
      <c r="E4378" s="2" t="str">
        <f t="shared" si="548"/>
        <v/>
      </c>
      <c r="F4378" s="2">
        <f t="shared" si="549"/>
        <v>1</v>
      </c>
      <c r="G4378" s="2" t="str">
        <f t="shared" si="544"/>
        <v>Božič</v>
      </c>
      <c r="H4378" s="2">
        <f>IFERROR(VLOOKUP((IF(LEN(DAY($A4378))&lt;2,0&amp;DAY($A4378),DAY($A4378))&amp;IF(LEN(MONTH($A4378))&lt;2,0&amp;MONTH($A4378),MONTH($A4378))), Prazniki[[#All],[DanMesec]:[Dela prosto]], 4,FALSE), 0)</f>
        <v>1</v>
      </c>
      <c r="I4378" s="2">
        <f t="shared" si="550"/>
        <v>0</v>
      </c>
      <c r="J4378" s="2">
        <f t="shared" si="551"/>
        <v>1</v>
      </c>
      <c r="K4378">
        <f t="shared" si="545"/>
        <v>0</v>
      </c>
    </row>
    <row r="4379" spans="1:11" x14ac:dyDescent="0.3">
      <c r="A4379" s="1">
        <v>44556</v>
      </c>
      <c r="B4379">
        <f t="shared" si="546"/>
        <v>1</v>
      </c>
      <c r="C4379" s="2" t="str">
        <f>IFERROR(VLOOKUP((IF(LEN(DAY($A4379))&lt;2,0&amp;DAY($A4379),DAY($A4379))&amp;IF(LEN(MONTH($A4379))&lt;2,0&amp;MONTH($A4379),MONTH($A4379))), Prazniki[[#All],[DanMesec]:[Dela prosto]], 3,FALSE), "")</f>
        <v>Dan samostojnosti in enotnosti</v>
      </c>
      <c r="D4379" s="2" t="str">
        <f t="shared" si="547"/>
        <v/>
      </c>
      <c r="E4379" s="2" t="str">
        <f t="shared" si="548"/>
        <v/>
      </c>
      <c r="F4379" s="2">
        <f t="shared" si="549"/>
        <v>1</v>
      </c>
      <c r="G4379" s="2" t="str">
        <f t="shared" si="544"/>
        <v>Dan samostojnosti in enotnosti</v>
      </c>
      <c r="H4379" s="2">
        <f>IFERROR(VLOOKUP((IF(LEN(DAY($A4379))&lt;2,0&amp;DAY($A4379),DAY($A4379))&amp;IF(LEN(MONTH($A4379))&lt;2,0&amp;MONTH($A4379),MONTH($A4379))), Prazniki[[#All],[DanMesec]:[Dela prosto]], 4,FALSE), 0)</f>
        <v>1</v>
      </c>
      <c r="I4379" s="2">
        <f t="shared" si="550"/>
        <v>0</v>
      </c>
      <c r="J4379" s="2">
        <f t="shared" si="551"/>
        <v>1</v>
      </c>
      <c r="K4379">
        <f t="shared" si="545"/>
        <v>0</v>
      </c>
    </row>
    <row r="4380" spans="1:11" x14ac:dyDescent="0.3">
      <c r="A4380" s="1">
        <v>44557</v>
      </c>
      <c r="B4380">
        <f t="shared" si="546"/>
        <v>0</v>
      </c>
      <c r="C4380" s="2" t="str">
        <f>IFERROR(VLOOKUP((IF(LEN(DAY($A4380))&lt;2,0&amp;DAY($A4380),DAY($A4380))&amp;IF(LEN(MONTH($A4380))&lt;2,0&amp;MONTH($A4380),MONTH($A4380))), Prazniki[[#All],[DanMesec]:[Dela prosto]], 3,FALSE), "")</f>
        <v/>
      </c>
      <c r="D4380" s="2" t="str">
        <f t="shared" si="547"/>
        <v/>
      </c>
      <c r="E4380" s="2" t="str">
        <f t="shared" si="548"/>
        <v/>
      </c>
      <c r="F4380" s="2">
        <f t="shared" si="549"/>
        <v>0</v>
      </c>
      <c r="G4380" s="2" t="str">
        <f t="shared" si="544"/>
        <v/>
      </c>
      <c r="H4380" s="2">
        <f>IFERROR(VLOOKUP((IF(LEN(DAY($A4380))&lt;2,0&amp;DAY($A4380),DAY($A4380))&amp;IF(LEN(MONTH($A4380))&lt;2,0&amp;MONTH($A4380),MONTH($A4380))), Prazniki[[#All],[DanMesec]:[Dela prosto]], 4,FALSE), 0)</f>
        <v>0</v>
      </c>
      <c r="I4380" s="2">
        <f t="shared" si="550"/>
        <v>0</v>
      </c>
      <c r="J4380" s="2">
        <f t="shared" si="551"/>
        <v>0</v>
      </c>
      <c r="K4380">
        <f t="shared" si="545"/>
        <v>1</v>
      </c>
    </row>
    <row r="4381" spans="1:11" x14ac:dyDescent="0.3">
      <c r="A4381" s="1">
        <v>44558</v>
      </c>
      <c r="B4381">
        <f t="shared" si="546"/>
        <v>0</v>
      </c>
      <c r="C4381" s="2" t="str">
        <f>IFERROR(VLOOKUP((IF(LEN(DAY($A4381))&lt;2,0&amp;DAY($A4381),DAY($A4381))&amp;IF(LEN(MONTH($A4381))&lt;2,0&amp;MONTH($A4381),MONTH($A4381))), Prazniki[[#All],[DanMesec]:[Dela prosto]], 3,FALSE), "")</f>
        <v/>
      </c>
      <c r="D4381" s="2" t="str">
        <f t="shared" si="547"/>
        <v/>
      </c>
      <c r="E4381" s="2" t="str">
        <f t="shared" si="548"/>
        <v/>
      </c>
      <c r="F4381" s="2">
        <f t="shared" si="549"/>
        <v>0</v>
      </c>
      <c r="G4381" s="2" t="str">
        <f t="shared" si="544"/>
        <v/>
      </c>
      <c r="H4381" s="2">
        <f>IFERROR(VLOOKUP((IF(LEN(DAY($A4381))&lt;2,0&amp;DAY($A4381),DAY($A4381))&amp;IF(LEN(MONTH($A4381))&lt;2,0&amp;MONTH($A4381),MONTH($A4381))), Prazniki[[#All],[DanMesec]:[Dela prosto]], 4,FALSE), 0)</f>
        <v>0</v>
      </c>
      <c r="I4381" s="2">
        <f t="shared" si="550"/>
        <v>0</v>
      </c>
      <c r="J4381" s="2">
        <f t="shared" si="551"/>
        <v>0</v>
      </c>
      <c r="K4381">
        <f t="shared" si="545"/>
        <v>1</v>
      </c>
    </row>
    <row r="4382" spans="1:11" x14ac:dyDescent="0.3">
      <c r="A4382" s="1">
        <v>44559</v>
      </c>
      <c r="B4382">
        <f t="shared" si="546"/>
        <v>0</v>
      </c>
      <c r="C4382" s="2" t="str">
        <f>IFERROR(VLOOKUP((IF(LEN(DAY($A4382))&lt;2,0&amp;DAY($A4382),DAY($A4382))&amp;IF(LEN(MONTH($A4382))&lt;2,0&amp;MONTH($A4382),MONTH($A4382))), Prazniki[[#All],[DanMesec]:[Dela prosto]], 3,FALSE), "")</f>
        <v/>
      </c>
      <c r="D4382" s="2" t="str">
        <f t="shared" si="547"/>
        <v/>
      </c>
      <c r="E4382" s="2" t="str">
        <f t="shared" si="548"/>
        <v/>
      </c>
      <c r="F4382" s="2">
        <f t="shared" si="549"/>
        <v>0</v>
      </c>
      <c r="G4382" s="2" t="str">
        <f t="shared" si="544"/>
        <v/>
      </c>
      <c r="H4382" s="2">
        <f>IFERROR(VLOOKUP((IF(LEN(DAY($A4382))&lt;2,0&amp;DAY($A4382),DAY($A4382))&amp;IF(LEN(MONTH($A4382))&lt;2,0&amp;MONTH($A4382),MONTH($A4382))), Prazniki[[#All],[DanMesec]:[Dela prosto]], 4,FALSE), 0)</f>
        <v>0</v>
      </c>
      <c r="I4382" s="2">
        <f t="shared" si="550"/>
        <v>0</v>
      </c>
      <c r="J4382" s="2">
        <f t="shared" si="551"/>
        <v>0</v>
      </c>
      <c r="K4382">
        <f t="shared" si="545"/>
        <v>1</v>
      </c>
    </row>
    <row r="4383" spans="1:11" x14ac:dyDescent="0.3">
      <c r="A4383" s="1">
        <v>44560</v>
      </c>
      <c r="B4383">
        <f t="shared" si="546"/>
        <v>0</v>
      </c>
      <c r="C4383" s="2" t="str">
        <f>IFERROR(VLOOKUP((IF(LEN(DAY($A4383))&lt;2,0&amp;DAY($A4383),DAY($A4383))&amp;IF(LEN(MONTH($A4383))&lt;2,0&amp;MONTH($A4383),MONTH($A4383))), Prazniki[[#All],[DanMesec]:[Dela prosto]], 3,FALSE), "")</f>
        <v/>
      </c>
      <c r="D4383" s="2" t="str">
        <f t="shared" si="547"/>
        <v/>
      </c>
      <c r="E4383" s="2" t="str">
        <f t="shared" si="548"/>
        <v/>
      </c>
      <c r="F4383" s="2">
        <f t="shared" si="549"/>
        <v>0</v>
      </c>
      <c r="G4383" s="2" t="str">
        <f t="shared" si="544"/>
        <v/>
      </c>
      <c r="H4383" s="2">
        <f>IFERROR(VLOOKUP((IF(LEN(DAY($A4383))&lt;2,0&amp;DAY($A4383),DAY($A4383))&amp;IF(LEN(MONTH($A4383))&lt;2,0&amp;MONTH($A4383),MONTH($A4383))), Prazniki[[#All],[DanMesec]:[Dela prosto]], 4,FALSE), 0)</f>
        <v>0</v>
      </c>
      <c r="I4383" s="2">
        <f t="shared" si="550"/>
        <v>0</v>
      </c>
      <c r="J4383" s="2">
        <f t="shared" si="551"/>
        <v>0</v>
      </c>
      <c r="K4383">
        <f t="shared" si="545"/>
        <v>1</v>
      </c>
    </row>
    <row r="4384" spans="1:11" x14ac:dyDescent="0.3">
      <c r="A4384" s="1">
        <v>44561</v>
      </c>
      <c r="B4384">
        <f t="shared" si="546"/>
        <v>0</v>
      </c>
      <c r="C4384" s="2" t="str">
        <f>IFERROR(VLOOKUP((IF(LEN(DAY($A4384))&lt;2,0&amp;DAY($A4384),DAY($A4384))&amp;IF(LEN(MONTH($A4384))&lt;2,0&amp;MONTH($A4384),MONTH($A4384))), Prazniki[[#All],[DanMesec]:[Dela prosto]], 3,FALSE), "")</f>
        <v/>
      </c>
      <c r="D4384" s="2" t="str">
        <f t="shared" si="547"/>
        <v/>
      </c>
      <c r="E4384" s="2" t="str">
        <f t="shared" si="548"/>
        <v/>
      </c>
      <c r="F4384" s="2">
        <f t="shared" si="549"/>
        <v>0</v>
      </c>
      <c r="G4384" s="2" t="str">
        <f t="shared" si="544"/>
        <v/>
      </c>
      <c r="H4384" s="2">
        <f>IFERROR(VLOOKUP((IF(LEN(DAY($A4384))&lt;2,0&amp;DAY($A4384),DAY($A4384))&amp;IF(LEN(MONTH($A4384))&lt;2,0&amp;MONTH($A4384),MONTH($A4384))), Prazniki[[#All],[DanMesec]:[Dela prosto]], 4,FALSE), 0)</f>
        <v>0</v>
      </c>
      <c r="I4384" s="2">
        <f t="shared" si="550"/>
        <v>0</v>
      </c>
      <c r="J4384" s="2">
        <f t="shared" si="551"/>
        <v>0</v>
      </c>
      <c r="K4384">
        <f t="shared" si="545"/>
        <v>1</v>
      </c>
    </row>
    <row r="4385" spans="1:11" x14ac:dyDescent="0.3">
      <c r="A4385" s="1">
        <v>44562</v>
      </c>
      <c r="B4385">
        <f t="shared" si="546"/>
        <v>1</v>
      </c>
      <c r="C4385" s="2" t="str">
        <f>IFERROR(VLOOKUP((IF(LEN(DAY($A4385))&lt;2,0&amp;DAY($A4385),DAY($A4385))&amp;IF(LEN(MONTH($A4385))&lt;2,0&amp;MONTH($A4385),MONTH($A4385))), Prazniki[[#All],[DanMesec]:[Dela prosto]], 3,FALSE), "")</f>
        <v>Novo leto</v>
      </c>
      <c r="D4385" s="2" t="str">
        <f t="shared" si="547"/>
        <v/>
      </c>
      <c r="E4385" s="2" t="str">
        <f t="shared" si="548"/>
        <v/>
      </c>
      <c r="F4385" s="2">
        <f t="shared" si="549"/>
        <v>1</v>
      </c>
      <c r="G4385" s="2" t="str">
        <f t="shared" si="544"/>
        <v>Novo leto</v>
      </c>
      <c r="H4385" s="2">
        <f>IFERROR(VLOOKUP((IF(LEN(DAY($A4385))&lt;2,0&amp;DAY($A4385),DAY($A4385))&amp;IF(LEN(MONTH($A4385))&lt;2,0&amp;MONTH($A4385),MONTH($A4385))), Prazniki[[#All],[DanMesec]:[Dela prosto]], 4,FALSE), 0)</f>
        <v>1</v>
      </c>
      <c r="I4385" s="2">
        <f t="shared" si="550"/>
        <v>0</v>
      </c>
      <c r="J4385" s="2">
        <f t="shared" si="551"/>
        <v>1</v>
      </c>
      <c r="K4385">
        <f t="shared" si="545"/>
        <v>0</v>
      </c>
    </row>
    <row r="4386" spans="1:11" x14ac:dyDescent="0.3">
      <c r="A4386" s="1">
        <v>44563</v>
      </c>
      <c r="B4386">
        <f t="shared" si="546"/>
        <v>1</v>
      </c>
      <c r="C4386" s="2" t="str">
        <f>IFERROR(VLOOKUP((IF(LEN(DAY($A4386))&lt;2,0&amp;DAY($A4386),DAY($A4386))&amp;IF(LEN(MONTH($A4386))&lt;2,0&amp;MONTH($A4386),MONTH($A4386))), Prazniki[[#All],[DanMesec]:[Dela prosto]], 3,FALSE), "")</f>
        <v>Novo leto</v>
      </c>
      <c r="D4386" s="2" t="str">
        <f t="shared" si="547"/>
        <v/>
      </c>
      <c r="E4386" s="2" t="str">
        <f t="shared" si="548"/>
        <v/>
      </c>
      <c r="F4386" s="2">
        <f t="shared" si="549"/>
        <v>1</v>
      </c>
      <c r="G4386" s="2" t="str">
        <f t="shared" si="544"/>
        <v>Novo leto</v>
      </c>
      <c r="H4386" s="2">
        <f>IFERROR(VLOOKUP((IF(LEN(DAY($A4386))&lt;2,0&amp;DAY($A4386),DAY($A4386))&amp;IF(LEN(MONTH($A4386))&lt;2,0&amp;MONTH($A4386),MONTH($A4386))), Prazniki[[#All],[DanMesec]:[Dela prosto]], 4,FALSE), 0)</f>
        <v>1</v>
      </c>
      <c r="I4386" s="2">
        <f t="shared" si="550"/>
        <v>0</v>
      </c>
      <c r="J4386" s="2">
        <f t="shared" si="551"/>
        <v>1</v>
      </c>
      <c r="K4386">
        <f t="shared" si="545"/>
        <v>0</v>
      </c>
    </row>
    <row r="4387" spans="1:11" x14ac:dyDescent="0.3">
      <c r="A4387" s="1">
        <v>44564</v>
      </c>
      <c r="B4387">
        <f t="shared" si="546"/>
        <v>0</v>
      </c>
      <c r="C4387" s="2" t="str">
        <f>IFERROR(VLOOKUP((IF(LEN(DAY($A4387))&lt;2,0&amp;DAY($A4387),DAY($A4387))&amp;IF(LEN(MONTH($A4387))&lt;2,0&amp;MONTH($A4387),MONTH($A4387))), Prazniki[[#All],[DanMesec]:[Dela prosto]], 3,FALSE), "")</f>
        <v/>
      </c>
      <c r="D4387" s="2" t="str">
        <f t="shared" si="547"/>
        <v/>
      </c>
      <c r="E4387" s="2" t="str">
        <f t="shared" si="548"/>
        <v/>
      </c>
      <c r="F4387" s="2">
        <f t="shared" si="549"/>
        <v>0</v>
      </c>
      <c r="G4387" s="2" t="str">
        <f t="shared" si="544"/>
        <v/>
      </c>
      <c r="H4387" s="2">
        <f>IFERROR(VLOOKUP((IF(LEN(DAY($A4387))&lt;2,0&amp;DAY($A4387),DAY($A4387))&amp;IF(LEN(MONTH($A4387))&lt;2,0&amp;MONTH($A4387),MONTH($A4387))), Prazniki[[#All],[DanMesec]:[Dela prosto]], 4,FALSE), 0)</f>
        <v>0</v>
      </c>
      <c r="I4387" s="2">
        <f t="shared" si="550"/>
        <v>0</v>
      </c>
      <c r="J4387" s="2">
        <f t="shared" si="551"/>
        <v>0</v>
      </c>
      <c r="K4387">
        <f t="shared" si="545"/>
        <v>1</v>
      </c>
    </row>
    <row r="4388" spans="1:11" x14ac:dyDescent="0.3">
      <c r="A4388" s="1">
        <v>44565</v>
      </c>
      <c r="B4388">
        <f t="shared" si="546"/>
        <v>0</v>
      </c>
      <c r="C4388" s="2" t="str">
        <f>IFERROR(VLOOKUP((IF(LEN(DAY($A4388))&lt;2,0&amp;DAY($A4388),DAY($A4388))&amp;IF(LEN(MONTH($A4388))&lt;2,0&amp;MONTH($A4388),MONTH($A4388))), Prazniki[[#All],[DanMesec]:[Dela prosto]], 3,FALSE), "")</f>
        <v/>
      </c>
      <c r="D4388" s="2" t="str">
        <f t="shared" si="547"/>
        <v/>
      </c>
      <c r="E4388" s="2" t="str">
        <f t="shared" si="548"/>
        <v/>
      </c>
      <c r="F4388" s="2">
        <f t="shared" si="549"/>
        <v>0</v>
      </c>
      <c r="G4388" s="2" t="str">
        <f t="shared" si="544"/>
        <v/>
      </c>
      <c r="H4388" s="2">
        <f>IFERROR(VLOOKUP((IF(LEN(DAY($A4388))&lt;2,0&amp;DAY($A4388),DAY($A4388))&amp;IF(LEN(MONTH($A4388))&lt;2,0&amp;MONTH($A4388),MONTH($A4388))), Prazniki[[#All],[DanMesec]:[Dela prosto]], 4,FALSE), 0)</f>
        <v>0</v>
      </c>
      <c r="I4388" s="2">
        <f t="shared" si="550"/>
        <v>0</v>
      </c>
      <c r="J4388" s="2">
        <f t="shared" si="551"/>
        <v>0</v>
      </c>
      <c r="K4388">
        <f t="shared" si="545"/>
        <v>1</v>
      </c>
    </row>
    <row r="4389" spans="1:11" x14ac:dyDescent="0.3">
      <c r="A4389" s="1">
        <v>44566</v>
      </c>
      <c r="B4389">
        <f t="shared" si="546"/>
        <v>0</v>
      </c>
      <c r="C4389" s="2" t="str">
        <f>IFERROR(VLOOKUP((IF(LEN(DAY($A4389))&lt;2,0&amp;DAY($A4389),DAY($A4389))&amp;IF(LEN(MONTH($A4389))&lt;2,0&amp;MONTH($A4389),MONTH($A4389))), Prazniki[[#All],[DanMesec]:[Dela prosto]], 3,FALSE), "")</f>
        <v/>
      </c>
      <c r="D4389" s="2" t="str">
        <f t="shared" si="547"/>
        <v/>
      </c>
      <c r="E4389" s="2" t="str">
        <f t="shared" si="548"/>
        <v/>
      </c>
      <c r="F4389" s="2">
        <f t="shared" si="549"/>
        <v>0</v>
      </c>
      <c r="G4389" s="2" t="str">
        <f t="shared" si="544"/>
        <v/>
      </c>
      <c r="H4389" s="2">
        <f>IFERROR(VLOOKUP((IF(LEN(DAY($A4389))&lt;2,0&amp;DAY($A4389),DAY($A4389))&amp;IF(LEN(MONTH($A4389))&lt;2,0&amp;MONTH($A4389),MONTH($A4389))), Prazniki[[#All],[DanMesec]:[Dela prosto]], 4,FALSE), 0)</f>
        <v>0</v>
      </c>
      <c r="I4389" s="2">
        <f t="shared" si="550"/>
        <v>0</v>
      </c>
      <c r="J4389" s="2">
        <f t="shared" si="551"/>
        <v>0</v>
      </c>
      <c r="K4389">
        <f t="shared" si="545"/>
        <v>1</v>
      </c>
    </row>
    <row r="4390" spans="1:11" x14ac:dyDescent="0.3">
      <c r="A4390" s="1">
        <v>44567</v>
      </c>
      <c r="B4390">
        <f t="shared" si="546"/>
        <v>0</v>
      </c>
      <c r="C4390" s="2" t="str">
        <f>IFERROR(VLOOKUP((IF(LEN(DAY($A4390))&lt;2,0&amp;DAY($A4390),DAY($A4390))&amp;IF(LEN(MONTH($A4390))&lt;2,0&amp;MONTH($A4390),MONTH($A4390))), Prazniki[[#All],[DanMesec]:[Dela prosto]], 3,FALSE), "")</f>
        <v/>
      </c>
      <c r="D4390" s="2" t="str">
        <f t="shared" si="547"/>
        <v/>
      </c>
      <c r="E4390" s="2" t="str">
        <f t="shared" si="548"/>
        <v/>
      </c>
      <c r="F4390" s="2">
        <f t="shared" si="549"/>
        <v>0</v>
      </c>
      <c r="G4390" s="2" t="str">
        <f t="shared" si="544"/>
        <v/>
      </c>
      <c r="H4390" s="2">
        <f>IFERROR(VLOOKUP((IF(LEN(DAY($A4390))&lt;2,0&amp;DAY($A4390),DAY($A4390))&amp;IF(LEN(MONTH($A4390))&lt;2,0&amp;MONTH($A4390),MONTH($A4390))), Prazniki[[#All],[DanMesec]:[Dela prosto]], 4,FALSE), 0)</f>
        <v>0</v>
      </c>
      <c r="I4390" s="2">
        <f t="shared" si="550"/>
        <v>0</v>
      </c>
      <c r="J4390" s="2">
        <f t="shared" si="551"/>
        <v>0</v>
      </c>
      <c r="K4390">
        <f t="shared" si="545"/>
        <v>1</v>
      </c>
    </row>
    <row r="4391" spans="1:11" x14ac:dyDescent="0.3">
      <c r="A4391" s="1">
        <v>44568</v>
      </c>
      <c r="B4391">
        <f t="shared" si="546"/>
        <v>0</v>
      </c>
      <c r="C4391" s="2" t="str">
        <f>IFERROR(VLOOKUP((IF(LEN(DAY($A4391))&lt;2,0&amp;DAY($A4391),DAY($A4391))&amp;IF(LEN(MONTH($A4391))&lt;2,0&amp;MONTH($A4391),MONTH($A4391))), Prazniki[[#All],[DanMesec]:[Dela prosto]], 3,FALSE), "")</f>
        <v/>
      </c>
      <c r="D4391" s="2" t="str">
        <f t="shared" si="547"/>
        <v/>
      </c>
      <c r="E4391" s="2" t="str">
        <f t="shared" si="548"/>
        <v/>
      </c>
      <c r="F4391" s="2">
        <f t="shared" si="549"/>
        <v>0</v>
      </c>
      <c r="G4391" s="2" t="str">
        <f t="shared" si="544"/>
        <v/>
      </c>
      <c r="H4391" s="2">
        <f>IFERROR(VLOOKUP((IF(LEN(DAY($A4391))&lt;2,0&amp;DAY($A4391),DAY($A4391))&amp;IF(LEN(MONTH($A4391))&lt;2,0&amp;MONTH($A4391),MONTH($A4391))), Prazniki[[#All],[DanMesec]:[Dela prosto]], 4,FALSE), 0)</f>
        <v>0</v>
      </c>
      <c r="I4391" s="2">
        <f t="shared" si="550"/>
        <v>0</v>
      </c>
      <c r="J4391" s="2">
        <f t="shared" si="551"/>
        <v>0</v>
      </c>
      <c r="K4391">
        <f t="shared" si="545"/>
        <v>1</v>
      </c>
    </row>
    <row r="4392" spans="1:11" x14ac:dyDescent="0.3">
      <c r="A4392" s="1">
        <v>44569</v>
      </c>
      <c r="B4392">
        <f t="shared" si="546"/>
        <v>1</v>
      </c>
      <c r="C4392" s="2" t="str">
        <f>IFERROR(VLOOKUP((IF(LEN(DAY($A4392))&lt;2,0&amp;DAY($A4392),DAY($A4392))&amp;IF(LEN(MONTH($A4392))&lt;2,0&amp;MONTH($A4392),MONTH($A4392))), Prazniki[[#All],[DanMesec]:[Dela prosto]], 3,FALSE), "")</f>
        <v/>
      </c>
      <c r="D4392" s="2" t="str">
        <f t="shared" si="547"/>
        <v/>
      </c>
      <c r="E4392" s="2" t="str">
        <f t="shared" si="548"/>
        <v/>
      </c>
      <c r="F4392" s="2">
        <f t="shared" si="549"/>
        <v>0</v>
      </c>
      <c r="G4392" s="2" t="str">
        <f t="shared" si="544"/>
        <v/>
      </c>
      <c r="H4392" s="2">
        <f>IFERROR(VLOOKUP((IF(LEN(DAY($A4392))&lt;2,0&amp;DAY($A4392),DAY($A4392))&amp;IF(LEN(MONTH($A4392))&lt;2,0&amp;MONTH($A4392),MONTH($A4392))), Prazniki[[#All],[DanMesec]:[Dela prosto]], 4,FALSE), 0)</f>
        <v>0</v>
      </c>
      <c r="I4392" s="2">
        <f t="shared" si="550"/>
        <v>0</v>
      </c>
      <c r="J4392" s="2">
        <f t="shared" si="551"/>
        <v>0</v>
      </c>
      <c r="K4392">
        <f t="shared" si="545"/>
        <v>0</v>
      </c>
    </row>
    <row r="4393" spans="1:11" x14ac:dyDescent="0.3">
      <c r="A4393" s="1">
        <v>44570</v>
      </c>
      <c r="B4393">
        <f t="shared" si="546"/>
        <v>1</v>
      </c>
      <c r="C4393" s="2" t="str">
        <f>IFERROR(VLOOKUP((IF(LEN(DAY($A4393))&lt;2,0&amp;DAY($A4393),DAY($A4393))&amp;IF(LEN(MONTH($A4393))&lt;2,0&amp;MONTH($A4393),MONTH($A4393))), Prazniki[[#All],[DanMesec]:[Dela prosto]], 3,FALSE), "")</f>
        <v/>
      </c>
      <c r="D4393" s="2" t="str">
        <f t="shared" si="547"/>
        <v/>
      </c>
      <c r="E4393" s="2" t="str">
        <f t="shared" si="548"/>
        <v/>
      </c>
      <c r="F4393" s="2">
        <f t="shared" si="549"/>
        <v>0</v>
      </c>
      <c r="G4393" s="2" t="str">
        <f t="shared" si="544"/>
        <v/>
      </c>
      <c r="H4393" s="2">
        <f>IFERROR(VLOOKUP((IF(LEN(DAY($A4393))&lt;2,0&amp;DAY($A4393),DAY($A4393))&amp;IF(LEN(MONTH($A4393))&lt;2,0&amp;MONTH($A4393),MONTH($A4393))), Prazniki[[#All],[DanMesec]:[Dela prosto]], 4,FALSE), 0)</f>
        <v>0</v>
      </c>
      <c r="I4393" s="2">
        <f t="shared" si="550"/>
        <v>0</v>
      </c>
      <c r="J4393" s="2">
        <f t="shared" si="551"/>
        <v>0</v>
      </c>
      <c r="K4393">
        <f t="shared" si="545"/>
        <v>0</v>
      </c>
    </row>
    <row r="4394" spans="1:11" x14ac:dyDescent="0.3">
      <c r="A4394" s="1">
        <v>44571</v>
      </c>
      <c r="B4394">
        <f t="shared" si="546"/>
        <v>0</v>
      </c>
      <c r="C4394" s="2" t="str">
        <f>IFERROR(VLOOKUP((IF(LEN(DAY($A4394))&lt;2,0&amp;DAY($A4394),DAY($A4394))&amp;IF(LEN(MONTH($A4394))&lt;2,0&amp;MONTH($A4394),MONTH($A4394))), Prazniki[[#All],[DanMesec]:[Dela prosto]], 3,FALSE), "")</f>
        <v/>
      </c>
      <c r="D4394" s="2" t="str">
        <f t="shared" si="547"/>
        <v/>
      </c>
      <c r="E4394" s="2" t="str">
        <f t="shared" si="548"/>
        <v/>
      </c>
      <c r="F4394" s="2">
        <f t="shared" si="549"/>
        <v>0</v>
      </c>
      <c r="G4394" s="2" t="str">
        <f t="shared" si="544"/>
        <v/>
      </c>
      <c r="H4394" s="2">
        <f>IFERROR(VLOOKUP((IF(LEN(DAY($A4394))&lt;2,0&amp;DAY($A4394),DAY($A4394))&amp;IF(LEN(MONTH($A4394))&lt;2,0&amp;MONTH($A4394),MONTH($A4394))), Prazniki[[#All],[DanMesec]:[Dela prosto]], 4,FALSE), 0)</f>
        <v>0</v>
      </c>
      <c r="I4394" s="2">
        <f t="shared" si="550"/>
        <v>0</v>
      </c>
      <c r="J4394" s="2">
        <f t="shared" si="551"/>
        <v>0</v>
      </c>
      <c r="K4394">
        <f t="shared" si="545"/>
        <v>1</v>
      </c>
    </row>
    <row r="4395" spans="1:11" x14ac:dyDescent="0.3">
      <c r="A4395" s="1">
        <v>44572</v>
      </c>
      <c r="B4395">
        <f t="shared" si="546"/>
        <v>0</v>
      </c>
      <c r="C4395" s="2" t="str">
        <f>IFERROR(VLOOKUP((IF(LEN(DAY($A4395))&lt;2,0&amp;DAY($A4395),DAY($A4395))&amp;IF(LEN(MONTH($A4395))&lt;2,0&amp;MONTH($A4395),MONTH($A4395))), Prazniki[[#All],[DanMesec]:[Dela prosto]], 3,FALSE), "")</f>
        <v/>
      </c>
      <c r="D4395" s="2" t="str">
        <f t="shared" si="547"/>
        <v/>
      </c>
      <c r="E4395" s="2" t="str">
        <f t="shared" si="548"/>
        <v/>
      </c>
      <c r="F4395" s="2">
        <f t="shared" si="549"/>
        <v>0</v>
      </c>
      <c r="G4395" s="2" t="str">
        <f t="shared" si="544"/>
        <v/>
      </c>
      <c r="H4395" s="2">
        <f>IFERROR(VLOOKUP((IF(LEN(DAY($A4395))&lt;2,0&amp;DAY($A4395),DAY($A4395))&amp;IF(LEN(MONTH($A4395))&lt;2,0&amp;MONTH($A4395),MONTH($A4395))), Prazniki[[#All],[DanMesec]:[Dela prosto]], 4,FALSE), 0)</f>
        <v>0</v>
      </c>
      <c r="I4395" s="2">
        <f t="shared" si="550"/>
        <v>0</v>
      </c>
      <c r="J4395" s="2">
        <f t="shared" si="551"/>
        <v>0</v>
      </c>
      <c r="K4395">
        <f t="shared" si="545"/>
        <v>1</v>
      </c>
    </row>
    <row r="4396" spans="1:11" x14ac:dyDescent="0.3">
      <c r="A4396" s="1">
        <v>44573</v>
      </c>
      <c r="B4396">
        <f t="shared" si="546"/>
        <v>0</v>
      </c>
      <c r="C4396" s="2" t="str">
        <f>IFERROR(VLOOKUP((IF(LEN(DAY($A4396))&lt;2,0&amp;DAY($A4396),DAY($A4396))&amp;IF(LEN(MONTH($A4396))&lt;2,0&amp;MONTH($A4396),MONTH($A4396))), Prazniki[[#All],[DanMesec]:[Dela prosto]], 3,FALSE), "")</f>
        <v/>
      </c>
      <c r="D4396" s="2" t="str">
        <f t="shared" si="547"/>
        <v/>
      </c>
      <c r="E4396" s="2" t="str">
        <f t="shared" si="548"/>
        <v/>
      </c>
      <c r="F4396" s="2">
        <f t="shared" si="549"/>
        <v>0</v>
      </c>
      <c r="G4396" s="2" t="str">
        <f t="shared" si="544"/>
        <v/>
      </c>
      <c r="H4396" s="2">
        <f>IFERROR(VLOOKUP((IF(LEN(DAY($A4396))&lt;2,0&amp;DAY($A4396),DAY($A4396))&amp;IF(LEN(MONTH($A4396))&lt;2,0&amp;MONTH($A4396),MONTH($A4396))), Prazniki[[#All],[DanMesec]:[Dela prosto]], 4,FALSE), 0)</f>
        <v>0</v>
      </c>
      <c r="I4396" s="2">
        <f t="shared" si="550"/>
        <v>0</v>
      </c>
      <c r="J4396" s="2">
        <f t="shared" si="551"/>
        <v>0</v>
      </c>
      <c r="K4396">
        <f t="shared" si="545"/>
        <v>1</v>
      </c>
    </row>
    <row r="4397" spans="1:11" x14ac:dyDescent="0.3">
      <c r="A4397" s="1">
        <v>44574</v>
      </c>
      <c r="B4397">
        <f t="shared" si="546"/>
        <v>0</v>
      </c>
      <c r="C4397" s="2" t="str">
        <f>IFERROR(VLOOKUP((IF(LEN(DAY($A4397))&lt;2,0&amp;DAY($A4397),DAY($A4397))&amp;IF(LEN(MONTH($A4397))&lt;2,0&amp;MONTH($A4397),MONTH($A4397))), Prazniki[[#All],[DanMesec]:[Dela prosto]], 3,FALSE), "")</f>
        <v/>
      </c>
      <c r="D4397" s="2" t="str">
        <f t="shared" si="547"/>
        <v/>
      </c>
      <c r="E4397" s="2" t="str">
        <f t="shared" si="548"/>
        <v/>
      </c>
      <c r="F4397" s="2">
        <f t="shared" si="549"/>
        <v>0</v>
      </c>
      <c r="G4397" s="2" t="str">
        <f t="shared" si="544"/>
        <v/>
      </c>
      <c r="H4397" s="2">
        <f>IFERROR(VLOOKUP((IF(LEN(DAY($A4397))&lt;2,0&amp;DAY($A4397),DAY($A4397))&amp;IF(LEN(MONTH($A4397))&lt;2,0&amp;MONTH($A4397),MONTH($A4397))), Prazniki[[#All],[DanMesec]:[Dela prosto]], 4,FALSE), 0)</f>
        <v>0</v>
      </c>
      <c r="I4397" s="2">
        <f t="shared" si="550"/>
        <v>0</v>
      </c>
      <c r="J4397" s="2">
        <f t="shared" si="551"/>
        <v>0</v>
      </c>
      <c r="K4397">
        <f t="shared" si="545"/>
        <v>1</v>
      </c>
    </row>
    <row r="4398" spans="1:11" x14ac:dyDescent="0.3">
      <c r="A4398" s="1">
        <v>44575</v>
      </c>
      <c r="B4398">
        <f t="shared" si="546"/>
        <v>0</v>
      </c>
      <c r="C4398" s="2" t="str">
        <f>IFERROR(VLOOKUP((IF(LEN(DAY($A4398))&lt;2,0&amp;DAY($A4398),DAY($A4398))&amp;IF(LEN(MONTH($A4398))&lt;2,0&amp;MONTH($A4398),MONTH($A4398))), Prazniki[[#All],[DanMesec]:[Dela prosto]], 3,FALSE), "")</f>
        <v/>
      </c>
      <c r="D4398" s="2" t="str">
        <f t="shared" si="547"/>
        <v/>
      </c>
      <c r="E4398" s="2" t="str">
        <f t="shared" si="548"/>
        <v/>
      </c>
      <c r="F4398" s="2">
        <f t="shared" si="549"/>
        <v>0</v>
      </c>
      <c r="G4398" s="2" t="str">
        <f t="shared" si="544"/>
        <v/>
      </c>
      <c r="H4398" s="2">
        <f>IFERROR(VLOOKUP((IF(LEN(DAY($A4398))&lt;2,0&amp;DAY($A4398),DAY($A4398))&amp;IF(LEN(MONTH($A4398))&lt;2,0&amp;MONTH($A4398),MONTH($A4398))), Prazniki[[#All],[DanMesec]:[Dela prosto]], 4,FALSE), 0)</f>
        <v>0</v>
      </c>
      <c r="I4398" s="2">
        <f t="shared" si="550"/>
        <v>0</v>
      </c>
      <c r="J4398" s="2">
        <f t="shared" si="551"/>
        <v>0</v>
      </c>
      <c r="K4398">
        <f t="shared" si="545"/>
        <v>1</v>
      </c>
    </row>
    <row r="4399" spans="1:11" x14ac:dyDescent="0.3">
      <c r="A4399" s="1">
        <v>44576</v>
      </c>
      <c r="B4399">
        <f t="shared" si="546"/>
        <v>1</v>
      </c>
      <c r="C4399" s="2" t="str">
        <f>IFERROR(VLOOKUP((IF(LEN(DAY($A4399))&lt;2,0&amp;DAY($A4399),DAY($A4399))&amp;IF(LEN(MONTH($A4399))&lt;2,0&amp;MONTH($A4399),MONTH($A4399))), Prazniki[[#All],[DanMesec]:[Dela prosto]], 3,FALSE), "")</f>
        <v/>
      </c>
      <c r="D4399" s="2" t="str">
        <f t="shared" si="547"/>
        <v/>
      </c>
      <c r="E4399" s="2" t="str">
        <f t="shared" si="548"/>
        <v/>
      </c>
      <c r="F4399" s="2">
        <f t="shared" si="549"/>
        <v>0</v>
      </c>
      <c r="G4399" s="2" t="str">
        <f t="shared" si="544"/>
        <v/>
      </c>
      <c r="H4399" s="2">
        <f>IFERROR(VLOOKUP((IF(LEN(DAY($A4399))&lt;2,0&amp;DAY($A4399),DAY($A4399))&amp;IF(LEN(MONTH($A4399))&lt;2,0&amp;MONTH($A4399),MONTH($A4399))), Prazniki[[#All],[DanMesec]:[Dela prosto]], 4,FALSE), 0)</f>
        <v>0</v>
      </c>
      <c r="I4399" s="2">
        <f t="shared" si="550"/>
        <v>0</v>
      </c>
      <c r="J4399" s="2">
        <f t="shared" si="551"/>
        <v>0</v>
      </c>
      <c r="K4399">
        <f t="shared" si="545"/>
        <v>0</v>
      </c>
    </row>
    <row r="4400" spans="1:11" x14ac:dyDescent="0.3">
      <c r="A4400" s="1">
        <v>44577</v>
      </c>
      <c r="B4400">
        <f t="shared" si="546"/>
        <v>1</v>
      </c>
      <c r="C4400" s="2" t="str">
        <f>IFERROR(VLOOKUP((IF(LEN(DAY($A4400))&lt;2,0&amp;DAY($A4400),DAY($A4400))&amp;IF(LEN(MONTH($A4400))&lt;2,0&amp;MONTH($A4400),MONTH($A4400))), Prazniki[[#All],[DanMesec]:[Dela prosto]], 3,FALSE), "")</f>
        <v/>
      </c>
      <c r="D4400" s="2" t="str">
        <f t="shared" si="547"/>
        <v/>
      </c>
      <c r="E4400" s="2" t="str">
        <f t="shared" si="548"/>
        <v/>
      </c>
      <c r="F4400" s="2">
        <f t="shared" si="549"/>
        <v>0</v>
      </c>
      <c r="G4400" s="2" t="str">
        <f t="shared" si="544"/>
        <v/>
      </c>
      <c r="H4400" s="2">
        <f>IFERROR(VLOOKUP((IF(LEN(DAY($A4400))&lt;2,0&amp;DAY($A4400),DAY($A4400))&amp;IF(LEN(MONTH($A4400))&lt;2,0&amp;MONTH($A4400),MONTH($A4400))), Prazniki[[#All],[DanMesec]:[Dela prosto]], 4,FALSE), 0)</f>
        <v>0</v>
      </c>
      <c r="I4400" s="2">
        <f t="shared" si="550"/>
        <v>0</v>
      </c>
      <c r="J4400" s="2">
        <f t="shared" si="551"/>
        <v>0</v>
      </c>
      <c r="K4400">
        <f t="shared" si="545"/>
        <v>0</v>
      </c>
    </row>
    <row r="4401" spans="1:11" x14ac:dyDescent="0.3">
      <c r="A4401" s="1">
        <v>44578</v>
      </c>
      <c r="B4401">
        <f t="shared" si="546"/>
        <v>0</v>
      </c>
      <c r="C4401" s="2" t="str">
        <f>IFERROR(VLOOKUP((IF(LEN(DAY($A4401))&lt;2,0&amp;DAY($A4401),DAY($A4401))&amp;IF(LEN(MONTH($A4401))&lt;2,0&amp;MONTH($A4401),MONTH($A4401))), Prazniki[[#All],[DanMesec]:[Dela prosto]], 3,FALSE), "")</f>
        <v/>
      </c>
      <c r="D4401" s="2" t="str">
        <f t="shared" si="547"/>
        <v/>
      </c>
      <c r="E4401" s="2" t="str">
        <f t="shared" si="548"/>
        <v/>
      </c>
      <c r="F4401" s="2">
        <f t="shared" si="549"/>
        <v>0</v>
      </c>
      <c r="G4401" s="2" t="str">
        <f t="shared" si="544"/>
        <v/>
      </c>
      <c r="H4401" s="2">
        <f>IFERROR(VLOOKUP((IF(LEN(DAY($A4401))&lt;2,0&amp;DAY($A4401),DAY($A4401))&amp;IF(LEN(MONTH($A4401))&lt;2,0&amp;MONTH($A4401),MONTH($A4401))), Prazniki[[#All],[DanMesec]:[Dela prosto]], 4,FALSE), 0)</f>
        <v>0</v>
      </c>
      <c r="I4401" s="2">
        <f t="shared" si="550"/>
        <v>0</v>
      </c>
      <c r="J4401" s="2">
        <f t="shared" si="551"/>
        <v>0</v>
      </c>
      <c r="K4401">
        <f t="shared" si="545"/>
        <v>1</v>
      </c>
    </row>
    <row r="4402" spans="1:11" x14ac:dyDescent="0.3">
      <c r="A4402" s="1">
        <v>44579</v>
      </c>
      <c r="B4402">
        <f t="shared" si="546"/>
        <v>0</v>
      </c>
      <c r="C4402" s="2" t="str">
        <f>IFERROR(VLOOKUP((IF(LEN(DAY($A4402))&lt;2,0&amp;DAY($A4402),DAY($A4402))&amp;IF(LEN(MONTH($A4402))&lt;2,0&amp;MONTH($A4402),MONTH($A4402))), Prazniki[[#All],[DanMesec]:[Dela prosto]], 3,FALSE), "")</f>
        <v/>
      </c>
      <c r="D4402" s="2" t="str">
        <f t="shared" si="547"/>
        <v/>
      </c>
      <c r="E4402" s="2" t="str">
        <f t="shared" si="548"/>
        <v/>
      </c>
      <c r="F4402" s="2">
        <f t="shared" si="549"/>
        <v>0</v>
      </c>
      <c r="G4402" s="2" t="str">
        <f t="shared" si="544"/>
        <v/>
      </c>
      <c r="H4402" s="2">
        <f>IFERROR(VLOOKUP((IF(LEN(DAY($A4402))&lt;2,0&amp;DAY($A4402),DAY($A4402))&amp;IF(LEN(MONTH($A4402))&lt;2,0&amp;MONTH($A4402),MONTH($A4402))), Prazniki[[#All],[DanMesec]:[Dela prosto]], 4,FALSE), 0)</f>
        <v>0</v>
      </c>
      <c r="I4402" s="2">
        <f t="shared" si="550"/>
        <v>0</v>
      </c>
      <c r="J4402" s="2">
        <f t="shared" si="551"/>
        <v>0</v>
      </c>
      <c r="K4402">
        <f t="shared" si="545"/>
        <v>1</v>
      </c>
    </row>
    <row r="4403" spans="1:11" x14ac:dyDescent="0.3">
      <c r="A4403" s="1">
        <v>44580</v>
      </c>
      <c r="B4403">
        <f t="shared" si="546"/>
        <v>0</v>
      </c>
      <c r="C4403" s="2" t="str">
        <f>IFERROR(VLOOKUP((IF(LEN(DAY($A4403))&lt;2,0&amp;DAY($A4403),DAY($A4403))&amp;IF(LEN(MONTH($A4403))&lt;2,0&amp;MONTH($A4403),MONTH($A4403))), Prazniki[[#All],[DanMesec]:[Dela prosto]], 3,FALSE), "")</f>
        <v/>
      </c>
      <c r="D4403" s="2" t="str">
        <f t="shared" si="547"/>
        <v/>
      </c>
      <c r="E4403" s="2" t="str">
        <f t="shared" si="548"/>
        <v/>
      </c>
      <c r="F4403" s="2">
        <f t="shared" si="549"/>
        <v>0</v>
      </c>
      <c r="G4403" s="2" t="str">
        <f t="shared" si="544"/>
        <v/>
      </c>
      <c r="H4403" s="2">
        <f>IFERROR(VLOOKUP((IF(LEN(DAY($A4403))&lt;2,0&amp;DAY($A4403),DAY($A4403))&amp;IF(LEN(MONTH($A4403))&lt;2,0&amp;MONTH($A4403),MONTH($A4403))), Prazniki[[#All],[DanMesec]:[Dela prosto]], 4,FALSE), 0)</f>
        <v>0</v>
      </c>
      <c r="I4403" s="2">
        <f t="shared" si="550"/>
        <v>0</v>
      </c>
      <c r="J4403" s="2">
        <f t="shared" si="551"/>
        <v>0</v>
      </c>
      <c r="K4403">
        <f t="shared" si="545"/>
        <v>1</v>
      </c>
    </row>
    <row r="4404" spans="1:11" x14ac:dyDescent="0.3">
      <c r="A4404" s="1">
        <v>44581</v>
      </c>
      <c r="B4404">
        <f t="shared" si="546"/>
        <v>0</v>
      </c>
      <c r="C4404" s="2" t="str">
        <f>IFERROR(VLOOKUP((IF(LEN(DAY($A4404))&lt;2,0&amp;DAY($A4404),DAY($A4404))&amp;IF(LEN(MONTH($A4404))&lt;2,0&amp;MONTH($A4404),MONTH($A4404))), Prazniki[[#All],[DanMesec]:[Dela prosto]], 3,FALSE), "")</f>
        <v/>
      </c>
      <c r="D4404" s="2" t="str">
        <f t="shared" si="547"/>
        <v/>
      </c>
      <c r="E4404" s="2" t="str">
        <f t="shared" si="548"/>
        <v/>
      </c>
      <c r="F4404" s="2">
        <f t="shared" si="549"/>
        <v>0</v>
      </c>
      <c r="G4404" s="2" t="str">
        <f t="shared" si="544"/>
        <v/>
      </c>
      <c r="H4404" s="2">
        <f>IFERROR(VLOOKUP((IF(LEN(DAY($A4404))&lt;2,0&amp;DAY($A4404),DAY($A4404))&amp;IF(LEN(MONTH($A4404))&lt;2,0&amp;MONTH($A4404),MONTH($A4404))), Prazniki[[#All],[DanMesec]:[Dela prosto]], 4,FALSE), 0)</f>
        <v>0</v>
      </c>
      <c r="I4404" s="2">
        <f t="shared" si="550"/>
        <v>0</v>
      </c>
      <c r="J4404" s="2">
        <f t="shared" si="551"/>
        <v>0</v>
      </c>
      <c r="K4404">
        <f t="shared" si="545"/>
        <v>1</v>
      </c>
    </row>
    <row r="4405" spans="1:11" x14ac:dyDescent="0.3">
      <c r="A4405" s="1">
        <v>44582</v>
      </c>
      <c r="B4405">
        <f t="shared" si="546"/>
        <v>0</v>
      </c>
      <c r="C4405" s="2" t="str">
        <f>IFERROR(VLOOKUP((IF(LEN(DAY($A4405))&lt;2,0&amp;DAY($A4405),DAY($A4405))&amp;IF(LEN(MONTH($A4405))&lt;2,0&amp;MONTH($A4405),MONTH($A4405))), Prazniki[[#All],[DanMesec]:[Dela prosto]], 3,FALSE), "")</f>
        <v/>
      </c>
      <c r="D4405" s="2" t="str">
        <f t="shared" si="547"/>
        <v/>
      </c>
      <c r="E4405" s="2" t="str">
        <f t="shared" si="548"/>
        <v/>
      </c>
      <c r="F4405" s="2">
        <f t="shared" si="549"/>
        <v>0</v>
      </c>
      <c r="G4405" s="2" t="str">
        <f t="shared" si="544"/>
        <v/>
      </c>
      <c r="H4405" s="2">
        <f>IFERROR(VLOOKUP((IF(LEN(DAY($A4405))&lt;2,0&amp;DAY($A4405),DAY($A4405))&amp;IF(LEN(MONTH($A4405))&lt;2,0&amp;MONTH($A4405),MONTH($A4405))), Prazniki[[#All],[DanMesec]:[Dela prosto]], 4,FALSE), 0)</f>
        <v>0</v>
      </c>
      <c r="I4405" s="2">
        <f t="shared" si="550"/>
        <v>0</v>
      </c>
      <c r="J4405" s="2">
        <f t="shared" si="551"/>
        <v>0</v>
      </c>
      <c r="K4405">
        <f t="shared" si="545"/>
        <v>1</v>
      </c>
    </row>
    <row r="4406" spans="1:11" x14ac:dyDescent="0.3">
      <c r="A4406" s="1">
        <v>44583</v>
      </c>
      <c r="B4406">
        <f t="shared" si="546"/>
        <v>1</v>
      </c>
      <c r="C4406" s="2" t="str">
        <f>IFERROR(VLOOKUP((IF(LEN(DAY($A4406))&lt;2,0&amp;DAY($A4406),DAY($A4406))&amp;IF(LEN(MONTH($A4406))&lt;2,0&amp;MONTH($A4406),MONTH($A4406))), Prazniki[[#All],[DanMesec]:[Dela prosto]], 3,FALSE), "")</f>
        <v/>
      </c>
      <c r="D4406" s="2" t="str">
        <f t="shared" si="547"/>
        <v/>
      </c>
      <c r="E4406" s="2" t="str">
        <f t="shared" si="548"/>
        <v/>
      </c>
      <c r="F4406" s="2">
        <f t="shared" si="549"/>
        <v>0</v>
      </c>
      <c r="G4406" s="2" t="str">
        <f t="shared" si="544"/>
        <v/>
      </c>
      <c r="H4406" s="2">
        <f>IFERROR(VLOOKUP((IF(LEN(DAY($A4406))&lt;2,0&amp;DAY($A4406),DAY($A4406))&amp;IF(LEN(MONTH($A4406))&lt;2,0&amp;MONTH($A4406),MONTH($A4406))), Prazniki[[#All],[DanMesec]:[Dela prosto]], 4,FALSE), 0)</f>
        <v>0</v>
      </c>
      <c r="I4406" s="2">
        <f t="shared" si="550"/>
        <v>0</v>
      </c>
      <c r="J4406" s="2">
        <f t="shared" si="551"/>
        <v>0</v>
      </c>
      <c r="K4406">
        <f t="shared" si="545"/>
        <v>0</v>
      </c>
    </row>
    <row r="4407" spans="1:11" x14ac:dyDescent="0.3">
      <c r="A4407" s="1">
        <v>44584</v>
      </c>
      <c r="B4407">
        <f t="shared" si="546"/>
        <v>1</v>
      </c>
      <c r="C4407" s="2" t="str">
        <f>IFERROR(VLOOKUP((IF(LEN(DAY($A4407))&lt;2,0&amp;DAY($A4407),DAY($A4407))&amp;IF(LEN(MONTH($A4407))&lt;2,0&amp;MONTH($A4407),MONTH($A4407))), Prazniki[[#All],[DanMesec]:[Dela prosto]], 3,FALSE), "")</f>
        <v/>
      </c>
      <c r="D4407" s="2" t="str">
        <f t="shared" si="547"/>
        <v/>
      </c>
      <c r="E4407" s="2" t="str">
        <f t="shared" si="548"/>
        <v/>
      </c>
      <c r="F4407" s="2">
        <f t="shared" si="549"/>
        <v>0</v>
      </c>
      <c r="G4407" s="2" t="str">
        <f t="shared" si="544"/>
        <v/>
      </c>
      <c r="H4407" s="2">
        <f>IFERROR(VLOOKUP((IF(LEN(DAY($A4407))&lt;2,0&amp;DAY($A4407),DAY($A4407))&amp;IF(LEN(MONTH($A4407))&lt;2,0&amp;MONTH($A4407),MONTH($A4407))), Prazniki[[#All],[DanMesec]:[Dela prosto]], 4,FALSE), 0)</f>
        <v>0</v>
      </c>
      <c r="I4407" s="2">
        <f t="shared" si="550"/>
        <v>0</v>
      </c>
      <c r="J4407" s="2">
        <f t="shared" si="551"/>
        <v>0</v>
      </c>
      <c r="K4407">
        <f t="shared" si="545"/>
        <v>0</v>
      </c>
    </row>
    <row r="4408" spans="1:11" x14ac:dyDescent="0.3">
      <c r="A4408" s="1">
        <v>44585</v>
      </c>
      <c r="B4408">
        <f t="shared" si="546"/>
        <v>0</v>
      </c>
      <c r="C4408" s="2" t="str">
        <f>IFERROR(VLOOKUP((IF(LEN(DAY($A4408))&lt;2,0&amp;DAY($A4408),DAY($A4408))&amp;IF(LEN(MONTH($A4408))&lt;2,0&amp;MONTH($A4408),MONTH($A4408))), Prazniki[[#All],[DanMesec]:[Dela prosto]], 3,FALSE), "")</f>
        <v/>
      </c>
      <c r="D4408" s="2" t="str">
        <f t="shared" si="547"/>
        <v/>
      </c>
      <c r="E4408" s="2" t="str">
        <f t="shared" si="548"/>
        <v/>
      </c>
      <c r="F4408" s="2">
        <f t="shared" si="549"/>
        <v>0</v>
      </c>
      <c r="G4408" s="2" t="str">
        <f t="shared" si="544"/>
        <v/>
      </c>
      <c r="H4408" s="2">
        <f>IFERROR(VLOOKUP((IF(LEN(DAY($A4408))&lt;2,0&amp;DAY($A4408),DAY($A4408))&amp;IF(LEN(MONTH($A4408))&lt;2,0&amp;MONTH($A4408),MONTH($A4408))), Prazniki[[#All],[DanMesec]:[Dela prosto]], 4,FALSE), 0)</f>
        <v>0</v>
      </c>
      <c r="I4408" s="2">
        <f t="shared" si="550"/>
        <v>0</v>
      </c>
      <c r="J4408" s="2">
        <f t="shared" si="551"/>
        <v>0</v>
      </c>
      <c r="K4408">
        <f t="shared" si="545"/>
        <v>1</v>
      </c>
    </row>
    <row r="4409" spans="1:11" x14ac:dyDescent="0.3">
      <c r="A4409" s="1">
        <v>44586</v>
      </c>
      <c r="B4409">
        <f t="shared" si="546"/>
        <v>0</v>
      </c>
      <c r="C4409" s="2" t="str">
        <f>IFERROR(VLOOKUP((IF(LEN(DAY($A4409))&lt;2,0&amp;DAY($A4409),DAY($A4409))&amp;IF(LEN(MONTH($A4409))&lt;2,0&amp;MONTH($A4409),MONTH($A4409))), Prazniki[[#All],[DanMesec]:[Dela prosto]], 3,FALSE), "")</f>
        <v/>
      </c>
      <c r="D4409" s="2" t="str">
        <f t="shared" si="547"/>
        <v/>
      </c>
      <c r="E4409" s="2" t="str">
        <f t="shared" si="548"/>
        <v/>
      </c>
      <c r="F4409" s="2">
        <f t="shared" si="549"/>
        <v>0</v>
      </c>
      <c r="G4409" s="2" t="str">
        <f t="shared" si="544"/>
        <v/>
      </c>
      <c r="H4409" s="2">
        <f>IFERROR(VLOOKUP((IF(LEN(DAY($A4409))&lt;2,0&amp;DAY($A4409),DAY($A4409))&amp;IF(LEN(MONTH($A4409))&lt;2,0&amp;MONTH($A4409),MONTH($A4409))), Prazniki[[#All],[DanMesec]:[Dela prosto]], 4,FALSE), 0)</f>
        <v>0</v>
      </c>
      <c r="I4409" s="2">
        <f t="shared" si="550"/>
        <v>0</v>
      </c>
      <c r="J4409" s="2">
        <f t="shared" si="551"/>
        <v>0</v>
      </c>
      <c r="K4409">
        <f t="shared" si="545"/>
        <v>1</v>
      </c>
    </row>
    <row r="4410" spans="1:11" x14ac:dyDescent="0.3">
      <c r="A4410" s="1">
        <v>44587</v>
      </c>
      <c r="B4410">
        <f t="shared" si="546"/>
        <v>0</v>
      </c>
      <c r="C4410" s="2" t="str">
        <f>IFERROR(VLOOKUP((IF(LEN(DAY($A4410))&lt;2,0&amp;DAY($A4410),DAY($A4410))&amp;IF(LEN(MONTH($A4410))&lt;2,0&amp;MONTH($A4410),MONTH($A4410))), Prazniki[[#All],[DanMesec]:[Dela prosto]], 3,FALSE), "")</f>
        <v/>
      </c>
      <c r="D4410" s="2" t="str">
        <f t="shared" si="547"/>
        <v/>
      </c>
      <c r="E4410" s="2" t="str">
        <f t="shared" si="548"/>
        <v/>
      </c>
      <c r="F4410" s="2">
        <f t="shared" si="549"/>
        <v>0</v>
      </c>
      <c r="G4410" s="2" t="str">
        <f t="shared" si="544"/>
        <v/>
      </c>
      <c r="H4410" s="2">
        <f>IFERROR(VLOOKUP((IF(LEN(DAY($A4410))&lt;2,0&amp;DAY($A4410),DAY($A4410))&amp;IF(LEN(MONTH($A4410))&lt;2,0&amp;MONTH($A4410),MONTH($A4410))), Prazniki[[#All],[DanMesec]:[Dela prosto]], 4,FALSE), 0)</f>
        <v>0</v>
      </c>
      <c r="I4410" s="2">
        <f t="shared" si="550"/>
        <v>0</v>
      </c>
      <c r="J4410" s="2">
        <f t="shared" si="551"/>
        <v>0</v>
      </c>
      <c r="K4410">
        <f t="shared" si="545"/>
        <v>1</v>
      </c>
    </row>
    <row r="4411" spans="1:11" x14ac:dyDescent="0.3">
      <c r="A4411" s="1">
        <v>44588</v>
      </c>
      <c r="B4411">
        <f t="shared" si="546"/>
        <v>0</v>
      </c>
      <c r="C4411" s="2" t="str">
        <f>IFERROR(VLOOKUP((IF(LEN(DAY($A4411))&lt;2,0&amp;DAY($A4411),DAY($A4411))&amp;IF(LEN(MONTH($A4411))&lt;2,0&amp;MONTH($A4411),MONTH($A4411))), Prazniki[[#All],[DanMesec]:[Dela prosto]], 3,FALSE), "")</f>
        <v/>
      </c>
      <c r="D4411" s="2" t="str">
        <f t="shared" si="547"/>
        <v/>
      </c>
      <c r="E4411" s="2" t="str">
        <f t="shared" si="548"/>
        <v/>
      </c>
      <c r="F4411" s="2">
        <f t="shared" si="549"/>
        <v>0</v>
      </c>
      <c r="G4411" s="2" t="str">
        <f t="shared" si="544"/>
        <v/>
      </c>
      <c r="H4411" s="2">
        <f>IFERROR(VLOOKUP((IF(LEN(DAY($A4411))&lt;2,0&amp;DAY($A4411),DAY($A4411))&amp;IF(LEN(MONTH($A4411))&lt;2,0&amp;MONTH($A4411),MONTH($A4411))), Prazniki[[#All],[DanMesec]:[Dela prosto]], 4,FALSE), 0)</f>
        <v>0</v>
      </c>
      <c r="I4411" s="2">
        <f t="shared" si="550"/>
        <v>0</v>
      </c>
      <c r="J4411" s="2">
        <f t="shared" si="551"/>
        <v>0</v>
      </c>
      <c r="K4411">
        <f t="shared" si="545"/>
        <v>1</v>
      </c>
    </row>
    <row r="4412" spans="1:11" x14ac:dyDescent="0.3">
      <c r="A4412" s="1">
        <v>44589</v>
      </c>
      <c r="B4412">
        <f t="shared" si="546"/>
        <v>0</v>
      </c>
      <c r="C4412" s="2" t="str">
        <f>IFERROR(VLOOKUP((IF(LEN(DAY($A4412))&lt;2,0&amp;DAY($A4412),DAY($A4412))&amp;IF(LEN(MONTH($A4412))&lt;2,0&amp;MONTH($A4412),MONTH($A4412))), Prazniki[[#All],[DanMesec]:[Dela prosto]], 3,FALSE), "")</f>
        <v/>
      </c>
      <c r="D4412" s="2" t="str">
        <f t="shared" si="547"/>
        <v/>
      </c>
      <c r="E4412" s="2" t="str">
        <f t="shared" si="548"/>
        <v/>
      </c>
      <c r="F4412" s="2">
        <f t="shared" si="549"/>
        <v>0</v>
      </c>
      <c r="G4412" s="2" t="str">
        <f t="shared" si="544"/>
        <v/>
      </c>
      <c r="H4412" s="2">
        <f>IFERROR(VLOOKUP((IF(LEN(DAY($A4412))&lt;2,0&amp;DAY($A4412),DAY($A4412))&amp;IF(LEN(MONTH($A4412))&lt;2,0&amp;MONTH($A4412),MONTH($A4412))), Prazniki[[#All],[DanMesec]:[Dela prosto]], 4,FALSE), 0)</f>
        <v>0</v>
      </c>
      <c r="I4412" s="2">
        <f t="shared" si="550"/>
        <v>0</v>
      </c>
      <c r="J4412" s="2">
        <f t="shared" si="551"/>
        <v>0</v>
      </c>
      <c r="K4412">
        <f t="shared" si="545"/>
        <v>1</v>
      </c>
    </row>
    <row r="4413" spans="1:11" x14ac:dyDescent="0.3">
      <c r="A4413" s="1">
        <v>44590</v>
      </c>
      <c r="B4413">
        <f t="shared" si="546"/>
        <v>1</v>
      </c>
      <c r="C4413" s="2" t="str">
        <f>IFERROR(VLOOKUP((IF(LEN(DAY($A4413))&lt;2,0&amp;DAY($A4413),DAY($A4413))&amp;IF(LEN(MONTH($A4413))&lt;2,0&amp;MONTH($A4413),MONTH($A4413))), Prazniki[[#All],[DanMesec]:[Dela prosto]], 3,FALSE), "")</f>
        <v/>
      </c>
      <c r="D4413" s="2" t="str">
        <f t="shared" si="547"/>
        <v/>
      </c>
      <c r="E4413" s="2" t="str">
        <f t="shared" si="548"/>
        <v/>
      </c>
      <c r="F4413" s="2">
        <f t="shared" si="549"/>
        <v>0</v>
      </c>
      <c r="G4413" s="2" t="str">
        <f t="shared" si="544"/>
        <v/>
      </c>
      <c r="H4413" s="2">
        <f>IFERROR(VLOOKUP((IF(LEN(DAY($A4413))&lt;2,0&amp;DAY($A4413),DAY($A4413))&amp;IF(LEN(MONTH($A4413))&lt;2,0&amp;MONTH($A4413),MONTH($A4413))), Prazniki[[#All],[DanMesec]:[Dela prosto]], 4,FALSE), 0)</f>
        <v>0</v>
      </c>
      <c r="I4413" s="2">
        <f t="shared" si="550"/>
        <v>0</v>
      </c>
      <c r="J4413" s="2">
        <f t="shared" si="551"/>
        <v>0</v>
      </c>
      <c r="K4413">
        <f t="shared" si="545"/>
        <v>0</v>
      </c>
    </row>
    <row r="4414" spans="1:11" x14ac:dyDescent="0.3">
      <c r="A4414" s="1">
        <v>44591</v>
      </c>
      <c r="B4414">
        <f t="shared" si="546"/>
        <v>1</v>
      </c>
      <c r="C4414" s="2" t="str">
        <f>IFERROR(VLOOKUP((IF(LEN(DAY($A4414))&lt;2,0&amp;DAY($A4414),DAY($A4414))&amp;IF(LEN(MONTH($A4414))&lt;2,0&amp;MONTH($A4414),MONTH($A4414))), Prazniki[[#All],[DanMesec]:[Dela prosto]], 3,FALSE), "")</f>
        <v/>
      </c>
      <c r="D4414" s="2" t="str">
        <f t="shared" si="547"/>
        <v/>
      </c>
      <c r="E4414" s="2" t="str">
        <f t="shared" si="548"/>
        <v/>
      </c>
      <c r="F4414" s="2">
        <f t="shared" si="549"/>
        <v>0</v>
      </c>
      <c r="G4414" s="2" t="str">
        <f t="shared" si="544"/>
        <v/>
      </c>
      <c r="H4414" s="2">
        <f>IFERROR(VLOOKUP((IF(LEN(DAY($A4414))&lt;2,0&amp;DAY($A4414),DAY($A4414))&amp;IF(LEN(MONTH($A4414))&lt;2,0&amp;MONTH($A4414),MONTH($A4414))), Prazniki[[#All],[DanMesec]:[Dela prosto]], 4,FALSE), 0)</f>
        <v>0</v>
      </c>
      <c r="I4414" s="2">
        <f t="shared" si="550"/>
        <v>0</v>
      </c>
      <c r="J4414" s="2">
        <f t="shared" si="551"/>
        <v>0</v>
      </c>
      <c r="K4414">
        <f t="shared" si="545"/>
        <v>0</v>
      </c>
    </row>
    <row r="4415" spans="1:11" x14ac:dyDescent="0.3">
      <c r="A4415" s="1">
        <v>44592</v>
      </c>
      <c r="B4415">
        <f t="shared" si="546"/>
        <v>0</v>
      </c>
      <c r="C4415" s="2" t="str">
        <f>IFERROR(VLOOKUP((IF(LEN(DAY($A4415))&lt;2,0&amp;DAY($A4415),DAY($A4415))&amp;IF(LEN(MONTH($A4415))&lt;2,0&amp;MONTH($A4415),MONTH($A4415))), Prazniki[[#All],[DanMesec]:[Dela prosto]], 3,FALSE), "")</f>
        <v/>
      </c>
      <c r="D4415" s="2" t="str">
        <f t="shared" si="547"/>
        <v/>
      </c>
      <c r="E4415" s="2" t="str">
        <f t="shared" si="548"/>
        <v/>
      </c>
      <c r="F4415" s="2">
        <f t="shared" si="549"/>
        <v>0</v>
      </c>
      <c r="G4415" s="2" t="str">
        <f t="shared" si="544"/>
        <v/>
      </c>
      <c r="H4415" s="2">
        <f>IFERROR(VLOOKUP((IF(LEN(DAY($A4415))&lt;2,0&amp;DAY($A4415),DAY($A4415))&amp;IF(LEN(MONTH($A4415))&lt;2,0&amp;MONTH($A4415),MONTH($A4415))), Prazniki[[#All],[DanMesec]:[Dela prosto]], 4,FALSE), 0)</f>
        <v>0</v>
      </c>
      <c r="I4415" s="2">
        <f t="shared" si="550"/>
        <v>0</v>
      </c>
      <c r="J4415" s="2">
        <f t="shared" si="551"/>
        <v>0</v>
      </c>
      <c r="K4415">
        <f t="shared" si="545"/>
        <v>1</v>
      </c>
    </row>
    <row r="4416" spans="1:11" x14ac:dyDescent="0.3">
      <c r="A4416" s="1">
        <v>44593</v>
      </c>
      <c r="B4416">
        <f t="shared" si="546"/>
        <v>0</v>
      </c>
      <c r="C4416" s="2" t="str">
        <f>IFERROR(VLOOKUP((IF(LEN(DAY($A4416))&lt;2,0&amp;DAY($A4416),DAY($A4416))&amp;IF(LEN(MONTH($A4416))&lt;2,0&amp;MONTH($A4416),MONTH($A4416))), Prazniki[[#All],[DanMesec]:[Dela prosto]], 3,FALSE), "")</f>
        <v/>
      </c>
      <c r="D4416" s="2" t="str">
        <f t="shared" si="547"/>
        <v/>
      </c>
      <c r="E4416" s="2" t="str">
        <f t="shared" si="548"/>
        <v/>
      </c>
      <c r="F4416" s="2">
        <f t="shared" si="549"/>
        <v>0</v>
      </c>
      <c r="G4416" s="2" t="str">
        <f t="shared" si="544"/>
        <v/>
      </c>
      <c r="H4416" s="2">
        <f>IFERROR(VLOOKUP((IF(LEN(DAY($A4416))&lt;2,0&amp;DAY($A4416),DAY($A4416))&amp;IF(LEN(MONTH($A4416))&lt;2,0&amp;MONTH($A4416),MONTH($A4416))), Prazniki[[#All],[DanMesec]:[Dela prosto]], 4,FALSE), 0)</f>
        <v>0</v>
      </c>
      <c r="I4416" s="2">
        <f t="shared" si="550"/>
        <v>0</v>
      </c>
      <c r="J4416" s="2">
        <f t="shared" si="551"/>
        <v>0</v>
      </c>
      <c r="K4416">
        <f t="shared" si="545"/>
        <v>1</v>
      </c>
    </row>
    <row r="4417" spans="1:11" x14ac:dyDescent="0.3">
      <c r="A4417" s="1">
        <v>44594</v>
      </c>
      <c r="B4417">
        <f t="shared" si="546"/>
        <v>0</v>
      </c>
      <c r="C4417" s="2" t="str">
        <f>IFERROR(VLOOKUP((IF(LEN(DAY($A4417))&lt;2,0&amp;DAY($A4417),DAY($A4417))&amp;IF(LEN(MONTH($A4417))&lt;2,0&amp;MONTH($A4417),MONTH($A4417))), Prazniki[[#All],[DanMesec]:[Dela prosto]], 3,FALSE), "")</f>
        <v/>
      </c>
      <c r="D4417" s="2" t="str">
        <f t="shared" si="547"/>
        <v/>
      </c>
      <c r="E4417" s="2" t="str">
        <f t="shared" si="548"/>
        <v/>
      </c>
      <c r="F4417" s="2">
        <f t="shared" si="549"/>
        <v>0</v>
      </c>
      <c r="G4417" s="2" t="str">
        <f t="shared" si="544"/>
        <v/>
      </c>
      <c r="H4417" s="2">
        <f>IFERROR(VLOOKUP((IF(LEN(DAY($A4417))&lt;2,0&amp;DAY($A4417),DAY($A4417))&amp;IF(LEN(MONTH($A4417))&lt;2,0&amp;MONTH($A4417),MONTH($A4417))), Prazniki[[#All],[DanMesec]:[Dela prosto]], 4,FALSE), 0)</f>
        <v>0</v>
      </c>
      <c r="I4417" s="2">
        <f t="shared" si="550"/>
        <v>0</v>
      </c>
      <c r="J4417" s="2">
        <f t="shared" si="551"/>
        <v>0</v>
      </c>
      <c r="K4417">
        <f t="shared" si="545"/>
        <v>1</v>
      </c>
    </row>
    <row r="4418" spans="1:11" x14ac:dyDescent="0.3">
      <c r="A4418" s="1">
        <v>44595</v>
      </c>
      <c r="B4418">
        <f t="shared" si="546"/>
        <v>0</v>
      </c>
      <c r="C4418" s="2" t="str">
        <f>IFERROR(VLOOKUP((IF(LEN(DAY($A4418))&lt;2,0&amp;DAY($A4418),DAY($A4418))&amp;IF(LEN(MONTH($A4418))&lt;2,0&amp;MONTH($A4418),MONTH($A4418))), Prazniki[[#All],[DanMesec]:[Dela prosto]], 3,FALSE), "")</f>
        <v/>
      </c>
      <c r="D4418" s="2" t="str">
        <f t="shared" si="547"/>
        <v/>
      </c>
      <c r="E4418" s="2" t="str">
        <f t="shared" si="548"/>
        <v/>
      </c>
      <c r="F4418" s="2">
        <f t="shared" si="549"/>
        <v>0</v>
      </c>
      <c r="G4418" s="2" t="str">
        <f t="shared" ref="G4418:G4481" si="552">IF(C4418&lt;&gt;"",C4418,IF(D4418&lt;&gt;"",D4418,IF(E4418&lt;&gt;"",E4418, "")))</f>
        <v/>
      </c>
      <c r="H4418" s="2">
        <f>IFERROR(VLOOKUP((IF(LEN(DAY($A4418))&lt;2,0&amp;DAY($A4418),DAY($A4418))&amp;IF(LEN(MONTH($A4418))&lt;2,0&amp;MONTH($A4418),MONTH($A4418))), Prazniki[[#All],[DanMesec]:[Dela prosto]], 4,FALSE), 0)</f>
        <v>0</v>
      </c>
      <c r="I4418" s="2">
        <f t="shared" si="550"/>
        <v>0</v>
      </c>
      <c r="J4418" s="2">
        <f t="shared" si="551"/>
        <v>0</v>
      </c>
      <c r="K4418">
        <f t="shared" ref="K4418:K4481" si="553">IF(OR(B4418=1,H4418=1), 0,1)</f>
        <v>1</v>
      </c>
    </row>
    <row r="4419" spans="1:11" x14ac:dyDescent="0.3">
      <c r="A4419" s="1">
        <v>44596</v>
      </c>
      <c r="B4419">
        <f t="shared" ref="B4419:B4482" si="554">IF(OR(WEEKDAY(A4419,2)=6,WEEKDAY(A4419,2)=7),1,0)</f>
        <v>0</v>
      </c>
      <c r="C4419" s="2" t="str">
        <f>IFERROR(VLOOKUP((IF(LEN(DAY($A4419))&lt;2,0&amp;DAY($A4419),DAY($A4419))&amp;IF(LEN(MONTH($A4419))&lt;2,0&amp;MONTH($A4419),MONTH($A4419))), Prazniki[[#All],[DanMesec]:[Dela prosto]], 3,FALSE), "")</f>
        <v/>
      </c>
      <c r="D4419" s="2" t="str">
        <f t="shared" ref="D4419:D4482" si="555">IF(FLOOR(DAY(MINUTE(YEAR(A4419)/38)/2+56)&amp;"/"&amp;"5/"&amp;YEAR(A4419),7)-34+1=A4419,$D$1,"")</f>
        <v/>
      </c>
      <c r="E4419" s="2" t="str">
        <f t="shared" ref="E4419:E4482" si="556">IF(FLOOR(DAY(MINUTE(YEAR(A4419)/38)/2+56)&amp;"/"&amp;"5/"&amp;YEAR(A4419),7)-34+1+50-2=A4419,$E$1,"")</f>
        <v/>
      </c>
      <c r="F4419" s="2">
        <f t="shared" ref="F4419:F4482" si="557">IF(C4419&lt;&gt;"",1,IF(D4419&lt;&gt;"",1,IF(E4419&lt;&gt;"",1, 0)))</f>
        <v>0</v>
      </c>
      <c r="G4419" s="2" t="str">
        <f t="shared" si="552"/>
        <v/>
      </c>
      <c r="H4419" s="2">
        <f>IFERROR(VLOOKUP((IF(LEN(DAY($A4419))&lt;2,0&amp;DAY($A4419),DAY($A4419))&amp;IF(LEN(MONTH($A4419))&lt;2,0&amp;MONTH($A4419),MONTH($A4419))), Prazniki[[#All],[DanMesec]:[Dela prosto]], 4,FALSE), 0)</f>
        <v>0</v>
      </c>
      <c r="I4419" s="2">
        <f t="shared" ref="I4419:I4482" si="558">IF(OR(D4419&lt;&gt;"",E4419&lt;&gt;""),1,0)</f>
        <v>0</v>
      </c>
      <c r="J4419" s="2">
        <f t="shared" ref="J4419:J4482" si="559">IF(OR(H4419=1,I4419=1),1,0)</f>
        <v>0</v>
      </c>
      <c r="K4419">
        <f t="shared" si="553"/>
        <v>1</v>
      </c>
    </row>
    <row r="4420" spans="1:11" x14ac:dyDescent="0.3">
      <c r="A4420" s="1">
        <v>44597</v>
      </c>
      <c r="B4420">
        <f t="shared" si="554"/>
        <v>1</v>
      </c>
      <c r="C4420" s="2" t="str">
        <f>IFERROR(VLOOKUP((IF(LEN(DAY($A4420))&lt;2,0&amp;DAY($A4420),DAY($A4420))&amp;IF(LEN(MONTH($A4420))&lt;2,0&amp;MONTH($A4420),MONTH($A4420))), Prazniki[[#All],[DanMesec]:[Dela prosto]], 3,FALSE), "")</f>
        <v/>
      </c>
      <c r="D4420" s="2" t="str">
        <f t="shared" si="555"/>
        <v/>
      </c>
      <c r="E4420" s="2" t="str">
        <f t="shared" si="556"/>
        <v/>
      </c>
      <c r="F4420" s="2">
        <f t="shared" si="557"/>
        <v>0</v>
      </c>
      <c r="G4420" s="2" t="str">
        <f t="shared" si="552"/>
        <v/>
      </c>
      <c r="H4420" s="2">
        <f>IFERROR(VLOOKUP((IF(LEN(DAY($A4420))&lt;2,0&amp;DAY($A4420),DAY($A4420))&amp;IF(LEN(MONTH($A4420))&lt;2,0&amp;MONTH($A4420),MONTH($A4420))), Prazniki[[#All],[DanMesec]:[Dela prosto]], 4,FALSE), 0)</f>
        <v>0</v>
      </c>
      <c r="I4420" s="2">
        <f t="shared" si="558"/>
        <v>0</v>
      </c>
      <c r="J4420" s="2">
        <f t="shared" si="559"/>
        <v>0</v>
      </c>
      <c r="K4420">
        <f t="shared" si="553"/>
        <v>0</v>
      </c>
    </row>
    <row r="4421" spans="1:11" x14ac:dyDescent="0.3">
      <c r="A4421" s="1">
        <v>44598</v>
      </c>
      <c r="B4421">
        <f t="shared" si="554"/>
        <v>1</v>
      </c>
      <c r="C4421" s="2" t="str">
        <f>IFERROR(VLOOKUP((IF(LEN(DAY($A4421))&lt;2,0&amp;DAY($A4421),DAY($A4421))&amp;IF(LEN(MONTH($A4421))&lt;2,0&amp;MONTH($A4421),MONTH($A4421))), Prazniki[[#All],[DanMesec]:[Dela prosto]], 3,FALSE), "")</f>
        <v/>
      </c>
      <c r="D4421" s="2" t="str">
        <f t="shared" si="555"/>
        <v/>
      </c>
      <c r="E4421" s="2" t="str">
        <f t="shared" si="556"/>
        <v/>
      </c>
      <c r="F4421" s="2">
        <f t="shared" si="557"/>
        <v>0</v>
      </c>
      <c r="G4421" s="2" t="str">
        <f t="shared" si="552"/>
        <v/>
      </c>
      <c r="H4421" s="2">
        <f>IFERROR(VLOOKUP((IF(LEN(DAY($A4421))&lt;2,0&amp;DAY($A4421),DAY($A4421))&amp;IF(LEN(MONTH($A4421))&lt;2,0&amp;MONTH($A4421),MONTH($A4421))), Prazniki[[#All],[DanMesec]:[Dela prosto]], 4,FALSE), 0)</f>
        <v>0</v>
      </c>
      <c r="I4421" s="2">
        <f t="shared" si="558"/>
        <v>0</v>
      </c>
      <c r="J4421" s="2">
        <f t="shared" si="559"/>
        <v>0</v>
      </c>
      <c r="K4421">
        <f t="shared" si="553"/>
        <v>0</v>
      </c>
    </row>
    <row r="4422" spans="1:11" x14ac:dyDescent="0.3">
      <c r="A4422" s="1">
        <v>44599</v>
      </c>
      <c r="B4422">
        <f t="shared" si="554"/>
        <v>0</v>
      </c>
      <c r="C4422" s="2" t="str">
        <f>IFERROR(VLOOKUP((IF(LEN(DAY($A4422))&lt;2,0&amp;DAY($A4422),DAY($A4422))&amp;IF(LEN(MONTH($A4422))&lt;2,0&amp;MONTH($A4422),MONTH($A4422))), Prazniki[[#All],[DanMesec]:[Dela prosto]], 3,FALSE), "")</f>
        <v/>
      </c>
      <c r="D4422" s="2" t="str">
        <f t="shared" si="555"/>
        <v/>
      </c>
      <c r="E4422" s="2" t="str">
        <f t="shared" si="556"/>
        <v/>
      </c>
      <c r="F4422" s="2">
        <f t="shared" si="557"/>
        <v>0</v>
      </c>
      <c r="G4422" s="2" t="str">
        <f t="shared" si="552"/>
        <v/>
      </c>
      <c r="H4422" s="2">
        <f>IFERROR(VLOOKUP((IF(LEN(DAY($A4422))&lt;2,0&amp;DAY($A4422),DAY($A4422))&amp;IF(LEN(MONTH($A4422))&lt;2,0&amp;MONTH($A4422),MONTH($A4422))), Prazniki[[#All],[DanMesec]:[Dela prosto]], 4,FALSE), 0)</f>
        <v>0</v>
      </c>
      <c r="I4422" s="2">
        <f t="shared" si="558"/>
        <v>0</v>
      </c>
      <c r="J4422" s="2">
        <f t="shared" si="559"/>
        <v>0</v>
      </c>
      <c r="K4422">
        <f t="shared" si="553"/>
        <v>1</v>
      </c>
    </row>
    <row r="4423" spans="1:11" x14ac:dyDescent="0.3">
      <c r="A4423" s="1">
        <v>44600</v>
      </c>
      <c r="B4423">
        <f t="shared" si="554"/>
        <v>0</v>
      </c>
      <c r="C4423" s="2" t="str">
        <f>IFERROR(VLOOKUP((IF(LEN(DAY($A4423))&lt;2,0&amp;DAY($A4423),DAY($A4423))&amp;IF(LEN(MONTH($A4423))&lt;2,0&amp;MONTH($A4423),MONTH($A4423))), Prazniki[[#All],[DanMesec]:[Dela prosto]], 3,FALSE), "")</f>
        <v>Prešernov dan</v>
      </c>
      <c r="D4423" s="2" t="str">
        <f t="shared" si="555"/>
        <v/>
      </c>
      <c r="E4423" s="2" t="str">
        <f t="shared" si="556"/>
        <v/>
      </c>
      <c r="F4423" s="2">
        <f t="shared" si="557"/>
        <v>1</v>
      </c>
      <c r="G4423" s="2" t="str">
        <f t="shared" si="552"/>
        <v>Prešernov dan</v>
      </c>
      <c r="H4423" s="2">
        <f>IFERROR(VLOOKUP((IF(LEN(DAY($A4423))&lt;2,0&amp;DAY($A4423),DAY($A4423))&amp;IF(LEN(MONTH($A4423))&lt;2,0&amp;MONTH($A4423),MONTH($A4423))), Prazniki[[#All],[DanMesec]:[Dela prosto]], 4,FALSE), 0)</f>
        <v>1</v>
      </c>
      <c r="I4423" s="2">
        <f t="shared" si="558"/>
        <v>0</v>
      </c>
      <c r="J4423" s="2">
        <f t="shared" si="559"/>
        <v>1</v>
      </c>
      <c r="K4423">
        <f t="shared" si="553"/>
        <v>0</v>
      </c>
    </row>
    <row r="4424" spans="1:11" x14ac:dyDescent="0.3">
      <c r="A4424" s="1">
        <v>44601</v>
      </c>
      <c r="B4424">
        <f t="shared" si="554"/>
        <v>0</v>
      </c>
      <c r="C4424" s="2" t="str">
        <f>IFERROR(VLOOKUP((IF(LEN(DAY($A4424))&lt;2,0&amp;DAY($A4424),DAY($A4424))&amp;IF(LEN(MONTH($A4424))&lt;2,0&amp;MONTH($A4424),MONTH($A4424))), Prazniki[[#All],[DanMesec]:[Dela prosto]], 3,FALSE), "")</f>
        <v/>
      </c>
      <c r="D4424" s="2" t="str">
        <f t="shared" si="555"/>
        <v/>
      </c>
      <c r="E4424" s="2" t="str">
        <f t="shared" si="556"/>
        <v/>
      </c>
      <c r="F4424" s="2">
        <f t="shared" si="557"/>
        <v>0</v>
      </c>
      <c r="G4424" s="2" t="str">
        <f t="shared" si="552"/>
        <v/>
      </c>
      <c r="H4424" s="2">
        <f>IFERROR(VLOOKUP((IF(LEN(DAY($A4424))&lt;2,0&amp;DAY($A4424),DAY($A4424))&amp;IF(LEN(MONTH($A4424))&lt;2,0&amp;MONTH($A4424),MONTH($A4424))), Prazniki[[#All],[DanMesec]:[Dela prosto]], 4,FALSE), 0)</f>
        <v>0</v>
      </c>
      <c r="I4424" s="2">
        <f t="shared" si="558"/>
        <v>0</v>
      </c>
      <c r="J4424" s="2">
        <f t="shared" si="559"/>
        <v>0</v>
      </c>
      <c r="K4424">
        <f t="shared" si="553"/>
        <v>1</v>
      </c>
    </row>
    <row r="4425" spans="1:11" x14ac:dyDescent="0.3">
      <c r="A4425" s="1">
        <v>44602</v>
      </c>
      <c r="B4425">
        <f t="shared" si="554"/>
        <v>0</v>
      </c>
      <c r="C4425" s="2" t="str">
        <f>IFERROR(VLOOKUP((IF(LEN(DAY($A4425))&lt;2,0&amp;DAY($A4425),DAY($A4425))&amp;IF(LEN(MONTH($A4425))&lt;2,0&amp;MONTH($A4425),MONTH($A4425))), Prazniki[[#All],[DanMesec]:[Dela prosto]], 3,FALSE), "")</f>
        <v/>
      </c>
      <c r="D4425" s="2" t="str">
        <f t="shared" si="555"/>
        <v/>
      </c>
      <c r="E4425" s="2" t="str">
        <f t="shared" si="556"/>
        <v/>
      </c>
      <c r="F4425" s="2">
        <f t="shared" si="557"/>
        <v>0</v>
      </c>
      <c r="G4425" s="2" t="str">
        <f t="shared" si="552"/>
        <v/>
      </c>
      <c r="H4425" s="2">
        <f>IFERROR(VLOOKUP((IF(LEN(DAY($A4425))&lt;2,0&amp;DAY($A4425),DAY($A4425))&amp;IF(LEN(MONTH($A4425))&lt;2,0&amp;MONTH($A4425),MONTH($A4425))), Prazniki[[#All],[DanMesec]:[Dela prosto]], 4,FALSE), 0)</f>
        <v>0</v>
      </c>
      <c r="I4425" s="2">
        <f t="shared" si="558"/>
        <v>0</v>
      </c>
      <c r="J4425" s="2">
        <f t="shared" si="559"/>
        <v>0</v>
      </c>
      <c r="K4425">
        <f t="shared" si="553"/>
        <v>1</v>
      </c>
    </row>
    <row r="4426" spans="1:11" x14ac:dyDescent="0.3">
      <c r="A4426" s="1">
        <v>44603</v>
      </c>
      <c r="B4426">
        <f t="shared" si="554"/>
        <v>0</v>
      </c>
      <c r="C4426" s="2" t="str">
        <f>IFERROR(VLOOKUP((IF(LEN(DAY($A4426))&lt;2,0&amp;DAY($A4426),DAY($A4426))&amp;IF(LEN(MONTH($A4426))&lt;2,0&amp;MONTH($A4426),MONTH($A4426))), Prazniki[[#All],[DanMesec]:[Dela prosto]], 3,FALSE), "")</f>
        <v/>
      </c>
      <c r="D4426" s="2" t="str">
        <f t="shared" si="555"/>
        <v/>
      </c>
      <c r="E4426" s="2" t="str">
        <f t="shared" si="556"/>
        <v/>
      </c>
      <c r="F4426" s="2">
        <f t="shared" si="557"/>
        <v>0</v>
      </c>
      <c r="G4426" s="2" t="str">
        <f t="shared" si="552"/>
        <v/>
      </c>
      <c r="H4426" s="2">
        <f>IFERROR(VLOOKUP((IF(LEN(DAY($A4426))&lt;2,0&amp;DAY($A4426),DAY($A4426))&amp;IF(LEN(MONTH($A4426))&lt;2,0&amp;MONTH($A4426),MONTH($A4426))), Prazniki[[#All],[DanMesec]:[Dela prosto]], 4,FALSE), 0)</f>
        <v>0</v>
      </c>
      <c r="I4426" s="2">
        <f t="shared" si="558"/>
        <v>0</v>
      </c>
      <c r="J4426" s="2">
        <f t="shared" si="559"/>
        <v>0</v>
      </c>
      <c r="K4426">
        <f t="shared" si="553"/>
        <v>1</v>
      </c>
    </row>
    <row r="4427" spans="1:11" x14ac:dyDescent="0.3">
      <c r="A4427" s="1">
        <v>44604</v>
      </c>
      <c r="B4427">
        <f t="shared" si="554"/>
        <v>1</v>
      </c>
      <c r="C4427" s="2" t="str">
        <f>IFERROR(VLOOKUP((IF(LEN(DAY($A4427))&lt;2,0&amp;DAY($A4427),DAY($A4427))&amp;IF(LEN(MONTH($A4427))&lt;2,0&amp;MONTH($A4427),MONTH($A4427))), Prazniki[[#All],[DanMesec]:[Dela prosto]], 3,FALSE), "")</f>
        <v/>
      </c>
      <c r="D4427" s="2" t="str">
        <f t="shared" si="555"/>
        <v/>
      </c>
      <c r="E4427" s="2" t="str">
        <f t="shared" si="556"/>
        <v/>
      </c>
      <c r="F4427" s="2">
        <f t="shared" si="557"/>
        <v>0</v>
      </c>
      <c r="G4427" s="2" t="str">
        <f t="shared" si="552"/>
        <v/>
      </c>
      <c r="H4427" s="2">
        <f>IFERROR(VLOOKUP((IF(LEN(DAY($A4427))&lt;2,0&amp;DAY($A4427),DAY($A4427))&amp;IF(LEN(MONTH($A4427))&lt;2,0&amp;MONTH($A4427),MONTH($A4427))), Prazniki[[#All],[DanMesec]:[Dela prosto]], 4,FALSE), 0)</f>
        <v>0</v>
      </c>
      <c r="I4427" s="2">
        <f t="shared" si="558"/>
        <v>0</v>
      </c>
      <c r="J4427" s="2">
        <f t="shared" si="559"/>
        <v>0</v>
      </c>
      <c r="K4427">
        <f t="shared" si="553"/>
        <v>0</v>
      </c>
    </row>
    <row r="4428" spans="1:11" x14ac:dyDescent="0.3">
      <c r="A4428" s="1">
        <v>44605</v>
      </c>
      <c r="B4428">
        <f t="shared" si="554"/>
        <v>1</v>
      </c>
      <c r="C4428" s="2" t="str">
        <f>IFERROR(VLOOKUP((IF(LEN(DAY($A4428))&lt;2,0&amp;DAY($A4428),DAY($A4428))&amp;IF(LEN(MONTH($A4428))&lt;2,0&amp;MONTH($A4428),MONTH($A4428))), Prazniki[[#All],[DanMesec]:[Dela prosto]], 3,FALSE), "")</f>
        <v/>
      </c>
      <c r="D4428" s="2" t="str">
        <f t="shared" si="555"/>
        <v/>
      </c>
      <c r="E4428" s="2" t="str">
        <f t="shared" si="556"/>
        <v/>
      </c>
      <c r="F4428" s="2">
        <f t="shared" si="557"/>
        <v>0</v>
      </c>
      <c r="G4428" s="2" t="str">
        <f t="shared" si="552"/>
        <v/>
      </c>
      <c r="H4428" s="2">
        <f>IFERROR(VLOOKUP((IF(LEN(DAY($A4428))&lt;2,0&amp;DAY($A4428),DAY($A4428))&amp;IF(LEN(MONTH($A4428))&lt;2,0&amp;MONTH($A4428),MONTH($A4428))), Prazniki[[#All],[DanMesec]:[Dela prosto]], 4,FALSE), 0)</f>
        <v>0</v>
      </c>
      <c r="I4428" s="2">
        <f t="shared" si="558"/>
        <v>0</v>
      </c>
      <c r="J4428" s="2">
        <f t="shared" si="559"/>
        <v>0</v>
      </c>
      <c r="K4428">
        <f t="shared" si="553"/>
        <v>0</v>
      </c>
    </row>
    <row r="4429" spans="1:11" x14ac:dyDescent="0.3">
      <c r="A4429" s="1">
        <v>44606</v>
      </c>
      <c r="B4429">
        <f t="shared" si="554"/>
        <v>0</v>
      </c>
      <c r="C4429" s="2" t="str">
        <f>IFERROR(VLOOKUP((IF(LEN(DAY($A4429))&lt;2,0&amp;DAY($A4429),DAY($A4429))&amp;IF(LEN(MONTH($A4429))&lt;2,0&amp;MONTH($A4429),MONTH($A4429))), Prazniki[[#All],[DanMesec]:[Dela prosto]], 3,FALSE), "")</f>
        <v/>
      </c>
      <c r="D4429" s="2" t="str">
        <f t="shared" si="555"/>
        <v/>
      </c>
      <c r="E4429" s="2" t="str">
        <f t="shared" si="556"/>
        <v/>
      </c>
      <c r="F4429" s="2">
        <f t="shared" si="557"/>
        <v>0</v>
      </c>
      <c r="G4429" s="2" t="str">
        <f t="shared" si="552"/>
        <v/>
      </c>
      <c r="H4429" s="2">
        <f>IFERROR(VLOOKUP((IF(LEN(DAY($A4429))&lt;2,0&amp;DAY($A4429),DAY($A4429))&amp;IF(LEN(MONTH($A4429))&lt;2,0&amp;MONTH($A4429),MONTH($A4429))), Prazniki[[#All],[DanMesec]:[Dela prosto]], 4,FALSE), 0)</f>
        <v>0</v>
      </c>
      <c r="I4429" s="2">
        <f t="shared" si="558"/>
        <v>0</v>
      </c>
      <c r="J4429" s="2">
        <f t="shared" si="559"/>
        <v>0</v>
      </c>
      <c r="K4429">
        <f t="shared" si="553"/>
        <v>1</v>
      </c>
    </row>
    <row r="4430" spans="1:11" x14ac:dyDescent="0.3">
      <c r="A4430" s="1">
        <v>44607</v>
      </c>
      <c r="B4430">
        <f t="shared" si="554"/>
        <v>0</v>
      </c>
      <c r="C4430" s="2" t="str">
        <f>IFERROR(VLOOKUP((IF(LEN(DAY($A4430))&lt;2,0&amp;DAY($A4430),DAY($A4430))&amp;IF(LEN(MONTH($A4430))&lt;2,0&amp;MONTH($A4430),MONTH($A4430))), Prazniki[[#All],[DanMesec]:[Dela prosto]], 3,FALSE), "")</f>
        <v/>
      </c>
      <c r="D4430" s="2" t="str">
        <f t="shared" si="555"/>
        <v/>
      </c>
      <c r="E4430" s="2" t="str">
        <f t="shared" si="556"/>
        <v/>
      </c>
      <c r="F4430" s="2">
        <f t="shared" si="557"/>
        <v>0</v>
      </c>
      <c r="G4430" s="2" t="str">
        <f t="shared" si="552"/>
        <v/>
      </c>
      <c r="H4430" s="2">
        <f>IFERROR(VLOOKUP((IF(LEN(DAY($A4430))&lt;2,0&amp;DAY($A4430),DAY($A4430))&amp;IF(LEN(MONTH($A4430))&lt;2,0&amp;MONTH($A4430),MONTH($A4430))), Prazniki[[#All],[DanMesec]:[Dela prosto]], 4,FALSE), 0)</f>
        <v>0</v>
      </c>
      <c r="I4430" s="2">
        <f t="shared" si="558"/>
        <v>0</v>
      </c>
      <c r="J4430" s="2">
        <f t="shared" si="559"/>
        <v>0</v>
      </c>
      <c r="K4430">
        <f t="shared" si="553"/>
        <v>1</v>
      </c>
    </row>
    <row r="4431" spans="1:11" x14ac:dyDescent="0.3">
      <c r="A4431" s="1">
        <v>44608</v>
      </c>
      <c r="B4431">
        <f t="shared" si="554"/>
        <v>0</v>
      </c>
      <c r="C4431" s="2" t="str">
        <f>IFERROR(VLOOKUP((IF(LEN(DAY($A4431))&lt;2,0&amp;DAY($A4431),DAY($A4431))&amp;IF(LEN(MONTH($A4431))&lt;2,0&amp;MONTH($A4431),MONTH($A4431))), Prazniki[[#All],[DanMesec]:[Dela prosto]], 3,FALSE), "")</f>
        <v/>
      </c>
      <c r="D4431" s="2" t="str">
        <f t="shared" si="555"/>
        <v/>
      </c>
      <c r="E4431" s="2" t="str">
        <f t="shared" si="556"/>
        <v/>
      </c>
      <c r="F4431" s="2">
        <f t="shared" si="557"/>
        <v>0</v>
      </c>
      <c r="G4431" s="2" t="str">
        <f t="shared" si="552"/>
        <v/>
      </c>
      <c r="H4431" s="2">
        <f>IFERROR(VLOOKUP((IF(LEN(DAY($A4431))&lt;2,0&amp;DAY($A4431),DAY($A4431))&amp;IF(LEN(MONTH($A4431))&lt;2,0&amp;MONTH($A4431),MONTH($A4431))), Prazniki[[#All],[DanMesec]:[Dela prosto]], 4,FALSE), 0)</f>
        <v>0</v>
      </c>
      <c r="I4431" s="2">
        <f t="shared" si="558"/>
        <v>0</v>
      </c>
      <c r="J4431" s="2">
        <f t="shared" si="559"/>
        <v>0</v>
      </c>
      <c r="K4431">
        <f t="shared" si="553"/>
        <v>1</v>
      </c>
    </row>
    <row r="4432" spans="1:11" x14ac:dyDescent="0.3">
      <c r="A4432" s="1">
        <v>44609</v>
      </c>
      <c r="B4432">
        <f t="shared" si="554"/>
        <v>0</v>
      </c>
      <c r="C4432" s="2" t="str">
        <f>IFERROR(VLOOKUP((IF(LEN(DAY($A4432))&lt;2,0&amp;DAY($A4432),DAY($A4432))&amp;IF(LEN(MONTH($A4432))&lt;2,0&amp;MONTH($A4432),MONTH($A4432))), Prazniki[[#All],[DanMesec]:[Dela prosto]], 3,FALSE), "")</f>
        <v/>
      </c>
      <c r="D4432" s="2" t="str">
        <f t="shared" si="555"/>
        <v/>
      </c>
      <c r="E4432" s="2" t="str">
        <f t="shared" si="556"/>
        <v/>
      </c>
      <c r="F4432" s="2">
        <f t="shared" si="557"/>
        <v>0</v>
      </c>
      <c r="G4432" s="2" t="str">
        <f t="shared" si="552"/>
        <v/>
      </c>
      <c r="H4432" s="2">
        <f>IFERROR(VLOOKUP((IF(LEN(DAY($A4432))&lt;2,0&amp;DAY($A4432),DAY($A4432))&amp;IF(LEN(MONTH($A4432))&lt;2,0&amp;MONTH($A4432),MONTH($A4432))), Prazniki[[#All],[DanMesec]:[Dela prosto]], 4,FALSE), 0)</f>
        <v>0</v>
      </c>
      <c r="I4432" s="2">
        <f t="shared" si="558"/>
        <v>0</v>
      </c>
      <c r="J4432" s="2">
        <f t="shared" si="559"/>
        <v>0</v>
      </c>
      <c r="K4432">
        <f t="shared" si="553"/>
        <v>1</v>
      </c>
    </row>
    <row r="4433" spans="1:11" x14ac:dyDescent="0.3">
      <c r="A4433" s="1">
        <v>44610</v>
      </c>
      <c r="B4433">
        <f t="shared" si="554"/>
        <v>0</v>
      </c>
      <c r="C4433" s="2" t="str">
        <f>IFERROR(VLOOKUP((IF(LEN(DAY($A4433))&lt;2,0&amp;DAY($A4433),DAY($A4433))&amp;IF(LEN(MONTH($A4433))&lt;2,0&amp;MONTH($A4433),MONTH($A4433))), Prazniki[[#All],[DanMesec]:[Dela prosto]], 3,FALSE), "")</f>
        <v/>
      </c>
      <c r="D4433" s="2" t="str">
        <f t="shared" si="555"/>
        <v/>
      </c>
      <c r="E4433" s="2" t="str">
        <f t="shared" si="556"/>
        <v/>
      </c>
      <c r="F4433" s="2">
        <f t="shared" si="557"/>
        <v>0</v>
      </c>
      <c r="G4433" s="2" t="str">
        <f t="shared" si="552"/>
        <v/>
      </c>
      <c r="H4433" s="2">
        <f>IFERROR(VLOOKUP((IF(LEN(DAY($A4433))&lt;2,0&amp;DAY($A4433),DAY($A4433))&amp;IF(LEN(MONTH($A4433))&lt;2,0&amp;MONTH($A4433),MONTH($A4433))), Prazniki[[#All],[DanMesec]:[Dela prosto]], 4,FALSE), 0)</f>
        <v>0</v>
      </c>
      <c r="I4433" s="2">
        <f t="shared" si="558"/>
        <v>0</v>
      </c>
      <c r="J4433" s="2">
        <f t="shared" si="559"/>
        <v>0</v>
      </c>
      <c r="K4433">
        <f t="shared" si="553"/>
        <v>1</v>
      </c>
    </row>
    <row r="4434" spans="1:11" x14ac:dyDescent="0.3">
      <c r="A4434" s="1">
        <v>44611</v>
      </c>
      <c r="B4434">
        <f t="shared" si="554"/>
        <v>1</v>
      </c>
      <c r="C4434" s="2" t="str">
        <f>IFERROR(VLOOKUP((IF(LEN(DAY($A4434))&lt;2,0&amp;DAY($A4434),DAY($A4434))&amp;IF(LEN(MONTH($A4434))&lt;2,0&amp;MONTH($A4434),MONTH($A4434))), Prazniki[[#All],[DanMesec]:[Dela prosto]], 3,FALSE), "")</f>
        <v/>
      </c>
      <c r="D4434" s="2" t="str">
        <f t="shared" si="555"/>
        <v/>
      </c>
      <c r="E4434" s="2" t="str">
        <f t="shared" si="556"/>
        <v/>
      </c>
      <c r="F4434" s="2">
        <f t="shared" si="557"/>
        <v>0</v>
      </c>
      <c r="G4434" s="2" t="str">
        <f t="shared" si="552"/>
        <v/>
      </c>
      <c r="H4434" s="2">
        <f>IFERROR(VLOOKUP((IF(LEN(DAY($A4434))&lt;2,0&amp;DAY($A4434),DAY($A4434))&amp;IF(LEN(MONTH($A4434))&lt;2,0&amp;MONTH($A4434),MONTH($A4434))), Prazniki[[#All],[DanMesec]:[Dela prosto]], 4,FALSE), 0)</f>
        <v>0</v>
      </c>
      <c r="I4434" s="2">
        <f t="shared" si="558"/>
        <v>0</v>
      </c>
      <c r="J4434" s="2">
        <f t="shared" si="559"/>
        <v>0</v>
      </c>
      <c r="K4434">
        <f t="shared" si="553"/>
        <v>0</v>
      </c>
    </row>
    <row r="4435" spans="1:11" x14ac:dyDescent="0.3">
      <c r="A4435" s="1">
        <v>44612</v>
      </c>
      <c r="B4435">
        <f t="shared" si="554"/>
        <v>1</v>
      </c>
      <c r="C4435" s="2" t="str">
        <f>IFERROR(VLOOKUP((IF(LEN(DAY($A4435))&lt;2,0&amp;DAY($A4435),DAY($A4435))&amp;IF(LEN(MONTH($A4435))&lt;2,0&amp;MONTH($A4435),MONTH($A4435))), Prazniki[[#All],[DanMesec]:[Dela prosto]], 3,FALSE), "")</f>
        <v/>
      </c>
      <c r="D4435" s="2" t="str">
        <f t="shared" si="555"/>
        <v/>
      </c>
      <c r="E4435" s="2" t="str">
        <f t="shared" si="556"/>
        <v/>
      </c>
      <c r="F4435" s="2">
        <f t="shared" si="557"/>
        <v>0</v>
      </c>
      <c r="G4435" s="2" t="str">
        <f t="shared" si="552"/>
        <v/>
      </c>
      <c r="H4435" s="2">
        <f>IFERROR(VLOOKUP((IF(LEN(DAY($A4435))&lt;2,0&amp;DAY($A4435),DAY($A4435))&amp;IF(LEN(MONTH($A4435))&lt;2,0&amp;MONTH($A4435),MONTH($A4435))), Prazniki[[#All],[DanMesec]:[Dela prosto]], 4,FALSE), 0)</f>
        <v>0</v>
      </c>
      <c r="I4435" s="2">
        <f t="shared" si="558"/>
        <v>0</v>
      </c>
      <c r="J4435" s="2">
        <f t="shared" si="559"/>
        <v>0</v>
      </c>
      <c r="K4435">
        <f t="shared" si="553"/>
        <v>0</v>
      </c>
    </row>
    <row r="4436" spans="1:11" x14ac:dyDescent="0.3">
      <c r="A4436" s="1">
        <v>44613</v>
      </c>
      <c r="B4436">
        <f t="shared" si="554"/>
        <v>0</v>
      </c>
      <c r="C4436" s="2" t="str">
        <f>IFERROR(VLOOKUP((IF(LEN(DAY($A4436))&lt;2,0&amp;DAY($A4436),DAY($A4436))&amp;IF(LEN(MONTH($A4436))&lt;2,0&amp;MONTH($A4436),MONTH($A4436))), Prazniki[[#All],[DanMesec]:[Dela prosto]], 3,FALSE), "")</f>
        <v/>
      </c>
      <c r="D4436" s="2" t="str">
        <f t="shared" si="555"/>
        <v/>
      </c>
      <c r="E4436" s="2" t="str">
        <f t="shared" si="556"/>
        <v/>
      </c>
      <c r="F4436" s="2">
        <f t="shared" si="557"/>
        <v>0</v>
      </c>
      <c r="G4436" s="2" t="str">
        <f t="shared" si="552"/>
        <v/>
      </c>
      <c r="H4436" s="2">
        <f>IFERROR(VLOOKUP((IF(LEN(DAY($A4436))&lt;2,0&amp;DAY($A4436),DAY($A4436))&amp;IF(LEN(MONTH($A4436))&lt;2,0&amp;MONTH($A4436),MONTH($A4436))), Prazniki[[#All],[DanMesec]:[Dela prosto]], 4,FALSE), 0)</f>
        <v>0</v>
      </c>
      <c r="I4436" s="2">
        <f t="shared" si="558"/>
        <v>0</v>
      </c>
      <c r="J4436" s="2">
        <f t="shared" si="559"/>
        <v>0</v>
      </c>
      <c r="K4436">
        <f t="shared" si="553"/>
        <v>1</v>
      </c>
    </row>
    <row r="4437" spans="1:11" x14ac:dyDescent="0.3">
      <c r="A4437" s="1">
        <v>44614</v>
      </c>
      <c r="B4437">
        <f t="shared" si="554"/>
        <v>0</v>
      </c>
      <c r="C4437" s="2" t="str">
        <f>IFERROR(VLOOKUP((IF(LEN(DAY($A4437))&lt;2,0&amp;DAY($A4437),DAY($A4437))&amp;IF(LEN(MONTH($A4437))&lt;2,0&amp;MONTH($A4437),MONTH($A4437))), Prazniki[[#All],[DanMesec]:[Dela prosto]], 3,FALSE), "")</f>
        <v/>
      </c>
      <c r="D4437" s="2" t="str">
        <f t="shared" si="555"/>
        <v/>
      </c>
      <c r="E4437" s="2" t="str">
        <f t="shared" si="556"/>
        <v/>
      </c>
      <c r="F4437" s="2">
        <f t="shared" si="557"/>
        <v>0</v>
      </c>
      <c r="G4437" s="2" t="str">
        <f t="shared" si="552"/>
        <v/>
      </c>
      <c r="H4437" s="2">
        <f>IFERROR(VLOOKUP((IF(LEN(DAY($A4437))&lt;2,0&amp;DAY($A4437),DAY($A4437))&amp;IF(LEN(MONTH($A4437))&lt;2,0&amp;MONTH($A4437),MONTH($A4437))), Prazniki[[#All],[DanMesec]:[Dela prosto]], 4,FALSE), 0)</f>
        <v>0</v>
      </c>
      <c r="I4437" s="2">
        <f t="shared" si="558"/>
        <v>0</v>
      </c>
      <c r="J4437" s="2">
        <f t="shared" si="559"/>
        <v>0</v>
      </c>
      <c r="K4437">
        <f t="shared" si="553"/>
        <v>1</v>
      </c>
    </row>
    <row r="4438" spans="1:11" x14ac:dyDescent="0.3">
      <c r="A4438" s="1">
        <v>44615</v>
      </c>
      <c r="B4438">
        <f t="shared" si="554"/>
        <v>0</v>
      </c>
      <c r="C4438" s="2" t="str">
        <f>IFERROR(VLOOKUP((IF(LEN(DAY($A4438))&lt;2,0&amp;DAY($A4438),DAY($A4438))&amp;IF(LEN(MONTH($A4438))&lt;2,0&amp;MONTH($A4438),MONTH($A4438))), Prazniki[[#All],[DanMesec]:[Dela prosto]], 3,FALSE), "")</f>
        <v/>
      </c>
      <c r="D4438" s="2" t="str">
        <f t="shared" si="555"/>
        <v/>
      </c>
      <c r="E4438" s="2" t="str">
        <f t="shared" si="556"/>
        <v/>
      </c>
      <c r="F4438" s="2">
        <f t="shared" si="557"/>
        <v>0</v>
      </c>
      <c r="G4438" s="2" t="str">
        <f t="shared" si="552"/>
        <v/>
      </c>
      <c r="H4438" s="2">
        <f>IFERROR(VLOOKUP((IF(LEN(DAY($A4438))&lt;2,0&amp;DAY($A4438),DAY($A4438))&amp;IF(LEN(MONTH($A4438))&lt;2,0&amp;MONTH($A4438),MONTH($A4438))), Prazniki[[#All],[DanMesec]:[Dela prosto]], 4,FALSE), 0)</f>
        <v>0</v>
      </c>
      <c r="I4438" s="2">
        <f t="shared" si="558"/>
        <v>0</v>
      </c>
      <c r="J4438" s="2">
        <f t="shared" si="559"/>
        <v>0</v>
      </c>
      <c r="K4438">
        <f t="shared" si="553"/>
        <v>1</v>
      </c>
    </row>
    <row r="4439" spans="1:11" x14ac:dyDescent="0.3">
      <c r="A4439" s="1">
        <v>44616</v>
      </c>
      <c r="B4439">
        <f t="shared" si="554"/>
        <v>0</v>
      </c>
      <c r="C4439" s="2" t="str">
        <f>IFERROR(VLOOKUP((IF(LEN(DAY($A4439))&lt;2,0&amp;DAY($A4439),DAY($A4439))&amp;IF(LEN(MONTH($A4439))&lt;2,0&amp;MONTH($A4439),MONTH($A4439))), Prazniki[[#All],[DanMesec]:[Dela prosto]], 3,FALSE), "")</f>
        <v/>
      </c>
      <c r="D4439" s="2" t="str">
        <f t="shared" si="555"/>
        <v/>
      </c>
      <c r="E4439" s="2" t="str">
        <f t="shared" si="556"/>
        <v/>
      </c>
      <c r="F4439" s="2">
        <f t="shared" si="557"/>
        <v>0</v>
      </c>
      <c r="G4439" s="2" t="str">
        <f t="shared" si="552"/>
        <v/>
      </c>
      <c r="H4439" s="2">
        <f>IFERROR(VLOOKUP((IF(LEN(DAY($A4439))&lt;2,0&amp;DAY($A4439),DAY($A4439))&amp;IF(LEN(MONTH($A4439))&lt;2,0&amp;MONTH($A4439),MONTH($A4439))), Prazniki[[#All],[DanMesec]:[Dela prosto]], 4,FALSE), 0)</f>
        <v>0</v>
      </c>
      <c r="I4439" s="2">
        <f t="shared" si="558"/>
        <v>0</v>
      </c>
      <c r="J4439" s="2">
        <f t="shared" si="559"/>
        <v>0</v>
      </c>
      <c r="K4439">
        <f t="shared" si="553"/>
        <v>1</v>
      </c>
    </row>
    <row r="4440" spans="1:11" x14ac:dyDescent="0.3">
      <c r="A4440" s="1">
        <v>44617</v>
      </c>
      <c r="B4440">
        <f t="shared" si="554"/>
        <v>0</v>
      </c>
      <c r="C4440" s="2" t="str">
        <f>IFERROR(VLOOKUP((IF(LEN(DAY($A4440))&lt;2,0&amp;DAY($A4440),DAY($A4440))&amp;IF(LEN(MONTH($A4440))&lt;2,0&amp;MONTH($A4440),MONTH($A4440))), Prazniki[[#All],[DanMesec]:[Dela prosto]], 3,FALSE), "")</f>
        <v/>
      </c>
      <c r="D4440" s="2" t="str">
        <f t="shared" si="555"/>
        <v/>
      </c>
      <c r="E4440" s="2" t="str">
        <f t="shared" si="556"/>
        <v/>
      </c>
      <c r="F4440" s="2">
        <f t="shared" si="557"/>
        <v>0</v>
      </c>
      <c r="G4440" s="2" t="str">
        <f t="shared" si="552"/>
        <v/>
      </c>
      <c r="H4440" s="2">
        <f>IFERROR(VLOOKUP((IF(LEN(DAY($A4440))&lt;2,0&amp;DAY($A4440),DAY($A4440))&amp;IF(LEN(MONTH($A4440))&lt;2,0&amp;MONTH($A4440),MONTH($A4440))), Prazniki[[#All],[DanMesec]:[Dela prosto]], 4,FALSE), 0)</f>
        <v>0</v>
      </c>
      <c r="I4440" s="2">
        <f t="shared" si="558"/>
        <v>0</v>
      </c>
      <c r="J4440" s="2">
        <f t="shared" si="559"/>
        <v>0</v>
      </c>
      <c r="K4440">
        <f t="shared" si="553"/>
        <v>1</v>
      </c>
    </row>
    <row r="4441" spans="1:11" x14ac:dyDescent="0.3">
      <c r="A4441" s="1">
        <v>44618</v>
      </c>
      <c r="B4441">
        <f t="shared" si="554"/>
        <v>1</v>
      </c>
      <c r="C4441" s="2" t="str">
        <f>IFERROR(VLOOKUP((IF(LEN(DAY($A4441))&lt;2,0&amp;DAY($A4441),DAY($A4441))&amp;IF(LEN(MONTH($A4441))&lt;2,0&amp;MONTH($A4441),MONTH($A4441))), Prazniki[[#All],[DanMesec]:[Dela prosto]], 3,FALSE), "")</f>
        <v/>
      </c>
      <c r="D4441" s="2" t="str">
        <f t="shared" si="555"/>
        <v/>
      </c>
      <c r="E4441" s="2" t="str">
        <f t="shared" si="556"/>
        <v/>
      </c>
      <c r="F4441" s="2">
        <f t="shared" si="557"/>
        <v>0</v>
      </c>
      <c r="G4441" s="2" t="str">
        <f t="shared" si="552"/>
        <v/>
      </c>
      <c r="H4441" s="2">
        <f>IFERROR(VLOOKUP((IF(LEN(DAY($A4441))&lt;2,0&amp;DAY($A4441),DAY($A4441))&amp;IF(LEN(MONTH($A4441))&lt;2,0&amp;MONTH($A4441),MONTH($A4441))), Prazniki[[#All],[DanMesec]:[Dela prosto]], 4,FALSE), 0)</f>
        <v>0</v>
      </c>
      <c r="I4441" s="2">
        <f t="shared" si="558"/>
        <v>0</v>
      </c>
      <c r="J4441" s="2">
        <f t="shared" si="559"/>
        <v>0</v>
      </c>
      <c r="K4441">
        <f t="shared" si="553"/>
        <v>0</v>
      </c>
    </row>
    <row r="4442" spans="1:11" x14ac:dyDescent="0.3">
      <c r="A4442" s="1">
        <v>44619</v>
      </c>
      <c r="B4442">
        <f t="shared" si="554"/>
        <v>1</v>
      </c>
      <c r="C4442" s="2" t="str">
        <f>IFERROR(VLOOKUP((IF(LEN(DAY($A4442))&lt;2,0&amp;DAY($A4442),DAY($A4442))&amp;IF(LEN(MONTH($A4442))&lt;2,0&amp;MONTH($A4442),MONTH($A4442))), Prazniki[[#All],[DanMesec]:[Dela prosto]], 3,FALSE), "")</f>
        <v/>
      </c>
      <c r="D4442" s="2" t="str">
        <f t="shared" si="555"/>
        <v/>
      </c>
      <c r="E4442" s="2" t="str">
        <f t="shared" si="556"/>
        <v/>
      </c>
      <c r="F4442" s="2">
        <f t="shared" si="557"/>
        <v>0</v>
      </c>
      <c r="G4442" s="2" t="str">
        <f t="shared" si="552"/>
        <v/>
      </c>
      <c r="H4442" s="2">
        <f>IFERROR(VLOOKUP((IF(LEN(DAY($A4442))&lt;2,0&amp;DAY($A4442),DAY($A4442))&amp;IF(LEN(MONTH($A4442))&lt;2,0&amp;MONTH($A4442),MONTH($A4442))), Prazniki[[#All],[DanMesec]:[Dela prosto]], 4,FALSE), 0)</f>
        <v>0</v>
      </c>
      <c r="I4442" s="2">
        <f t="shared" si="558"/>
        <v>0</v>
      </c>
      <c r="J4442" s="2">
        <f t="shared" si="559"/>
        <v>0</v>
      </c>
      <c r="K4442">
        <f t="shared" si="553"/>
        <v>0</v>
      </c>
    </row>
    <row r="4443" spans="1:11" x14ac:dyDescent="0.3">
      <c r="A4443" s="1">
        <v>44620</v>
      </c>
      <c r="B4443">
        <f t="shared" si="554"/>
        <v>0</v>
      </c>
      <c r="C4443" s="2" t="str">
        <f>IFERROR(VLOOKUP((IF(LEN(DAY($A4443))&lt;2,0&amp;DAY($A4443),DAY($A4443))&amp;IF(LEN(MONTH($A4443))&lt;2,0&amp;MONTH($A4443),MONTH($A4443))), Prazniki[[#All],[DanMesec]:[Dela prosto]], 3,FALSE), "")</f>
        <v/>
      </c>
      <c r="D4443" s="2" t="str">
        <f t="shared" si="555"/>
        <v/>
      </c>
      <c r="E4443" s="2" t="str">
        <f t="shared" si="556"/>
        <v/>
      </c>
      <c r="F4443" s="2">
        <f t="shared" si="557"/>
        <v>0</v>
      </c>
      <c r="G4443" s="2" t="str">
        <f t="shared" si="552"/>
        <v/>
      </c>
      <c r="H4443" s="2">
        <f>IFERROR(VLOOKUP((IF(LEN(DAY($A4443))&lt;2,0&amp;DAY($A4443),DAY($A4443))&amp;IF(LEN(MONTH($A4443))&lt;2,0&amp;MONTH($A4443),MONTH($A4443))), Prazniki[[#All],[DanMesec]:[Dela prosto]], 4,FALSE), 0)</f>
        <v>0</v>
      </c>
      <c r="I4443" s="2">
        <f t="shared" si="558"/>
        <v>0</v>
      </c>
      <c r="J4443" s="2">
        <f t="shared" si="559"/>
        <v>0</v>
      </c>
      <c r="K4443">
        <f t="shared" si="553"/>
        <v>1</v>
      </c>
    </row>
    <row r="4444" spans="1:11" x14ac:dyDescent="0.3">
      <c r="A4444" s="1">
        <v>44621</v>
      </c>
      <c r="B4444">
        <f t="shared" si="554"/>
        <v>0</v>
      </c>
      <c r="C4444" s="2" t="str">
        <f>IFERROR(VLOOKUP((IF(LEN(DAY($A4444))&lt;2,0&amp;DAY($A4444),DAY($A4444))&amp;IF(LEN(MONTH($A4444))&lt;2,0&amp;MONTH($A4444),MONTH($A4444))), Prazniki[[#All],[DanMesec]:[Dela prosto]], 3,FALSE), "")</f>
        <v/>
      </c>
      <c r="D4444" s="2" t="str">
        <f t="shared" si="555"/>
        <v/>
      </c>
      <c r="E4444" s="2" t="str">
        <f t="shared" si="556"/>
        <v/>
      </c>
      <c r="F4444" s="2">
        <f t="shared" si="557"/>
        <v>0</v>
      </c>
      <c r="G4444" s="2" t="str">
        <f t="shared" si="552"/>
        <v/>
      </c>
      <c r="H4444" s="2">
        <f>IFERROR(VLOOKUP((IF(LEN(DAY($A4444))&lt;2,0&amp;DAY($A4444),DAY($A4444))&amp;IF(LEN(MONTH($A4444))&lt;2,0&amp;MONTH($A4444),MONTH($A4444))), Prazniki[[#All],[DanMesec]:[Dela prosto]], 4,FALSE), 0)</f>
        <v>0</v>
      </c>
      <c r="I4444" s="2">
        <f t="shared" si="558"/>
        <v>0</v>
      </c>
      <c r="J4444" s="2">
        <f t="shared" si="559"/>
        <v>0</v>
      </c>
      <c r="K4444">
        <f t="shared" si="553"/>
        <v>1</v>
      </c>
    </row>
    <row r="4445" spans="1:11" x14ac:dyDescent="0.3">
      <c r="A4445" s="1">
        <v>44622</v>
      </c>
      <c r="B4445">
        <f t="shared" si="554"/>
        <v>0</v>
      </c>
      <c r="C4445" s="2" t="str">
        <f>IFERROR(VLOOKUP((IF(LEN(DAY($A4445))&lt;2,0&amp;DAY($A4445),DAY($A4445))&amp;IF(LEN(MONTH($A4445))&lt;2,0&amp;MONTH($A4445),MONTH($A4445))), Prazniki[[#All],[DanMesec]:[Dela prosto]], 3,FALSE), "")</f>
        <v/>
      </c>
      <c r="D4445" s="2" t="str">
        <f t="shared" si="555"/>
        <v/>
      </c>
      <c r="E4445" s="2" t="str">
        <f t="shared" si="556"/>
        <v/>
      </c>
      <c r="F4445" s="2">
        <f t="shared" si="557"/>
        <v>0</v>
      </c>
      <c r="G4445" s="2" t="str">
        <f t="shared" si="552"/>
        <v/>
      </c>
      <c r="H4445" s="2">
        <f>IFERROR(VLOOKUP((IF(LEN(DAY($A4445))&lt;2,0&amp;DAY($A4445),DAY($A4445))&amp;IF(LEN(MONTH($A4445))&lt;2,0&amp;MONTH($A4445),MONTH($A4445))), Prazniki[[#All],[DanMesec]:[Dela prosto]], 4,FALSE), 0)</f>
        <v>0</v>
      </c>
      <c r="I4445" s="2">
        <f t="shared" si="558"/>
        <v>0</v>
      </c>
      <c r="J4445" s="2">
        <f t="shared" si="559"/>
        <v>0</v>
      </c>
      <c r="K4445">
        <f t="shared" si="553"/>
        <v>1</v>
      </c>
    </row>
    <row r="4446" spans="1:11" x14ac:dyDescent="0.3">
      <c r="A4446" s="1">
        <v>44623</v>
      </c>
      <c r="B4446">
        <f t="shared" si="554"/>
        <v>0</v>
      </c>
      <c r="C4446" s="2" t="str">
        <f>IFERROR(VLOOKUP((IF(LEN(DAY($A4446))&lt;2,0&amp;DAY($A4446),DAY($A4446))&amp;IF(LEN(MONTH($A4446))&lt;2,0&amp;MONTH($A4446),MONTH($A4446))), Prazniki[[#All],[DanMesec]:[Dela prosto]], 3,FALSE), "")</f>
        <v/>
      </c>
      <c r="D4446" s="2" t="str">
        <f t="shared" si="555"/>
        <v/>
      </c>
      <c r="E4446" s="2" t="str">
        <f t="shared" si="556"/>
        <v/>
      </c>
      <c r="F4446" s="2">
        <f t="shared" si="557"/>
        <v>0</v>
      </c>
      <c r="G4446" s="2" t="str">
        <f t="shared" si="552"/>
        <v/>
      </c>
      <c r="H4446" s="2">
        <f>IFERROR(VLOOKUP((IF(LEN(DAY($A4446))&lt;2,0&amp;DAY($A4446),DAY($A4446))&amp;IF(LEN(MONTH($A4446))&lt;2,0&amp;MONTH($A4446),MONTH($A4446))), Prazniki[[#All],[DanMesec]:[Dela prosto]], 4,FALSE), 0)</f>
        <v>0</v>
      </c>
      <c r="I4446" s="2">
        <f t="shared" si="558"/>
        <v>0</v>
      </c>
      <c r="J4446" s="2">
        <f t="shared" si="559"/>
        <v>0</v>
      </c>
      <c r="K4446">
        <f t="shared" si="553"/>
        <v>1</v>
      </c>
    </row>
    <row r="4447" spans="1:11" x14ac:dyDescent="0.3">
      <c r="A4447" s="1">
        <v>44624</v>
      </c>
      <c r="B4447">
        <f t="shared" si="554"/>
        <v>0</v>
      </c>
      <c r="C4447" s="2" t="str">
        <f>IFERROR(VLOOKUP((IF(LEN(DAY($A4447))&lt;2,0&amp;DAY($A4447),DAY($A4447))&amp;IF(LEN(MONTH($A4447))&lt;2,0&amp;MONTH($A4447),MONTH($A4447))), Prazniki[[#All],[DanMesec]:[Dela prosto]], 3,FALSE), "")</f>
        <v/>
      </c>
      <c r="D4447" s="2" t="str">
        <f t="shared" si="555"/>
        <v/>
      </c>
      <c r="E4447" s="2" t="str">
        <f t="shared" si="556"/>
        <v/>
      </c>
      <c r="F4447" s="2">
        <f t="shared" si="557"/>
        <v>0</v>
      </c>
      <c r="G4447" s="2" t="str">
        <f t="shared" si="552"/>
        <v/>
      </c>
      <c r="H4447" s="2">
        <f>IFERROR(VLOOKUP((IF(LEN(DAY($A4447))&lt;2,0&amp;DAY($A4447),DAY($A4447))&amp;IF(LEN(MONTH($A4447))&lt;2,0&amp;MONTH($A4447),MONTH($A4447))), Prazniki[[#All],[DanMesec]:[Dela prosto]], 4,FALSE), 0)</f>
        <v>0</v>
      </c>
      <c r="I4447" s="2">
        <f t="shared" si="558"/>
        <v>0</v>
      </c>
      <c r="J4447" s="2">
        <f t="shared" si="559"/>
        <v>0</v>
      </c>
      <c r="K4447">
        <f t="shared" si="553"/>
        <v>1</v>
      </c>
    </row>
    <row r="4448" spans="1:11" x14ac:dyDescent="0.3">
      <c r="A4448" s="1">
        <v>44625</v>
      </c>
      <c r="B4448">
        <f t="shared" si="554"/>
        <v>1</v>
      </c>
      <c r="C4448" s="2" t="str">
        <f>IFERROR(VLOOKUP((IF(LEN(DAY($A4448))&lt;2,0&amp;DAY($A4448),DAY($A4448))&amp;IF(LEN(MONTH($A4448))&lt;2,0&amp;MONTH($A4448),MONTH($A4448))), Prazniki[[#All],[DanMesec]:[Dela prosto]], 3,FALSE), "")</f>
        <v/>
      </c>
      <c r="D4448" s="2" t="str">
        <f t="shared" si="555"/>
        <v/>
      </c>
      <c r="E4448" s="2" t="str">
        <f t="shared" si="556"/>
        <v/>
      </c>
      <c r="F4448" s="2">
        <f t="shared" si="557"/>
        <v>0</v>
      </c>
      <c r="G4448" s="2" t="str">
        <f t="shared" si="552"/>
        <v/>
      </c>
      <c r="H4448" s="2">
        <f>IFERROR(VLOOKUP((IF(LEN(DAY($A4448))&lt;2,0&amp;DAY($A4448),DAY($A4448))&amp;IF(LEN(MONTH($A4448))&lt;2,0&amp;MONTH($A4448),MONTH($A4448))), Prazniki[[#All],[DanMesec]:[Dela prosto]], 4,FALSE), 0)</f>
        <v>0</v>
      </c>
      <c r="I4448" s="2">
        <f t="shared" si="558"/>
        <v>0</v>
      </c>
      <c r="J4448" s="2">
        <f t="shared" si="559"/>
        <v>0</v>
      </c>
      <c r="K4448">
        <f t="shared" si="553"/>
        <v>0</v>
      </c>
    </row>
    <row r="4449" spans="1:11" x14ac:dyDescent="0.3">
      <c r="A4449" s="1">
        <v>44626</v>
      </c>
      <c r="B4449">
        <f t="shared" si="554"/>
        <v>1</v>
      </c>
      <c r="C4449" s="2" t="str">
        <f>IFERROR(VLOOKUP((IF(LEN(DAY($A4449))&lt;2,0&amp;DAY($A4449),DAY($A4449))&amp;IF(LEN(MONTH($A4449))&lt;2,0&amp;MONTH($A4449),MONTH($A4449))), Prazniki[[#All],[DanMesec]:[Dela prosto]], 3,FALSE), "")</f>
        <v/>
      </c>
      <c r="D4449" s="2" t="str">
        <f t="shared" si="555"/>
        <v/>
      </c>
      <c r="E4449" s="2" t="str">
        <f t="shared" si="556"/>
        <v/>
      </c>
      <c r="F4449" s="2">
        <f t="shared" si="557"/>
        <v>0</v>
      </c>
      <c r="G4449" s="2" t="str">
        <f t="shared" si="552"/>
        <v/>
      </c>
      <c r="H4449" s="2">
        <f>IFERROR(VLOOKUP((IF(LEN(DAY($A4449))&lt;2,0&amp;DAY($A4449),DAY($A4449))&amp;IF(LEN(MONTH($A4449))&lt;2,0&amp;MONTH($A4449),MONTH($A4449))), Prazniki[[#All],[DanMesec]:[Dela prosto]], 4,FALSE), 0)</f>
        <v>0</v>
      </c>
      <c r="I4449" s="2">
        <f t="shared" si="558"/>
        <v>0</v>
      </c>
      <c r="J4449" s="2">
        <f t="shared" si="559"/>
        <v>0</v>
      </c>
      <c r="K4449">
        <f t="shared" si="553"/>
        <v>0</v>
      </c>
    </row>
    <row r="4450" spans="1:11" x14ac:dyDescent="0.3">
      <c r="A4450" s="1">
        <v>44627</v>
      </c>
      <c r="B4450">
        <f t="shared" si="554"/>
        <v>0</v>
      </c>
      <c r="C4450" s="2" t="str">
        <f>IFERROR(VLOOKUP((IF(LEN(DAY($A4450))&lt;2,0&amp;DAY($A4450),DAY($A4450))&amp;IF(LEN(MONTH($A4450))&lt;2,0&amp;MONTH($A4450),MONTH($A4450))), Prazniki[[#All],[DanMesec]:[Dela prosto]], 3,FALSE), "")</f>
        <v/>
      </c>
      <c r="D4450" s="2" t="str">
        <f t="shared" si="555"/>
        <v/>
      </c>
      <c r="E4450" s="2" t="str">
        <f t="shared" si="556"/>
        <v/>
      </c>
      <c r="F4450" s="2">
        <f t="shared" si="557"/>
        <v>0</v>
      </c>
      <c r="G4450" s="2" t="str">
        <f t="shared" si="552"/>
        <v/>
      </c>
      <c r="H4450" s="2">
        <f>IFERROR(VLOOKUP((IF(LEN(DAY($A4450))&lt;2,0&amp;DAY($A4450),DAY($A4450))&amp;IF(LEN(MONTH($A4450))&lt;2,0&amp;MONTH($A4450),MONTH($A4450))), Prazniki[[#All],[DanMesec]:[Dela prosto]], 4,FALSE), 0)</f>
        <v>0</v>
      </c>
      <c r="I4450" s="2">
        <f t="shared" si="558"/>
        <v>0</v>
      </c>
      <c r="J4450" s="2">
        <f t="shared" si="559"/>
        <v>0</v>
      </c>
      <c r="K4450">
        <f t="shared" si="553"/>
        <v>1</v>
      </c>
    </row>
    <row r="4451" spans="1:11" x14ac:dyDescent="0.3">
      <c r="A4451" s="1">
        <v>44628</v>
      </c>
      <c r="B4451">
        <f t="shared" si="554"/>
        <v>0</v>
      </c>
      <c r="C4451" s="2" t="str">
        <f>IFERROR(VLOOKUP((IF(LEN(DAY($A4451))&lt;2,0&amp;DAY($A4451),DAY($A4451))&amp;IF(LEN(MONTH($A4451))&lt;2,0&amp;MONTH($A4451),MONTH($A4451))), Prazniki[[#All],[DanMesec]:[Dela prosto]], 3,FALSE), "")</f>
        <v/>
      </c>
      <c r="D4451" s="2" t="str">
        <f t="shared" si="555"/>
        <v/>
      </c>
      <c r="E4451" s="2" t="str">
        <f t="shared" si="556"/>
        <v/>
      </c>
      <c r="F4451" s="2">
        <f t="shared" si="557"/>
        <v>0</v>
      </c>
      <c r="G4451" s="2" t="str">
        <f t="shared" si="552"/>
        <v/>
      </c>
      <c r="H4451" s="2">
        <f>IFERROR(VLOOKUP((IF(LEN(DAY($A4451))&lt;2,0&amp;DAY($A4451),DAY($A4451))&amp;IF(LEN(MONTH($A4451))&lt;2,0&amp;MONTH($A4451),MONTH($A4451))), Prazniki[[#All],[DanMesec]:[Dela prosto]], 4,FALSE), 0)</f>
        <v>0</v>
      </c>
      <c r="I4451" s="2">
        <f t="shared" si="558"/>
        <v>0</v>
      </c>
      <c r="J4451" s="2">
        <f t="shared" si="559"/>
        <v>0</v>
      </c>
      <c r="K4451">
        <f t="shared" si="553"/>
        <v>1</v>
      </c>
    </row>
    <row r="4452" spans="1:11" x14ac:dyDescent="0.3">
      <c r="A4452" s="1">
        <v>44629</v>
      </c>
      <c r="B4452">
        <f t="shared" si="554"/>
        <v>0</v>
      </c>
      <c r="C4452" s="2" t="str">
        <f>IFERROR(VLOOKUP((IF(LEN(DAY($A4452))&lt;2,0&amp;DAY($A4452),DAY($A4452))&amp;IF(LEN(MONTH($A4452))&lt;2,0&amp;MONTH($A4452),MONTH($A4452))), Prazniki[[#All],[DanMesec]:[Dela prosto]], 3,FALSE), "")</f>
        <v/>
      </c>
      <c r="D4452" s="2" t="str">
        <f t="shared" si="555"/>
        <v/>
      </c>
      <c r="E4452" s="2" t="str">
        <f t="shared" si="556"/>
        <v/>
      </c>
      <c r="F4452" s="2">
        <f t="shared" si="557"/>
        <v>0</v>
      </c>
      <c r="G4452" s="2" t="str">
        <f t="shared" si="552"/>
        <v/>
      </c>
      <c r="H4452" s="2">
        <f>IFERROR(VLOOKUP((IF(LEN(DAY($A4452))&lt;2,0&amp;DAY($A4452),DAY($A4452))&amp;IF(LEN(MONTH($A4452))&lt;2,0&amp;MONTH($A4452),MONTH($A4452))), Prazniki[[#All],[DanMesec]:[Dela prosto]], 4,FALSE), 0)</f>
        <v>0</v>
      </c>
      <c r="I4452" s="2">
        <f t="shared" si="558"/>
        <v>0</v>
      </c>
      <c r="J4452" s="2">
        <f t="shared" si="559"/>
        <v>0</v>
      </c>
      <c r="K4452">
        <f t="shared" si="553"/>
        <v>1</v>
      </c>
    </row>
    <row r="4453" spans="1:11" x14ac:dyDescent="0.3">
      <c r="A4453" s="1">
        <v>44630</v>
      </c>
      <c r="B4453">
        <f t="shared" si="554"/>
        <v>0</v>
      </c>
      <c r="C4453" s="2" t="str">
        <f>IFERROR(VLOOKUP((IF(LEN(DAY($A4453))&lt;2,0&amp;DAY($A4453),DAY($A4453))&amp;IF(LEN(MONTH($A4453))&lt;2,0&amp;MONTH($A4453),MONTH($A4453))), Prazniki[[#All],[DanMesec]:[Dela prosto]], 3,FALSE), "")</f>
        <v/>
      </c>
      <c r="D4453" s="2" t="str">
        <f t="shared" si="555"/>
        <v/>
      </c>
      <c r="E4453" s="2" t="str">
        <f t="shared" si="556"/>
        <v/>
      </c>
      <c r="F4453" s="2">
        <f t="shared" si="557"/>
        <v>0</v>
      </c>
      <c r="G4453" s="2" t="str">
        <f t="shared" si="552"/>
        <v/>
      </c>
      <c r="H4453" s="2">
        <f>IFERROR(VLOOKUP((IF(LEN(DAY($A4453))&lt;2,0&amp;DAY($A4453),DAY($A4453))&amp;IF(LEN(MONTH($A4453))&lt;2,0&amp;MONTH($A4453),MONTH($A4453))), Prazniki[[#All],[DanMesec]:[Dela prosto]], 4,FALSE), 0)</f>
        <v>0</v>
      </c>
      <c r="I4453" s="2">
        <f t="shared" si="558"/>
        <v>0</v>
      </c>
      <c r="J4453" s="2">
        <f t="shared" si="559"/>
        <v>0</v>
      </c>
      <c r="K4453">
        <f t="shared" si="553"/>
        <v>1</v>
      </c>
    </row>
    <row r="4454" spans="1:11" x14ac:dyDescent="0.3">
      <c r="A4454" s="1">
        <v>44631</v>
      </c>
      <c r="B4454">
        <f t="shared" si="554"/>
        <v>0</v>
      </c>
      <c r="C4454" s="2" t="str">
        <f>IFERROR(VLOOKUP((IF(LEN(DAY($A4454))&lt;2,0&amp;DAY($A4454),DAY($A4454))&amp;IF(LEN(MONTH($A4454))&lt;2,0&amp;MONTH($A4454),MONTH($A4454))), Prazniki[[#All],[DanMesec]:[Dela prosto]], 3,FALSE), "")</f>
        <v/>
      </c>
      <c r="D4454" s="2" t="str">
        <f t="shared" si="555"/>
        <v/>
      </c>
      <c r="E4454" s="2" t="str">
        <f t="shared" si="556"/>
        <v/>
      </c>
      <c r="F4454" s="2">
        <f t="shared" si="557"/>
        <v>0</v>
      </c>
      <c r="G4454" s="2" t="str">
        <f t="shared" si="552"/>
        <v/>
      </c>
      <c r="H4454" s="2">
        <f>IFERROR(VLOOKUP((IF(LEN(DAY($A4454))&lt;2,0&amp;DAY($A4454),DAY($A4454))&amp;IF(LEN(MONTH($A4454))&lt;2,0&amp;MONTH($A4454),MONTH($A4454))), Prazniki[[#All],[DanMesec]:[Dela prosto]], 4,FALSE), 0)</f>
        <v>0</v>
      </c>
      <c r="I4454" s="2">
        <f t="shared" si="558"/>
        <v>0</v>
      </c>
      <c r="J4454" s="2">
        <f t="shared" si="559"/>
        <v>0</v>
      </c>
      <c r="K4454">
        <f t="shared" si="553"/>
        <v>1</v>
      </c>
    </row>
    <row r="4455" spans="1:11" x14ac:dyDescent="0.3">
      <c r="A4455" s="1">
        <v>44632</v>
      </c>
      <c r="B4455">
        <f t="shared" si="554"/>
        <v>1</v>
      </c>
      <c r="C4455" s="2" t="str">
        <f>IFERROR(VLOOKUP((IF(LEN(DAY($A4455))&lt;2,0&amp;DAY($A4455),DAY($A4455))&amp;IF(LEN(MONTH($A4455))&lt;2,0&amp;MONTH($A4455),MONTH($A4455))), Prazniki[[#All],[DanMesec]:[Dela prosto]], 3,FALSE), "")</f>
        <v/>
      </c>
      <c r="D4455" s="2" t="str">
        <f t="shared" si="555"/>
        <v/>
      </c>
      <c r="E4455" s="2" t="str">
        <f t="shared" si="556"/>
        <v/>
      </c>
      <c r="F4455" s="2">
        <f t="shared" si="557"/>
        <v>0</v>
      </c>
      <c r="G4455" s="2" t="str">
        <f t="shared" si="552"/>
        <v/>
      </c>
      <c r="H4455" s="2">
        <f>IFERROR(VLOOKUP((IF(LEN(DAY($A4455))&lt;2,0&amp;DAY($A4455),DAY($A4455))&amp;IF(LEN(MONTH($A4455))&lt;2,0&amp;MONTH($A4455),MONTH($A4455))), Prazniki[[#All],[DanMesec]:[Dela prosto]], 4,FALSE), 0)</f>
        <v>0</v>
      </c>
      <c r="I4455" s="2">
        <f t="shared" si="558"/>
        <v>0</v>
      </c>
      <c r="J4455" s="2">
        <f t="shared" si="559"/>
        <v>0</v>
      </c>
      <c r="K4455">
        <f t="shared" si="553"/>
        <v>0</v>
      </c>
    </row>
    <row r="4456" spans="1:11" x14ac:dyDescent="0.3">
      <c r="A4456" s="1">
        <v>44633</v>
      </c>
      <c r="B4456">
        <f t="shared" si="554"/>
        <v>1</v>
      </c>
      <c r="C4456" s="2" t="str">
        <f>IFERROR(VLOOKUP((IF(LEN(DAY($A4456))&lt;2,0&amp;DAY($A4456),DAY($A4456))&amp;IF(LEN(MONTH($A4456))&lt;2,0&amp;MONTH($A4456),MONTH($A4456))), Prazniki[[#All],[DanMesec]:[Dela prosto]], 3,FALSE), "")</f>
        <v/>
      </c>
      <c r="D4456" s="2" t="str">
        <f t="shared" si="555"/>
        <v/>
      </c>
      <c r="E4456" s="2" t="str">
        <f t="shared" si="556"/>
        <v/>
      </c>
      <c r="F4456" s="2">
        <f t="shared" si="557"/>
        <v>0</v>
      </c>
      <c r="G4456" s="2" t="str">
        <f t="shared" si="552"/>
        <v/>
      </c>
      <c r="H4456" s="2">
        <f>IFERROR(VLOOKUP((IF(LEN(DAY($A4456))&lt;2,0&amp;DAY($A4456),DAY($A4456))&amp;IF(LEN(MONTH($A4456))&lt;2,0&amp;MONTH($A4456),MONTH($A4456))), Prazniki[[#All],[DanMesec]:[Dela prosto]], 4,FALSE), 0)</f>
        <v>0</v>
      </c>
      <c r="I4456" s="2">
        <f t="shared" si="558"/>
        <v>0</v>
      </c>
      <c r="J4456" s="2">
        <f t="shared" si="559"/>
        <v>0</v>
      </c>
      <c r="K4456">
        <f t="shared" si="553"/>
        <v>0</v>
      </c>
    </row>
    <row r="4457" spans="1:11" x14ac:dyDescent="0.3">
      <c r="A4457" s="1">
        <v>44634</v>
      </c>
      <c r="B4457">
        <f t="shared" si="554"/>
        <v>0</v>
      </c>
      <c r="C4457" s="2" t="str">
        <f>IFERROR(VLOOKUP((IF(LEN(DAY($A4457))&lt;2,0&amp;DAY($A4457),DAY($A4457))&amp;IF(LEN(MONTH($A4457))&lt;2,0&amp;MONTH($A4457),MONTH($A4457))), Prazniki[[#All],[DanMesec]:[Dela prosto]], 3,FALSE), "")</f>
        <v/>
      </c>
      <c r="D4457" s="2" t="str">
        <f t="shared" si="555"/>
        <v/>
      </c>
      <c r="E4457" s="2" t="str">
        <f t="shared" si="556"/>
        <v/>
      </c>
      <c r="F4457" s="2">
        <f t="shared" si="557"/>
        <v>0</v>
      </c>
      <c r="G4457" s="2" t="str">
        <f t="shared" si="552"/>
        <v/>
      </c>
      <c r="H4457" s="2">
        <f>IFERROR(VLOOKUP((IF(LEN(DAY($A4457))&lt;2,0&amp;DAY($A4457),DAY($A4457))&amp;IF(LEN(MONTH($A4457))&lt;2,0&amp;MONTH($A4457),MONTH($A4457))), Prazniki[[#All],[DanMesec]:[Dela prosto]], 4,FALSE), 0)</f>
        <v>0</v>
      </c>
      <c r="I4457" s="2">
        <f t="shared" si="558"/>
        <v>0</v>
      </c>
      <c r="J4457" s="2">
        <f t="shared" si="559"/>
        <v>0</v>
      </c>
      <c r="K4457">
        <f t="shared" si="553"/>
        <v>1</v>
      </c>
    </row>
    <row r="4458" spans="1:11" x14ac:dyDescent="0.3">
      <c r="A4458" s="1">
        <v>44635</v>
      </c>
      <c r="B4458">
        <f t="shared" si="554"/>
        <v>0</v>
      </c>
      <c r="C4458" s="2" t="str">
        <f>IFERROR(VLOOKUP((IF(LEN(DAY($A4458))&lt;2,0&amp;DAY($A4458),DAY($A4458))&amp;IF(LEN(MONTH($A4458))&lt;2,0&amp;MONTH($A4458),MONTH($A4458))), Prazniki[[#All],[DanMesec]:[Dela prosto]], 3,FALSE), "")</f>
        <v/>
      </c>
      <c r="D4458" s="2" t="str">
        <f t="shared" si="555"/>
        <v/>
      </c>
      <c r="E4458" s="2" t="str">
        <f t="shared" si="556"/>
        <v/>
      </c>
      <c r="F4458" s="2">
        <f t="shared" si="557"/>
        <v>0</v>
      </c>
      <c r="G4458" s="2" t="str">
        <f t="shared" si="552"/>
        <v/>
      </c>
      <c r="H4458" s="2">
        <f>IFERROR(VLOOKUP((IF(LEN(DAY($A4458))&lt;2,0&amp;DAY($A4458),DAY($A4458))&amp;IF(LEN(MONTH($A4458))&lt;2,0&amp;MONTH($A4458),MONTH($A4458))), Prazniki[[#All],[DanMesec]:[Dela prosto]], 4,FALSE), 0)</f>
        <v>0</v>
      </c>
      <c r="I4458" s="2">
        <f t="shared" si="558"/>
        <v>0</v>
      </c>
      <c r="J4458" s="2">
        <f t="shared" si="559"/>
        <v>0</v>
      </c>
      <c r="K4458">
        <f t="shared" si="553"/>
        <v>1</v>
      </c>
    </row>
    <row r="4459" spans="1:11" x14ac:dyDescent="0.3">
      <c r="A4459" s="1">
        <v>44636</v>
      </c>
      <c r="B4459">
        <f t="shared" si="554"/>
        <v>0</v>
      </c>
      <c r="C4459" s="2" t="str">
        <f>IFERROR(VLOOKUP((IF(LEN(DAY($A4459))&lt;2,0&amp;DAY($A4459),DAY($A4459))&amp;IF(LEN(MONTH($A4459))&lt;2,0&amp;MONTH($A4459),MONTH($A4459))), Prazniki[[#All],[DanMesec]:[Dela prosto]], 3,FALSE), "")</f>
        <v/>
      </c>
      <c r="D4459" s="2" t="str">
        <f t="shared" si="555"/>
        <v/>
      </c>
      <c r="E4459" s="2" t="str">
        <f t="shared" si="556"/>
        <v/>
      </c>
      <c r="F4459" s="2">
        <f t="shared" si="557"/>
        <v>0</v>
      </c>
      <c r="G4459" s="2" t="str">
        <f t="shared" si="552"/>
        <v/>
      </c>
      <c r="H4459" s="2">
        <f>IFERROR(VLOOKUP((IF(LEN(DAY($A4459))&lt;2,0&amp;DAY($A4459),DAY($A4459))&amp;IF(LEN(MONTH($A4459))&lt;2,0&amp;MONTH($A4459),MONTH($A4459))), Prazniki[[#All],[DanMesec]:[Dela prosto]], 4,FALSE), 0)</f>
        <v>0</v>
      </c>
      <c r="I4459" s="2">
        <f t="shared" si="558"/>
        <v>0</v>
      </c>
      <c r="J4459" s="2">
        <f t="shared" si="559"/>
        <v>0</v>
      </c>
      <c r="K4459">
        <f t="shared" si="553"/>
        <v>1</v>
      </c>
    </row>
    <row r="4460" spans="1:11" x14ac:dyDescent="0.3">
      <c r="A4460" s="1">
        <v>44637</v>
      </c>
      <c r="B4460">
        <f t="shared" si="554"/>
        <v>0</v>
      </c>
      <c r="C4460" s="2" t="str">
        <f>IFERROR(VLOOKUP((IF(LEN(DAY($A4460))&lt;2,0&amp;DAY($A4460),DAY($A4460))&amp;IF(LEN(MONTH($A4460))&lt;2,0&amp;MONTH($A4460),MONTH($A4460))), Prazniki[[#All],[DanMesec]:[Dela prosto]], 3,FALSE), "")</f>
        <v/>
      </c>
      <c r="D4460" s="2" t="str">
        <f t="shared" si="555"/>
        <v/>
      </c>
      <c r="E4460" s="2" t="str">
        <f t="shared" si="556"/>
        <v/>
      </c>
      <c r="F4460" s="2">
        <f t="shared" si="557"/>
        <v>0</v>
      </c>
      <c r="G4460" s="2" t="str">
        <f t="shared" si="552"/>
        <v/>
      </c>
      <c r="H4460" s="2">
        <f>IFERROR(VLOOKUP((IF(LEN(DAY($A4460))&lt;2,0&amp;DAY($A4460),DAY($A4460))&amp;IF(LEN(MONTH($A4460))&lt;2,0&amp;MONTH($A4460),MONTH($A4460))), Prazniki[[#All],[DanMesec]:[Dela prosto]], 4,FALSE), 0)</f>
        <v>0</v>
      </c>
      <c r="I4460" s="2">
        <f t="shared" si="558"/>
        <v>0</v>
      </c>
      <c r="J4460" s="2">
        <f t="shared" si="559"/>
        <v>0</v>
      </c>
      <c r="K4460">
        <f t="shared" si="553"/>
        <v>1</v>
      </c>
    </row>
    <row r="4461" spans="1:11" x14ac:dyDescent="0.3">
      <c r="A4461" s="1">
        <v>44638</v>
      </c>
      <c r="B4461">
        <f t="shared" si="554"/>
        <v>0</v>
      </c>
      <c r="C4461" s="2" t="str">
        <f>IFERROR(VLOOKUP((IF(LEN(DAY($A4461))&lt;2,0&amp;DAY($A4461),DAY($A4461))&amp;IF(LEN(MONTH($A4461))&lt;2,0&amp;MONTH($A4461),MONTH($A4461))), Prazniki[[#All],[DanMesec]:[Dela prosto]], 3,FALSE), "")</f>
        <v/>
      </c>
      <c r="D4461" s="2" t="str">
        <f t="shared" si="555"/>
        <v/>
      </c>
      <c r="E4461" s="2" t="str">
        <f t="shared" si="556"/>
        <v/>
      </c>
      <c r="F4461" s="2">
        <f t="shared" si="557"/>
        <v>0</v>
      </c>
      <c r="G4461" s="2" t="str">
        <f t="shared" si="552"/>
        <v/>
      </c>
      <c r="H4461" s="2">
        <f>IFERROR(VLOOKUP((IF(LEN(DAY($A4461))&lt;2,0&amp;DAY($A4461),DAY($A4461))&amp;IF(LEN(MONTH($A4461))&lt;2,0&amp;MONTH($A4461),MONTH($A4461))), Prazniki[[#All],[DanMesec]:[Dela prosto]], 4,FALSE), 0)</f>
        <v>0</v>
      </c>
      <c r="I4461" s="2">
        <f t="shared" si="558"/>
        <v>0</v>
      </c>
      <c r="J4461" s="2">
        <f t="shared" si="559"/>
        <v>0</v>
      </c>
      <c r="K4461">
        <f t="shared" si="553"/>
        <v>1</v>
      </c>
    </row>
    <row r="4462" spans="1:11" x14ac:dyDescent="0.3">
      <c r="A4462" s="1">
        <v>44639</v>
      </c>
      <c r="B4462">
        <f t="shared" si="554"/>
        <v>1</v>
      </c>
      <c r="C4462" s="2" t="str">
        <f>IFERROR(VLOOKUP((IF(LEN(DAY($A4462))&lt;2,0&amp;DAY($A4462),DAY($A4462))&amp;IF(LEN(MONTH($A4462))&lt;2,0&amp;MONTH($A4462),MONTH($A4462))), Prazniki[[#All],[DanMesec]:[Dela prosto]], 3,FALSE), "")</f>
        <v/>
      </c>
      <c r="D4462" s="2" t="str">
        <f t="shared" si="555"/>
        <v/>
      </c>
      <c r="E4462" s="2" t="str">
        <f t="shared" si="556"/>
        <v/>
      </c>
      <c r="F4462" s="2">
        <f t="shared" si="557"/>
        <v>0</v>
      </c>
      <c r="G4462" s="2" t="str">
        <f t="shared" si="552"/>
        <v/>
      </c>
      <c r="H4462" s="2">
        <f>IFERROR(VLOOKUP((IF(LEN(DAY($A4462))&lt;2,0&amp;DAY($A4462),DAY($A4462))&amp;IF(LEN(MONTH($A4462))&lt;2,0&amp;MONTH($A4462),MONTH($A4462))), Prazniki[[#All],[DanMesec]:[Dela prosto]], 4,FALSE), 0)</f>
        <v>0</v>
      </c>
      <c r="I4462" s="2">
        <f t="shared" si="558"/>
        <v>0</v>
      </c>
      <c r="J4462" s="2">
        <f t="shared" si="559"/>
        <v>0</v>
      </c>
      <c r="K4462">
        <f t="shared" si="553"/>
        <v>0</v>
      </c>
    </row>
    <row r="4463" spans="1:11" x14ac:dyDescent="0.3">
      <c r="A4463" s="1">
        <v>44640</v>
      </c>
      <c r="B4463">
        <f t="shared" si="554"/>
        <v>1</v>
      </c>
      <c r="C4463" s="2" t="str">
        <f>IFERROR(VLOOKUP((IF(LEN(DAY($A4463))&lt;2,0&amp;DAY($A4463),DAY($A4463))&amp;IF(LEN(MONTH($A4463))&lt;2,0&amp;MONTH($A4463),MONTH($A4463))), Prazniki[[#All],[DanMesec]:[Dela prosto]], 3,FALSE), "")</f>
        <v/>
      </c>
      <c r="D4463" s="2" t="str">
        <f t="shared" si="555"/>
        <v/>
      </c>
      <c r="E4463" s="2" t="str">
        <f t="shared" si="556"/>
        <v/>
      </c>
      <c r="F4463" s="2">
        <f t="shared" si="557"/>
        <v>0</v>
      </c>
      <c r="G4463" s="2" t="str">
        <f t="shared" si="552"/>
        <v/>
      </c>
      <c r="H4463" s="2">
        <f>IFERROR(VLOOKUP((IF(LEN(DAY($A4463))&lt;2,0&amp;DAY($A4463),DAY($A4463))&amp;IF(LEN(MONTH($A4463))&lt;2,0&amp;MONTH($A4463),MONTH($A4463))), Prazniki[[#All],[DanMesec]:[Dela prosto]], 4,FALSE), 0)</f>
        <v>0</v>
      </c>
      <c r="I4463" s="2">
        <f t="shared" si="558"/>
        <v>0</v>
      </c>
      <c r="J4463" s="2">
        <f t="shared" si="559"/>
        <v>0</v>
      </c>
      <c r="K4463">
        <f t="shared" si="553"/>
        <v>0</v>
      </c>
    </row>
    <row r="4464" spans="1:11" x14ac:dyDescent="0.3">
      <c r="A4464" s="1">
        <v>44641</v>
      </c>
      <c r="B4464">
        <f t="shared" si="554"/>
        <v>0</v>
      </c>
      <c r="C4464" s="2" t="str">
        <f>IFERROR(VLOOKUP((IF(LEN(DAY($A4464))&lt;2,0&amp;DAY($A4464),DAY($A4464))&amp;IF(LEN(MONTH($A4464))&lt;2,0&amp;MONTH($A4464),MONTH($A4464))), Prazniki[[#All],[DanMesec]:[Dela prosto]], 3,FALSE), "")</f>
        <v/>
      </c>
      <c r="D4464" s="2" t="str">
        <f t="shared" si="555"/>
        <v/>
      </c>
      <c r="E4464" s="2" t="str">
        <f t="shared" si="556"/>
        <v/>
      </c>
      <c r="F4464" s="2">
        <f t="shared" si="557"/>
        <v>0</v>
      </c>
      <c r="G4464" s="2" t="str">
        <f t="shared" si="552"/>
        <v/>
      </c>
      <c r="H4464" s="2">
        <f>IFERROR(VLOOKUP((IF(LEN(DAY($A4464))&lt;2,0&amp;DAY($A4464),DAY($A4464))&amp;IF(LEN(MONTH($A4464))&lt;2,0&amp;MONTH($A4464),MONTH($A4464))), Prazniki[[#All],[DanMesec]:[Dela prosto]], 4,FALSE), 0)</f>
        <v>0</v>
      </c>
      <c r="I4464" s="2">
        <f t="shared" si="558"/>
        <v>0</v>
      </c>
      <c r="J4464" s="2">
        <f t="shared" si="559"/>
        <v>0</v>
      </c>
      <c r="K4464">
        <f t="shared" si="553"/>
        <v>1</v>
      </c>
    </row>
    <row r="4465" spans="1:11" x14ac:dyDescent="0.3">
      <c r="A4465" s="1">
        <v>44642</v>
      </c>
      <c r="B4465">
        <f t="shared" si="554"/>
        <v>0</v>
      </c>
      <c r="C4465" s="2" t="str">
        <f>IFERROR(VLOOKUP((IF(LEN(DAY($A4465))&lt;2,0&amp;DAY($A4465),DAY($A4465))&amp;IF(LEN(MONTH($A4465))&lt;2,0&amp;MONTH($A4465),MONTH($A4465))), Prazniki[[#All],[DanMesec]:[Dela prosto]], 3,FALSE), "")</f>
        <v/>
      </c>
      <c r="D4465" s="2" t="str">
        <f t="shared" si="555"/>
        <v/>
      </c>
      <c r="E4465" s="2" t="str">
        <f t="shared" si="556"/>
        <v/>
      </c>
      <c r="F4465" s="2">
        <f t="shared" si="557"/>
        <v>0</v>
      </c>
      <c r="G4465" s="2" t="str">
        <f t="shared" si="552"/>
        <v/>
      </c>
      <c r="H4465" s="2">
        <f>IFERROR(VLOOKUP((IF(LEN(DAY($A4465))&lt;2,0&amp;DAY($A4465),DAY($A4465))&amp;IF(LEN(MONTH($A4465))&lt;2,0&amp;MONTH($A4465),MONTH($A4465))), Prazniki[[#All],[DanMesec]:[Dela prosto]], 4,FALSE), 0)</f>
        <v>0</v>
      </c>
      <c r="I4465" s="2">
        <f t="shared" si="558"/>
        <v>0</v>
      </c>
      <c r="J4465" s="2">
        <f t="shared" si="559"/>
        <v>0</v>
      </c>
      <c r="K4465">
        <f t="shared" si="553"/>
        <v>1</v>
      </c>
    </row>
    <row r="4466" spans="1:11" x14ac:dyDescent="0.3">
      <c r="A4466" s="1">
        <v>44643</v>
      </c>
      <c r="B4466">
        <f t="shared" si="554"/>
        <v>0</v>
      </c>
      <c r="C4466" s="2" t="str">
        <f>IFERROR(VLOOKUP((IF(LEN(DAY($A4466))&lt;2,0&amp;DAY($A4466),DAY($A4466))&amp;IF(LEN(MONTH($A4466))&lt;2,0&amp;MONTH($A4466),MONTH($A4466))), Prazniki[[#All],[DanMesec]:[Dela prosto]], 3,FALSE), "")</f>
        <v/>
      </c>
      <c r="D4466" s="2" t="str">
        <f t="shared" si="555"/>
        <v/>
      </c>
      <c r="E4466" s="2" t="str">
        <f t="shared" si="556"/>
        <v/>
      </c>
      <c r="F4466" s="2">
        <f t="shared" si="557"/>
        <v>0</v>
      </c>
      <c r="G4466" s="2" t="str">
        <f t="shared" si="552"/>
        <v/>
      </c>
      <c r="H4466" s="2">
        <f>IFERROR(VLOOKUP((IF(LEN(DAY($A4466))&lt;2,0&amp;DAY($A4466),DAY($A4466))&amp;IF(LEN(MONTH($A4466))&lt;2,0&amp;MONTH($A4466),MONTH($A4466))), Prazniki[[#All],[DanMesec]:[Dela prosto]], 4,FALSE), 0)</f>
        <v>0</v>
      </c>
      <c r="I4466" s="2">
        <f t="shared" si="558"/>
        <v>0</v>
      </c>
      <c r="J4466" s="2">
        <f t="shared" si="559"/>
        <v>0</v>
      </c>
      <c r="K4466">
        <f t="shared" si="553"/>
        <v>1</v>
      </c>
    </row>
    <row r="4467" spans="1:11" x14ac:dyDescent="0.3">
      <c r="A4467" s="1">
        <v>44644</v>
      </c>
      <c r="B4467">
        <f t="shared" si="554"/>
        <v>0</v>
      </c>
      <c r="C4467" s="2" t="str">
        <f>IFERROR(VLOOKUP((IF(LEN(DAY($A4467))&lt;2,0&amp;DAY($A4467),DAY($A4467))&amp;IF(LEN(MONTH($A4467))&lt;2,0&amp;MONTH($A4467),MONTH($A4467))), Prazniki[[#All],[DanMesec]:[Dela prosto]], 3,FALSE), "")</f>
        <v/>
      </c>
      <c r="D4467" s="2" t="str">
        <f t="shared" si="555"/>
        <v/>
      </c>
      <c r="E4467" s="2" t="str">
        <f t="shared" si="556"/>
        <v/>
      </c>
      <c r="F4467" s="2">
        <f t="shared" si="557"/>
        <v>0</v>
      </c>
      <c r="G4467" s="2" t="str">
        <f t="shared" si="552"/>
        <v/>
      </c>
      <c r="H4467" s="2">
        <f>IFERROR(VLOOKUP((IF(LEN(DAY($A4467))&lt;2,0&amp;DAY($A4467),DAY($A4467))&amp;IF(LEN(MONTH($A4467))&lt;2,0&amp;MONTH($A4467),MONTH($A4467))), Prazniki[[#All],[DanMesec]:[Dela prosto]], 4,FALSE), 0)</f>
        <v>0</v>
      </c>
      <c r="I4467" s="2">
        <f t="shared" si="558"/>
        <v>0</v>
      </c>
      <c r="J4467" s="2">
        <f t="shared" si="559"/>
        <v>0</v>
      </c>
      <c r="K4467">
        <f t="shared" si="553"/>
        <v>1</v>
      </c>
    </row>
    <row r="4468" spans="1:11" x14ac:dyDescent="0.3">
      <c r="A4468" s="1">
        <v>44645</v>
      </c>
      <c r="B4468">
        <f t="shared" si="554"/>
        <v>0</v>
      </c>
      <c r="C4468" s="2" t="str">
        <f>IFERROR(VLOOKUP((IF(LEN(DAY($A4468))&lt;2,0&amp;DAY($A4468),DAY($A4468))&amp;IF(LEN(MONTH($A4468))&lt;2,0&amp;MONTH($A4468),MONTH($A4468))), Prazniki[[#All],[DanMesec]:[Dela prosto]], 3,FALSE), "")</f>
        <v/>
      </c>
      <c r="D4468" s="2" t="str">
        <f t="shared" si="555"/>
        <v/>
      </c>
      <c r="E4468" s="2" t="str">
        <f t="shared" si="556"/>
        <v/>
      </c>
      <c r="F4468" s="2">
        <f t="shared" si="557"/>
        <v>0</v>
      </c>
      <c r="G4468" s="2" t="str">
        <f t="shared" si="552"/>
        <v/>
      </c>
      <c r="H4468" s="2">
        <f>IFERROR(VLOOKUP((IF(LEN(DAY($A4468))&lt;2,0&amp;DAY($A4468),DAY($A4468))&amp;IF(LEN(MONTH($A4468))&lt;2,0&amp;MONTH($A4468),MONTH($A4468))), Prazniki[[#All],[DanMesec]:[Dela prosto]], 4,FALSE), 0)</f>
        <v>0</v>
      </c>
      <c r="I4468" s="2">
        <f t="shared" si="558"/>
        <v>0</v>
      </c>
      <c r="J4468" s="2">
        <f t="shared" si="559"/>
        <v>0</v>
      </c>
      <c r="K4468">
        <f t="shared" si="553"/>
        <v>1</v>
      </c>
    </row>
    <row r="4469" spans="1:11" x14ac:dyDescent="0.3">
      <c r="A4469" s="1">
        <v>44646</v>
      </c>
      <c r="B4469">
        <f t="shared" si="554"/>
        <v>1</v>
      </c>
      <c r="C4469" s="2" t="str">
        <f>IFERROR(VLOOKUP((IF(LEN(DAY($A4469))&lt;2,0&amp;DAY($A4469),DAY($A4469))&amp;IF(LEN(MONTH($A4469))&lt;2,0&amp;MONTH($A4469),MONTH($A4469))), Prazniki[[#All],[DanMesec]:[Dela prosto]], 3,FALSE), "")</f>
        <v/>
      </c>
      <c r="D4469" s="2" t="str">
        <f t="shared" si="555"/>
        <v/>
      </c>
      <c r="E4469" s="2" t="str">
        <f t="shared" si="556"/>
        <v/>
      </c>
      <c r="F4469" s="2">
        <f t="shared" si="557"/>
        <v>0</v>
      </c>
      <c r="G4469" s="2" t="str">
        <f t="shared" si="552"/>
        <v/>
      </c>
      <c r="H4469" s="2">
        <f>IFERROR(VLOOKUP((IF(LEN(DAY($A4469))&lt;2,0&amp;DAY($A4469),DAY($A4469))&amp;IF(LEN(MONTH($A4469))&lt;2,0&amp;MONTH($A4469),MONTH($A4469))), Prazniki[[#All],[DanMesec]:[Dela prosto]], 4,FALSE), 0)</f>
        <v>0</v>
      </c>
      <c r="I4469" s="2">
        <f t="shared" si="558"/>
        <v>0</v>
      </c>
      <c r="J4469" s="2">
        <f t="shared" si="559"/>
        <v>0</v>
      </c>
      <c r="K4469">
        <f t="shared" si="553"/>
        <v>0</v>
      </c>
    </row>
    <row r="4470" spans="1:11" x14ac:dyDescent="0.3">
      <c r="A4470" s="1">
        <v>44647</v>
      </c>
      <c r="B4470">
        <f t="shared" si="554"/>
        <v>1</v>
      </c>
      <c r="C4470" s="2" t="str">
        <f>IFERROR(VLOOKUP((IF(LEN(DAY($A4470))&lt;2,0&amp;DAY($A4470),DAY($A4470))&amp;IF(LEN(MONTH($A4470))&lt;2,0&amp;MONTH($A4470),MONTH($A4470))), Prazniki[[#All],[DanMesec]:[Dela prosto]], 3,FALSE), "")</f>
        <v/>
      </c>
      <c r="D4470" s="2" t="str">
        <f t="shared" si="555"/>
        <v/>
      </c>
      <c r="E4470" s="2" t="str">
        <f t="shared" si="556"/>
        <v/>
      </c>
      <c r="F4470" s="2">
        <f t="shared" si="557"/>
        <v>0</v>
      </c>
      <c r="G4470" s="2" t="str">
        <f t="shared" si="552"/>
        <v/>
      </c>
      <c r="H4470" s="2">
        <f>IFERROR(VLOOKUP((IF(LEN(DAY($A4470))&lt;2,0&amp;DAY($A4470),DAY($A4470))&amp;IF(LEN(MONTH($A4470))&lt;2,0&amp;MONTH($A4470),MONTH($A4470))), Prazniki[[#All],[DanMesec]:[Dela prosto]], 4,FALSE), 0)</f>
        <v>0</v>
      </c>
      <c r="I4470" s="2">
        <f t="shared" si="558"/>
        <v>0</v>
      </c>
      <c r="J4470" s="2">
        <f t="shared" si="559"/>
        <v>0</v>
      </c>
      <c r="K4470">
        <f t="shared" si="553"/>
        <v>0</v>
      </c>
    </row>
    <row r="4471" spans="1:11" x14ac:dyDescent="0.3">
      <c r="A4471" s="1">
        <v>44648</v>
      </c>
      <c r="B4471">
        <f t="shared" si="554"/>
        <v>0</v>
      </c>
      <c r="C4471" s="2" t="str">
        <f>IFERROR(VLOOKUP((IF(LEN(DAY($A4471))&lt;2,0&amp;DAY($A4471),DAY($A4471))&amp;IF(LEN(MONTH($A4471))&lt;2,0&amp;MONTH($A4471),MONTH($A4471))), Prazniki[[#All],[DanMesec]:[Dela prosto]], 3,FALSE), "")</f>
        <v/>
      </c>
      <c r="D4471" s="2" t="str">
        <f t="shared" si="555"/>
        <v/>
      </c>
      <c r="E4471" s="2" t="str">
        <f t="shared" si="556"/>
        <v/>
      </c>
      <c r="F4471" s="2">
        <f t="shared" si="557"/>
        <v>0</v>
      </c>
      <c r="G4471" s="2" t="str">
        <f t="shared" si="552"/>
        <v/>
      </c>
      <c r="H4471" s="2">
        <f>IFERROR(VLOOKUP((IF(LEN(DAY($A4471))&lt;2,0&amp;DAY($A4471),DAY($A4471))&amp;IF(LEN(MONTH($A4471))&lt;2,0&amp;MONTH($A4471),MONTH($A4471))), Prazniki[[#All],[DanMesec]:[Dela prosto]], 4,FALSE), 0)</f>
        <v>0</v>
      </c>
      <c r="I4471" s="2">
        <f t="shared" si="558"/>
        <v>0</v>
      </c>
      <c r="J4471" s="2">
        <f t="shared" si="559"/>
        <v>0</v>
      </c>
      <c r="K4471">
        <f t="shared" si="553"/>
        <v>1</v>
      </c>
    </row>
    <row r="4472" spans="1:11" x14ac:dyDescent="0.3">
      <c r="A4472" s="1">
        <v>44649</v>
      </c>
      <c r="B4472">
        <f t="shared" si="554"/>
        <v>0</v>
      </c>
      <c r="C4472" s="2" t="str">
        <f>IFERROR(VLOOKUP((IF(LEN(DAY($A4472))&lt;2,0&amp;DAY($A4472),DAY($A4472))&amp;IF(LEN(MONTH($A4472))&lt;2,0&amp;MONTH($A4472),MONTH($A4472))), Prazniki[[#All],[DanMesec]:[Dela prosto]], 3,FALSE), "")</f>
        <v/>
      </c>
      <c r="D4472" s="2" t="str">
        <f t="shared" si="555"/>
        <v/>
      </c>
      <c r="E4472" s="2" t="str">
        <f t="shared" si="556"/>
        <v/>
      </c>
      <c r="F4472" s="2">
        <f t="shared" si="557"/>
        <v>0</v>
      </c>
      <c r="G4472" s="2" t="str">
        <f t="shared" si="552"/>
        <v/>
      </c>
      <c r="H4472" s="2">
        <f>IFERROR(VLOOKUP((IF(LEN(DAY($A4472))&lt;2,0&amp;DAY($A4472),DAY($A4472))&amp;IF(LEN(MONTH($A4472))&lt;2,0&amp;MONTH($A4472),MONTH($A4472))), Prazniki[[#All],[DanMesec]:[Dela prosto]], 4,FALSE), 0)</f>
        <v>0</v>
      </c>
      <c r="I4472" s="2">
        <f t="shared" si="558"/>
        <v>0</v>
      </c>
      <c r="J4472" s="2">
        <f t="shared" si="559"/>
        <v>0</v>
      </c>
      <c r="K4472">
        <f t="shared" si="553"/>
        <v>1</v>
      </c>
    </row>
    <row r="4473" spans="1:11" x14ac:dyDescent="0.3">
      <c r="A4473" s="1">
        <v>44650</v>
      </c>
      <c r="B4473">
        <f t="shared" si="554"/>
        <v>0</v>
      </c>
      <c r="C4473" s="2" t="str">
        <f>IFERROR(VLOOKUP((IF(LEN(DAY($A4473))&lt;2,0&amp;DAY($A4473),DAY($A4473))&amp;IF(LEN(MONTH($A4473))&lt;2,0&amp;MONTH($A4473),MONTH($A4473))), Prazniki[[#All],[DanMesec]:[Dela prosto]], 3,FALSE), "")</f>
        <v/>
      </c>
      <c r="D4473" s="2" t="str">
        <f t="shared" si="555"/>
        <v/>
      </c>
      <c r="E4473" s="2" t="str">
        <f t="shared" si="556"/>
        <v/>
      </c>
      <c r="F4473" s="2">
        <f t="shared" si="557"/>
        <v>0</v>
      </c>
      <c r="G4473" s="2" t="str">
        <f t="shared" si="552"/>
        <v/>
      </c>
      <c r="H4473" s="2">
        <f>IFERROR(VLOOKUP((IF(LEN(DAY($A4473))&lt;2,0&amp;DAY($A4473),DAY($A4473))&amp;IF(LEN(MONTH($A4473))&lt;2,0&amp;MONTH($A4473),MONTH($A4473))), Prazniki[[#All],[DanMesec]:[Dela prosto]], 4,FALSE), 0)</f>
        <v>0</v>
      </c>
      <c r="I4473" s="2">
        <f t="shared" si="558"/>
        <v>0</v>
      </c>
      <c r="J4473" s="2">
        <f t="shared" si="559"/>
        <v>0</v>
      </c>
      <c r="K4473">
        <f t="shared" si="553"/>
        <v>1</v>
      </c>
    </row>
    <row r="4474" spans="1:11" x14ac:dyDescent="0.3">
      <c r="A4474" s="1">
        <v>44651</v>
      </c>
      <c r="B4474">
        <f t="shared" si="554"/>
        <v>0</v>
      </c>
      <c r="C4474" s="2" t="str">
        <f>IFERROR(VLOOKUP((IF(LEN(DAY($A4474))&lt;2,0&amp;DAY($A4474),DAY($A4474))&amp;IF(LEN(MONTH($A4474))&lt;2,0&amp;MONTH($A4474),MONTH($A4474))), Prazniki[[#All],[DanMesec]:[Dela prosto]], 3,FALSE), "")</f>
        <v/>
      </c>
      <c r="D4474" s="2" t="str">
        <f t="shared" si="555"/>
        <v/>
      </c>
      <c r="E4474" s="2" t="str">
        <f t="shared" si="556"/>
        <v/>
      </c>
      <c r="F4474" s="2">
        <f t="shared" si="557"/>
        <v>0</v>
      </c>
      <c r="G4474" s="2" t="str">
        <f t="shared" si="552"/>
        <v/>
      </c>
      <c r="H4474" s="2">
        <f>IFERROR(VLOOKUP((IF(LEN(DAY($A4474))&lt;2,0&amp;DAY($A4474),DAY($A4474))&amp;IF(LEN(MONTH($A4474))&lt;2,0&amp;MONTH($A4474),MONTH($A4474))), Prazniki[[#All],[DanMesec]:[Dela prosto]], 4,FALSE), 0)</f>
        <v>0</v>
      </c>
      <c r="I4474" s="2">
        <f t="shared" si="558"/>
        <v>0</v>
      </c>
      <c r="J4474" s="2">
        <f t="shared" si="559"/>
        <v>0</v>
      </c>
      <c r="K4474">
        <f t="shared" si="553"/>
        <v>1</v>
      </c>
    </row>
    <row r="4475" spans="1:11" x14ac:dyDescent="0.3">
      <c r="A4475" s="1">
        <v>44652</v>
      </c>
      <c r="B4475">
        <f t="shared" si="554"/>
        <v>0</v>
      </c>
      <c r="C4475" s="2" t="str">
        <f>IFERROR(VLOOKUP((IF(LEN(DAY($A4475))&lt;2,0&amp;DAY($A4475),DAY($A4475))&amp;IF(LEN(MONTH($A4475))&lt;2,0&amp;MONTH($A4475),MONTH($A4475))), Prazniki[[#All],[DanMesec]:[Dela prosto]], 3,FALSE), "")</f>
        <v/>
      </c>
      <c r="D4475" s="2" t="str">
        <f t="shared" si="555"/>
        <v/>
      </c>
      <c r="E4475" s="2" t="str">
        <f t="shared" si="556"/>
        <v/>
      </c>
      <c r="F4475" s="2">
        <f t="shared" si="557"/>
        <v>0</v>
      </c>
      <c r="G4475" s="2" t="str">
        <f t="shared" si="552"/>
        <v/>
      </c>
      <c r="H4475" s="2">
        <f>IFERROR(VLOOKUP((IF(LEN(DAY($A4475))&lt;2,0&amp;DAY($A4475),DAY($A4475))&amp;IF(LEN(MONTH($A4475))&lt;2,0&amp;MONTH($A4475),MONTH($A4475))), Prazniki[[#All],[DanMesec]:[Dela prosto]], 4,FALSE), 0)</f>
        <v>0</v>
      </c>
      <c r="I4475" s="2">
        <f t="shared" si="558"/>
        <v>0</v>
      </c>
      <c r="J4475" s="2">
        <f t="shared" si="559"/>
        <v>0</v>
      </c>
      <c r="K4475">
        <f t="shared" si="553"/>
        <v>1</v>
      </c>
    </row>
    <row r="4476" spans="1:11" x14ac:dyDescent="0.3">
      <c r="A4476" s="1">
        <v>44653</v>
      </c>
      <c r="B4476">
        <f t="shared" si="554"/>
        <v>1</v>
      </c>
      <c r="C4476" s="2" t="str">
        <f>IFERROR(VLOOKUP((IF(LEN(DAY($A4476))&lt;2,0&amp;DAY($A4476),DAY($A4476))&amp;IF(LEN(MONTH($A4476))&lt;2,0&amp;MONTH($A4476),MONTH($A4476))), Prazniki[[#All],[DanMesec]:[Dela prosto]], 3,FALSE), "")</f>
        <v/>
      </c>
      <c r="D4476" s="2" t="str">
        <f t="shared" si="555"/>
        <v/>
      </c>
      <c r="E4476" s="2" t="str">
        <f t="shared" si="556"/>
        <v/>
      </c>
      <c r="F4476" s="2">
        <f t="shared" si="557"/>
        <v>0</v>
      </c>
      <c r="G4476" s="2" t="str">
        <f t="shared" si="552"/>
        <v/>
      </c>
      <c r="H4476" s="2">
        <f>IFERROR(VLOOKUP((IF(LEN(DAY($A4476))&lt;2,0&amp;DAY($A4476),DAY($A4476))&amp;IF(LEN(MONTH($A4476))&lt;2,0&amp;MONTH($A4476),MONTH($A4476))), Prazniki[[#All],[DanMesec]:[Dela prosto]], 4,FALSE), 0)</f>
        <v>0</v>
      </c>
      <c r="I4476" s="2">
        <f t="shared" si="558"/>
        <v>0</v>
      </c>
      <c r="J4476" s="2">
        <f t="shared" si="559"/>
        <v>0</v>
      </c>
      <c r="K4476">
        <f t="shared" si="553"/>
        <v>0</v>
      </c>
    </row>
    <row r="4477" spans="1:11" x14ac:dyDescent="0.3">
      <c r="A4477" s="1">
        <v>44654</v>
      </c>
      <c r="B4477">
        <f t="shared" si="554"/>
        <v>1</v>
      </c>
      <c r="C4477" s="2" t="str">
        <f>IFERROR(VLOOKUP((IF(LEN(DAY($A4477))&lt;2,0&amp;DAY($A4477),DAY($A4477))&amp;IF(LEN(MONTH($A4477))&lt;2,0&amp;MONTH($A4477),MONTH($A4477))), Prazniki[[#All],[DanMesec]:[Dela prosto]], 3,FALSE), "")</f>
        <v/>
      </c>
      <c r="D4477" s="2" t="str">
        <f t="shared" si="555"/>
        <v/>
      </c>
      <c r="E4477" s="2" t="str">
        <f t="shared" si="556"/>
        <v/>
      </c>
      <c r="F4477" s="2">
        <f t="shared" si="557"/>
        <v>0</v>
      </c>
      <c r="G4477" s="2" t="str">
        <f t="shared" si="552"/>
        <v/>
      </c>
      <c r="H4477" s="2">
        <f>IFERROR(VLOOKUP((IF(LEN(DAY($A4477))&lt;2,0&amp;DAY($A4477),DAY($A4477))&amp;IF(LEN(MONTH($A4477))&lt;2,0&amp;MONTH($A4477),MONTH($A4477))), Prazniki[[#All],[DanMesec]:[Dela prosto]], 4,FALSE), 0)</f>
        <v>0</v>
      </c>
      <c r="I4477" s="2">
        <f t="shared" si="558"/>
        <v>0</v>
      </c>
      <c r="J4477" s="2">
        <f t="shared" si="559"/>
        <v>0</v>
      </c>
      <c r="K4477">
        <f t="shared" si="553"/>
        <v>0</v>
      </c>
    </row>
    <row r="4478" spans="1:11" x14ac:dyDescent="0.3">
      <c r="A4478" s="1">
        <v>44655</v>
      </c>
      <c r="B4478">
        <f t="shared" si="554"/>
        <v>0</v>
      </c>
      <c r="C4478" s="2" t="str">
        <f>IFERROR(VLOOKUP((IF(LEN(DAY($A4478))&lt;2,0&amp;DAY($A4478),DAY($A4478))&amp;IF(LEN(MONTH($A4478))&lt;2,0&amp;MONTH($A4478),MONTH($A4478))), Prazniki[[#All],[DanMesec]:[Dela prosto]], 3,FALSE), "")</f>
        <v/>
      </c>
      <c r="D4478" s="2" t="str">
        <f t="shared" si="555"/>
        <v/>
      </c>
      <c r="E4478" s="2" t="str">
        <f t="shared" si="556"/>
        <v/>
      </c>
      <c r="F4478" s="2">
        <f t="shared" si="557"/>
        <v>0</v>
      </c>
      <c r="G4478" s="2" t="str">
        <f t="shared" si="552"/>
        <v/>
      </c>
      <c r="H4478" s="2">
        <f>IFERROR(VLOOKUP((IF(LEN(DAY($A4478))&lt;2,0&amp;DAY($A4478),DAY($A4478))&amp;IF(LEN(MONTH($A4478))&lt;2,0&amp;MONTH($A4478),MONTH($A4478))), Prazniki[[#All],[DanMesec]:[Dela prosto]], 4,FALSE), 0)</f>
        <v>0</v>
      </c>
      <c r="I4478" s="2">
        <f t="shared" si="558"/>
        <v>0</v>
      </c>
      <c r="J4478" s="2">
        <f t="shared" si="559"/>
        <v>0</v>
      </c>
      <c r="K4478">
        <f t="shared" si="553"/>
        <v>1</v>
      </c>
    </row>
    <row r="4479" spans="1:11" x14ac:dyDescent="0.3">
      <c r="A4479" s="1">
        <v>44656</v>
      </c>
      <c r="B4479">
        <f t="shared" si="554"/>
        <v>0</v>
      </c>
      <c r="C4479" s="2" t="str">
        <f>IFERROR(VLOOKUP((IF(LEN(DAY($A4479))&lt;2,0&amp;DAY($A4479),DAY($A4479))&amp;IF(LEN(MONTH($A4479))&lt;2,0&amp;MONTH($A4479),MONTH($A4479))), Prazniki[[#All],[DanMesec]:[Dela prosto]], 3,FALSE), "")</f>
        <v/>
      </c>
      <c r="D4479" s="2" t="str">
        <f t="shared" si="555"/>
        <v/>
      </c>
      <c r="E4479" s="2" t="str">
        <f t="shared" si="556"/>
        <v/>
      </c>
      <c r="F4479" s="2">
        <f t="shared" si="557"/>
        <v>0</v>
      </c>
      <c r="G4479" s="2" t="str">
        <f t="shared" si="552"/>
        <v/>
      </c>
      <c r="H4479" s="2">
        <f>IFERROR(VLOOKUP((IF(LEN(DAY($A4479))&lt;2,0&amp;DAY($A4479),DAY($A4479))&amp;IF(LEN(MONTH($A4479))&lt;2,0&amp;MONTH($A4479),MONTH($A4479))), Prazniki[[#All],[DanMesec]:[Dela prosto]], 4,FALSE), 0)</f>
        <v>0</v>
      </c>
      <c r="I4479" s="2">
        <f t="shared" si="558"/>
        <v>0</v>
      </c>
      <c r="J4479" s="2">
        <f t="shared" si="559"/>
        <v>0</v>
      </c>
      <c r="K4479">
        <f t="shared" si="553"/>
        <v>1</v>
      </c>
    </row>
    <row r="4480" spans="1:11" x14ac:dyDescent="0.3">
      <c r="A4480" s="1">
        <v>44657</v>
      </c>
      <c r="B4480">
        <f t="shared" si="554"/>
        <v>0</v>
      </c>
      <c r="C4480" s="2" t="str">
        <f>IFERROR(VLOOKUP((IF(LEN(DAY($A4480))&lt;2,0&amp;DAY($A4480),DAY($A4480))&amp;IF(LEN(MONTH($A4480))&lt;2,0&amp;MONTH($A4480),MONTH($A4480))), Prazniki[[#All],[DanMesec]:[Dela prosto]], 3,FALSE), "")</f>
        <v/>
      </c>
      <c r="D4480" s="2" t="str">
        <f t="shared" si="555"/>
        <v/>
      </c>
      <c r="E4480" s="2" t="str">
        <f t="shared" si="556"/>
        <v/>
      </c>
      <c r="F4480" s="2">
        <f t="shared" si="557"/>
        <v>0</v>
      </c>
      <c r="G4480" s="2" t="str">
        <f t="shared" si="552"/>
        <v/>
      </c>
      <c r="H4480" s="2">
        <f>IFERROR(VLOOKUP((IF(LEN(DAY($A4480))&lt;2,0&amp;DAY($A4480),DAY($A4480))&amp;IF(LEN(MONTH($A4480))&lt;2,0&amp;MONTH($A4480),MONTH($A4480))), Prazniki[[#All],[DanMesec]:[Dela prosto]], 4,FALSE), 0)</f>
        <v>0</v>
      </c>
      <c r="I4480" s="2">
        <f t="shared" si="558"/>
        <v>0</v>
      </c>
      <c r="J4480" s="2">
        <f t="shared" si="559"/>
        <v>0</v>
      </c>
      <c r="K4480">
        <f t="shared" si="553"/>
        <v>1</v>
      </c>
    </row>
    <row r="4481" spans="1:11" x14ac:dyDescent="0.3">
      <c r="A4481" s="1">
        <v>44658</v>
      </c>
      <c r="B4481">
        <f t="shared" si="554"/>
        <v>0</v>
      </c>
      <c r="C4481" s="2" t="str">
        <f>IFERROR(VLOOKUP((IF(LEN(DAY($A4481))&lt;2,0&amp;DAY($A4481),DAY($A4481))&amp;IF(LEN(MONTH($A4481))&lt;2,0&amp;MONTH($A4481),MONTH($A4481))), Prazniki[[#All],[DanMesec]:[Dela prosto]], 3,FALSE), "")</f>
        <v/>
      </c>
      <c r="D4481" s="2" t="str">
        <f t="shared" si="555"/>
        <v/>
      </c>
      <c r="E4481" s="2" t="str">
        <f t="shared" si="556"/>
        <v/>
      </c>
      <c r="F4481" s="2">
        <f t="shared" si="557"/>
        <v>0</v>
      </c>
      <c r="G4481" s="2" t="str">
        <f t="shared" si="552"/>
        <v/>
      </c>
      <c r="H4481" s="2">
        <f>IFERROR(VLOOKUP((IF(LEN(DAY($A4481))&lt;2,0&amp;DAY($A4481),DAY($A4481))&amp;IF(LEN(MONTH($A4481))&lt;2,0&amp;MONTH($A4481),MONTH($A4481))), Prazniki[[#All],[DanMesec]:[Dela prosto]], 4,FALSE), 0)</f>
        <v>0</v>
      </c>
      <c r="I4481" s="2">
        <f t="shared" si="558"/>
        <v>0</v>
      </c>
      <c r="J4481" s="2">
        <f t="shared" si="559"/>
        <v>0</v>
      </c>
      <c r="K4481">
        <f t="shared" si="553"/>
        <v>1</v>
      </c>
    </row>
    <row r="4482" spans="1:11" x14ac:dyDescent="0.3">
      <c r="A4482" s="1">
        <v>44659</v>
      </c>
      <c r="B4482">
        <f t="shared" si="554"/>
        <v>0</v>
      </c>
      <c r="C4482" s="2" t="str">
        <f>IFERROR(VLOOKUP((IF(LEN(DAY($A4482))&lt;2,0&amp;DAY($A4482),DAY($A4482))&amp;IF(LEN(MONTH($A4482))&lt;2,0&amp;MONTH($A4482),MONTH($A4482))), Prazniki[[#All],[DanMesec]:[Dela prosto]], 3,FALSE), "")</f>
        <v/>
      </c>
      <c r="D4482" s="2" t="str">
        <f t="shared" si="555"/>
        <v/>
      </c>
      <c r="E4482" s="2" t="str">
        <f t="shared" si="556"/>
        <v/>
      </c>
      <c r="F4482" s="2">
        <f t="shared" si="557"/>
        <v>0</v>
      </c>
      <c r="G4482" s="2" t="str">
        <f t="shared" ref="G4482:G4545" si="560">IF(C4482&lt;&gt;"",C4482,IF(D4482&lt;&gt;"",D4482,IF(E4482&lt;&gt;"",E4482, "")))</f>
        <v/>
      </c>
      <c r="H4482" s="2">
        <f>IFERROR(VLOOKUP((IF(LEN(DAY($A4482))&lt;2,0&amp;DAY($A4482),DAY($A4482))&amp;IF(LEN(MONTH($A4482))&lt;2,0&amp;MONTH($A4482),MONTH($A4482))), Prazniki[[#All],[DanMesec]:[Dela prosto]], 4,FALSE), 0)</f>
        <v>0</v>
      </c>
      <c r="I4482" s="2">
        <f t="shared" si="558"/>
        <v>0</v>
      </c>
      <c r="J4482" s="2">
        <f t="shared" si="559"/>
        <v>0</v>
      </c>
      <c r="K4482">
        <f t="shared" ref="K4482:K4545" si="561">IF(OR(B4482=1,H4482=1), 0,1)</f>
        <v>1</v>
      </c>
    </row>
    <row r="4483" spans="1:11" x14ac:dyDescent="0.3">
      <c r="A4483" s="1">
        <v>44660</v>
      </c>
      <c r="B4483">
        <f t="shared" ref="B4483:B4546" si="562">IF(OR(WEEKDAY(A4483,2)=6,WEEKDAY(A4483,2)=7),1,0)</f>
        <v>1</v>
      </c>
      <c r="C4483" s="2" t="str">
        <f>IFERROR(VLOOKUP((IF(LEN(DAY($A4483))&lt;2,0&amp;DAY($A4483),DAY($A4483))&amp;IF(LEN(MONTH($A4483))&lt;2,0&amp;MONTH($A4483),MONTH($A4483))), Prazniki[[#All],[DanMesec]:[Dela prosto]], 3,FALSE), "")</f>
        <v/>
      </c>
      <c r="D4483" s="2" t="str">
        <f t="shared" ref="D4483:D4546" si="563">IF(FLOOR(DAY(MINUTE(YEAR(A4483)/38)/2+56)&amp;"/"&amp;"5/"&amp;YEAR(A4483),7)-34+1=A4483,$D$1,"")</f>
        <v/>
      </c>
      <c r="E4483" s="2" t="str">
        <f t="shared" ref="E4483:E4546" si="564">IF(FLOOR(DAY(MINUTE(YEAR(A4483)/38)/2+56)&amp;"/"&amp;"5/"&amp;YEAR(A4483),7)-34+1+50-2=A4483,$E$1,"")</f>
        <v/>
      </c>
      <c r="F4483" s="2">
        <f t="shared" ref="F4483:F4546" si="565">IF(C4483&lt;&gt;"",1,IF(D4483&lt;&gt;"",1,IF(E4483&lt;&gt;"",1, 0)))</f>
        <v>0</v>
      </c>
      <c r="G4483" s="2" t="str">
        <f t="shared" si="560"/>
        <v/>
      </c>
      <c r="H4483" s="2">
        <f>IFERROR(VLOOKUP((IF(LEN(DAY($A4483))&lt;2,0&amp;DAY($A4483),DAY($A4483))&amp;IF(LEN(MONTH($A4483))&lt;2,0&amp;MONTH($A4483),MONTH($A4483))), Prazniki[[#All],[DanMesec]:[Dela prosto]], 4,FALSE), 0)</f>
        <v>0</v>
      </c>
      <c r="I4483" s="2">
        <f t="shared" ref="I4483:I4546" si="566">IF(OR(D4483&lt;&gt;"",E4483&lt;&gt;""),1,0)</f>
        <v>0</v>
      </c>
      <c r="J4483" s="2">
        <f t="shared" ref="J4483:J4546" si="567">IF(OR(H4483=1,I4483=1),1,0)</f>
        <v>0</v>
      </c>
      <c r="K4483">
        <f t="shared" si="561"/>
        <v>0</v>
      </c>
    </row>
    <row r="4484" spans="1:11" x14ac:dyDescent="0.3">
      <c r="A4484" s="1">
        <v>44661</v>
      </c>
      <c r="B4484">
        <f t="shared" si="562"/>
        <v>1</v>
      </c>
      <c r="C4484" s="2" t="str">
        <f>IFERROR(VLOOKUP((IF(LEN(DAY($A4484))&lt;2,0&amp;DAY($A4484),DAY($A4484))&amp;IF(LEN(MONTH($A4484))&lt;2,0&amp;MONTH($A4484),MONTH($A4484))), Prazniki[[#All],[DanMesec]:[Dela prosto]], 3,FALSE), "")</f>
        <v/>
      </c>
      <c r="D4484" s="2" t="str">
        <f t="shared" si="563"/>
        <v/>
      </c>
      <c r="E4484" s="2" t="str">
        <f t="shared" si="564"/>
        <v/>
      </c>
      <c r="F4484" s="2">
        <f t="shared" si="565"/>
        <v>0</v>
      </c>
      <c r="G4484" s="2" t="str">
        <f t="shared" si="560"/>
        <v/>
      </c>
      <c r="H4484" s="2">
        <f>IFERROR(VLOOKUP((IF(LEN(DAY($A4484))&lt;2,0&amp;DAY($A4484),DAY($A4484))&amp;IF(LEN(MONTH($A4484))&lt;2,0&amp;MONTH($A4484),MONTH($A4484))), Prazniki[[#All],[DanMesec]:[Dela prosto]], 4,FALSE), 0)</f>
        <v>0</v>
      </c>
      <c r="I4484" s="2">
        <f t="shared" si="566"/>
        <v>0</v>
      </c>
      <c r="J4484" s="2">
        <f t="shared" si="567"/>
        <v>0</v>
      </c>
      <c r="K4484">
        <f t="shared" si="561"/>
        <v>0</v>
      </c>
    </row>
    <row r="4485" spans="1:11" x14ac:dyDescent="0.3">
      <c r="A4485" s="1">
        <v>44662</v>
      </c>
      <c r="B4485">
        <f t="shared" si="562"/>
        <v>0</v>
      </c>
      <c r="C4485" s="2" t="str">
        <f>IFERROR(VLOOKUP((IF(LEN(DAY($A4485))&lt;2,0&amp;DAY($A4485),DAY($A4485))&amp;IF(LEN(MONTH($A4485))&lt;2,0&amp;MONTH($A4485),MONTH($A4485))), Prazniki[[#All],[DanMesec]:[Dela prosto]], 3,FALSE), "")</f>
        <v/>
      </c>
      <c r="D4485" s="2" t="str">
        <f t="shared" si="563"/>
        <v/>
      </c>
      <c r="E4485" s="2" t="str">
        <f t="shared" si="564"/>
        <v/>
      </c>
      <c r="F4485" s="2">
        <f t="shared" si="565"/>
        <v>0</v>
      </c>
      <c r="G4485" s="2" t="str">
        <f t="shared" si="560"/>
        <v/>
      </c>
      <c r="H4485" s="2">
        <f>IFERROR(VLOOKUP((IF(LEN(DAY($A4485))&lt;2,0&amp;DAY($A4485),DAY($A4485))&amp;IF(LEN(MONTH($A4485))&lt;2,0&amp;MONTH($A4485),MONTH($A4485))), Prazniki[[#All],[DanMesec]:[Dela prosto]], 4,FALSE), 0)</f>
        <v>0</v>
      </c>
      <c r="I4485" s="2">
        <f t="shared" si="566"/>
        <v>0</v>
      </c>
      <c r="J4485" s="2">
        <f t="shared" si="567"/>
        <v>0</v>
      </c>
      <c r="K4485">
        <f t="shared" si="561"/>
        <v>1</v>
      </c>
    </row>
    <row r="4486" spans="1:11" x14ac:dyDescent="0.3">
      <c r="A4486" s="1">
        <v>44663</v>
      </c>
      <c r="B4486">
        <f t="shared" si="562"/>
        <v>0</v>
      </c>
      <c r="C4486" s="2" t="str">
        <f>IFERROR(VLOOKUP((IF(LEN(DAY($A4486))&lt;2,0&amp;DAY($A4486),DAY($A4486))&amp;IF(LEN(MONTH($A4486))&lt;2,0&amp;MONTH($A4486),MONTH($A4486))), Prazniki[[#All],[DanMesec]:[Dela prosto]], 3,FALSE), "")</f>
        <v/>
      </c>
      <c r="D4486" s="2" t="str">
        <f t="shared" si="563"/>
        <v/>
      </c>
      <c r="E4486" s="2" t="str">
        <f t="shared" si="564"/>
        <v/>
      </c>
      <c r="F4486" s="2">
        <f t="shared" si="565"/>
        <v>0</v>
      </c>
      <c r="G4486" s="2" t="str">
        <f t="shared" si="560"/>
        <v/>
      </c>
      <c r="H4486" s="2">
        <f>IFERROR(VLOOKUP((IF(LEN(DAY($A4486))&lt;2,0&amp;DAY($A4486),DAY($A4486))&amp;IF(LEN(MONTH($A4486))&lt;2,0&amp;MONTH($A4486),MONTH($A4486))), Prazniki[[#All],[DanMesec]:[Dela prosto]], 4,FALSE), 0)</f>
        <v>0</v>
      </c>
      <c r="I4486" s="2">
        <f t="shared" si="566"/>
        <v>0</v>
      </c>
      <c r="J4486" s="2">
        <f t="shared" si="567"/>
        <v>0</v>
      </c>
      <c r="K4486">
        <f t="shared" si="561"/>
        <v>1</v>
      </c>
    </row>
    <row r="4487" spans="1:11" x14ac:dyDescent="0.3">
      <c r="A4487" s="1">
        <v>44664</v>
      </c>
      <c r="B4487">
        <f t="shared" si="562"/>
        <v>0</v>
      </c>
      <c r="C4487" s="2" t="str">
        <f>IFERROR(VLOOKUP((IF(LEN(DAY($A4487))&lt;2,0&amp;DAY($A4487),DAY($A4487))&amp;IF(LEN(MONTH($A4487))&lt;2,0&amp;MONTH($A4487),MONTH($A4487))), Prazniki[[#All],[DanMesec]:[Dela prosto]], 3,FALSE), "")</f>
        <v/>
      </c>
      <c r="D4487" s="2" t="str">
        <f t="shared" si="563"/>
        <v/>
      </c>
      <c r="E4487" s="2" t="str">
        <f t="shared" si="564"/>
        <v/>
      </c>
      <c r="F4487" s="2">
        <f t="shared" si="565"/>
        <v>0</v>
      </c>
      <c r="G4487" s="2" t="str">
        <f t="shared" si="560"/>
        <v/>
      </c>
      <c r="H4487" s="2">
        <f>IFERROR(VLOOKUP((IF(LEN(DAY($A4487))&lt;2,0&amp;DAY($A4487),DAY($A4487))&amp;IF(LEN(MONTH($A4487))&lt;2,0&amp;MONTH($A4487),MONTH($A4487))), Prazniki[[#All],[DanMesec]:[Dela prosto]], 4,FALSE), 0)</f>
        <v>0</v>
      </c>
      <c r="I4487" s="2">
        <f t="shared" si="566"/>
        <v>0</v>
      </c>
      <c r="J4487" s="2">
        <f t="shared" si="567"/>
        <v>0</v>
      </c>
      <c r="K4487">
        <f t="shared" si="561"/>
        <v>1</v>
      </c>
    </row>
    <row r="4488" spans="1:11" x14ac:dyDescent="0.3">
      <c r="A4488" s="1">
        <v>44665</v>
      </c>
      <c r="B4488">
        <f t="shared" si="562"/>
        <v>0</v>
      </c>
      <c r="C4488" s="2" t="str">
        <f>IFERROR(VLOOKUP((IF(LEN(DAY($A4488))&lt;2,0&amp;DAY($A4488),DAY($A4488))&amp;IF(LEN(MONTH($A4488))&lt;2,0&amp;MONTH($A4488),MONTH($A4488))), Prazniki[[#All],[DanMesec]:[Dela prosto]], 3,FALSE), "")</f>
        <v/>
      </c>
      <c r="D4488" s="2" t="str">
        <f t="shared" si="563"/>
        <v/>
      </c>
      <c r="E4488" s="2" t="str">
        <f t="shared" si="564"/>
        <v/>
      </c>
      <c r="F4488" s="2">
        <f t="shared" si="565"/>
        <v>0</v>
      </c>
      <c r="G4488" s="2" t="str">
        <f t="shared" si="560"/>
        <v/>
      </c>
      <c r="H4488" s="2">
        <f>IFERROR(VLOOKUP((IF(LEN(DAY($A4488))&lt;2,0&amp;DAY($A4488),DAY($A4488))&amp;IF(LEN(MONTH($A4488))&lt;2,0&amp;MONTH($A4488),MONTH($A4488))), Prazniki[[#All],[DanMesec]:[Dela prosto]], 4,FALSE), 0)</f>
        <v>0</v>
      </c>
      <c r="I4488" s="2">
        <f t="shared" si="566"/>
        <v>0</v>
      </c>
      <c r="J4488" s="2">
        <f t="shared" si="567"/>
        <v>0</v>
      </c>
      <c r="K4488">
        <f t="shared" si="561"/>
        <v>1</v>
      </c>
    </row>
    <row r="4489" spans="1:11" x14ac:dyDescent="0.3">
      <c r="A4489" s="1">
        <v>44666</v>
      </c>
      <c r="B4489">
        <f t="shared" si="562"/>
        <v>0</v>
      </c>
      <c r="C4489" s="2" t="str">
        <f>IFERROR(VLOOKUP((IF(LEN(DAY($A4489))&lt;2,0&amp;DAY($A4489),DAY($A4489))&amp;IF(LEN(MONTH($A4489))&lt;2,0&amp;MONTH($A4489),MONTH($A4489))), Prazniki[[#All],[DanMesec]:[Dela prosto]], 3,FALSE), "")</f>
        <v/>
      </c>
      <c r="D4489" s="2" t="str">
        <f t="shared" si="563"/>
        <v/>
      </c>
      <c r="E4489" s="2" t="str">
        <f t="shared" si="564"/>
        <v/>
      </c>
      <c r="F4489" s="2">
        <f t="shared" si="565"/>
        <v>0</v>
      </c>
      <c r="G4489" s="2" t="str">
        <f t="shared" si="560"/>
        <v/>
      </c>
      <c r="H4489" s="2">
        <f>IFERROR(VLOOKUP((IF(LEN(DAY($A4489))&lt;2,0&amp;DAY($A4489),DAY($A4489))&amp;IF(LEN(MONTH($A4489))&lt;2,0&amp;MONTH($A4489),MONTH($A4489))), Prazniki[[#All],[DanMesec]:[Dela prosto]], 4,FALSE), 0)</f>
        <v>0</v>
      </c>
      <c r="I4489" s="2">
        <f t="shared" si="566"/>
        <v>0</v>
      </c>
      <c r="J4489" s="2">
        <f t="shared" si="567"/>
        <v>0</v>
      </c>
      <c r="K4489">
        <f t="shared" si="561"/>
        <v>1</v>
      </c>
    </row>
    <row r="4490" spans="1:11" x14ac:dyDescent="0.3">
      <c r="A4490" s="1">
        <v>44667</v>
      </c>
      <c r="B4490">
        <f t="shared" si="562"/>
        <v>1</v>
      </c>
      <c r="C4490" s="2" t="str">
        <f>IFERROR(VLOOKUP((IF(LEN(DAY($A4490))&lt;2,0&amp;DAY($A4490),DAY($A4490))&amp;IF(LEN(MONTH($A4490))&lt;2,0&amp;MONTH($A4490),MONTH($A4490))), Prazniki[[#All],[DanMesec]:[Dela prosto]], 3,FALSE), "")</f>
        <v/>
      </c>
      <c r="D4490" s="2" t="str">
        <f t="shared" si="563"/>
        <v/>
      </c>
      <c r="E4490" s="2" t="str">
        <f t="shared" si="564"/>
        <v/>
      </c>
      <c r="F4490" s="2">
        <f t="shared" si="565"/>
        <v>0</v>
      </c>
      <c r="G4490" s="2" t="str">
        <f t="shared" si="560"/>
        <v/>
      </c>
      <c r="H4490" s="2">
        <f>IFERROR(VLOOKUP((IF(LEN(DAY($A4490))&lt;2,0&amp;DAY($A4490),DAY($A4490))&amp;IF(LEN(MONTH($A4490))&lt;2,0&amp;MONTH($A4490),MONTH($A4490))), Prazniki[[#All],[DanMesec]:[Dela prosto]], 4,FALSE), 0)</f>
        <v>0</v>
      </c>
      <c r="I4490" s="2">
        <f t="shared" si="566"/>
        <v>0</v>
      </c>
      <c r="J4490" s="2">
        <f t="shared" si="567"/>
        <v>0</v>
      </c>
      <c r="K4490">
        <f t="shared" si="561"/>
        <v>0</v>
      </c>
    </row>
    <row r="4491" spans="1:11" x14ac:dyDescent="0.3">
      <c r="A4491" s="1">
        <v>44668</v>
      </c>
      <c r="B4491">
        <f t="shared" si="562"/>
        <v>1</v>
      </c>
      <c r="C4491" s="2" t="str">
        <f>IFERROR(VLOOKUP((IF(LEN(DAY($A4491))&lt;2,0&amp;DAY($A4491),DAY($A4491))&amp;IF(LEN(MONTH($A4491))&lt;2,0&amp;MONTH($A4491),MONTH($A4491))), Prazniki[[#All],[DanMesec]:[Dela prosto]], 3,FALSE), "")</f>
        <v/>
      </c>
      <c r="D4491" s="2" t="str">
        <f t="shared" si="563"/>
        <v/>
      </c>
      <c r="E4491" s="2" t="str">
        <f t="shared" si="564"/>
        <v/>
      </c>
      <c r="F4491" s="2">
        <f t="shared" si="565"/>
        <v>0</v>
      </c>
      <c r="G4491" s="2" t="str">
        <f t="shared" si="560"/>
        <v/>
      </c>
      <c r="H4491" s="2">
        <f>IFERROR(VLOOKUP((IF(LEN(DAY($A4491))&lt;2,0&amp;DAY($A4491),DAY($A4491))&amp;IF(LEN(MONTH($A4491))&lt;2,0&amp;MONTH($A4491),MONTH($A4491))), Prazniki[[#All],[DanMesec]:[Dela prosto]], 4,FALSE), 0)</f>
        <v>0</v>
      </c>
      <c r="I4491" s="2">
        <f t="shared" si="566"/>
        <v>0</v>
      </c>
      <c r="J4491" s="2">
        <f t="shared" si="567"/>
        <v>0</v>
      </c>
      <c r="K4491">
        <f t="shared" si="561"/>
        <v>0</v>
      </c>
    </row>
    <row r="4492" spans="1:11" x14ac:dyDescent="0.3">
      <c r="A4492" s="1">
        <v>44669</v>
      </c>
      <c r="B4492">
        <f t="shared" si="562"/>
        <v>0</v>
      </c>
      <c r="C4492" s="2" t="str">
        <f>IFERROR(VLOOKUP((IF(LEN(DAY($A4492))&lt;2,0&amp;DAY($A4492),DAY($A4492))&amp;IF(LEN(MONTH($A4492))&lt;2,0&amp;MONTH($A4492),MONTH($A4492))), Prazniki[[#All],[DanMesec]:[Dela prosto]], 3,FALSE), "")</f>
        <v/>
      </c>
      <c r="D4492" s="2" t="str">
        <f t="shared" si="563"/>
        <v>Velikonočni ponedeljek</v>
      </c>
      <c r="E4492" s="2" t="str">
        <f t="shared" si="564"/>
        <v/>
      </c>
      <c r="F4492" s="2">
        <f t="shared" si="565"/>
        <v>1</v>
      </c>
      <c r="G4492" s="2" t="str">
        <f t="shared" si="560"/>
        <v>Velikonočni ponedeljek</v>
      </c>
      <c r="H4492" s="2">
        <f>IFERROR(VLOOKUP((IF(LEN(DAY($A4492))&lt;2,0&amp;DAY($A4492),DAY($A4492))&amp;IF(LEN(MONTH($A4492))&lt;2,0&amp;MONTH($A4492),MONTH($A4492))), Prazniki[[#All],[DanMesec]:[Dela prosto]], 4,FALSE), 0)</f>
        <v>0</v>
      </c>
      <c r="I4492" s="2">
        <f t="shared" si="566"/>
        <v>1</v>
      </c>
      <c r="J4492" s="2">
        <f t="shared" si="567"/>
        <v>1</v>
      </c>
      <c r="K4492">
        <f t="shared" si="561"/>
        <v>1</v>
      </c>
    </row>
    <row r="4493" spans="1:11" x14ac:dyDescent="0.3">
      <c r="A4493" s="1">
        <v>44670</v>
      </c>
      <c r="B4493">
        <f t="shared" si="562"/>
        <v>0</v>
      </c>
      <c r="C4493" s="2" t="str">
        <f>IFERROR(VLOOKUP((IF(LEN(DAY($A4493))&lt;2,0&amp;DAY($A4493),DAY($A4493))&amp;IF(LEN(MONTH($A4493))&lt;2,0&amp;MONTH($A4493),MONTH($A4493))), Prazniki[[#All],[DanMesec]:[Dela prosto]], 3,FALSE), "")</f>
        <v/>
      </c>
      <c r="D4493" s="2" t="str">
        <f t="shared" si="563"/>
        <v/>
      </c>
      <c r="E4493" s="2" t="str">
        <f t="shared" si="564"/>
        <v/>
      </c>
      <c r="F4493" s="2">
        <f t="shared" si="565"/>
        <v>0</v>
      </c>
      <c r="G4493" s="2" t="str">
        <f t="shared" si="560"/>
        <v/>
      </c>
      <c r="H4493" s="2">
        <f>IFERROR(VLOOKUP((IF(LEN(DAY($A4493))&lt;2,0&amp;DAY($A4493),DAY($A4493))&amp;IF(LEN(MONTH($A4493))&lt;2,0&amp;MONTH($A4493),MONTH($A4493))), Prazniki[[#All],[DanMesec]:[Dela prosto]], 4,FALSE), 0)</f>
        <v>0</v>
      </c>
      <c r="I4493" s="2">
        <f t="shared" si="566"/>
        <v>0</v>
      </c>
      <c r="J4493" s="2">
        <f t="shared" si="567"/>
        <v>0</v>
      </c>
      <c r="K4493">
        <f t="shared" si="561"/>
        <v>1</v>
      </c>
    </row>
    <row r="4494" spans="1:11" x14ac:dyDescent="0.3">
      <c r="A4494" s="1">
        <v>44671</v>
      </c>
      <c r="B4494">
        <f t="shared" si="562"/>
        <v>0</v>
      </c>
      <c r="C4494" s="2" t="str">
        <f>IFERROR(VLOOKUP((IF(LEN(DAY($A4494))&lt;2,0&amp;DAY($A4494),DAY($A4494))&amp;IF(LEN(MONTH($A4494))&lt;2,0&amp;MONTH($A4494),MONTH($A4494))), Prazniki[[#All],[DanMesec]:[Dela prosto]], 3,FALSE), "")</f>
        <v/>
      </c>
      <c r="D4494" s="2" t="str">
        <f t="shared" si="563"/>
        <v/>
      </c>
      <c r="E4494" s="2" t="str">
        <f t="shared" si="564"/>
        <v/>
      </c>
      <c r="F4494" s="2">
        <f t="shared" si="565"/>
        <v>0</v>
      </c>
      <c r="G4494" s="2" t="str">
        <f t="shared" si="560"/>
        <v/>
      </c>
      <c r="H4494" s="2">
        <f>IFERROR(VLOOKUP((IF(LEN(DAY($A4494))&lt;2,0&amp;DAY($A4494),DAY($A4494))&amp;IF(LEN(MONTH($A4494))&lt;2,0&amp;MONTH($A4494),MONTH($A4494))), Prazniki[[#All],[DanMesec]:[Dela prosto]], 4,FALSE), 0)</f>
        <v>0</v>
      </c>
      <c r="I4494" s="2">
        <f t="shared" si="566"/>
        <v>0</v>
      </c>
      <c r="J4494" s="2">
        <f t="shared" si="567"/>
        <v>0</v>
      </c>
      <c r="K4494">
        <f t="shared" si="561"/>
        <v>1</v>
      </c>
    </row>
    <row r="4495" spans="1:11" x14ac:dyDescent="0.3">
      <c r="A4495" s="1">
        <v>44672</v>
      </c>
      <c r="B4495">
        <f t="shared" si="562"/>
        <v>0</v>
      </c>
      <c r="C4495" s="2" t="str">
        <f>IFERROR(VLOOKUP((IF(LEN(DAY($A4495))&lt;2,0&amp;DAY($A4495),DAY($A4495))&amp;IF(LEN(MONTH($A4495))&lt;2,0&amp;MONTH($A4495),MONTH($A4495))), Prazniki[[#All],[DanMesec]:[Dela prosto]], 3,FALSE), "")</f>
        <v/>
      </c>
      <c r="D4495" s="2" t="str">
        <f t="shared" si="563"/>
        <v/>
      </c>
      <c r="E4495" s="2" t="str">
        <f t="shared" si="564"/>
        <v/>
      </c>
      <c r="F4495" s="2">
        <f t="shared" si="565"/>
        <v>0</v>
      </c>
      <c r="G4495" s="2" t="str">
        <f t="shared" si="560"/>
        <v/>
      </c>
      <c r="H4495" s="2">
        <f>IFERROR(VLOOKUP((IF(LEN(DAY($A4495))&lt;2,0&amp;DAY($A4495),DAY($A4495))&amp;IF(LEN(MONTH($A4495))&lt;2,0&amp;MONTH($A4495),MONTH($A4495))), Prazniki[[#All],[DanMesec]:[Dela prosto]], 4,FALSE), 0)</f>
        <v>0</v>
      </c>
      <c r="I4495" s="2">
        <f t="shared" si="566"/>
        <v>0</v>
      </c>
      <c r="J4495" s="2">
        <f t="shared" si="567"/>
        <v>0</v>
      </c>
      <c r="K4495">
        <f t="shared" si="561"/>
        <v>1</v>
      </c>
    </row>
    <row r="4496" spans="1:11" x14ac:dyDescent="0.3">
      <c r="A4496" s="1">
        <v>44673</v>
      </c>
      <c r="B4496">
        <f t="shared" si="562"/>
        <v>0</v>
      </c>
      <c r="C4496" s="2" t="str">
        <f>IFERROR(VLOOKUP((IF(LEN(DAY($A4496))&lt;2,0&amp;DAY($A4496),DAY($A4496))&amp;IF(LEN(MONTH($A4496))&lt;2,0&amp;MONTH($A4496),MONTH($A4496))), Prazniki[[#All],[DanMesec]:[Dela prosto]], 3,FALSE), "")</f>
        <v/>
      </c>
      <c r="D4496" s="2" t="str">
        <f t="shared" si="563"/>
        <v/>
      </c>
      <c r="E4496" s="2" t="str">
        <f t="shared" si="564"/>
        <v/>
      </c>
      <c r="F4496" s="2">
        <f t="shared" si="565"/>
        <v>0</v>
      </c>
      <c r="G4496" s="2" t="str">
        <f t="shared" si="560"/>
        <v/>
      </c>
      <c r="H4496" s="2">
        <f>IFERROR(VLOOKUP((IF(LEN(DAY($A4496))&lt;2,0&amp;DAY($A4496),DAY($A4496))&amp;IF(LEN(MONTH($A4496))&lt;2,0&amp;MONTH($A4496),MONTH($A4496))), Prazniki[[#All],[DanMesec]:[Dela prosto]], 4,FALSE), 0)</f>
        <v>0</v>
      </c>
      <c r="I4496" s="2">
        <f t="shared" si="566"/>
        <v>0</v>
      </c>
      <c r="J4496" s="2">
        <f t="shared" si="567"/>
        <v>0</v>
      </c>
      <c r="K4496">
        <f t="shared" si="561"/>
        <v>1</v>
      </c>
    </row>
    <row r="4497" spans="1:11" x14ac:dyDescent="0.3">
      <c r="A4497" s="1">
        <v>44674</v>
      </c>
      <c r="B4497">
        <f t="shared" si="562"/>
        <v>1</v>
      </c>
      <c r="C4497" s="2" t="str">
        <f>IFERROR(VLOOKUP((IF(LEN(DAY($A4497))&lt;2,0&amp;DAY($A4497),DAY($A4497))&amp;IF(LEN(MONTH($A4497))&lt;2,0&amp;MONTH($A4497),MONTH($A4497))), Prazniki[[#All],[DanMesec]:[Dela prosto]], 3,FALSE), "")</f>
        <v/>
      </c>
      <c r="D4497" s="2" t="str">
        <f t="shared" si="563"/>
        <v/>
      </c>
      <c r="E4497" s="2" t="str">
        <f t="shared" si="564"/>
        <v/>
      </c>
      <c r="F4497" s="2">
        <f t="shared" si="565"/>
        <v>0</v>
      </c>
      <c r="G4497" s="2" t="str">
        <f t="shared" si="560"/>
        <v/>
      </c>
      <c r="H4497" s="2">
        <f>IFERROR(VLOOKUP((IF(LEN(DAY($A4497))&lt;2,0&amp;DAY($A4497),DAY($A4497))&amp;IF(LEN(MONTH($A4497))&lt;2,0&amp;MONTH($A4497),MONTH($A4497))), Prazniki[[#All],[DanMesec]:[Dela prosto]], 4,FALSE), 0)</f>
        <v>0</v>
      </c>
      <c r="I4497" s="2">
        <f t="shared" si="566"/>
        <v>0</v>
      </c>
      <c r="J4497" s="2">
        <f t="shared" si="567"/>
        <v>0</v>
      </c>
      <c r="K4497">
        <f t="shared" si="561"/>
        <v>0</v>
      </c>
    </row>
    <row r="4498" spans="1:11" x14ac:dyDescent="0.3">
      <c r="A4498" s="1">
        <v>44675</v>
      </c>
      <c r="B4498">
        <f t="shared" si="562"/>
        <v>1</v>
      </c>
      <c r="C4498" s="2" t="str">
        <f>IFERROR(VLOOKUP((IF(LEN(DAY($A4498))&lt;2,0&amp;DAY($A4498),DAY($A4498))&amp;IF(LEN(MONTH($A4498))&lt;2,0&amp;MONTH($A4498),MONTH($A4498))), Prazniki[[#All],[DanMesec]:[Dela prosto]], 3,FALSE), "")</f>
        <v/>
      </c>
      <c r="D4498" s="2" t="str">
        <f t="shared" si="563"/>
        <v/>
      </c>
      <c r="E4498" s="2" t="str">
        <f t="shared" si="564"/>
        <v/>
      </c>
      <c r="F4498" s="2">
        <f t="shared" si="565"/>
        <v>0</v>
      </c>
      <c r="G4498" s="2" t="str">
        <f t="shared" si="560"/>
        <v/>
      </c>
      <c r="H4498" s="2">
        <f>IFERROR(VLOOKUP((IF(LEN(DAY($A4498))&lt;2,0&amp;DAY($A4498),DAY($A4498))&amp;IF(LEN(MONTH($A4498))&lt;2,0&amp;MONTH($A4498),MONTH($A4498))), Prazniki[[#All],[DanMesec]:[Dela prosto]], 4,FALSE), 0)</f>
        <v>0</v>
      </c>
      <c r="I4498" s="2">
        <f t="shared" si="566"/>
        <v>0</v>
      </c>
      <c r="J4498" s="2">
        <f t="shared" si="567"/>
        <v>0</v>
      </c>
      <c r="K4498">
        <f t="shared" si="561"/>
        <v>0</v>
      </c>
    </row>
    <row r="4499" spans="1:11" x14ac:dyDescent="0.3">
      <c r="A4499" s="1">
        <v>44676</v>
      </c>
      <c r="B4499">
        <f t="shared" si="562"/>
        <v>0</v>
      </c>
      <c r="C4499" s="2" t="str">
        <f>IFERROR(VLOOKUP((IF(LEN(DAY($A4499))&lt;2,0&amp;DAY($A4499),DAY($A4499))&amp;IF(LEN(MONTH($A4499))&lt;2,0&amp;MONTH($A4499),MONTH($A4499))), Prazniki[[#All],[DanMesec]:[Dela prosto]], 3,FALSE), "")</f>
        <v/>
      </c>
      <c r="D4499" s="2" t="str">
        <f t="shared" si="563"/>
        <v/>
      </c>
      <c r="E4499" s="2" t="str">
        <f t="shared" si="564"/>
        <v/>
      </c>
      <c r="F4499" s="2">
        <f t="shared" si="565"/>
        <v>0</v>
      </c>
      <c r="G4499" s="2" t="str">
        <f t="shared" si="560"/>
        <v/>
      </c>
      <c r="H4499" s="2">
        <f>IFERROR(VLOOKUP((IF(LEN(DAY($A4499))&lt;2,0&amp;DAY($A4499),DAY($A4499))&amp;IF(LEN(MONTH($A4499))&lt;2,0&amp;MONTH($A4499),MONTH($A4499))), Prazniki[[#All],[DanMesec]:[Dela prosto]], 4,FALSE), 0)</f>
        <v>0</v>
      </c>
      <c r="I4499" s="2">
        <f t="shared" si="566"/>
        <v>0</v>
      </c>
      <c r="J4499" s="2">
        <f t="shared" si="567"/>
        <v>0</v>
      </c>
      <c r="K4499">
        <f t="shared" si="561"/>
        <v>1</v>
      </c>
    </row>
    <row r="4500" spans="1:11" x14ac:dyDescent="0.3">
      <c r="A4500" s="1">
        <v>44677</v>
      </c>
      <c r="B4500">
        <f t="shared" si="562"/>
        <v>0</v>
      </c>
      <c r="C4500" s="2" t="str">
        <f>IFERROR(VLOOKUP((IF(LEN(DAY($A4500))&lt;2,0&amp;DAY($A4500),DAY($A4500))&amp;IF(LEN(MONTH($A4500))&lt;2,0&amp;MONTH($A4500),MONTH($A4500))), Prazniki[[#All],[DanMesec]:[Dela prosto]], 3,FALSE), "")</f>
        <v/>
      </c>
      <c r="D4500" s="2" t="str">
        <f t="shared" si="563"/>
        <v/>
      </c>
      <c r="E4500" s="2" t="str">
        <f t="shared" si="564"/>
        <v/>
      </c>
      <c r="F4500" s="2">
        <f t="shared" si="565"/>
        <v>0</v>
      </c>
      <c r="G4500" s="2" t="str">
        <f t="shared" si="560"/>
        <v/>
      </c>
      <c r="H4500" s="2">
        <f>IFERROR(VLOOKUP((IF(LEN(DAY($A4500))&lt;2,0&amp;DAY($A4500),DAY($A4500))&amp;IF(LEN(MONTH($A4500))&lt;2,0&amp;MONTH($A4500),MONTH($A4500))), Prazniki[[#All],[DanMesec]:[Dela prosto]], 4,FALSE), 0)</f>
        <v>0</v>
      </c>
      <c r="I4500" s="2">
        <f t="shared" si="566"/>
        <v>0</v>
      </c>
      <c r="J4500" s="2">
        <f t="shared" si="567"/>
        <v>0</v>
      </c>
      <c r="K4500">
        <f t="shared" si="561"/>
        <v>1</v>
      </c>
    </row>
    <row r="4501" spans="1:11" x14ac:dyDescent="0.3">
      <c r="A4501" s="1">
        <v>44678</v>
      </c>
      <c r="B4501">
        <f t="shared" si="562"/>
        <v>0</v>
      </c>
      <c r="C4501" s="2" t="str">
        <f>IFERROR(VLOOKUP((IF(LEN(DAY($A4501))&lt;2,0&amp;DAY($A4501),DAY($A4501))&amp;IF(LEN(MONTH($A4501))&lt;2,0&amp;MONTH($A4501),MONTH($A4501))), Prazniki[[#All],[DanMesec]:[Dela prosto]], 3,FALSE), "")</f>
        <v>Dan upora proti okupatorju</v>
      </c>
      <c r="D4501" s="2" t="str">
        <f t="shared" si="563"/>
        <v/>
      </c>
      <c r="E4501" s="2" t="str">
        <f t="shared" si="564"/>
        <v/>
      </c>
      <c r="F4501" s="2">
        <f t="shared" si="565"/>
        <v>1</v>
      </c>
      <c r="G4501" s="2" t="str">
        <f t="shared" si="560"/>
        <v>Dan upora proti okupatorju</v>
      </c>
      <c r="H4501" s="2">
        <f>IFERROR(VLOOKUP((IF(LEN(DAY($A4501))&lt;2,0&amp;DAY($A4501),DAY($A4501))&amp;IF(LEN(MONTH($A4501))&lt;2,0&amp;MONTH($A4501),MONTH($A4501))), Prazniki[[#All],[DanMesec]:[Dela prosto]], 4,FALSE), 0)</f>
        <v>1</v>
      </c>
      <c r="I4501" s="2">
        <f t="shared" si="566"/>
        <v>0</v>
      </c>
      <c r="J4501" s="2">
        <f t="shared" si="567"/>
        <v>1</v>
      </c>
      <c r="K4501">
        <f t="shared" si="561"/>
        <v>0</v>
      </c>
    </row>
    <row r="4502" spans="1:11" x14ac:dyDescent="0.3">
      <c r="A4502" s="1">
        <v>44679</v>
      </c>
      <c r="B4502">
        <f t="shared" si="562"/>
        <v>0</v>
      </c>
      <c r="C4502" s="2" t="str">
        <f>IFERROR(VLOOKUP((IF(LEN(DAY($A4502))&lt;2,0&amp;DAY($A4502),DAY($A4502))&amp;IF(LEN(MONTH($A4502))&lt;2,0&amp;MONTH($A4502),MONTH($A4502))), Prazniki[[#All],[DanMesec]:[Dela prosto]], 3,FALSE), "")</f>
        <v/>
      </c>
      <c r="D4502" s="2" t="str">
        <f t="shared" si="563"/>
        <v/>
      </c>
      <c r="E4502" s="2" t="str">
        <f t="shared" si="564"/>
        <v/>
      </c>
      <c r="F4502" s="2">
        <f t="shared" si="565"/>
        <v>0</v>
      </c>
      <c r="G4502" s="2" t="str">
        <f t="shared" si="560"/>
        <v/>
      </c>
      <c r="H4502" s="2">
        <f>IFERROR(VLOOKUP((IF(LEN(DAY($A4502))&lt;2,0&amp;DAY($A4502),DAY($A4502))&amp;IF(LEN(MONTH($A4502))&lt;2,0&amp;MONTH($A4502),MONTH($A4502))), Prazniki[[#All],[DanMesec]:[Dela prosto]], 4,FALSE), 0)</f>
        <v>0</v>
      </c>
      <c r="I4502" s="2">
        <f t="shared" si="566"/>
        <v>0</v>
      </c>
      <c r="J4502" s="2">
        <f t="shared" si="567"/>
        <v>0</v>
      </c>
      <c r="K4502">
        <f t="shared" si="561"/>
        <v>1</v>
      </c>
    </row>
    <row r="4503" spans="1:11" x14ac:dyDescent="0.3">
      <c r="A4503" s="1">
        <v>44680</v>
      </c>
      <c r="B4503">
        <f t="shared" si="562"/>
        <v>0</v>
      </c>
      <c r="C4503" s="2" t="str">
        <f>IFERROR(VLOOKUP((IF(LEN(DAY($A4503))&lt;2,0&amp;DAY($A4503),DAY($A4503))&amp;IF(LEN(MONTH($A4503))&lt;2,0&amp;MONTH($A4503),MONTH($A4503))), Prazniki[[#All],[DanMesec]:[Dela prosto]], 3,FALSE), "")</f>
        <v/>
      </c>
      <c r="D4503" s="2" t="str">
        <f t="shared" si="563"/>
        <v/>
      </c>
      <c r="E4503" s="2" t="str">
        <f t="shared" si="564"/>
        <v/>
      </c>
      <c r="F4503" s="2">
        <f t="shared" si="565"/>
        <v>0</v>
      </c>
      <c r="G4503" s="2" t="str">
        <f t="shared" si="560"/>
        <v/>
      </c>
      <c r="H4503" s="2">
        <f>IFERROR(VLOOKUP((IF(LEN(DAY($A4503))&lt;2,0&amp;DAY($A4503),DAY($A4503))&amp;IF(LEN(MONTH($A4503))&lt;2,0&amp;MONTH($A4503),MONTH($A4503))), Prazniki[[#All],[DanMesec]:[Dela prosto]], 4,FALSE), 0)</f>
        <v>0</v>
      </c>
      <c r="I4503" s="2">
        <f t="shared" si="566"/>
        <v>0</v>
      </c>
      <c r="J4503" s="2">
        <f t="shared" si="567"/>
        <v>0</v>
      </c>
      <c r="K4503">
        <f t="shared" si="561"/>
        <v>1</v>
      </c>
    </row>
    <row r="4504" spans="1:11" x14ac:dyDescent="0.3">
      <c r="A4504" s="1">
        <v>44681</v>
      </c>
      <c r="B4504">
        <f t="shared" si="562"/>
        <v>1</v>
      </c>
      <c r="C4504" s="2" t="str">
        <f>IFERROR(VLOOKUP((IF(LEN(DAY($A4504))&lt;2,0&amp;DAY($A4504),DAY($A4504))&amp;IF(LEN(MONTH($A4504))&lt;2,0&amp;MONTH($A4504),MONTH($A4504))), Prazniki[[#All],[DanMesec]:[Dela prosto]], 3,FALSE), "")</f>
        <v/>
      </c>
      <c r="D4504" s="2" t="str">
        <f t="shared" si="563"/>
        <v/>
      </c>
      <c r="E4504" s="2" t="str">
        <f t="shared" si="564"/>
        <v/>
      </c>
      <c r="F4504" s="2">
        <f t="shared" si="565"/>
        <v>0</v>
      </c>
      <c r="G4504" s="2" t="str">
        <f t="shared" si="560"/>
        <v/>
      </c>
      <c r="H4504" s="2">
        <f>IFERROR(VLOOKUP((IF(LEN(DAY($A4504))&lt;2,0&amp;DAY($A4504),DAY($A4504))&amp;IF(LEN(MONTH($A4504))&lt;2,0&amp;MONTH($A4504),MONTH($A4504))), Prazniki[[#All],[DanMesec]:[Dela prosto]], 4,FALSE), 0)</f>
        <v>0</v>
      </c>
      <c r="I4504" s="2">
        <f t="shared" si="566"/>
        <v>0</v>
      </c>
      <c r="J4504" s="2">
        <f t="shared" si="567"/>
        <v>0</v>
      </c>
      <c r="K4504">
        <f t="shared" si="561"/>
        <v>0</v>
      </c>
    </row>
    <row r="4505" spans="1:11" x14ac:dyDescent="0.3">
      <c r="A4505" s="1">
        <v>44682</v>
      </c>
      <c r="B4505">
        <f t="shared" si="562"/>
        <v>1</v>
      </c>
      <c r="C4505" s="2" t="str">
        <f>IFERROR(VLOOKUP((IF(LEN(DAY($A4505))&lt;2,0&amp;DAY($A4505),DAY($A4505))&amp;IF(LEN(MONTH($A4505))&lt;2,0&amp;MONTH($A4505),MONTH($A4505))), Prazniki[[#All],[DanMesec]:[Dela prosto]], 3,FALSE), "")</f>
        <v>Praznik dela</v>
      </c>
      <c r="D4505" s="2" t="str">
        <f t="shared" si="563"/>
        <v/>
      </c>
      <c r="E4505" s="2" t="str">
        <f t="shared" si="564"/>
        <v/>
      </c>
      <c r="F4505" s="2">
        <f t="shared" si="565"/>
        <v>1</v>
      </c>
      <c r="G4505" s="2" t="str">
        <f t="shared" si="560"/>
        <v>Praznik dela</v>
      </c>
      <c r="H4505" s="2">
        <f>IFERROR(VLOOKUP((IF(LEN(DAY($A4505))&lt;2,0&amp;DAY($A4505),DAY($A4505))&amp;IF(LEN(MONTH($A4505))&lt;2,0&amp;MONTH($A4505),MONTH($A4505))), Prazniki[[#All],[DanMesec]:[Dela prosto]], 4,FALSE), 0)</f>
        <v>1</v>
      </c>
      <c r="I4505" s="2">
        <f t="shared" si="566"/>
        <v>0</v>
      </c>
      <c r="J4505" s="2">
        <f t="shared" si="567"/>
        <v>1</v>
      </c>
      <c r="K4505">
        <f t="shared" si="561"/>
        <v>0</v>
      </c>
    </row>
    <row r="4506" spans="1:11" x14ac:dyDescent="0.3">
      <c r="A4506" s="1">
        <v>44683</v>
      </c>
      <c r="B4506">
        <f t="shared" si="562"/>
        <v>0</v>
      </c>
      <c r="C4506" s="2" t="str">
        <f>IFERROR(VLOOKUP((IF(LEN(DAY($A4506))&lt;2,0&amp;DAY($A4506),DAY($A4506))&amp;IF(LEN(MONTH($A4506))&lt;2,0&amp;MONTH($A4506),MONTH($A4506))), Prazniki[[#All],[DanMesec]:[Dela prosto]], 3,FALSE), "")</f>
        <v>Praznik dela</v>
      </c>
      <c r="D4506" s="2" t="str">
        <f t="shared" si="563"/>
        <v/>
      </c>
      <c r="E4506" s="2" t="str">
        <f t="shared" si="564"/>
        <v/>
      </c>
      <c r="F4506" s="2">
        <f t="shared" si="565"/>
        <v>1</v>
      </c>
      <c r="G4506" s="2" t="str">
        <f t="shared" si="560"/>
        <v>Praznik dela</v>
      </c>
      <c r="H4506" s="2">
        <f>IFERROR(VLOOKUP((IF(LEN(DAY($A4506))&lt;2,0&amp;DAY($A4506),DAY($A4506))&amp;IF(LEN(MONTH($A4506))&lt;2,0&amp;MONTH($A4506),MONTH($A4506))), Prazniki[[#All],[DanMesec]:[Dela prosto]], 4,FALSE), 0)</f>
        <v>1</v>
      </c>
      <c r="I4506" s="2">
        <f t="shared" si="566"/>
        <v>0</v>
      </c>
      <c r="J4506" s="2">
        <f t="shared" si="567"/>
        <v>1</v>
      </c>
      <c r="K4506">
        <f t="shared" si="561"/>
        <v>0</v>
      </c>
    </row>
    <row r="4507" spans="1:11" x14ac:dyDescent="0.3">
      <c r="A4507" s="1">
        <v>44684</v>
      </c>
      <c r="B4507">
        <f t="shared" si="562"/>
        <v>0</v>
      </c>
      <c r="C4507" s="2" t="str">
        <f>IFERROR(VLOOKUP((IF(LEN(DAY($A4507))&lt;2,0&amp;DAY($A4507),DAY($A4507))&amp;IF(LEN(MONTH($A4507))&lt;2,0&amp;MONTH($A4507),MONTH($A4507))), Prazniki[[#All],[DanMesec]:[Dela prosto]], 3,FALSE), "")</f>
        <v/>
      </c>
      <c r="D4507" s="2" t="str">
        <f t="shared" si="563"/>
        <v/>
      </c>
      <c r="E4507" s="2" t="str">
        <f t="shared" si="564"/>
        <v/>
      </c>
      <c r="F4507" s="2">
        <f t="shared" si="565"/>
        <v>0</v>
      </c>
      <c r="G4507" s="2" t="str">
        <f t="shared" si="560"/>
        <v/>
      </c>
      <c r="H4507" s="2">
        <f>IFERROR(VLOOKUP((IF(LEN(DAY($A4507))&lt;2,0&amp;DAY($A4507),DAY($A4507))&amp;IF(LEN(MONTH($A4507))&lt;2,0&amp;MONTH($A4507),MONTH($A4507))), Prazniki[[#All],[DanMesec]:[Dela prosto]], 4,FALSE), 0)</f>
        <v>0</v>
      </c>
      <c r="I4507" s="2">
        <f t="shared" si="566"/>
        <v>0</v>
      </c>
      <c r="J4507" s="2">
        <f t="shared" si="567"/>
        <v>0</v>
      </c>
      <c r="K4507">
        <f t="shared" si="561"/>
        <v>1</v>
      </c>
    </row>
    <row r="4508" spans="1:11" x14ac:dyDescent="0.3">
      <c r="A4508" s="1">
        <v>44685</v>
      </c>
      <c r="B4508">
        <f t="shared" si="562"/>
        <v>0</v>
      </c>
      <c r="C4508" s="2" t="str">
        <f>IFERROR(VLOOKUP((IF(LEN(DAY($A4508))&lt;2,0&amp;DAY($A4508),DAY($A4508))&amp;IF(LEN(MONTH($A4508))&lt;2,0&amp;MONTH($A4508),MONTH($A4508))), Prazniki[[#All],[DanMesec]:[Dela prosto]], 3,FALSE), "")</f>
        <v/>
      </c>
      <c r="D4508" s="2" t="str">
        <f t="shared" si="563"/>
        <v/>
      </c>
      <c r="E4508" s="2" t="str">
        <f t="shared" si="564"/>
        <v/>
      </c>
      <c r="F4508" s="2">
        <f t="shared" si="565"/>
        <v>0</v>
      </c>
      <c r="G4508" s="2" t="str">
        <f t="shared" si="560"/>
        <v/>
      </c>
      <c r="H4508" s="2">
        <f>IFERROR(VLOOKUP((IF(LEN(DAY($A4508))&lt;2,0&amp;DAY($A4508),DAY($A4508))&amp;IF(LEN(MONTH($A4508))&lt;2,0&amp;MONTH($A4508),MONTH($A4508))), Prazniki[[#All],[DanMesec]:[Dela prosto]], 4,FALSE), 0)</f>
        <v>0</v>
      </c>
      <c r="I4508" s="2">
        <f t="shared" si="566"/>
        <v>0</v>
      </c>
      <c r="J4508" s="2">
        <f t="shared" si="567"/>
        <v>0</v>
      </c>
      <c r="K4508">
        <f t="shared" si="561"/>
        <v>1</v>
      </c>
    </row>
    <row r="4509" spans="1:11" x14ac:dyDescent="0.3">
      <c r="A4509" s="1">
        <v>44686</v>
      </c>
      <c r="B4509">
        <f t="shared" si="562"/>
        <v>0</v>
      </c>
      <c r="C4509" s="2" t="str">
        <f>IFERROR(VLOOKUP((IF(LEN(DAY($A4509))&lt;2,0&amp;DAY($A4509),DAY($A4509))&amp;IF(LEN(MONTH($A4509))&lt;2,0&amp;MONTH($A4509),MONTH($A4509))), Prazniki[[#All],[DanMesec]:[Dela prosto]], 3,FALSE), "")</f>
        <v/>
      </c>
      <c r="D4509" s="2" t="str">
        <f t="shared" si="563"/>
        <v/>
      </c>
      <c r="E4509" s="2" t="str">
        <f t="shared" si="564"/>
        <v/>
      </c>
      <c r="F4509" s="2">
        <f t="shared" si="565"/>
        <v>0</v>
      </c>
      <c r="G4509" s="2" t="str">
        <f t="shared" si="560"/>
        <v/>
      </c>
      <c r="H4509" s="2">
        <f>IFERROR(VLOOKUP((IF(LEN(DAY($A4509))&lt;2,0&amp;DAY($A4509),DAY($A4509))&amp;IF(LEN(MONTH($A4509))&lt;2,0&amp;MONTH($A4509),MONTH($A4509))), Prazniki[[#All],[DanMesec]:[Dela prosto]], 4,FALSE), 0)</f>
        <v>0</v>
      </c>
      <c r="I4509" s="2">
        <f t="shared" si="566"/>
        <v>0</v>
      </c>
      <c r="J4509" s="2">
        <f t="shared" si="567"/>
        <v>0</v>
      </c>
      <c r="K4509">
        <f t="shared" si="561"/>
        <v>1</v>
      </c>
    </row>
    <row r="4510" spans="1:11" x14ac:dyDescent="0.3">
      <c r="A4510" s="1">
        <v>44687</v>
      </c>
      <c r="B4510">
        <f t="shared" si="562"/>
        <v>0</v>
      </c>
      <c r="C4510" s="2" t="str">
        <f>IFERROR(VLOOKUP((IF(LEN(DAY($A4510))&lt;2,0&amp;DAY($A4510),DAY($A4510))&amp;IF(LEN(MONTH($A4510))&lt;2,0&amp;MONTH($A4510),MONTH($A4510))), Prazniki[[#All],[DanMesec]:[Dela prosto]], 3,FALSE), "")</f>
        <v/>
      </c>
      <c r="D4510" s="2" t="str">
        <f t="shared" si="563"/>
        <v/>
      </c>
      <c r="E4510" s="2" t="str">
        <f t="shared" si="564"/>
        <v/>
      </c>
      <c r="F4510" s="2">
        <f t="shared" si="565"/>
        <v>0</v>
      </c>
      <c r="G4510" s="2" t="str">
        <f t="shared" si="560"/>
        <v/>
      </c>
      <c r="H4510" s="2">
        <f>IFERROR(VLOOKUP((IF(LEN(DAY($A4510))&lt;2,0&amp;DAY($A4510),DAY($A4510))&amp;IF(LEN(MONTH($A4510))&lt;2,0&amp;MONTH($A4510),MONTH($A4510))), Prazniki[[#All],[DanMesec]:[Dela prosto]], 4,FALSE), 0)</f>
        <v>0</v>
      </c>
      <c r="I4510" s="2">
        <f t="shared" si="566"/>
        <v>0</v>
      </c>
      <c r="J4510" s="2">
        <f t="shared" si="567"/>
        <v>0</v>
      </c>
      <c r="K4510">
        <f t="shared" si="561"/>
        <v>1</v>
      </c>
    </row>
    <row r="4511" spans="1:11" x14ac:dyDescent="0.3">
      <c r="A4511" s="1">
        <v>44688</v>
      </c>
      <c r="B4511">
        <f t="shared" si="562"/>
        <v>1</v>
      </c>
      <c r="C4511" s="2" t="str">
        <f>IFERROR(VLOOKUP((IF(LEN(DAY($A4511))&lt;2,0&amp;DAY($A4511),DAY($A4511))&amp;IF(LEN(MONTH($A4511))&lt;2,0&amp;MONTH($A4511),MONTH($A4511))), Prazniki[[#All],[DanMesec]:[Dela prosto]], 3,FALSE), "")</f>
        <v/>
      </c>
      <c r="D4511" s="2" t="str">
        <f t="shared" si="563"/>
        <v/>
      </c>
      <c r="E4511" s="2" t="str">
        <f t="shared" si="564"/>
        <v/>
      </c>
      <c r="F4511" s="2">
        <f t="shared" si="565"/>
        <v>0</v>
      </c>
      <c r="G4511" s="2" t="str">
        <f t="shared" si="560"/>
        <v/>
      </c>
      <c r="H4511" s="2">
        <f>IFERROR(VLOOKUP((IF(LEN(DAY($A4511))&lt;2,0&amp;DAY($A4511),DAY($A4511))&amp;IF(LEN(MONTH($A4511))&lt;2,0&amp;MONTH($A4511),MONTH($A4511))), Prazniki[[#All],[DanMesec]:[Dela prosto]], 4,FALSE), 0)</f>
        <v>0</v>
      </c>
      <c r="I4511" s="2">
        <f t="shared" si="566"/>
        <v>0</v>
      </c>
      <c r="J4511" s="2">
        <f t="shared" si="567"/>
        <v>0</v>
      </c>
      <c r="K4511">
        <f t="shared" si="561"/>
        <v>0</v>
      </c>
    </row>
    <row r="4512" spans="1:11" x14ac:dyDescent="0.3">
      <c r="A4512" s="1">
        <v>44689</v>
      </c>
      <c r="B4512">
        <f t="shared" si="562"/>
        <v>1</v>
      </c>
      <c r="C4512" s="2" t="str">
        <f>IFERROR(VLOOKUP((IF(LEN(DAY($A4512))&lt;2,0&amp;DAY($A4512),DAY($A4512))&amp;IF(LEN(MONTH($A4512))&lt;2,0&amp;MONTH($A4512),MONTH($A4512))), Prazniki[[#All],[DanMesec]:[Dela prosto]], 3,FALSE), "")</f>
        <v/>
      </c>
      <c r="D4512" s="2" t="str">
        <f t="shared" si="563"/>
        <v/>
      </c>
      <c r="E4512" s="2" t="str">
        <f t="shared" si="564"/>
        <v/>
      </c>
      <c r="F4512" s="2">
        <f t="shared" si="565"/>
        <v>0</v>
      </c>
      <c r="G4512" s="2" t="str">
        <f t="shared" si="560"/>
        <v/>
      </c>
      <c r="H4512" s="2">
        <f>IFERROR(VLOOKUP((IF(LEN(DAY($A4512))&lt;2,0&amp;DAY($A4512),DAY($A4512))&amp;IF(LEN(MONTH($A4512))&lt;2,0&amp;MONTH($A4512),MONTH($A4512))), Prazniki[[#All],[DanMesec]:[Dela prosto]], 4,FALSE), 0)</f>
        <v>0</v>
      </c>
      <c r="I4512" s="2">
        <f t="shared" si="566"/>
        <v>0</v>
      </c>
      <c r="J4512" s="2">
        <f t="shared" si="567"/>
        <v>0</v>
      </c>
      <c r="K4512">
        <f t="shared" si="561"/>
        <v>0</v>
      </c>
    </row>
    <row r="4513" spans="1:11" x14ac:dyDescent="0.3">
      <c r="A4513" s="1">
        <v>44690</v>
      </c>
      <c r="B4513">
        <f t="shared" si="562"/>
        <v>0</v>
      </c>
      <c r="C4513" s="2" t="str">
        <f>IFERROR(VLOOKUP((IF(LEN(DAY($A4513))&lt;2,0&amp;DAY($A4513),DAY($A4513))&amp;IF(LEN(MONTH($A4513))&lt;2,0&amp;MONTH($A4513),MONTH($A4513))), Prazniki[[#All],[DanMesec]:[Dela prosto]], 3,FALSE), "")</f>
        <v/>
      </c>
      <c r="D4513" s="2" t="str">
        <f t="shared" si="563"/>
        <v/>
      </c>
      <c r="E4513" s="2" t="str">
        <f t="shared" si="564"/>
        <v/>
      </c>
      <c r="F4513" s="2">
        <f t="shared" si="565"/>
        <v>0</v>
      </c>
      <c r="G4513" s="2" t="str">
        <f t="shared" si="560"/>
        <v/>
      </c>
      <c r="H4513" s="2">
        <f>IFERROR(VLOOKUP((IF(LEN(DAY($A4513))&lt;2,0&amp;DAY($A4513),DAY($A4513))&amp;IF(LEN(MONTH($A4513))&lt;2,0&amp;MONTH($A4513),MONTH($A4513))), Prazniki[[#All],[DanMesec]:[Dela prosto]], 4,FALSE), 0)</f>
        <v>0</v>
      </c>
      <c r="I4513" s="2">
        <f t="shared" si="566"/>
        <v>0</v>
      </c>
      <c r="J4513" s="2">
        <f t="shared" si="567"/>
        <v>0</v>
      </c>
      <c r="K4513">
        <f t="shared" si="561"/>
        <v>1</v>
      </c>
    </row>
    <row r="4514" spans="1:11" x14ac:dyDescent="0.3">
      <c r="A4514" s="1">
        <v>44691</v>
      </c>
      <c r="B4514">
        <f t="shared" si="562"/>
        <v>0</v>
      </c>
      <c r="C4514" s="2" t="str">
        <f>IFERROR(VLOOKUP((IF(LEN(DAY($A4514))&lt;2,0&amp;DAY($A4514),DAY($A4514))&amp;IF(LEN(MONTH($A4514))&lt;2,0&amp;MONTH($A4514),MONTH($A4514))), Prazniki[[#All],[DanMesec]:[Dela prosto]], 3,FALSE), "")</f>
        <v/>
      </c>
      <c r="D4514" s="2" t="str">
        <f t="shared" si="563"/>
        <v/>
      </c>
      <c r="E4514" s="2" t="str">
        <f t="shared" si="564"/>
        <v/>
      </c>
      <c r="F4514" s="2">
        <f t="shared" si="565"/>
        <v>0</v>
      </c>
      <c r="G4514" s="2" t="str">
        <f t="shared" si="560"/>
        <v/>
      </c>
      <c r="H4514" s="2">
        <f>IFERROR(VLOOKUP((IF(LEN(DAY($A4514))&lt;2,0&amp;DAY($A4514),DAY($A4514))&amp;IF(LEN(MONTH($A4514))&lt;2,0&amp;MONTH($A4514),MONTH($A4514))), Prazniki[[#All],[DanMesec]:[Dela prosto]], 4,FALSE), 0)</f>
        <v>0</v>
      </c>
      <c r="I4514" s="2">
        <f t="shared" si="566"/>
        <v>0</v>
      </c>
      <c r="J4514" s="2">
        <f t="shared" si="567"/>
        <v>0</v>
      </c>
      <c r="K4514">
        <f t="shared" si="561"/>
        <v>1</v>
      </c>
    </row>
    <row r="4515" spans="1:11" x14ac:dyDescent="0.3">
      <c r="A4515" s="1">
        <v>44692</v>
      </c>
      <c r="B4515">
        <f t="shared" si="562"/>
        <v>0</v>
      </c>
      <c r="C4515" s="2" t="str">
        <f>IFERROR(VLOOKUP((IF(LEN(DAY($A4515))&lt;2,0&amp;DAY($A4515),DAY($A4515))&amp;IF(LEN(MONTH($A4515))&lt;2,0&amp;MONTH($A4515),MONTH($A4515))), Prazniki[[#All],[DanMesec]:[Dela prosto]], 3,FALSE), "")</f>
        <v/>
      </c>
      <c r="D4515" s="2" t="str">
        <f t="shared" si="563"/>
        <v/>
      </c>
      <c r="E4515" s="2" t="str">
        <f t="shared" si="564"/>
        <v/>
      </c>
      <c r="F4515" s="2">
        <f t="shared" si="565"/>
        <v>0</v>
      </c>
      <c r="G4515" s="2" t="str">
        <f t="shared" si="560"/>
        <v/>
      </c>
      <c r="H4515" s="2">
        <f>IFERROR(VLOOKUP((IF(LEN(DAY($A4515))&lt;2,0&amp;DAY($A4515),DAY($A4515))&amp;IF(LEN(MONTH($A4515))&lt;2,0&amp;MONTH($A4515),MONTH($A4515))), Prazniki[[#All],[DanMesec]:[Dela prosto]], 4,FALSE), 0)</f>
        <v>0</v>
      </c>
      <c r="I4515" s="2">
        <f t="shared" si="566"/>
        <v>0</v>
      </c>
      <c r="J4515" s="2">
        <f t="shared" si="567"/>
        <v>0</v>
      </c>
      <c r="K4515">
        <f t="shared" si="561"/>
        <v>1</v>
      </c>
    </row>
    <row r="4516" spans="1:11" x14ac:dyDescent="0.3">
      <c r="A4516" s="1">
        <v>44693</v>
      </c>
      <c r="B4516">
        <f t="shared" si="562"/>
        <v>0</v>
      </c>
      <c r="C4516" s="2" t="str">
        <f>IFERROR(VLOOKUP((IF(LEN(DAY($A4516))&lt;2,0&amp;DAY($A4516),DAY($A4516))&amp;IF(LEN(MONTH($A4516))&lt;2,0&amp;MONTH($A4516),MONTH($A4516))), Prazniki[[#All],[DanMesec]:[Dela prosto]], 3,FALSE), "")</f>
        <v/>
      </c>
      <c r="D4516" s="2" t="str">
        <f t="shared" si="563"/>
        <v/>
      </c>
      <c r="E4516" s="2" t="str">
        <f t="shared" si="564"/>
        <v/>
      </c>
      <c r="F4516" s="2">
        <f t="shared" si="565"/>
        <v>0</v>
      </c>
      <c r="G4516" s="2" t="str">
        <f t="shared" si="560"/>
        <v/>
      </c>
      <c r="H4516" s="2">
        <f>IFERROR(VLOOKUP((IF(LEN(DAY($A4516))&lt;2,0&amp;DAY($A4516),DAY($A4516))&amp;IF(LEN(MONTH($A4516))&lt;2,0&amp;MONTH($A4516),MONTH($A4516))), Prazniki[[#All],[DanMesec]:[Dela prosto]], 4,FALSE), 0)</f>
        <v>0</v>
      </c>
      <c r="I4516" s="2">
        <f t="shared" si="566"/>
        <v>0</v>
      </c>
      <c r="J4516" s="2">
        <f t="shared" si="567"/>
        <v>0</v>
      </c>
      <c r="K4516">
        <f t="shared" si="561"/>
        <v>1</v>
      </c>
    </row>
    <row r="4517" spans="1:11" x14ac:dyDescent="0.3">
      <c r="A4517" s="1">
        <v>44694</v>
      </c>
      <c r="B4517">
        <f t="shared" si="562"/>
        <v>0</v>
      </c>
      <c r="C4517" s="2" t="str">
        <f>IFERROR(VLOOKUP((IF(LEN(DAY($A4517))&lt;2,0&amp;DAY($A4517),DAY($A4517))&amp;IF(LEN(MONTH($A4517))&lt;2,0&amp;MONTH($A4517),MONTH($A4517))), Prazniki[[#All],[DanMesec]:[Dela prosto]], 3,FALSE), "")</f>
        <v/>
      </c>
      <c r="D4517" s="2" t="str">
        <f t="shared" si="563"/>
        <v/>
      </c>
      <c r="E4517" s="2" t="str">
        <f t="shared" si="564"/>
        <v/>
      </c>
      <c r="F4517" s="2">
        <f t="shared" si="565"/>
        <v>0</v>
      </c>
      <c r="G4517" s="2" t="str">
        <f t="shared" si="560"/>
        <v/>
      </c>
      <c r="H4517" s="2">
        <f>IFERROR(VLOOKUP((IF(LEN(DAY($A4517))&lt;2,0&amp;DAY($A4517),DAY($A4517))&amp;IF(LEN(MONTH($A4517))&lt;2,0&amp;MONTH($A4517),MONTH($A4517))), Prazniki[[#All],[DanMesec]:[Dela prosto]], 4,FALSE), 0)</f>
        <v>0</v>
      </c>
      <c r="I4517" s="2">
        <f t="shared" si="566"/>
        <v>0</v>
      </c>
      <c r="J4517" s="2">
        <f t="shared" si="567"/>
        <v>0</v>
      </c>
      <c r="K4517">
        <f t="shared" si="561"/>
        <v>1</v>
      </c>
    </row>
    <row r="4518" spans="1:11" x14ac:dyDescent="0.3">
      <c r="A4518" s="1">
        <v>44695</v>
      </c>
      <c r="B4518">
        <f t="shared" si="562"/>
        <v>1</v>
      </c>
      <c r="C4518" s="2" t="str">
        <f>IFERROR(VLOOKUP((IF(LEN(DAY($A4518))&lt;2,0&amp;DAY($A4518),DAY($A4518))&amp;IF(LEN(MONTH($A4518))&lt;2,0&amp;MONTH($A4518),MONTH($A4518))), Prazniki[[#All],[DanMesec]:[Dela prosto]], 3,FALSE), "")</f>
        <v/>
      </c>
      <c r="D4518" s="2" t="str">
        <f t="shared" si="563"/>
        <v/>
      </c>
      <c r="E4518" s="2" t="str">
        <f t="shared" si="564"/>
        <v/>
      </c>
      <c r="F4518" s="2">
        <f t="shared" si="565"/>
        <v>0</v>
      </c>
      <c r="G4518" s="2" t="str">
        <f t="shared" si="560"/>
        <v/>
      </c>
      <c r="H4518" s="2">
        <f>IFERROR(VLOOKUP((IF(LEN(DAY($A4518))&lt;2,0&amp;DAY($A4518),DAY($A4518))&amp;IF(LEN(MONTH($A4518))&lt;2,0&amp;MONTH($A4518),MONTH($A4518))), Prazniki[[#All],[DanMesec]:[Dela prosto]], 4,FALSE), 0)</f>
        <v>0</v>
      </c>
      <c r="I4518" s="2">
        <f t="shared" si="566"/>
        <v>0</v>
      </c>
      <c r="J4518" s="2">
        <f t="shared" si="567"/>
        <v>0</v>
      </c>
      <c r="K4518">
        <f t="shared" si="561"/>
        <v>0</v>
      </c>
    </row>
    <row r="4519" spans="1:11" x14ac:dyDescent="0.3">
      <c r="A4519" s="1">
        <v>44696</v>
      </c>
      <c r="B4519">
        <f t="shared" si="562"/>
        <v>1</v>
      </c>
      <c r="C4519" s="2" t="str">
        <f>IFERROR(VLOOKUP((IF(LEN(DAY($A4519))&lt;2,0&amp;DAY($A4519),DAY($A4519))&amp;IF(LEN(MONTH($A4519))&lt;2,0&amp;MONTH($A4519),MONTH($A4519))), Prazniki[[#All],[DanMesec]:[Dela prosto]], 3,FALSE), "")</f>
        <v/>
      </c>
      <c r="D4519" s="2" t="str">
        <f t="shared" si="563"/>
        <v/>
      </c>
      <c r="E4519" s="2" t="str">
        <f t="shared" si="564"/>
        <v/>
      </c>
      <c r="F4519" s="2">
        <f t="shared" si="565"/>
        <v>0</v>
      </c>
      <c r="G4519" s="2" t="str">
        <f t="shared" si="560"/>
        <v/>
      </c>
      <c r="H4519" s="2">
        <f>IFERROR(VLOOKUP((IF(LEN(DAY($A4519))&lt;2,0&amp;DAY($A4519),DAY($A4519))&amp;IF(LEN(MONTH($A4519))&lt;2,0&amp;MONTH($A4519),MONTH($A4519))), Prazniki[[#All],[DanMesec]:[Dela prosto]], 4,FALSE), 0)</f>
        <v>0</v>
      </c>
      <c r="I4519" s="2">
        <f t="shared" si="566"/>
        <v>0</v>
      </c>
      <c r="J4519" s="2">
        <f t="shared" si="567"/>
        <v>0</v>
      </c>
      <c r="K4519">
        <f t="shared" si="561"/>
        <v>0</v>
      </c>
    </row>
    <row r="4520" spans="1:11" x14ac:dyDescent="0.3">
      <c r="A4520" s="1">
        <v>44697</v>
      </c>
      <c r="B4520">
        <f t="shared" si="562"/>
        <v>0</v>
      </c>
      <c r="C4520" s="2" t="str">
        <f>IFERROR(VLOOKUP((IF(LEN(DAY($A4520))&lt;2,0&amp;DAY($A4520),DAY($A4520))&amp;IF(LEN(MONTH($A4520))&lt;2,0&amp;MONTH($A4520),MONTH($A4520))), Prazniki[[#All],[DanMesec]:[Dela prosto]], 3,FALSE), "")</f>
        <v/>
      </c>
      <c r="D4520" s="2" t="str">
        <f t="shared" si="563"/>
        <v/>
      </c>
      <c r="E4520" s="2" t="str">
        <f t="shared" si="564"/>
        <v/>
      </c>
      <c r="F4520" s="2">
        <f t="shared" si="565"/>
        <v>0</v>
      </c>
      <c r="G4520" s="2" t="str">
        <f t="shared" si="560"/>
        <v/>
      </c>
      <c r="H4520" s="2">
        <f>IFERROR(VLOOKUP((IF(LEN(DAY($A4520))&lt;2,0&amp;DAY($A4520),DAY($A4520))&amp;IF(LEN(MONTH($A4520))&lt;2,0&amp;MONTH($A4520),MONTH($A4520))), Prazniki[[#All],[DanMesec]:[Dela prosto]], 4,FALSE), 0)</f>
        <v>0</v>
      </c>
      <c r="I4520" s="2">
        <f t="shared" si="566"/>
        <v>0</v>
      </c>
      <c r="J4520" s="2">
        <f t="shared" si="567"/>
        <v>0</v>
      </c>
      <c r="K4520">
        <f t="shared" si="561"/>
        <v>1</v>
      </c>
    </row>
    <row r="4521" spans="1:11" x14ac:dyDescent="0.3">
      <c r="A4521" s="1">
        <v>44698</v>
      </c>
      <c r="B4521">
        <f t="shared" si="562"/>
        <v>0</v>
      </c>
      <c r="C4521" s="2" t="str">
        <f>IFERROR(VLOOKUP((IF(LEN(DAY($A4521))&lt;2,0&amp;DAY($A4521),DAY($A4521))&amp;IF(LEN(MONTH($A4521))&lt;2,0&amp;MONTH($A4521),MONTH($A4521))), Prazniki[[#All],[DanMesec]:[Dela prosto]], 3,FALSE), "")</f>
        <v/>
      </c>
      <c r="D4521" s="2" t="str">
        <f t="shared" si="563"/>
        <v/>
      </c>
      <c r="E4521" s="2" t="str">
        <f t="shared" si="564"/>
        <v/>
      </c>
      <c r="F4521" s="2">
        <f t="shared" si="565"/>
        <v>0</v>
      </c>
      <c r="G4521" s="2" t="str">
        <f t="shared" si="560"/>
        <v/>
      </c>
      <c r="H4521" s="2">
        <f>IFERROR(VLOOKUP((IF(LEN(DAY($A4521))&lt;2,0&amp;DAY($A4521),DAY($A4521))&amp;IF(LEN(MONTH($A4521))&lt;2,0&amp;MONTH($A4521),MONTH($A4521))), Prazniki[[#All],[DanMesec]:[Dela prosto]], 4,FALSE), 0)</f>
        <v>0</v>
      </c>
      <c r="I4521" s="2">
        <f t="shared" si="566"/>
        <v>0</v>
      </c>
      <c r="J4521" s="2">
        <f t="shared" si="567"/>
        <v>0</v>
      </c>
      <c r="K4521">
        <f t="shared" si="561"/>
        <v>1</v>
      </c>
    </row>
    <row r="4522" spans="1:11" x14ac:dyDescent="0.3">
      <c r="A4522" s="1">
        <v>44699</v>
      </c>
      <c r="B4522">
        <f t="shared" si="562"/>
        <v>0</v>
      </c>
      <c r="C4522" s="2" t="str">
        <f>IFERROR(VLOOKUP((IF(LEN(DAY($A4522))&lt;2,0&amp;DAY($A4522),DAY($A4522))&amp;IF(LEN(MONTH($A4522))&lt;2,0&amp;MONTH($A4522),MONTH($A4522))), Prazniki[[#All],[DanMesec]:[Dela prosto]], 3,FALSE), "")</f>
        <v/>
      </c>
      <c r="D4522" s="2" t="str">
        <f t="shared" si="563"/>
        <v/>
      </c>
      <c r="E4522" s="2" t="str">
        <f t="shared" si="564"/>
        <v/>
      </c>
      <c r="F4522" s="2">
        <f t="shared" si="565"/>
        <v>0</v>
      </c>
      <c r="G4522" s="2" t="str">
        <f t="shared" si="560"/>
        <v/>
      </c>
      <c r="H4522" s="2">
        <f>IFERROR(VLOOKUP((IF(LEN(DAY($A4522))&lt;2,0&amp;DAY($A4522),DAY($A4522))&amp;IF(LEN(MONTH($A4522))&lt;2,0&amp;MONTH($A4522),MONTH($A4522))), Prazniki[[#All],[DanMesec]:[Dela prosto]], 4,FALSE), 0)</f>
        <v>0</v>
      </c>
      <c r="I4522" s="2">
        <f t="shared" si="566"/>
        <v>0</v>
      </c>
      <c r="J4522" s="2">
        <f t="shared" si="567"/>
        <v>0</v>
      </c>
      <c r="K4522">
        <f t="shared" si="561"/>
        <v>1</v>
      </c>
    </row>
    <row r="4523" spans="1:11" x14ac:dyDescent="0.3">
      <c r="A4523" s="1">
        <v>44700</v>
      </c>
      <c r="B4523">
        <f t="shared" si="562"/>
        <v>0</v>
      </c>
      <c r="C4523" s="2" t="str">
        <f>IFERROR(VLOOKUP((IF(LEN(DAY($A4523))&lt;2,0&amp;DAY($A4523),DAY($A4523))&amp;IF(LEN(MONTH($A4523))&lt;2,0&amp;MONTH($A4523),MONTH($A4523))), Prazniki[[#All],[DanMesec]:[Dela prosto]], 3,FALSE), "")</f>
        <v/>
      </c>
      <c r="D4523" s="2" t="str">
        <f t="shared" si="563"/>
        <v/>
      </c>
      <c r="E4523" s="2" t="str">
        <f t="shared" si="564"/>
        <v/>
      </c>
      <c r="F4523" s="2">
        <f t="shared" si="565"/>
        <v>0</v>
      </c>
      <c r="G4523" s="2" t="str">
        <f t="shared" si="560"/>
        <v/>
      </c>
      <c r="H4523" s="2">
        <f>IFERROR(VLOOKUP((IF(LEN(DAY($A4523))&lt;2,0&amp;DAY($A4523),DAY($A4523))&amp;IF(LEN(MONTH($A4523))&lt;2,0&amp;MONTH($A4523),MONTH($A4523))), Prazniki[[#All],[DanMesec]:[Dela prosto]], 4,FALSE), 0)</f>
        <v>0</v>
      </c>
      <c r="I4523" s="2">
        <f t="shared" si="566"/>
        <v>0</v>
      </c>
      <c r="J4523" s="2">
        <f t="shared" si="567"/>
        <v>0</v>
      </c>
      <c r="K4523">
        <f t="shared" si="561"/>
        <v>1</v>
      </c>
    </row>
    <row r="4524" spans="1:11" x14ac:dyDescent="0.3">
      <c r="A4524" s="1">
        <v>44701</v>
      </c>
      <c r="B4524">
        <f t="shared" si="562"/>
        <v>0</v>
      </c>
      <c r="C4524" s="2" t="str">
        <f>IFERROR(VLOOKUP((IF(LEN(DAY($A4524))&lt;2,0&amp;DAY($A4524),DAY($A4524))&amp;IF(LEN(MONTH($A4524))&lt;2,0&amp;MONTH($A4524),MONTH($A4524))), Prazniki[[#All],[DanMesec]:[Dela prosto]], 3,FALSE), "")</f>
        <v/>
      </c>
      <c r="D4524" s="2" t="str">
        <f t="shared" si="563"/>
        <v/>
      </c>
      <c r="E4524" s="2" t="str">
        <f t="shared" si="564"/>
        <v/>
      </c>
      <c r="F4524" s="2">
        <f t="shared" si="565"/>
        <v>0</v>
      </c>
      <c r="G4524" s="2" t="str">
        <f t="shared" si="560"/>
        <v/>
      </c>
      <c r="H4524" s="2">
        <f>IFERROR(VLOOKUP((IF(LEN(DAY($A4524))&lt;2,0&amp;DAY($A4524),DAY($A4524))&amp;IF(LEN(MONTH($A4524))&lt;2,0&amp;MONTH($A4524),MONTH($A4524))), Prazniki[[#All],[DanMesec]:[Dela prosto]], 4,FALSE), 0)</f>
        <v>0</v>
      </c>
      <c r="I4524" s="2">
        <f t="shared" si="566"/>
        <v>0</v>
      </c>
      <c r="J4524" s="2">
        <f t="shared" si="567"/>
        <v>0</v>
      </c>
      <c r="K4524">
        <f t="shared" si="561"/>
        <v>1</v>
      </c>
    </row>
    <row r="4525" spans="1:11" x14ac:dyDescent="0.3">
      <c r="A4525" s="1">
        <v>44702</v>
      </c>
      <c r="B4525">
        <f t="shared" si="562"/>
        <v>1</v>
      </c>
      <c r="C4525" s="2" t="str">
        <f>IFERROR(VLOOKUP((IF(LEN(DAY($A4525))&lt;2,0&amp;DAY($A4525),DAY($A4525))&amp;IF(LEN(MONTH($A4525))&lt;2,0&amp;MONTH($A4525),MONTH($A4525))), Prazniki[[#All],[DanMesec]:[Dela prosto]], 3,FALSE), "")</f>
        <v/>
      </c>
      <c r="D4525" s="2" t="str">
        <f t="shared" si="563"/>
        <v/>
      </c>
      <c r="E4525" s="2" t="str">
        <f t="shared" si="564"/>
        <v/>
      </c>
      <c r="F4525" s="2">
        <f t="shared" si="565"/>
        <v>0</v>
      </c>
      <c r="G4525" s="2" t="str">
        <f t="shared" si="560"/>
        <v/>
      </c>
      <c r="H4525" s="2">
        <f>IFERROR(VLOOKUP((IF(LEN(DAY($A4525))&lt;2,0&amp;DAY($A4525),DAY($A4525))&amp;IF(LEN(MONTH($A4525))&lt;2,0&amp;MONTH($A4525),MONTH($A4525))), Prazniki[[#All],[DanMesec]:[Dela prosto]], 4,FALSE), 0)</f>
        <v>0</v>
      </c>
      <c r="I4525" s="2">
        <f t="shared" si="566"/>
        <v>0</v>
      </c>
      <c r="J4525" s="2">
        <f t="shared" si="567"/>
        <v>0</v>
      </c>
      <c r="K4525">
        <f t="shared" si="561"/>
        <v>0</v>
      </c>
    </row>
    <row r="4526" spans="1:11" x14ac:dyDescent="0.3">
      <c r="A4526" s="1">
        <v>44703</v>
      </c>
      <c r="B4526">
        <f t="shared" si="562"/>
        <v>1</v>
      </c>
      <c r="C4526" s="2" t="str">
        <f>IFERROR(VLOOKUP((IF(LEN(DAY($A4526))&lt;2,0&amp;DAY($A4526),DAY($A4526))&amp;IF(LEN(MONTH($A4526))&lt;2,0&amp;MONTH($A4526),MONTH($A4526))), Prazniki[[#All],[DanMesec]:[Dela prosto]], 3,FALSE), "")</f>
        <v/>
      </c>
      <c r="D4526" s="2" t="str">
        <f t="shared" si="563"/>
        <v/>
      </c>
      <c r="E4526" s="2" t="str">
        <f t="shared" si="564"/>
        <v/>
      </c>
      <c r="F4526" s="2">
        <f t="shared" si="565"/>
        <v>0</v>
      </c>
      <c r="G4526" s="2" t="str">
        <f t="shared" si="560"/>
        <v/>
      </c>
      <c r="H4526" s="2">
        <f>IFERROR(VLOOKUP((IF(LEN(DAY($A4526))&lt;2,0&amp;DAY($A4526),DAY($A4526))&amp;IF(LEN(MONTH($A4526))&lt;2,0&amp;MONTH($A4526),MONTH($A4526))), Prazniki[[#All],[DanMesec]:[Dela prosto]], 4,FALSE), 0)</f>
        <v>0</v>
      </c>
      <c r="I4526" s="2">
        <f t="shared" si="566"/>
        <v>0</v>
      </c>
      <c r="J4526" s="2">
        <f t="shared" si="567"/>
        <v>0</v>
      </c>
      <c r="K4526">
        <f t="shared" si="561"/>
        <v>0</v>
      </c>
    </row>
    <row r="4527" spans="1:11" x14ac:dyDescent="0.3">
      <c r="A4527" s="1">
        <v>44704</v>
      </c>
      <c r="B4527">
        <f t="shared" si="562"/>
        <v>0</v>
      </c>
      <c r="C4527" s="2" t="str">
        <f>IFERROR(VLOOKUP((IF(LEN(DAY($A4527))&lt;2,0&amp;DAY($A4527),DAY($A4527))&amp;IF(LEN(MONTH($A4527))&lt;2,0&amp;MONTH($A4527),MONTH($A4527))), Prazniki[[#All],[DanMesec]:[Dela prosto]], 3,FALSE), "")</f>
        <v/>
      </c>
      <c r="D4527" s="2" t="str">
        <f t="shared" si="563"/>
        <v/>
      </c>
      <c r="E4527" s="2" t="str">
        <f t="shared" si="564"/>
        <v/>
      </c>
      <c r="F4527" s="2">
        <f t="shared" si="565"/>
        <v>0</v>
      </c>
      <c r="G4527" s="2" t="str">
        <f t="shared" si="560"/>
        <v/>
      </c>
      <c r="H4527" s="2">
        <f>IFERROR(VLOOKUP((IF(LEN(DAY($A4527))&lt;2,0&amp;DAY($A4527),DAY($A4527))&amp;IF(LEN(MONTH($A4527))&lt;2,0&amp;MONTH($A4527),MONTH($A4527))), Prazniki[[#All],[DanMesec]:[Dela prosto]], 4,FALSE), 0)</f>
        <v>0</v>
      </c>
      <c r="I4527" s="2">
        <f t="shared" si="566"/>
        <v>0</v>
      </c>
      <c r="J4527" s="2">
        <f t="shared" si="567"/>
        <v>0</v>
      </c>
      <c r="K4527">
        <f t="shared" si="561"/>
        <v>1</v>
      </c>
    </row>
    <row r="4528" spans="1:11" x14ac:dyDescent="0.3">
      <c r="A4528" s="1">
        <v>44705</v>
      </c>
      <c r="B4528">
        <f t="shared" si="562"/>
        <v>0</v>
      </c>
      <c r="C4528" s="2" t="str">
        <f>IFERROR(VLOOKUP((IF(LEN(DAY($A4528))&lt;2,0&amp;DAY($A4528),DAY($A4528))&amp;IF(LEN(MONTH($A4528))&lt;2,0&amp;MONTH($A4528),MONTH($A4528))), Prazniki[[#All],[DanMesec]:[Dela prosto]], 3,FALSE), "")</f>
        <v/>
      </c>
      <c r="D4528" s="2" t="str">
        <f t="shared" si="563"/>
        <v/>
      </c>
      <c r="E4528" s="2" t="str">
        <f t="shared" si="564"/>
        <v/>
      </c>
      <c r="F4528" s="2">
        <f t="shared" si="565"/>
        <v>0</v>
      </c>
      <c r="G4528" s="2" t="str">
        <f t="shared" si="560"/>
        <v/>
      </c>
      <c r="H4528" s="2">
        <f>IFERROR(VLOOKUP((IF(LEN(DAY($A4528))&lt;2,0&amp;DAY($A4528),DAY($A4528))&amp;IF(LEN(MONTH($A4528))&lt;2,0&amp;MONTH($A4528),MONTH($A4528))), Prazniki[[#All],[DanMesec]:[Dela prosto]], 4,FALSE), 0)</f>
        <v>0</v>
      </c>
      <c r="I4528" s="2">
        <f t="shared" si="566"/>
        <v>0</v>
      </c>
      <c r="J4528" s="2">
        <f t="shared" si="567"/>
        <v>0</v>
      </c>
      <c r="K4528">
        <f t="shared" si="561"/>
        <v>1</v>
      </c>
    </row>
    <row r="4529" spans="1:11" x14ac:dyDescent="0.3">
      <c r="A4529" s="1">
        <v>44706</v>
      </c>
      <c r="B4529">
        <f t="shared" si="562"/>
        <v>0</v>
      </c>
      <c r="C4529" s="2" t="str">
        <f>IFERROR(VLOOKUP((IF(LEN(DAY($A4529))&lt;2,0&amp;DAY($A4529),DAY($A4529))&amp;IF(LEN(MONTH($A4529))&lt;2,0&amp;MONTH($A4529),MONTH($A4529))), Prazniki[[#All],[DanMesec]:[Dela prosto]], 3,FALSE), "")</f>
        <v/>
      </c>
      <c r="D4529" s="2" t="str">
        <f t="shared" si="563"/>
        <v/>
      </c>
      <c r="E4529" s="2" t="str">
        <f t="shared" si="564"/>
        <v/>
      </c>
      <c r="F4529" s="2">
        <f t="shared" si="565"/>
        <v>0</v>
      </c>
      <c r="G4529" s="2" t="str">
        <f t="shared" si="560"/>
        <v/>
      </c>
      <c r="H4529" s="2">
        <f>IFERROR(VLOOKUP((IF(LEN(DAY($A4529))&lt;2,0&amp;DAY($A4529),DAY($A4529))&amp;IF(LEN(MONTH($A4529))&lt;2,0&amp;MONTH($A4529),MONTH($A4529))), Prazniki[[#All],[DanMesec]:[Dela prosto]], 4,FALSE), 0)</f>
        <v>0</v>
      </c>
      <c r="I4529" s="2">
        <f t="shared" si="566"/>
        <v>0</v>
      </c>
      <c r="J4529" s="2">
        <f t="shared" si="567"/>
        <v>0</v>
      </c>
      <c r="K4529">
        <f t="shared" si="561"/>
        <v>1</v>
      </c>
    </row>
    <row r="4530" spans="1:11" x14ac:dyDescent="0.3">
      <c r="A4530" s="1">
        <v>44707</v>
      </c>
      <c r="B4530">
        <f t="shared" si="562"/>
        <v>0</v>
      </c>
      <c r="C4530" s="2" t="str">
        <f>IFERROR(VLOOKUP((IF(LEN(DAY($A4530))&lt;2,0&amp;DAY($A4530),DAY($A4530))&amp;IF(LEN(MONTH($A4530))&lt;2,0&amp;MONTH($A4530),MONTH($A4530))), Prazniki[[#All],[DanMesec]:[Dela prosto]], 3,FALSE), "")</f>
        <v/>
      </c>
      <c r="D4530" s="2" t="str">
        <f t="shared" si="563"/>
        <v/>
      </c>
      <c r="E4530" s="2" t="str">
        <f t="shared" si="564"/>
        <v/>
      </c>
      <c r="F4530" s="2">
        <f t="shared" si="565"/>
        <v>0</v>
      </c>
      <c r="G4530" s="2" t="str">
        <f t="shared" si="560"/>
        <v/>
      </c>
      <c r="H4530" s="2">
        <f>IFERROR(VLOOKUP((IF(LEN(DAY($A4530))&lt;2,0&amp;DAY($A4530),DAY($A4530))&amp;IF(LEN(MONTH($A4530))&lt;2,0&amp;MONTH($A4530),MONTH($A4530))), Prazniki[[#All],[DanMesec]:[Dela prosto]], 4,FALSE), 0)</f>
        <v>0</v>
      </c>
      <c r="I4530" s="2">
        <f t="shared" si="566"/>
        <v>0</v>
      </c>
      <c r="J4530" s="2">
        <f t="shared" si="567"/>
        <v>0</v>
      </c>
      <c r="K4530">
        <f t="shared" si="561"/>
        <v>1</v>
      </c>
    </row>
    <row r="4531" spans="1:11" x14ac:dyDescent="0.3">
      <c r="A4531" s="1">
        <v>44708</v>
      </c>
      <c r="B4531">
        <f t="shared" si="562"/>
        <v>0</v>
      </c>
      <c r="C4531" s="2" t="str">
        <f>IFERROR(VLOOKUP((IF(LEN(DAY($A4531))&lt;2,0&amp;DAY($A4531),DAY($A4531))&amp;IF(LEN(MONTH($A4531))&lt;2,0&amp;MONTH($A4531),MONTH($A4531))), Prazniki[[#All],[DanMesec]:[Dela prosto]], 3,FALSE), "")</f>
        <v/>
      </c>
      <c r="D4531" s="2" t="str">
        <f t="shared" si="563"/>
        <v/>
      </c>
      <c r="E4531" s="2" t="str">
        <f t="shared" si="564"/>
        <v/>
      </c>
      <c r="F4531" s="2">
        <f t="shared" si="565"/>
        <v>0</v>
      </c>
      <c r="G4531" s="2" t="str">
        <f t="shared" si="560"/>
        <v/>
      </c>
      <c r="H4531" s="2">
        <f>IFERROR(VLOOKUP((IF(LEN(DAY($A4531))&lt;2,0&amp;DAY($A4531),DAY($A4531))&amp;IF(LEN(MONTH($A4531))&lt;2,0&amp;MONTH($A4531),MONTH($A4531))), Prazniki[[#All],[DanMesec]:[Dela prosto]], 4,FALSE), 0)</f>
        <v>0</v>
      </c>
      <c r="I4531" s="2">
        <f t="shared" si="566"/>
        <v>0</v>
      </c>
      <c r="J4531" s="2">
        <f t="shared" si="567"/>
        <v>0</v>
      </c>
      <c r="K4531">
        <f t="shared" si="561"/>
        <v>1</v>
      </c>
    </row>
    <row r="4532" spans="1:11" x14ac:dyDescent="0.3">
      <c r="A4532" s="1">
        <v>44709</v>
      </c>
      <c r="B4532">
        <f t="shared" si="562"/>
        <v>1</v>
      </c>
      <c r="C4532" s="2" t="str">
        <f>IFERROR(VLOOKUP((IF(LEN(DAY($A4532))&lt;2,0&amp;DAY($A4532),DAY($A4532))&amp;IF(LEN(MONTH($A4532))&lt;2,0&amp;MONTH($A4532),MONTH($A4532))), Prazniki[[#All],[DanMesec]:[Dela prosto]], 3,FALSE), "")</f>
        <v/>
      </c>
      <c r="D4532" s="2" t="str">
        <f t="shared" si="563"/>
        <v/>
      </c>
      <c r="E4532" s="2" t="str">
        <f t="shared" si="564"/>
        <v/>
      </c>
      <c r="F4532" s="2">
        <f t="shared" si="565"/>
        <v>0</v>
      </c>
      <c r="G4532" s="2" t="str">
        <f t="shared" si="560"/>
        <v/>
      </c>
      <c r="H4532" s="2">
        <f>IFERROR(VLOOKUP((IF(LEN(DAY($A4532))&lt;2,0&amp;DAY($A4532),DAY($A4532))&amp;IF(LEN(MONTH($A4532))&lt;2,0&amp;MONTH($A4532),MONTH($A4532))), Prazniki[[#All],[DanMesec]:[Dela prosto]], 4,FALSE), 0)</f>
        <v>0</v>
      </c>
      <c r="I4532" s="2">
        <f t="shared" si="566"/>
        <v>0</v>
      </c>
      <c r="J4532" s="2">
        <f t="shared" si="567"/>
        <v>0</v>
      </c>
      <c r="K4532">
        <f t="shared" si="561"/>
        <v>0</v>
      </c>
    </row>
    <row r="4533" spans="1:11" x14ac:dyDescent="0.3">
      <c r="A4533" s="1">
        <v>44710</v>
      </c>
      <c r="B4533">
        <f t="shared" si="562"/>
        <v>1</v>
      </c>
      <c r="C4533" s="2" t="str">
        <f>IFERROR(VLOOKUP((IF(LEN(DAY($A4533))&lt;2,0&amp;DAY($A4533),DAY($A4533))&amp;IF(LEN(MONTH($A4533))&lt;2,0&amp;MONTH($A4533),MONTH($A4533))), Prazniki[[#All],[DanMesec]:[Dela prosto]], 3,FALSE), "")</f>
        <v/>
      </c>
      <c r="D4533" s="2" t="str">
        <f t="shared" si="563"/>
        <v/>
      </c>
      <c r="E4533" s="2" t="str">
        <f t="shared" si="564"/>
        <v/>
      </c>
      <c r="F4533" s="2">
        <f t="shared" si="565"/>
        <v>0</v>
      </c>
      <c r="G4533" s="2" t="str">
        <f t="shared" si="560"/>
        <v/>
      </c>
      <c r="H4533" s="2">
        <f>IFERROR(VLOOKUP((IF(LEN(DAY($A4533))&lt;2,0&amp;DAY($A4533),DAY($A4533))&amp;IF(LEN(MONTH($A4533))&lt;2,0&amp;MONTH($A4533),MONTH($A4533))), Prazniki[[#All],[DanMesec]:[Dela prosto]], 4,FALSE), 0)</f>
        <v>0</v>
      </c>
      <c r="I4533" s="2">
        <f t="shared" si="566"/>
        <v>0</v>
      </c>
      <c r="J4533" s="2">
        <f t="shared" si="567"/>
        <v>0</v>
      </c>
      <c r="K4533">
        <f t="shared" si="561"/>
        <v>0</v>
      </c>
    </row>
    <row r="4534" spans="1:11" x14ac:dyDescent="0.3">
      <c r="A4534" s="1">
        <v>44711</v>
      </c>
      <c r="B4534">
        <f t="shared" si="562"/>
        <v>0</v>
      </c>
      <c r="C4534" s="2" t="str">
        <f>IFERROR(VLOOKUP((IF(LEN(DAY($A4534))&lt;2,0&amp;DAY($A4534),DAY($A4534))&amp;IF(LEN(MONTH($A4534))&lt;2,0&amp;MONTH($A4534),MONTH($A4534))), Prazniki[[#All],[DanMesec]:[Dela prosto]], 3,FALSE), "")</f>
        <v/>
      </c>
      <c r="D4534" s="2" t="str">
        <f t="shared" si="563"/>
        <v/>
      </c>
      <c r="E4534" s="2" t="str">
        <f t="shared" si="564"/>
        <v/>
      </c>
      <c r="F4534" s="2">
        <f t="shared" si="565"/>
        <v>0</v>
      </c>
      <c r="G4534" s="2" t="str">
        <f t="shared" si="560"/>
        <v/>
      </c>
      <c r="H4534" s="2">
        <f>IFERROR(VLOOKUP((IF(LEN(DAY($A4534))&lt;2,0&amp;DAY($A4534),DAY($A4534))&amp;IF(LEN(MONTH($A4534))&lt;2,0&amp;MONTH($A4534),MONTH($A4534))), Prazniki[[#All],[DanMesec]:[Dela prosto]], 4,FALSE), 0)</f>
        <v>0</v>
      </c>
      <c r="I4534" s="2">
        <f t="shared" si="566"/>
        <v>0</v>
      </c>
      <c r="J4534" s="2">
        <f t="shared" si="567"/>
        <v>0</v>
      </c>
      <c r="K4534">
        <f t="shared" si="561"/>
        <v>1</v>
      </c>
    </row>
    <row r="4535" spans="1:11" x14ac:dyDescent="0.3">
      <c r="A4535" s="1">
        <v>44712</v>
      </c>
      <c r="B4535">
        <f t="shared" si="562"/>
        <v>0</v>
      </c>
      <c r="C4535" s="2" t="str">
        <f>IFERROR(VLOOKUP((IF(LEN(DAY($A4535))&lt;2,0&amp;DAY($A4535),DAY($A4535))&amp;IF(LEN(MONTH($A4535))&lt;2,0&amp;MONTH($A4535),MONTH($A4535))), Prazniki[[#All],[DanMesec]:[Dela prosto]], 3,FALSE), "")</f>
        <v/>
      </c>
      <c r="D4535" s="2" t="str">
        <f t="shared" si="563"/>
        <v/>
      </c>
      <c r="E4535" s="2" t="str">
        <f t="shared" si="564"/>
        <v/>
      </c>
      <c r="F4535" s="2">
        <f t="shared" si="565"/>
        <v>0</v>
      </c>
      <c r="G4535" s="2" t="str">
        <f t="shared" si="560"/>
        <v/>
      </c>
      <c r="H4535" s="2">
        <f>IFERROR(VLOOKUP((IF(LEN(DAY($A4535))&lt;2,0&amp;DAY($A4535),DAY($A4535))&amp;IF(LEN(MONTH($A4535))&lt;2,0&amp;MONTH($A4535),MONTH($A4535))), Prazniki[[#All],[DanMesec]:[Dela prosto]], 4,FALSE), 0)</f>
        <v>0</v>
      </c>
      <c r="I4535" s="2">
        <f t="shared" si="566"/>
        <v>0</v>
      </c>
      <c r="J4535" s="2">
        <f t="shared" si="567"/>
        <v>0</v>
      </c>
      <c r="K4535">
        <f t="shared" si="561"/>
        <v>1</v>
      </c>
    </row>
    <row r="4536" spans="1:11" x14ac:dyDescent="0.3">
      <c r="A4536" s="1">
        <v>44713</v>
      </c>
      <c r="B4536">
        <f t="shared" si="562"/>
        <v>0</v>
      </c>
      <c r="C4536" s="2" t="str">
        <f>IFERROR(VLOOKUP((IF(LEN(DAY($A4536))&lt;2,0&amp;DAY($A4536),DAY($A4536))&amp;IF(LEN(MONTH($A4536))&lt;2,0&amp;MONTH($A4536),MONTH($A4536))), Prazniki[[#All],[DanMesec]:[Dela prosto]], 3,FALSE), "")</f>
        <v/>
      </c>
      <c r="D4536" s="2" t="str">
        <f t="shared" si="563"/>
        <v/>
      </c>
      <c r="E4536" s="2" t="str">
        <f t="shared" si="564"/>
        <v/>
      </c>
      <c r="F4536" s="2">
        <f t="shared" si="565"/>
        <v>0</v>
      </c>
      <c r="G4536" s="2" t="str">
        <f t="shared" si="560"/>
        <v/>
      </c>
      <c r="H4536" s="2">
        <f>IFERROR(VLOOKUP((IF(LEN(DAY($A4536))&lt;2,0&amp;DAY($A4536),DAY($A4536))&amp;IF(LEN(MONTH($A4536))&lt;2,0&amp;MONTH($A4536),MONTH($A4536))), Prazniki[[#All],[DanMesec]:[Dela prosto]], 4,FALSE), 0)</f>
        <v>0</v>
      </c>
      <c r="I4536" s="2">
        <f t="shared" si="566"/>
        <v>0</v>
      </c>
      <c r="J4536" s="2">
        <f t="shared" si="567"/>
        <v>0</v>
      </c>
      <c r="K4536">
        <f t="shared" si="561"/>
        <v>1</v>
      </c>
    </row>
    <row r="4537" spans="1:11" x14ac:dyDescent="0.3">
      <c r="A4537" s="1">
        <v>44714</v>
      </c>
      <c r="B4537">
        <f t="shared" si="562"/>
        <v>0</v>
      </c>
      <c r="C4537" s="2" t="str">
        <f>IFERROR(VLOOKUP((IF(LEN(DAY($A4537))&lt;2,0&amp;DAY($A4537),DAY($A4537))&amp;IF(LEN(MONTH($A4537))&lt;2,0&amp;MONTH($A4537),MONTH($A4537))), Prazniki[[#All],[DanMesec]:[Dela prosto]], 3,FALSE), "")</f>
        <v/>
      </c>
      <c r="D4537" s="2" t="str">
        <f t="shared" si="563"/>
        <v/>
      </c>
      <c r="E4537" s="2" t="str">
        <f t="shared" si="564"/>
        <v/>
      </c>
      <c r="F4537" s="2">
        <f t="shared" si="565"/>
        <v>0</v>
      </c>
      <c r="G4537" s="2" t="str">
        <f t="shared" si="560"/>
        <v/>
      </c>
      <c r="H4537" s="2">
        <f>IFERROR(VLOOKUP((IF(LEN(DAY($A4537))&lt;2,0&amp;DAY($A4537),DAY($A4537))&amp;IF(LEN(MONTH($A4537))&lt;2,0&amp;MONTH($A4537),MONTH($A4537))), Prazniki[[#All],[DanMesec]:[Dela prosto]], 4,FALSE), 0)</f>
        <v>0</v>
      </c>
      <c r="I4537" s="2">
        <f t="shared" si="566"/>
        <v>0</v>
      </c>
      <c r="J4537" s="2">
        <f t="shared" si="567"/>
        <v>0</v>
      </c>
      <c r="K4537">
        <f t="shared" si="561"/>
        <v>1</v>
      </c>
    </row>
    <row r="4538" spans="1:11" x14ac:dyDescent="0.3">
      <c r="A4538" s="1">
        <v>44715</v>
      </c>
      <c r="B4538">
        <f t="shared" si="562"/>
        <v>0</v>
      </c>
      <c r="C4538" s="2" t="str">
        <f>IFERROR(VLOOKUP((IF(LEN(DAY($A4538))&lt;2,0&amp;DAY($A4538),DAY($A4538))&amp;IF(LEN(MONTH($A4538))&lt;2,0&amp;MONTH($A4538),MONTH($A4538))), Prazniki[[#All],[DanMesec]:[Dela prosto]], 3,FALSE), "")</f>
        <v/>
      </c>
      <c r="D4538" s="2" t="str">
        <f t="shared" si="563"/>
        <v/>
      </c>
      <c r="E4538" s="2" t="str">
        <f t="shared" si="564"/>
        <v/>
      </c>
      <c r="F4538" s="2">
        <f t="shared" si="565"/>
        <v>0</v>
      </c>
      <c r="G4538" s="2" t="str">
        <f t="shared" si="560"/>
        <v/>
      </c>
      <c r="H4538" s="2">
        <f>IFERROR(VLOOKUP((IF(LEN(DAY($A4538))&lt;2,0&amp;DAY($A4538),DAY($A4538))&amp;IF(LEN(MONTH($A4538))&lt;2,0&amp;MONTH($A4538),MONTH($A4538))), Prazniki[[#All],[DanMesec]:[Dela prosto]], 4,FALSE), 0)</f>
        <v>0</v>
      </c>
      <c r="I4538" s="2">
        <f t="shared" si="566"/>
        <v>0</v>
      </c>
      <c r="J4538" s="2">
        <f t="shared" si="567"/>
        <v>0</v>
      </c>
      <c r="K4538">
        <f t="shared" si="561"/>
        <v>1</v>
      </c>
    </row>
    <row r="4539" spans="1:11" x14ac:dyDescent="0.3">
      <c r="A4539" s="1">
        <v>44716</v>
      </c>
      <c r="B4539">
        <f t="shared" si="562"/>
        <v>1</v>
      </c>
      <c r="C4539" s="2" t="str">
        <f>IFERROR(VLOOKUP((IF(LEN(DAY($A4539))&lt;2,0&amp;DAY($A4539),DAY($A4539))&amp;IF(LEN(MONTH($A4539))&lt;2,0&amp;MONTH($A4539),MONTH($A4539))), Prazniki[[#All],[DanMesec]:[Dela prosto]], 3,FALSE), "")</f>
        <v/>
      </c>
      <c r="D4539" s="2" t="str">
        <f t="shared" si="563"/>
        <v/>
      </c>
      <c r="E4539" s="2" t="str">
        <f t="shared" si="564"/>
        <v/>
      </c>
      <c r="F4539" s="2">
        <f t="shared" si="565"/>
        <v>0</v>
      </c>
      <c r="G4539" s="2" t="str">
        <f t="shared" si="560"/>
        <v/>
      </c>
      <c r="H4539" s="2">
        <f>IFERROR(VLOOKUP((IF(LEN(DAY($A4539))&lt;2,0&amp;DAY($A4539),DAY($A4539))&amp;IF(LEN(MONTH($A4539))&lt;2,0&amp;MONTH($A4539),MONTH($A4539))), Prazniki[[#All],[DanMesec]:[Dela prosto]], 4,FALSE), 0)</f>
        <v>0</v>
      </c>
      <c r="I4539" s="2">
        <f t="shared" si="566"/>
        <v>0</v>
      </c>
      <c r="J4539" s="2">
        <f t="shared" si="567"/>
        <v>0</v>
      </c>
      <c r="K4539">
        <f t="shared" si="561"/>
        <v>0</v>
      </c>
    </row>
    <row r="4540" spans="1:11" x14ac:dyDescent="0.3">
      <c r="A4540" s="1">
        <v>44717</v>
      </c>
      <c r="B4540">
        <f t="shared" si="562"/>
        <v>1</v>
      </c>
      <c r="C4540" s="2" t="str">
        <f>IFERROR(VLOOKUP((IF(LEN(DAY($A4540))&lt;2,0&amp;DAY($A4540),DAY($A4540))&amp;IF(LEN(MONTH($A4540))&lt;2,0&amp;MONTH($A4540),MONTH($A4540))), Prazniki[[#All],[DanMesec]:[Dela prosto]], 3,FALSE), "")</f>
        <v/>
      </c>
      <c r="D4540" s="2" t="str">
        <f t="shared" si="563"/>
        <v/>
      </c>
      <c r="E4540" s="2" t="str">
        <f t="shared" si="564"/>
        <v>Binkoštna nedelja</v>
      </c>
      <c r="F4540" s="2">
        <f t="shared" si="565"/>
        <v>1</v>
      </c>
      <c r="G4540" s="2" t="str">
        <f t="shared" si="560"/>
        <v>Binkoštna nedelja</v>
      </c>
      <c r="H4540" s="2">
        <f>IFERROR(VLOOKUP((IF(LEN(DAY($A4540))&lt;2,0&amp;DAY($A4540),DAY($A4540))&amp;IF(LEN(MONTH($A4540))&lt;2,0&amp;MONTH($A4540),MONTH($A4540))), Prazniki[[#All],[DanMesec]:[Dela prosto]], 4,FALSE), 0)</f>
        <v>0</v>
      </c>
      <c r="I4540" s="2">
        <f t="shared" si="566"/>
        <v>1</v>
      </c>
      <c r="J4540" s="2">
        <f t="shared" si="567"/>
        <v>1</v>
      </c>
      <c r="K4540">
        <f t="shared" si="561"/>
        <v>0</v>
      </c>
    </row>
    <row r="4541" spans="1:11" x14ac:dyDescent="0.3">
      <c r="A4541" s="1">
        <v>44718</v>
      </c>
      <c r="B4541">
        <f t="shared" si="562"/>
        <v>0</v>
      </c>
      <c r="C4541" s="2" t="str">
        <f>IFERROR(VLOOKUP((IF(LEN(DAY($A4541))&lt;2,0&amp;DAY($A4541),DAY($A4541))&amp;IF(LEN(MONTH($A4541))&lt;2,0&amp;MONTH($A4541),MONTH($A4541))), Prazniki[[#All],[DanMesec]:[Dela prosto]], 3,FALSE), "")</f>
        <v/>
      </c>
      <c r="D4541" s="2" t="str">
        <f t="shared" si="563"/>
        <v/>
      </c>
      <c r="E4541" s="2" t="str">
        <f t="shared" si="564"/>
        <v/>
      </c>
      <c r="F4541" s="2">
        <f t="shared" si="565"/>
        <v>0</v>
      </c>
      <c r="G4541" s="2" t="str">
        <f t="shared" si="560"/>
        <v/>
      </c>
      <c r="H4541" s="2">
        <f>IFERROR(VLOOKUP((IF(LEN(DAY($A4541))&lt;2,0&amp;DAY($A4541),DAY($A4541))&amp;IF(LEN(MONTH($A4541))&lt;2,0&amp;MONTH($A4541),MONTH($A4541))), Prazniki[[#All],[DanMesec]:[Dela prosto]], 4,FALSE), 0)</f>
        <v>0</v>
      </c>
      <c r="I4541" s="2">
        <f t="shared" si="566"/>
        <v>0</v>
      </c>
      <c r="J4541" s="2">
        <f t="shared" si="567"/>
        <v>0</v>
      </c>
      <c r="K4541">
        <f t="shared" si="561"/>
        <v>1</v>
      </c>
    </row>
    <row r="4542" spans="1:11" x14ac:dyDescent="0.3">
      <c r="A4542" s="1">
        <v>44719</v>
      </c>
      <c r="B4542">
        <f t="shared" si="562"/>
        <v>0</v>
      </c>
      <c r="C4542" s="2" t="str">
        <f>IFERROR(VLOOKUP((IF(LEN(DAY($A4542))&lt;2,0&amp;DAY($A4542),DAY($A4542))&amp;IF(LEN(MONTH($A4542))&lt;2,0&amp;MONTH($A4542),MONTH($A4542))), Prazniki[[#All],[DanMesec]:[Dela prosto]], 3,FALSE), "")</f>
        <v/>
      </c>
      <c r="D4542" s="2" t="str">
        <f t="shared" si="563"/>
        <v/>
      </c>
      <c r="E4542" s="2" t="str">
        <f t="shared" si="564"/>
        <v/>
      </c>
      <c r="F4542" s="2">
        <f t="shared" si="565"/>
        <v>0</v>
      </c>
      <c r="G4542" s="2" t="str">
        <f t="shared" si="560"/>
        <v/>
      </c>
      <c r="H4542" s="2">
        <f>IFERROR(VLOOKUP((IF(LEN(DAY($A4542))&lt;2,0&amp;DAY($A4542),DAY($A4542))&amp;IF(LEN(MONTH($A4542))&lt;2,0&amp;MONTH($A4542),MONTH($A4542))), Prazniki[[#All],[DanMesec]:[Dela prosto]], 4,FALSE), 0)</f>
        <v>0</v>
      </c>
      <c r="I4542" s="2">
        <f t="shared" si="566"/>
        <v>0</v>
      </c>
      <c r="J4542" s="2">
        <f t="shared" si="567"/>
        <v>0</v>
      </c>
      <c r="K4542">
        <f t="shared" si="561"/>
        <v>1</v>
      </c>
    </row>
    <row r="4543" spans="1:11" x14ac:dyDescent="0.3">
      <c r="A4543" s="1">
        <v>44720</v>
      </c>
      <c r="B4543">
        <f t="shared" si="562"/>
        <v>0</v>
      </c>
      <c r="C4543" s="2" t="str">
        <f>IFERROR(VLOOKUP((IF(LEN(DAY($A4543))&lt;2,0&amp;DAY($A4543),DAY($A4543))&amp;IF(LEN(MONTH($A4543))&lt;2,0&amp;MONTH($A4543),MONTH($A4543))), Prazniki[[#All],[DanMesec]:[Dela prosto]], 3,FALSE), "")</f>
        <v>Dan Primoža Trubarja</v>
      </c>
      <c r="D4543" s="2" t="str">
        <f t="shared" si="563"/>
        <v/>
      </c>
      <c r="E4543" s="2" t="str">
        <f t="shared" si="564"/>
        <v/>
      </c>
      <c r="F4543" s="2">
        <f t="shared" si="565"/>
        <v>1</v>
      </c>
      <c r="G4543" s="2" t="str">
        <f t="shared" si="560"/>
        <v>Dan Primoža Trubarja</v>
      </c>
      <c r="H4543" s="2">
        <f>IFERROR(VLOOKUP((IF(LEN(DAY($A4543))&lt;2,0&amp;DAY($A4543),DAY($A4543))&amp;IF(LEN(MONTH($A4543))&lt;2,0&amp;MONTH($A4543),MONTH($A4543))), Prazniki[[#All],[DanMesec]:[Dela prosto]], 4,FALSE), 0)</f>
        <v>0</v>
      </c>
      <c r="I4543" s="2">
        <f t="shared" si="566"/>
        <v>0</v>
      </c>
      <c r="J4543" s="2">
        <f t="shared" si="567"/>
        <v>0</v>
      </c>
      <c r="K4543">
        <f t="shared" si="561"/>
        <v>1</v>
      </c>
    </row>
    <row r="4544" spans="1:11" x14ac:dyDescent="0.3">
      <c r="A4544" s="1">
        <v>44721</v>
      </c>
      <c r="B4544">
        <f t="shared" si="562"/>
        <v>0</v>
      </c>
      <c r="C4544" s="2" t="str">
        <f>IFERROR(VLOOKUP((IF(LEN(DAY($A4544))&lt;2,0&amp;DAY($A4544),DAY($A4544))&amp;IF(LEN(MONTH($A4544))&lt;2,0&amp;MONTH($A4544),MONTH($A4544))), Prazniki[[#All],[DanMesec]:[Dela prosto]], 3,FALSE), "")</f>
        <v/>
      </c>
      <c r="D4544" s="2" t="str">
        <f t="shared" si="563"/>
        <v/>
      </c>
      <c r="E4544" s="2" t="str">
        <f t="shared" si="564"/>
        <v/>
      </c>
      <c r="F4544" s="2">
        <f t="shared" si="565"/>
        <v>0</v>
      </c>
      <c r="G4544" s="2" t="str">
        <f t="shared" si="560"/>
        <v/>
      </c>
      <c r="H4544" s="2">
        <f>IFERROR(VLOOKUP((IF(LEN(DAY($A4544))&lt;2,0&amp;DAY($A4544),DAY($A4544))&amp;IF(LEN(MONTH($A4544))&lt;2,0&amp;MONTH($A4544),MONTH($A4544))), Prazniki[[#All],[DanMesec]:[Dela prosto]], 4,FALSE), 0)</f>
        <v>0</v>
      </c>
      <c r="I4544" s="2">
        <f t="shared" si="566"/>
        <v>0</v>
      </c>
      <c r="J4544" s="2">
        <f t="shared" si="567"/>
        <v>0</v>
      </c>
      <c r="K4544">
        <f t="shared" si="561"/>
        <v>1</v>
      </c>
    </row>
    <row r="4545" spans="1:11" x14ac:dyDescent="0.3">
      <c r="A4545" s="1">
        <v>44722</v>
      </c>
      <c r="B4545">
        <f t="shared" si="562"/>
        <v>0</v>
      </c>
      <c r="C4545" s="2" t="str">
        <f>IFERROR(VLOOKUP((IF(LEN(DAY($A4545))&lt;2,0&amp;DAY($A4545),DAY($A4545))&amp;IF(LEN(MONTH($A4545))&lt;2,0&amp;MONTH($A4545),MONTH($A4545))), Prazniki[[#All],[DanMesec]:[Dela prosto]], 3,FALSE), "")</f>
        <v/>
      </c>
      <c r="D4545" s="2" t="str">
        <f t="shared" si="563"/>
        <v/>
      </c>
      <c r="E4545" s="2" t="str">
        <f t="shared" si="564"/>
        <v/>
      </c>
      <c r="F4545" s="2">
        <f t="shared" si="565"/>
        <v>0</v>
      </c>
      <c r="G4545" s="2" t="str">
        <f t="shared" si="560"/>
        <v/>
      </c>
      <c r="H4545" s="2">
        <f>IFERROR(VLOOKUP((IF(LEN(DAY($A4545))&lt;2,0&amp;DAY($A4545),DAY($A4545))&amp;IF(LEN(MONTH($A4545))&lt;2,0&amp;MONTH($A4545),MONTH($A4545))), Prazniki[[#All],[DanMesec]:[Dela prosto]], 4,FALSE), 0)</f>
        <v>0</v>
      </c>
      <c r="I4545" s="2">
        <f t="shared" si="566"/>
        <v>0</v>
      </c>
      <c r="J4545" s="2">
        <f t="shared" si="567"/>
        <v>0</v>
      </c>
      <c r="K4545">
        <f t="shared" si="561"/>
        <v>1</v>
      </c>
    </row>
    <row r="4546" spans="1:11" x14ac:dyDescent="0.3">
      <c r="A4546" s="1">
        <v>44723</v>
      </c>
      <c r="B4546">
        <f t="shared" si="562"/>
        <v>1</v>
      </c>
      <c r="C4546" s="2" t="str">
        <f>IFERROR(VLOOKUP((IF(LEN(DAY($A4546))&lt;2,0&amp;DAY($A4546),DAY($A4546))&amp;IF(LEN(MONTH($A4546))&lt;2,0&amp;MONTH($A4546),MONTH($A4546))), Prazniki[[#All],[DanMesec]:[Dela prosto]], 3,FALSE), "")</f>
        <v/>
      </c>
      <c r="D4546" s="2" t="str">
        <f t="shared" si="563"/>
        <v/>
      </c>
      <c r="E4546" s="2" t="str">
        <f t="shared" si="564"/>
        <v/>
      </c>
      <c r="F4546" s="2">
        <f t="shared" si="565"/>
        <v>0</v>
      </c>
      <c r="G4546" s="2" t="str">
        <f t="shared" ref="G4546:G4609" si="568">IF(C4546&lt;&gt;"",C4546,IF(D4546&lt;&gt;"",D4546,IF(E4546&lt;&gt;"",E4546, "")))</f>
        <v/>
      </c>
      <c r="H4546" s="2">
        <f>IFERROR(VLOOKUP((IF(LEN(DAY($A4546))&lt;2,0&amp;DAY($A4546),DAY($A4546))&amp;IF(LEN(MONTH($A4546))&lt;2,0&amp;MONTH($A4546),MONTH($A4546))), Prazniki[[#All],[DanMesec]:[Dela prosto]], 4,FALSE), 0)</f>
        <v>0</v>
      </c>
      <c r="I4546" s="2">
        <f t="shared" si="566"/>
        <v>0</v>
      </c>
      <c r="J4546" s="2">
        <f t="shared" si="567"/>
        <v>0</v>
      </c>
      <c r="K4546">
        <f t="shared" ref="K4546:K4609" si="569">IF(OR(B4546=1,H4546=1), 0,1)</f>
        <v>0</v>
      </c>
    </row>
    <row r="4547" spans="1:11" x14ac:dyDescent="0.3">
      <c r="A4547" s="1">
        <v>44724</v>
      </c>
      <c r="B4547">
        <f t="shared" ref="B4547:B4610" si="570">IF(OR(WEEKDAY(A4547,2)=6,WEEKDAY(A4547,2)=7),1,0)</f>
        <v>1</v>
      </c>
      <c r="C4547" s="2" t="str">
        <f>IFERROR(VLOOKUP((IF(LEN(DAY($A4547))&lt;2,0&amp;DAY($A4547),DAY($A4547))&amp;IF(LEN(MONTH($A4547))&lt;2,0&amp;MONTH($A4547),MONTH($A4547))), Prazniki[[#All],[DanMesec]:[Dela prosto]], 3,FALSE), "")</f>
        <v/>
      </c>
      <c r="D4547" s="2" t="str">
        <f t="shared" ref="D4547:D4610" si="571">IF(FLOOR(DAY(MINUTE(YEAR(A4547)/38)/2+56)&amp;"/"&amp;"5/"&amp;YEAR(A4547),7)-34+1=A4547,$D$1,"")</f>
        <v/>
      </c>
      <c r="E4547" s="2" t="str">
        <f t="shared" ref="E4547:E4610" si="572">IF(FLOOR(DAY(MINUTE(YEAR(A4547)/38)/2+56)&amp;"/"&amp;"5/"&amp;YEAR(A4547),7)-34+1+50-2=A4547,$E$1,"")</f>
        <v/>
      </c>
      <c r="F4547" s="2">
        <f t="shared" ref="F4547:F4610" si="573">IF(C4547&lt;&gt;"",1,IF(D4547&lt;&gt;"",1,IF(E4547&lt;&gt;"",1, 0)))</f>
        <v>0</v>
      </c>
      <c r="G4547" s="2" t="str">
        <f t="shared" si="568"/>
        <v/>
      </c>
      <c r="H4547" s="2">
        <f>IFERROR(VLOOKUP((IF(LEN(DAY($A4547))&lt;2,0&amp;DAY($A4547),DAY($A4547))&amp;IF(LEN(MONTH($A4547))&lt;2,0&amp;MONTH($A4547),MONTH($A4547))), Prazniki[[#All],[DanMesec]:[Dela prosto]], 4,FALSE), 0)</f>
        <v>0</v>
      </c>
      <c r="I4547" s="2">
        <f t="shared" ref="I4547:I4610" si="574">IF(OR(D4547&lt;&gt;"",E4547&lt;&gt;""),1,0)</f>
        <v>0</v>
      </c>
      <c r="J4547" s="2">
        <f t="shared" ref="J4547:J4610" si="575">IF(OR(H4547=1,I4547=1),1,0)</f>
        <v>0</v>
      </c>
      <c r="K4547">
        <f t="shared" si="569"/>
        <v>0</v>
      </c>
    </row>
    <row r="4548" spans="1:11" x14ac:dyDescent="0.3">
      <c r="A4548" s="1">
        <v>44725</v>
      </c>
      <c r="B4548">
        <f t="shared" si="570"/>
        <v>0</v>
      </c>
      <c r="C4548" s="2" t="str">
        <f>IFERROR(VLOOKUP((IF(LEN(DAY($A4548))&lt;2,0&amp;DAY($A4548),DAY($A4548))&amp;IF(LEN(MONTH($A4548))&lt;2,0&amp;MONTH($A4548),MONTH($A4548))), Prazniki[[#All],[DanMesec]:[Dela prosto]], 3,FALSE), "")</f>
        <v/>
      </c>
      <c r="D4548" s="2" t="str">
        <f t="shared" si="571"/>
        <v/>
      </c>
      <c r="E4548" s="2" t="str">
        <f t="shared" si="572"/>
        <v/>
      </c>
      <c r="F4548" s="2">
        <f t="shared" si="573"/>
        <v>0</v>
      </c>
      <c r="G4548" s="2" t="str">
        <f t="shared" si="568"/>
        <v/>
      </c>
      <c r="H4548" s="2">
        <f>IFERROR(VLOOKUP((IF(LEN(DAY($A4548))&lt;2,0&amp;DAY($A4548),DAY($A4548))&amp;IF(LEN(MONTH($A4548))&lt;2,0&amp;MONTH($A4548),MONTH($A4548))), Prazniki[[#All],[DanMesec]:[Dela prosto]], 4,FALSE), 0)</f>
        <v>0</v>
      </c>
      <c r="I4548" s="2">
        <f t="shared" si="574"/>
        <v>0</v>
      </c>
      <c r="J4548" s="2">
        <f t="shared" si="575"/>
        <v>0</v>
      </c>
      <c r="K4548">
        <f t="shared" si="569"/>
        <v>1</v>
      </c>
    </row>
    <row r="4549" spans="1:11" x14ac:dyDescent="0.3">
      <c r="A4549" s="1">
        <v>44726</v>
      </c>
      <c r="B4549">
        <f t="shared" si="570"/>
        <v>0</v>
      </c>
      <c r="C4549" s="2" t="str">
        <f>IFERROR(VLOOKUP((IF(LEN(DAY($A4549))&lt;2,0&amp;DAY($A4549),DAY($A4549))&amp;IF(LEN(MONTH($A4549))&lt;2,0&amp;MONTH($A4549),MONTH($A4549))), Prazniki[[#All],[DanMesec]:[Dela prosto]], 3,FALSE), "")</f>
        <v/>
      </c>
      <c r="D4549" s="2" t="str">
        <f t="shared" si="571"/>
        <v/>
      </c>
      <c r="E4549" s="2" t="str">
        <f t="shared" si="572"/>
        <v/>
      </c>
      <c r="F4549" s="2">
        <f t="shared" si="573"/>
        <v>0</v>
      </c>
      <c r="G4549" s="2" t="str">
        <f t="shared" si="568"/>
        <v/>
      </c>
      <c r="H4549" s="2">
        <f>IFERROR(VLOOKUP((IF(LEN(DAY($A4549))&lt;2,0&amp;DAY($A4549),DAY($A4549))&amp;IF(LEN(MONTH($A4549))&lt;2,0&amp;MONTH($A4549),MONTH($A4549))), Prazniki[[#All],[DanMesec]:[Dela prosto]], 4,FALSE), 0)</f>
        <v>0</v>
      </c>
      <c r="I4549" s="2">
        <f t="shared" si="574"/>
        <v>0</v>
      </c>
      <c r="J4549" s="2">
        <f t="shared" si="575"/>
        <v>0</v>
      </c>
      <c r="K4549">
        <f t="shared" si="569"/>
        <v>1</v>
      </c>
    </row>
    <row r="4550" spans="1:11" x14ac:dyDescent="0.3">
      <c r="A4550" s="1">
        <v>44727</v>
      </c>
      <c r="B4550">
        <f t="shared" si="570"/>
        <v>0</v>
      </c>
      <c r="C4550" s="2" t="str">
        <f>IFERROR(VLOOKUP((IF(LEN(DAY($A4550))&lt;2,0&amp;DAY($A4550),DAY($A4550))&amp;IF(LEN(MONTH($A4550))&lt;2,0&amp;MONTH($A4550),MONTH($A4550))), Prazniki[[#All],[DanMesec]:[Dela prosto]], 3,FALSE), "")</f>
        <v/>
      </c>
      <c r="D4550" s="2" t="str">
        <f t="shared" si="571"/>
        <v/>
      </c>
      <c r="E4550" s="2" t="str">
        <f t="shared" si="572"/>
        <v/>
      </c>
      <c r="F4550" s="2">
        <f t="shared" si="573"/>
        <v>0</v>
      </c>
      <c r="G4550" s="2" t="str">
        <f t="shared" si="568"/>
        <v/>
      </c>
      <c r="H4550" s="2">
        <f>IFERROR(VLOOKUP((IF(LEN(DAY($A4550))&lt;2,0&amp;DAY($A4550),DAY($A4550))&amp;IF(LEN(MONTH($A4550))&lt;2,0&amp;MONTH($A4550),MONTH($A4550))), Prazniki[[#All],[DanMesec]:[Dela prosto]], 4,FALSE), 0)</f>
        <v>0</v>
      </c>
      <c r="I4550" s="2">
        <f t="shared" si="574"/>
        <v>0</v>
      </c>
      <c r="J4550" s="2">
        <f t="shared" si="575"/>
        <v>0</v>
      </c>
      <c r="K4550">
        <f t="shared" si="569"/>
        <v>1</v>
      </c>
    </row>
    <row r="4551" spans="1:11" x14ac:dyDescent="0.3">
      <c r="A4551" s="1">
        <v>44728</v>
      </c>
      <c r="B4551">
        <f t="shared" si="570"/>
        <v>0</v>
      </c>
      <c r="C4551" s="2" t="str">
        <f>IFERROR(VLOOKUP((IF(LEN(DAY($A4551))&lt;2,0&amp;DAY($A4551),DAY($A4551))&amp;IF(LEN(MONTH($A4551))&lt;2,0&amp;MONTH($A4551),MONTH($A4551))), Prazniki[[#All],[DanMesec]:[Dela prosto]], 3,FALSE), "")</f>
        <v/>
      </c>
      <c r="D4551" s="2" t="str">
        <f t="shared" si="571"/>
        <v/>
      </c>
      <c r="E4551" s="2" t="str">
        <f t="shared" si="572"/>
        <v/>
      </c>
      <c r="F4551" s="2">
        <f t="shared" si="573"/>
        <v>0</v>
      </c>
      <c r="G4551" s="2" t="str">
        <f t="shared" si="568"/>
        <v/>
      </c>
      <c r="H4551" s="2">
        <f>IFERROR(VLOOKUP((IF(LEN(DAY($A4551))&lt;2,0&amp;DAY($A4551),DAY($A4551))&amp;IF(LEN(MONTH($A4551))&lt;2,0&amp;MONTH($A4551),MONTH($A4551))), Prazniki[[#All],[DanMesec]:[Dela prosto]], 4,FALSE), 0)</f>
        <v>0</v>
      </c>
      <c r="I4551" s="2">
        <f t="shared" si="574"/>
        <v>0</v>
      </c>
      <c r="J4551" s="2">
        <f t="shared" si="575"/>
        <v>0</v>
      </c>
      <c r="K4551">
        <f t="shared" si="569"/>
        <v>1</v>
      </c>
    </row>
    <row r="4552" spans="1:11" x14ac:dyDescent="0.3">
      <c r="A4552" s="1">
        <v>44729</v>
      </c>
      <c r="B4552">
        <f t="shared" si="570"/>
        <v>0</v>
      </c>
      <c r="C4552" s="2" t="str">
        <f>IFERROR(VLOOKUP((IF(LEN(DAY($A4552))&lt;2,0&amp;DAY($A4552),DAY($A4552))&amp;IF(LEN(MONTH($A4552))&lt;2,0&amp;MONTH($A4552),MONTH($A4552))), Prazniki[[#All],[DanMesec]:[Dela prosto]], 3,FALSE), "")</f>
        <v/>
      </c>
      <c r="D4552" s="2" t="str">
        <f t="shared" si="571"/>
        <v/>
      </c>
      <c r="E4552" s="2" t="str">
        <f t="shared" si="572"/>
        <v/>
      </c>
      <c r="F4552" s="2">
        <f t="shared" si="573"/>
        <v>0</v>
      </c>
      <c r="G4552" s="2" t="str">
        <f t="shared" si="568"/>
        <v/>
      </c>
      <c r="H4552" s="2">
        <f>IFERROR(VLOOKUP((IF(LEN(DAY($A4552))&lt;2,0&amp;DAY($A4552),DAY($A4552))&amp;IF(LEN(MONTH($A4552))&lt;2,0&amp;MONTH($A4552),MONTH($A4552))), Prazniki[[#All],[DanMesec]:[Dela prosto]], 4,FALSE), 0)</f>
        <v>0</v>
      </c>
      <c r="I4552" s="2">
        <f t="shared" si="574"/>
        <v>0</v>
      </c>
      <c r="J4552" s="2">
        <f t="shared" si="575"/>
        <v>0</v>
      </c>
      <c r="K4552">
        <f t="shared" si="569"/>
        <v>1</v>
      </c>
    </row>
    <row r="4553" spans="1:11" x14ac:dyDescent="0.3">
      <c r="A4553" s="1">
        <v>44730</v>
      </c>
      <c r="B4553">
        <f t="shared" si="570"/>
        <v>1</v>
      </c>
      <c r="C4553" s="2" t="str">
        <f>IFERROR(VLOOKUP((IF(LEN(DAY($A4553))&lt;2,0&amp;DAY($A4553),DAY($A4553))&amp;IF(LEN(MONTH($A4553))&lt;2,0&amp;MONTH($A4553),MONTH($A4553))), Prazniki[[#All],[DanMesec]:[Dela prosto]], 3,FALSE), "")</f>
        <v/>
      </c>
      <c r="D4553" s="2" t="str">
        <f t="shared" si="571"/>
        <v/>
      </c>
      <c r="E4553" s="2" t="str">
        <f t="shared" si="572"/>
        <v/>
      </c>
      <c r="F4553" s="2">
        <f t="shared" si="573"/>
        <v>0</v>
      </c>
      <c r="G4553" s="2" t="str">
        <f t="shared" si="568"/>
        <v/>
      </c>
      <c r="H4553" s="2">
        <f>IFERROR(VLOOKUP((IF(LEN(DAY($A4553))&lt;2,0&amp;DAY($A4553),DAY($A4553))&amp;IF(LEN(MONTH($A4553))&lt;2,0&amp;MONTH($A4553),MONTH($A4553))), Prazniki[[#All],[DanMesec]:[Dela prosto]], 4,FALSE), 0)</f>
        <v>0</v>
      </c>
      <c r="I4553" s="2">
        <f t="shared" si="574"/>
        <v>0</v>
      </c>
      <c r="J4553" s="2">
        <f t="shared" si="575"/>
        <v>0</v>
      </c>
      <c r="K4553">
        <f t="shared" si="569"/>
        <v>0</v>
      </c>
    </row>
    <row r="4554" spans="1:11" x14ac:dyDescent="0.3">
      <c r="A4554" s="1">
        <v>44731</v>
      </c>
      <c r="B4554">
        <f t="shared" si="570"/>
        <v>1</v>
      </c>
      <c r="C4554" s="2" t="str">
        <f>IFERROR(VLOOKUP((IF(LEN(DAY($A4554))&lt;2,0&amp;DAY($A4554),DAY($A4554))&amp;IF(LEN(MONTH($A4554))&lt;2,0&amp;MONTH($A4554),MONTH($A4554))), Prazniki[[#All],[DanMesec]:[Dela prosto]], 3,FALSE), "")</f>
        <v/>
      </c>
      <c r="D4554" s="2" t="str">
        <f t="shared" si="571"/>
        <v/>
      </c>
      <c r="E4554" s="2" t="str">
        <f t="shared" si="572"/>
        <v/>
      </c>
      <c r="F4554" s="2">
        <f t="shared" si="573"/>
        <v>0</v>
      </c>
      <c r="G4554" s="2" t="str">
        <f t="shared" si="568"/>
        <v/>
      </c>
      <c r="H4554" s="2">
        <f>IFERROR(VLOOKUP((IF(LEN(DAY($A4554))&lt;2,0&amp;DAY($A4554),DAY($A4554))&amp;IF(LEN(MONTH($A4554))&lt;2,0&amp;MONTH($A4554),MONTH($A4554))), Prazniki[[#All],[DanMesec]:[Dela prosto]], 4,FALSE), 0)</f>
        <v>0</v>
      </c>
      <c r="I4554" s="2">
        <f t="shared" si="574"/>
        <v>0</v>
      </c>
      <c r="J4554" s="2">
        <f t="shared" si="575"/>
        <v>0</v>
      </c>
      <c r="K4554">
        <f t="shared" si="569"/>
        <v>0</v>
      </c>
    </row>
    <row r="4555" spans="1:11" x14ac:dyDescent="0.3">
      <c r="A4555" s="1">
        <v>44732</v>
      </c>
      <c r="B4555">
        <f t="shared" si="570"/>
        <v>0</v>
      </c>
      <c r="C4555" s="2" t="str">
        <f>IFERROR(VLOOKUP((IF(LEN(DAY($A4555))&lt;2,0&amp;DAY($A4555),DAY($A4555))&amp;IF(LEN(MONTH($A4555))&lt;2,0&amp;MONTH($A4555),MONTH($A4555))), Prazniki[[#All],[DanMesec]:[Dela prosto]], 3,FALSE), "")</f>
        <v/>
      </c>
      <c r="D4555" s="2" t="str">
        <f t="shared" si="571"/>
        <v/>
      </c>
      <c r="E4555" s="2" t="str">
        <f t="shared" si="572"/>
        <v/>
      </c>
      <c r="F4555" s="2">
        <f t="shared" si="573"/>
        <v>0</v>
      </c>
      <c r="G4555" s="2" t="str">
        <f t="shared" si="568"/>
        <v/>
      </c>
      <c r="H4555" s="2">
        <f>IFERROR(VLOOKUP((IF(LEN(DAY($A4555))&lt;2,0&amp;DAY($A4555),DAY($A4555))&amp;IF(LEN(MONTH($A4555))&lt;2,0&amp;MONTH($A4555),MONTH($A4555))), Prazniki[[#All],[DanMesec]:[Dela prosto]], 4,FALSE), 0)</f>
        <v>0</v>
      </c>
      <c r="I4555" s="2">
        <f t="shared" si="574"/>
        <v>0</v>
      </c>
      <c r="J4555" s="2">
        <f t="shared" si="575"/>
        <v>0</v>
      </c>
      <c r="K4555">
        <f t="shared" si="569"/>
        <v>1</v>
      </c>
    </row>
    <row r="4556" spans="1:11" x14ac:dyDescent="0.3">
      <c r="A4556" s="1">
        <v>44733</v>
      </c>
      <c r="B4556">
        <f t="shared" si="570"/>
        <v>0</v>
      </c>
      <c r="C4556" s="2" t="str">
        <f>IFERROR(VLOOKUP((IF(LEN(DAY($A4556))&lt;2,0&amp;DAY($A4556),DAY($A4556))&amp;IF(LEN(MONTH($A4556))&lt;2,0&amp;MONTH($A4556),MONTH($A4556))), Prazniki[[#All],[DanMesec]:[Dela prosto]], 3,FALSE), "")</f>
        <v/>
      </c>
      <c r="D4556" s="2" t="str">
        <f t="shared" si="571"/>
        <v/>
      </c>
      <c r="E4556" s="2" t="str">
        <f t="shared" si="572"/>
        <v/>
      </c>
      <c r="F4556" s="2">
        <f t="shared" si="573"/>
        <v>0</v>
      </c>
      <c r="G4556" s="2" t="str">
        <f t="shared" si="568"/>
        <v/>
      </c>
      <c r="H4556" s="2">
        <f>IFERROR(VLOOKUP((IF(LEN(DAY($A4556))&lt;2,0&amp;DAY($A4556),DAY($A4556))&amp;IF(LEN(MONTH($A4556))&lt;2,0&amp;MONTH($A4556),MONTH($A4556))), Prazniki[[#All],[DanMesec]:[Dela prosto]], 4,FALSE), 0)</f>
        <v>0</v>
      </c>
      <c r="I4556" s="2">
        <f t="shared" si="574"/>
        <v>0</v>
      </c>
      <c r="J4556" s="2">
        <f t="shared" si="575"/>
        <v>0</v>
      </c>
      <c r="K4556">
        <f t="shared" si="569"/>
        <v>1</v>
      </c>
    </row>
    <row r="4557" spans="1:11" x14ac:dyDescent="0.3">
      <c r="A4557" s="1">
        <v>44734</v>
      </c>
      <c r="B4557">
        <f t="shared" si="570"/>
        <v>0</v>
      </c>
      <c r="C4557" s="2" t="str">
        <f>IFERROR(VLOOKUP((IF(LEN(DAY($A4557))&lt;2,0&amp;DAY($A4557),DAY($A4557))&amp;IF(LEN(MONTH($A4557))&lt;2,0&amp;MONTH($A4557),MONTH($A4557))), Prazniki[[#All],[DanMesec]:[Dela prosto]], 3,FALSE), "")</f>
        <v/>
      </c>
      <c r="D4557" s="2" t="str">
        <f t="shared" si="571"/>
        <v/>
      </c>
      <c r="E4557" s="2" t="str">
        <f t="shared" si="572"/>
        <v/>
      </c>
      <c r="F4557" s="2">
        <f t="shared" si="573"/>
        <v>0</v>
      </c>
      <c r="G4557" s="2" t="str">
        <f t="shared" si="568"/>
        <v/>
      </c>
      <c r="H4557" s="2">
        <f>IFERROR(VLOOKUP((IF(LEN(DAY($A4557))&lt;2,0&amp;DAY($A4557),DAY($A4557))&amp;IF(LEN(MONTH($A4557))&lt;2,0&amp;MONTH($A4557),MONTH($A4557))), Prazniki[[#All],[DanMesec]:[Dela prosto]], 4,FALSE), 0)</f>
        <v>0</v>
      </c>
      <c r="I4557" s="2">
        <f t="shared" si="574"/>
        <v>0</v>
      </c>
      <c r="J4557" s="2">
        <f t="shared" si="575"/>
        <v>0</v>
      </c>
      <c r="K4557">
        <f t="shared" si="569"/>
        <v>1</v>
      </c>
    </row>
    <row r="4558" spans="1:11" x14ac:dyDescent="0.3">
      <c r="A4558" s="1">
        <v>44735</v>
      </c>
      <c r="B4558">
        <f t="shared" si="570"/>
        <v>0</v>
      </c>
      <c r="C4558" s="2" t="str">
        <f>IFERROR(VLOOKUP((IF(LEN(DAY($A4558))&lt;2,0&amp;DAY($A4558),DAY($A4558))&amp;IF(LEN(MONTH($A4558))&lt;2,0&amp;MONTH($A4558),MONTH($A4558))), Prazniki[[#All],[DanMesec]:[Dela prosto]], 3,FALSE), "")</f>
        <v/>
      </c>
      <c r="D4558" s="2" t="str">
        <f t="shared" si="571"/>
        <v/>
      </c>
      <c r="E4558" s="2" t="str">
        <f t="shared" si="572"/>
        <v/>
      </c>
      <c r="F4558" s="2">
        <f t="shared" si="573"/>
        <v>0</v>
      </c>
      <c r="G4558" s="2" t="str">
        <f t="shared" si="568"/>
        <v/>
      </c>
      <c r="H4558" s="2">
        <f>IFERROR(VLOOKUP((IF(LEN(DAY($A4558))&lt;2,0&amp;DAY($A4558),DAY($A4558))&amp;IF(LEN(MONTH($A4558))&lt;2,0&amp;MONTH($A4558),MONTH($A4558))), Prazniki[[#All],[DanMesec]:[Dela prosto]], 4,FALSE), 0)</f>
        <v>0</v>
      </c>
      <c r="I4558" s="2">
        <f t="shared" si="574"/>
        <v>0</v>
      </c>
      <c r="J4558" s="2">
        <f t="shared" si="575"/>
        <v>0</v>
      </c>
      <c r="K4558">
        <f t="shared" si="569"/>
        <v>1</v>
      </c>
    </row>
    <row r="4559" spans="1:11" x14ac:dyDescent="0.3">
      <c r="A4559" s="1">
        <v>44736</v>
      </c>
      <c r="B4559">
        <f t="shared" si="570"/>
        <v>0</v>
      </c>
      <c r="C4559" s="2" t="str">
        <f>IFERROR(VLOOKUP((IF(LEN(DAY($A4559))&lt;2,0&amp;DAY($A4559),DAY($A4559))&amp;IF(LEN(MONTH($A4559))&lt;2,0&amp;MONTH($A4559),MONTH($A4559))), Prazniki[[#All],[DanMesec]:[Dela prosto]], 3,FALSE), "")</f>
        <v/>
      </c>
      <c r="D4559" s="2" t="str">
        <f t="shared" si="571"/>
        <v/>
      </c>
      <c r="E4559" s="2" t="str">
        <f t="shared" si="572"/>
        <v/>
      </c>
      <c r="F4559" s="2">
        <f t="shared" si="573"/>
        <v>0</v>
      </c>
      <c r="G4559" s="2" t="str">
        <f t="shared" si="568"/>
        <v/>
      </c>
      <c r="H4559" s="2">
        <f>IFERROR(VLOOKUP((IF(LEN(DAY($A4559))&lt;2,0&amp;DAY($A4559),DAY($A4559))&amp;IF(LEN(MONTH($A4559))&lt;2,0&amp;MONTH($A4559),MONTH($A4559))), Prazniki[[#All],[DanMesec]:[Dela prosto]], 4,FALSE), 0)</f>
        <v>0</v>
      </c>
      <c r="I4559" s="2">
        <f t="shared" si="574"/>
        <v>0</v>
      </c>
      <c r="J4559" s="2">
        <f t="shared" si="575"/>
        <v>0</v>
      </c>
      <c r="K4559">
        <f t="shared" si="569"/>
        <v>1</v>
      </c>
    </row>
    <row r="4560" spans="1:11" x14ac:dyDescent="0.3">
      <c r="A4560" s="1">
        <v>44737</v>
      </c>
      <c r="B4560">
        <f t="shared" si="570"/>
        <v>1</v>
      </c>
      <c r="C4560" s="2" t="str">
        <f>IFERROR(VLOOKUP((IF(LEN(DAY($A4560))&lt;2,0&amp;DAY($A4560),DAY($A4560))&amp;IF(LEN(MONTH($A4560))&lt;2,0&amp;MONTH($A4560),MONTH($A4560))), Prazniki[[#All],[DanMesec]:[Dela prosto]], 3,FALSE), "")</f>
        <v>Dan državnosti</v>
      </c>
      <c r="D4560" s="2" t="str">
        <f t="shared" si="571"/>
        <v/>
      </c>
      <c r="E4560" s="2" t="str">
        <f t="shared" si="572"/>
        <v/>
      </c>
      <c r="F4560" s="2">
        <f t="shared" si="573"/>
        <v>1</v>
      </c>
      <c r="G4560" s="2" t="str">
        <f t="shared" si="568"/>
        <v>Dan državnosti</v>
      </c>
      <c r="H4560" s="2">
        <f>IFERROR(VLOOKUP((IF(LEN(DAY($A4560))&lt;2,0&amp;DAY($A4560),DAY($A4560))&amp;IF(LEN(MONTH($A4560))&lt;2,0&amp;MONTH($A4560),MONTH($A4560))), Prazniki[[#All],[DanMesec]:[Dela prosto]], 4,FALSE), 0)</f>
        <v>1</v>
      </c>
      <c r="I4560" s="2">
        <f t="shared" si="574"/>
        <v>0</v>
      </c>
      <c r="J4560" s="2">
        <f t="shared" si="575"/>
        <v>1</v>
      </c>
      <c r="K4560">
        <f t="shared" si="569"/>
        <v>0</v>
      </c>
    </row>
    <row r="4561" spans="1:11" x14ac:dyDescent="0.3">
      <c r="A4561" s="1">
        <v>44738</v>
      </c>
      <c r="B4561">
        <f t="shared" si="570"/>
        <v>1</v>
      </c>
      <c r="C4561" s="2" t="str">
        <f>IFERROR(VLOOKUP((IF(LEN(DAY($A4561))&lt;2,0&amp;DAY($A4561),DAY($A4561))&amp;IF(LEN(MONTH($A4561))&lt;2,0&amp;MONTH($A4561),MONTH($A4561))), Prazniki[[#All],[DanMesec]:[Dela prosto]], 3,FALSE), "")</f>
        <v/>
      </c>
      <c r="D4561" s="2" t="str">
        <f t="shared" si="571"/>
        <v/>
      </c>
      <c r="E4561" s="2" t="str">
        <f t="shared" si="572"/>
        <v/>
      </c>
      <c r="F4561" s="2">
        <f t="shared" si="573"/>
        <v>0</v>
      </c>
      <c r="G4561" s="2" t="str">
        <f t="shared" si="568"/>
        <v/>
      </c>
      <c r="H4561" s="2">
        <f>IFERROR(VLOOKUP((IF(LEN(DAY($A4561))&lt;2,0&amp;DAY($A4561),DAY($A4561))&amp;IF(LEN(MONTH($A4561))&lt;2,0&amp;MONTH($A4561),MONTH($A4561))), Prazniki[[#All],[DanMesec]:[Dela prosto]], 4,FALSE), 0)</f>
        <v>0</v>
      </c>
      <c r="I4561" s="2">
        <f t="shared" si="574"/>
        <v>0</v>
      </c>
      <c r="J4561" s="2">
        <f t="shared" si="575"/>
        <v>0</v>
      </c>
      <c r="K4561">
        <f t="shared" si="569"/>
        <v>0</v>
      </c>
    </row>
    <row r="4562" spans="1:11" x14ac:dyDescent="0.3">
      <c r="A4562" s="1">
        <v>44739</v>
      </c>
      <c r="B4562">
        <f t="shared" si="570"/>
        <v>0</v>
      </c>
      <c r="C4562" s="2" t="str">
        <f>IFERROR(VLOOKUP((IF(LEN(DAY($A4562))&lt;2,0&amp;DAY($A4562),DAY($A4562))&amp;IF(LEN(MONTH($A4562))&lt;2,0&amp;MONTH($A4562),MONTH($A4562))), Prazniki[[#All],[DanMesec]:[Dela prosto]], 3,FALSE), "")</f>
        <v/>
      </c>
      <c r="D4562" s="2" t="str">
        <f t="shared" si="571"/>
        <v/>
      </c>
      <c r="E4562" s="2" t="str">
        <f t="shared" si="572"/>
        <v/>
      </c>
      <c r="F4562" s="2">
        <f t="shared" si="573"/>
        <v>0</v>
      </c>
      <c r="G4562" s="2" t="str">
        <f t="shared" si="568"/>
        <v/>
      </c>
      <c r="H4562" s="2">
        <f>IFERROR(VLOOKUP((IF(LEN(DAY($A4562))&lt;2,0&amp;DAY($A4562),DAY($A4562))&amp;IF(LEN(MONTH($A4562))&lt;2,0&amp;MONTH($A4562),MONTH($A4562))), Prazniki[[#All],[DanMesec]:[Dela prosto]], 4,FALSE), 0)</f>
        <v>0</v>
      </c>
      <c r="I4562" s="2">
        <f t="shared" si="574"/>
        <v>0</v>
      </c>
      <c r="J4562" s="2">
        <f t="shared" si="575"/>
        <v>0</v>
      </c>
      <c r="K4562">
        <f t="shared" si="569"/>
        <v>1</v>
      </c>
    </row>
    <row r="4563" spans="1:11" x14ac:dyDescent="0.3">
      <c r="A4563" s="1">
        <v>44740</v>
      </c>
      <c r="B4563">
        <f t="shared" si="570"/>
        <v>0</v>
      </c>
      <c r="C4563" s="2" t="str">
        <f>IFERROR(VLOOKUP((IF(LEN(DAY($A4563))&lt;2,0&amp;DAY($A4563),DAY($A4563))&amp;IF(LEN(MONTH($A4563))&lt;2,0&amp;MONTH($A4563),MONTH($A4563))), Prazniki[[#All],[DanMesec]:[Dela prosto]], 3,FALSE), "")</f>
        <v/>
      </c>
      <c r="D4563" s="2" t="str">
        <f t="shared" si="571"/>
        <v/>
      </c>
      <c r="E4563" s="2" t="str">
        <f t="shared" si="572"/>
        <v/>
      </c>
      <c r="F4563" s="2">
        <f t="shared" si="573"/>
        <v>0</v>
      </c>
      <c r="G4563" s="2" t="str">
        <f t="shared" si="568"/>
        <v/>
      </c>
      <c r="H4563" s="2">
        <f>IFERROR(VLOOKUP((IF(LEN(DAY($A4563))&lt;2,0&amp;DAY($A4563),DAY($A4563))&amp;IF(LEN(MONTH($A4563))&lt;2,0&amp;MONTH($A4563),MONTH($A4563))), Prazniki[[#All],[DanMesec]:[Dela prosto]], 4,FALSE), 0)</f>
        <v>0</v>
      </c>
      <c r="I4563" s="2">
        <f t="shared" si="574"/>
        <v>0</v>
      </c>
      <c r="J4563" s="2">
        <f t="shared" si="575"/>
        <v>0</v>
      </c>
      <c r="K4563">
        <f t="shared" si="569"/>
        <v>1</v>
      </c>
    </row>
    <row r="4564" spans="1:11" x14ac:dyDescent="0.3">
      <c r="A4564" s="1">
        <v>44741</v>
      </c>
      <c r="B4564">
        <f t="shared" si="570"/>
        <v>0</v>
      </c>
      <c r="C4564" s="2" t="str">
        <f>IFERROR(VLOOKUP((IF(LEN(DAY($A4564))&lt;2,0&amp;DAY($A4564),DAY($A4564))&amp;IF(LEN(MONTH($A4564))&lt;2,0&amp;MONTH($A4564),MONTH($A4564))), Prazniki[[#All],[DanMesec]:[Dela prosto]], 3,FALSE), "")</f>
        <v/>
      </c>
      <c r="D4564" s="2" t="str">
        <f t="shared" si="571"/>
        <v/>
      </c>
      <c r="E4564" s="2" t="str">
        <f t="shared" si="572"/>
        <v/>
      </c>
      <c r="F4564" s="2">
        <f t="shared" si="573"/>
        <v>0</v>
      </c>
      <c r="G4564" s="2" t="str">
        <f t="shared" si="568"/>
        <v/>
      </c>
      <c r="H4564" s="2">
        <f>IFERROR(VLOOKUP((IF(LEN(DAY($A4564))&lt;2,0&amp;DAY($A4564),DAY($A4564))&amp;IF(LEN(MONTH($A4564))&lt;2,0&amp;MONTH($A4564),MONTH($A4564))), Prazniki[[#All],[DanMesec]:[Dela prosto]], 4,FALSE), 0)</f>
        <v>0</v>
      </c>
      <c r="I4564" s="2">
        <f t="shared" si="574"/>
        <v>0</v>
      </c>
      <c r="J4564" s="2">
        <f t="shared" si="575"/>
        <v>0</v>
      </c>
      <c r="K4564">
        <f t="shared" si="569"/>
        <v>1</v>
      </c>
    </row>
    <row r="4565" spans="1:11" x14ac:dyDescent="0.3">
      <c r="A4565" s="1">
        <v>44742</v>
      </c>
      <c r="B4565">
        <f t="shared" si="570"/>
        <v>0</v>
      </c>
      <c r="C4565" s="2" t="str">
        <f>IFERROR(VLOOKUP((IF(LEN(DAY($A4565))&lt;2,0&amp;DAY($A4565),DAY($A4565))&amp;IF(LEN(MONTH($A4565))&lt;2,0&amp;MONTH($A4565),MONTH($A4565))), Prazniki[[#All],[DanMesec]:[Dela prosto]], 3,FALSE), "")</f>
        <v/>
      </c>
      <c r="D4565" s="2" t="str">
        <f t="shared" si="571"/>
        <v/>
      </c>
      <c r="E4565" s="2" t="str">
        <f t="shared" si="572"/>
        <v/>
      </c>
      <c r="F4565" s="2">
        <f t="shared" si="573"/>
        <v>0</v>
      </c>
      <c r="G4565" s="2" t="str">
        <f t="shared" si="568"/>
        <v/>
      </c>
      <c r="H4565" s="2">
        <f>IFERROR(VLOOKUP((IF(LEN(DAY($A4565))&lt;2,0&amp;DAY($A4565),DAY($A4565))&amp;IF(LEN(MONTH($A4565))&lt;2,0&amp;MONTH($A4565),MONTH($A4565))), Prazniki[[#All],[DanMesec]:[Dela prosto]], 4,FALSE), 0)</f>
        <v>0</v>
      </c>
      <c r="I4565" s="2">
        <f t="shared" si="574"/>
        <v>0</v>
      </c>
      <c r="J4565" s="2">
        <f t="shared" si="575"/>
        <v>0</v>
      </c>
      <c r="K4565">
        <f t="shared" si="569"/>
        <v>1</v>
      </c>
    </row>
    <row r="4566" spans="1:11" x14ac:dyDescent="0.3">
      <c r="A4566" s="1">
        <v>44743</v>
      </c>
      <c r="B4566">
        <f t="shared" si="570"/>
        <v>0</v>
      </c>
      <c r="C4566" s="2" t="str">
        <f>IFERROR(VLOOKUP((IF(LEN(DAY($A4566))&lt;2,0&amp;DAY($A4566),DAY($A4566))&amp;IF(LEN(MONTH($A4566))&lt;2,0&amp;MONTH($A4566),MONTH($A4566))), Prazniki[[#All],[DanMesec]:[Dela prosto]], 3,FALSE), "")</f>
        <v/>
      </c>
      <c r="D4566" s="2" t="str">
        <f t="shared" si="571"/>
        <v/>
      </c>
      <c r="E4566" s="2" t="str">
        <f t="shared" si="572"/>
        <v/>
      </c>
      <c r="F4566" s="2">
        <f t="shared" si="573"/>
        <v>0</v>
      </c>
      <c r="G4566" s="2" t="str">
        <f t="shared" si="568"/>
        <v/>
      </c>
      <c r="H4566" s="2">
        <f>IFERROR(VLOOKUP((IF(LEN(DAY($A4566))&lt;2,0&amp;DAY($A4566),DAY($A4566))&amp;IF(LEN(MONTH($A4566))&lt;2,0&amp;MONTH($A4566),MONTH($A4566))), Prazniki[[#All],[DanMesec]:[Dela prosto]], 4,FALSE), 0)</f>
        <v>0</v>
      </c>
      <c r="I4566" s="2">
        <f t="shared" si="574"/>
        <v>0</v>
      </c>
      <c r="J4566" s="2">
        <f t="shared" si="575"/>
        <v>0</v>
      </c>
      <c r="K4566">
        <f t="shared" si="569"/>
        <v>1</v>
      </c>
    </row>
    <row r="4567" spans="1:11" x14ac:dyDescent="0.3">
      <c r="A4567" s="1">
        <v>44744</v>
      </c>
      <c r="B4567">
        <f t="shared" si="570"/>
        <v>1</v>
      </c>
      <c r="C4567" s="2" t="str">
        <f>IFERROR(VLOOKUP((IF(LEN(DAY($A4567))&lt;2,0&amp;DAY($A4567),DAY($A4567))&amp;IF(LEN(MONTH($A4567))&lt;2,0&amp;MONTH($A4567),MONTH($A4567))), Prazniki[[#All],[DanMesec]:[Dela prosto]], 3,FALSE), "")</f>
        <v/>
      </c>
      <c r="D4567" s="2" t="str">
        <f t="shared" si="571"/>
        <v/>
      </c>
      <c r="E4567" s="2" t="str">
        <f t="shared" si="572"/>
        <v/>
      </c>
      <c r="F4567" s="2">
        <f t="shared" si="573"/>
        <v>0</v>
      </c>
      <c r="G4567" s="2" t="str">
        <f t="shared" si="568"/>
        <v/>
      </c>
      <c r="H4567" s="2">
        <f>IFERROR(VLOOKUP((IF(LEN(DAY($A4567))&lt;2,0&amp;DAY($A4567),DAY($A4567))&amp;IF(LEN(MONTH($A4567))&lt;2,0&amp;MONTH($A4567),MONTH($A4567))), Prazniki[[#All],[DanMesec]:[Dela prosto]], 4,FALSE), 0)</f>
        <v>0</v>
      </c>
      <c r="I4567" s="2">
        <f t="shared" si="574"/>
        <v>0</v>
      </c>
      <c r="J4567" s="2">
        <f t="shared" si="575"/>
        <v>0</v>
      </c>
      <c r="K4567">
        <f t="shared" si="569"/>
        <v>0</v>
      </c>
    </row>
    <row r="4568" spans="1:11" x14ac:dyDescent="0.3">
      <c r="A4568" s="1">
        <v>44745</v>
      </c>
      <c r="B4568">
        <f t="shared" si="570"/>
        <v>1</v>
      </c>
      <c r="C4568" s="2" t="str">
        <f>IFERROR(VLOOKUP((IF(LEN(DAY($A4568))&lt;2,0&amp;DAY($A4568),DAY($A4568))&amp;IF(LEN(MONTH($A4568))&lt;2,0&amp;MONTH($A4568),MONTH($A4568))), Prazniki[[#All],[DanMesec]:[Dela prosto]], 3,FALSE), "")</f>
        <v/>
      </c>
      <c r="D4568" s="2" t="str">
        <f t="shared" si="571"/>
        <v/>
      </c>
      <c r="E4568" s="2" t="str">
        <f t="shared" si="572"/>
        <v/>
      </c>
      <c r="F4568" s="2">
        <f t="shared" si="573"/>
        <v>0</v>
      </c>
      <c r="G4568" s="2" t="str">
        <f t="shared" si="568"/>
        <v/>
      </c>
      <c r="H4568" s="2">
        <f>IFERROR(VLOOKUP((IF(LEN(DAY($A4568))&lt;2,0&amp;DAY($A4568),DAY($A4568))&amp;IF(LEN(MONTH($A4568))&lt;2,0&amp;MONTH($A4568),MONTH($A4568))), Prazniki[[#All],[DanMesec]:[Dela prosto]], 4,FALSE), 0)</f>
        <v>0</v>
      </c>
      <c r="I4568" s="2">
        <f t="shared" si="574"/>
        <v>0</v>
      </c>
      <c r="J4568" s="2">
        <f t="shared" si="575"/>
        <v>0</v>
      </c>
      <c r="K4568">
        <f t="shared" si="569"/>
        <v>0</v>
      </c>
    </row>
    <row r="4569" spans="1:11" x14ac:dyDescent="0.3">
      <c r="A4569" s="1">
        <v>44746</v>
      </c>
      <c r="B4569">
        <f t="shared" si="570"/>
        <v>0</v>
      </c>
      <c r="C4569" s="2" t="str">
        <f>IFERROR(VLOOKUP((IF(LEN(DAY($A4569))&lt;2,0&amp;DAY($A4569),DAY($A4569))&amp;IF(LEN(MONTH($A4569))&lt;2,0&amp;MONTH($A4569),MONTH($A4569))), Prazniki[[#All],[DanMesec]:[Dela prosto]], 3,FALSE), "")</f>
        <v/>
      </c>
      <c r="D4569" s="2" t="str">
        <f t="shared" si="571"/>
        <v/>
      </c>
      <c r="E4569" s="2" t="str">
        <f t="shared" si="572"/>
        <v/>
      </c>
      <c r="F4569" s="2">
        <f t="shared" si="573"/>
        <v>0</v>
      </c>
      <c r="G4569" s="2" t="str">
        <f t="shared" si="568"/>
        <v/>
      </c>
      <c r="H4569" s="2">
        <f>IFERROR(VLOOKUP((IF(LEN(DAY($A4569))&lt;2,0&amp;DAY($A4569),DAY($A4569))&amp;IF(LEN(MONTH($A4569))&lt;2,0&amp;MONTH($A4569),MONTH($A4569))), Prazniki[[#All],[DanMesec]:[Dela prosto]], 4,FALSE), 0)</f>
        <v>0</v>
      </c>
      <c r="I4569" s="2">
        <f t="shared" si="574"/>
        <v>0</v>
      </c>
      <c r="J4569" s="2">
        <f t="shared" si="575"/>
        <v>0</v>
      </c>
      <c r="K4569">
        <f t="shared" si="569"/>
        <v>1</v>
      </c>
    </row>
    <row r="4570" spans="1:11" x14ac:dyDescent="0.3">
      <c r="A4570" s="1">
        <v>44747</v>
      </c>
      <c r="B4570">
        <f t="shared" si="570"/>
        <v>0</v>
      </c>
      <c r="C4570" s="2" t="str">
        <f>IFERROR(VLOOKUP((IF(LEN(DAY($A4570))&lt;2,0&amp;DAY($A4570),DAY($A4570))&amp;IF(LEN(MONTH($A4570))&lt;2,0&amp;MONTH($A4570),MONTH($A4570))), Prazniki[[#All],[DanMesec]:[Dela prosto]], 3,FALSE), "")</f>
        <v/>
      </c>
      <c r="D4570" s="2" t="str">
        <f t="shared" si="571"/>
        <v/>
      </c>
      <c r="E4570" s="2" t="str">
        <f t="shared" si="572"/>
        <v/>
      </c>
      <c r="F4570" s="2">
        <f t="shared" si="573"/>
        <v>0</v>
      </c>
      <c r="G4570" s="2" t="str">
        <f t="shared" si="568"/>
        <v/>
      </c>
      <c r="H4570" s="2">
        <f>IFERROR(VLOOKUP((IF(LEN(DAY($A4570))&lt;2,0&amp;DAY($A4570),DAY($A4570))&amp;IF(LEN(MONTH($A4570))&lt;2,0&amp;MONTH($A4570),MONTH($A4570))), Prazniki[[#All],[DanMesec]:[Dela prosto]], 4,FALSE), 0)</f>
        <v>0</v>
      </c>
      <c r="I4570" s="2">
        <f t="shared" si="574"/>
        <v>0</v>
      </c>
      <c r="J4570" s="2">
        <f t="shared" si="575"/>
        <v>0</v>
      </c>
      <c r="K4570">
        <f t="shared" si="569"/>
        <v>1</v>
      </c>
    </row>
    <row r="4571" spans="1:11" x14ac:dyDescent="0.3">
      <c r="A4571" s="1">
        <v>44748</v>
      </c>
      <c r="B4571">
        <f t="shared" si="570"/>
        <v>0</v>
      </c>
      <c r="C4571" s="2" t="str">
        <f>IFERROR(VLOOKUP((IF(LEN(DAY($A4571))&lt;2,0&amp;DAY($A4571),DAY($A4571))&amp;IF(LEN(MONTH($A4571))&lt;2,0&amp;MONTH($A4571),MONTH($A4571))), Prazniki[[#All],[DanMesec]:[Dela prosto]], 3,FALSE), "")</f>
        <v/>
      </c>
      <c r="D4571" s="2" t="str">
        <f t="shared" si="571"/>
        <v/>
      </c>
      <c r="E4571" s="2" t="str">
        <f t="shared" si="572"/>
        <v/>
      </c>
      <c r="F4571" s="2">
        <f t="shared" si="573"/>
        <v>0</v>
      </c>
      <c r="G4571" s="2" t="str">
        <f t="shared" si="568"/>
        <v/>
      </c>
      <c r="H4571" s="2">
        <f>IFERROR(VLOOKUP((IF(LEN(DAY($A4571))&lt;2,0&amp;DAY($A4571),DAY($A4571))&amp;IF(LEN(MONTH($A4571))&lt;2,0&amp;MONTH($A4571),MONTH($A4571))), Prazniki[[#All],[DanMesec]:[Dela prosto]], 4,FALSE), 0)</f>
        <v>0</v>
      </c>
      <c r="I4571" s="2">
        <f t="shared" si="574"/>
        <v>0</v>
      </c>
      <c r="J4571" s="2">
        <f t="shared" si="575"/>
        <v>0</v>
      </c>
      <c r="K4571">
        <f t="shared" si="569"/>
        <v>1</v>
      </c>
    </row>
    <row r="4572" spans="1:11" x14ac:dyDescent="0.3">
      <c r="A4572" s="1">
        <v>44749</v>
      </c>
      <c r="B4572">
        <f t="shared" si="570"/>
        <v>0</v>
      </c>
      <c r="C4572" s="2" t="str">
        <f>IFERROR(VLOOKUP((IF(LEN(DAY($A4572))&lt;2,0&amp;DAY($A4572),DAY($A4572))&amp;IF(LEN(MONTH($A4572))&lt;2,0&amp;MONTH($A4572),MONTH($A4572))), Prazniki[[#All],[DanMesec]:[Dela prosto]], 3,FALSE), "")</f>
        <v/>
      </c>
      <c r="D4572" s="2" t="str">
        <f t="shared" si="571"/>
        <v/>
      </c>
      <c r="E4572" s="2" t="str">
        <f t="shared" si="572"/>
        <v/>
      </c>
      <c r="F4572" s="2">
        <f t="shared" si="573"/>
        <v>0</v>
      </c>
      <c r="G4572" s="2" t="str">
        <f t="shared" si="568"/>
        <v/>
      </c>
      <c r="H4572" s="2">
        <f>IFERROR(VLOOKUP((IF(LEN(DAY($A4572))&lt;2,0&amp;DAY($A4572),DAY($A4572))&amp;IF(LEN(MONTH($A4572))&lt;2,0&amp;MONTH($A4572),MONTH($A4572))), Prazniki[[#All],[DanMesec]:[Dela prosto]], 4,FALSE), 0)</f>
        <v>0</v>
      </c>
      <c r="I4572" s="2">
        <f t="shared" si="574"/>
        <v>0</v>
      </c>
      <c r="J4572" s="2">
        <f t="shared" si="575"/>
        <v>0</v>
      </c>
      <c r="K4572">
        <f t="shared" si="569"/>
        <v>1</v>
      </c>
    </row>
    <row r="4573" spans="1:11" x14ac:dyDescent="0.3">
      <c r="A4573" s="1">
        <v>44750</v>
      </c>
      <c r="B4573">
        <f t="shared" si="570"/>
        <v>0</v>
      </c>
      <c r="C4573" s="2" t="str">
        <f>IFERROR(VLOOKUP((IF(LEN(DAY($A4573))&lt;2,0&amp;DAY($A4573),DAY($A4573))&amp;IF(LEN(MONTH($A4573))&lt;2,0&amp;MONTH($A4573),MONTH($A4573))), Prazniki[[#All],[DanMesec]:[Dela prosto]], 3,FALSE), "")</f>
        <v/>
      </c>
      <c r="D4573" s="2" t="str">
        <f t="shared" si="571"/>
        <v/>
      </c>
      <c r="E4573" s="2" t="str">
        <f t="shared" si="572"/>
        <v/>
      </c>
      <c r="F4573" s="2">
        <f t="shared" si="573"/>
        <v>0</v>
      </c>
      <c r="G4573" s="2" t="str">
        <f t="shared" si="568"/>
        <v/>
      </c>
      <c r="H4573" s="2">
        <f>IFERROR(VLOOKUP((IF(LEN(DAY($A4573))&lt;2,0&amp;DAY($A4573),DAY($A4573))&amp;IF(LEN(MONTH($A4573))&lt;2,0&amp;MONTH($A4573),MONTH($A4573))), Prazniki[[#All],[DanMesec]:[Dela prosto]], 4,FALSE), 0)</f>
        <v>0</v>
      </c>
      <c r="I4573" s="2">
        <f t="shared" si="574"/>
        <v>0</v>
      </c>
      <c r="J4573" s="2">
        <f t="shared" si="575"/>
        <v>0</v>
      </c>
      <c r="K4573">
        <f t="shared" si="569"/>
        <v>1</v>
      </c>
    </row>
    <row r="4574" spans="1:11" x14ac:dyDescent="0.3">
      <c r="A4574" s="1">
        <v>44751</v>
      </c>
      <c r="B4574">
        <f t="shared" si="570"/>
        <v>1</v>
      </c>
      <c r="C4574" s="2" t="str">
        <f>IFERROR(VLOOKUP((IF(LEN(DAY($A4574))&lt;2,0&amp;DAY($A4574),DAY($A4574))&amp;IF(LEN(MONTH($A4574))&lt;2,0&amp;MONTH($A4574),MONTH($A4574))), Prazniki[[#All],[DanMesec]:[Dela prosto]], 3,FALSE), "")</f>
        <v/>
      </c>
      <c r="D4574" s="2" t="str">
        <f t="shared" si="571"/>
        <v/>
      </c>
      <c r="E4574" s="2" t="str">
        <f t="shared" si="572"/>
        <v/>
      </c>
      <c r="F4574" s="2">
        <f t="shared" si="573"/>
        <v>0</v>
      </c>
      <c r="G4574" s="2" t="str">
        <f t="shared" si="568"/>
        <v/>
      </c>
      <c r="H4574" s="2">
        <f>IFERROR(VLOOKUP((IF(LEN(DAY($A4574))&lt;2,0&amp;DAY($A4574),DAY($A4574))&amp;IF(LEN(MONTH($A4574))&lt;2,0&amp;MONTH($A4574),MONTH($A4574))), Prazniki[[#All],[DanMesec]:[Dela prosto]], 4,FALSE), 0)</f>
        <v>0</v>
      </c>
      <c r="I4574" s="2">
        <f t="shared" si="574"/>
        <v>0</v>
      </c>
      <c r="J4574" s="2">
        <f t="shared" si="575"/>
        <v>0</v>
      </c>
      <c r="K4574">
        <f t="shared" si="569"/>
        <v>0</v>
      </c>
    </row>
    <row r="4575" spans="1:11" x14ac:dyDescent="0.3">
      <c r="A4575" s="1">
        <v>44752</v>
      </c>
      <c r="B4575">
        <f t="shared" si="570"/>
        <v>1</v>
      </c>
      <c r="C4575" s="2" t="str">
        <f>IFERROR(VLOOKUP((IF(LEN(DAY($A4575))&lt;2,0&amp;DAY($A4575),DAY($A4575))&amp;IF(LEN(MONTH($A4575))&lt;2,0&amp;MONTH($A4575),MONTH($A4575))), Prazniki[[#All],[DanMesec]:[Dela prosto]], 3,FALSE), "")</f>
        <v/>
      </c>
      <c r="D4575" s="2" t="str">
        <f t="shared" si="571"/>
        <v/>
      </c>
      <c r="E4575" s="2" t="str">
        <f t="shared" si="572"/>
        <v/>
      </c>
      <c r="F4575" s="2">
        <f t="shared" si="573"/>
        <v>0</v>
      </c>
      <c r="G4575" s="2" t="str">
        <f t="shared" si="568"/>
        <v/>
      </c>
      <c r="H4575" s="2">
        <f>IFERROR(VLOOKUP((IF(LEN(DAY($A4575))&lt;2,0&amp;DAY($A4575),DAY($A4575))&amp;IF(LEN(MONTH($A4575))&lt;2,0&amp;MONTH($A4575),MONTH($A4575))), Prazniki[[#All],[DanMesec]:[Dela prosto]], 4,FALSE), 0)</f>
        <v>0</v>
      </c>
      <c r="I4575" s="2">
        <f t="shared" si="574"/>
        <v>0</v>
      </c>
      <c r="J4575" s="2">
        <f t="shared" si="575"/>
        <v>0</v>
      </c>
      <c r="K4575">
        <f t="shared" si="569"/>
        <v>0</v>
      </c>
    </row>
    <row r="4576" spans="1:11" x14ac:dyDescent="0.3">
      <c r="A4576" s="1">
        <v>44753</v>
      </c>
      <c r="B4576">
        <f t="shared" si="570"/>
        <v>0</v>
      </c>
      <c r="C4576" s="2" t="str">
        <f>IFERROR(VLOOKUP((IF(LEN(DAY($A4576))&lt;2,0&amp;DAY($A4576),DAY($A4576))&amp;IF(LEN(MONTH($A4576))&lt;2,0&amp;MONTH($A4576),MONTH($A4576))), Prazniki[[#All],[DanMesec]:[Dela prosto]], 3,FALSE), "")</f>
        <v/>
      </c>
      <c r="D4576" s="2" t="str">
        <f t="shared" si="571"/>
        <v/>
      </c>
      <c r="E4576" s="2" t="str">
        <f t="shared" si="572"/>
        <v/>
      </c>
      <c r="F4576" s="2">
        <f t="shared" si="573"/>
        <v>0</v>
      </c>
      <c r="G4576" s="2" t="str">
        <f t="shared" si="568"/>
        <v/>
      </c>
      <c r="H4576" s="2">
        <f>IFERROR(VLOOKUP((IF(LEN(DAY($A4576))&lt;2,0&amp;DAY($A4576),DAY($A4576))&amp;IF(LEN(MONTH($A4576))&lt;2,0&amp;MONTH($A4576),MONTH($A4576))), Prazniki[[#All],[DanMesec]:[Dela prosto]], 4,FALSE), 0)</f>
        <v>0</v>
      </c>
      <c r="I4576" s="2">
        <f t="shared" si="574"/>
        <v>0</v>
      </c>
      <c r="J4576" s="2">
        <f t="shared" si="575"/>
        <v>0</v>
      </c>
      <c r="K4576">
        <f t="shared" si="569"/>
        <v>1</v>
      </c>
    </row>
    <row r="4577" spans="1:11" x14ac:dyDescent="0.3">
      <c r="A4577" s="1">
        <v>44754</v>
      </c>
      <c r="B4577">
        <f t="shared" si="570"/>
        <v>0</v>
      </c>
      <c r="C4577" s="2" t="str">
        <f>IFERROR(VLOOKUP((IF(LEN(DAY($A4577))&lt;2,0&amp;DAY($A4577),DAY($A4577))&amp;IF(LEN(MONTH($A4577))&lt;2,0&amp;MONTH($A4577),MONTH($A4577))), Prazniki[[#All],[DanMesec]:[Dela prosto]], 3,FALSE), "")</f>
        <v/>
      </c>
      <c r="D4577" s="2" t="str">
        <f t="shared" si="571"/>
        <v/>
      </c>
      <c r="E4577" s="2" t="str">
        <f t="shared" si="572"/>
        <v/>
      </c>
      <c r="F4577" s="2">
        <f t="shared" si="573"/>
        <v>0</v>
      </c>
      <c r="G4577" s="2" t="str">
        <f t="shared" si="568"/>
        <v/>
      </c>
      <c r="H4577" s="2">
        <f>IFERROR(VLOOKUP((IF(LEN(DAY($A4577))&lt;2,0&amp;DAY($A4577),DAY($A4577))&amp;IF(LEN(MONTH($A4577))&lt;2,0&amp;MONTH($A4577),MONTH($A4577))), Prazniki[[#All],[DanMesec]:[Dela prosto]], 4,FALSE), 0)</f>
        <v>0</v>
      </c>
      <c r="I4577" s="2">
        <f t="shared" si="574"/>
        <v>0</v>
      </c>
      <c r="J4577" s="2">
        <f t="shared" si="575"/>
        <v>0</v>
      </c>
      <c r="K4577">
        <f t="shared" si="569"/>
        <v>1</v>
      </c>
    </row>
    <row r="4578" spans="1:11" x14ac:dyDescent="0.3">
      <c r="A4578" s="1">
        <v>44755</v>
      </c>
      <c r="B4578">
        <f t="shared" si="570"/>
        <v>0</v>
      </c>
      <c r="C4578" s="2" t="str">
        <f>IFERROR(VLOOKUP((IF(LEN(DAY($A4578))&lt;2,0&amp;DAY($A4578),DAY($A4578))&amp;IF(LEN(MONTH($A4578))&lt;2,0&amp;MONTH($A4578),MONTH($A4578))), Prazniki[[#All],[DanMesec]:[Dela prosto]], 3,FALSE), "")</f>
        <v/>
      </c>
      <c r="D4578" s="2" t="str">
        <f t="shared" si="571"/>
        <v/>
      </c>
      <c r="E4578" s="2" t="str">
        <f t="shared" si="572"/>
        <v/>
      </c>
      <c r="F4578" s="2">
        <f t="shared" si="573"/>
        <v>0</v>
      </c>
      <c r="G4578" s="2" t="str">
        <f t="shared" si="568"/>
        <v/>
      </c>
      <c r="H4578" s="2">
        <f>IFERROR(VLOOKUP((IF(LEN(DAY($A4578))&lt;2,0&amp;DAY($A4578),DAY($A4578))&amp;IF(LEN(MONTH($A4578))&lt;2,0&amp;MONTH($A4578),MONTH($A4578))), Prazniki[[#All],[DanMesec]:[Dela prosto]], 4,FALSE), 0)</f>
        <v>0</v>
      </c>
      <c r="I4578" s="2">
        <f t="shared" si="574"/>
        <v>0</v>
      </c>
      <c r="J4578" s="2">
        <f t="shared" si="575"/>
        <v>0</v>
      </c>
      <c r="K4578">
        <f t="shared" si="569"/>
        <v>1</v>
      </c>
    </row>
    <row r="4579" spans="1:11" x14ac:dyDescent="0.3">
      <c r="A4579" s="1">
        <v>44756</v>
      </c>
      <c r="B4579">
        <f t="shared" si="570"/>
        <v>0</v>
      </c>
      <c r="C4579" s="2" t="str">
        <f>IFERROR(VLOOKUP((IF(LEN(DAY($A4579))&lt;2,0&amp;DAY($A4579),DAY($A4579))&amp;IF(LEN(MONTH($A4579))&lt;2,0&amp;MONTH($A4579),MONTH($A4579))), Prazniki[[#All],[DanMesec]:[Dela prosto]], 3,FALSE), "")</f>
        <v/>
      </c>
      <c r="D4579" s="2" t="str">
        <f t="shared" si="571"/>
        <v/>
      </c>
      <c r="E4579" s="2" t="str">
        <f t="shared" si="572"/>
        <v/>
      </c>
      <c r="F4579" s="2">
        <f t="shared" si="573"/>
        <v>0</v>
      </c>
      <c r="G4579" s="2" t="str">
        <f t="shared" si="568"/>
        <v/>
      </c>
      <c r="H4579" s="2">
        <f>IFERROR(VLOOKUP((IF(LEN(DAY($A4579))&lt;2,0&amp;DAY($A4579),DAY($A4579))&amp;IF(LEN(MONTH($A4579))&lt;2,0&amp;MONTH($A4579),MONTH($A4579))), Prazniki[[#All],[DanMesec]:[Dela prosto]], 4,FALSE), 0)</f>
        <v>0</v>
      </c>
      <c r="I4579" s="2">
        <f t="shared" si="574"/>
        <v>0</v>
      </c>
      <c r="J4579" s="2">
        <f t="shared" si="575"/>
        <v>0</v>
      </c>
      <c r="K4579">
        <f t="shared" si="569"/>
        <v>1</v>
      </c>
    </row>
    <row r="4580" spans="1:11" x14ac:dyDescent="0.3">
      <c r="A4580" s="1">
        <v>44757</v>
      </c>
      <c r="B4580">
        <f t="shared" si="570"/>
        <v>0</v>
      </c>
      <c r="C4580" s="2" t="str">
        <f>IFERROR(VLOOKUP((IF(LEN(DAY($A4580))&lt;2,0&amp;DAY($A4580),DAY($A4580))&amp;IF(LEN(MONTH($A4580))&lt;2,0&amp;MONTH($A4580),MONTH($A4580))), Prazniki[[#All],[DanMesec]:[Dela prosto]], 3,FALSE), "")</f>
        <v/>
      </c>
      <c r="D4580" s="2" t="str">
        <f t="shared" si="571"/>
        <v/>
      </c>
      <c r="E4580" s="2" t="str">
        <f t="shared" si="572"/>
        <v/>
      </c>
      <c r="F4580" s="2">
        <f t="shared" si="573"/>
        <v>0</v>
      </c>
      <c r="G4580" s="2" t="str">
        <f t="shared" si="568"/>
        <v/>
      </c>
      <c r="H4580" s="2">
        <f>IFERROR(VLOOKUP((IF(LEN(DAY($A4580))&lt;2,0&amp;DAY($A4580),DAY($A4580))&amp;IF(LEN(MONTH($A4580))&lt;2,0&amp;MONTH($A4580),MONTH($A4580))), Prazniki[[#All],[DanMesec]:[Dela prosto]], 4,FALSE), 0)</f>
        <v>0</v>
      </c>
      <c r="I4580" s="2">
        <f t="shared" si="574"/>
        <v>0</v>
      </c>
      <c r="J4580" s="2">
        <f t="shared" si="575"/>
        <v>0</v>
      </c>
      <c r="K4580">
        <f t="shared" si="569"/>
        <v>1</v>
      </c>
    </row>
    <row r="4581" spans="1:11" x14ac:dyDescent="0.3">
      <c r="A4581" s="1">
        <v>44758</v>
      </c>
      <c r="B4581">
        <f t="shared" si="570"/>
        <v>1</v>
      </c>
      <c r="C4581" s="2" t="str">
        <f>IFERROR(VLOOKUP((IF(LEN(DAY($A4581))&lt;2,0&amp;DAY($A4581),DAY($A4581))&amp;IF(LEN(MONTH($A4581))&lt;2,0&amp;MONTH($A4581),MONTH($A4581))), Prazniki[[#All],[DanMesec]:[Dela prosto]], 3,FALSE), "")</f>
        <v/>
      </c>
      <c r="D4581" s="2" t="str">
        <f t="shared" si="571"/>
        <v/>
      </c>
      <c r="E4581" s="2" t="str">
        <f t="shared" si="572"/>
        <v/>
      </c>
      <c r="F4581" s="2">
        <f t="shared" si="573"/>
        <v>0</v>
      </c>
      <c r="G4581" s="2" t="str">
        <f t="shared" si="568"/>
        <v/>
      </c>
      <c r="H4581" s="2">
        <f>IFERROR(VLOOKUP((IF(LEN(DAY($A4581))&lt;2,0&amp;DAY($A4581),DAY($A4581))&amp;IF(LEN(MONTH($A4581))&lt;2,0&amp;MONTH($A4581),MONTH($A4581))), Prazniki[[#All],[DanMesec]:[Dela prosto]], 4,FALSE), 0)</f>
        <v>0</v>
      </c>
      <c r="I4581" s="2">
        <f t="shared" si="574"/>
        <v>0</v>
      </c>
      <c r="J4581" s="2">
        <f t="shared" si="575"/>
        <v>0</v>
      </c>
      <c r="K4581">
        <f t="shared" si="569"/>
        <v>0</v>
      </c>
    </row>
    <row r="4582" spans="1:11" x14ac:dyDescent="0.3">
      <c r="A4582" s="1">
        <v>44759</v>
      </c>
      <c r="B4582">
        <f t="shared" si="570"/>
        <v>1</v>
      </c>
      <c r="C4582" s="2" t="str">
        <f>IFERROR(VLOOKUP((IF(LEN(DAY($A4582))&lt;2,0&amp;DAY($A4582),DAY($A4582))&amp;IF(LEN(MONTH($A4582))&lt;2,0&amp;MONTH($A4582),MONTH($A4582))), Prazniki[[#All],[DanMesec]:[Dela prosto]], 3,FALSE), "")</f>
        <v/>
      </c>
      <c r="D4582" s="2" t="str">
        <f t="shared" si="571"/>
        <v/>
      </c>
      <c r="E4582" s="2" t="str">
        <f t="shared" si="572"/>
        <v/>
      </c>
      <c r="F4582" s="2">
        <f t="shared" si="573"/>
        <v>0</v>
      </c>
      <c r="G4582" s="2" t="str">
        <f t="shared" si="568"/>
        <v/>
      </c>
      <c r="H4582" s="2">
        <f>IFERROR(VLOOKUP((IF(LEN(DAY($A4582))&lt;2,0&amp;DAY($A4582),DAY($A4582))&amp;IF(LEN(MONTH($A4582))&lt;2,0&amp;MONTH($A4582),MONTH($A4582))), Prazniki[[#All],[DanMesec]:[Dela prosto]], 4,FALSE), 0)</f>
        <v>0</v>
      </c>
      <c r="I4582" s="2">
        <f t="shared" si="574"/>
        <v>0</v>
      </c>
      <c r="J4582" s="2">
        <f t="shared" si="575"/>
        <v>0</v>
      </c>
      <c r="K4582">
        <f t="shared" si="569"/>
        <v>0</v>
      </c>
    </row>
    <row r="4583" spans="1:11" x14ac:dyDescent="0.3">
      <c r="A4583" s="1">
        <v>44760</v>
      </c>
      <c r="B4583">
        <f t="shared" si="570"/>
        <v>0</v>
      </c>
      <c r="C4583" s="2" t="str">
        <f>IFERROR(VLOOKUP((IF(LEN(DAY($A4583))&lt;2,0&amp;DAY($A4583),DAY($A4583))&amp;IF(LEN(MONTH($A4583))&lt;2,0&amp;MONTH($A4583),MONTH($A4583))), Prazniki[[#All],[DanMesec]:[Dela prosto]], 3,FALSE), "")</f>
        <v/>
      </c>
      <c r="D4583" s="2" t="str">
        <f t="shared" si="571"/>
        <v/>
      </c>
      <c r="E4583" s="2" t="str">
        <f t="shared" si="572"/>
        <v/>
      </c>
      <c r="F4583" s="2">
        <f t="shared" si="573"/>
        <v>0</v>
      </c>
      <c r="G4583" s="2" t="str">
        <f t="shared" si="568"/>
        <v/>
      </c>
      <c r="H4583" s="2">
        <f>IFERROR(VLOOKUP((IF(LEN(DAY($A4583))&lt;2,0&amp;DAY($A4583),DAY($A4583))&amp;IF(LEN(MONTH($A4583))&lt;2,0&amp;MONTH($A4583),MONTH($A4583))), Prazniki[[#All],[DanMesec]:[Dela prosto]], 4,FALSE), 0)</f>
        <v>0</v>
      </c>
      <c r="I4583" s="2">
        <f t="shared" si="574"/>
        <v>0</v>
      </c>
      <c r="J4583" s="2">
        <f t="shared" si="575"/>
        <v>0</v>
      </c>
      <c r="K4583">
        <f t="shared" si="569"/>
        <v>1</v>
      </c>
    </row>
    <row r="4584" spans="1:11" x14ac:dyDescent="0.3">
      <c r="A4584" s="1">
        <v>44761</v>
      </c>
      <c r="B4584">
        <f t="shared" si="570"/>
        <v>0</v>
      </c>
      <c r="C4584" s="2" t="str">
        <f>IFERROR(VLOOKUP((IF(LEN(DAY($A4584))&lt;2,0&amp;DAY($A4584),DAY($A4584))&amp;IF(LEN(MONTH($A4584))&lt;2,0&amp;MONTH($A4584),MONTH($A4584))), Prazniki[[#All],[DanMesec]:[Dela prosto]], 3,FALSE), "")</f>
        <v/>
      </c>
      <c r="D4584" s="2" t="str">
        <f t="shared" si="571"/>
        <v/>
      </c>
      <c r="E4584" s="2" t="str">
        <f t="shared" si="572"/>
        <v/>
      </c>
      <c r="F4584" s="2">
        <f t="shared" si="573"/>
        <v>0</v>
      </c>
      <c r="G4584" s="2" t="str">
        <f t="shared" si="568"/>
        <v/>
      </c>
      <c r="H4584" s="2">
        <f>IFERROR(VLOOKUP((IF(LEN(DAY($A4584))&lt;2,0&amp;DAY($A4584),DAY($A4584))&amp;IF(LEN(MONTH($A4584))&lt;2,0&amp;MONTH($A4584),MONTH($A4584))), Prazniki[[#All],[DanMesec]:[Dela prosto]], 4,FALSE), 0)</f>
        <v>0</v>
      </c>
      <c r="I4584" s="2">
        <f t="shared" si="574"/>
        <v>0</v>
      </c>
      <c r="J4584" s="2">
        <f t="shared" si="575"/>
        <v>0</v>
      </c>
      <c r="K4584">
        <f t="shared" si="569"/>
        <v>1</v>
      </c>
    </row>
    <row r="4585" spans="1:11" x14ac:dyDescent="0.3">
      <c r="A4585" s="1">
        <v>44762</v>
      </c>
      <c r="B4585">
        <f t="shared" si="570"/>
        <v>0</v>
      </c>
      <c r="C4585" s="2" t="str">
        <f>IFERROR(VLOOKUP((IF(LEN(DAY($A4585))&lt;2,0&amp;DAY($A4585),DAY($A4585))&amp;IF(LEN(MONTH($A4585))&lt;2,0&amp;MONTH($A4585),MONTH($A4585))), Prazniki[[#All],[DanMesec]:[Dela prosto]], 3,FALSE), "")</f>
        <v/>
      </c>
      <c r="D4585" s="2" t="str">
        <f t="shared" si="571"/>
        <v/>
      </c>
      <c r="E4585" s="2" t="str">
        <f t="shared" si="572"/>
        <v/>
      </c>
      <c r="F4585" s="2">
        <f t="shared" si="573"/>
        <v>0</v>
      </c>
      <c r="G4585" s="2" t="str">
        <f t="shared" si="568"/>
        <v/>
      </c>
      <c r="H4585" s="2">
        <f>IFERROR(VLOOKUP((IF(LEN(DAY($A4585))&lt;2,0&amp;DAY($A4585),DAY($A4585))&amp;IF(LEN(MONTH($A4585))&lt;2,0&amp;MONTH($A4585),MONTH($A4585))), Prazniki[[#All],[DanMesec]:[Dela prosto]], 4,FALSE), 0)</f>
        <v>0</v>
      </c>
      <c r="I4585" s="2">
        <f t="shared" si="574"/>
        <v>0</v>
      </c>
      <c r="J4585" s="2">
        <f t="shared" si="575"/>
        <v>0</v>
      </c>
      <c r="K4585">
        <f t="shared" si="569"/>
        <v>1</v>
      </c>
    </row>
    <row r="4586" spans="1:11" x14ac:dyDescent="0.3">
      <c r="A4586" s="1">
        <v>44763</v>
      </c>
      <c r="B4586">
        <f t="shared" si="570"/>
        <v>0</v>
      </c>
      <c r="C4586" s="2" t="str">
        <f>IFERROR(VLOOKUP((IF(LEN(DAY($A4586))&lt;2,0&amp;DAY($A4586),DAY($A4586))&amp;IF(LEN(MONTH($A4586))&lt;2,0&amp;MONTH($A4586),MONTH($A4586))), Prazniki[[#All],[DanMesec]:[Dela prosto]], 3,FALSE), "")</f>
        <v/>
      </c>
      <c r="D4586" s="2" t="str">
        <f t="shared" si="571"/>
        <v/>
      </c>
      <c r="E4586" s="2" t="str">
        <f t="shared" si="572"/>
        <v/>
      </c>
      <c r="F4586" s="2">
        <f t="shared" si="573"/>
        <v>0</v>
      </c>
      <c r="G4586" s="2" t="str">
        <f t="shared" si="568"/>
        <v/>
      </c>
      <c r="H4586" s="2">
        <f>IFERROR(VLOOKUP((IF(LEN(DAY($A4586))&lt;2,0&amp;DAY($A4586),DAY($A4586))&amp;IF(LEN(MONTH($A4586))&lt;2,0&amp;MONTH($A4586),MONTH($A4586))), Prazniki[[#All],[DanMesec]:[Dela prosto]], 4,FALSE), 0)</f>
        <v>0</v>
      </c>
      <c r="I4586" s="2">
        <f t="shared" si="574"/>
        <v>0</v>
      </c>
      <c r="J4586" s="2">
        <f t="shared" si="575"/>
        <v>0</v>
      </c>
      <c r="K4586">
        <f t="shared" si="569"/>
        <v>1</v>
      </c>
    </row>
    <row r="4587" spans="1:11" x14ac:dyDescent="0.3">
      <c r="A4587" s="1">
        <v>44764</v>
      </c>
      <c r="B4587">
        <f t="shared" si="570"/>
        <v>0</v>
      </c>
      <c r="C4587" s="2" t="str">
        <f>IFERROR(VLOOKUP((IF(LEN(DAY($A4587))&lt;2,0&amp;DAY($A4587),DAY($A4587))&amp;IF(LEN(MONTH($A4587))&lt;2,0&amp;MONTH($A4587),MONTH($A4587))), Prazniki[[#All],[DanMesec]:[Dela prosto]], 3,FALSE), "")</f>
        <v/>
      </c>
      <c r="D4587" s="2" t="str">
        <f t="shared" si="571"/>
        <v/>
      </c>
      <c r="E4587" s="2" t="str">
        <f t="shared" si="572"/>
        <v/>
      </c>
      <c r="F4587" s="2">
        <f t="shared" si="573"/>
        <v>0</v>
      </c>
      <c r="G4587" s="2" t="str">
        <f t="shared" si="568"/>
        <v/>
      </c>
      <c r="H4587" s="2">
        <f>IFERROR(VLOOKUP((IF(LEN(DAY($A4587))&lt;2,0&amp;DAY($A4587),DAY($A4587))&amp;IF(LEN(MONTH($A4587))&lt;2,0&amp;MONTH($A4587),MONTH($A4587))), Prazniki[[#All],[DanMesec]:[Dela prosto]], 4,FALSE), 0)</f>
        <v>0</v>
      </c>
      <c r="I4587" s="2">
        <f t="shared" si="574"/>
        <v>0</v>
      </c>
      <c r="J4587" s="2">
        <f t="shared" si="575"/>
        <v>0</v>
      </c>
      <c r="K4587">
        <f t="shared" si="569"/>
        <v>1</v>
      </c>
    </row>
    <row r="4588" spans="1:11" x14ac:dyDescent="0.3">
      <c r="A4588" s="1">
        <v>44765</v>
      </c>
      <c r="B4588">
        <f t="shared" si="570"/>
        <v>1</v>
      </c>
      <c r="C4588" s="2" t="str">
        <f>IFERROR(VLOOKUP((IF(LEN(DAY($A4588))&lt;2,0&amp;DAY($A4588),DAY($A4588))&amp;IF(LEN(MONTH($A4588))&lt;2,0&amp;MONTH($A4588),MONTH($A4588))), Prazniki[[#All],[DanMesec]:[Dela prosto]], 3,FALSE), "")</f>
        <v/>
      </c>
      <c r="D4588" s="2" t="str">
        <f t="shared" si="571"/>
        <v/>
      </c>
      <c r="E4588" s="2" t="str">
        <f t="shared" si="572"/>
        <v/>
      </c>
      <c r="F4588" s="2">
        <f t="shared" si="573"/>
        <v>0</v>
      </c>
      <c r="G4588" s="2" t="str">
        <f t="shared" si="568"/>
        <v/>
      </c>
      <c r="H4588" s="2">
        <f>IFERROR(VLOOKUP((IF(LEN(DAY($A4588))&lt;2,0&amp;DAY($A4588),DAY($A4588))&amp;IF(LEN(MONTH($A4588))&lt;2,0&amp;MONTH($A4588),MONTH($A4588))), Prazniki[[#All],[DanMesec]:[Dela prosto]], 4,FALSE), 0)</f>
        <v>0</v>
      </c>
      <c r="I4588" s="2">
        <f t="shared" si="574"/>
        <v>0</v>
      </c>
      <c r="J4588" s="2">
        <f t="shared" si="575"/>
        <v>0</v>
      </c>
      <c r="K4588">
        <f t="shared" si="569"/>
        <v>0</v>
      </c>
    </row>
    <row r="4589" spans="1:11" x14ac:dyDescent="0.3">
      <c r="A4589" s="1">
        <v>44766</v>
      </c>
      <c r="B4589">
        <f t="shared" si="570"/>
        <v>1</v>
      </c>
      <c r="C4589" s="2" t="str">
        <f>IFERROR(VLOOKUP((IF(LEN(DAY($A4589))&lt;2,0&amp;DAY($A4589),DAY($A4589))&amp;IF(LEN(MONTH($A4589))&lt;2,0&amp;MONTH($A4589),MONTH($A4589))), Prazniki[[#All],[DanMesec]:[Dela prosto]], 3,FALSE), "")</f>
        <v/>
      </c>
      <c r="D4589" s="2" t="str">
        <f t="shared" si="571"/>
        <v/>
      </c>
      <c r="E4589" s="2" t="str">
        <f t="shared" si="572"/>
        <v/>
      </c>
      <c r="F4589" s="2">
        <f t="shared" si="573"/>
        <v>0</v>
      </c>
      <c r="G4589" s="2" t="str">
        <f t="shared" si="568"/>
        <v/>
      </c>
      <c r="H4589" s="2">
        <f>IFERROR(VLOOKUP((IF(LEN(DAY($A4589))&lt;2,0&amp;DAY($A4589),DAY($A4589))&amp;IF(LEN(MONTH($A4589))&lt;2,0&amp;MONTH($A4589),MONTH($A4589))), Prazniki[[#All],[DanMesec]:[Dela prosto]], 4,FALSE), 0)</f>
        <v>0</v>
      </c>
      <c r="I4589" s="2">
        <f t="shared" si="574"/>
        <v>0</v>
      </c>
      <c r="J4589" s="2">
        <f t="shared" si="575"/>
        <v>0</v>
      </c>
      <c r="K4589">
        <f t="shared" si="569"/>
        <v>0</v>
      </c>
    </row>
    <row r="4590" spans="1:11" x14ac:dyDescent="0.3">
      <c r="A4590" s="1">
        <v>44767</v>
      </c>
      <c r="B4590">
        <f t="shared" si="570"/>
        <v>0</v>
      </c>
      <c r="C4590" s="2" t="str">
        <f>IFERROR(VLOOKUP((IF(LEN(DAY($A4590))&lt;2,0&amp;DAY($A4590),DAY($A4590))&amp;IF(LEN(MONTH($A4590))&lt;2,0&amp;MONTH($A4590),MONTH($A4590))), Prazniki[[#All],[DanMesec]:[Dela prosto]], 3,FALSE), "")</f>
        <v/>
      </c>
      <c r="D4590" s="2" t="str">
        <f t="shared" si="571"/>
        <v/>
      </c>
      <c r="E4590" s="2" t="str">
        <f t="shared" si="572"/>
        <v/>
      </c>
      <c r="F4590" s="2">
        <f t="shared" si="573"/>
        <v>0</v>
      </c>
      <c r="G4590" s="2" t="str">
        <f t="shared" si="568"/>
        <v/>
      </c>
      <c r="H4590" s="2">
        <f>IFERROR(VLOOKUP((IF(LEN(DAY($A4590))&lt;2,0&amp;DAY($A4590),DAY($A4590))&amp;IF(LEN(MONTH($A4590))&lt;2,0&amp;MONTH($A4590),MONTH($A4590))), Prazniki[[#All],[DanMesec]:[Dela prosto]], 4,FALSE), 0)</f>
        <v>0</v>
      </c>
      <c r="I4590" s="2">
        <f t="shared" si="574"/>
        <v>0</v>
      </c>
      <c r="J4590" s="2">
        <f t="shared" si="575"/>
        <v>0</v>
      </c>
      <c r="K4590">
        <f t="shared" si="569"/>
        <v>1</v>
      </c>
    </row>
    <row r="4591" spans="1:11" x14ac:dyDescent="0.3">
      <c r="A4591" s="1">
        <v>44768</v>
      </c>
      <c r="B4591">
        <f t="shared" si="570"/>
        <v>0</v>
      </c>
      <c r="C4591" s="2" t="str">
        <f>IFERROR(VLOOKUP((IF(LEN(DAY($A4591))&lt;2,0&amp;DAY($A4591),DAY($A4591))&amp;IF(LEN(MONTH($A4591))&lt;2,0&amp;MONTH($A4591),MONTH($A4591))), Prazniki[[#All],[DanMesec]:[Dela prosto]], 3,FALSE), "")</f>
        <v/>
      </c>
      <c r="D4591" s="2" t="str">
        <f t="shared" si="571"/>
        <v/>
      </c>
      <c r="E4591" s="2" t="str">
        <f t="shared" si="572"/>
        <v/>
      </c>
      <c r="F4591" s="2">
        <f t="shared" si="573"/>
        <v>0</v>
      </c>
      <c r="G4591" s="2" t="str">
        <f t="shared" si="568"/>
        <v/>
      </c>
      <c r="H4591" s="2">
        <f>IFERROR(VLOOKUP((IF(LEN(DAY($A4591))&lt;2,0&amp;DAY($A4591),DAY($A4591))&amp;IF(LEN(MONTH($A4591))&lt;2,0&amp;MONTH($A4591),MONTH($A4591))), Prazniki[[#All],[DanMesec]:[Dela prosto]], 4,FALSE), 0)</f>
        <v>0</v>
      </c>
      <c r="I4591" s="2">
        <f t="shared" si="574"/>
        <v>0</v>
      </c>
      <c r="J4591" s="2">
        <f t="shared" si="575"/>
        <v>0</v>
      </c>
      <c r="K4591">
        <f t="shared" si="569"/>
        <v>1</v>
      </c>
    </row>
    <row r="4592" spans="1:11" x14ac:dyDescent="0.3">
      <c r="A4592" s="1">
        <v>44769</v>
      </c>
      <c r="B4592">
        <f t="shared" si="570"/>
        <v>0</v>
      </c>
      <c r="C4592" s="2" t="str">
        <f>IFERROR(VLOOKUP((IF(LEN(DAY($A4592))&lt;2,0&amp;DAY($A4592),DAY($A4592))&amp;IF(LEN(MONTH($A4592))&lt;2,0&amp;MONTH($A4592),MONTH($A4592))), Prazniki[[#All],[DanMesec]:[Dela prosto]], 3,FALSE), "")</f>
        <v/>
      </c>
      <c r="D4592" s="2" t="str">
        <f t="shared" si="571"/>
        <v/>
      </c>
      <c r="E4592" s="2" t="str">
        <f t="shared" si="572"/>
        <v/>
      </c>
      <c r="F4592" s="2">
        <f t="shared" si="573"/>
        <v>0</v>
      </c>
      <c r="G4592" s="2" t="str">
        <f t="shared" si="568"/>
        <v/>
      </c>
      <c r="H4592" s="2">
        <f>IFERROR(VLOOKUP((IF(LEN(DAY($A4592))&lt;2,0&amp;DAY($A4592),DAY($A4592))&amp;IF(LEN(MONTH($A4592))&lt;2,0&amp;MONTH($A4592),MONTH($A4592))), Prazniki[[#All],[DanMesec]:[Dela prosto]], 4,FALSE), 0)</f>
        <v>0</v>
      </c>
      <c r="I4592" s="2">
        <f t="shared" si="574"/>
        <v>0</v>
      </c>
      <c r="J4592" s="2">
        <f t="shared" si="575"/>
        <v>0</v>
      </c>
      <c r="K4592">
        <f t="shared" si="569"/>
        <v>1</v>
      </c>
    </row>
    <row r="4593" spans="1:11" x14ac:dyDescent="0.3">
      <c r="A4593" s="1">
        <v>44770</v>
      </c>
      <c r="B4593">
        <f t="shared" si="570"/>
        <v>0</v>
      </c>
      <c r="C4593" s="2" t="str">
        <f>IFERROR(VLOOKUP((IF(LEN(DAY($A4593))&lt;2,0&amp;DAY($A4593),DAY($A4593))&amp;IF(LEN(MONTH($A4593))&lt;2,0&amp;MONTH($A4593),MONTH($A4593))), Prazniki[[#All],[DanMesec]:[Dela prosto]], 3,FALSE), "")</f>
        <v/>
      </c>
      <c r="D4593" s="2" t="str">
        <f t="shared" si="571"/>
        <v/>
      </c>
      <c r="E4593" s="2" t="str">
        <f t="shared" si="572"/>
        <v/>
      </c>
      <c r="F4593" s="2">
        <f t="shared" si="573"/>
        <v>0</v>
      </c>
      <c r="G4593" s="2" t="str">
        <f t="shared" si="568"/>
        <v/>
      </c>
      <c r="H4593" s="2">
        <f>IFERROR(VLOOKUP((IF(LEN(DAY($A4593))&lt;2,0&amp;DAY($A4593),DAY($A4593))&amp;IF(LEN(MONTH($A4593))&lt;2,0&amp;MONTH($A4593),MONTH($A4593))), Prazniki[[#All],[DanMesec]:[Dela prosto]], 4,FALSE), 0)</f>
        <v>0</v>
      </c>
      <c r="I4593" s="2">
        <f t="shared" si="574"/>
        <v>0</v>
      </c>
      <c r="J4593" s="2">
        <f t="shared" si="575"/>
        <v>0</v>
      </c>
      <c r="K4593">
        <f t="shared" si="569"/>
        <v>1</v>
      </c>
    </row>
    <row r="4594" spans="1:11" x14ac:dyDescent="0.3">
      <c r="A4594" s="1">
        <v>44771</v>
      </c>
      <c r="B4594">
        <f t="shared" si="570"/>
        <v>0</v>
      </c>
      <c r="C4594" s="2" t="str">
        <f>IFERROR(VLOOKUP((IF(LEN(DAY($A4594))&lt;2,0&amp;DAY($A4594),DAY($A4594))&amp;IF(LEN(MONTH($A4594))&lt;2,0&amp;MONTH($A4594),MONTH($A4594))), Prazniki[[#All],[DanMesec]:[Dela prosto]], 3,FALSE), "")</f>
        <v/>
      </c>
      <c r="D4594" s="2" t="str">
        <f t="shared" si="571"/>
        <v/>
      </c>
      <c r="E4594" s="2" t="str">
        <f t="shared" si="572"/>
        <v/>
      </c>
      <c r="F4594" s="2">
        <f t="shared" si="573"/>
        <v>0</v>
      </c>
      <c r="G4594" s="2" t="str">
        <f t="shared" si="568"/>
        <v/>
      </c>
      <c r="H4594" s="2">
        <f>IFERROR(VLOOKUP((IF(LEN(DAY($A4594))&lt;2,0&amp;DAY($A4594),DAY($A4594))&amp;IF(LEN(MONTH($A4594))&lt;2,0&amp;MONTH($A4594),MONTH($A4594))), Prazniki[[#All],[DanMesec]:[Dela prosto]], 4,FALSE), 0)</f>
        <v>0</v>
      </c>
      <c r="I4594" s="2">
        <f t="shared" si="574"/>
        <v>0</v>
      </c>
      <c r="J4594" s="2">
        <f t="shared" si="575"/>
        <v>0</v>
      </c>
      <c r="K4594">
        <f t="shared" si="569"/>
        <v>1</v>
      </c>
    </row>
    <row r="4595" spans="1:11" x14ac:dyDescent="0.3">
      <c r="A4595" s="1">
        <v>44772</v>
      </c>
      <c r="B4595">
        <f t="shared" si="570"/>
        <v>1</v>
      </c>
      <c r="C4595" s="2" t="str">
        <f>IFERROR(VLOOKUP((IF(LEN(DAY($A4595))&lt;2,0&amp;DAY($A4595),DAY($A4595))&amp;IF(LEN(MONTH($A4595))&lt;2,0&amp;MONTH($A4595),MONTH($A4595))), Prazniki[[#All],[DanMesec]:[Dela prosto]], 3,FALSE), "")</f>
        <v/>
      </c>
      <c r="D4595" s="2" t="str">
        <f t="shared" si="571"/>
        <v/>
      </c>
      <c r="E4595" s="2" t="str">
        <f t="shared" si="572"/>
        <v/>
      </c>
      <c r="F4595" s="2">
        <f t="shared" si="573"/>
        <v>0</v>
      </c>
      <c r="G4595" s="2" t="str">
        <f t="shared" si="568"/>
        <v/>
      </c>
      <c r="H4595" s="2">
        <f>IFERROR(VLOOKUP((IF(LEN(DAY($A4595))&lt;2,0&amp;DAY($A4595),DAY($A4595))&amp;IF(LEN(MONTH($A4595))&lt;2,0&amp;MONTH($A4595),MONTH($A4595))), Prazniki[[#All],[DanMesec]:[Dela prosto]], 4,FALSE), 0)</f>
        <v>0</v>
      </c>
      <c r="I4595" s="2">
        <f t="shared" si="574"/>
        <v>0</v>
      </c>
      <c r="J4595" s="2">
        <f t="shared" si="575"/>
        <v>0</v>
      </c>
      <c r="K4595">
        <f t="shared" si="569"/>
        <v>0</v>
      </c>
    </row>
    <row r="4596" spans="1:11" x14ac:dyDescent="0.3">
      <c r="A4596" s="1">
        <v>44773</v>
      </c>
      <c r="B4596">
        <f t="shared" si="570"/>
        <v>1</v>
      </c>
      <c r="C4596" s="2" t="str">
        <f>IFERROR(VLOOKUP((IF(LEN(DAY($A4596))&lt;2,0&amp;DAY($A4596),DAY($A4596))&amp;IF(LEN(MONTH($A4596))&lt;2,0&amp;MONTH($A4596),MONTH($A4596))), Prazniki[[#All],[DanMesec]:[Dela prosto]], 3,FALSE), "")</f>
        <v/>
      </c>
      <c r="D4596" s="2" t="str">
        <f t="shared" si="571"/>
        <v/>
      </c>
      <c r="E4596" s="2" t="str">
        <f t="shared" si="572"/>
        <v/>
      </c>
      <c r="F4596" s="2">
        <f t="shared" si="573"/>
        <v>0</v>
      </c>
      <c r="G4596" s="2" t="str">
        <f t="shared" si="568"/>
        <v/>
      </c>
      <c r="H4596" s="2">
        <f>IFERROR(VLOOKUP((IF(LEN(DAY($A4596))&lt;2,0&amp;DAY($A4596),DAY($A4596))&amp;IF(LEN(MONTH($A4596))&lt;2,0&amp;MONTH($A4596),MONTH($A4596))), Prazniki[[#All],[DanMesec]:[Dela prosto]], 4,FALSE), 0)</f>
        <v>0</v>
      </c>
      <c r="I4596" s="2">
        <f t="shared" si="574"/>
        <v>0</v>
      </c>
      <c r="J4596" s="2">
        <f t="shared" si="575"/>
        <v>0</v>
      </c>
      <c r="K4596">
        <f t="shared" si="569"/>
        <v>0</v>
      </c>
    </row>
    <row r="4597" spans="1:11" x14ac:dyDescent="0.3">
      <c r="A4597" s="1">
        <v>44774</v>
      </c>
      <c r="B4597">
        <f t="shared" si="570"/>
        <v>0</v>
      </c>
      <c r="C4597" s="2" t="str">
        <f>IFERROR(VLOOKUP((IF(LEN(DAY($A4597))&lt;2,0&amp;DAY($A4597),DAY($A4597))&amp;IF(LEN(MONTH($A4597))&lt;2,0&amp;MONTH($A4597),MONTH($A4597))), Prazniki[[#All],[DanMesec]:[Dela prosto]], 3,FALSE), "")</f>
        <v/>
      </c>
      <c r="D4597" s="2" t="str">
        <f t="shared" si="571"/>
        <v/>
      </c>
      <c r="E4597" s="2" t="str">
        <f t="shared" si="572"/>
        <v/>
      </c>
      <c r="F4597" s="2">
        <f t="shared" si="573"/>
        <v>0</v>
      </c>
      <c r="G4597" s="2" t="str">
        <f t="shared" si="568"/>
        <v/>
      </c>
      <c r="H4597" s="2">
        <f>IFERROR(VLOOKUP((IF(LEN(DAY($A4597))&lt;2,0&amp;DAY($A4597),DAY($A4597))&amp;IF(LEN(MONTH($A4597))&lt;2,0&amp;MONTH($A4597),MONTH($A4597))), Prazniki[[#All],[DanMesec]:[Dela prosto]], 4,FALSE), 0)</f>
        <v>0</v>
      </c>
      <c r="I4597" s="2">
        <f t="shared" si="574"/>
        <v>0</v>
      </c>
      <c r="J4597" s="2">
        <f t="shared" si="575"/>
        <v>0</v>
      </c>
      <c r="K4597">
        <f t="shared" si="569"/>
        <v>1</v>
      </c>
    </row>
    <row r="4598" spans="1:11" x14ac:dyDescent="0.3">
      <c r="A4598" s="1">
        <v>44775</v>
      </c>
      <c r="B4598">
        <f t="shared" si="570"/>
        <v>0</v>
      </c>
      <c r="C4598" s="2" t="str">
        <f>IFERROR(VLOOKUP((IF(LEN(DAY($A4598))&lt;2,0&amp;DAY($A4598),DAY($A4598))&amp;IF(LEN(MONTH($A4598))&lt;2,0&amp;MONTH($A4598),MONTH($A4598))), Prazniki[[#All],[DanMesec]:[Dela prosto]], 3,FALSE), "")</f>
        <v/>
      </c>
      <c r="D4598" s="2" t="str">
        <f t="shared" si="571"/>
        <v/>
      </c>
      <c r="E4598" s="2" t="str">
        <f t="shared" si="572"/>
        <v/>
      </c>
      <c r="F4598" s="2">
        <f t="shared" si="573"/>
        <v>0</v>
      </c>
      <c r="G4598" s="2" t="str">
        <f t="shared" si="568"/>
        <v/>
      </c>
      <c r="H4598" s="2">
        <f>IFERROR(VLOOKUP((IF(LEN(DAY($A4598))&lt;2,0&amp;DAY($A4598),DAY($A4598))&amp;IF(LEN(MONTH($A4598))&lt;2,0&amp;MONTH($A4598),MONTH($A4598))), Prazniki[[#All],[DanMesec]:[Dela prosto]], 4,FALSE), 0)</f>
        <v>0</v>
      </c>
      <c r="I4598" s="2">
        <f t="shared" si="574"/>
        <v>0</v>
      </c>
      <c r="J4598" s="2">
        <f t="shared" si="575"/>
        <v>0</v>
      </c>
      <c r="K4598">
        <f t="shared" si="569"/>
        <v>1</v>
      </c>
    </row>
    <row r="4599" spans="1:11" x14ac:dyDescent="0.3">
      <c r="A4599" s="1">
        <v>44776</v>
      </c>
      <c r="B4599">
        <f t="shared" si="570"/>
        <v>0</v>
      </c>
      <c r="C4599" s="2" t="str">
        <f>IFERROR(VLOOKUP((IF(LEN(DAY($A4599))&lt;2,0&amp;DAY($A4599),DAY($A4599))&amp;IF(LEN(MONTH($A4599))&lt;2,0&amp;MONTH($A4599),MONTH($A4599))), Prazniki[[#All],[DanMesec]:[Dela prosto]], 3,FALSE), "")</f>
        <v/>
      </c>
      <c r="D4599" s="2" t="str">
        <f t="shared" si="571"/>
        <v/>
      </c>
      <c r="E4599" s="2" t="str">
        <f t="shared" si="572"/>
        <v/>
      </c>
      <c r="F4599" s="2">
        <f t="shared" si="573"/>
        <v>0</v>
      </c>
      <c r="G4599" s="2" t="str">
        <f t="shared" si="568"/>
        <v/>
      </c>
      <c r="H4599" s="2">
        <f>IFERROR(VLOOKUP((IF(LEN(DAY($A4599))&lt;2,0&amp;DAY($A4599),DAY($A4599))&amp;IF(LEN(MONTH($A4599))&lt;2,0&amp;MONTH($A4599),MONTH($A4599))), Prazniki[[#All],[DanMesec]:[Dela prosto]], 4,FALSE), 0)</f>
        <v>0</v>
      </c>
      <c r="I4599" s="2">
        <f t="shared" si="574"/>
        <v>0</v>
      </c>
      <c r="J4599" s="2">
        <f t="shared" si="575"/>
        <v>0</v>
      </c>
      <c r="K4599">
        <f t="shared" si="569"/>
        <v>1</v>
      </c>
    </row>
    <row r="4600" spans="1:11" x14ac:dyDescent="0.3">
      <c r="A4600" s="1">
        <v>44777</v>
      </c>
      <c r="B4600">
        <f t="shared" si="570"/>
        <v>0</v>
      </c>
      <c r="C4600" s="2" t="str">
        <f>IFERROR(VLOOKUP((IF(LEN(DAY($A4600))&lt;2,0&amp;DAY($A4600),DAY($A4600))&amp;IF(LEN(MONTH($A4600))&lt;2,0&amp;MONTH($A4600),MONTH($A4600))), Prazniki[[#All],[DanMesec]:[Dela prosto]], 3,FALSE), "")</f>
        <v/>
      </c>
      <c r="D4600" s="2" t="str">
        <f t="shared" si="571"/>
        <v/>
      </c>
      <c r="E4600" s="2" t="str">
        <f t="shared" si="572"/>
        <v/>
      </c>
      <c r="F4600" s="2">
        <f t="shared" si="573"/>
        <v>0</v>
      </c>
      <c r="G4600" s="2" t="str">
        <f t="shared" si="568"/>
        <v/>
      </c>
      <c r="H4600" s="2">
        <f>IFERROR(VLOOKUP((IF(LEN(DAY($A4600))&lt;2,0&amp;DAY($A4600),DAY($A4600))&amp;IF(LEN(MONTH($A4600))&lt;2,0&amp;MONTH($A4600),MONTH($A4600))), Prazniki[[#All],[DanMesec]:[Dela prosto]], 4,FALSE), 0)</f>
        <v>0</v>
      </c>
      <c r="I4600" s="2">
        <f t="shared" si="574"/>
        <v>0</v>
      </c>
      <c r="J4600" s="2">
        <f t="shared" si="575"/>
        <v>0</v>
      </c>
      <c r="K4600">
        <f t="shared" si="569"/>
        <v>1</v>
      </c>
    </row>
    <row r="4601" spans="1:11" x14ac:dyDescent="0.3">
      <c r="A4601" s="1">
        <v>44778</v>
      </c>
      <c r="B4601">
        <f t="shared" si="570"/>
        <v>0</v>
      </c>
      <c r="C4601" s="2" t="str">
        <f>IFERROR(VLOOKUP((IF(LEN(DAY($A4601))&lt;2,0&amp;DAY($A4601),DAY($A4601))&amp;IF(LEN(MONTH($A4601))&lt;2,0&amp;MONTH($A4601),MONTH($A4601))), Prazniki[[#All],[DanMesec]:[Dela prosto]], 3,FALSE), "")</f>
        <v/>
      </c>
      <c r="D4601" s="2" t="str">
        <f t="shared" si="571"/>
        <v/>
      </c>
      <c r="E4601" s="2" t="str">
        <f t="shared" si="572"/>
        <v/>
      </c>
      <c r="F4601" s="2">
        <f t="shared" si="573"/>
        <v>0</v>
      </c>
      <c r="G4601" s="2" t="str">
        <f t="shared" si="568"/>
        <v/>
      </c>
      <c r="H4601" s="2">
        <f>IFERROR(VLOOKUP((IF(LEN(DAY($A4601))&lt;2,0&amp;DAY($A4601),DAY($A4601))&amp;IF(LEN(MONTH($A4601))&lt;2,0&amp;MONTH($A4601),MONTH($A4601))), Prazniki[[#All],[DanMesec]:[Dela prosto]], 4,FALSE), 0)</f>
        <v>0</v>
      </c>
      <c r="I4601" s="2">
        <f t="shared" si="574"/>
        <v>0</v>
      </c>
      <c r="J4601" s="2">
        <f t="shared" si="575"/>
        <v>0</v>
      </c>
      <c r="K4601">
        <f t="shared" si="569"/>
        <v>1</v>
      </c>
    </row>
    <row r="4602" spans="1:11" x14ac:dyDescent="0.3">
      <c r="A4602" s="1">
        <v>44779</v>
      </c>
      <c r="B4602">
        <f t="shared" si="570"/>
        <v>1</v>
      </c>
      <c r="C4602" s="2" t="str">
        <f>IFERROR(VLOOKUP((IF(LEN(DAY($A4602))&lt;2,0&amp;DAY($A4602),DAY($A4602))&amp;IF(LEN(MONTH($A4602))&lt;2,0&amp;MONTH($A4602),MONTH($A4602))), Prazniki[[#All],[DanMesec]:[Dela prosto]], 3,FALSE), "")</f>
        <v/>
      </c>
      <c r="D4602" s="2" t="str">
        <f t="shared" si="571"/>
        <v/>
      </c>
      <c r="E4602" s="2" t="str">
        <f t="shared" si="572"/>
        <v/>
      </c>
      <c r="F4602" s="2">
        <f t="shared" si="573"/>
        <v>0</v>
      </c>
      <c r="G4602" s="2" t="str">
        <f t="shared" si="568"/>
        <v/>
      </c>
      <c r="H4602" s="2">
        <f>IFERROR(VLOOKUP((IF(LEN(DAY($A4602))&lt;2,0&amp;DAY($A4602),DAY($A4602))&amp;IF(LEN(MONTH($A4602))&lt;2,0&amp;MONTH($A4602),MONTH($A4602))), Prazniki[[#All],[DanMesec]:[Dela prosto]], 4,FALSE), 0)</f>
        <v>0</v>
      </c>
      <c r="I4602" s="2">
        <f t="shared" si="574"/>
        <v>0</v>
      </c>
      <c r="J4602" s="2">
        <f t="shared" si="575"/>
        <v>0</v>
      </c>
      <c r="K4602">
        <f t="shared" si="569"/>
        <v>0</v>
      </c>
    </row>
    <row r="4603" spans="1:11" x14ac:dyDescent="0.3">
      <c r="A4603" s="1">
        <v>44780</v>
      </c>
      <c r="B4603">
        <f t="shared" si="570"/>
        <v>1</v>
      </c>
      <c r="C4603" s="2" t="str">
        <f>IFERROR(VLOOKUP((IF(LEN(DAY($A4603))&lt;2,0&amp;DAY($A4603),DAY($A4603))&amp;IF(LEN(MONTH($A4603))&lt;2,0&amp;MONTH($A4603),MONTH($A4603))), Prazniki[[#All],[DanMesec]:[Dela prosto]], 3,FALSE), "")</f>
        <v/>
      </c>
      <c r="D4603" s="2" t="str">
        <f t="shared" si="571"/>
        <v/>
      </c>
      <c r="E4603" s="2" t="str">
        <f t="shared" si="572"/>
        <v/>
      </c>
      <c r="F4603" s="2">
        <f t="shared" si="573"/>
        <v>0</v>
      </c>
      <c r="G4603" s="2" t="str">
        <f t="shared" si="568"/>
        <v/>
      </c>
      <c r="H4603" s="2">
        <f>IFERROR(VLOOKUP((IF(LEN(DAY($A4603))&lt;2,0&amp;DAY($A4603),DAY($A4603))&amp;IF(LEN(MONTH($A4603))&lt;2,0&amp;MONTH($A4603),MONTH($A4603))), Prazniki[[#All],[DanMesec]:[Dela prosto]], 4,FALSE), 0)</f>
        <v>0</v>
      </c>
      <c r="I4603" s="2">
        <f t="shared" si="574"/>
        <v>0</v>
      </c>
      <c r="J4603" s="2">
        <f t="shared" si="575"/>
        <v>0</v>
      </c>
      <c r="K4603">
        <f t="shared" si="569"/>
        <v>0</v>
      </c>
    </row>
    <row r="4604" spans="1:11" x14ac:dyDescent="0.3">
      <c r="A4604" s="1">
        <v>44781</v>
      </c>
      <c r="B4604">
        <f t="shared" si="570"/>
        <v>0</v>
      </c>
      <c r="C4604" s="2" t="str">
        <f>IFERROR(VLOOKUP((IF(LEN(DAY($A4604))&lt;2,0&amp;DAY($A4604),DAY($A4604))&amp;IF(LEN(MONTH($A4604))&lt;2,0&amp;MONTH($A4604),MONTH($A4604))), Prazniki[[#All],[DanMesec]:[Dela prosto]], 3,FALSE), "")</f>
        <v/>
      </c>
      <c r="D4604" s="2" t="str">
        <f t="shared" si="571"/>
        <v/>
      </c>
      <c r="E4604" s="2" t="str">
        <f t="shared" si="572"/>
        <v/>
      </c>
      <c r="F4604" s="2">
        <f t="shared" si="573"/>
        <v>0</v>
      </c>
      <c r="G4604" s="2" t="str">
        <f t="shared" si="568"/>
        <v/>
      </c>
      <c r="H4604" s="2">
        <f>IFERROR(VLOOKUP((IF(LEN(DAY($A4604))&lt;2,0&amp;DAY($A4604),DAY($A4604))&amp;IF(LEN(MONTH($A4604))&lt;2,0&amp;MONTH($A4604),MONTH($A4604))), Prazniki[[#All],[DanMesec]:[Dela prosto]], 4,FALSE), 0)</f>
        <v>0</v>
      </c>
      <c r="I4604" s="2">
        <f t="shared" si="574"/>
        <v>0</v>
      </c>
      <c r="J4604" s="2">
        <f t="shared" si="575"/>
        <v>0</v>
      </c>
      <c r="K4604">
        <f t="shared" si="569"/>
        <v>1</v>
      </c>
    </row>
    <row r="4605" spans="1:11" x14ac:dyDescent="0.3">
      <c r="A4605" s="1">
        <v>44782</v>
      </c>
      <c r="B4605">
        <f t="shared" si="570"/>
        <v>0</v>
      </c>
      <c r="C4605" s="2" t="str">
        <f>IFERROR(VLOOKUP((IF(LEN(DAY($A4605))&lt;2,0&amp;DAY($A4605),DAY($A4605))&amp;IF(LEN(MONTH($A4605))&lt;2,0&amp;MONTH($A4605),MONTH($A4605))), Prazniki[[#All],[DanMesec]:[Dela prosto]], 3,FALSE), "")</f>
        <v/>
      </c>
      <c r="D4605" s="2" t="str">
        <f t="shared" si="571"/>
        <v/>
      </c>
      <c r="E4605" s="2" t="str">
        <f t="shared" si="572"/>
        <v/>
      </c>
      <c r="F4605" s="2">
        <f t="shared" si="573"/>
        <v>0</v>
      </c>
      <c r="G4605" s="2" t="str">
        <f t="shared" si="568"/>
        <v/>
      </c>
      <c r="H4605" s="2">
        <f>IFERROR(VLOOKUP((IF(LEN(DAY($A4605))&lt;2,0&amp;DAY($A4605),DAY($A4605))&amp;IF(LEN(MONTH($A4605))&lt;2,0&amp;MONTH($A4605),MONTH($A4605))), Prazniki[[#All],[DanMesec]:[Dela prosto]], 4,FALSE), 0)</f>
        <v>0</v>
      </c>
      <c r="I4605" s="2">
        <f t="shared" si="574"/>
        <v>0</v>
      </c>
      <c r="J4605" s="2">
        <f t="shared" si="575"/>
        <v>0</v>
      </c>
      <c r="K4605">
        <f t="shared" si="569"/>
        <v>1</v>
      </c>
    </row>
    <row r="4606" spans="1:11" x14ac:dyDescent="0.3">
      <c r="A4606" s="1">
        <v>44783</v>
      </c>
      <c r="B4606">
        <f t="shared" si="570"/>
        <v>0</v>
      </c>
      <c r="C4606" s="2" t="str">
        <f>IFERROR(VLOOKUP((IF(LEN(DAY($A4606))&lt;2,0&amp;DAY($A4606),DAY($A4606))&amp;IF(LEN(MONTH($A4606))&lt;2,0&amp;MONTH($A4606),MONTH($A4606))), Prazniki[[#All],[DanMesec]:[Dela prosto]], 3,FALSE), "")</f>
        <v/>
      </c>
      <c r="D4606" s="2" t="str">
        <f t="shared" si="571"/>
        <v/>
      </c>
      <c r="E4606" s="2" t="str">
        <f t="shared" si="572"/>
        <v/>
      </c>
      <c r="F4606" s="2">
        <f t="shared" si="573"/>
        <v>0</v>
      </c>
      <c r="G4606" s="2" t="str">
        <f t="shared" si="568"/>
        <v/>
      </c>
      <c r="H4606" s="2">
        <f>IFERROR(VLOOKUP((IF(LEN(DAY($A4606))&lt;2,0&amp;DAY($A4606),DAY($A4606))&amp;IF(LEN(MONTH($A4606))&lt;2,0&amp;MONTH($A4606),MONTH($A4606))), Prazniki[[#All],[DanMesec]:[Dela prosto]], 4,FALSE), 0)</f>
        <v>0</v>
      </c>
      <c r="I4606" s="2">
        <f t="shared" si="574"/>
        <v>0</v>
      </c>
      <c r="J4606" s="2">
        <f t="shared" si="575"/>
        <v>0</v>
      </c>
      <c r="K4606">
        <f t="shared" si="569"/>
        <v>1</v>
      </c>
    </row>
    <row r="4607" spans="1:11" x14ac:dyDescent="0.3">
      <c r="A4607" s="1">
        <v>44784</v>
      </c>
      <c r="B4607">
        <f t="shared" si="570"/>
        <v>0</v>
      </c>
      <c r="C4607" s="2" t="str">
        <f>IFERROR(VLOOKUP((IF(LEN(DAY($A4607))&lt;2,0&amp;DAY($A4607),DAY($A4607))&amp;IF(LEN(MONTH($A4607))&lt;2,0&amp;MONTH($A4607),MONTH($A4607))), Prazniki[[#All],[DanMesec]:[Dela prosto]], 3,FALSE), "")</f>
        <v/>
      </c>
      <c r="D4607" s="2" t="str">
        <f t="shared" si="571"/>
        <v/>
      </c>
      <c r="E4607" s="2" t="str">
        <f t="shared" si="572"/>
        <v/>
      </c>
      <c r="F4607" s="2">
        <f t="shared" si="573"/>
        <v>0</v>
      </c>
      <c r="G4607" s="2" t="str">
        <f t="shared" si="568"/>
        <v/>
      </c>
      <c r="H4607" s="2">
        <f>IFERROR(VLOOKUP((IF(LEN(DAY($A4607))&lt;2,0&amp;DAY($A4607),DAY($A4607))&amp;IF(LEN(MONTH($A4607))&lt;2,0&amp;MONTH($A4607),MONTH($A4607))), Prazniki[[#All],[DanMesec]:[Dela prosto]], 4,FALSE), 0)</f>
        <v>0</v>
      </c>
      <c r="I4607" s="2">
        <f t="shared" si="574"/>
        <v>0</v>
      </c>
      <c r="J4607" s="2">
        <f t="shared" si="575"/>
        <v>0</v>
      </c>
      <c r="K4607">
        <f t="shared" si="569"/>
        <v>1</v>
      </c>
    </row>
    <row r="4608" spans="1:11" x14ac:dyDescent="0.3">
      <c r="A4608" s="1">
        <v>44785</v>
      </c>
      <c r="B4608">
        <f t="shared" si="570"/>
        <v>0</v>
      </c>
      <c r="C4608" s="2" t="str">
        <f>IFERROR(VLOOKUP((IF(LEN(DAY($A4608))&lt;2,0&amp;DAY($A4608),DAY($A4608))&amp;IF(LEN(MONTH($A4608))&lt;2,0&amp;MONTH($A4608),MONTH($A4608))), Prazniki[[#All],[DanMesec]:[Dela prosto]], 3,FALSE), "")</f>
        <v/>
      </c>
      <c r="D4608" s="2" t="str">
        <f t="shared" si="571"/>
        <v/>
      </c>
      <c r="E4608" s="2" t="str">
        <f t="shared" si="572"/>
        <v/>
      </c>
      <c r="F4608" s="2">
        <f t="shared" si="573"/>
        <v>0</v>
      </c>
      <c r="G4608" s="2" t="str">
        <f t="shared" si="568"/>
        <v/>
      </c>
      <c r="H4608" s="2">
        <f>IFERROR(VLOOKUP((IF(LEN(DAY($A4608))&lt;2,0&amp;DAY($A4608),DAY($A4608))&amp;IF(LEN(MONTH($A4608))&lt;2,0&amp;MONTH($A4608),MONTH($A4608))), Prazniki[[#All],[DanMesec]:[Dela prosto]], 4,FALSE), 0)</f>
        <v>0</v>
      </c>
      <c r="I4608" s="2">
        <f t="shared" si="574"/>
        <v>0</v>
      </c>
      <c r="J4608" s="2">
        <f t="shared" si="575"/>
        <v>0</v>
      </c>
      <c r="K4608">
        <f t="shared" si="569"/>
        <v>1</v>
      </c>
    </row>
    <row r="4609" spans="1:11" x14ac:dyDescent="0.3">
      <c r="A4609" s="1">
        <v>44786</v>
      </c>
      <c r="B4609">
        <f t="shared" si="570"/>
        <v>1</v>
      </c>
      <c r="C4609" s="2" t="str">
        <f>IFERROR(VLOOKUP((IF(LEN(DAY($A4609))&lt;2,0&amp;DAY($A4609),DAY($A4609))&amp;IF(LEN(MONTH($A4609))&lt;2,0&amp;MONTH($A4609),MONTH($A4609))), Prazniki[[#All],[DanMesec]:[Dela prosto]], 3,FALSE), "")</f>
        <v/>
      </c>
      <c r="D4609" s="2" t="str">
        <f t="shared" si="571"/>
        <v/>
      </c>
      <c r="E4609" s="2" t="str">
        <f t="shared" si="572"/>
        <v/>
      </c>
      <c r="F4609" s="2">
        <f t="shared" si="573"/>
        <v>0</v>
      </c>
      <c r="G4609" s="2" t="str">
        <f t="shared" si="568"/>
        <v/>
      </c>
      <c r="H4609" s="2">
        <f>IFERROR(VLOOKUP((IF(LEN(DAY($A4609))&lt;2,0&amp;DAY($A4609),DAY($A4609))&amp;IF(LEN(MONTH($A4609))&lt;2,0&amp;MONTH($A4609),MONTH($A4609))), Prazniki[[#All],[DanMesec]:[Dela prosto]], 4,FALSE), 0)</f>
        <v>0</v>
      </c>
      <c r="I4609" s="2">
        <f t="shared" si="574"/>
        <v>0</v>
      </c>
      <c r="J4609" s="2">
        <f t="shared" si="575"/>
        <v>0</v>
      </c>
      <c r="K4609">
        <f t="shared" si="569"/>
        <v>0</v>
      </c>
    </row>
    <row r="4610" spans="1:11" x14ac:dyDescent="0.3">
      <c r="A4610" s="1">
        <v>44787</v>
      </c>
      <c r="B4610">
        <f t="shared" si="570"/>
        <v>1</v>
      </c>
      <c r="C4610" s="2" t="str">
        <f>IFERROR(VLOOKUP((IF(LEN(DAY($A4610))&lt;2,0&amp;DAY($A4610),DAY($A4610))&amp;IF(LEN(MONTH($A4610))&lt;2,0&amp;MONTH($A4610),MONTH($A4610))), Prazniki[[#All],[DanMesec]:[Dela prosto]], 3,FALSE), "")</f>
        <v/>
      </c>
      <c r="D4610" s="2" t="str">
        <f t="shared" si="571"/>
        <v/>
      </c>
      <c r="E4610" s="2" t="str">
        <f t="shared" si="572"/>
        <v/>
      </c>
      <c r="F4610" s="2">
        <f t="shared" si="573"/>
        <v>0</v>
      </c>
      <c r="G4610" s="2" t="str">
        <f t="shared" ref="G4610:G4673" si="576">IF(C4610&lt;&gt;"",C4610,IF(D4610&lt;&gt;"",D4610,IF(E4610&lt;&gt;"",E4610, "")))</f>
        <v/>
      </c>
      <c r="H4610" s="2">
        <f>IFERROR(VLOOKUP((IF(LEN(DAY($A4610))&lt;2,0&amp;DAY($A4610),DAY($A4610))&amp;IF(LEN(MONTH($A4610))&lt;2,0&amp;MONTH($A4610),MONTH($A4610))), Prazniki[[#All],[DanMesec]:[Dela prosto]], 4,FALSE), 0)</f>
        <v>0</v>
      </c>
      <c r="I4610" s="2">
        <f t="shared" si="574"/>
        <v>0</v>
      </c>
      <c r="J4610" s="2">
        <f t="shared" si="575"/>
        <v>0</v>
      </c>
      <c r="K4610">
        <f t="shared" ref="K4610:K4673" si="577">IF(OR(B4610=1,H4610=1), 0,1)</f>
        <v>0</v>
      </c>
    </row>
    <row r="4611" spans="1:11" x14ac:dyDescent="0.3">
      <c r="A4611" s="1">
        <v>44788</v>
      </c>
      <c r="B4611">
        <f t="shared" ref="B4611:B4674" si="578">IF(OR(WEEKDAY(A4611,2)=6,WEEKDAY(A4611,2)=7),1,0)</f>
        <v>0</v>
      </c>
      <c r="C4611" s="2" t="str">
        <f>IFERROR(VLOOKUP((IF(LEN(DAY($A4611))&lt;2,0&amp;DAY($A4611),DAY($A4611))&amp;IF(LEN(MONTH($A4611))&lt;2,0&amp;MONTH($A4611),MONTH($A4611))), Prazniki[[#All],[DanMesec]:[Dela prosto]], 3,FALSE), "")</f>
        <v>Marijino vnebovzetje</v>
      </c>
      <c r="D4611" s="2" t="str">
        <f t="shared" ref="D4611:D4674" si="579">IF(FLOOR(DAY(MINUTE(YEAR(A4611)/38)/2+56)&amp;"/"&amp;"5/"&amp;YEAR(A4611),7)-34+1=A4611,$D$1,"")</f>
        <v/>
      </c>
      <c r="E4611" s="2" t="str">
        <f t="shared" ref="E4611:E4674" si="580">IF(FLOOR(DAY(MINUTE(YEAR(A4611)/38)/2+56)&amp;"/"&amp;"5/"&amp;YEAR(A4611),7)-34+1+50-2=A4611,$E$1,"")</f>
        <v/>
      </c>
      <c r="F4611" s="2">
        <f t="shared" ref="F4611:F4674" si="581">IF(C4611&lt;&gt;"",1,IF(D4611&lt;&gt;"",1,IF(E4611&lt;&gt;"",1, 0)))</f>
        <v>1</v>
      </c>
      <c r="G4611" s="2" t="str">
        <f t="shared" si="576"/>
        <v>Marijino vnebovzetje</v>
      </c>
      <c r="H4611" s="2">
        <f>IFERROR(VLOOKUP((IF(LEN(DAY($A4611))&lt;2,0&amp;DAY($A4611),DAY($A4611))&amp;IF(LEN(MONTH($A4611))&lt;2,0&amp;MONTH($A4611),MONTH($A4611))), Prazniki[[#All],[DanMesec]:[Dela prosto]], 4,FALSE), 0)</f>
        <v>1</v>
      </c>
      <c r="I4611" s="2">
        <f t="shared" ref="I4611:I4674" si="582">IF(OR(D4611&lt;&gt;"",E4611&lt;&gt;""),1,0)</f>
        <v>0</v>
      </c>
      <c r="J4611" s="2">
        <f t="shared" ref="J4611:J4674" si="583">IF(OR(H4611=1,I4611=1),1,0)</f>
        <v>1</v>
      </c>
      <c r="K4611">
        <f t="shared" si="577"/>
        <v>0</v>
      </c>
    </row>
    <row r="4612" spans="1:11" x14ac:dyDescent="0.3">
      <c r="A4612" s="1">
        <v>44789</v>
      </c>
      <c r="B4612">
        <f t="shared" si="578"/>
        <v>0</v>
      </c>
      <c r="C4612" s="2" t="str">
        <f>IFERROR(VLOOKUP((IF(LEN(DAY($A4612))&lt;2,0&amp;DAY($A4612),DAY($A4612))&amp;IF(LEN(MONTH($A4612))&lt;2,0&amp;MONTH($A4612),MONTH($A4612))), Prazniki[[#All],[DanMesec]:[Dela prosto]], 3,FALSE), "")</f>
        <v/>
      </c>
      <c r="D4612" s="2" t="str">
        <f t="shared" si="579"/>
        <v/>
      </c>
      <c r="E4612" s="2" t="str">
        <f t="shared" si="580"/>
        <v/>
      </c>
      <c r="F4612" s="2">
        <f t="shared" si="581"/>
        <v>0</v>
      </c>
      <c r="G4612" s="2" t="str">
        <f t="shared" si="576"/>
        <v/>
      </c>
      <c r="H4612" s="2">
        <f>IFERROR(VLOOKUP((IF(LEN(DAY($A4612))&lt;2,0&amp;DAY($A4612),DAY($A4612))&amp;IF(LEN(MONTH($A4612))&lt;2,0&amp;MONTH($A4612),MONTH($A4612))), Prazniki[[#All],[DanMesec]:[Dela prosto]], 4,FALSE), 0)</f>
        <v>0</v>
      </c>
      <c r="I4612" s="2">
        <f t="shared" si="582"/>
        <v>0</v>
      </c>
      <c r="J4612" s="2">
        <f t="shared" si="583"/>
        <v>0</v>
      </c>
      <c r="K4612">
        <f t="shared" si="577"/>
        <v>1</v>
      </c>
    </row>
    <row r="4613" spans="1:11" x14ac:dyDescent="0.3">
      <c r="A4613" s="1">
        <v>44790</v>
      </c>
      <c r="B4613">
        <f t="shared" si="578"/>
        <v>0</v>
      </c>
      <c r="C4613" s="2" t="str">
        <f>IFERROR(VLOOKUP((IF(LEN(DAY($A4613))&lt;2,0&amp;DAY($A4613),DAY($A4613))&amp;IF(LEN(MONTH($A4613))&lt;2,0&amp;MONTH($A4613),MONTH($A4613))), Prazniki[[#All],[DanMesec]:[Dela prosto]], 3,FALSE), "")</f>
        <v>Združitev prekmurskih Slovencev z matičnim narodom</v>
      </c>
      <c r="D4613" s="2" t="str">
        <f t="shared" si="579"/>
        <v/>
      </c>
      <c r="E4613" s="2" t="str">
        <f t="shared" si="580"/>
        <v/>
      </c>
      <c r="F4613" s="2">
        <f t="shared" si="581"/>
        <v>1</v>
      </c>
      <c r="G4613" s="2" t="str">
        <f t="shared" si="576"/>
        <v>Združitev prekmurskih Slovencev z matičnim narodom</v>
      </c>
      <c r="H4613" s="2">
        <f>IFERROR(VLOOKUP((IF(LEN(DAY($A4613))&lt;2,0&amp;DAY($A4613),DAY($A4613))&amp;IF(LEN(MONTH($A4613))&lt;2,0&amp;MONTH($A4613),MONTH($A4613))), Prazniki[[#All],[DanMesec]:[Dela prosto]], 4,FALSE), 0)</f>
        <v>0</v>
      </c>
      <c r="I4613" s="2">
        <f t="shared" si="582"/>
        <v>0</v>
      </c>
      <c r="J4613" s="2">
        <f t="shared" si="583"/>
        <v>0</v>
      </c>
      <c r="K4613">
        <f t="shared" si="577"/>
        <v>1</v>
      </c>
    </row>
    <row r="4614" spans="1:11" x14ac:dyDescent="0.3">
      <c r="A4614" s="1">
        <v>44791</v>
      </c>
      <c r="B4614">
        <f t="shared" si="578"/>
        <v>0</v>
      </c>
      <c r="C4614" s="2" t="str">
        <f>IFERROR(VLOOKUP((IF(LEN(DAY($A4614))&lt;2,0&amp;DAY($A4614),DAY($A4614))&amp;IF(LEN(MONTH($A4614))&lt;2,0&amp;MONTH($A4614),MONTH($A4614))), Prazniki[[#All],[DanMesec]:[Dela prosto]], 3,FALSE), "")</f>
        <v/>
      </c>
      <c r="D4614" s="2" t="str">
        <f t="shared" si="579"/>
        <v/>
      </c>
      <c r="E4614" s="2" t="str">
        <f t="shared" si="580"/>
        <v/>
      </c>
      <c r="F4614" s="2">
        <f t="shared" si="581"/>
        <v>0</v>
      </c>
      <c r="G4614" s="2" t="str">
        <f t="shared" si="576"/>
        <v/>
      </c>
      <c r="H4614" s="2">
        <f>IFERROR(VLOOKUP((IF(LEN(DAY($A4614))&lt;2,0&amp;DAY($A4614),DAY($A4614))&amp;IF(LEN(MONTH($A4614))&lt;2,0&amp;MONTH($A4614),MONTH($A4614))), Prazniki[[#All],[DanMesec]:[Dela prosto]], 4,FALSE), 0)</f>
        <v>0</v>
      </c>
      <c r="I4614" s="2">
        <f t="shared" si="582"/>
        <v>0</v>
      </c>
      <c r="J4614" s="2">
        <f t="shared" si="583"/>
        <v>0</v>
      </c>
      <c r="K4614">
        <f t="shared" si="577"/>
        <v>1</v>
      </c>
    </row>
    <row r="4615" spans="1:11" x14ac:dyDescent="0.3">
      <c r="A4615" s="1">
        <v>44792</v>
      </c>
      <c r="B4615">
        <f t="shared" si="578"/>
        <v>0</v>
      </c>
      <c r="C4615" s="2" t="str">
        <f>IFERROR(VLOOKUP((IF(LEN(DAY($A4615))&lt;2,0&amp;DAY($A4615),DAY($A4615))&amp;IF(LEN(MONTH($A4615))&lt;2,0&amp;MONTH($A4615),MONTH($A4615))), Prazniki[[#All],[DanMesec]:[Dela prosto]], 3,FALSE), "")</f>
        <v/>
      </c>
      <c r="D4615" s="2" t="str">
        <f t="shared" si="579"/>
        <v/>
      </c>
      <c r="E4615" s="2" t="str">
        <f t="shared" si="580"/>
        <v/>
      </c>
      <c r="F4615" s="2">
        <f t="shared" si="581"/>
        <v>0</v>
      </c>
      <c r="G4615" s="2" t="str">
        <f t="shared" si="576"/>
        <v/>
      </c>
      <c r="H4615" s="2">
        <f>IFERROR(VLOOKUP((IF(LEN(DAY($A4615))&lt;2,0&amp;DAY($A4615),DAY($A4615))&amp;IF(LEN(MONTH($A4615))&lt;2,0&amp;MONTH($A4615),MONTH($A4615))), Prazniki[[#All],[DanMesec]:[Dela prosto]], 4,FALSE), 0)</f>
        <v>0</v>
      </c>
      <c r="I4615" s="2">
        <f t="shared" si="582"/>
        <v>0</v>
      </c>
      <c r="J4615" s="2">
        <f t="shared" si="583"/>
        <v>0</v>
      </c>
      <c r="K4615">
        <f t="shared" si="577"/>
        <v>1</v>
      </c>
    </row>
    <row r="4616" spans="1:11" x14ac:dyDescent="0.3">
      <c r="A4616" s="1">
        <v>44793</v>
      </c>
      <c r="B4616">
        <f t="shared" si="578"/>
        <v>1</v>
      </c>
      <c r="C4616" s="2" t="str">
        <f>IFERROR(VLOOKUP((IF(LEN(DAY($A4616))&lt;2,0&amp;DAY($A4616),DAY($A4616))&amp;IF(LEN(MONTH($A4616))&lt;2,0&amp;MONTH($A4616),MONTH($A4616))), Prazniki[[#All],[DanMesec]:[Dela prosto]], 3,FALSE), "")</f>
        <v/>
      </c>
      <c r="D4616" s="2" t="str">
        <f t="shared" si="579"/>
        <v/>
      </c>
      <c r="E4616" s="2" t="str">
        <f t="shared" si="580"/>
        <v/>
      </c>
      <c r="F4616" s="2">
        <f t="shared" si="581"/>
        <v>0</v>
      </c>
      <c r="G4616" s="2" t="str">
        <f t="shared" si="576"/>
        <v/>
      </c>
      <c r="H4616" s="2">
        <f>IFERROR(VLOOKUP((IF(LEN(DAY($A4616))&lt;2,0&amp;DAY($A4616),DAY($A4616))&amp;IF(LEN(MONTH($A4616))&lt;2,0&amp;MONTH($A4616),MONTH($A4616))), Prazniki[[#All],[DanMesec]:[Dela prosto]], 4,FALSE), 0)</f>
        <v>0</v>
      </c>
      <c r="I4616" s="2">
        <f t="shared" si="582"/>
        <v>0</v>
      </c>
      <c r="J4616" s="2">
        <f t="shared" si="583"/>
        <v>0</v>
      </c>
      <c r="K4616">
        <f t="shared" si="577"/>
        <v>0</v>
      </c>
    </row>
    <row r="4617" spans="1:11" x14ac:dyDescent="0.3">
      <c r="A4617" s="1">
        <v>44794</v>
      </c>
      <c r="B4617">
        <f t="shared" si="578"/>
        <v>1</v>
      </c>
      <c r="C4617" s="2" t="str">
        <f>IFERROR(VLOOKUP((IF(LEN(DAY($A4617))&lt;2,0&amp;DAY($A4617),DAY($A4617))&amp;IF(LEN(MONTH($A4617))&lt;2,0&amp;MONTH($A4617),MONTH($A4617))), Prazniki[[#All],[DanMesec]:[Dela prosto]], 3,FALSE), "")</f>
        <v/>
      </c>
      <c r="D4617" s="2" t="str">
        <f t="shared" si="579"/>
        <v/>
      </c>
      <c r="E4617" s="2" t="str">
        <f t="shared" si="580"/>
        <v/>
      </c>
      <c r="F4617" s="2">
        <f t="shared" si="581"/>
        <v>0</v>
      </c>
      <c r="G4617" s="2" t="str">
        <f t="shared" si="576"/>
        <v/>
      </c>
      <c r="H4617" s="2">
        <f>IFERROR(VLOOKUP((IF(LEN(DAY($A4617))&lt;2,0&amp;DAY($A4617),DAY($A4617))&amp;IF(LEN(MONTH($A4617))&lt;2,0&amp;MONTH($A4617),MONTH($A4617))), Prazniki[[#All],[DanMesec]:[Dela prosto]], 4,FALSE), 0)</f>
        <v>0</v>
      </c>
      <c r="I4617" s="2">
        <f t="shared" si="582"/>
        <v>0</v>
      </c>
      <c r="J4617" s="2">
        <f t="shared" si="583"/>
        <v>0</v>
      </c>
      <c r="K4617">
        <f t="shared" si="577"/>
        <v>0</v>
      </c>
    </row>
    <row r="4618" spans="1:11" x14ac:dyDescent="0.3">
      <c r="A4618" s="1">
        <v>44795</v>
      </c>
      <c r="B4618">
        <f t="shared" si="578"/>
        <v>0</v>
      </c>
      <c r="C4618" s="2" t="str">
        <f>IFERROR(VLOOKUP((IF(LEN(DAY($A4618))&lt;2,0&amp;DAY($A4618),DAY($A4618))&amp;IF(LEN(MONTH($A4618))&lt;2,0&amp;MONTH($A4618),MONTH($A4618))), Prazniki[[#All],[DanMesec]:[Dela prosto]], 3,FALSE), "")</f>
        <v/>
      </c>
      <c r="D4618" s="2" t="str">
        <f t="shared" si="579"/>
        <v/>
      </c>
      <c r="E4618" s="2" t="str">
        <f t="shared" si="580"/>
        <v/>
      </c>
      <c r="F4618" s="2">
        <f t="shared" si="581"/>
        <v>0</v>
      </c>
      <c r="G4618" s="2" t="str">
        <f t="shared" si="576"/>
        <v/>
      </c>
      <c r="H4618" s="2">
        <f>IFERROR(VLOOKUP((IF(LEN(DAY($A4618))&lt;2,0&amp;DAY($A4618),DAY($A4618))&amp;IF(LEN(MONTH($A4618))&lt;2,0&amp;MONTH($A4618),MONTH($A4618))), Prazniki[[#All],[DanMesec]:[Dela prosto]], 4,FALSE), 0)</f>
        <v>0</v>
      </c>
      <c r="I4618" s="2">
        <f t="shared" si="582"/>
        <v>0</v>
      </c>
      <c r="J4618" s="2">
        <f t="shared" si="583"/>
        <v>0</v>
      </c>
      <c r="K4618">
        <f t="shared" si="577"/>
        <v>1</v>
      </c>
    </row>
    <row r="4619" spans="1:11" x14ac:dyDescent="0.3">
      <c r="A4619" s="1">
        <v>44796</v>
      </c>
      <c r="B4619">
        <f t="shared" si="578"/>
        <v>0</v>
      </c>
      <c r="C4619" s="2" t="str">
        <f>IFERROR(VLOOKUP((IF(LEN(DAY($A4619))&lt;2,0&amp;DAY($A4619),DAY($A4619))&amp;IF(LEN(MONTH($A4619))&lt;2,0&amp;MONTH($A4619),MONTH($A4619))), Prazniki[[#All],[DanMesec]:[Dela prosto]], 3,FALSE), "")</f>
        <v/>
      </c>
      <c r="D4619" s="2" t="str">
        <f t="shared" si="579"/>
        <v/>
      </c>
      <c r="E4619" s="2" t="str">
        <f t="shared" si="580"/>
        <v/>
      </c>
      <c r="F4619" s="2">
        <f t="shared" si="581"/>
        <v>0</v>
      </c>
      <c r="G4619" s="2" t="str">
        <f t="shared" si="576"/>
        <v/>
      </c>
      <c r="H4619" s="2">
        <f>IFERROR(VLOOKUP((IF(LEN(DAY($A4619))&lt;2,0&amp;DAY($A4619),DAY($A4619))&amp;IF(LEN(MONTH($A4619))&lt;2,0&amp;MONTH($A4619),MONTH($A4619))), Prazniki[[#All],[DanMesec]:[Dela prosto]], 4,FALSE), 0)</f>
        <v>0</v>
      </c>
      <c r="I4619" s="2">
        <f t="shared" si="582"/>
        <v>0</v>
      </c>
      <c r="J4619" s="2">
        <f t="shared" si="583"/>
        <v>0</v>
      </c>
      <c r="K4619">
        <f t="shared" si="577"/>
        <v>1</v>
      </c>
    </row>
    <row r="4620" spans="1:11" x14ac:dyDescent="0.3">
      <c r="A4620" s="1">
        <v>44797</v>
      </c>
      <c r="B4620">
        <f t="shared" si="578"/>
        <v>0</v>
      </c>
      <c r="C4620" s="2" t="str">
        <f>IFERROR(VLOOKUP((IF(LEN(DAY($A4620))&lt;2,0&amp;DAY($A4620),DAY($A4620))&amp;IF(LEN(MONTH($A4620))&lt;2,0&amp;MONTH($A4620),MONTH($A4620))), Prazniki[[#All],[DanMesec]:[Dela prosto]], 3,FALSE), "")</f>
        <v/>
      </c>
      <c r="D4620" s="2" t="str">
        <f t="shared" si="579"/>
        <v/>
      </c>
      <c r="E4620" s="2" t="str">
        <f t="shared" si="580"/>
        <v/>
      </c>
      <c r="F4620" s="2">
        <f t="shared" si="581"/>
        <v>0</v>
      </c>
      <c r="G4620" s="2" t="str">
        <f t="shared" si="576"/>
        <v/>
      </c>
      <c r="H4620" s="2">
        <f>IFERROR(VLOOKUP((IF(LEN(DAY($A4620))&lt;2,0&amp;DAY($A4620),DAY($A4620))&amp;IF(LEN(MONTH($A4620))&lt;2,0&amp;MONTH($A4620),MONTH($A4620))), Prazniki[[#All],[DanMesec]:[Dela prosto]], 4,FALSE), 0)</f>
        <v>0</v>
      </c>
      <c r="I4620" s="2">
        <f t="shared" si="582"/>
        <v>0</v>
      </c>
      <c r="J4620" s="2">
        <f t="shared" si="583"/>
        <v>0</v>
      </c>
      <c r="K4620">
        <f t="shared" si="577"/>
        <v>1</v>
      </c>
    </row>
    <row r="4621" spans="1:11" x14ac:dyDescent="0.3">
      <c r="A4621" s="1">
        <v>44798</v>
      </c>
      <c r="B4621">
        <f t="shared" si="578"/>
        <v>0</v>
      </c>
      <c r="C4621" s="2" t="str">
        <f>IFERROR(VLOOKUP((IF(LEN(DAY($A4621))&lt;2,0&amp;DAY($A4621),DAY($A4621))&amp;IF(LEN(MONTH($A4621))&lt;2,0&amp;MONTH($A4621),MONTH($A4621))), Prazniki[[#All],[DanMesec]:[Dela prosto]], 3,FALSE), "")</f>
        <v/>
      </c>
      <c r="D4621" s="2" t="str">
        <f t="shared" si="579"/>
        <v/>
      </c>
      <c r="E4621" s="2" t="str">
        <f t="shared" si="580"/>
        <v/>
      </c>
      <c r="F4621" s="2">
        <f t="shared" si="581"/>
        <v>0</v>
      </c>
      <c r="G4621" s="2" t="str">
        <f t="shared" si="576"/>
        <v/>
      </c>
      <c r="H4621" s="2">
        <f>IFERROR(VLOOKUP((IF(LEN(DAY($A4621))&lt;2,0&amp;DAY($A4621),DAY($A4621))&amp;IF(LEN(MONTH($A4621))&lt;2,0&amp;MONTH($A4621),MONTH($A4621))), Prazniki[[#All],[DanMesec]:[Dela prosto]], 4,FALSE), 0)</f>
        <v>0</v>
      </c>
      <c r="I4621" s="2">
        <f t="shared" si="582"/>
        <v>0</v>
      </c>
      <c r="J4621" s="2">
        <f t="shared" si="583"/>
        <v>0</v>
      </c>
      <c r="K4621">
        <f t="shared" si="577"/>
        <v>1</v>
      </c>
    </row>
    <row r="4622" spans="1:11" x14ac:dyDescent="0.3">
      <c r="A4622" s="1">
        <v>44799</v>
      </c>
      <c r="B4622">
        <f t="shared" si="578"/>
        <v>0</v>
      </c>
      <c r="C4622" s="2" t="str">
        <f>IFERROR(VLOOKUP((IF(LEN(DAY($A4622))&lt;2,0&amp;DAY($A4622),DAY($A4622))&amp;IF(LEN(MONTH($A4622))&lt;2,0&amp;MONTH($A4622),MONTH($A4622))), Prazniki[[#All],[DanMesec]:[Dela prosto]], 3,FALSE), "")</f>
        <v/>
      </c>
      <c r="D4622" s="2" t="str">
        <f t="shared" si="579"/>
        <v/>
      </c>
      <c r="E4622" s="2" t="str">
        <f t="shared" si="580"/>
        <v/>
      </c>
      <c r="F4622" s="2">
        <f t="shared" si="581"/>
        <v>0</v>
      </c>
      <c r="G4622" s="2" t="str">
        <f t="shared" si="576"/>
        <v/>
      </c>
      <c r="H4622" s="2">
        <f>IFERROR(VLOOKUP((IF(LEN(DAY($A4622))&lt;2,0&amp;DAY($A4622),DAY($A4622))&amp;IF(LEN(MONTH($A4622))&lt;2,0&amp;MONTH($A4622),MONTH($A4622))), Prazniki[[#All],[DanMesec]:[Dela prosto]], 4,FALSE), 0)</f>
        <v>0</v>
      </c>
      <c r="I4622" s="2">
        <f t="shared" si="582"/>
        <v>0</v>
      </c>
      <c r="J4622" s="2">
        <f t="shared" si="583"/>
        <v>0</v>
      </c>
      <c r="K4622">
        <f t="shared" si="577"/>
        <v>1</v>
      </c>
    </row>
    <row r="4623" spans="1:11" x14ac:dyDescent="0.3">
      <c r="A4623" s="1">
        <v>44800</v>
      </c>
      <c r="B4623">
        <f t="shared" si="578"/>
        <v>1</v>
      </c>
      <c r="C4623" s="2" t="str">
        <f>IFERROR(VLOOKUP((IF(LEN(DAY($A4623))&lt;2,0&amp;DAY($A4623),DAY($A4623))&amp;IF(LEN(MONTH($A4623))&lt;2,0&amp;MONTH($A4623),MONTH($A4623))), Prazniki[[#All],[DanMesec]:[Dela prosto]], 3,FALSE), "")</f>
        <v/>
      </c>
      <c r="D4623" s="2" t="str">
        <f t="shared" si="579"/>
        <v/>
      </c>
      <c r="E4623" s="2" t="str">
        <f t="shared" si="580"/>
        <v/>
      </c>
      <c r="F4623" s="2">
        <f t="shared" si="581"/>
        <v>0</v>
      </c>
      <c r="G4623" s="2" t="str">
        <f t="shared" si="576"/>
        <v/>
      </c>
      <c r="H4623" s="2">
        <f>IFERROR(VLOOKUP((IF(LEN(DAY($A4623))&lt;2,0&amp;DAY($A4623),DAY($A4623))&amp;IF(LEN(MONTH($A4623))&lt;2,0&amp;MONTH($A4623),MONTH($A4623))), Prazniki[[#All],[DanMesec]:[Dela prosto]], 4,FALSE), 0)</f>
        <v>0</v>
      </c>
      <c r="I4623" s="2">
        <f t="shared" si="582"/>
        <v>0</v>
      </c>
      <c r="J4623" s="2">
        <f t="shared" si="583"/>
        <v>0</v>
      </c>
      <c r="K4623">
        <f t="shared" si="577"/>
        <v>0</v>
      </c>
    </row>
    <row r="4624" spans="1:11" x14ac:dyDescent="0.3">
      <c r="A4624" s="1">
        <v>44801</v>
      </c>
      <c r="B4624">
        <f t="shared" si="578"/>
        <v>1</v>
      </c>
      <c r="C4624" s="2" t="str">
        <f>IFERROR(VLOOKUP((IF(LEN(DAY($A4624))&lt;2,0&amp;DAY($A4624),DAY($A4624))&amp;IF(LEN(MONTH($A4624))&lt;2,0&amp;MONTH($A4624),MONTH($A4624))), Prazniki[[#All],[DanMesec]:[Dela prosto]], 3,FALSE), "")</f>
        <v/>
      </c>
      <c r="D4624" s="2" t="str">
        <f t="shared" si="579"/>
        <v/>
      </c>
      <c r="E4624" s="2" t="str">
        <f t="shared" si="580"/>
        <v/>
      </c>
      <c r="F4624" s="2">
        <f t="shared" si="581"/>
        <v>0</v>
      </c>
      <c r="G4624" s="2" t="str">
        <f t="shared" si="576"/>
        <v/>
      </c>
      <c r="H4624" s="2">
        <f>IFERROR(VLOOKUP((IF(LEN(DAY($A4624))&lt;2,0&amp;DAY($A4624),DAY($A4624))&amp;IF(LEN(MONTH($A4624))&lt;2,0&amp;MONTH($A4624),MONTH($A4624))), Prazniki[[#All],[DanMesec]:[Dela prosto]], 4,FALSE), 0)</f>
        <v>0</v>
      </c>
      <c r="I4624" s="2">
        <f t="shared" si="582"/>
        <v>0</v>
      </c>
      <c r="J4624" s="2">
        <f t="shared" si="583"/>
        <v>0</v>
      </c>
      <c r="K4624">
        <f t="shared" si="577"/>
        <v>0</v>
      </c>
    </row>
    <row r="4625" spans="1:11" x14ac:dyDescent="0.3">
      <c r="A4625" s="1">
        <v>44802</v>
      </c>
      <c r="B4625">
        <f t="shared" si="578"/>
        <v>0</v>
      </c>
      <c r="C4625" s="2" t="str">
        <f>IFERROR(VLOOKUP((IF(LEN(DAY($A4625))&lt;2,0&amp;DAY($A4625),DAY($A4625))&amp;IF(LEN(MONTH($A4625))&lt;2,0&amp;MONTH($A4625),MONTH($A4625))), Prazniki[[#All],[DanMesec]:[Dela prosto]], 3,FALSE), "")</f>
        <v/>
      </c>
      <c r="D4625" s="2" t="str">
        <f t="shared" si="579"/>
        <v/>
      </c>
      <c r="E4625" s="2" t="str">
        <f t="shared" si="580"/>
        <v/>
      </c>
      <c r="F4625" s="2">
        <f t="shared" si="581"/>
        <v>0</v>
      </c>
      <c r="G4625" s="2" t="str">
        <f t="shared" si="576"/>
        <v/>
      </c>
      <c r="H4625" s="2">
        <f>IFERROR(VLOOKUP((IF(LEN(DAY($A4625))&lt;2,0&amp;DAY($A4625),DAY($A4625))&amp;IF(LEN(MONTH($A4625))&lt;2,0&amp;MONTH($A4625),MONTH($A4625))), Prazniki[[#All],[DanMesec]:[Dela prosto]], 4,FALSE), 0)</f>
        <v>0</v>
      </c>
      <c r="I4625" s="2">
        <f t="shared" si="582"/>
        <v>0</v>
      </c>
      <c r="J4625" s="2">
        <f t="shared" si="583"/>
        <v>0</v>
      </c>
      <c r="K4625">
        <f t="shared" si="577"/>
        <v>1</v>
      </c>
    </row>
    <row r="4626" spans="1:11" x14ac:dyDescent="0.3">
      <c r="A4626" s="1">
        <v>44803</v>
      </c>
      <c r="B4626">
        <f t="shared" si="578"/>
        <v>0</v>
      </c>
      <c r="C4626" s="2" t="str">
        <f>IFERROR(VLOOKUP((IF(LEN(DAY($A4626))&lt;2,0&amp;DAY($A4626),DAY($A4626))&amp;IF(LEN(MONTH($A4626))&lt;2,0&amp;MONTH($A4626),MONTH($A4626))), Prazniki[[#All],[DanMesec]:[Dela prosto]], 3,FALSE), "")</f>
        <v/>
      </c>
      <c r="D4626" s="2" t="str">
        <f t="shared" si="579"/>
        <v/>
      </c>
      <c r="E4626" s="2" t="str">
        <f t="shared" si="580"/>
        <v/>
      </c>
      <c r="F4626" s="2">
        <f t="shared" si="581"/>
        <v>0</v>
      </c>
      <c r="G4626" s="2" t="str">
        <f t="shared" si="576"/>
        <v/>
      </c>
      <c r="H4626" s="2">
        <f>IFERROR(VLOOKUP((IF(LEN(DAY($A4626))&lt;2,0&amp;DAY($A4626),DAY($A4626))&amp;IF(LEN(MONTH($A4626))&lt;2,0&amp;MONTH($A4626),MONTH($A4626))), Prazniki[[#All],[DanMesec]:[Dela prosto]], 4,FALSE), 0)</f>
        <v>0</v>
      </c>
      <c r="I4626" s="2">
        <f t="shared" si="582"/>
        <v>0</v>
      </c>
      <c r="J4626" s="2">
        <f t="shared" si="583"/>
        <v>0</v>
      </c>
      <c r="K4626">
        <f t="shared" si="577"/>
        <v>1</v>
      </c>
    </row>
    <row r="4627" spans="1:11" x14ac:dyDescent="0.3">
      <c r="A4627" s="1">
        <v>44804</v>
      </c>
      <c r="B4627">
        <f t="shared" si="578"/>
        <v>0</v>
      </c>
      <c r="C4627" s="2" t="str">
        <f>IFERROR(VLOOKUP((IF(LEN(DAY($A4627))&lt;2,0&amp;DAY($A4627),DAY($A4627))&amp;IF(LEN(MONTH($A4627))&lt;2,0&amp;MONTH($A4627),MONTH($A4627))), Prazniki[[#All],[DanMesec]:[Dela prosto]], 3,FALSE), "")</f>
        <v/>
      </c>
      <c r="D4627" s="2" t="str">
        <f t="shared" si="579"/>
        <v/>
      </c>
      <c r="E4627" s="2" t="str">
        <f t="shared" si="580"/>
        <v/>
      </c>
      <c r="F4627" s="2">
        <f t="shared" si="581"/>
        <v>0</v>
      </c>
      <c r="G4627" s="2" t="str">
        <f t="shared" si="576"/>
        <v/>
      </c>
      <c r="H4627" s="2">
        <f>IFERROR(VLOOKUP((IF(LEN(DAY($A4627))&lt;2,0&amp;DAY($A4627),DAY($A4627))&amp;IF(LEN(MONTH($A4627))&lt;2,0&amp;MONTH($A4627),MONTH($A4627))), Prazniki[[#All],[DanMesec]:[Dela prosto]], 4,FALSE), 0)</f>
        <v>0</v>
      </c>
      <c r="I4627" s="2">
        <f t="shared" si="582"/>
        <v>0</v>
      </c>
      <c r="J4627" s="2">
        <f t="shared" si="583"/>
        <v>0</v>
      </c>
      <c r="K4627">
        <f t="shared" si="577"/>
        <v>1</v>
      </c>
    </row>
    <row r="4628" spans="1:11" x14ac:dyDescent="0.3">
      <c r="A4628" s="1">
        <v>44805</v>
      </c>
      <c r="B4628">
        <f t="shared" si="578"/>
        <v>0</v>
      </c>
      <c r="C4628" s="2" t="str">
        <f>IFERROR(VLOOKUP((IF(LEN(DAY($A4628))&lt;2,0&amp;DAY($A4628),DAY($A4628))&amp;IF(LEN(MONTH($A4628))&lt;2,0&amp;MONTH($A4628),MONTH($A4628))), Prazniki[[#All],[DanMesec]:[Dela prosto]], 3,FALSE), "")</f>
        <v/>
      </c>
      <c r="D4628" s="2" t="str">
        <f t="shared" si="579"/>
        <v/>
      </c>
      <c r="E4628" s="2" t="str">
        <f t="shared" si="580"/>
        <v/>
      </c>
      <c r="F4628" s="2">
        <f t="shared" si="581"/>
        <v>0</v>
      </c>
      <c r="G4628" s="2" t="str">
        <f t="shared" si="576"/>
        <v/>
      </c>
      <c r="H4628" s="2">
        <f>IFERROR(VLOOKUP((IF(LEN(DAY($A4628))&lt;2,0&amp;DAY($A4628),DAY($A4628))&amp;IF(LEN(MONTH($A4628))&lt;2,0&amp;MONTH($A4628),MONTH($A4628))), Prazniki[[#All],[DanMesec]:[Dela prosto]], 4,FALSE), 0)</f>
        <v>0</v>
      </c>
      <c r="I4628" s="2">
        <f t="shared" si="582"/>
        <v>0</v>
      </c>
      <c r="J4628" s="2">
        <f t="shared" si="583"/>
        <v>0</v>
      </c>
      <c r="K4628">
        <f t="shared" si="577"/>
        <v>1</v>
      </c>
    </row>
    <row r="4629" spans="1:11" x14ac:dyDescent="0.3">
      <c r="A4629" s="1">
        <v>44806</v>
      </c>
      <c r="B4629">
        <f t="shared" si="578"/>
        <v>0</v>
      </c>
      <c r="C4629" s="2" t="str">
        <f>IFERROR(VLOOKUP((IF(LEN(DAY($A4629))&lt;2,0&amp;DAY($A4629),DAY($A4629))&amp;IF(LEN(MONTH($A4629))&lt;2,0&amp;MONTH($A4629),MONTH($A4629))), Prazniki[[#All],[DanMesec]:[Dela prosto]], 3,FALSE), "")</f>
        <v/>
      </c>
      <c r="D4629" s="2" t="str">
        <f t="shared" si="579"/>
        <v/>
      </c>
      <c r="E4629" s="2" t="str">
        <f t="shared" si="580"/>
        <v/>
      </c>
      <c r="F4629" s="2">
        <f t="shared" si="581"/>
        <v>0</v>
      </c>
      <c r="G4629" s="2" t="str">
        <f t="shared" si="576"/>
        <v/>
      </c>
      <c r="H4629" s="2">
        <f>IFERROR(VLOOKUP((IF(LEN(DAY($A4629))&lt;2,0&amp;DAY($A4629),DAY($A4629))&amp;IF(LEN(MONTH($A4629))&lt;2,0&amp;MONTH($A4629),MONTH($A4629))), Prazniki[[#All],[DanMesec]:[Dela prosto]], 4,FALSE), 0)</f>
        <v>0</v>
      </c>
      <c r="I4629" s="2">
        <f t="shared" si="582"/>
        <v>0</v>
      </c>
      <c r="J4629" s="2">
        <f t="shared" si="583"/>
        <v>0</v>
      </c>
      <c r="K4629">
        <f t="shared" si="577"/>
        <v>1</v>
      </c>
    </row>
    <row r="4630" spans="1:11" x14ac:dyDescent="0.3">
      <c r="A4630" s="1">
        <v>44807</v>
      </c>
      <c r="B4630">
        <f t="shared" si="578"/>
        <v>1</v>
      </c>
      <c r="C4630" s="2" t="str">
        <f>IFERROR(VLOOKUP((IF(LEN(DAY($A4630))&lt;2,0&amp;DAY($A4630),DAY($A4630))&amp;IF(LEN(MONTH($A4630))&lt;2,0&amp;MONTH($A4630),MONTH($A4630))), Prazniki[[#All],[DanMesec]:[Dela prosto]], 3,FALSE), "")</f>
        <v/>
      </c>
      <c r="D4630" s="2" t="str">
        <f t="shared" si="579"/>
        <v/>
      </c>
      <c r="E4630" s="2" t="str">
        <f t="shared" si="580"/>
        <v/>
      </c>
      <c r="F4630" s="2">
        <f t="shared" si="581"/>
        <v>0</v>
      </c>
      <c r="G4630" s="2" t="str">
        <f t="shared" si="576"/>
        <v/>
      </c>
      <c r="H4630" s="2">
        <f>IFERROR(VLOOKUP((IF(LEN(DAY($A4630))&lt;2,0&amp;DAY($A4630),DAY($A4630))&amp;IF(LEN(MONTH($A4630))&lt;2,0&amp;MONTH($A4630),MONTH($A4630))), Prazniki[[#All],[DanMesec]:[Dela prosto]], 4,FALSE), 0)</f>
        <v>0</v>
      </c>
      <c r="I4630" s="2">
        <f t="shared" si="582"/>
        <v>0</v>
      </c>
      <c r="J4630" s="2">
        <f t="shared" si="583"/>
        <v>0</v>
      </c>
      <c r="K4630">
        <f t="shared" si="577"/>
        <v>0</v>
      </c>
    </row>
    <row r="4631" spans="1:11" x14ac:dyDescent="0.3">
      <c r="A4631" s="1">
        <v>44808</v>
      </c>
      <c r="B4631">
        <f t="shared" si="578"/>
        <v>1</v>
      </c>
      <c r="C4631" s="2" t="str">
        <f>IFERROR(VLOOKUP((IF(LEN(DAY($A4631))&lt;2,0&amp;DAY($A4631),DAY($A4631))&amp;IF(LEN(MONTH($A4631))&lt;2,0&amp;MONTH($A4631),MONTH($A4631))), Prazniki[[#All],[DanMesec]:[Dela prosto]], 3,FALSE), "")</f>
        <v/>
      </c>
      <c r="D4631" s="2" t="str">
        <f t="shared" si="579"/>
        <v/>
      </c>
      <c r="E4631" s="2" t="str">
        <f t="shared" si="580"/>
        <v/>
      </c>
      <c r="F4631" s="2">
        <f t="shared" si="581"/>
        <v>0</v>
      </c>
      <c r="G4631" s="2" t="str">
        <f t="shared" si="576"/>
        <v/>
      </c>
      <c r="H4631" s="2">
        <f>IFERROR(VLOOKUP((IF(LEN(DAY($A4631))&lt;2,0&amp;DAY($A4631),DAY($A4631))&amp;IF(LEN(MONTH($A4631))&lt;2,0&amp;MONTH($A4631),MONTH($A4631))), Prazniki[[#All],[DanMesec]:[Dela prosto]], 4,FALSE), 0)</f>
        <v>0</v>
      </c>
      <c r="I4631" s="2">
        <f t="shared" si="582"/>
        <v>0</v>
      </c>
      <c r="J4631" s="2">
        <f t="shared" si="583"/>
        <v>0</v>
      </c>
      <c r="K4631">
        <f t="shared" si="577"/>
        <v>0</v>
      </c>
    </row>
    <row r="4632" spans="1:11" x14ac:dyDescent="0.3">
      <c r="A4632" s="1">
        <v>44809</v>
      </c>
      <c r="B4632">
        <f t="shared" si="578"/>
        <v>0</v>
      </c>
      <c r="C4632" s="2" t="str">
        <f>IFERROR(VLOOKUP((IF(LEN(DAY($A4632))&lt;2,0&amp;DAY($A4632),DAY($A4632))&amp;IF(LEN(MONTH($A4632))&lt;2,0&amp;MONTH($A4632),MONTH($A4632))), Prazniki[[#All],[DanMesec]:[Dela prosto]], 3,FALSE), "")</f>
        <v/>
      </c>
      <c r="D4632" s="2" t="str">
        <f t="shared" si="579"/>
        <v/>
      </c>
      <c r="E4632" s="2" t="str">
        <f t="shared" si="580"/>
        <v/>
      </c>
      <c r="F4632" s="2">
        <f t="shared" si="581"/>
        <v>0</v>
      </c>
      <c r="G4632" s="2" t="str">
        <f t="shared" si="576"/>
        <v/>
      </c>
      <c r="H4632" s="2">
        <f>IFERROR(VLOOKUP((IF(LEN(DAY($A4632))&lt;2,0&amp;DAY($A4632),DAY($A4632))&amp;IF(LEN(MONTH($A4632))&lt;2,0&amp;MONTH($A4632),MONTH($A4632))), Prazniki[[#All],[DanMesec]:[Dela prosto]], 4,FALSE), 0)</f>
        <v>0</v>
      </c>
      <c r="I4632" s="2">
        <f t="shared" si="582"/>
        <v>0</v>
      </c>
      <c r="J4632" s="2">
        <f t="shared" si="583"/>
        <v>0</v>
      </c>
      <c r="K4632">
        <f t="shared" si="577"/>
        <v>1</v>
      </c>
    </row>
    <row r="4633" spans="1:11" x14ac:dyDescent="0.3">
      <c r="A4633" s="1">
        <v>44810</v>
      </c>
      <c r="B4633">
        <f t="shared" si="578"/>
        <v>0</v>
      </c>
      <c r="C4633" s="2" t="str">
        <f>IFERROR(VLOOKUP((IF(LEN(DAY($A4633))&lt;2,0&amp;DAY($A4633),DAY($A4633))&amp;IF(LEN(MONTH($A4633))&lt;2,0&amp;MONTH($A4633),MONTH($A4633))), Prazniki[[#All],[DanMesec]:[Dela prosto]], 3,FALSE), "")</f>
        <v/>
      </c>
      <c r="D4633" s="2" t="str">
        <f t="shared" si="579"/>
        <v/>
      </c>
      <c r="E4633" s="2" t="str">
        <f t="shared" si="580"/>
        <v/>
      </c>
      <c r="F4633" s="2">
        <f t="shared" si="581"/>
        <v>0</v>
      </c>
      <c r="G4633" s="2" t="str">
        <f t="shared" si="576"/>
        <v/>
      </c>
      <c r="H4633" s="2">
        <f>IFERROR(VLOOKUP((IF(LEN(DAY($A4633))&lt;2,0&amp;DAY($A4633),DAY($A4633))&amp;IF(LEN(MONTH($A4633))&lt;2,0&amp;MONTH($A4633),MONTH($A4633))), Prazniki[[#All],[DanMesec]:[Dela prosto]], 4,FALSE), 0)</f>
        <v>0</v>
      </c>
      <c r="I4633" s="2">
        <f t="shared" si="582"/>
        <v>0</v>
      </c>
      <c r="J4633" s="2">
        <f t="shared" si="583"/>
        <v>0</v>
      </c>
      <c r="K4633">
        <f t="shared" si="577"/>
        <v>1</v>
      </c>
    </row>
    <row r="4634" spans="1:11" x14ac:dyDescent="0.3">
      <c r="A4634" s="1">
        <v>44811</v>
      </c>
      <c r="B4634">
        <f t="shared" si="578"/>
        <v>0</v>
      </c>
      <c r="C4634" s="2" t="str">
        <f>IFERROR(VLOOKUP((IF(LEN(DAY($A4634))&lt;2,0&amp;DAY($A4634),DAY($A4634))&amp;IF(LEN(MONTH($A4634))&lt;2,0&amp;MONTH($A4634),MONTH($A4634))), Prazniki[[#All],[DanMesec]:[Dela prosto]], 3,FALSE), "")</f>
        <v/>
      </c>
      <c r="D4634" s="2" t="str">
        <f t="shared" si="579"/>
        <v/>
      </c>
      <c r="E4634" s="2" t="str">
        <f t="shared" si="580"/>
        <v/>
      </c>
      <c r="F4634" s="2">
        <f t="shared" si="581"/>
        <v>0</v>
      </c>
      <c r="G4634" s="2" t="str">
        <f t="shared" si="576"/>
        <v/>
      </c>
      <c r="H4634" s="2">
        <f>IFERROR(VLOOKUP((IF(LEN(DAY($A4634))&lt;2,0&amp;DAY($A4634),DAY($A4634))&amp;IF(LEN(MONTH($A4634))&lt;2,0&amp;MONTH($A4634),MONTH($A4634))), Prazniki[[#All],[DanMesec]:[Dela prosto]], 4,FALSE), 0)</f>
        <v>0</v>
      </c>
      <c r="I4634" s="2">
        <f t="shared" si="582"/>
        <v>0</v>
      </c>
      <c r="J4634" s="2">
        <f t="shared" si="583"/>
        <v>0</v>
      </c>
      <c r="K4634">
        <f t="shared" si="577"/>
        <v>1</v>
      </c>
    </row>
    <row r="4635" spans="1:11" x14ac:dyDescent="0.3">
      <c r="A4635" s="1">
        <v>44812</v>
      </c>
      <c r="B4635">
        <f t="shared" si="578"/>
        <v>0</v>
      </c>
      <c r="C4635" s="2" t="str">
        <f>IFERROR(VLOOKUP((IF(LEN(DAY($A4635))&lt;2,0&amp;DAY($A4635),DAY($A4635))&amp;IF(LEN(MONTH($A4635))&lt;2,0&amp;MONTH($A4635),MONTH($A4635))), Prazniki[[#All],[DanMesec]:[Dela prosto]], 3,FALSE), "")</f>
        <v/>
      </c>
      <c r="D4635" s="2" t="str">
        <f t="shared" si="579"/>
        <v/>
      </c>
      <c r="E4635" s="2" t="str">
        <f t="shared" si="580"/>
        <v/>
      </c>
      <c r="F4635" s="2">
        <f t="shared" si="581"/>
        <v>0</v>
      </c>
      <c r="G4635" s="2" t="str">
        <f t="shared" si="576"/>
        <v/>
      </c>
      <c r="H4635" s="2">
        <f>IFERROR(VLOOKUP((IF(LEN(DAY($A4635))&lt;2,0&amp;DAY($A4635),DAY($A4635))&amp;IF(LEN(MONTH($A4635))&lt;2,0&amp;MONTH($A4635),MONTH($A4635))), Prazniki[[#All],[DanMesec]:[Dela prosto]], 4,FALSE), 0)</f>
        <v>0</v>
      </c>
      <c r="I4635" s="2">
        <f t="shared" si="582"/>
        <v>0</v>
      </c>
      <c r="J4635" s="2">
        <f t="shared" si="583"/>
        <v>0</v>
      </c>
      <c r="K4635">
        <f t="shared" si="577"/>
        <v>1</v>
      </c>
    </row>
    <row r="4636" spans="1:11" x14ac:dyDescent="0.3">
      <c r="A4636" s="1">
        <v>44813</v>
      </c>
      <c r="B4636">
        <f t="shared" si="578"/>
        <v>0</v>
      </c>
      <c r="C4636" s="2" t="str">
        <f>IFERROR(VLOOKUP((IF(LEN(DAY($A4636))&lt;2,0&amp;DAY($A4636),DAY($A4636))&amp;IF(LEN(MONTH($A4636))&lt;2,0&amp;MONTH($A4636),MONTH($A4636))), Prazniki[[#All],[DanMesec]:[Dela prosto]], 3,FALSE), "")</f>
        <v/>
      </c>
      <c r="D4636" s="2" t="str">
        <f t="shared" si="579"/>
        <v/>
      </c>
      <c r="E4636" s="2" t="str">
        <f t="shared" si="580"/>
        <v/>
      </c>
      <c r="F4636" s="2">
        <f t="shared" si="581"/>
        <v>0</v>
      </c>
      <c r="G4636" s="2" t="str">
        <f t="shared" si="576"/>
        <v/>
      </c>
      <c r="H4636" s="2">
        <f>IFERROR(VLOOKUP((IF(LEN(DAY($A4636))&lt;2,0&amp;DAY($A4636),DAY($A4636))&amp;IF(LEN(MONTH($A4636))&lt;2,0&amp;MONTH($A4636),MONTH($A4636))), Prazniki[[#All],[DanMesec]:[Dela prosto]], 4,FALSE), 0)</f>
        <v>0</v>
      </c>
      <c r="I4636" s="2">
        <f t="shared" si="582"/>
        <v>0</v>
      </c>
      <c r="J4636" s="2">
        <f t="shared" si="583"/>
        <v>0</v>
      </c>
      <c r="K4636">
        <f t="shared" si="577"/>
        <v>1</v>
      </c>
    </row>
    <row r="4637" spans="1:11" x14ac:dyDescent="0.3">
      <c r="A4637" s="1">
        <v>44814</v>
      </c>
      <c r="B4637">
        <f t="shared" si="578"/>
        <v>1</v>
      </c>
      <c r="C4637" s="2" t="str">
        <f>IFERROR(VLOOKUP((IF(LEN(DAY($A4637))&lt;2,0&amp;DAY($A4637),DAY($A4637))&amp;IF(LEN(MONTH($A4637))&lt;2,0&amp;MONTH($A4637),MONTH($A4637))), Prazniki[[#All],[DanMesec]:[Dela prosto]], 3,FALSE), "")</f>
        <v/>
      </c>
      <c r="D4637" s="2" t="str">
        <f t="shared" si="579"/>
        <v/>
      </c>
      <c r="E4637" s="2" t="str">
        <f t="shared" si="580"/>
        <v/>
      </c>
      <c r="F4637" s="2">
        <f t="shared" si="581"/>
        <v>0</v>
      </c>
      <c r="G4637" s="2" t="str">
        <f t="shared" si="576"/>
        <v/>
      </c>
      <c r="H4637" s="2">
        <f>IFERROR(VLOOKUP((IF(LEN(DAY($A4637))&lt;2,0&amp;DAY($A4637),DAY($A4637))&amp;IF(LEN(MONTH($A4637))&lt;2,0&amp;MONTH($A4637),MONTH($A4637))), Prazniki[[#All],[DanMesec]:[Dela prosto]], 4,FALSE), 0)</f>
        <v>0</v>
      </c>
      <c r="I4637" s="2">
        <f t="shared" si="582"/>
        <v>0</v>
      </c>
      <c r="J4637" s="2">
        <f t="shared" si="583"/>
        <v>0</v>
      </c>
      <c r="K4637">
        <f t="shared" si="577"/>
        <v>0</v>
      </c>
    </row>
    <row r="4638" spans="1:11" x14ac:dyDescent="0.3">
      <c r="A4638" s="1">
        <v>44815</v>
      </c>
      <c r="B4638">
        <f t="shared" si="578"/>
        <v>1</v>
      </c>
      <c r="C4638" s="2" t="str">
        <f>IFERROR(VLOOKUP((IF(LEN(DAY($A4638))&lt;2,0&amp;DAY($A4638),DAY($A4638))&amp;IF(LEN(MONTH($A4638))&lt;2,0&amp;MONTH($A4638),MONTH($A4638))), Prazniki[[#All],[DanMesec]:[Dela prosto]], 3,FALSE), "")</f>
        <v/>
      </c>
      <c r="D4638" s="2" t="str">
        <f t="shared" si="579"/>
        <v/>
      </c>
      <c r="E4638" s="2" t="str">
        <f t="shared" si="580"/>
        <v/>
      </c>
      <c r="F4638" s="2">
        <f t="shared" si="581"/>
        <v>0</v>
      </c>
      <c r="G4638" s="2" t="str">
        <f t="shared" si="576"/>
        <v/>
      </c>
      <c r="H4638" s="2">
        <f>IFERROR(VLOOKUP((IF(LEN(DAY($A4638))&lt;2,0&amp;DAY($A4638),DAY($A4638))&amp;IF(LEN(MONTH($A4638))&lt;2,0&amp;MONTH($A4638),MONTH($A4638))), Prazniki[[#All],[DanMesec]:[Dela prosto]], 4,FALSE), 0)</f>
        <v>0</v>
      </c>
      <c r="I4638" s="2">
        <f t="shared" si="582"/>
        <v>0</v>
      </c>
      <c r="J4638" s="2">
        <f t="shared" si="583"/>
        <v>0</v>
      </c>
      <c r="K4638">
        <f t="shared" si="577"/>
        <v>0</v>
      </c>
    </row>
    <row r="4639" spans="1:11" x14ac:dyDescent="0.3">
      <c r="A4639" s="1">
        <v>44816</v>
      </c>
      <c r="B4639">
        <f t="shared" si="578"/>
        <v>0</v>
      </c>
      <c r="C4639" s="2" t="str">
        <f>IFERROR(VLOOKUP((IF(LEN(DAY($A4639))&lt;2,0&amp;DAY($A4639),DAY($A4639))&amp;IF(LEN(MONTH($A4639))&lt;2,0&amp;MONTH($A4639),MONTH($A4639))), Prazniki[[#All],[DanMesec]:[Dela prosto]], 3,FALSE), "")</f>
        <v/>
      </c>
      <c r="D4639" s="2" t="str">
        <f t="shared" si="579"/>
        <v/>
      </c>
      <c r="E4639" s="2" t="str">
        <f t="shared" si="580"/>
        <v/>
      </c>
      <c r="F4639" s="2">
        <f t="shared" si="581"/>
        <v>0</v>
      </c>
      <c r="G4639" s="2" t="str">
        <f t="shared" si="576"/>
        <v/>
      </c>
      <c r="H4639" s="2">
        <f>IFERROR(VLOOKUP((IF(LEN(DAY($A4639))&lt;2,0&amp;DAY($A4639),DAY($A4639))&amp;IF(LEN(MONTH($A4639))&lt;2,0&amp;MONTH($A4639),MONTH($A4639))), Prazniki[[#All],[DanMesec]:[Dela prosto]], 4,FALSE), 0)</f>
        <v>0</v>
      </c>
      <c r="I4639" s="2">
        <f t="shared" si="582"/>
        <v>0</v>
      </c>
      <c r="J4639" s="2">
        <f t="shared" si="583"/>
        <v>0</v>
      </c>
      <c r="K4639">
        <f t="shared" si="577"/>
        <v>1</v>
      </c>
    </row>
    <row r="4640" spans="1:11" x14ac:dyDescent="0.3">
      <c r="A4640" s="1">
        <v>44817</v>
      </c>
      <c r="B4640">
        <f t="shared" si="578"/>
        <v>0</v>
      </c>
      <c r="C4640" s="2" t="str">
        <f>IFERROR(VLOOKUP((IF(LEN(DAY($A4640))&lt;2,0&amp;DAY($A4640),DAY($A4640))&amp;IF(LEN(MONTH($A4640))&lt;2,0&amp;MONTH($A4640),MONTH($A4640))), Prazniki[[#All],[DanMesec]:[Dela prosto]], 3,FALSE), "")</f>
        <v/>
      </c>
      <c r="D4640" s="2" t="str">
        <f t="shared" si="579"/>
        <v/>
      </c>
      <c r="E4640" s="2" t="str">
        <f t="shared" si="580"/>
        <v/>
      </c>
      <c r="F4640" s="2">
        <f t="shared" si="581"/>
        <v>0</v>
      </c>
      <c r="G4640" s="2" t="str">
        <f t="shared" si="576"/>
        <v/>
      </c>
      <c r="H4640" s="2">
        <f>IFERROR(VLOOKUP((IF(LEN(DAY($A4640))&lt;2,0&amp;DAY($A4640),DAY($A4640))&amp;IF(LEN(MONTH($A4640))&lt;2,0&amp;MONTH($A4640),MONTH($A4640))), Prazniki[[#All],[DanMesec]:[Dela prosto]], 4,FALSE), 0)</f>
        <v>0</v>
      </c>
      <c r="I4640" s="2">
        <f t="shared" si="582"/>
        <v>0</v>
      </c>
      <c r="J4640" s="2">
        <f t="shared" si="583"/>
        <v>0</v>
      </c>
      <c r="K4640">
        <f t="shared" si="577"/>
        <v>1</v>
      </c>
    </row>
    <row r="4641" spans="1:11" x14ac:dyDescent="0.3">
      <c r="A4641" s="1">
        <v>44818</v>
      </c>
      <c r="B4641">
        <f t="shared" si="578"/>
        <v>0</v>
      </c>
      <c r="C4641" s="2" t="str">
        <f>IFERROR(VLOOKUP((IF(LEN(DAY($A4641))&lt;2,0&amp;DAY($A4641),DAY($A4641))&amp;IF(LEN(MONTH($A4641))&lt;2,0&amp;MONTH($A4641),MONTH($A4641))), Prazniki[[#All],[DanMesec]:[Dela prosto]], 3,FALSE), "")</f>
        <v/>
      </c>
      <c r="D4641" s="2" t="str">
        <f t="shared" si="579"/>
        <v/>
      </c>
      <c r="E4641" s="2" t="str">
        <f t="shared" si="580"/>
        <v/>
      </c>
      <c r="F4641" s="2">
        <f t="shared" si="581"/>
        <v>0</v>
      </c>
      <c r="G4641" s="2" t="str">
        <f t="shared" si="576"/>
        <v/>
      </c>
      <c r="H4641" s="2">
        <f>IFERROR(VLOOKUP((IF(LEN(DAY($A4641))&lt;2,0&amp;DAY($A4641),DAY($A4641))&amp;IF(LEN(MONTH($A4641))&lt;2,0&amp;MONTH($A4641),MONTH($A4641))), Prazniki[[#All],[DanMesec]:[Dela prosto]], 4,FALSE), 0)</f>
        <v>0</v>
      </c>
      <c r="I4641" s="2">
        <f t="shared" si="582"/>
        <v>0</v>
      </c>
      <c r="J4641" s="2">
        <f t="shared" si="583"/>
        <v>0</v>
      </c>
      <c r="K4641">
        <f t="shared" si="577"/>
        <v>1</v>
      </c>
    </row>
    <row r="4642" spans="1:11" x14ac:dyDescent="0.3">
      <c r="A4642" s="1">
        <v>44819</v>
      </c>
      <c r="B4642">
        <f t="shared" si="578"/>
        <v>0</v>
      </c>
      <c r="C4642" s="2" t="str">
        <f>IFERROR(VLOOKUP((IF(LEN(DAY($A4642))&lt;2,0&amp;DAY($A4642),DAY($A4642))&amp;IF(LEN(MONTH($A4642))&lt;2,0&amp;MONTH($A4642),MONTH($A4642))), Prazniki[[#All],[DanMesec]:[Dela prosto]], 3,FALSE), "")</f>
        <v>Vrnitev Primorske k matični domovini</v>
      </c>
      <c r="D4642" s="2" t="str">
        <f t="shared" si="579"/>
        <v/>
      </c>
      <c r="E4642" s="2" t="str">
        <f t="shared" si="580"/>
        <v/>
      </c>
      <c r="F4642" s="2">
        <f t="shared" si="581"/>
        <v>1</v>
      </c>
      <c r="G4642" s="2" t="str">
        <f t="shared" si="576"/>
        <v>Vrnitev Primorske k matični domovini</v>
      </c>
      <c r="H4642" s="2">
        <f>IFERROR(VLOOKUP((IF(LEN(DAY($A4642))&lt;2,0&amp;DAY($A4642),DAY($A4642))&amp;IF(LEN(MONTH($A4642))&lt;2,0&amp;MONTH($A4642),MONTH($A4642))), Prazniki[[#All],[DanMesec]:[Dela prosto]], 4,FALSE), 0)</f>
        <v>0</v>
      </c>
      <c r="I4642" s="2">
        <f t="shared" si="582"/>
        <v>0</v>
      </c>
      <c r="J4642" s="2">
        <f t="shared" si="583"/>
        <v>0</v>
      </c>
      <c r="K4642">
        <f t="shared" si="577"/>
        <v>1</v>
      </c>
    </row>
    <row r="4643" spans="1:11" x14ac:dyDescent="0.3">
      <c r="A4643" s="1">
        <v>44820</v>
      </c>
      <c r="B4643">
        <f t="shared" si="578"/>
        <v>0</v>
      </c>
      <c r="C4643" s="2" t="str">
        <f>IFERROR(VLOOKUP((IF(LEN(DAY($A4643))&lt;2,0&amp;DAY($A4643),DAY($A4643))&amp;IF(LEN(MONTH($A4643))&lt;2,0&amp;MONTH($A4643),MONTH($A4643))), Prazniki[[#All],[DanMesec]:[Dela prosto]], 3,FALSE), "")</f>
        <v/>
      </c>
      <c r="D4643" s="2" t="str">
        <f t="shared" si="579"/>
        <v/>
      </c>
      <c r="E4643" s="2" t="str">
        <f t="shared" si="580"/>
        <v/>
      </c>
      <c r="F4643" s="2">
        <f t="shared" si="581"/>
        <v>0</v>
      </c>
      <c r="G4643" s="2" t="str">
        <f t="shared" si="576"/>
        <v/>
      </c>
      <c r="H4643" s="2">
        <f>IFERROR(VLOOKUP((IF(LEN(DAY($A4643))&lt;2,0&amp;DAY($A4643),DAY($A4643))&amp;IF(LEN(MONTH($A4643))&lt;2,0&amp;MONTH($A4643),MONTH($A4643))), Prazniki[[#All],[DanMesec]:[Dela prosto]], 4,FALSE), 0)</f>
        <v>0</v>
      </c>
      <c r="I4643" s="2">
        <f t="shared" si="582"/>
        <v>0</v>
      </c>
      <c r="J4643" s="2">
        <f t="shared" si="583"/>
        <v>0</v>
      </c>
      <c r="K4643">
        <f t="shared" si="577"/>
        <v>1</v>
      </c>
    </row>
    <row r="4644" spans="1:11" x14ac:dyDescent="0.3">
      <c r="A4644" s="1">
        <v>44821</v>
      </c>
      <c r="B4644">
        <f t="shared" si="578"/>
        <v>1</v>
      </c>
      <c r="C4644" s="2" t="str">
        <f>IFERROR(VLOOKUP((IF(LEN(DAY($A4644))&lt;2,0&amp;DAY($A4644),DAY($A4644))&amp;IF(LEN(MONTH($A4644))&lt;2,0&amp;MONTH($A4644),MONTH($A4644))), Prazniki[[#All],[DanMesec]:[Dela prosto]], 3,FALSE), "")</f>
        <v/>
      </c>
      <c r="D4644" s="2" t="str">
        <f t="shared" si="579"/>
        <v/>
      </c>
      <c r="E4644" s="2" t="str">
        <f t="shared" si="580"/>
        <v/>
      </c>
      <c r="F4644" s="2">
        <f t="shared" si="581"/>
        <v>0</v>
      </c>
      <c r="G4644" s="2" t="str">
        <f t="shared" si="576"/>
        <v/>
      </c>
      <c r="H4644" s="2">
        <f>IFERROR(VLOOKUP((IF(LEN(DAY($A4644))&lt;2,0&amp;DAY($A4644),DAY($A4644))&amp;IF(LEN(MONTH($A4644))&lt;2,0&amp;MONTH($A4644),MONTH($A4644))), Prazniki[[#All],[DanMesec]:[Dela prosto]], 4,FALSE), 0)</f>
        <v>0</v>
      </c>
      <c r="I4644" s="2">
        <f t="shared" si="582"/>
        <v>0</v>
      </c>
      <c r="J4644" s="2">
        <f t="shared" si="583"/>
        <v>0</v>
      </c>
      <c r="K4644">
        <f t="shared" si="577"/>
        <v>0</v>
      </c>
    </row>
    <row r="4645" spans="1:11" x14ac:dyDescent="0.3">
      <c r="A4645" s="1">
        <v>44822</v>
      </c>
      <c r="B4645">
        <f t="shared" si="578"/>
        <v>1</v>
      </c>
      <c r="C4645" s="2" t="str">
        <f>IFERROR(VLOOKUP((IF(LEN(DAY($A4645))&lt;2,0&amp;DAY($A4645),DAY($A4645))&amp;IF(LEN(MONTH($A4645))&lt;2,0&amp;MONTH($A4645),MONTH($A4645))), Prazniki[[#All],[DanMesec]:[Dela prosto]], 3,FALSE), "")</f>
        <v/>
      </c>
      <c r="D4645" s="2" t="str">
        <f t="shared" si="579"/>
        <v/>
      </c>
      <c r="E4645" s="2" t="str">
        <f t="shared" si="580"/>
        <v/>
      </c>
      <c r="F4645" s="2">
        <f t="shared" si="581"/>
        <v>0</v>
      </c>
      <c r="G4645" s="2" t="str">
        <f t="shared" si="576"/>
        <v/>
      </c>
      <c r="H4645" s="2">
        <f>IFERROR(VLOOKUP((IF(LEN(DAY($A4645))&lt;2,0&amp;DAY($A4645),DAY($A4645))&amp;IF(LEN(MONTH($A4645))&lt;2,0&amp;MONTH($A4645),MONTH($A4645))), Prazniki[[#All],[DanMesec]:[Dela prosto]], 4,FALSE), 0)</f>
        <v>0</v>
      </c>
      <c r="I4645" s="2">
        <f t="shared" si="582"/>
        <v>0</v>
      </c>
      <c r="J4645" s="2">
        <f t="shared" si="583"/>
        <v>0</v>
      </c>
      <c r="K4645">
        <f t="shared" si="577"/>
        <v>0</v>
      </c>
    </row>
    <row r="4646" spans="1:11" x14ac:dyDescent="0.3">
      <c r="A4646" s="1">
        <v>44823</v>
      </c>
      <c r="B4646">
        <f t="shared" si="578"/>
        <v>0</v>
      </c>
      <c r="C4646" s="2" t="str">
        <f>IFERROR(VLOOKUP((IF(LEN(DAY($A4646))&lt;2,0&amp;DAY($A4646),DAY($A4646))&amp;IF(LEN(MONTH($A4646))&lt;2,0&amp;MONTH($A4646),MONTH($A4646))), Prazniki[[#All],[DanMesec]:[Dela prosto]], 3,FALSE), "")</f>
        <v/>
      </c>
      <c r="D4646" s="2" t="str">
        <f t="shared" si="579"/>
        <v/>
      </c>
      <c r="E4646" s="2" t="str">
        <f t="shared" si="580"/>
        <v/>
      </c>
      <c r="F4646" s="2">
        <f t="shared" si="581"/>
        <v>0</v>
      </c>
      <c r="G4646" s="2" t="str">
        <f t="shared" si="576"/>
        <v/>
      </c>
      <c r="H4646" s="2">
        <f>IFERROR(VLOOKUP((IF(LEN(DAY($A4646))&lt;2,0&amp;DAY($A4646),DAY($A4646))&amp;IF(LEN(MONTH($A4646))&lt;2,0&amp;MONTH($A4646),MONTH($A4646))), Prazniki[[#All],[DanMesec]:[Dela prosto]], 4,FALSE), 0)</f>
        <v>0</v>
      </c>
      <c r="I4646" s="2">
        <f t="shared" si="582"/>
        <v>0</v>
      </c>
      <c r="J4646" s="2">
        <f t="shared" si="583"/>
        <v>0</v>
      </c>
      <c r="K4646">
        <f t="shared" si="577"/>
        <v>1</v>
      </c>
    </row>
    <row r="4647" spans="1:11" x14ac:dyDescent="0.3">
      <c r="A4647" s="1">
        <v>44824</v>
      </c>
      <c r="B4647">
        <f t="shared" si="578"/>
        <v>0</v>
      </c>
      <c r="C4647" s="2" t="str">
        <f>IFERROR(VLOOKUP((IF(LEN(DAY($A4647))&lt;2,0&amp;DAY($A4647),DAY($A4647))&amp;IF(LEN(MONTH($A4647))&lt;2,0&amp;MONTH($A4647),MONTH($A4647))), Prazniki[[#All],[DanMesec]:[Dela prosto]], 3,FALSE), "")</f>
        <v/>
      </c>
      <c r="D4647" s="2" t="str">
        <f t="shared" si="579"/>
        <v/>
      </c>
      <c r="E4647" s="2" t="str">
        <f t="shared" si="580"/>
        <v/>
      </c>
      <c r="F4647" s="2">
        <f t="shared" si="581"/>
        <v>0</v>
      </c>
      <c r="G4647" s="2" t="str">
        <f t="shared" si="576"/>
        <v/>
      </c>
      <c r="H4647" s="2">
        <f>IFERROR(VLOOKUP((IF(LEN(DAY($A4647))&lt;2,0&amp;DAY($A4647),DAY($A4647))&amp;IF(LEN(MONTH($A4647))&lt;2,0&amp;MONTH($A4647),MONTH($A4647))), Prazniki[[#All],[DanMesec]:[Dela prosto]], 4,FALSE), 0)</f>
        <v>0</v>
      </c>
      <c r="I4647" s="2">
        <f t="shared" si="582"/>
        <v>0</v>
      </c>
      <c r="J4647" s="2">
        <f t="shared" si="583"/>
        <v>0</v>
      </c>
      <c r="K4647">
        <f t="shared" si="577"/>
        <v>1</v>
      </c>
    </row>
    <row r="4648" spans="1:11" x14ac:dyDescent="0.3">
      <c r="A4648" s="1">
        <v>44825</v>
      </c>
      <c r="B4648">
        <f t="shared" si="578"/>
        <v>0</v>
      </c>
      <c r="C4648" s="2" t="str">
        <f>IFERROR(VLOOKUP((IF(LEN(DAY($A4648))&lt;2,0&amp;DAY($A4648),DAY($A4648))&amp;IF(LEN(MONTH($A4648))&lt;2,0&amp;MONTH($A4648),MONTH($A4648))), Prazniki[[#All],[DanMesec]:[Dela prosto]], 3,FALSE), "")</f>
        <v/>
      </c>
      <c r="D4648" s="2" t="str">
        <f t="shared" si="579"/>
        <v/>
      </c>
      <c r="E4648" s="2" t="str">
        <f t="shared" si="580"/>
        <v/>
      </c>
      <c r="F4648" s="2">
        <f t="shared" si="581"/>
        <v>0</v>
      </c>
      <c r="G4648" s="2" t="str">
        <f t="shared" si="576"/>
        <v/>
      </c>
      <c r="H4648" s="2">
        <f>IFERROR(VLOOKUP((IF(LEN(DAY($A4648))&lt;2,0&amp;DAY($A4648),DAY($A4648))&amp;IF(LEN(MONTH($A4648))&lt;2,0&amp;MONTH($A4648),MONTH($A4648))), Prazniki[[#All],[DanMesec]:[Dela prosto]], 4,FALSE), 0)</f>
        <v>0</v>
      </c>
      <c r="I4648" s="2">
        <f t="shared" si="582"/>
        <v>0</v>
      </c>
      <c r="J4648" s="2">
        <f t="shared" si="583"/>
        <v>0</v>
      </c>
      <c r="K4648">
        <f t="shared" si="577"/>
        <v>1</v>
      </c>
    </row>
    <row r="4649" spans="1:11" x14ac:dyDescent="0.3">
      <c r="A4649" s="1">
        <v>44826</v>
      </c>
      <c r="B4649">
        <f t="shared" si="578"/>
        <v>0</v>
      </c>
      <c r="C4649" s="2" t="str">
        <f>IFERROR(VLOOKUP((IF(LEN(DAY($A4649))&lt;2,0&amp;DAY($A4649),DAY($A4649))&amp;IF(LEN(MONTH($A4649))&lt;2,0&amp;MONTH($A4649),MONTH($A4649))), Prazniki[[#All],[DanMesec]:[Dela prosto]], 3,FALSE), "")</f>
        <v/>
      </c>
      <c r="D4649" s="2" t="str">
        <f t="shared" si="579"/>
        <v/>
      </c>
      <c r="E4649" s="2" t="str">
        <f t="shared" si="580"/>
        <v/>
      </c>
      <c r="F4649" s="2">
        <f t="shared" si="581"/>
        <v>0</v>
      </c>
      <c r="G4649" s="2" t="str">
        <f t="shared" si="576"/>
        <v/>
      </c>
      <c r="H4649" s="2">
        <f>IFERROR(VLOOKUP((IF(LEN(DAY($A4649))&lt;2,0&amp;DAY($A4649),DAY($A4649))&amp;IF(LEN(MONTH($A4649))&lt;2,0&amp;MONTH($A4649),MONTH($A4649))), Prazniki[[#All],[DanMesec]:[Dela prosto]], 4,FALSE), 0)</f>
        <v>0</v>
      </c>
      <c r="I4649" s="2">
        <f t="shared" si="582"/>
        <v>0</v>
      </c>
      <c r="J4649" s="2">
        <f t="shared" si="583"/>
        <v>0</v>
      </c>
      <c r="K4649">
        <f t="shared" si="577"/>
        <v>1</v>
      </c>
    </row>
    <row r="4650" spans="1:11" x14ac:dyDescent="0.3">
      <c r="A4650" s="1">
        <v>44827</v>
      </c>
      <c r="B4650">
        <f t="shared" si="578"/>
        <v>0</v>
      </c>
      <c r="C4650" s="2" t="str">
        <f>IFERROR(VLOOKUP((IF(LEN(DAY($A4650))&lt;2,0&amp;DAY($A4650),DAY($A4650))&amp;IF(LEN(MONTH($A4650))&lt;2,0&amp;MONTH($A4650),MONTH($A4650))), Prazniki[[#All],[DanMesec]:[Dela prosto]], 3,FALSE), "")</f>
        <v>Dan slovenskega športa</v>
      </c>
      <c r="D4650" s="2" t="str">
        <f t="shared" si="579"/>
        <v/>
      </c>
      <c r="E4650" s="2" t="str">
        <f t="shared" si="580"/>
        <v/>
      </c>
      <c r="F4650" s="2">
        <f t="shared" si="581"/>
        <v>1</v>
      </c>
      <c r="G4650" s="2" t="str">
        <f t="shared" si="576"/>
        <v>Dan slovenskega športa</v>
      </c>
      <c r="H4650" s="2">
        <f>IFERROR(VLOOKUP((IF(LEN(DAY($A4650))&lt;2,0&amp;DAY($A4650),DAY($A4650))&amp;IF(LEN(MONTH($A4650))&lt;2,0&amp;MONTH($A4650),MONTH($A4650))), Prazniki[[#All],[DanMesec]:[Dela prosto]], 4,FALSE), 0)</f>
        <v>0</v>
      </c>
      <c r="I4650" s="2">
        <f t="shared" si="582"/>
        <v>0</v>
      </c>
      <c r="J4650" s="2">
        <f t="shared" si="583"/>
        <v>0</v>
      </c>
      <c r="K4650">
        <f t="shared" si="577"/>
        <v>1</v>
      </c>
    </row>
    <row r="4651" spans="1:11" x14ac:dyDescent="0.3">
      <c r="A4651" s="1">
        <v>44828</v>
      </c>
      <c r="B4651">
        <f t="shared" si="578"/>
        <v>1</v>
      </c>
      <c r="C4651" s="2" t="str">
        <f>IFERROR(VLOOKUP((IF(LEN(DAY($A4651))&lt;2,0&amp;DAY($A4651),DAY($A4651))&amp;IF(LEN(MONTH($A4651))&lt;2,0&amp;MONTH($A4651),MONTH($A4651))), Prazniki[[#All],[DanMesec]:[Dela prosto]], 3,FALSE), "")</f>
        <v/>
      </c>
      <c r="D4651" s="2" t="str">
        <f t="shared" si="579"/>
        <v/>
      </c>
      <c r="E4651" s="2" t="str">
        <f t="shared" si="580"/>
        <v/>
      </c>
      <c r="F4651" s="2">
        <f t="shared" si="581"/>
        <v>0</v>
      </c>
      <c r="G4651" s="2" t="str">
        <f t="shared" si="576"/>
        <v/>
      </c>
      <c r="H4651" s="2">
        <f>IFERROR(VLOOKUP((IF(LEN(DAY($A4651))&lt;2,0&amp;DAY($A4651),DAY($A4651))&amp;IF(LEN(MONTH($A4651))&lt;2,0&amp;MONTH($A4651),MONTH($A4651))), Prazniki[[#All],[DanMesec]:[Dela prosto]], 4,FALSE), 0)</f>
        <v>0</v>
      </c>
      <c r="I4651" s="2">
        <f t="shared" si="582"/>
        <v>0</v>
      </c>
      <c r="J4651" s="2">
        <f t="shared" si="583"/>
        <v>0</v>
      </c>
      <c r="K4651">
        <f t="shared" si="577"/>
        <v>0</v>
      </c>
    </row>
    <row r="4652" spans="1:11" x14ac:dyDescent="0.3">
      <c r="A4652" s="1">
        <v>44829</v>
      </c>
      <c r="B4652">
        <f t="shared" si="578"/>
        <v>1</v>
      </c>
      <c r="C4652" s="2" t="str">
        <f>IFERROR(VLOOKUP((IF(LEN(DAY($A4652))&lt;2,0&amp;DAY($A4652),DAY($A4652))&amp;IF(LEN(MONTH($A4652))&lt;2,0&amp;MONTH($A4652),MONTH($A4652))), Prazniki[[#All],[DanMesec]:[Dela prosto]], 3,FALSE), "")</f>
        <v/>
      </c>
      <c r="D4652" s="2" t="str">
        <f t="shared" si="579"/>
        <v/>
      </c>
      <c r="E4652" s="2" t="str">
        <f t="shared" si="580"/>
        <v/>
      </c>
      <c r="F4652" s="2">
        <f t="shared" si="581"/>
        <v>0</v>
      </c>
      <c r="G4652" s="2" t="str">
        <f t="shared" si="576"/>
        <v/>
      </c>
      <c r="H4652" s="2">
        <f>IFERROR(VLOOKUP((IF(LEN(DAY($A4652))&lt;2,0&amp;DAY($A4652),DAY($A4652))&amp;IF(LEN(MONTH($A4652))&lt;2,0&amp;MONTH($A4652),MONTH($A4652))), Prazniki[[#All],[DanMesec]:[Dela prosto]], 4,FALSE), 0)</f>
        <v>0</v>
      </c>
      <c r="I4652" s="2">
        <f t="shared" si="582"/>
        <v>0</v>
      </c>
      <c r="J4652" s="2">
        <f t="shared" si="583"/>
        <v>0</v>
      </c>
      <c r="K4652">
        <f t="shared" si="577"/>
        <v>0</v>
      </c>
    </row>
    <row r="4653" spans="1:11" x14ac:dyDescent="0.3">
      <c r="A4653" s="1">
        <v>44830</v>
      </c>
      <c r="B4653">
        <f t="shared" si="578"/>
        <v>0</v>
      </c>
      <c r="C4653" s="2" t="str">
        <f>IFERROR(VLOOKUP((IF(LEN(DAY($A4653))&lt;2,0&amp;DAY($A4653),DAY($A4653))&amp;IF(LEN(MONTH($A4653))&lt;2,0&amp;MONTH($A4653),MONTH($A4653))), Prazniki[[#All],[DanMesec]:[Dela prosto]], 3,FALSE), "")</f>
        <v/>
      </c>
      <c r="D4653" s="2" t="str">
        <f t="shared" si="579"/>
        <v/>
      </c>
      <c r="E4653" s="2" t="str">
        <f t="shared" si="580"/>
        <v/>
      </c>
      <c r="F4653" s="2">
        <f t="shared" si="581"/>
        <v>0</v>
      </c>
      <c r="G4653" s="2" t="str">
        <f t="shared" si="576"/>
        <v/>
      </c>
      <c r="H4653" s="2">
        <f>IFERROR(VLOOKUP((IF(LEN(DAY($A4653))&lt;2,0&amp;DAY($A4653),DAY($A4653))&amp;IF(LEN(MONTH($A4653))&lt;2,0&amp;MONTH($A4653),MONTH($A4653))), Prazniki[[#All],[DanMesec]:[Dela prosto]], 4,FALSE), 0)</f>
        <v>0</v>
      </c>
      <c r="I4653" s="2">
        <f t="shared" si="582"/>
        <v>0</v>
      </c>
      <c r="J4653" s="2">
        <f t="shared" si="583"/>
        <v>0</v>
      </c>
      <c r="K4653">
        <f t="shared" si="577"/>
        <v>1</v>
      </c>
    </row>
    <row r="4654" spans="1:11" x14ac:dyDescent="0.3">
      <c r="A4654" s="1">
        <v>44831</v>
      </c>
      <c r="B4654">
        <f t="shared" si="578"/>
        <v>0</v>
      </c>
      <c r="C4654" s="2" t="str">
        <f>IFERROR(VLOOKUP((IF(LEN(DAY($A4654))&lt;2,0&amp;DAY($A4654),DAY($A4654))&amp;IF(LEN(MONTH($A4654))&lt;2,0&amp;MONTH($A4654),MONTH($A4654))), Prazniki[[#All],[DanMesec]:[Dela prosto]], 3,FALSE), "")</f>
        <v/>
      </c>
      <c r="D4654" s="2" t="str">
        <f t="shared" si="579"/>
        <v/>
      </c>
      <c r="E4654" s="2" t="str">
        <f t="shared" si="580"/>
        <v/>
      </c>
      <c r="F4654" s="2">
        <f t="shared" si="581"/>
        <v>0</v>
      </c>
      <c r="G4654" s="2" t="str">
        <f t="shared" si="576"/>
        <v/>
      </c>
      <c r="H4654" s="2">
        <f>IFERROR(VLOOKUP((IF(LEN(DAY($A4654))&lt;2,0&amp;DAY($A4654),DAY($A4654))&amp;IF(LEN(MONTH($A4654))&lt;2,0&amp;MONTH($A4654),MONTH($A4654))), Prazniki[[#All],[DanMesec]:[Dela prosto]], 4,FALSE), 0)</f>
        <v>0</v>
      </c>
      <c r="I4654" s="2">
        <f t="shared" si="582"/>
        <v>0</v>
      </c>
      <c r="J4654" s="2">
        <f t="shared" si="583"/>
        <v>0</v>
      </c>
      <c r="K4654">
        <f t="shared" si="577"/>
        <v>1</v>
      </c>
    </row>
    <row r="4655" spans="1:11" x14ac:dyDescent="0.3">
      <c r="A4655" s="1">
        <v>44832</v>
      </c>
      <c r="B4655">
        <f t="shared" si="578"/>
        <v>0</v>
      </c>
      <c r="C4655" s="2" t="str">
        <f>IFERROR(VLOOKUP((IF(LEN(DAY($A4655))&lt;2,0&amp;DAY($A4655),DAY($A4655))&amp;IF(LEN(MONTH($A4655))&lt;2,0&amp;MONTH($A4655),MONTH($A4655))), Prazniki[[#All],[DanMesec]:[Dela prosto]], 3,FALSE), "")</f>
        <v/>
      </c>
      <c r="D4655" s="2" t="str">
        <f t="shared" si="579"/>
        <v/>
      </c>
      <c r="E4655" s="2" t="str">
        <f t="shared" si="580"/>
        <v/>
      </c>
      <c r="F4655" s="2">
        <f t="shared" si="581"/>
        <v>0</v>
      </c>
      <c r="G4655" s="2" t="str">
        <f t="shared" si="576"/>
        <v/>
      </c>
      <c r="H4655" s="2">
        <f>IFERROR(VLOOKUP((IF(LEN(DAY($A4655))&lt;2,0&amp;DAY($A4655),DAY($A4655))&amp;IF(LEN(MONTH($A4655))&lt;2,0&amp;MONTH($A4655),MONTH($A4655))), Prazniki[[#All],[DanMesec]:[Dela prosto]], 4,FALSE), 0)</f>
        <v>0</v>
      </c>
      <c r="I4655" s="2">
        <f t="shared" si="582"/>
        <v>0</v>
      </c>
      <c r="J4655" s="2">
        <f t="shared" si="583"/>
        <v>0</v>
      </c>
      <c r="K4655">
        <f t="shared" si="577"/>
        <v>1</v>
      </c>
    </row>
    <row r="4656" spans="1:11" x14ac:dyDescent="0.3">
      <c r="A4656" s="1">
        <v>44833</v>
      </c>
      <c r="B4656">
        <f t="shared" si="578"/>
        <v>0</v>
      </c>
      <c r="C4656" s="2" t="str">
        <f>IFERROR(VLOOKUP((IF(LEN(DAY($A4656))&lt;2,0&amp;DAY($A4656),DAY($A4656))&amp;IF(LEN(MONTH($A4656))&lt;2,0&amp;MONTH($A4656),MONTH($A4656))), Prazniki[[#All],[DanMesec]:[Dela prosto]], 3,FALSE), "")</f>
        <v/>
      </c>
      <c r="D4656" s="2" t="str">
        <f t="shared" si="579"/>
        <v/>
      </c>
      <c r="E4656" s="2" t="str">
        <f t="shared" si="580"/>
        <v/>
      </c>
      <c r="F4656" s="2">
        <f t="shared" si="581"/>
        <v>0</v>
      </c>
      <c r="G4656" s="2" t="str">
        <f t="shared" si="576"/>
        <v/>
      </c>
      <c r="H4656" s="2">
        <f>IFERROR(VLOOKUP((IF(LEN(DAY($A4656))&lt;2,0&amp;DAY($A4656),DAY($A4656))&amp;IF(LEN(MONTH($A4656))&lt;2,0&amp;MONTH($A4656),MONTH($A4656))), Prazniki[[#All],[DanMesec]:[Dela prosto]], 4,FALSE), 0)</f>
        <v>0</v>
      </c>
      <c r="I4656" s="2">
        <f t="shared" si="582"/>
        <v>0</v>
      </c>
      <c r="J4656" s="2">
        <f t="shared" si="583"/>
        <v>0</v>
      </c>
      <c r="K4656">
        <f t="shared" si="577"/>
        <v>1</v>
      </c>
    </row>
    <row r="4657" spans="1:11" x14ac:dyDescent="0.3">
      <c r="A4657" s="1">
        <v>44834</v>
      </c>
      <c r="B4657">
        <f t="shared" si="578"/>
        <v>0</v>
      </c>
      <c r="C4657" s="2" t="str">
        <f>IFERROR(VLOOKUP((IF(LEN(DAY($A4657))&lt;2,0&amp;DAY($A4657),DAY($A4657))&amp;IF(LEN(MONTH($A4657))&lt;2,0&amp;MONTH($A4657),MONTH($A4657))), Prazniki[[#All],[DanMesec]:[Dela prosto]], 3,FALSE), "")</f>
        <v/>
      </c>
      <c r="D4657" s="2" t="str">
        <f t="shared" si="579"/>
        <v/>
      </c>
      <c r="E4657" s="2" t="str">
        <f t="shared" si="580"/>
        <v/>
      </c>
      <c r="F4657" s="2">
        <f t="shared" si="581"/>
        <v>0</v>
      </c>
      <c r="G4657" s="2" t="str">
        <f t="shared" si="576"/>
        <v/>
      </c>
      <c r="H4657" s="2">
        <f>IFERROR(VLOOKUP((IF(LEN(DAY($A4657))&lt;2,0&amp;DAY($A4657),DAY($A4657))&amp;IF(LEN(MONTH($A4657))&lt;2,0&amp;MONTH($A4657),MONTH($A4657))), Prazniki[[#All],[DanMesec]:[Dela prosto]], 4,FALSE), 0)</f>
        <v>0</v>
      </c>
      <c r="I4657" s="2">
        <f t="shared" si="582"/>
        <v>0</v>
      </c>
      <c r="J4657" s="2">
        <f t="shared" si="583"/>
        <v>0</v>
      </c>
      <c r="K4657">
        <f t="shared" si="577"/>
        <v>1</v>
      </c>
    </row>
    <row r="4658" spans="1:11" x14ac:dyDescent="0.3">
      <c r="A4658" s="1">
        <v>44835</v>
      </c>
      <c r="B4658">
        <f t="shared" si="578"/>
        <v>1</v>
      </c>
      <c r="C4658" s="2" t="str">
        <f>IFERROR(VLOOKUP((IF(LEN(DAY($A4658))&lt;2,0&amp;DAY($A4658),DAY($A4658))&amp;IF(LEN(MONTH($A4658))&lt;2,0&amp;MONTH($A4658),MONTH($A4658))), Prazniki[[#All],[DanMesec]:[Dela prosto]], 3,FALSE), "")</f>
        <v/>
      </c>
      <c r="D4658" s="2" t="str">
        <f t="shared" si="579"/>
        <v/>
      </c>
      <c r="E4658" s="2" t="str">
        <f t="shared" si="580"/>
        <v/>
      </c>
      <c r="F4658" s="2">
        <f t="shared" si="581"/>
        <v>0</v>
      </c>
      <c r="G4658" s="2" t="str">
        <f t="shared" si="576"/>
        <v/>
      </c>
      <c r="H4658" s="2">
        <f>IFERROR(VLOOKUP((IF(LEN(DAY($A4658))&lt;2,0&amp;DAY($A4658),DAY($A4658))&amp;IF(LEN(MONTH($A4658))&lt;2,0&amp;MONTH($A4658),MONTH($A4658))), Prazniki[[#All],[DanMesec]:[Dela prosto]], 4,FALSE), 0)</f>
        <v>0</v>
      </c>
      <c r="I4658" s="2">
        <f t="shared" si="582"/>
        <v>0</v>
      </c>
      <c r="J4658" s="2">
        <f t="shared" si="583"/>
        <v>0</v>
      </c>
      <c r="K4658">
        <f t="shared" si="577"/>
        <v>0</v>
      </c>
    </row>
    <row r="4659" spans="1:11" x14ac:dyDescent="0.3">
      <c r="A4659" s="1">
        <v>44836</v>
      </c>
      <c r="B4659">
        <f t="shared" si="578"/>
        <v>1</v>
      </c>
      <c r="C4659" s="2" t="str">
        <f>IFERROR(VLOOKUP((IF(LEN(DAY($A4659))&lt;2,0&amp;DAY($A4659),DAY($A4659))&amp;IF(LEN(MONTH($A4659))&lt;2,0&amp;MONTH($A4659),MONTH($A4659))), Prazniki[[#All],[DanMesec]:[Dela prosto]], 3,FALSE), "")</f>
        <v/>
      </c>
      <c r="D4659" s="2" t="str">
        <f t="shared" si="579"/>
        <v/>
      </c>
      <c r="E4659" s="2" t="str">
        <f t="shared" si="580"/>
        <v/>
      </c>
      <c r="F4659" s="2">
        <f t="shared" si="581"/>
        <v>0</v>
      </c>
      <c r="G4659" s="2" t="str">
        <f t="shared" si="576"/>
        <v/>
      </c>
      <c r="H4659" s="2">
        <f>IFERROR(VLOOKUP((IF(LEN(DAY($A4659))&lt;2,0&amp;DAY($A4659),DAY($A4659))&amp;IF(LEN(MONTH($A4659))&lt;2,0&amp;MONTH($A4659),MONTH($A4659))), Prazniki[[#All],[DanMesec]:[Dela prosto]], 4,FALSE), 0)</f>
        <v>0</v>
      </c>
      <c r="I4659" s="2">
        <f t="shared" si="582"/>
        <v>0</v>
      </c>
      <c r="J4659" s="2">
        <f t="shared" si="583"/>
        <v>0</v>
      </c>
      <c r="K4659">
        <f t="shared" si="577"/>
        <v>0</v>
      </c>
    </row>
    <row r="4660" spans="1:11" x14ac:dyDescent="0.3">
      <c r="A4660" s="1">
        <v>44837</v>
      </c>
      <c r="B4660">
        <f t="shared" si="578"/>
        <v>0</v>
      </c>
      <c r="C4660" s="2" t="str">
        <f>IFERROR(VLOOKUP((IF(LEN(DAY($A4660))&lt;2,0&amp;DAY($A4660),DAY($A4660))&amp;IF(LEN(MONTH($A4660))&lt;2,0&amp;MONTH($A4660),MONTH($A4660))), Prazniki[[#All],[DanMesec]:[Dela prosto]], 3,FALSE), "")</f>
        <v/>
      </c>
      <c r="D4660" s="2" t="str">
        <f t="shared" si="579"/>
        <v/>
      </c>
      <c r="E4660" s="2" t="str">
        <f t="shared" si="580"/>
        <v/>
      </c>
      <c r="F4660" s="2">
        <f t="shared" si="581"/>
        <v>0</v>
      </c>
      <c r="G4660" s="2" t="str">
        <f t="shared" si="576"/>
        <v/>
      </c>
      <c r="H4660" s="2">
        <f>IFERROR(VLOOKUP((IF(LEN(DAY($A4660))&lt;2,0&amp;DAY($A4660),DAY($A4660))&amp;IF(LEN(MONTH($A4660))&lt;2,0&amp;MONTH($A4660),MONTH($A4660))), Prazniki[[#All],[DanMesec]:[Dela prosto]], 4,FALSE), 0)</f>
        <v>0</v>
      </c>
      <c r="I4660" s="2">
        <f t="shared" si="582"/>
        <v>0</v>
      </c>
      <c r="J4660" s="2">
        <f t="shared" si="583"/>
        <v>0</v>
      </c>
      <c r="K4660">
        <f t="shared" si="577"/>
        <v>1</v>
      </c>
    </row>
    <row r="4661" spans="1:11" x14ac:dyDescent="0.3">
      <c r="A4661" s="1">
        <v>44838</v>
      </c>
      <c r="B4661">
        <f t="shared" si="578"/>
        <v>0</v>
      </c>
      <c r="C4661" s="2" t="str">
        <f>IFERROR(VLOOKUP((IF(LEN(DAY($A4661))&lt;2,0&amp;DAY($A4661),DAY($A4661))&amp;IF(LEN(MONTH($A4661))&lt;2,0&amp;MONTH($A4661),MONTH($A4661))), Prazniki[[#All],[DanMesec]:[Dela prosto]], 3,FALSE), "")</f>
        <v/>
      </c>
      <c r="D4661" s="2" t="str">
        <f t="shared" si="579"/>
        <v/>
      </c>
      <c r="E4661" s="2" t="str">
        <f t="shared" si="580"/>
        <v/>
      </c>
      <c r="F4661" s="2">
        <f t="shared" si="581"/>
        <v>0</v>
      </c>
      <c r="G4661" s="2" t="str">
        <f t="shared" si="576"/>
        <v/>
      </c>
      <c r="H4661" s="2">
        <f>IFERROR(VLOOKUP((IF(LEN(DAY($A4661))&lt;2,0&amp;DAY($A4661),DAY($A4661))&amp;IF(LEN(MONTH($A4661))&lt;2,0&amp;MONTH($A4661),MONTH($A4661))), Prazniki[[#All],[DanMesec]:[Dela prosto]], 4,FALSE), 0)</f>
        <v>0</v>
      </c>
      <c r="I4661" s="2">
        <f t="shared" si="582"/>
        <v>0</v>
      </c>
      <c r="J4661" s="2">
        <f t="shared" si="583"/>
        <v>0</v>
      </c>
      <c r="K4661">
        <f t="shared" si="577"/>
        <v>1</v>
      </c>
    </row>
    <row r="4662" spans="1:11" x14ac:dyDescent="0.3">
      <c r="A4662" s="1">
        <v>44839</v>
      </c>
      <c r="B4662">
        <f t="shared" si="578"/>
        <v>0</v>
      </c>
      <c r="C4662" s="2" t="str">
        <f>IFERROR(VLOOKUP((IF(LEN(DAY($A4662))&lt;2,0&amp;DAY($A4662),DAY($A4662))&amp;IF(LEN(MONTH($A4662))&lt;2,0&amp;MONTH($A4662),MONTH($A4662))), Prazniki[[#All],[DanMesec]:[Dela prosto]], 3,FALSE), "")</f>
        <v/>
      </c>
      <c r="D4662" s="2" t="str">
        <f t="shared" si="579"/>
        <v/>
      </c>
      <c r="E4662" s="2" t="str">
        <f t="shared" si="580"/>
        <v/>
      </c>
      <c r="F4662" s="2">
        <f t="shared" si="581"/>
        <v>0</v>
      </c>
      <c r="G4662" s="2" t="str">
        <f t="shared" si="576"/>
        <v/>
      </c>
      <c r="H4662" s="2">
        <f>IFERROR(VLOOKUP((IF(LEN(DAY($A4662))&lt;2,0&amp;DAY($A4662),DAY($A4662))&amp;IF(LEN(MONTH($A4662))&lt;2,0&amp;MONTH($A4662),MONTH($A4662))), Prazniki[[#All],[DanMesec]:[Dela prosto]], 4,FALSE), 0)</f>
        <v>0</v>
      </c>
      <c r="I4662" s="2">
        <f t="shared" si="582"/>
        <v>0</v>
      </c>
      <c r="J4662" s="2">
        <f t="shared" si="583"/>
        <v>0</v>
      </c>
      <c r="K4662">
        <f t="shared" si="577"/>
        <v>1</v>
      </c>
    </row>
    <row r="4663" spans="1:11" x14ac:dyDescent="0.3">
      <c r="A4663" s="1">
        <v>44840</v>
      </c>
      <c r="B4663">
        <f t="shared" si="578"/>
        <v>0</v>
      </c>
      <c r="C4663" s="2" t="str">
        <f>IFERROR(VLOOKUP((IF(LEN(DAY($A4663))&lt;2,0&amp;DAY($A4663),DAY($A4663))&amp;IF(LEN(MONTH($A4663))&lt;2,0&amp;MONTH($A4663),MONTH($A4663))), Prazniki[[#All],[DanMesec]:[Dela prosto]], 3,FALSE), "")</f>
        <v/>
      </c>
      <c r="D4663" s="2" t="str">
        <f t="shared" si="579"/>
        <v/>
      </c>
      <c r="E4663" s="2" t="str">
        <f t="shared" si="580"/>
        <v/>
      </c>
      <c r="F4663" s="2">
        <f t="shared" si="581"/>
        <v>0</v>
      </c>
      <c r="G4663" s="2" t="str">
        <f t="shared" si="576"/>
        <v/>
      </c>
      <c r="H4663" s="2">
        <f>IFERROR(VLOOKUP((IF(LEN(DAY($A4663))&lt;2,0&amp;DAY($A4663),DAY($A4663))&amp;IF(LEN(MONTH($A4663))&lt;2,0&amp;MONTH($A4663),MONTH($A4663))), Prazniki[[#All],[DanMesec]:[Dela prosto]], 4,FALSE), 0)</f>
        <v>0</v>
      </c>
      <c r="I4663" s="2">
        <f t="shared" si="582"/>
        <v>0</v>
      </c>
      <c r="J4663" s="2">
        <f t="shared" si="583"/>
        <v>0</v>
      </c>
      <c r="K4663">
        <f t="shared" si="577"/>
        <v>1</v>
      </c>
    </row>
    <row r="4664" spans="1:11" x14ac:dyDescent="0.3">
      <c r="A4664" s="1">
        <v>44841</v>
      </c>
      <c r="B4664">
        <f t="shared" si="578"/>
        <v>0</v>
      </c>
      <c r="C4664" s="2" t="str">
        <f>IFERROR(VLOOKUP((IF(LEN(DAY($A4664))&lt;2,0&amp;DAY($A4664),DAY($A4664))&amp;IF(LEN(MONTH($A4664))&lt;2,0&amp;MONTH($A4664),MONTH($A4664))), Prazniki[[#All],[DanMesec]:[Dela prosto]], 3,FALSE), "")</f>
        <v/>
      </c>
      <c r="D4664" s="2" t="str">
        <f t="shared" si="579"/>
        <v/>
      </c>
      <c r="E4664" s="2" t="str">
        <f t="shared" si="580"/>
        <v/>
      </c>
      <c r="F4664" s="2">
        <f t="shared" si="581"/>
        <v>0</v>
      </c>
      <c r="G4664" s="2" t="str">
        <f t="shared" si="576"/>
        <v/>
      </c>
      <c r="H4664" s="2">
        <f>IFERROR(VLOOKUP((IF(LEN(DAY($A4664))&lt;2,0&amp;DAY($A4664),DAY($A4664))&amp;IF(LEN(MONTH($A4664))&lt;2,0&amp;MONTH($A4664),MONTH($A4664))), Prazniki[[#All],[DanMesec]:[Dela prosto]], 4,FALSE), 0)</f>
        <v>0</v>
      </c>
      <c r="I4664" s="2">
        <f t="shared" si="582"/>
        <v>0</v>
      </c>
      <c r="J4664" s="2">
        <f t="shared" si="583"/>
        <v>0</v>
      </c>
      <c r="K4664">
        <f t="shared" si="577"/>
        <v>1</v>
      </c>
    </row>
    <row r="4665" spans="1:11" x14ac:dyDescent="0.3">
      <c r="A4665" s="1">
        <v>44842</v>
      </c>
      <c r="B4665">
        <f t="shared" si="578"/>
        <v>1</v>
      </c>
      <c r="C4665" s="2" t="str">
        <f>IFERROR(VLOOKUP((IF(LEN(DAY($A4665))&lt;2,0&amp;DAY($A4665),DAY($A4665))&amp;IF(LEN(MONTH($A4665))&lt;2,0&amp;MONTH($A4665),MONTH($A4665))), Prazniki[[#All],[DanMesec]:[Dela prosto]], 3,FALSE), "")</f>
        <v/>
      </c>
      <c r="D4665" s="2" t="str">
        <f t="shared" si="579"/>
        <v/>
      </c>
      <c r="E4665" s="2" t="str">
        <f t="shared" si="580"/>
        <v/>
      </c>
      <c r="F4665" s="2">
        <f t="shared" si="581"/>
        <v>0</v>
      </c>
      <c r="G4665" s="2" t="str">
        <f t="shared" si="576"/>
        <v/>
      </c>
      <c r="H4665" s="2">
        <f>IFERROR(VLOOKUP((IF(LEN(DAY($A4665))&lt;2,0&amp;DAY($A4665),DAY($A4665))&amp;IF(LEN(MONTH($A4665))&lt;2,0&amp;MONTH($A4665),MONTH($A4665))), Prazniki[[#All],[DanMesec]:[Dela prosto]], 4,FALSE), 0)</f>
        <v>0</v>
      </c>
      <c r="I4665" s="2">
        <f t="shared" si="582"/>
        <v>0</v>
      </c>
      <c r="J4665" s="2">
        <f t="shared" si="583"/>
        <v>0</v>
      </c>
      <c r="K4665">
        <f t="shared" si="577"/>
        <v>0</v>
      </c>
    </row>
    <row r="4666" spans="1:11" x14ac:dyDescent="0.3">
      <c r="A4666" s="1">
        <v>44843</v>
      </c>
      <c r="B4666">
        <f t="shared" si="578"/>
        <v>1</v>
      </c>
      <c r="C4666" s="2" t="str">
        <f>IFERROR(VLOOKUP((IF(LEN(DAY($A4666))&lt;2,0&amp;DAY($A4666),DAY($A4666))&amp;IF(LEN(MONTH($A4666))&lt;2,0&amp;MONTH($A4666),MONTH($A4666))), Prazniki[[#All],[DanMesec]:[Dela prosto]], 3,FALSE), "")</f>
        <v/>
      </c>
      <c r="D4666" s="2" t="str">
        <f t="shared" si="579"/>
        <v/>
      </c>
      <c r="E4666" s="2" t="str">
        <f t="shared" si="580"/>
        <v/>
      </c>
      <c r="F4666" s="2">
        <f t="shared" si="581"/>
        <v>0</v>
      </c>
      <c r="G4666" s="2" t="str">
        <f t="shared" si="576"/>
        <v/>
      </c>
      <c r="H4666" s="2">
        <f>IFERROR(VLOOKUP((IF(LEN(DAY($A4666))&lt;2,0&amp;DAY($A4666),DAY($A4666))&amp;IF(LEN(MONTH($A4666))&lt;2,0&amp;MONTH($A4666),MONTH($A4666))), Prazniki[[#All],[DanMesec]:[Dela prosto]], 4,FALSE), 0)</f>
        <v>0</v>
      </c>
      <c r="I4666" s="2">
        <f t="shared" si="582"/>
        <v>0</v>
      </c>
      <c r="J4666" s="2">
        <f t="shared" si="583"/>
        <v>0</v>
      </c>
      <c r="K4666">
        <f t="shared" si="577"/>
        <v>0</v>
      </c>
    </row>
    <row r="4667" spans="1:11" x14ac:dyDescent="0.3">
      <c r="A4667" s="1">
        <v>44844</v>
      </c>
      <c r="B4667">
        <f t="shared" si="578"/>
        <v>0</v>
      </c>
      <c r="C4667" s="2" t="str">
        <f>IFERROR(VLOOKUP((IF(LEN(DAY($A4667))&lt;2,0&amp;DAY($A4667),DAY($A4667))&amp;IF(LEN(MONTH($A4667))&lt;2,0&amp;MONTH($A4667),MONTH($A4667))), Prazniki[[#All],[DanMesec]:[Dela prosto]], 3,FALSE), "")</f>
        <v/>
      </c>
      <c r="D4667" s="2" t="str">
        <f t="shared" si="579"/>
        <v/>
      </c>
      <c r="E4667" s="2" t="str">
        <f t="shared" si="580"/>
        <v/>
      </c>
      <c r="F4667" s="2">
        <f t="shared" si="581"/>
        <v>0</v>
      </c>
      <c r="G4667" s="2" t="str">
        <f t="shared" si="576"/>
        <v/>
      </c>
      <c r="H4667" s="2">
        <f>IFERROR(VLOOKUP((IF(LEN(DAY($A4667))&lt;2,0&amp;DAY($A4667),DAY($A4667))&amp;IF(LEN(MONTH($A4667))&lt;2,0&amp;MONTH($A4667),MONTH($A4667))), Prazniki[[#All],[DanMesec]:[Dela prosto]], 4,FALSE), 0)</f>
        <v>0</v>
      </c>
      <c r="I4667" s="2">
        <f t="shared" si="582"/>
        <v>0</v>
      </c>
      <c r="J4667" s="2">
        <f t="shared" si="583"/>
        <v>0</v>
      </c>
      <c r="K4667">
        <f t="shared" si="577"/>
        <v>1</v>
      </c>
    </row>
    <row r="4668" spans="1:11" x14ac:dyDescent="0.3">
      <c r="A4668" s="1">
        <v>44845</v>
      </c>
      <c r="B4668">
        <f t="shared" si="578"/>
        <v>0</v>
      </c>
      <c r="C4668" s="2" t="str">
        <f>IFERROR(VLOOKUP((IF(LEN(DAY($A4668))&lt;2,0&amp;DAY($A4668),DAY($A4668))&amp;IF(LEN(MONTH($A4668))&lt;2,0&amp;MONTH($A4668),MONTH($A4668))), Prazniki[[#All],[DanMesec]:[Dela prosto]], 3,FALSE), "")</f>
        <v/>
      </c>
      <c r="D4668" s="2" t="str">
        <f t="shared" si="579"/>
        <v/>
      </c>
      <c r="E4668" s="2" t="str">
        <f t="shared" si="580"/>
        <v/>
      </c>
      <c r="F4668" s="2">
        <f t="shared" si="581"/>
        <v>0</v>
      </c>
      <c r="G4668" s="2" t="str">
        <f t="shared" si="576"/>
        <v/>
      </c>
      <c r="H4668" s="2">
        <f>IFERROR(VLOOKUP((IF(LEN(DAY($A4668))&lt;2,0&amp;DAY($A4668),DAY($A4668))&amp;IF(LEN(MONTH($A4668))&lt;2,0&amp;MONTH($A4668),MONTH($A4668))), Prazniki[[#All],[DanMesec]:[Dela prosto]], 4,FALSE), 0)</f>
        <v>0</v>
      </c>
      <c r="I4668" s="2">
        <f t="shared" si="582"/>
        <v>0</v>
      </c>
      <c r="J4668" s="2">
        <f t="shared" si="583"/>
        <v>0</v>
      </c>
      <c r="K4668">
        <f t="shared" si="577"/>
        <v>1</v>
      </c>
    </row>
    <row r="4669" spans="1:11" x14ac:dyDescent="0.3">
      <c r="A4669" s="1">
        <v>44846</v>
      </c>
      <c r="B4669">
        <f t="shared" si="578"/>
        <v>0</v>
      </c>
      <c r="C4669" s="2" t="str">
        <f>IFERROR(VLOOKUP((IF(LEN(DAY($A4669))&lt;2,0&amp;DAY($A4669),DAY($A4669))&amp;IF(LEN(MONTH($A4669))&lt;2,0&amp;MONTH($A4669),MONTH($A4669))), Prazniki[[#All],[DanMesec]:[Dela prosto]], 3,FALSE), "")</f>
        <v/>
      </c>
      <c r="D4669" s="2" t="str">
        <f t="shared" si="579"/>
        <v/>
      </c>
      <c r="E4669" s="2" t="str">
        <f t="shared" si="580"/>
        <v/>
      </c>
      <c r="F4669" s="2">
        <f t="shared" si="581"/>
        <v>0</v>
      </c>
      <c r="G4669" s="2" t="str">
        <f t="shared" si="576"/>
        <v/>
      </c>
      <c r="H4669" s="2">
        <f>IFERROR(VLOOKUP((IF(LEN(DAY($A4669))&lt;2,0&amp;DAY($A4669),DAY($A4669))&amp;IF(LEN(MONTH($A4669))&lt;2,0&amp;MONTH($A4669),MONTH($A4669))), Prazniki[[#All],[DanMesec]:[Dela prosto]], 4,FALSE), 0)</f>
        <v>0</v>
      </c>
      <c r="I4669" s="2">
        <f t="shared" si="582"/>
        <v>0</v>
      </c>
      <c r="J4669" s="2">
        <f t="shared" si="583"/>
        <v>0</v>
      </c>
      <c r="K4669">
        <f t="shared" si="577"/>
        <v>1</v>
      </c>
    </row>
    <row r="4670" spans="1:11" x14ac:dyDescent="0.3">
      <c r="A4670" s="1">
        <v>44847</v>
      </c>
      <c r="B4670">
        <f t="shared" si="578"/>
        <v>0</v>
      </c>
      <c r="C4670" s="2" t="str">
        <f>IFERROR(VLOOKUP((IF(LEN(DAY($A4670))&lt;2,0&amp;DAY($A4670),DAY($A4670))&amp;IF(LEN(MONTH($A4670))&lt;2,0&amp;MONTH($A4670),MONTH($A4670))), Prazniki[[#All],[DanMesec]:[Dela prosto]], 3,FALSE), "")</f>
        <v/>
      </c>
      <c r="D4670" s="2" t="str">
        <f t="shared" si="579"/>
        <v/>
      </c>
      <c r="E4670" s="2" t="str">
        <f t="shared" si="580"/>
        <v/>
      </c>
      <c r="F4670" s="2">
        <f t="shared" si="581"/>
        <v>0</v>
      </c>
      <c r="G4670" s="2" t="str">
        <f t="shared" si="576"/>
        <v/>
      </c>
      <c r="H4670" s="2">
        <f>IFERROR(VLOOKUP((IF(LEN(DAY($A4670))&lt;2,0&amp;DAY($A4670),DAY($A4670))&amp;IF(LEN(MONTH($A4670))&lt;2,0&amp;MONTH($A4670),MONTH($A4670))), Prazniki[[#All],[DanMesec]:[Dela prosto]], 4,FALSE), 0)</f>
        <v>0</v>
      </c>
      <c r="I4670" s="2">
        <f t="shared" si="582"/>
        <v>0</v>
      </c>
      <c r="J4670" s="2">
        <f t="shared" si="583"/>
        <v>0</v>
      </c>
      <c r="K4670">
        <f t="shared" si="577"/>
        <v>1</v>
      </c>
    </row>
    <row r="4671" spans="1:11" x14ac:dyDescent="0.3">
      <c r="A4671" s="1">
        <v>44848</v>
      </c>
      <c r="B4671">
        <f t="shared" si="578"/>
        <v>0</v>
      </c>
      <c r="C4671" s="2" t="str">
        <f>IFERROR(VLOOKUP((IF(LEN(DAY($A4671))&lt;2,0&amp;DAY($A4671),DAY($A4671))&amp;IF(LEN(MONTH($A4671))&lt;2,0&amp;MONTH($A4671),MONTH($A4671))), Prazniki[[#All],[DanMesec]:[Dela prosto]], 3,FALSE), "")</f>
        <v/>
      </c>
      <c r="D4671" s="2" t="str">
        <f t="shared" si="579"/>
        <v/>
      </c>
      <c r="E4671" s="2" t="str">
        <f t="shared" si="580"/>
        <v/>
      </c>
      <c r="F4671" s="2">
        <f t="shared" si="581"/>
        <v>0</v>
      </c>
      <c r="G4671" s="2" t="str">
        <f t="shared" si="576"/>
        <v/>
      </c>
      <c r="H4671" s="2">
        <f>IFERROR(VLOOKUP((IF(LEN(DAY($A4671))&lt;2,0&amp;DAY($A4671),DAY($A4671))&amp;IF(LEN(MONTH($A4671))&lt;2,0&amp;MONTH($A4671),MONTH($A4671))), Prazniki[[#All],[DanMesec]:[Dela prosto]], 4,FALSE), 0)</f>
        <v>0</v>
      </c>
      <c r="I4671" s="2">
        <f t="shared" si="582"/>
        <v>0</v>
      </c>
      <c r="J4671" s="2">
        <f t="shared" si="583"/>
        <v>0</v>
      </c>
      <c r="K4671">
        <f t="shared" si="577"/>
        <v>1</v>
      </c>
    </row>
    <row r="4672" spans="1:11" x14ac:dyDescent="0.3">
      <c r="A4672" s="1">
        <v>44849</v>
      </c>
      <c r="B4672">
        <f t="shared" si="578"/>
        <v>1</v>
      </c>
      <c r="C4672" s="2" t="str">
        <f>IFERROR(VLOOKUP((IF(LEN(DAY($A4672))&lt;2,0&amp;DAY($A4672),DAY($A4672))&amp;IF(LEN(MONTH($A4672))&lt;2,0&amp;MONTH($A4672),MONTH($A4672))), Prazniki[[#All],[DanMesec]:[Dela prosto]], 3,FALSE), "")</f>
        <v/>
      </c>
      <c r="D4672" s="2" t="str">
        <f t="shared" si="579"/>
        <v/>
      </c>
      <c r="E4672" s="2" t="str">
        <f t="shared" si="580"/>
        <v/>
      </c>
      <c r="F4672" s="2">
        <f t="shared" si="581"/>
        <v>0</v>
      </c>
      <c r="G4672" s="2" t="str">
        <f t="shared" si="576"/>
        <v/>
      </c>
      <c r="H4672" s="2">
        <f>IFERROR(VLOOKUP((IF(LEN(DAY($A4672))&lt;2,0&amp;DAY($A4672),DAY($A4672))&amp;IF(LEN(MONTH($A4672))&lt;2,0&amp;MONTH($A4672),MONTH($A4672))), Prazniki[[#All],[DanMesec]:[Dela prosto]], 4,FALSE), 0)</f>
        <v>0</v>
      </c>
      <c r="I4672" s="2">
        <f t="shared" si="582"/>
        <v>0</v>
      </c>
      <c r="J4672" s="2">
        <f t="shared" si="583"/>
        <v>0</v>
      </c>
      <c r="K4672">
        <f t="shared" si="577"/>
        <v>0</v>
      </c>
    </row>
    <row r="4673" spans="1:11" x14ac:dyDescent="0.3">
      <c r="A4673" s="1">
        <v>44850</v>
      </c>
      <c r="B4673">
        <f t="shared" si="578"/>
        <v>1</v>
      </c>
      <c r="C4673" s="2" t="str">
        <f>IFERROR(VLOOKUP((IF(LEN(DAY($A4673))&lt;2,0&amp;DAY($A4673),DAY($A4673))&amp;IF(LEN(MONTH($A4673))&lt;2,0&amp;MONTH($A4673),MONTH($A4673))), Prazniki[[#All],[DanMesec]:[Dela prosto]], 3,FALSE), "")</f>
        <v/>
      </c>
      <c r="D4673" s="2" t="str">
        <f t="shared" si="579"/>
        <v/>
      </c>
      <c r="E4673" s="2" t="str">
        <f t="shared" si="580"/>
        <v/>
      </c>
      <c r="F4673" s="2">
        <f t="shared" si="581"/>
        <v>0</v>
      </c>
      <c r="G4673" s="2" t="str">
        <f t="shared" si="576"/>
        <v/>
      </c>
      <c r="H4673" s="2">
        <f>IFERROR(VLOOKUP((IF(LEN(DAY($A4673))&lt;2,0&amp;DAY($A4673),DAY($A4673))&amp;IF(LEN(MONTH($A4673))&lt;2,0&amp;MONTH($A4673),MONTH($A4673))), Prazniki[[#All],[DanMesec]:[Dela prosto]], 4,FALSE), 0)</f>
        <v>0</v>
      </c>
      <c r="I4673" s="2">
        <f t="shared" si="582"/>
        <v>0</v>
      </c>
      <c r="J4673" s="2">
        <f t="shared" si="583"/>
        <v>0</v>
      </c>
      <c r="K4673">
        <f t="shared" si="577"/>
        <v>0</v>
      </c>
    </row>
    <row r="4674" spans="1:11" x14ac:dyDescent="0.3">
      <c r="A4674" s="1">
        <v>44851</v>
      </c>
      <c r="B4674">
        <f t="shared" si="578"/>
        <v>0</v>
      </c>
      <c r="C4674" s="2" t="str">
        <f>IFERROR(VLOOKUP((IF(LEN(DAY($A4674))&lt;2,0&amp;DAY($A4674),DAY($A4674))&amp;IF(LEN(MONTH($A4674))&lt;2,0&amp;MONTH($A4674),MONTH($A4674))), Prazniki[[#All],[DanMesec]:[Dela prosto]], 3,FALSE), "")</f>
        <v/>
      </c>
      <c r="D4674" s="2" t="str">
        <f t="shared" si="579"/>
        <v/>
      </c>
      <c r="E4674" s="2" t="str">
        <f t="shared" si="580"/>
        <v/>
      </c>
      <c r="F4674" s="2">
        <f t="shared" si="581"/>
        <v>0</v>
      </c>
      <c r="G4674" s="2" t="str">
        <f t="shared" ref="G4674:G4737" si="584">IF(C4674&lt;&gt;"",C4674,IF(D4674&lt;&gt;"",D4674,IF(E4674&lt;&gt;"",E4674, "")))</f>
        <v/>
      </c>
      <c r="H4674" s="2">
        <f>IFERROR(VLOOKUP((IF(LEN(DAY($A4674))&lt;2,0&amp;DAY($A4674),DAY($A4674))&amp;IF(LEN(MONTH($A4674))&lt;2,0&amp;MONTH($A4674),MONTH($A4674))), Prazniki[[#All],[DanMesec]:[Dela prosto]], 4,FALSE), 0)</f>
        <v>0</v>
      </c>
      <c r="I4674" s="2">
        <f t="shared" si="582"/>
        <v>0</v>
      </c>
      <c r="J4674" s="2">
        <f t="shared" si="583"/>
        <v>0</v>
      </c>
      <c r="K4674">
        <f t="shared" ref="K4674:K4737" si="585">IF(OR(B4674=1,H4674=1), 0,1)</f>
        <v>1</v>
      </c>
    </row>
    <row r="4675" spans="1:11" x14ac:dyDescent="0.3">
      <c r="A4675" s="1">
        <v>44852</v>
      </c>
      <c r="B4675">
        <f t="shared" ref="B4675:B4738" si="586">IF(OR(WEEKDAY(A4675,2)=6,WEEKDAY(A4675,2)=7),1,0)</f>
        <v>0</v>
      </c>
      <c r="C4675" s="2" t="str">
        <f>IFERROR(VLOOKUP((IF(LEN(DAY($A4675))&lt;2,0&amp;DAY($A4675),DAY($A4675))&amp;IF(LEN(MONTH($A4675))&lt;2,0&amp;MONTH($A4675),MONTH($A4675))), Prazniki[[#All],[DanMesec]:[Dela prosto]], 3,FALSE), "")</f>
        <v/>
      </c>
      <c r="D4675" s="2" t="str">
        <f t="shared" ref="D4675:D4738" si="587">IF(FLOOR(DAY(MINUTE(YEAR(A4675)/38)/2+56)&amp;"/"&amp;"5/"&amp;YEAR(A4675),7)-34+1=A4675,$D$1,"")</f>
        <v/>
      </c>
      <c r="E4675" s="2" t="str">
        <f t="shared" ref="E4675:E4738" si="588">IF(FLOOR(DAY(MINUTE(YEAR(A4675)/38)/2+56)&amp;"/"&amp;"5/"&amp;YEAR(A4675),7)-34+1+50-2=A4675,$E$1,"")</f>
        <v/>
      </c>
      <c r="F4675" s="2">
        <f t="shared" ref="F4675:F4738" si="589">IF(C4675&lt;&gt;"",1,IF(D4675&lt;&gt;"",1,IF(E4675&lt;&gt;"",1, 0)))</f>
        <v>0</v>
      </c>
      <c r="G4675" s="2" t="str">
        <f t="shared" si="584"/>
        <v/>
      </c>
      <c r="H4675" s="2">
        <f>IFERROR(VLOOKUP((IF(LEN(DAY($A4675))&lt;2,0&amp;DAY($A4675),DAY($A4675))&amp;IF(LEN(MONTH($A4675))&lt;2,0&amp;MONTH($A4675),MONTH($A4675))), Prazniki[[#All],[DanMesec]:[Dela prosto]], 4,FALSE), 0)</f>
        <v>0</v>
      </c>
      <c r="I4675" s="2">
        <f t="shared" ref="I4675:I4738" si="590">IF(OR(D4675&lt;&gt;"",E4675&lt;&gt;""),1,0)</f>
        <v>0</v>
      </c>
      <c r="J4675" s="2">
        <f t="shared" ref="J4675:J4738" si="591">IF(OR(H4675=1,I4675=1),1,0)</f>
        <v>0</v>
      </c>
      <c r="K4675">
        <f t="shared" si="585"/>
        <v>1</v>
      </c>
    </row>
    <row r="4676" spans="1:11" x14ac:dyDescent="0.3">
      <c r="A4676" s="1">
        <v>44853</v>
      </c>
      <c r="B4676">
        <f t="shared" si="586"/>
        <v>0</v>
      </c>
      <c r="C4676" s="2" t="str">
        <f>IFERROR(VLOOKUP((IF(LEN(DAY($A4676))&lt;2,0&amp;DAY($A4676),DAY($A4676))&amp;IF(LEN(MONTH($A4676))&lt;2,0&amp;MONTH($A4676),MONTH($A4676))), Prazniki[[#All],[DanMesec]:[Dela prosto]], 3,FALSE), "")</f>
        <v/>
      </c>
      <c r="D4676" s="2" t="str">
        <f t="shared" si="587"/>
        <v/>
      </c>
      <c r="E4676" s="2" t="str">
        <f t="shared" si="588"/>
        <v/>
      </c>
      <c r="F4676" s="2">
        <f t="shared" si="589"/>
        <v>0</v>
      </c>
      <c r="G4676" s="2" t="str">
        <f t="shared" si="584"/>
        <v/>
      </c>
      <c r="H4676" s="2">
        <f>IFERROR(VLOOKUP((IF(LEN(DAY($A4676))&lt;2,0&amp;DAY($A4676),DAY($A4676))&amp;IF(LEN(MONTH($A4676))&lt;2,0&amp;MONTH($A4676),MONTH($A4676))), Prazniki[[#All],[DanMesec]:[Dela prosto]], 4,FALSE), 0)</f>
        <v>0</v>
      </c>
      <c r="I4676" s="2">
        <f t="shared" si="590"/>
        <v>0</v>
      </c>
      <c r="J4676" s="2">
        <f t="shared" si="591"/>
        <v>0</v>
      </c>
      <c r="K4676">
        <f t="shared" si="585"/>
        <v>1</v>
      </c>
    </row>
    <row r="4677" spans="1:11" x14ac:dyDescent="0.3">
      <c r="A4677" s="1">
        <v>44854</v>
      </c>
      <c r="B4677">
        <f t="shared" si="586"/>
        <v>0</v>
      </c>
      <c r="C4677" s="2" t="str">
        <f>IFERROR(VLOOKUP((IF(LEN(DAY($A4677))&lt;2,0&amp;DAY($A4677),DAY($A4677))&amp;IF(LEN(MONTH($A4677))&lt;2,0&amp;MONTH($A4677),MONTH($A4677))), Prazniki[[#All],[DanMesec]:[Dela prosto]], 3,FALSE), "")</f>
        <v/>
      </c>
      <c r="D4677" s="2" t="str">
        <f t="shared" si="587"/>
        <v/>
      </c>
      <c r="E4677" s="2" t="str">
        <f t="shared" si="588"/>
        <v/>
      </c>
      <c r="F4677" s="2">
        <f t="shared" si="589"/>
        <v>0</v>
      </c>
      <c r="G4677" s="2" t="str">
        <f t="shared" si="584"/>
        <v/>
      </c>
      <c r="H4677" s="2">
        <f>IFERROR(VLOOKUP((IF(LEN(DAY($A4677))&lt;2,0&amp;DAY($A4677),DAY($A4677))&amp;IF(LEN(MONTH($A4677))&lt;2,0&amp;MONTH($A4677),MONTH($A4677))), Prazniki[[#All],[DanMesec]:[Dela prosto]], 4,FALSE), 0)</f>
        <v>0</v>
      </c>
      <c r="I4677" s="2">
        <f t="shared" si="590"/>
        <v>0</v>
      </c>
      <c r="J4677" s="2">
        <f t="shared" si="591"/>
        <v>0</v>
      </c>
      <c r="K4677">
        <f t="shared" si="585"/>
        <v>1</v>
      </c>
    </row>
    <row r="4678" spans="1:11" x14ac:dyDescent="0.3">
      <c r="A4678" s="1">
        <v>44855</v>
      </c>
      <c r="B4678">
        <f t="shared" si="586"/>
        <v>0</v>
      </c>
      <c r="C4678" s="2" t="str">
        <f>IFERROR(VLOOKUP((IF(LEN(DAY($A4678))&lt;2,0&amp;DAY($A4678),DAY($A4678))&amp;IF(LEN(MONTH($A4678))&lt;2,0&amp;MONTH($A4678),MONTH($A4678))), Prazniki[[#All],[DanMesec]:[Dela prosto]], 3,FALSE), "")</f>
        <v/>
      </c>
      <c r="D4678" s="2" t="str">
        <f t="shared" si="587"/>
        <v/>
      </c>
      <c r="E4678" s="2" t="str">
        <f t="shared" si="588"/>
        <v/>
      </c>
      <c r="F4678" s="2">
        <f t="shared" si="589"/>
        <v>0</v>
      </c>
      <c r="G4678" s="2" t="str">
        <f t="shared" si="584"/>
        <v/>
      </c>
      <c r="H4678" s="2">
        <f>IFERROR(VLOOKUP((IF(LEN(DAY($A4678))&lt;2,0&amp;DAY($A4678),DAY($A4678))&amp;IF(LEN(MONTH($A4678))&lt;2,0&amp;MONTH($A4678),MONTH($A4678))), Prazniki[[#All],[DanMesec]:[Dela prosto]], 4,FALSE), 0)</f>
        <v>0</v>
      </c>
      <c r="I4678" s="2">
        <f t="shared" si="590"/>
        <v>0</v>
      </c>
      <c r="J4678" s="2">
        <f t="shared" si="591"/>
        <v>0</v>
      </c>
      <c r="K4678">
        <f t="shared" si="585"/>
        <v>1</v>
      </c>
    </row>
    <row r="4679" spans="1:11" x14ac:dyDescent="0.3">
      <c r="A4679" s="1">
        <v>44856</v>
      </c>
      <c r="B4679">
        <f t="shared" si="586"/>
        <v>1</v>
      </c>
      <c r="C4679" s="2" t="str">
        <f>IFERROR(VLOOKUP((IF(LEN(DAY($A4679))&lt;2,0&amp;DAY($A4679),DAY($A4679))&amp;IF(LEN(MONTH($A4679))&lt;2,0&amp;MONTH($A4679),MONTH($A4679))), Prazniki[[#All],[DanMesec]:[Dela prosto]], 3,FALSE), "")</f>
        <v/>
      </c>
      <c r="D4679" s="2" t="str">
        <f t="shared" si="587"/>
        <v/>
      </c>
      <c r="E4679" s="2" t="str">
        <f t="shared" si="588"/>
        <v/>
      </c>
      <c r="F4679" s="2">
        <f t="shared" si="589"/>
        <v>0</v>
      </c>
      <c r="G4679" s="2" t="str">
        <f t="shared" si="584"/>
        <v/>
      </c>
      <c r="H4679" s="2">
        <f>IFERROR(VLOOKUP((IF(LEN(DAY($A4679))&lt;2,0&amp;DAY($A4679),DAY($A4679))&amp;IF(LEN(MONTH($A4679))&lt;2,0&amp;MONTH($A4679),MONTH($A4679))), Prazniki[[#All],[DanMesec]:[Dela prosto]], 4,FALSE), 0)</f>
        <v>0</v>
      </c>
      <c r="I4679" s="2">
        <f t="shared" si="590"/>
        <v>0</v>
      </c>
      <c r="J4679" s="2">
        <f t="shared" si="591"/>
        <v>0</v>
      </c>
      <c r="K4679">
        <f t="shared" si="585"/>
        <v>0</v>
      </c>
    </row>
    <row r="4680" spans="1:11" x14ac:dyDescent="0.3">
      <c r="A4680" s="1">
        <v>44857</v>
      </c>
      <c r="B4680">
        <f t="shared" si="586"/>
        <v>1</v>
      </c>
      <c r="C4680" s="2" t="str">
        <f>IFERROR(VLOOKUP((IF(LEN(DAY($A4680))&lt;2,0&amp;DAY($A4680),DAY($A4680))&amp;IF(LEN(MONTH($A4680))&lt;2,0&amp;MONTH($A4680),MONTH($A4680))), Prazniki[[#All],[DanMesec]:[Dela prosto]], 3,FALSE), "")</f>
        <v/>
      </c>
      <c r="D4680" s="2" t="str">
        <f t="shared" si="587"/>
        <v/>
      </c>
      <c r="E4680" s="2" t="str">
        <f t="shared" si="588"/>
        <v/>
      </c>
      <c r="F4680" s="2">
        <f t="shared" si="589"/>
        <v>0</v>
      </c>
      <c r="G4680" s="2" t="str">
        <f t="shared" si="584"/>
        <v/>
      </c>
      <c r="H4680" s="2">
        <f>IFERROR(VLOOKUP((IF(LEN(DAY($A4680))&lt;2,0&amp;DAY($A4680),DAY($A4680))&amp;IF(LEN(MONTH($A4680))&lt;2,0&amp;MONTH($A4680),MONTH($A4680))), Prazniki[[#All],[DanMesec]:[Dela prosto]], 4,FALSE), 0)</f>
        <v>0</v>
      </c>
      <c r="I4680" s="2">
        <f t="shared" si="590"/>
        <v>0</v>
      </c>
      <c r="J4680" s="2">
        <f t="shared" si="591"/>
        <v>0</v>
      </c>
      <c r="K4680">
        <f t="shared" si="585"/>
        <v>0</v>
      </c>
    </row>
    <row r="4681" spans="1:11" x14ac:dyDescent="0.3">
      <c r="A4681" s="1">
        <v>44858</v>
      </c>
      <c r="B4681">
        <f t="shared" si="586"/>
        <v>0</v>
      </c>
      <c r="C4681" s="2" t="str">
        <f>IFERROR(VLOOKUP((IF(LEN(DAY($A4681))&lt;2,0&amp;DAY($A4681),DAY($A4681))&amp;IF(LEN(MONTH($A4681))&lt;2,0&amp;MONTH($A4681),MONTH($A4681))), Prazniki[[#All],[DanMesec]:[Dela prosto]], 3,FALSE), "")</f>
        <v/>
      </c>
      <c r="D4681" s="2" t="str">
        <f t="shared" si="587"/>
        <v/>
      </c>
      <c r="E4681" s="2" t="str">
        <f t="shared" si="588"/>
        <v/>
      </c>
      <c r="F4681" s="2">
        <f t="shared" si="589"/>
        <v>0</v>
      </c>
      <c r="G4681" s="2" t="str">
        <f t="shared" si="584"/>
        <v/>
      </c>
      <c r="H4681" s="2">
        <f>IFERROR(VLOOKUP((IF(LEN(DAY($A4681))&lt;2,0&amp;DAY($A4681),DAY($A4681))&amp;IF(LEN(MONTH($A4681))&lt;2,0&amp;MONTH($A4681),MONTH($A4681))), Prazniki[[#All],[DanMesec]:[Dela prosto]], 4,FALSE), 0)</f>
        <v>0</v>
      </c>
      <c r="I4681" s="2">
        <f t="shared" si="590"/>
        <v>0</v>
      </c>
      <c r="J4681" s="2">
        <f t="shared" si="591"/>
        <v>0</v>
      </c>
      <c r="K4681">
        <f t="shared" si="585"/>
        <v>1</v>
      </c>
    </row>
    <row r="4682" spans="1:11" x14ac:dyDescent="0.3">
      <c r="A4682" s="1">
        <v>44859</v>
      </c>
      <c r="B4682">
        <f t="shared" si="586"/>
        <v>0</v>
      </c>
      <c r="C4682" s="2" t="str">
        <f>IFERROR(VLOOKUP((IF(LEN(DAY($A4682))&lt;2,0&amp;DAY($A4682),DAY($A4682))&amp;IF(LEN(MONTH($A4682))&lt;2,0&amp;MONTH($A4682),MONTH($A4682))), Prazniki[[#All],[DanMesec]:[Dela prosto]], 3,FALSE), "")</f>
        <v>Dan reformacije</v>
      </c>
      <c r="D4682" s="2" t="str">
        <f t="shared" si="587"/>
        <v/>
      </c>
      <c r="E4682" s="2" t="str">
        <f t="shared" si="588"/>
        <v/>
      </c>
      <c r="F4682" s="2">
        <f t="shared" si="589"/>
        <v>1</v>
      </c>
      <c r="G4682" s="2" t="str">
        <f t="shared" si="584"/>
        <v>Dan reformacije</v>
      </c>
      <c r="H4682" s="2">
        <f>IFERROR(VLOOKUP((IF(LEN(DAY($A4682))&lt;2,0&amp;DAY($A4682),DAY($A4682))&amp;IF(LEN(MONTH($A4682))&lt;2,0&amp;MONTH($A4682),MONTH($A4682))), Prazniki[[#All],[DanMesec]:[Dela prosto]], 4,FALSE), 0)</f>
        <v>0</v>
      </c>
      <c r="I4682" s="2">
        <f t="shared" si="590"/>
        <v>0</v>
      </c>
      <c r="J4682" s="2">
        <f t="shared" si="591"/>
        <v>0</v>
      </c>
      <c r="K4682">
        <f t="shared" si="585"/>
        <v>1</v>
      </c>
    </row>
    <row r="4683" spans="1:11" x14ac:dyDescent="0.3">
      <c r="A4683" s="1">
        <v>44860</v>
      </c>
      <c r="B4683">
        <f t="shared" si="586"/>
        <v>0</v>
      </c>
      <c r="C4683" s="2" t="str">
        <f>IFERROR(VLOOKUP((IF(LEN(DAY($A4683))&lt;2,0&amp;DAY($A4683),DAY($A4683))&amp;IF(LEN(MONTH($A4683))&lt;2,0&amp;MONTH($A4683),MONTH($A4683))), Prazniki[[#All],[DanMesec]:[Dela prosto]], 3,FALSE), "")</f>
        <v/>
      </c>
      <c r="D4683" s="2" t="str">
        <f t="shared" si="587"/>
        <v/>
      </c>
      <c r="E4683" s="2" t="str">
        <f t="shared" si="588"/>
        <v/>
      </c>
      <c r="F4683" s="2">
        <f t="shared" si="589"/>
        <v>0</v>
      </c>
      <c r="G4683" s="2" t="str">
        <f t="shared" si="584"/>
        <v/>
      </c>
      <c r="H4683" s="2">
        <f>IFERROR(VLOOKUP((IF(LEN(DAY($A4683))&lt;2,0&amp;DAY($A4683),DAY($A4683))&amp;IF(LEN(MONTH($A4683))&lt;2,0&amp;MONTH($A4683),MONTH($A4683))), Prazniki[[#All],[DanMesec]:[Dela prosto]], 4,FALSE), 0)</f>
        <v>0</v>
      </c>
      <c r="I4683" s="2">
        <f t="shared" si="590"/>
        <v>0</v>
      </c>
      <c r="J4683" s="2">
        <f t="shared" si="591"/>
        <v>0</v>
      </c>
      <c r="K4683">
        <f t="shared" si="585"/>
        <v>1</v>
      </c>
    </row>
    <row r="4684" spans="1:11" x14ac:dyDescent="0.3">
      <c r="A4684" s="1">
        <v>44861</v>
      </c>
      <c r="B4684">
        <f t="shared" si="586"/>
        <v>0</v>
      </c>
      <c r="C4684" s="2" t="str">
        <f>IFERROR(VLOOKUP((IF(LEN(DAY($A4684))&lt;2,0&amp;DAY($A4684),DAY($A4684))&amp;IF(LEN(MONTH($A4684))&lt;2,0&amp;MONTH($A4684),MONTH($A4684))), Prazniki[[#All],[DanMesec]:[Dela prosto]], 3,FALSE), "")</f>
        <v/>
      </c>
      <c r="D4684" s="2" t="str">
        <f t="shared" si="587"/>
        <v/>
      </c>
      <c r="E4684" s="2" t="str">
        <f t="shared" si="588"/>
        <v/>
      </c>
      <c r="F4684" s="2">
        <f t="shared" si="589"/>
        <v>0</v>
      </c>
      <c r="G4684" s="2" t="str">
        <f t="shared" si="584"/>
        <v/>
      </c>
      <c r="H4684" s="2">
        <f>IFERROR(VLOOKUP((IF(LEN(DAY($A4684))&lt;2,0&amp;DAY($A4684),DAY($A4684))&amp;IF(LEN(MONTH($A4684))&lt;2,0&amp;MONTH($A4684),MONTH($A4684))), Prazniki[[#All],[DanMesec]:[Dela prosto]], 4,FALSE), 0)</f>
        <v>0</v>
      </c>
      <c r="I4684" s="2">
        <f t="shared" si="590"/>
        <v>0</v>
      </c>
      <c r="J4684" s="2">
        <f t="shared" si="591"/>
        <v>0</v>
      </c>
      <c r="K4684">
        <f t="shared" si="585"/>
        <v>1</v>
      </c>
    </row>
    <row r="4685" spans="1:11" x14ac:dyDescent="0.3">
      <c r="A4685" s="1">
        <v>44862</v>
      </c>
      <c r="B4685">
        <f t="shared" si="586"/>
        <v>0</v>
      </c>
      <c r="C4685" s="2" t="str">
        <f>IFERROR(VLOOKUP((IF(LEN(DAY($A4685))&lt;2,0&amp;DAY($A4685),DAY($A4685))&amp;IF(LEN(MONTH($A4685))&lt;2,0&amp;MONTH($A4685),MONTH($A4685))), Prazniki[[#All],[DanMesec]:[Dela prosto]], 3,FALSE), "")</f>
        <v/>
      </c>
      <c r="D4685" s="2" t="str">
        <f t="shared" si="587"/>
        <v/>
      </c>
      <c r="E4685" s="2" t="str">
        <f t="shared" si="588"/>
        <v/>
      </c>
      <c r="F4685" s="2">
        <f t="shared" si="589"/>
        <v>0</v>
      </c>
      <c r="G4685" s="2" t="str">
        <f t="shared" si="584"/>
        <v/>
      </c>
      <c r="H4685" s="2">
        <f>IFERROR(VLOOKUP((IF(LEN(DAY($A4685))&lt;2,0&amp;DAY($A4685),DAY($A4685))&amp;IF(LEN(MONTH($A4685))&lt;2,0&amp;MONTH($A4685),MONTH($A4685))), Prazniki[[#All],[DanMesec]:[Dela prosto]], 4,FALSE), 0)</f>
        <v>0</v>
      </c>
      <c r="I4685" s="2">
        <f t="shared" si="590"/>
        <v>0</v>
      </c>
      <c r="J4685" s="2">
        <f t="shared" si="591"/>
        <v>0</v>
      </c>
      <c r="K4685">
        <f t="shared" si="585"/>
        <v>1</v>
      </c>
    </row>
    <row r="4686" spans="1:11" x14ac:dyDescent="0.3">
      <c r="A4686" s="1">
        <v>44863</v>
      </c>
      <c r="B4686">
        <f t="shared" si="586"/>
        <v>1</v>
      </c>
      <c r="C4686" s="2" t="str">
        <f>IFERROR(VLOOKUP((IF(LEN(DAY($A4686))&lt;2,0&amp;DAY($A4686),DAY($A4686))&amp;IF(LEN(MONTH($A4686))&lt;2,0&amp;MONTH($A4686),MONTH($A4686))), Prazniki[[#All],[DanMesec]:[Dela prosto]], 3,FALSE), "")</f>
        <v/>
      </c>
      <c r="D4686" s="2" t="str">
        <f t="shared" si="587"/>
        <v/>
      </c>
      <c r="E4686" s="2" t="str">
        <f t="shared" si="588"/>
        <v/>
      </c>
      <c r="F4686" s="2">
        <f t="shared" si="589"/>
        <v>0</v>
      </c>
      <c r="G4686" s="2" t="str">
        <f t="shared" si="584"/>
        <v/>
      </c>
      <c r="H4686" s="2">
        <f>IFERROR(VLOOKUP((IF(LEN(DAY($A4686))&lt;2,0&amp;DAY($A4686),DAY($A4686))&amp;IF(LEN(MONTH($A4686))&lt;2,0&amp;MONTH($A4686),MONTH($A4686))), Prazniki[[#All],[DanMesec]:[Dela prosto]], 4,FALSE), 0)</f>
        <v>0</v>
      </c>
      <c r="I4686" s="2">
        <f t="shared" si="590"/>
        <v>0</v>
      </c>
      <c r="J4686" s="2">
        <f t="shared" si="591"/>
        <v>0</v>
      </c>
      <c r="K4686">
        <f t="shared" si="585"/>
        <v>0</v>
      </c>
    </row>
    <row r="4687" spans="1:11" x14ac:dyDescent="0.3">
      <c r="A4687" s="1">
        <v>44864</v>
      </c>
      <c r="B4687">
        <f t="shared" si="586"/>
        <v>1</v>
      </c>
      <c r="C4687" s="2" t="str">
        <f>IFERROR(VLOOKUP((IF(LEN(DAY($A4687))&lt;2,0&amp;DAY($A4687),DAY($A4687))&amp;IF(LEN(MONTH($A4687))&lt;2,0&amp;MONTH($A4687),MONTH($A4687))), Prazniki[[#All],[DanMesec]:[Dela prosto]], 3,FALSE), "")</f>
        <v/>
      </c>
      <c r="D4687" s="2" t="str">
        <f t="shared" si="587"/>
        <v/>
      </c>
      <c r="E4687" s="2" t="str">
        <f t="shared" si="588"/>
        <v/>
      </c>
      <c r="F4687" s="2">
        <f t="shared" si="589"/>
        <v>0</v>
      </c>
      <c r="G4687" s="2" t="str">
        <f t="shared" si="584"/>
        <v/>
      </c>
      <c r="H4687" s="2">
        <f>IFERROR(VLOOKUP((IF(LEN(DAY($A4687))&lt;2,0&amp;DAY($A4687),DAY($A4687))&amp;IF(LEN(MONTH($A4687))&lt;2,0&amp;MONTH($A4687),MONTH($A4687))), Prazniki[[#All],[DanMesec]:[Dela prosto]], 4,FALSE), 0)</f>
        <v>0</v>
      </c>
      <c r="I4687" s="2">
        <f t="shared" si="590"/>
        <v>0</v>
      </c>
      <c r="J4687" s="2">
        <f t="shared" si="591"/>
        <v>0</v>
      </c>
      <c r="K4687">
        <f t="shared" si="585"/>
        <v>0</v>
      </c>
    </row>
    <row r="4688" spans="1:11" x14ac:dyDescent="0.3">
      <c r="A4688" s="1">
        <v>44865</v>
      </c>
      <c r="B4688">
        <f t="shared" si="586"/>
        <v>0</v>
      </c>
      <c r="C4688" s="2" t="str">
        <f>IFERROR(VLOOKUP((IF(LEN(DAY($A4688))&lt;2,0&amp;DAY($A4688),DAY($A4688))&amp;IF(LEN(MONTH($A4688))&lt;2,0&amp;MONTH($A4688),MONTH($A4688))), Prazniki[[#All],[DanMesec]:[Dela prosto]], 3,FALSE), "")</f>
        <v>Dan suverenosti</v>
      </c>
      <c r="D4688" s="2" t="str">
        <f t="shared" si="587"/>
        <v/>
      </c>
      <c r="E4688" s="2" t="str">
        <f t="shared" si="588"/>
        <v/>
      </c>
      <c r="F4688" s="2">
        <f t="shared" si="589"/>
        <v>1</v>
      </c>
      <c r="G4688" s="2" t="str">
        <f t="shared" si="584"/>
        <v>Dan suverenosti</v>
      </c>
      <c r="H4688" s="2">
        <f>IFERROR(VLOOKUP((IF(LEN(DAY($A4688))&lt;2,0&amp;DAY($A4688),DAY($A4688))&amp;IF(LEN(MONTH($A4688))&lt;2,0&amp;MONTH($A4688),MONTH($A4688))), Prazniki[[#All],[DanMesec]:[Dela prosto]], 4,FALSE), 0)</f>
        <v>1</v>
      </c>
      <c r="I4688" s="2">
        <f t="shared" si="590"/>
        <v>0</v>
      </c>
      <c r="J4688" s="2">
        <f t="shared" si="591"/>
        <v>1</v>
      </c>
      <c r="K4688">
        <f t="shared" si="585"/>
        <v>0</v>
      </c>
    </row>
    <row r="4689" spans="1:11" x14ac:dyDescent="0.3">
      <c r="A4689" s="1">
        <v>44866</v>
      </c>
      <c r="B4689">
        <f t="shared" si="586"/>
        <v>0</v>
      </c>
      <c r="C4689" s="2" t="str">
        <f>IFERROR(VLOOKUP((IF(LEN(DAY($A4689))&lt;2,0&amp;DAY($A4689),DAY($A4689))&amp;IF(LEN(MONTH($A4689))&lt;2,0&amp;MONTH($A4689),MONTH($A4689))), Prazniki[[#All],[DanMesec]:[Dela prosto]], 3,FALSE), "")</f>
        <v>Dan spomina na mrtve</v>
      </c>
      <c r="D4689" s="2" t="str">
        <f t="shared" si="587"/>
        <v/>
      </c>
      <c r="E4689" s="2" t="str">
        <f t="shared" si="588"/>
        <v/>
      </c>
      <c r="F4689" s="2">
        <f t="shared" si="589"/>
        <v>1</v>
      </c>
      <c r="G4689" s="2" t="str">
        <f t="shared" si="584"/>
        <v>Dan spomina na mrtve</v>
      </c>
      <c r="H4689" s="2">
        <f>IFERROR(VLOOKUP((IF(LEN(DAY($A4689))&lt;2,0&amp;DAY($A4689),DAY($A4689))&amp;IF(LEN(MONTH($A4689))&lt;2,0&amp;MONTH($A4689),MONTH($A4689))), Prazniki[[#All],[DanMesec]:[Dela prosto]], 4,FALSE), 0)</f>
        <v>1</v>
      </c>
      <c r="I4689" s="2">
        <f t="shared" si="590"/>
        <v>0</v>
      </c>
      <c r="J4689" s="2">
        <f t="shared" si="591"/>
        <v>1</v>
      </c>
      <c r="K4689">
        <f t="shared" si="585"/>
        <v>0</v>
      </c>
    </row>
    <row r="4690" spans="1:11" x14ac:dyDescent="0.3">
      <c r="A4690" s="1">
        <v>44867</v>
      </c>
      <c r="B4690">
        <f t="shared" si="586"/>
        <v>0</v>
      </c>
      <c r="C4690" s="2" t="str">
        <f>IFERROR(VLOOKUP((IF(LEN(DAY($A4690))&lt;2,0&amp;DAY($A4690),DAY($A4690))&amp;IF(LEN(MONTH($A4690))&lt;2,0&amp;MONTH($A4690),MONTH($A4690))), Prazniki[[#All],[DanMesec]:[Dela prosto]], 3,FALSE), "")</f>
        <v/>
      </c>
      <c r="D4690" s="2" t="str">
        <f t="shared" si="587"/>
        <v/>
      </c>
      <c r="E4690" s="2" t="str">
        <f t="shared" si="588"/>
        <v/>
      </c>
      <c r="F4690" s="2">
        <f t="shared" si="589"/>
        <v>0</v>
      </c>
      <c r="G4690" s="2" t="str">
        <f t="shared" si="584"/>
        <v/>
      </c>
      <c r="H4690" s="2">
        <f>IFERROR(VLOOKUP((IF(LEN(DAY($A4690))&lt;2,0&amp;DAY($A4690),DAY($A4690))&amp;IF(LEN(MONTH($A4690))&lt;2,0&amp;MONTH($A4690),MONTH($A4690))), Prazniki[[#All],[DanMesec]:[Dela prosto]], 4,FALSE), 0)</f>
        <v>0</v>
      </c>
      <c r="I4690" s="2">
        <f t="shared" si="590"/>
        <v>0</v>
      </c>
      <c r="J4690" s="2">
        <f t="shared" si="591"/>
        <v>0</v>
      </c>
      <c r="K4690">
        <f t="shared" si="585"/>
        <v>1</v>
      </c>
    </row>
    <row r="4691" spans="1:11" x14ac:dyDescent="0.3">
      <c r="A4691" s="1">
        <v>44868</v>
      </c>
      <c r="B4691">
        <f t="shared" si="586"/>
        <v>0</v>
      </c>
      <c r="C4691" s="2" t="str">
        <f>IFERROR(VLOOKUP((IF(LEN(DAY($A4691))&lt;2,0&amp;DAY($A4691),DAY($A4691))&amp;IF(LEN(MONTH($A4691))&lt;2,0&amp;MONTH($A4691),MONTH($A4691))), Prazniki[[#All],[DanMesec]:[Dela prosto]], 3,FALSE), "")</f>
        <v/>
      </c>
      <c r="D4691" s="2" t="str">
        <f t="shared" si="587"/>
        <v/>
      </c>
      <c r="E4691" s="2" t="str">
        <f t="shared" si="588"/>
        <v/>
      </c>
      <c r="F4691" s="2">
        <f t="shared" si="589"/>
        <v>0</v>
      </c>
      <c r="G4691" s="2" t="str">
        <f t="shared" si="584"/>
        <v/>
      </c>
      <c r="H4691" s="2">
        <f>IFERROR(VLOOKUP((IF(LEN(DAY($A4691))&lt;2,0&amp;DAY($A4691),DAY($A4691))&amp;IF(LEN(MONTH($A4691))&lt;2,0&amp;MONTH($A4691),MONTH($A4691))), Prazniki[[#All],[DanMesec]:[Dela prosto]], 4,FALSE), 0)</f>
        <v>0</v>
      </c>
      <c r="I4691" s="2">
        <f t="shared" si="590"/>
        <v>0</v>
      </c>
      <c r="J4691" s="2">
        <f t="shared" si="591"/>
        <v>0</v>
      </c>
      <c r="K4691">
        <f t="shared" si="585"/>
        <v>1</v>
      </c>
    </row>
    <row r="4692" spans="1:11" x14ac:dyDescent="0.3">
      <c r="A4692" s="1">
        <v>44869</v>
      </c>
      <c r="B4692">
        <f t="shared" si="586"/>
        <v>0</v>
      </c>
      <c r="C4692" s="2" t="str">
        <f>IFERROR(VLOOKUP((IF(LEN(DAY($A4692))&lt;2,0&amp;DAY($A4692),DAY($A4692))&amp;IF(LEN(MONTH($A4692))&lt;2,0&amp;MONTH($A4692),MONTH($A4692))), Prazniki[[#All],[DanMesec]:[Dela prosto]], 3,FALSE), "")</f>
        <v/>
      </c>
      <c r="D4692" s="2" t="str">
        <f t="shared" si="587"/>
        <v/>
      </c>
      <c r="E4692" s="2" t="str">
        <f t="shared" si="588"/>
        <v/>
      </c>
      <c r="F4692" s="2">
        <f t="shared" si="589"/>
        <v>0</v>
      </c>
      <c r="G4692" s="2" t="str">
        <f t="shared" si="584"/>
        <v/>
      </c>
      <c r="H4692" s="2">
        <f>IFERROR(VLOOKUP((IF(LEN(DAY($A4692))&lt;2,0&amp;DAY($A4692),DAY($A4692))&amp;IF(LEN(MONTH($A4692))&lt;2,0&amp;MONTH($A4692),MONTH($A4692))), Prazniki[[#All],[DanMesec]:[Dela prosto]], 4,FALSE), 0)</f>
        <v>0</v>
      </c>
      <c r="I4692" s="2">
        <f t="shared" si="590"/>
        <v>0</v>
      </c>
      <c r="J4692" s="2">
        <f t="shared" si="591"/>
        <v>0</v>
      </c>
      <c r="K4692">
        <f t="shared" si="585"/>
        <v>1</v>
      </c>
    </row>
    <row r="4693" spans="1:11" x14ac:dyDescent="0.3">
      <c r="A4693" s="1">
        <v>44870</v>
      </c>
      <c r="B4693">
        <f t="shared" si="586"/>
        <v>1</v>
      </c>
      <c r="C4693" s="2" t="str">
        <f>IFERROR(VLOOKUP((IF(LEN(DAY($A4693))&lt;2,0&amp;DAY($A4693),DAY($A4693))&amp;IF(LEN(MONTH($A4693))&lt;2,0&amp;MONTH($A4693),MONTH($A4693))), Prazniki[[#All],[DanMesec]:[Dela prosto]], 3,FALSE), "")</f>
        <v/>
      </c>
      <c r="D4693" s="2" t="str">
        <f t="shared" si="587"/>
        <v/>
      </c>
      <c r="E4693" s="2" t="str">
        <f t="shared" si="588"/>
        <v/>
      </c>
      <c r="F4693" s="2">
        <f t="shared" si="589"/>
        <v>0</v>
      </c>
      <c r="G4693" s="2" t="str">
        <f t="shared" si="584"/>
        <v/>
      </c>
      <c r="H4693" s="2">
        <f>IFERROR(VLOOKUP((IF(LEN(DAY($A4693))&lt;2,0&amp;DAY($A4693),DAY($A4693))&amp;IF(LEN(MONTH($A4693))&lt;2,0&amp;MONTH($A4693),MONTH($A4693))), Prazniki[[#All],[DanMesec]:[Dela prosto]], 4,FALSE), 0)</f>
        <v>0</v>
      </c>
      <c r="I4693" s="2">
        <f t="shared" si="590"/>
        <v>0</v>
      </c>
      <c r="J4693" s="2">
        <f t="shared" si="591"/>
        <v>0</v>
      </c>
      <c r="K4693">
        <f t="shared" si="585"/>
        <v>0</v>
      </c>
    </row>
    <row r="4694" spans="1:11" x14ac:dyDescent="0.3">
      <c r="A4694" s="1">
        <v>44871</v>
      </c>
      <c r="B4694">
        <f t="shared" si="586"/>
        <v>1</v>
      </c>
      <c r="C4694" s="2" t="str">
        <f>IFERROR(VLOOKUP((IF(LEN(DAY($A4694))&lt;2,0&amp;DAY($A4694),DAY($A4694))&amp;IF(LEN(MONTH($A4694))&lt;2,0&amp;MONTH($A4694),MONTH($A4694))), Prazniki[[#All],[DanMesec]:[Dela prosto]], 3,FALSE), "")</f>
        <v/>
      </c>
      <c r="D4694" s="2" t="str">
        <f t="shared" si="587"/>
        <v/>
      </c>
      <c r="E4694" s="2" t="str">
        <f t="shared" si="588"/>
        <v/>
      </c>
      <c r="F4694" s="2">
        <f t="shared" si="589"/>
        <v>0</v>
      </c>
      <c r="G4694" s="2" t="str">
        <f t="shared" si="584"/>
        <v/>
      </c>
      <c r="H4694" s="2">
        <f>IFERROR(VLOOKUP((IF(LEN(DAY($A4694))&lt;2,0&amp;DAY($A4694),DAY($A4694))&amp;IF(LEN(MONTH($A4694))&lt;2,0&amp;MONTH($A4694),MONTH($A4694))), Prazniki[[#All],[DanMesec]:[Dela prosto]], 4,FALSE), 0)</f>
        <v>0</v>
      </c>
      <c r="I4694" s="2">
        <f t="shared" si="590"/>
        <v>0</v>
      </c>
      <c r="J4694" s="2">
        <f t="shared" si="591"/>
        <v>0</v>
      </c>
      <c r="K4694">
        <f t="shared" si="585"/>
        <v>0</v>
      </c>
    </row>
    <row r="4695" spans="1:11" x14ac:dyDescent="0.3">
      <c r="A4695" s="1">
        <v>44872</v>
      </c>
      <c r="B4695">
        <f t="shared" si="586"/>
        <v>0</v>
      </c>
      <c r="C4695" s="2" t="str">
        <f>IFERROR(VLOOKUP((IF(LEN(DAY($A4695))&lt;2,0&amp;DAY($A4695),DAY($A4695))&amp;IF(LEN(MONTH($A4695))&lt;2,0&amp;MONTH($A4695),MONTH($A4695))), Prazniki[[#All],[DanMesec]:[Dela prosto]], 3,FALSE), "")</f>
        <v/>
      </c>
      <c r="D4695" s="2" t="str">
        <f t="shared" si="587"/>
        <v/>
      </c>
      <c r="E4695" s="2" t="str">
        <f t="shared" si="588"/>
        <v/>
      </c>
      <c r="F4695" s="2">
        <f t="shared" si="589"/>
        <v>0</v>
      </c>
      <c r="G4695" s="2" t="str">
        <f t="shared" si="584"/>
        <v/>
      </c>
      <c r="H4695" s="2">
        <f>IFERROR(VLOOKUP((IF(LEN(DAY($A4695))&lt;2,0&amp;DAY($A4695),DAY($A4695))&amp;IF(LEN(MONTH($A4695))&lt;2,0&amp;MONTH($A4695),MONTH($A4695))), Prazniki[[#All],[DanMesec]:[Dela prosto]], 4,FALSE), 0)</f>
        <v>0</v>
      </c>
      <c r="I4695" s="2">
        <f t="shared" si="590"/>
        <v>0</v>
      </c>
      <c r="J4695" s="2">
        <f t="shared" si="591"/>
        <v>0</v>
      </c>
      <c r="K4695">
        <f t="shared" si="585"/>
        <v>1</v>
      </c>
    </row>
    <row r="4696" spans="1:11" x14ac:dyDescent="0.3">
      <c r="A4696" s="1">
        <v>44873</v>
      </c>
      <c r="B4696">
        <f t="shared" si="586"/>
        <v>0</v>
      </c>
      <c r="C4696" s="2" t="str">
        <f>IFERROR(VLOOKUP((IF(LEN(DAY($A4696))&lt;2,0&amp;DAY($A4696),DAY($A4696))&amp;IF(LEN(MONTH($A4696))&lt;2,0&amp;MONTH($A4696),MONTH($A4696))), Prazniki[[#All],[DanMesec]:[Dela prosto]], 3,FALSE), "")</f>
        <v/>
      </c>
      <c r="D4696" s="2" t="str">
        <f t="shared" si="587"/>
        <v/>
      </c>
      <c r="E4696" s="2" t="str">
        <f t="shared" si="588"/>
        <v/>
      </c>
      <c r="F4696" s="2">
        <f t="shared" si="589"/>
        <v>0</v>
      </c>
      <c r="G4696" s="2" t="str">
        <f t="shared" si="584"/>
        <v/>
      </c>
      <c r="H4696" s="2">
        <f>IFERROR(VLOOKUP((IF(LEN(DAY($A4696))&lt;2,0&amp;DAY($A4696),DAY($A4696))&amp;IF(LEN(MONTH($A4696))&lt;2,0&amp;MONTH($A4696),MONTH($A4696))), Prazniki[[#All],[DanMesec]:[Dela prosto]], 4,FALSE), 0)</f>
        <v>0</v>
      </c>
      <c r="I4696" s="2">
        <f t="shared" si="590"/>
        <v>0</v>
      </c>
      <c r="J4696" s="2">
        <f t="shared" si="591"/>
        <v>0</v>
      </c>
      <c r="K4696">
        <f t="shared" si="585"/>
        <v>1</v>
      </c>
    </row>
    <row r="4697" spans="1:11" x14ac:dyDescent="0.3">
      <c r="A4697" s="1">
        <v>44874</v>
      </c>
      <c r="B4697">
        <f t="shared" si="586"/>
        <v>0</v>
      </c>
      <c r="C4697" s="2" t="str">
        <f>IFERROR(VLOOKUP((IF(LEN(DAY($A4697))&lt;2,0&amp;DAY($A4697),DAY($A4697))&amp;IF(LEN(MONTH($A4697))&lt;2,0&amp;MONTH($A4697),MONTH($A4697))), Prazniki[[#All],[DanMesec]:[Dela prosto]], 3,FALSE), "")</f>
        <v/>
      </c>
      <c r="D4697" s="2" t="str">
        <f t="shared" si="587"/>
        <v/>
      </c>
      <c r="E4697" s="2" t="str">
        <f t="shared" si="588"/>
        <v/>
      </c>
      <c r="F4697" s="2">
        <f t="shared" si="589"/>
        <v>0</v>
      </c>
      <c r="G4697" s="2" t="str">
        <f t="shared" si="584"/>
        <v/>
      </c>
      <c r="H4697" s="2">
        <f>IFERROR(VLOOKUP((IF(LEN(DAY($A4697))&lt;2,0&amp;DAY($A4697),DAY($A4697))&amp;IF(LEN(MONTH($A4697))&lt;2,0&amp;MONTH($A4697),MONTH($A4697))), Prazniki[[#All],[DanMesec]:[Dela prosto]], 4,FALSE), 0)</f>
        <v>0</v>
      </c>
      <c r="I4697" s="2">
        <f t="shared" si="590"/>
        <v>0</v>
      </c>
      <c r="J4697" s="2">
        <f t="shared" si="591"/>
        <v>0</v>
      </c>
      <c r="K4697">
        <f t="shared" si="585"/>
        <v>1</v>
      </c>
    </row>
    <row r="4698" spans="1:11" x14ac:dyDescent="0.3">
      <c r="A4698" s="1">
        <v>44875</v>
      </c>
      <c r="B4698">
        <f t="shared" si="586"/>
        <v>0</v>
      </c>
      <c r="C4698" s="2" t="str">
        <f>IFERROR(VLOOKUP((IF(LEN(DAY($A4698))&lt;2,0&amp;DAY($A4698),DAY($A4698))&amp;IF(LEN(MONTH($A4698))&lt;2,0&amp;MONTH($A4698),MONTH($A4698))), Prazniki[[#All],[DanMesec]:[Dela prosto]], 3,FALSE), "")</f>
        <v/>
      </c>
      <c r="D4698" s="2" t="str">
        <f t="shared" si="587"/>
        <v/>
      </c>
      <c r="E4698" s="2" t="str">
        <f t="shared" si="588"/>
        <v/>
      </c>
      <c r="F4698" s="2">
        <f t="shared" si="589"/>
        <v>0</v>
      </c>
      <c r="G4698" s="2" t="str">
        <f t="shared" si="584"/>
        <v/>
      </c>
      <c r="H4698" s="2">
        <f>IFERROR(VLOOKUP((IF(LEN(DAY($A4698))&lt;2,0&amp;DAY($A4698),DAY($A4698))&amp;IF(LEN(MONTH($A4698))&lt;2,0&amp;MONTH($A4698),MONTH($A4698))), Prazniki[[#All],[DanMesec]:[Dela prosto]], 4,FALSE), 0)</f>
        <v>0</v>
      </c>
      <c r="I4698" s="2">
        <f t="shared" si="590"/>
        <v>0</v>
      </c>
      <c r="J4698" s="2">
        <f t="shared" si="591"/>
        <v>0</v>
      </c>
      <c r="K4698">
        <f t="shared" si="585"/>
        <v>1</v>
      </c>
    </row>
    <row r="4699" spans="1:11" x14ac:dyDescent="0.3">
      <c r="A4699" s="1">
        <v>44876</v>
      </c>
      <c r="B4699">
        <f t="shared" si="586"/>
        <v>0</v>
      </c>
      <c r="C4699" s="2" t="str">
        <f>IFERROR(VLOOKUP((IF(LEN(DAY($A4699))&lt;2,0&amp;DAY($A4699),DAY($A4699))&amp;IF(LEN(MONTH($A4699))&lt;2,0&amp;MONTH($A4699),MONTH($A4699))), Prazniki[[#All],[DanMesec]:[Dela prosto]], 3,FALSE), "")</f>
        <v/>
      </c>
      <c r="D4699" s="2" t="str">
        <f t="shared" si="587"/>
        <v/>
      </c>
      <c r="E4699" s="2" t="str">
        <f t="shared" si="588"/>
        <v/>
      </c>
      <c r="F4699" s="2">
        <f t="shared" si="589"/>
        <v>0</v>
      </c>
      <c r="G4699" s="2" t="str">
        <f t="shared" si="584"/>
        <v/>
      </c>
      <c r="H4699" s="2">
        <f>IFERROR(VLOOKUP((IF(LEN(DAY($A4699))&lt;2,0&amp;DAY($A4699),DAY($A4699))&amp;IF(LEN(MONTH($A4699))&lt;2,0&amp;MONTH($A4699),MONTH($A4699))), Prazniki[[#All],[DanMesec]:[Dela prosto]], 4,FALSE), 0)</f>
        <v>0</v>
      </c>
      <c r="I4699" s="2">
        <f t="shared" si="590"/>
        <v>0</v>
      </c>
      <c r="J4699" s="2">
        <f t="shared" si="591"/>
        <v>0</v>
      </c>
      <c r="K4699">
        <f t="shared" si="585"/>
        <v>1</v>
      </c>
    </row>
    <row r="4700" spans="1:11" x14ac:dyDescent="0.3">
      <c r="A4700" s="1">
        <v>44877</v>
      </c>
      <c r="B4700">
        <f t="shared" si="586"/>
        <v>1</v>
      </c>
      <c r="C4700" s="2" t="str">
        <f>IFERROR(VLOOKUP((IF(LEN(DAY($A4700))&lt;2,0&amp;DAY($A4700),DAY($A4700))&amp;IF(LEN(MONTH($A4700))&lt;2,0&amp;MONTH($A4700),MONTH($A4700))), Prazniki[[#All],[DanMesec]:[Dela prosto]], 3,FALSE), "")</f>
        <v/>
      </c>
      <c r="D4700" s="2" t="str">
        <f t="shared" si="587"/>
        <v/>
      </c>
      <c r="E4700" s="2" t="str">
        <f t="shared" si="588"/>
        <v/>
      </c>
      <c r="F4700" s="2">
        <f t="shared" si="589"/>
        <v>0</v>
      </c>
      <c r="G4700" s="2" t="str">
        <f t="shared" si="584"/>
        <v/>
      </c>
      <c r="H4700" s="2">
        <f>IFERROR(VLOOKUP((IF(LEN(DAY($A4700))&lt;2,0&amp;DAY($A4700),DAY($A4700))&amp;IF(LEN(MONTH($A4700))&lt;2,0&amp;MONTH($A4700),MONTH($A4700))), Prazniki[[#All],[DanMesec]:[Dela prosto]], 4,FALSE), 0)</f>
        <v>0</v>
      </c>
      <c r="I4700" s="2">
        <f t="shared" si="590"/>
        <v>0</v>
      </c>
      <c r="J4700" s="2">
        <f t="shared" si="591"/>
        <v>0</v>
      </c>
      <c r="K4700">
        <f t="shared" si="585"/>
        <v>0</v>
      </c>
    </row>
    <row r="4701" spans="1:11" x14ac:dyDescent="0.3">
      <c r="A4701" s="1">
        <v>44878</v>
      </c>
      <c r="B4701">
        <f t="shared" si="586"/>
        <v>1</v>
      </c>
      <c r="C4701" s="2" t="str">
        <f>IFERROR(VLOOKUP((IF(LEN(DAY($A4701))&lt;2,0&amp;DAY($A4701),DAY($A4701))&amp;IF(LEN(MONTH($A4701))&lt;2,0&amp;MONTH($A4701),MONTH($A4701))), Prazniki[[#All],[DanMesec]:[Dela prosto]], 3,FALSE), "")</f>
        <v/>
      </c>
      <c r="D4701" s="2" t="str">
        <f t="shared" si="587"/>
        <v/>
      </c>
      <c r="E4701" s="2" t="str">
        <f t="shared" si="588"/>
        <v/>
      </c>
      <c r="F4701" s="2">
        <f t="shared" si="589"/>
        <v>0</v>
      </c>
      <c r="G4701" s="2" t="str">
        <f t="shared" si="584"/>
        <v/>
      </c>
      <c r="H4701" s="2">
        <f>IFERROR(VLOOKUP((IF(LEN(DAY($A4701))&lt;2,0&amp;DAY($A4701),DAY($A4701))&amp;IF(LEN(MONTH($A4701))&lt;2,0&amp;MONTH($A4701),MONTH($A4701))), Prazniki[[#All],[DanMesec]:[Dela prosto]], 4,FALSE), 0)</f>
        <v>0</v>
      </c>
      <c r="I4701" s="2">
        <f t="shared" si="590"/>
        <v>0</v>
      </c>
      <c r="J4701" s="2">
        <f t="shared" si="591"/>
        <v>0</v>
      </c>
      <c r="K4701">
        <f t="shared" si="585"/>
        <v>0</v>
      </c>
    </row>
    <row r="4702" spans="1:11" x14ac:dyDescent="0.3">
      <c r="A4702" s="1">
        <v>44879</v>
      </c>
      <c r="B4702">
        <f t="shared" si="586"/>
        <v>0</v>
      </c>
      <c r="C4702" s="2" t="str">
        <f>IFERROR(VLOOKUP((IF(LEN(DAY($A4702))&lt;2,0&amp;DAY($A4702),DAY($A4702))&amp;IF(LEN(MONTH($A4702))&lt;2,0&amp;MONTH($A4702),MONTH($A4702))), Prazniki[[#All],[DanMesec]:[Dela prosto]], 3,FALSE), "")</f>
        <v/>
      </c>
      <c r="D4702" s="2" t="str">
        <f t="shared" si="587"/>
        <v/>
      </c>
      <c r="E4702" s="2" t="str">
        <f t="shared" si="588"/>
        <v/>
      </c>
      <c r="F4702" s="2">
        <f t="shared" si="589"/>
        <v>0</v>
      </c>
      <c r="G4702" s="2" t="str">
        <f t="shared" si="584"/>
        <v/>
      </c>
      <c r="H4702" s="2">
        <f>IFERROR(VLOOKUP((IF(LEN(DAY($A4702))&lt;2,0&amp;DAY($A4702),DAY($A4702))&amp;IF(LEN(MONTH($A4702))&lt;2,0&amp;MONTH($A4702),MONTH($A4702))), Prazniki[[#All],[DanMesec]:[Dela prosto]], 4,FALSE), 0)</f>
        <v>0</v>
      </c>
      <c r="I4702" s="2">
        <f t="shared" si="590"/>
        <v>0</v>
      </c>
      <c r="J4702" s="2">
        <f t="shared" si="591"/>
        <v>0</v>
      </c>
      <c r="K4702">
        <f t="shared" si="585"/>
        <v>1</v>
      </c>
    </row>
    <row r="4703" spans="1:11" x14ac:dyDescent="0.3">
      <c r="A4703" s="1">
        <v>44880</v>
      </c>
      <c r="B4703">
        <f t="shared" si="586"/>
        <v>0</v>
      </c>
      <c r="C4703" s="2" t="str">
        <f>IFERROR(VLOOKUP((IF(LEN(DAY($A4703))&lt;2,0&amp;DAY($A4703),DAY($A4703))&amp;IF(LEN(MONTH($A4703))&lt;2,0&amp;MONTH($A4703),MONTH($A4703))), Prazniki[[#All],[DanMesec]:[Dela prosto]], 3,FALSE), "")</f>
        <v/>
      </c>
      <c r="D4703" s="2" t="str">
        <f t="shared" si="587"/>
        <v/>
      </c>
      <c r="E4703" s="2" t="str">
        <f t="shared" si="588"/>
        <v/>
      </c>
      <c r="F4703" s="2">
        <f t="shared" si="589"/>
        <v>0</v>
      </c>
      <c r="G4703" s="2" t="str">
        <f t="shared" si="584"/>
        <v/>
      </c>
      <c r="H4703" s="2">
        <f>IFERROR(VLOOKUP((IF(LEN(DAY($A4703))&lt;2,0&amp;DAY($A4703),DAY($A4703))&amp;IF(LEN(MONTH($A4703))&lt;2,0&amp;MONTH($A4703),MONTH($A4703))), Prazniki[[#All],[DanMesec]:[Dela prosto]], 4,FALSE), 0)</f>
        <v>0</v>
      </c>
      <c r="I4703" s="2">
        <f t="shared" si="590"/>
        <v>0</v>
      </c>
      <c r="J4703" s="2">
        <f t="shared" si="591"/>
        <v>0</v>
      </c>
      <c r="K4703">
        <f t="shared" si="585"/>
        <v>1</v>
      </c>
    </row>
    <row r="4704" spans="1:11" x14ac:dyDescent="0.3">
      <c r="A4704" s="1">
        <v>44881</v>
      </c>
      <c r="B4704">
        <f t="shared" si="586"/>
        <v>0</v>
      </c>
      <c r="C4704" s="2" t="str">
        <f>IFERROR(VLOOKUP((IF(LEN(DAY($A4704))&lt;2,0&amp;DAY($A4704),DAY($A4704))&amp;IF(LEN(MONTH($A4704))&lt;2,0&amp;MONTH($A4704),MONTH($A4704))), Prazniki[[#All],[DanMesec]:[Dela prosto]], 3,FALSE), "")</f>
        <v/>
      </c>
      <c r="D4704" s="2" t="str">
        <f t="shared" si="587"/>
        <v/>
      </c>
      <c r="E4704" s="2" t="str">
        <f t="shared" si="588"/>
        <v/>
      </c>
      <c r="F4704" s="2">
        <f t="shared" si="589"/>
        <v>0</v>
      </c>
      <c r="G4704" s="2" t="str">
        <f t="shared" si="584"/>
        <v/>
      </c>
      <c r="H4704" s="2">
        <f>IFERROR(VLOOKUP((IF(LEN(DAY($A4704))&lt;2,0&amp;DAY($A4704),DAY($A4704))&amp;IF(LEN(MONTH($A4704))&lt;2,0&amp;MONTH($A4704),MONTH($A4704))), Prazniki[[#All],[DanMesec]:[Dela prosto]], 4,FALSE), 0)</f>
        <v>0</v>
      </c>
      <c r="I4704" s="2">
        <f t="shared" si="590"/>
        <v>0</v>
      </c>
      <c r="J4704" s="2">
        <f t="shared" si="591"/>
        <v>0</v>
      </c>
      <c r="K4704">
        <f t="shared" si="585"/>
        <v>1</v>
      </c>
    </row>
    <row r="4705" spans="1:11" x14ac:dyDescent="0.3">
      <c r="A4705" s="1">
        <v>44882</v>
      </c>
      <c r="B4705">
        <f t="shared" si="586"/>
        <v>0</v>
      </c>
      <c r="C4705" s="2" t="str">
        <f>IFERROR(VLOOKUP((IF(LEN(DAY($A4705))&lt;2,0&amp;DAY($A4705),DAY($A4705))&amp;IF(LEN(MONTH($A4705))&lt;2,0&amp;MONTH($A4705),MONTH($A4705))), Prazniki[[#All],[DanMesec]:[Dela prosto]], 3,FALSE), "")</f>
        <v/>
      </c>
      <c r="D4705" s="2" t="str">
        <f t="shared" si="587"/>
        <v/>
      </c>
      <c r="E4705" s="2" t="str">
        <f t="shared" si="588"/>
        <v/>
      </c>
      <c r="F4705" s="2">
        <f t="shared" si="589"/>
        <v>0</v>
      </c>
      <c r="G4705" s="2" t="str">
        <f t="shared" si="584"/>
        <v/>
      </c>
      <c r="H4705" s="2">
        <f>IFERROR(VLOOKUP((IF(LEN(DAY($A4705))&lt;2,0&amp;DAY($A4705),DAY($A4705))&amp;IF(LEN(MONTH($A4705))&lt;2,0&amp;MONTH($A4705),MONTH($A4705))), Prazniki[[#All],[DanMesec]:[Dela prosto]], 4,FALSE), 0)</f>
        <v>0</v>
      </c>
      <c r="I4705" s="2">
        <f t="shared" si="590"/>
        <v>0</v>
      </c>
      <c r="J4705" s="2">
        <f t="shared" si="591"/>
        <v>0</v>
      </c>
      <c r="K4705">
        <f t="shared" si="585"/>
        <v>1</v>
      </c>
    </row>
    <row r="4706" spans="1:11" x14ac:dyDescent="0.3">
      <c r="A4706" s="1">
        <v>44883</v>
      </c>
      <c r="B4706">
        <f t="shared" si="586"/>
        <v>0</v>
      </c>
      <c r="C4706" s="2" t="str">
        <f>IFERROR(VLOOKUP((IF(LEN(DAY($A4706))&lt;2,0&amp;DAY($A4706),DAY($A4706))&amp;IF(LEN(MONTH($A4706))&lt;2,0&amp;MONTH($A4706),MONTH($A4706))), Prazniki[[#All],[DanMesec]:[Dela prosto]], 3,FALSE), "")</f>
        <v/>
      </c>
      <c r="D4706" s="2" t="str">
        <f t="shared" si="587"/>
        <v/>
      </c>
      <c r="E4706" s="2" t="str">
        <f t="shared" si="588"/>
        <v/>
      </c>
      <c r="F4706" s="2">
        <f t="shared" si="589"/>
        <v>0</v>
      </c>
      <c r="G4706" s="2" t="str">
        <f t="shared" si="584"/>
        <v/>
      </c>
      <c r="H4706" s="2">
        <f>IFERROR(VLOOKUP((IF(LEN(DAY($A4706))&lt;2,0&amp;DAY($A4706),DAY($A4706))&amp;IF(LEN(MONTH($A4706))&lt;2,0&amp;MONTH($A4706),MONTH($A4706))), Prazniki[[#All],[DanMesec]:[Dela prosto]], 4,FALSE), 0)</f>
        <v>0</v>
      </c>
      <c r="I4706" s="2">
        <f t="shared" si="590"/>
        <v>0</v>
      </c>
      <c r="J4706" s="2">
        <f t="shared" si="591"/>
        <v>0</v>
      </c>
      <c r="K4706">
        <f t="shared" si="585"/>
        <v>1</v>
      </c>
    </row>
    <row r="4707" spans="1:11" x14ac:dyDescent="0.3">
      <c r="A4707" s="1">
        <v>44884</v>
      </c>
      <c r="B4707">
        <f t="shared" si="586"/>
        <v>1</v>
      </c>
      <c r="C4707" s="2" t="str">
        <f>IFERROR(VLOOKUP((IF(LEN(DAY($A4707))&lt;2,0&amp;DAY($A4707),DAY($A4707))&amp;IF(LEN(MONTH($A4707))&lt;2,0&amp;MONTH($A4707),MONTH($A4707))), Prazniki[[#All],[DanMesec]:[Dela prosto]], 3,FALSE), "")</f>
        <v/>
      </c>
      <c r="D4707" s="2" t="str">
        <f t="shared" si="587"/>
        <v/>
      </c>
      <c r="E4707" s="2" t="str">
        <f t="shared" si="588"/>
        <v/>
      </c>
      <c r="F4707" s="2">
        <f t="shared" si="589"/>
        <v>0</v>
      </c>
      <c r="G4707" s="2" t="str">
        <f t="shared" si="584"/>
        <v/>
      </c>
      <c r="H4707" s="2">
        <f>IFERROR(VLOOKUP((IF(LEN(DAY($A4707))&lt;2,0&amp;DAY($A4707),DAY($A4707))&amp;IF(LEN(MONTH($A4707))&lt;2,0&amp;MONTH($A4707),MONTH($A4707))), Prazniki[[#All],[DanMesec]:[Dela prosto]], 4,FALSE), 0)</f>
        <v>0</v>
      </c>
      <c r="I4707" s="2">
        <f t="shared" si="590"/>
        <v>0</v>
      </c>
      <c r="J4707" s="2">
        <f t="shared" si="591"/>
        <v>0</v>
      </c>
      <c r="K4707">
        <f t="shared" si="585"/>
        <v>0</v>
      </c>
    </row>
    <row r="4708" spans="1:11" x14ac:dyDescent="0.3">
      <c r="A4708" s="1">
        <v>44885</v>
      </c>
      <c r="B4708">
        <f t="shared" si="586"/>
        <v>1</v>
      </c>
      <c r="C4708" s="2" t="str">
        <f>IFERROR(VLOOKUP((IF(LEN(DAY($A4708))&lt;2,0&amp;DAY($A4708),DAY($A4708))&amp;IF(LEN(MONTH($A4708))&lt;2,0&amp;MONTH($A4708),MONTH($A4708))), Prazniki[[#All],[DanMesec]:[Dela prosto]], 3,FALSE), "")</f>
        <v/>
      </c>
      <c r="D4708" s="2" t="str">
        <f t="shared" si="587"/>
        <v/>
      </c>
      <c r="E4708" s="2" t="str">
        <f t="shared" si="588"/>
        <v/>
      </c>
      <c r="F4708" s="2">
        <f t="shared" si="589"/>
        <v>0</v>
      </c>
      <c r="G4708" s="2" t="str">
        <f t="shared" si="584"/>
        <v/>
      </c>
      <c r="H4708" s="2">
        <f>IFERROR(VLOOKUP((IF(LEN(DAY($A4708))&lt;2,0&amp;DAY($A4708),DAY($A4708))&amp;IF(LEN(MONTH($A4708))&lt;2,0&amp;MONTH($A4708),MONTH($A4708))), Prazniki[[#All],[DanMesec]:[Dela prosto]], 4,FALSE), 0)</f>
        <v>0</v>
      </c>
      <c r="I4708" s="2">
        <f t="shared" si="590"/>
        <v>0</v>
      </c>
      <c r="J4708" s="2">
        <f t="shared" si="591"/>
        <v>0</v>
      </c>
      <c r="K4708">
        <f t="shared" si="585"/>
        <v>0</v>
      </c>
    </row>
    <row r="4709" spans="1:11" x14ac:dyDescent="0.3">
      <c r="A4709" s="1">
        <v>44886</v>
      </c>
      <c r="B4709">
        <f t="shared" si="586"/>
        <v>0</v>
      </c>
      <c r="C4709" s="2" t="str">
        <f>IFERROR(VLOOKUP((IF(LEN(DAY($A4709))&lt;2,0&amp;DAY($A4709),DAY($A4709))&amp;IF(LEN(MONTH($A4709))&lt;2,0&amp;MONTH($A4709),MONTH($A4709))), Prazniki[[#All],[DanMesec]:[Dela prosto]], 3,FALSE), "")</f>
        <v/>
      </c>
      <c r="D4709" s="2" t="str">
        <f t="shared" si="587"/>
        <v/>
      </c>
      <c r="E4709" s="2" t="str">
        <f t="shared" si="588"/>
        <v/>
      </c>
      <c r="F4709" s="2">
        <f t="shared" si="589"/>
        <v>0</v>
      </c>
      <c r="G4709" s="2" t="str">
        <f t="shared" si="584"/>
        <v/>
      </c>
      <c r="H4709" s="2">
        <f>IFERROR(VLOOKUP((IF(LEN(DAY($A4709))&lt;2,0&amp;DAY($A4709),DAY($A4709))&amp;IF(LEN(MONTH($A4709))&lt;2,0&amp;MONTH($A4709),MONTH($A4709))), Prazniki[[#All],[DanMesec]:[Dela prosto]], 4,FALSE), 0)</f>
        <v>0</v>
      </c>
      <c r="I4709" s="2">
        <f t="shared" si="590"/>
        <v>0</v>
      </c>
      <c r="J4709" s="2">
        <f t="shared" si="591"/>
        <v>0</v>
      </c>
      <c r="K4709">
        <f t="shared" si="585"/>
        <v>1</v>
      </c>
    </row>
    <row r="4710" spans="1:11" x14ac:dyDescent="0.3">
      <c r="A4710" s="1">
        <v>44887</v>
      </c>
      <c r="B4710">
        <f t="shared" si="586"/>
        <v>0</v>
      </c>
      <c r="C4710" s="2" t="str">
        <f>IFERROR(VLOOKUP((IF(LEN(DAY($A4710))&lt;2,0&amp;DAY($A4710),DAY($A4710))&amp;IF(LEN(MONTH($A4710))&lt;2,0&amp;MONTH($A4710),MONTH($A4710))), Prazniki[[#All],[DanMesec]:[Dela prosto]], 3,FALSE), "")</f>
        <v/>
      </c>
      <c r="D4710" s="2" t="str">
        <f t="shared" si="587"/>
        <v/>
      </c>
      <c r="E4710" s="2" t="str">
        <f t="shared" si="588"/>
        <v/>
      </c>
      <c r="F4710" s="2">
        <f t="shared" si="589"/>
        <v>0</v>
      </c>
      <c r="G4710" s="2" t="str">
        <f t="shared" si="584"/>
        <v/>
      </c>
      <c r="H4710" s="2">
        <f>IFERROR(VLOOKUP((IF(LEN(DAY($A4710))&lt;2,0&amp;DAY($A4710),DAY($A4710))&amp;IF(LEN(MONTH($A4710))&lt;2,0&amp;MONTH($A4710),MONTH($A4710))), Prazniki[[#All],[DanMesec]:[Dela prosto]], 4,FALSE), 0)</f>
        <v>0</v>
      </c>
      <c r="I4710" s="2">
        <f t="shared" si="590"/>
        <v>0</v>
      </c>
      <c r="J4710" s="2">
        <f t="shared" si="591"/>
        <v>0</v>
      </c>
      <c r="K4710">
        <f t="shared" si="585"/>
        <v>1</v>
      </c>
    </row>
    <row r="4711" spans="1:11" x14ac:dyDescent="0.3">
      <c r="A4711" s="1">
        <v>44888</v>
      </c>
      <c r="B4711">
        <f t="shared" si="586"/>
        <v>0</v>
      </c>
      <c r="C4711" s="2" t="str">
        <f>IFERROR(VLOOKUP((IF(LEN(DAY($A4711))&lt;2,0&amp;DAY($A4711),DAY($A4711))&amp;IF(LEN(MONTH($A4711))&lt;2,0&amp;MONTH($A4711),MONTH($A4711))), Prazniki[[#All],[DanMesec]:[Dela prosto]], 3,FALSE), "")</f>
        <v>Dan Rudolfa Maistra</v>
      </c>
      <c r="D4711" s="2" t="str">
        <f t="shared" si="587"/>
        <v/>
      </c>
      <c r="E4711" s="2" t="str">
        <f t="shared" si="588"/>
        <v/>
      </c>
      <c r="F4711" s="2">
        <f t="shared" si="589"/>
        <v>1</v>
      </c>
      <c r="G4711" s="2" t="str">
        <f t="shared" si="584"/>
        <v>Dan Rudolfa Maistra</v>
      </c>
      <c r="H4711" s="2">
        <f>IFERROR(VLOOKUP((IF(LEN(DAY($A4711))&lt;2,0&amp;DAY($A4711),DAY($A4711))&amp;IF(LEN(MONTH($A4711))&lt;2,0&amp;MONTH($A4711),MONTH($A4711))), Prazniki[[#All],[DanMesec]:[Dela prosto]], 4,FALSE), 0)</f>
        <v>0</v>
      </c>
      <c r="I4711" s="2">
        <f t="shared" si="590"/>
        <v>0</v>
      </c>
      <c r="J4711" s="2">
        <f t="shared" si="591"/>
        <v>0</v>
      </c>
      <c r="K4711">
        <f t="shared" si="585"/>
        <v>1</v>
      </c>
    </row>
    <row r="4712" spans="1:11" x14ac:dyDescent="0.3">
      <c r="A4712" s="1">
        <v>44889</v>
      </c>
      <c r="B4712">
        <f t="shared" si="586"/>
        <v>0</v>
      </c>
      <c r="C4712" s="2" t="str">
        <f>IFERROR(VLOOKUP((IF(LEN(DAY($A4712))&lt;2,0&amp;DAY($A4712),DAY($A4712))&amp;IF(LEN(MONTH($A4712))&lt;2,0&amp;MONTH($A4712),MONTH($A4712))), Prazniki[[#All],[DanMesec]:[Dela prosto]], 3,FALSE), "")</f>
        <v/>
      </c>
      <c r="D4712" s="2" t="str">
        <f t="shared" si="587"/>
        <v/>
      </c>
      <c r="E4712" s="2" t="str">
        <f t="shared" si="588"/>
        <v/>
      </c>
      <c r="F4712" s="2">
        <f t="shared" si="589"/>
        <v>0</v>
      </c>
      <c r="G4712" s="2" t="str">
        <f t="shared" si="584"/>
        <v/>
      </c>
      <c r="H4712" s="2">
        <f>IFERROR(VLOOKUP((IF(LEN(DAY($A4712))&lt;2,0&amp;DAY($A4712),DAY($A4712))&amp;IF(LEN(MONTH($A4712))&lt;2,0&amp;MONTH($A4712),MONTH($A4712))), Prazniki[[#All],[DanMesec]:[Dela prosto]], 4,FALSE), 0)</f>
        <v>0</v>
      </c>
      <c r="I4712" s="2">
        <f t="shared" si="590"/>
        <v>0</v>
      </c>
      <c r="J4712" s="2">
        <f t="shared" si="591"/>
        <v>0</v>
      </c>
      <c r="K4712">
        <f t="shared" si="585"/>
        <v>1</v>
      </c>
    </row>
    <row r="4713" spans="1:11" x14ac:dyDescent="0.3">
      <c r="A4713" s="1">
        <v>44890</v>
      </c>
      <c r="B4713">
        <f t="shared" si="586"/>
        <v>0</v>
      </c>
      <c r="C4713" s="2" t="str">
        <f>IFERROR(VLOOKUP((IF(LEN(DAY($A4713))&lt;2,0&amp;DAY($A4713),DAY($A4713))&amp;IF(LEN(MONTH($A4713))&lt;2,0&amp;MONTH($A4713),MONTH($A4713))), Prazniki[[#All],[DanMesec]:[Dela prosto]], 3,FALSE), "")</f>
        <v/>
      </c>
      <c r="D4713" s="2" t="str">
        <f t="shared" si="587"/>
        <v/>
      </c>
      <c r="E4713" s="2" t="str">
        <f t="shared" si="588"/>
        <v/>
      </c>
      <c r="F4713" s="2">
        <f t="shared" si="589"/>
        <v>0</v>
      </c>
      <c r="G4713" s="2" t="str">
        <f t="shared" si="584"/>
        <v/>
      </c>
      <c r="H4713" s="2">
        <f>IFERROR(VLOOKUP((IF(LEN(DAY($A4713))&lt;2,0&amp;DAY($A4713),DAY($A4713))&amp;IF(LEN(MONTH($A4713))&lt;2,0&amp;MONTH($A4713),MONTH($A4713))), Prazniki[[#All],[DanMesec]:[Dela prosto]], 4,FALSE), 0)</f>
        <v>0</v>
      </c>
      <c r="I4713" s="2">
        <f t="shared" si="590"/>
        <v>0</v>
      </c>
      <c r="J4713" s="2">
        <f t="shared" si="591"/>
        <v>0</v>
      </c>
      <c r="K4713">
        <f t="shared" si="585"/>
        <v>1</v>
      </c>
    </row>
    <row r="4714" spans="1:11" x14ac:dyDescent="0.3">
      <c r="A4714" s="1">
        <v>44891</v>
      </c>
      <c r="B4714">
        <f t="shared" si="586"/>
        <v>1</v>
      </c>
      <c r="C4714" s="2" t="str">
        <f>IFERROR(VLOOKUP((IF(LEN(DAY($A4714))&lt;2,0&amp;DAY($A4714),DAY($A4714))&amp;IF(LEN(MONTH($A4714))&lt;2,0&amp;MONTH($A4714),MONTH($A4714))), Prazniki[[#All],[DanMesec]:[Dela prosto]], 3,FALSE), "")</f>
        <v/>
      </c>
      <c r="D4714" s="2" t="str">
        <f t="shared" si="587"/>
        <v/>
      </c>
      <c r="E4714" s="2" t="str">
        <f t="shared" si="588"/>
        <v/>
      </c>
      <c r="F4714" s="2">
        <f t="shared" si="589"/>
        <v>0</v>
      </c>
      <c r="G4714" s="2" t="str">
        <f t="shared" si="584"/>
        <v/>
      </c>
      <c r="H4714" s="2">
        <f>IFERROR(VLOOKUP((IF(LEN(DAY($A4714))&lt;2,0&amp;DAY($A4714),DAY($A4714))&amp;IF(LEN(MONTH($A4714))&lt;2,0&amp;MONTH($A4714),MONTH($A4714))), Prazniki[[#All],[DanMesec]:[Dela prosto]], 4,FALSE), 0)</f>
        <v>0</v>
      </c>
      <c r="I4714" s="2">
        <f t="shared" si="590"/>
        <v>0</v>
      </c>
      <c r="J4714" s="2">
        <f t="shared" si="591"/>
        <v>0</v>
      </c>
      <c r="K4714">
        <f t="shared" si="585"/>
        <v>0</v>
      </c>
    </row>
    <row r="4715" spans="1:11" x14ac:dyDescent="0.3">
      <c r="A4715" s="1">
        <v>44892</v>
      </c>
      <c r="B4715">
        <f t="shared" si="586"/>
        <v>1</v>
      </c>
      <c r="C4715" s="2" t="str">
        <f>IFERROR(VLOOKUP((IF(LEN(DAY($A4715))&lt;2,0&amp;DAY($A4715),DAY($A4715))&amp;IF(LEN(MONTH($A4715))&lt;2,0&amp;MONTH($A4715),MONTH($A4715))), Prazniki[[#All],[DanMesec]:[Dela prosto]], 3,FALSE), "")</f>
        <v/>
      </c>
      <c r="D4715" s="2" t="str">
        <f t="shared" si="587"/>
        <v/>
      </c>
      <c r="E4715" s="2" t="str">
        <f t="shared" si="588"/>
        <v/>
      </c>
      <c r="F4715" s="2">
        <f t="shared" si="589"/>
        <v>0</v>
      </c>
      <c r="G4715" s="2" t="str">
        <f t="shared" si="584"/>
        <v/>
      </c>
      <c r="H4715" s="2">
        <f>IFERROR(VLOOKUP((IF(LEN(DAY($A4715))&lt;2,0&amp;DAY($A4715),DAY($A4715))&amp;IF(LEN(MONTH($A4715))&lt;2,0&amp;MONTH($A4715),MONTH($A4715))), Prazniki[[#All],[DanMesec]:[Dela prosto]], 4,FALSE), 0)</f>
        <v>0</v>
      </c>
      <c r="I4715" s="2">
        <f t="shared" si="590"/>
        <v>0</v>
      </c>
      <c r="J4715" s="2">
        <f t="shared" si="591"/>
        <v>0</v>
      </c>
      <c r="K4715">
        <f t="shared" si="585"/>
        <v>0</v>
      </c>
    </row>
    <row r="4716" spans="1:11" x14ac:dyDescent="0.3">
      <c r="A4716" s="1">
        <v>44893</v>
      </c>
      <c r="B4716">
        <f t="shared" si="586"/>
        <v>0</v>
      </c>
      <c r="C4716" s="2" t="str">
        <f>IFERROR(VLOOKUP((IF(LEN(DAY($A4716))&lt;2,0&amp;DAY($A4716),DAY($A4716))&amp;IF(LEN(MONTH($A4716))&lt;2,0&amp;MONTH($A4716),MONTH($A4716))), Prazniki[[#All],[DanMesec]:[Dela prosto]], 3,FALSE), "")</f>
        <v/>
      </c>
      <c r="D4716" s="2" t="str">
        <f t="shared" si="587"/>
        <v/>
      </c>
      <c r="E4716" s="2" t="str">
        <f t="shared" si="588"/>
        <v/>
      </c>
      <c r="F4716" s="2">
        <f t="shared" si="589"/>
        <v>0</v>
      </c>
      <c r="G4716" s="2" t="str">
        <f t="shared" si="584"/>
        <v/>
      </c>
      <c r="H4716" s="2">
        <f>IFERROR(VLOOKUP((IF(LEN(DAY($A4716))&lt;2,0&amp;DAY($A4716),DAY($A4716))&amp;IF(LEN(MONTH($A4716))&lt;2,0&amp;MONTH($A4716),MONTH($A4716))), Prazniki[[#All],[DanMesec]:[Dela prosto]], 4,FALSE), 0)</f>
        <v>0</v>
      </c>
      <c r="I4716" s="2">
        <f t="shared" si="590"/>
        <v>0</v>
      </c>
      <c r="J4716" s="2">
        <f t="shared" si="591"/>
        <v>0</v>
      </c>
      <c r="K4716">
        <f t="shared" si="585"/>
        <v>1</v>
      </c>
    </row>
    <row r="4717" spans="1:11" x14ac:dyDescent="0.3">
      <c r="A4717" s="1">
        <v>44894</v>
      </c>
      <c r="B4717">
        <f t="shared" si="586"/>
        <v>0</v>
      </c>
      <c r="C4717" s="2" t="str">
        <f>IFERROR(VLOOKUP((IF(LEN(DAY($A4717))&lt;2,0&amp;DAY($A4717),DAY($A4717))&amp;IF(LEN(MONTH($A4717))&lt;2,0&amp;MONTH($A4717),MONTH($A4717))), Prazniki[[#All],[DanMesec]:[Dela prosto]], 3,FALSE), "")</f>
        <v/>
      </c>
      <c r="D4717" s="2" t="str">
        <f t="shared" si="587"/>
        <v/>
      </c>
      <c r="E4717" s="2" t="str">
        <f t="shared" si="588"/>
        <v/>
      </c>
      <c r="F4717" s="2">
        <f t="shared" si="589"/>
        <v>0</v>
      </c>
      <c r="G4717" s="2" t="str">
        <f t="shared" si="584"/>
        <v/>
      </c>
      <c r="H4717" s="2">
        <f>IFERROR(VLOOKUP((IF(LEN(DAY($A4717))&lt;2,0&amp;DAY($A4717),DAY($A4717))&amp;IF(LEN(MONTH($A4717))&lt;2,0&amp;MONTH($A4717),MONTH($A4717))), Prazniki[[#All],[DanMesec]:[Dela prosto]], 4,FALSE), 0)</f>
        <v>0</v>
      </c>
      <c r="I4717" s="2">
        <f t="shared" si="590"/>
        <v>0</v>
      </c>
      <c r="J4717" s="2">
        <f t="shared" si="591"/>
        <v>0</v>
      </c>
      <c r="K4717">
        <f t="shared" si="585"/>
        <v>1</v>
      </c>
    </row>
    <row r="4718" spans="1:11" x14ac:dyDescent="0.3">
      <c r="A4718" s="1">
        <v>44895</v>
      </c>
      <c r="B4718">
        <f t="shared" si="586"/>
        <v>0</v>
      </c>
      <c r="C4718" s="2" t="str">
        <f>IFERROR(VLOOKUP((IF(LEN(DAY($A4718))&lt;2,0&amp;DAY($A4718),DAY($A4718))&amp;IF(LEN(MONTH($A4718))&lt;2,0&amp;MONTH($A4718),MONTH($A4718))), Prazniki[[#All],[DanMesec]:[Dela prosto]], 3,FALSE), "")</f>
        <v/>
      </c>
      <c r="D4718" s="2" t="str">
        <f t="shared" si="587"/>
        <v/>
      </c>
      <c r="E4718" s="2" t="str">
        <f t="shared" si="588"/>
        <v/>
      </c>
      <c r="F4718" s="2">
        <f t="shared" si="589"/>
        <v>0</v>
      </c>
      <c r="G4718" s="2" t="str">
        <f t="shared" si="584"/>
        <v/>
      </c>
      <c r="H4718" s="2">
        <f>IFERROR(VLOOKUP((IF(LEN(DAY($A4718))&lt;2,0&amp;DAY($A4718),DAY($A4718))&amp;IF(LEN(MONTH($A4718))&lt;2,0&amp;MONTH($A4718),MONTH($A4718))), Prazniki[[#All],[DanMesec]:[Dela prosto]], 4,FALSE), 0)</f>
        <v>0</v>
      </c>
      <c r="I4718" s="2">
        <f t="shared" si="590"/>
        <v>0</v>
      </c>
      <c r="J4718" s="2">
        <f t="shared" si="591"/>
        <v>0</v>
      </c>
      <c r="K4718">
        <f t="shared" si="585"/>
        <v>1</v>
      </c>
    </row>
    <row r="4719" spans="1:11" x14ac:dyDescent="0.3">
      <c r="A4719" s="1">
        <v>44896</v>
      </c>
      <c r="B4719">
        <f t="shared" si="586"/>
        <v>0</v>
      </c>
      <c r="C4719" s="2" t="str">
        <f>IFERROR(VLOOKUP((IF(LEN(DAY($A4719))&lt;2,0&amp;DAY($A4719),DAY($A4719))&amp;IF(LEN(MONTH($A4719))&lt;2,0&amp;MONTH($A4719),MONTH($A4719))), Prazniki[[#All],[DanMesec]:[Dela prosto]], 3,FALSE), "")</f>
        <v/>
      </c>
      <c r="D4719" s="2" t="str">
        <f t="shared" si="587"/>
        <v/>
      </c>
      <c r="E4719" s="2" t="str">
        <f t="shared" si="588"/>
        <v/>
      </c>
      <c r="F4719" s="2">
        <f t="shared" si="589"/>
        <v>0</v>
      </c>
      <c r="G4719" s="2" t="str">
        <f t="shared" si="584"/>
        <v/>
      </c>
      <c r="H4719" s="2">
        <f>IFERROR(VLOOKUP((IF(LEN(DAY($A4719))&lt;2,0&amp;DAY($A4719),DAY($A4719))&amp;IF(LEN(MONTH($A4719))&lt;2,0&amp;MONTH($A4719),MONTH($A4719))), Prazniki[[#All],[DanMesec]:[Dela prosto]], 4,FALSE), 0)</f>
        <v>0</v>
      </c>
      <c r="I4719" s="2">
        <f t="shared" si="590"/>
        <v>0</v>
      </c>
      <c r="J4719" s="2">
        <f t="shared" si="591"/>
        <v>0</v>
      </c>
      <c r="K4719">
        <f t="shared" si="585"/>
        <v>1</v>
      </c>
    </row>
    <row r="4720" spans="1:11" x14ac:dyDescent="0.3">
      <c r="A4720" s="1">
        <v>44897</v>
      </c>
      <c r="B4720">
        <f t="shared" si="586"/>
        <v>0</v>
      </c>
      <c r="C4720" s="2" t="str">
        <f>IFERROR(VLOOKUP((IF(LEN(DAY($A4720))&lt;2,0&amp;DAY($A4720),DAY($A4720))&amp;IF(LEN(MONTH($A4720))&lt;2,0&amp;MONTH($A4720),MONTH($A4720))), Prazniki[[#All],[DanMesec]:[Dela prosto]], 3,FALSE), "")</f>
        <v/>
      </c>
      <c r="D4720" s="2" t="str">
        <f t="shared" si="587"/>
        <v/>
      </c>
      <c r="E4720" s="2" t="str">
        <f t="shared" si="588"/>
        <v/>
      </c>
      <c r="F4720" s="2">
        <f t="shared" si="589"/>
        <v>0</v>
      </c>
      <c r="G4720" s="2" t="str">
        <f t="shared" si="584"/>
        <v/>
      </c>
      <c r="H4720" s="2">
        <f>IFERROR(VLOOKUP((IF(LEN(DAY($A4720))&lt;2,0&amp;DAY($A4720),DAY($A4720))&amp;IF(LEN(MONTH($A4720))&lt;2,0&amp;MONTH($A4720),MONTH($A4720))), Prazniki[[#All],[DanMesec]:[Dela prosto]], 4,FALSE), 0)</f>
        <v>0</v>
      </c>
      <c r="I4720" s="2">
        <f t="shared" si="590"/>
        <v>0</v>
      </c>
      <c r="J4720" s="2">
        <f t="shared" si="591"/>
        <v>0</v>
      </c>
      <c r="K4720">
        <f t="shared" si="585"/>
        <v>1</v>
      </c>
    </row>
    <row r="4721" spans="1:11" x14ac:dyDescent="0.3">
      <c r="A4721" s="1">
        <v>44898</v>
      </c>
      <c r="B4721">
        <f t="shared" si="586"/>
        <v>1</v>
      </c>
      <c r="C4721" s="2" t="str">
        <f>IFERROR(VLOOKUP((IF(LEN(DAY($A4721))&lt;2,0&amp;DAY($A4721),DAY($A4721))&amp;IF(LEN(MONTH($A4721))&lt;2,0&amp;MONTH($A4721),MONTH($A4721))), Prazniki[[#All],[DanMesec]:[Dela prosto]], 3,FALSE), "")</f>
        <v/>
      </c>
      <c r="D4721" s="2" t="str">
        <f t="shared" si="587"/>
        <v/>
      </c>
      <c r="E4721" s="2" t="str">
        <f t="shared" si="588"/>
        <v/>
      </c>
      <c r="F4721" s="2">
        <f t="shared" si="589"/>
        <v>0</v>
      </c>
      <c r="G4721" s="2" t="str">
        <f t="shared" si="584"/>
        <v/>
      </c>
      <c r="H4721" s="2">
        <f>IFERROR(VLOOKUP((IF(LEN(DAY($A4721))&lt;2,0&amp;DAY($A4721),DAY($A4721))&amp;IF(LEN(MONTH($A4721))&lt;2,0&amp;MONTH($A4721),MONTH($A4721))), Prazniki[[#All],[DanMesec]:[Dela prosto]], 4,FALSE), 0)</f>
        <v>0</v>
      </c>
      <c r="I4721" s="2">
        <f t="shared" si="590"/>
        <v>0</v>
      </c>
      <c r="J4721" s="2">
        <f t="shared" si="591"/>
        <v>0</v>
      </c>
      <c r="K4721">
        <f t="shared" si="585"/>
        <v>0</v>
      </c>
    </row>
    <row r="4722" spans="1:11" x14ac:dyDescent="0.3">
      <c r="A4722" s="1">
        <v>44899</v>
      </c>
      <c r="B4722">
        <f t="shared" si="586"/>
        <v>1</v>
      </c>
      <c r="C4722" s="2" t="str">
        <f>IFERROR(VLOOKUP((IF(LEN(DAY($A4722))&lt;2,0&amp;DAY($A4722),DAY($A4722))&amp;IF(LEN(MONTH($A4722))&lt;2,0&amp;MONTH($A4722),MONTH($A4722))), Prazniki[[#All],[DanMesec]:[Dela prosto]], 3,FALSE), "")</f>
        <v/>
      </c>
      <c r="D4722" s="2" t="str">
        <f t="shared" si="587"/>
        <v/>
      </c>
      <c r="E4722" s="2" t="str">
        <f t="shared" si="588"/>
        <v/>
      </c>
      <c r="F4722" s="2">
        <f t="shared" si="589"/>
        <v>0</v>
      </c>
      <c r="G4722" s="2" t="str">
        <f t="shared" si="584"/>
        <v/>
      </c>
      <c r="H4722" s="2">
        <f>IFERROR(VLOOKUP((IF(LEN(DAY($A4722))&lt;2,0&amp;DAY($A4722),DAY($A4722))&amp;IF(LEN(MONTH($A4722))&lt;2,0&amp;MONTH($A4722),MONTH($A4722))), Prazniki[[#All],[DanMesec]:[Dela prosto]], 4,FALSE), 0)</f>
        <v>0</v>
      </c>
      <c r="I4722" s="2">
        <f t="shared" si="590"/>
        <v>0</v>
      </c>
      <c r="J4722" s="2">
        <f t="shared" si="591"/>
        <v>0</v>
      </c>
      <c r="K4722">
        <f t="shared" si="585"/>
        <v>0</v>
      </c>
    </row>
    <row r="4723" spans="1:11" x14ac:dyDescent="0.3">
      <c r="A4723" s="1">
        <v>44900</v>
      </c>
      <c r="B4723">
        <f t="shared" si="586"/>
        <v>0</v>
      </c>
      <c r="C4723" s="2" t="str">
        <f>IFERROR(VLOOKUP((IF(LEN(DAY($A4723))&lt;2,0&amp;DAY($A4723),DAY($A4723))&amp;IF(LEN(MONTH($A4723))&lt;2,0&amp;MONTH($A4723),MONTH($A4723))), Prazniki[[#All],[DanMesec]:[Dela prosto]], 3,FALSE), "")</f>
        <v/>
      </c>
      <c r="D4723" s="2" t="str">
        <f t="shared" si="587"/>
        <v/>
      </c>
      <c r="E4723" s="2" t="str">
        <f t="shared" si="588"/>
        <v/>
      </c>
      <c r="F4723" s="2">
        <f t="shared" si="589"/>
        <v>0</v>
      </c>
      <c r="G4723" s="2" t="str">
        <f t="shared" si="584"/>
        <v/>
      </c>
      <c r="H4723" s="2">
        <f>IFERROR(VLOOKUP((IF(LEN(DAY($A4723))&lt;2,0&amp;DAY($A4723),DAY($A4723))&amp;IF(LEN(MONTH($A4723))&lt;2,0&amp;MONTH($A4723),MONTH($A4723))), Prazniki[[#All],[DanMesec]:[Dela prosto]], 4,FALSE), 0)</f>
        <v>0</v>
      </c>
      <c r="I4723" s="2">
        <f t="shared" si="590"/>
        <v>0</v>
      </c>
      <c r="J4723" s="2">
        <f t="shared" si="591"/>
        <v>0</v>
      </c>
      <c r="K4723">
        <f t="shared" si="585"/>
        <v>1</v>
      </c>
    </row>
    <row r="4724" spans="1:11" x14ac:dyDescent="0.3">
      <c r="A4724" s="1">
        <v>44901</v>
      </c>
      <c r="B4724">
        <f t="shared" si="586"/>
        <v>0</v>
      </c>
      <c r="C4724" s="2" t="str">
        <f>IFERROR(VLOOKUP((IF(LEN(DAY($A4724))&lt;2,0&amp;DAY($A4724),DAY($A4724))&amp;IF(LEN(MONTH($A4724))&lt;2,0&amp;MONTH($A4724),MONTH($A4724))), Prazniki[[#All],[DanMesec]:[Dela prosto]], 3,FALSE), "")</f>
        <v/>
      </c>
      <c r="D4724" s="2" t="str">
        <f t="shared" si="587"/>
        <v/>
      </c>
      <c r="E4724" s="2" t="str">
        <f t="shared" si="588"/>
        <v/>
      </c>
      <c r="F4724" s="2">
        <f t="shared" si="589"/>
        <v>0</v>
      </c>
      <c r="G4724" s="2" t="str">
        <f t="shared" si="584"/>
        <v/>
      </c>
      <c r="H4724" s="2">
        <f>IFERROR(VLOOKUP((IF(LEN(DAY($A4724))&lt;2,0&amp;DAY($A4724),DAY($A4724))&amp;IF(LEN(MONTH($A4724))&lt;2,0&amp;MONTH($A4724),MONTH($A4724))), Prazniki[[#All],[DanMesec]:[Dela prosto]], 4,FALSE), 0)</f>
        <v>0</v>
      </c>
      <c r="I4724" s="2">
        <f t="shared" si="590"/>
        <v>0</v>
      </c>
      <c r="J4724" s="2">
        <f t="shared" si="591"/>
        <v>0</v>
      </c>
      <c r="K4724">
        <f t="shared" si="585"/>
        <v>1</v>
      </c>
    </row>
    <row r="4725" spans="1:11" x14ac:dyDescent="0.3">
      <c r="A4725" s="1">
        <v>44902</v>
      </c>
      <c r="B4725">
        <f t="shared" si="586"/>
        <v>0</v>
      </c>
      <c r="C4725" s="2" t="str">
        <f>IFERROR(VLOOKUP((IF(LEN(DAY($A4725))&lt;2,0&amp;DAY($A4725),DAY($A4725))&amp;IF(LEN(MONTH($A4725))&lt;2,0&amp;MONTH($A4725),MONTH($A4725))), Prazniki[[#All],[DanMesec]:[Dela prosto]], 3,FALSE), "")</f>
        <v/>
      </c>
      <c r="D4725" s="2" t="str">
        <f t="shared" si="587"/>
        <v/>
      </c>
      <c r="E4725" s="2" t="str">
        <f t="shared" si="588"/>
        <v/>
      </c>
      <c r="F4725" s="2">
        <f t="shared" si="589"/>
        <v>0</v>
      </c>
      <c r="G4725" s="2" t="str">
        <f t="shared" si="584"/>
        <v/>
      </c>
      <c r="H4725" s="2">
        <f>IFERROR(VLOOKUP((IF(LEN(DAY($A4725))&lt;2,0&amp;DAY($A4725),DAY($A4725))&amp;IF(LEN(MONTH($A4725))&lt;2,0&amp;MONTH($A4725),MONTH($A4725))), Prazniki[[#All],[DanMesec]:[Dela prosto]], 4,FALSE), 0)</f>
        <v>0</v>
      </c>
      <c r="I4725" s="2">
        <f t="shared" si="590"/>
        <v>0</v>
      </c>
      <c r="J4725" s="2">
        <f t="shared" si="591"/>
        <v>0</v>
      </c>
      <c r="K4725">
        <f t="shared" si="585"/>
        <v>1</v>
      </c>
    </row>
    <row r="4726" spans="1:11" x14ac:dyDescent="0.3">
      <c r="A4726" s="1">
        <v>44903</v>
      </c>
      <c r="B4726">
        <f t="shared" si="586"/>
        <v>0</v>
      </c>
      <c r="C4726" s="2" t="str">
        <f>IFERROR(VLOOKUP((IF(LEN(DAY($A4726))&lt;2,0&amp;DAY($A4726),DAY($A4726))&amp;IF(LEN(MONTH($A4726))&lt;2,0&amp;MONTH($A4726),MONTH($A4726))), Prazniki[[#All],[DanMesec]:[Dela prosto]], 3,FALSE), "")</f>
        <v/>
      </c>
      <c r="D4726" s="2" t="str">
        <f t="shared" si="587"/>
        <v/>
      </c>
      <c r="E4726" s="2" t="str">
        <f t="shared" si="588"/>
        <v/>
      </c>
      <c r="F4726" s="2">
        <f t="shared" si="589"/>
        <v>0</v>
      </c>
      <c r="G4726" s="2" t="str">
        <f t="shared" si="584"/>
        <v/>
      </c>
      <c r="H4726" s="2">
        <f>IFERROR(VLOOKUP((IF(LEN(DAY($A4726))&lt;2,0&amp;DAY($A4726),DAY($A4726))&amp;IF(LEN(MONTH($A4726))&lt;2,0&amp;MONTH($A4726),MONTH($A4726))), Prazniki[[#All],[DanMesec]:[Dela prosto]], 4,FALSE), 0)</f>
        <v>0</v>
      </c>
      <c r="I4726" s="2">
        <f t="shared" si="590"/>
        <v>0</v>
      </c>
      <c r="J4726" s="2">
        <f t="shared" si="591"/>
        <v>0</v>
      </c>
      <c r="K4726">
        <f t="shared" si="585"/>
        <v>1</v>
      </c>
    </row>
    <row r="4727" spans="1:11" x14ac:dyDescent="0.3">
      <c r="A4727" s="1">
        <v>44904</v>
      </c>
      <c r="B4727">
        <f t="shared" si="586"/>
        <v>0</v>
      </c>
      <c r="C4727" s="2" t="str">
        <f>IFERROR(VLOOKUP((IF(LEN(DAY($A4727))&lt;2,0&amp;DAY($A4727),DAY($A4727))&amp;IF(LEN(MONTH($A4727))&lt;2,0&amp;MONTH($A4727),MONTH($A4727))), Prazniki[[#All],[DanMesec]:[Dela prosto]], 3,FALSE), "")</f>
        <v/>
      </c>
      <c r="D4727" s="2" t="str">
        <f t="shared" si="587"/>
        <v/>
      </c>
      <c r="E4727" s="2" t="str">
        <f t="shared" si="588"/>
        <v/>
      </c>
      <c r="F4727" s="2">
        <f t="shared" si="589"/>
        <v>0</v>
      </c>
      <c r="G4727" s="2" t="str">
        <f t="shared" si="584"/>
        <v/>
      </c>
      <c r="H4727" s="2">
        <f>IFERROR(VLOOKUP((IF(LEN(DAY($A4727))&lt;2,0&amp;DAY($A4727),DAY($A4727))&amp;IF(LEN(MONTH($A4727))&lt;2,0&amp;MONTH($A4727),MONTH($A4727))), Prazniki[[#All],[DanMesec]:[Dela prosto]], 4,FALSE), 0)</f>
        <v>0</v>
      </c>
      <c r="I4727" s="2">
        <f t="shared" si="590"/>
        <v>0</v>
      </c>
      <c r="J4727" s="2">
        <f t="shared" si="591"/>
        <v>0</v>
      </c>
      <c r="K4727">
        <f t="shared" si="585"/>
        <v>1</v>
      </c>
    </row>
    <row r="4728" spans="1:11" x14ac:dyDescent="0.3">
      <c r="A4728" s="1">
        <v>44905</v>
      </c>
      <c r="B4728">
        <f t="shared" si="586"/>
        <v>1</v>
      </c>
      <c r="C4728" s="2" t="str">
        <f>IFERROR(VLOOKUP((IF(LEN(DAY($A4728))&lt;2,0&amp;DAY($A4728),DAY($A4728))&amp;IF(LEN(MONTH($A4728))&lt;2,0&amp;MONTH($A4728),MONTH($A4728))), Prazniki[[#All],[DanMesec]:[Dela prosto]], 3,FALSE), "")</f>
        <v/>
      </c>
      <c r="D4728" s="2" t="str">
        <f t="shared" si="587"/>
        <v/>
      </c>
      <c r="E4728" s="2" t="str">
        <f t="shared" si="588"/>
        <v/>
      </c>
      <c r="F4728" s="2">
        <f t="shared" si="589"/>
        <v>0</v>
      </c>
      <c r="G4728" s="2" t="str">
        <f t="shared" si="584"/>
        <v/>
      </c>
      <c r="H4728" s="2">
        <f>IFERROR(VLOOKUP((IF(LEN(DAY($A4728))&lt;2,0&amp;DAY($A4728),DAY($A4728))&amp;IF(LEN(MONTH($A4728))&lt;2,0&amp;MONTH($A4728),MONTH($A4728))), Prazniki[[#All],[DanMesec]:[Dela prosto]], 4,FALSE), 0)</f>
        <v>0</v>
      </c>
      <c r="I4728" s="2">
        <f t="shared" si="590"/>
        <v>0</v>
      </c>
      <c r="J4728" s="2">
        <f t="shared" si="591"/>
        <v>0</v>
      </c>
      <c r="K4728">
        <f t="shared" si="585"/>
        <v>0</v>
      </c>
    </row>
    <row r="4729" spans="1:11" x14ac:dyDescent="0.3">
      <c r="A4729" s="1">
        <v>44906</v>
      </c>
      <c r="B4729">
        <f t="shared" si="586"/>
        <v>1</v>
      </c>
      <c r="C4729" s="2" t="str">
        <f>IFERROR(VLOOKUP((IF(LEN(DAY($A4729))&lt;2,0&amp;DAY($A4729),DAY($A4729))&amp;IF(LEN(MONTH($A4729))&lt;2,0&amp;MONTH($A4729),MONTH($A4729))), Prazniki[[#All],[DanMesec]:[Dela prosto]], 3,FALSE), "")</f>
        <v/>
      </c>
      <c r="D4729" s="2" t="str">
        <f t="shared" si="587"/>
        <v/>
      </c>
      <c r="E4729" s="2" t="str">
        <f t="shared" si="588"/>
        <v/>
      </c>
      <c r="F4729" s="2">
        <f t="shared" si="589"/>
        <v>0</v>
      </c>
      <c r="G4729" s="2" t="str">
        <f t="shared" si="584"/>
        <v/>
      </c>
      <c r="H4729" s="2">
        <f>IFERROR(VLOOKUP((IF(LEN(DAY($A4729))&lt;2,0&amp;DAY($A4729),DAY($A4729))&amp;IF(LEN(MONTH($A4729))&lt;2,0&amp;MONTH($A4729),MONTH($A4729))), Prazniki[[#All],[DanMesec]:[Dela prosto]], 4,FALSE), 0)</f>
        <v>0</v>
      </c>
      <c r="I4729" s="2">
        <f t="shared" si="590"/>
        <v>0</v>
      </c>
      <c r="J4729" s="2">
        <f t="shared" si="591"/>
        <v>0</v>
      </c>
      <c r="K4729">
        <f t="shared" si="585"/>
        <v>0</v>
      </c>
    </row>
    <row r="4730" spans="1:11" x14ac:dyDescent="0.3">
      <c r="A4730" s="1">
        <v>44907</v>
      </c>
      <c r="B4730">
        <f t="shared" si="586"/>
        <v>0</v>
      </c>
      <c r="C4730" s="2" t="str">
        <f>IFERROR(VLOOKUP((IF(LEN(DAY($A4730))&lt;2,0&amp;DAY($A4730),DAY($A4730))&amp;IF(LEN(MONTH($A4730))&lt;2,0&amp;MONTH($A4730),MONTH($A4730))), Prazniki[[#All],[DanMesec]:[Dela prosto]], 3,FALSE), "")</f>
        <v/>
      </c>
      <c r="D4730" s="2" t="str">
        <f t="shared" si="587"/>
        <v/>
      </c>
      <c r="E4730" s="2" t="str">
        <f t="shared" si="588"/>
        <v/>
      </c>
      <c r="F4730" s="2">
        <f t="shared" si="589"/>
        <v>0</v>
      </c>
      <c r="G4730" s="2" t="str">
        <f t="shared" si="584"/>
        <v/>
      </c>
      <c r="H4730" s="2">
        <f>IFERROR(VLOOKUP((IF(LEN(DAY($A4730))&lt;2,0&amp;DAY($A4730),DAY($A4730))&amp;IF(LEN(MONTH($A4730))&lt;2,0&amp;MONTH($A4730),MONTH($A4730))), Prazniki[[#All],[DanMesec]:[Dela prosto]], 4,FALSE), 0)</f>
        <v>0</v>
      </c>
      <c r="I4730" s="2">
        <f t="shared" si="590"/>
        <v>0</v>
      </c>
      <c r="J4730" s="2">
        <f t="shared" si="591"/>
        <v>0</v>
      </c>
      <c r="K4730">
        <f t="shared" si="585"/>
        <v>1</v>
      </c>
    </row>
    <row r="4731" spans="1:11" x14ac:dyDescent="0.3">
      <c r="A4731" s="1">
        <v>44908</v>
      </c>
      <c r="B4731">
        <f t="shared" si="586"/>
        <v>0</v>
      </c>
      <c r="C4731" s="2" t="str">
        <f>IFERROR(VLOOKUP((IF(LEN(DAY($A4731))&lt;2,0&amp;DAY($A4731),DAY($A4731))&amp;IF(LEN(MONTH($A4731))&lt;2,0&amp;MONTH($A4731),MONTH($A4731))), Prazniki[[#All],[DanMesec]:[Dela prosto]], 3,FALSE), "")</f>
        <v/>
      </c>
      <c r="D4731" s="2" t="str">
        <f t="shared" si="587"/>
        <v/>
      </c>
      <c r="E4731" s="2" t="str">
        <f t="shared" si="588"/>
        <v/>
      </c>
      <c r="F4731" s="2">
        <f t="shared" si="589"/>
        <v>0</v>
      </c>
      <c r="G4731" s="2" t="str">
        <f t="shared" si="584"/>
        <v/>
      </c>
      <c r="H4731" s="2">
        <f>IFERROR(VLOOKUP((IF(LEN(DAY($A4731))&lt;2,0&amp;DAY($A4731),DAY($A4731))&amp;IF(LEN(MONTH($A4731))&lt;2,0&amp;MONTH($A4731),MONTH($A4731))), Prazniki[[#All],[DanMesec]:[Dela prosto]], 4,FALSE), 0)</f>
        <v>0</v>
      </c>
      <c r="I4731" s="2">
        <f t="shared" si="590"/>
        <v>0</v>
      </c>
      <c r="J4731" s="2">
        <f t="shared" si="591"/>
        <v>0</v>
      </c>
      <c r="K4731">
        <f t="shared" si="585"/>
        <v>1</v>
      </c>
    </row>
    <row r="4732" spans="1:11" x14ac:dyDescent="0.3">
      <c r="A4732" s="1">
        <v>44909</v>
      </c>
      <c r="B4732">
        <f t="shared" si="586"/>
        <v>0</v>
      </c>
      <c r="C4732" s="2" t="str">
        <f>IFERROR(VLOOKUP((IF(LEN(DAY($A4732))&lt;2,0&amp;DAY($A4732),DAY($A4732))&amp;IF(LEN(MONTH($A4732))&lt;2,0&amp;MONTH($A4732),MONTH($A4732))), Prazniki[[#All],[DanMesec]:[Dela prosto]], 3,FALSE), "")</f>
        <v/>
      </c>
      <c r="D4732" s="2" t="str">
        <f t="shared" si="587"/>
        <v/>
      </c>
      <c r="E4732" s="2" t="str">
        <f t="shared" si="588"/>
        <v/>
      </c>
      <c r="F4732" s="2">
        <f t="shared" si="589"/>
        <v>0</v>
      </c>
      <c r="G4732" s="2" t="str">
        <f t="shared" si="584"/>
        <v/>
      </c>
      <c r="H4732" s="2">
        <f>IFERROR(VLOOKUP((IF(LEN(DAY($A4732))&lt;2,0&amp;DAY($A4732),DAY($A4732))&amp;IF(LEN(MONTH($A4732))&lt;2,0&amp;MONTH($A4732),MONTH($A4732))), Prazniki[[#All],[DanMesec]:[Dela prosto]], 4,FALSE), 0)</f>
        <v>0</v>
      </c>
      <c r="I4732" s="2">
        <f t="shared" si="590"/>
        <v>0</v>
      </c>
      <c r="J4732" s="2">
        <f t="shared" si="591"/>
        <v>0</v>
      </c>
      <c r="K4732">
        <f t="shared" si="585"/>
        <v>1</v>
      </c>
    </row>
    <row r="4733" spans="1:11" x14ac:dyDescent="0.3">
      <c r="A4733" s="1">
        <v>44910</v>
      </c>
      <c r="B4733">
        <f t="shared" si="586"/>
        <v>0</v>
      </c>
      <c r="C4733" s="2" t="str">
        <f>IFERROR(VLOOKUP((IF(LEN(DAY($A4733))&lt;2,0&amp;DAY($A4733),DAY($A4733))&amp;IF(LEN(MONTH($A4733))&lt;2,0&amp;MONTH($A4733),MONTH($A4733))), Prazniki[[#All],[DanMesec]:[Dela prosto]], 3,FALSE), "")</f>
        <v/>
      </c>
      <c r="D4733" s="2" t="str">
        <f t="shared" si="587"/>
        <v/>
      </c>
      <c r="E4733" s="2" t="str">
        <f t="shared" si="588"/>
        <v/>
      </c>
      <c r="F4733" s="2">
        <f t="shared" si="589"/>
        <v>0</v>
      </c>
      <c r="G4733" s="2" t="str">
        <f t="shared" si="584"/>
        <v/>
      </c>
      <c r="H4733" s="2">
        <f>IFERROR(VLOOKUP((IF(LEN(DAY($A4733))&lt;2,0&amp;DAY($A4733),DAY($A4733))&amp;IF(LEN(MONTH($A4733))&lt;2,0&amp;MONTH($A4733),MONTH($A4733))), Prazniki[[#All],[DanMesec]:[Dela prosto]], 4,FALSE), 0)</f>
        <v>0</v>
      </c>
      <c r="I4733" s="2">
        <f t="shared" si="590"/>
        <v>0</v>
      </c>
      <c r="J4733" s="2">
        <f t="shared" si="591"/>
        <v>0</v>
      </c>
      <c r="K4733">
        <f t="shared" si="585"/>
        <v>1</v>
      </c>
    </row>
    <row r="4734" spans="1:11" x14ac:dyDescent="0.3">
      <c r="A4734" s="1">
        <v>44911</v>
      </c>
      <c r="B4734">
        <f t="shared" si="586"/>
        <v>0</v>
      </c>
      <c r="C4734" s="2" t="str">
        <f>IFERROR(VLOOKUP((IF(LEN(DAY($A4734))&lt;2,0&amp;DAY($A4734),DAY($A4734))&amp;IF(LEN(MONTH($A4734))&lt;2,0&amp;MONTH($A4734),MONTH($A4734))), Prazniki[[#All],[DanMesec]:[Dela prosto]], 3,FALSE), "")</f>
        <v/>
      </c>
      <c r="D4734" s="2" t="str">
        <f t="shared" si="587"/>
        <v/>
      </c>
      <c r="E4734" s="2" t="str">
        <f t="shared" si="588"/>
        <v/>
      </c>
      <c r="F4734" s="2">
        <f t="shared" si="589"/>
        <v>0</v>
      </c>
      <c r="G4734" s="2" t="str">
        <f t="shared" si="584"/>
        <v/>
      </c>
      <c r="H4734" s="2">
        <f>IFERROR(VLOOKUP((IF(LEN(DAY($A4734))&lt;2,0&amp;DAY($A4734),DAY($A4734))&amp;IF(LEN(MONTH($A4734))&lt;2,0&amp;MONTH($A4734),MONTH($A4734))), Prazniki[[#All],[DanMesec]:[Dela prosto]], 4,FALSE), 0)</f>
        <v>0</v>
      </c>
      <c r="I4734" s="2">
        <f t="shared" si="590"/>
        <v>0</v>
      </c>
      <c r="J4734" s="2">
        <f t="shared" si="591"/>
        <v>0</v>
      </c>
      <c r="K4734">
        <f t="shared" si="585"/>
        <v>1</v>
      </c>
    </row>
    <row r="4735" spans="1:11" x14ac:dyDescent="0.3">
      <c r="A4735" s="1">
        <v>44912</v>
      </c>
      <c r="B4735">
        <f t="shared" si="586"/>
        <v>1</v>
      </c>
      <c r="C4735" s="2" t="str">
        <f>IFERROR(VLOOKUP((IF(LEN(DAY($A4735))&lt;2,0&amp;DAY($A4735),DAY($A4735))&amp;IF(LEN(MONTH($A4735))&lt;2,0&amp;MONTH($A4735),MONTH($A4735))), Prazniki[[#All],[DanMesec]:[Dela prosto]], 3,FALSE), "")</f>
        <v/>
      </c>
      <c r="D4735" s="2" t="str">
        <f t="shared" si="587"/>
        <v/>
      </c>
      <c r="E4735" s="2" t="str">
        <f t="shared" si="588"/>
        <v/>
      </c>
      <c r="F4735" s="2">
        <f t="shared" si="589"/>
        <v>0</v>
      </c>
      <c r="G4735" s="2" t="str">
        <f t="shared" si="584"/>
        <v/>
      </c>
      <c r="H4735" s="2">
        <f>IFERROR(VLOOKUP((IF(LEN(DAY($A4735))&lt;2,0&amp;DAY($A4735),DAY($A4735))&amp;IF(LEN(MONTH($A4735))&lt;2,0&amp;MONTH($A4735),MONTH($A4735))), Prazniki[[#All],[DanMesec]:[Dela prosto]], 4,FALSE), 0)</f>
        <v>0</v>
      </c>
      <c r="I4735" s="2">
        <f t="shared" si="590"/>
        <v>0</v>
      </c>
      <c r="J4735" s="2">
        <f t="shared" si="591"/>
        <v>0</v>
      </c>
      <c r="K4735">
        <f t="shared" si="585"/>
        <v>0</v>
      </c>
    </row>
    <row r="4736" spans="1:11" x14ac:dyDescent="0.3">
      <c r="A4736" s="1">
        <v>44913</v>
      </c>
      <c r="B4736">
        <f t="shared" si="586"/>
        <v>1</v>
      </c>
      <c r="C4736" s="2" t="str">
        <f>IFERROR(VLOOKUP((IF(LEN(DAY($A4736))&lt;2,0&amp;DAY($A4736),DAY($A4736))&amp;IF(LEN(MONTH($A4736))&lt;2,0&amp;MONTH($A4736),MONTH($A4736))), Prazniki[[#All],[DanMesec]:[Dela prosto]], 3,FALSE), "")</f>
        <v/>
      </c>
      <c r="D4736" s="2" t="str">
        <f t="shared" si="587"/>
        <v/>
      </c>
      <c r="E4736" s="2" t="str">
        <f t="shared" si="588"/>
        <v/>
      </c>
      <c r="F4736" s="2">
        <f t="shared" si="589"/>
        <v>0</v>
      </c>
      <c r="G4736" s="2" t="str">
        <f t="shared" si="584"/>
        <v/>
      </c>
      <c r="H4736" s="2">
        <f>IFERROR(VLOOKUP((IF(LEN(DAY($A4736))&lt;2,0&amp;DAY($A4736),DAY($A4736))&amp;IF(LEN(MONTH($A4736))&lt;2,0&amp;MONTH($A4736),MONTH($A4736))), Prazniki[[#All],[DanMesec]:[Dela prosto]], 4,FALSE), 0)</f>
        <v>0</v>
      </c>
      <c r="I4736" s="2">
        <f t="shared" si="590"/>
        <v>0</v>
      </c>
      <c r="J4736" s="2">
        <f t="shared" si="591"/>
        <v>0</v>
      </c>
      <c r="K4736">
        <f t="shared" si="585"/>
        <v>0</v>
      </c>
    </row>
    <row r="4737" spans="1:11" x14ac:dyDescent="0.3">
      <c r="A4737" s="1">
        <v>44914</v>
      </c>
      <c r="B4737">
        <f t="shared" si="586"/>
        <v>0</v>
      </c>
      <c r="C4737" s="2" t="str">
        <f>IFERROR(VLOOKUP((IF(LEN(DAY($A4737))&lt;2,0&amp;DAY($A4737),DAY($A4737))&amp;IF(LEN(MONTH($A4737))&lt;2,0&amp;MONTH($A4737),MONTH($A4737))), Prazniki[[#All],[DanMesec]:[Dela prosto]], 3,FALSE), "")</f>
        <v/>
      </c>
      <c r="D4737" s="2" t="str">
        <f t="shared" si="587"/>
        <v/>
      </c>
      <c r="E4737" s="2" t="str">
        <f t="shared" si="588"/>
        <v/>
      </c>
      <c r="F4737" s="2">
        <f t="shared" si="589"/>
        <v>0</v>
      </c>
      <c r="G4737" s="2" t="str">
        <f t="shared" si="584"/>
        <v/>
      </c>
      <c r="H4737" s="2">
        <f>IFERROR(VLOOKUP((IF(LEN(DAY($A4737))&lt;2,0&amp;DAY($A4737),DAY($A4737))&amp;IF(LEN(MONTH($A4737))&lt;2,0&amp;MONTH($A4737),MONTH($A4737))), Prazniki[[#All],[DanMesec]:[Dela prosto]], 4,FALSE), 0)</f>
        <v>0</v>
      </c>
      <c r="I4737" s="2">
        <f t="shared" si="590"/>
        <v>0</v>
      </c>
      <c r="J4737" s="2">
        <f t="shared" si="591"/>
        <v>0</v>
      </c>
      <c r="K4737">
        <f t="shared" si="585"/>
        <v>1</v>
      </c>
    </row>
    <row r="4738" spans="1:11" x14ac:dyDescent="0.3">
      <c r="A4738" s="1">
        <v>44915</v>
      </c>
      <c r="B4738">
        <f t="shared" si="586"/>
        <v>0</v>
      </c>
      <c r="C4738" s="2" t="str">
        <f>IFERROR(VLOOKUP((IF(LEN(DAY($A4738))&lt;2,0&amp;DAY($A4738),DAY($A4738))&amp;IF(LEN(MONTH($A4738))&lt;2,0&amp;MONTH($A4738),MONTH($A4738))), Prazniki[[#All],[DanMesec]:[Dela prosto]], 3,FALSE), "")</f>
        <v/>
      </c>
      <c r="D4738" s="2" t="str">
        <f t="shared" si="587"/>
        <v/>
      </c>
      <c r="E4738" s="2" t="str">
        <f t="shared" si="588"/>
        <v/>
      </c>
      <c r="F4738" s="2">
        <f t="shared" si="589"/>
        <v>0</v>
      </c>
      <c r="G4738" s="2" t="str">
        <f t="shared" ref="G4738:G4801" si="592">IF(C4738&lt;&gt;"",C4738,IF(D4738&lt;&gt;"",D4738,IF(E4738&lt;&gt;"",E4738, "")))</f>
        <v/>
      </c>
      <c r="H4738" s="2">
        <f>IFERROR(VLOOKUP((IF(LEN(DAY($A4738))&lt;2,0&amp;DAY($A4738),DAY($A4738))&amp;IF(LEN(MONTH($A4738))&lt;2,0&amp;MONTH($A4738),MONTH($A4738))), Prazniki[[#All],[DanMesec]:[Dela prosto]], 4,FALSE), 0)</f>
        <v>0</v>
      </c>
      <c r="I4738" s="2">
        <f t="shared" si="590"/>
        <v>0</v>
      </c>
      <c r="J4738" s="2">
        <f t="shared" si="591"/>
        <v>0</v>
      </c>
      <c r="K4738">
        <f t="shared" ref="K4738:K4801" si="593">IF(OR(B4738=1,H4738=1), 0,1)</f>
        <v>1</v>
      </c>
    </row>
    <row r="4739" spans="1:11" x14ac:dyDescent="0.3">
      <c r="A4739" s="1">
        <v>44916</v>
      </c>
      <c r="B4739">
        <f t="shared" ref="B4739:B4802" si="594">IF(OR(WEEKDAY(A4739,2)=6,WEEKDAY(A4739,2)=7),1,0)</f>
        <v>0</v>
      </c>
      <c r="C4739" s="2" t="str">
        <f>IFERROR(VLOOKUP((IF(LEN(DAY($A4739))&lt;2,0&amp;DAY($A4739),DAY($A4739))&amp;IF(LEN(MONTH($A4739))&lt;2,0&amp;MONTH($A4739),MONTH($A4739))), Prazniki[[#All],[DanMesec]:[Dela prosto]], 3,FALSE), "")</f>
        <v/>
      </c>
      <c r="D4739" s="2" t="str">
        <f t="shared" ref="D4739:D4802" si="595">IF(FLOOR(DAY(MINUTE(YEAR(A4739)/38)/2+56)&amp;"/"&amp;"5/"&amp;YEAR(A4739),7)-34+1=A4739,$D$1,"")</f>
        <v/>
      </c>
      <c r="E4739" s="2" t="str">
        <f t="shared" ref="E4739:E4802" si="596">IF(FLOOR(DAY(MINUTE(YEAR(A4739)/38)/2+56)&amp;"/"&amp;"5/"&amp;YEAR(A4739),7)-34+1+50-2=A4739,$E$1,"")</f>
        <v/>
      </c>
      <c r="F4739" s="2">
        <f t="shared" ref="F4739:F4802" si="597">IF(C4739&lt;&gt;"",1,IF(D4739&lt;&gt;"",1,IF(E4739&lt;&gt;"",1, 0)))</f>
        <v>0</v>
      </c>
      <c r="G4739" s="2" t="str">
        <f t="shared" si="592"/>
        <v/>
      </c>
      <c r="H4739" s="2">
        <f>IFERROR(VLOOKUP((IF(LEN(DAY($A4739))&lt;2,0&amp;DAY($A4739),DAY($A4739))&amp;IF(LEN(MONTH($A4739))&lt;2,0&amp;MONTH($A4739),MONTH($A4739))), Prazniki[[#All],[DanMesec]:[Dela prosto]], 4,FALSE), 0)</f>
        <v>0</v>
      </c>
      <c r="I4739" s="2">
        <f t="shared" ref="I4739:I4802" si="598">IF(OR(D4739&lt;&gt;"",E4739&lt;&gt;""),1,0)</f>
        <v>0</v>
      </c>
      <c r="J4739" s="2">
        <f t="shared" ref="J4739:J4802" si="599">IF(OR(H4739=1,I4739=1),1,0)</f>
        <v>0</v>
      </c>
      <c r="K4739">
        <f t="shared" si="593"/>
        <v>1</v>
      </c>
    </row>
    <row r="4740" spans="1:11" x14ac:dyDescent="0.3">
      <c r="A4740" s="1">
        <v>44917</v>
      </c>
      <c r="B4740">
        <f t="shared" si="594"/>
        <v>0</v>
      </c>
      <c r="C4740" s="2" t="str">
        <f>IFERROR(VLOOKUP((IF(LEN(DAY($A4740))&lt;2,0&amp;DAY($A4740),DAY($A4740))&amp;IF(LEN(MONTH($A4740))&lt;2,0&amp;MONTH($A4740),MONTH($A4740))), Prazniki[[#All],[DanMesec]:[Dela prosto]], 3,FALSE), "")</f>
        <v/>
      </c>
      <c r="D4740" s="2" t="str">
        <f t="shared" si="595"/>
        <v/>
      </c>
      <c r="E4740" s="2" t="str">
        <f t="shared" si="596"/>
        <v/>
      </c>
      <c r="F4740" s="2">
        <f t="shared" si="597"/>
        <v>0</v>
      </c>
      <c r="G4740" s="2" t="str">
        <f t="shared" si="592"/>
        <v/>
      </c>
      <c r="H4740" s="2">
        <f>IFERROR(VLOOKUP((IF(LEN(DAY($A4740))&lt;2,0&amp;DAY($A4740),DAY($A4740))&amp;IF(LEN(MONTH($A4740))&lt;2,0&amp;MONTH($A4740),MONTH($A4740))), Prazniki[[#All],[DanMesec]:[Dela prosto]], 4,FALSE), 0)</f>
        <v>0</v>
      </c>
      <c r="I4740" s="2">
        <f t="shared" si="598"/>
        <v>0</v>
      </c>
      <c r="J4740" s="2">
        <f t="shared" si="599"/>
        <v>0</v>
      </c>
      <c r="K4740">
        <f t="shared" si="593"/>
        <v>1</v>
      </c>
    </row>
    <row r="4741" spans="1:11" x14ac:dyDescent="0.3">
      <c r="A4741" s="1">
        <v>44918</v>
      </c>
      <c r="B4741">
        <f t="shared" si="594"/>
        <v>0</v>
      </c>
      <c r="C4741" s="2" t="str">
        <f>IFERROR(VLOOKUP((IF(LEN(DAY($A4741))&lt;2,0&amp;DAY($A4741),DAY($A4741))&amp;IF(LEN(MONTH($A4741))&lt;2,0&amp;MONTH($A4741),MONTH($A4741))), Prazniki[[#All],[DanMesec]:[Dela prosto]], 3,FALSE), "")</f>
        <v/>
      </c>
      <c r="D4741" s="2" t="str">
        <f t="shared" si="595"/>
        <v/>
      </c>
      <c r="E4741" s="2" t="str">
        <f t="shared" si="596"/>
        <v/>
      </c>
      <c r="F4741" s="2">
        <f t="shared" si="597"/>
        <v>0</v>
      </c>
      <c r="G4741" s="2" t="str">
        <f t="shared" si="592"/>
        <v/>
      </c>
      <c r="H4741" s="2">
        <f>IFERROR(VLOOKUP((IF(LEN(DAY($A4741))&lt;2,0&amp;DAY($A4741),DAY($A4741))&amp;IF(LEN(MONTH($A4741))&lt;2,0&amp;MONTH($A4741),MONTH($A4741))), Prazniki[[#All],[DanMesec]:[Dela prosto]], 4,FALSE), 0)</f>
        <v>0</v>
      </c>
      <c r="I4741" s="2">
        <f t="shared" si="598"/>
        <v>0</v>
      </c>
      <c r="J4741" s="2">
        <f t="shared" si="599"/>
        <v>0</v>
      </c>
      <c r="K4741">
        <f t="shared" si="593"/>
        <v>1</v>
      </c>
    </row>
    <row r="4742" spans="1:11" x14ac:dyDescent="0.3">
      <c r="A4742" s="1">
        <v>44919</v>
      </c>
      <c r="B4742">
        <f t="shared" si="594"/>
        <v>1</v>
      </c>
      <c r="C4742" s="2" t="str">
        <f>IFERROR(VLOOKUP((IF(LEN(DAY($A4742))&lt;2,0&amp;DAY($A4742),DAY($A4742))&amp;IF(LEN(MONTH($A4742))&lt;2,0&amp;MONTH($A4742),MONTH($A4742))), Prazniki[[#All],[DanMesec]:[Dela prosto]], 3,FALSE), "")</f>
        <v/>
      </c>
      <c r="D4742" s="2" t="str">
        <f t="shared" si="595"/>
        <v/>
      </c>
      <c r="E4742" s="2" t="str">
        <f t="shared" si="596"/>
        <v/>
      </c>
      <c r="F4742" s="2">
        <f t="shared" si="597"/>
        <v>0</v>
      </c>
      <c r="G4742" s="2" t="str">
        <f t="shared" si="592"/>
        <v/>
      </c>
      <c r="H4742" s="2">
        <f>IFERROR(VLOOKUP((IF(LEN(DAY($A4742))&lt;2,0&amp;DAY($A4742),DAY($A4742))&amp;IF(LEN(MONTH($A4742))&lt;2,0&amp;MONTH($A4742),MONTH($A4742))), Prazniki[[#All],[DanMesec]:[Dela prosto]], 4,FALSE), 0)</f>
        <v>0</v>
      </c>
      <c r="I4742" s="2">
        <f t="shared" si="598"/>
        <v>0</v>
      </c>
      <c r="J4742" s="2">
        <f t="shared" si="599"/>
        <v>0</v>
      </c>
      <c r="K4742">
        <f t="shared" si="593"/>
        <v>0</v>
      </c>
    </row>
    <row r="4743" spans="1:11" x14ac:dyDescent="0.3">
      <c r="A4743" s="1">
        <v>44920</v>
      </c>
      <c r="B4743">
        <f t="shared" si="594"/>
        <v>1</v>
      </c>
      <c r="C4743" s="2" t="str">
        <f>IFERROR(VLOOKUP((IF(LEN(DAY($A4743))&lt;2,0&amp;DAY($A4743),DAY($A4743))&amp;IF(LEN(MONTH($A4743))&lt;2,0&amp;MONTH($A4743),MONTH($A4743))), Prazniki[[#All],[DanMesec]:[Dela prosto]], 3,FALSE), "")</f>
        <v>Božič</v>
      </c>
      <c r="D4743" s="2" t="str">
        <f t="shared" si="595"/>
        <v/>
      </c>
      <c r="E4743" s="2" t="str">
        <f t="shared" si="596"/>
        <v/>
      </c>
      <c r="F4743" s="2">
        <f t="shared" si="597"/>
        <v>1</v>
      </c>
      <c r="G4743" s="2" t="str">
        <f t="shared" si="592"/>
        <v>Božič</v>
      </c>
      <c r="H4743" s="2">
        <f>IFERROR(VLOOKUP((IF(LEN(DAY($A4743))&lt;2,0&amp;DAY($A4743),DAY($A4743))&amp;IF(LEN(MONTH($A4743))&lt;2,0&amp;MONTH($A4743),MONTH($A4743))), Prazniki[[#All],[DanMesec]:[Dela prosto]], 4,FALSE), 0)</f>
        <v>1</v>
      </c>
      <c r="I4743" s="2">
        <f t="shared" si="598"/>
        <v>0</v>
      </c>
      <c r="J4743" s="2">
        <f t="shared" si="599"/>
        <v>1</v>
      </c>
      <c r="K4743">
        <f t="shared" si="593"/>
        <v>0</v>
      </c>
    </row>
    <row r="4744" spans="1:11" x14ac:dyDescent="0.3">
      <c r="A4744" s="1">
        <v>44921</v>
      </c>
      <c r="B4744">
        <f t="shared" si="594"/>
        <v>0</v>
      </c>
      <c r="C4744" s="2" t="str">
        <f>IFERROR(VLOOKUP((IF(LEN(DAY($A4744))&lt;2,0&amp;DAY($A4744),DAY($A4744))&amp;IF(LEN(MONTH($A4744))&lt;2,0&amp;MONTH($A4744),MONTH($A4744))), Prazniki[[#All],[DanMesec]:[Dela prosto]], 3,FALSE), "")</f>
        <v>Dan samostojnosti in enotnosti</v>
      </c>
      <c r="D4744" s="2" t="str">
        <f t="shared" si="595"/>
        <v/>
      </c>
      <c r="E4744" s="2" t="str">
        <f t="shared" si="596"/>
        <v/>
      </c>
      <c r="F4744" s="2">
        <f t="shared" si="597"/>
        <v>1</v>
      </c>
      <c r="G4744" s="2" t="str">
        <f t="shared" si="592"/>
        <v>Dan samostojnosti in enotnosti</v>
      </c>
      <c r="H4744" s="2">
        <f>IFERROR(VLOOKUP((IF(LEN(DAY($A4744))&lt;2,0&amp;DAY($A4744),DAY($A4744))&amp;IF(LEN(MONTH($A4744))&lt;2,0&amp;MONTH($A4744),MONTH($A4744))), Prazniki[[#All],[DanMesec]:[Dela prosto]], 4,FALSE), 0)</f>
        <v>1</v>
      </c>
      <c r="I4744" s="2">
        <f t="shared" si="598"/>
        <v>0</v>
      </c>
      <c r="J4744" s="2">
        <f t="shared" si="599"/>
        <v>1</v>
      </c>
      <c r="K4744">
        <f t="shared" si="593"/>
        <v>0</v>
      </c>
    </row>
    <row r="4745" spans="1:11" x14ac:dyDescent="0.3">
      <c r="A4745" s="1">
        <v>44922</v>
      </c>
      <c r="B4745">
        <f t="shared" si="594"/>
        <v>0</v>
      </c>
      <c r="C4745" s="2" t="str">
        <f>IFERROR(VLOOKUP((IF(LEN(DAY($A4745))&lt;2,0&amp;DAY($A4745),DAY($A4745))&amp;IF(LEN(MONTH($A4745))&lt;2,0&amp;MONTH($A4745),MONTH($A4745))), Prazniki[[#All],[DanMesec]:[Dela prosto]], 3,FALSE), "")</f>
        <v/>
      </c>
      <c r="D4745" s="2" t="str">
        <f t="shared" si="595"/>
        <v/>
      </c>
      <c r="E4745" s="2" t="str">
        <f t="shared" si="596"/>
        <v/>
      </c>
      <c r="F4745" s="2">
        <f t="shared" si="597"/>
        <v>0</v>
      </c>
      <c r="G4745" s="2" t="str">
        <f t="shared" si="592"/>
        <v/>
      </c>
      <c r="H4745" s="2">
        <f>IFERROR(VLOOKUP((IF(LEN(DAY($A4745))&lt;2,0&amp;DAY($A4745),DAY($A4745))&amp;IF(LEN(MONTH($A4745))&lt;2,0&amp;MONTH($A4745),MONTH($A4745))), Prazniki[[#All],[DanMesec]:[Dela prosto]], 4,FALSE), 0)</f>
        <v>0</v>
      </c>
      <c r="I4745" s="2">
        <f t="shared" si="598"/>
        <v>0</v>
      </c>
      <c r="J4745" s="2">
        <f t="shared" si="599"/>
        <v>0</v>
      </c>
      <c r="K4745">
        <f t="shared" si="593"/>
        <v>1</v>
      </c>
    </row>
    <row r="4746" spans="1:11" x14ac:dyDescent="0.3">
      <c r="A4746" s="1">
        <v>44923</v>
      </c>
      <c r="B4746">
        <f t="shared" si="594"/>
        <v>0</v>
      </c>
      <c r="C4746" s="2" t="str">
        <f>IFERROR(VLOOKUP((IF(LEN(DAY($A4746))&lt;2,0&amp;DAY($A4746),DAY($A4746))&amp;IF(LEN(MONTH($A4746))&lt;2,0&amp;MONTH($A4746),MONTH($A4746))), Prazniki[[#All],[DanMesec]:[Dela prosto]], 3,FALSE), "")</f>
        <v/>
      </c>
      <c r="D4746" s="2" t="str">
        <f t="shared" si="595"/>
        <v/>
      </c>
      <c r="E4746" s="2" t="str">
        <f t="shared" si="596"/>
        <v/>
      </c>
      <c r="F4746" s="2">
        <f t="shared" si="597"/>
        <v>0</v>
      </c>
      <c r="G4746" s="2" t="str">
        <f t="shared" si="592"/>
        <v/>
      </c>
      <c r="H4746" s="2">
        <f>IFERROR(VLOOKUP((IF(LEN(DAY($A4746))&lt;2,0&amp;DAY($A4746),DAY($A4746))&amp;IF(LEN(MONTH($A4746))&lt;2,0&amp;MONTH($A4746),MONTH($A4746))), Prazniki[[#All],[DanMesec]:[Dela prosto]], 4,FALSE), 0)</f>
        <v>0</v>
      </c>
      <c r="I4746" s="2">
        <f t="shared" si="598"/>
        <v>0</v>
      </c>
      <c r="J4746" s="2">
        <f t="shared" si="599"/>
        <v>0</v>
      </c>
      <c r="K4746">
        <f t="shared" si="593"/>
        <v>1</v>
      </c>
    </row>
    <row r="4747" spans="1:11" x14ac:dyDescent="0.3">
      <c r="A4747" s="1">
        <v>44924</v>
      </c>
      <c r="B4747">
        <f t="shared" si="594"/>
        <v>0</v>
      </c>
      <c r="C4747" s="2" t="str">
        <f>IFERROR(VLOOKUP((IF(LEN(DAY($A4747))&lt;2,0&amp;DAY($A4747),DAY($A4747))&amp;IF(LEN(MONTH($A4747))&lt;2,0&amp;MONTH($A4747),MONTH($A4747))), Prazniki[[#All],[DanMesec]:[Dela prosto]], 3,FALSE), "")</f>
        <v/>
      </c>
      <c r="D4747" s="2" t="str">
        <f t="shared" si="595"/>
        <v/>
      </c>
      <c r="E4747" s="2" t="str">
        <f t="shared" si="596"/>
        <v/>
      </c>
      <c r="F4747" s="2">
        <f t="shared" si="597"/>
        <v>0</v>
      </c>
      <c r="G4747" s="2" t="str">
        <f t="shared" si="592"/>
        <v/>
      </c>
      <c r="H4747" s="2">
        <f>IFERROR(VLOOKUP((IF(LEN(DAY($A4747))&lt;2,0&amp;DAY($A4747),DAY($A4747))&amp;IF(LEN(MONTH($A4747))&lt;2,0&amp;MONTH($A4747),MONTH($A4747))), Prazniki[[#All],[DanMesec]:[Dela prosto]], 4,FALSE), 0)</f>
        <v>0</v>
      </c>
      <c r="I4747" s="2">
        <f t="shared" si="598"/>
        <v>0</v>
      </c>
      <c r="J4747" s="2">
        <f t="shared" si="599"/>
        <v>0</v>
      </c>
      <c r="K4747">
        <f t="shared" si="593"/>
        <v>1</v>
      </c>
    </row>
    <row r="4748" spans="1:11" x14ac:dyDescent="0.3">
      <c r="A4748" s="1">
        <v>44925</v>
      </c>
      <c r="B4748">
        <f t="shared" si="594"/>
        <v>0</v>
      </c>
      <c r="C4748" s="2" t="str">
        <f>IFERROR(VLOOKUP((IF(LEN(DAY($A4748))&lt;2,0&amp;DAY($A4748),DAY($A4748))&amp;IF(LEN(MONTH($A4748))&lt;2,0&amp;MONTH($A4748),MONTH($A4748))), Prazniki[[#All],[DanMesec]:[Dela prosto]], 3,FALSE), "")</f>
        <v/>
      </c>
      <c r="D4748" s="2" t="str">
        <f t="shared" si="595"/>
        <v/>
      </c>
      <c r="E4748" s="2" t="str">
        <f t="shared" si="596"/>
        <v/>
      </c>
      <c r="F4748" s="2">
        <f t="shared" si="597"/>
        <v>0</v>
      </c>
      <c r="G4748" s="2" t="str">
        <f t="shared" si="592"/>
        <v/>
      </c>
      <c r="H4748" s="2">
        <f>IFERROR(VLOOKUP((IF(LEN(DAY($A4748))&lt;2,0&amp;DAY($A4748),DAY($A4748))&amp;IF(LEN(MONTH($A4748))&lt;2,0&amp;MONTH($A4748),MONTH($A4748))), Prazniki[[#All],[DanMesec]:[Dela prosto]], 4,FALSE), 0)</f>
        <v>0</v>
      </c>
      <c r="I4748" s="2">
        <f t="shared" si="598"/>
        <v>0</v>
      </c>
      <c r="J4748" s="2">
        <f t="shared" si="599"/>
        <v>0</v>
      </c>
      <c r="K4748">
        <f t="shared" si="593"/>
        <v>1</v>
      </c>
    </row>
    <row r="4749" spans="1:11" x14ac:dyDescent="0.3">
      <c r="A4749" s="1">
        <v>44926</v>
      </c>
      <c r="B4749">
        <f t="shared" si="594"/>
        <v>1</v>
      </c>
      <c r="C4749" s="2" t="str">
        <f>IFERROR(VLOOKUP((IF(LEN(DAY($A4749))&lt;2,0&amp;DAY($A4749),DAY($A4749))&amp;IF(LEN(MONTH($A4749))&lt;2,0&amp;MONTH($A4749),MONTH($A4749))), Prazniki[[#All],[DanMesec]:[Dela prosto]], 3,FALSE), "")</f>
        <v/>
      </c>
      <c r="D4749" s="2" t="str">
        <f t="shared" si="595"/>
        <v/>
      </c>
      <c r="E4749" s="2" t="str">
        <f t="shared" si="596"/>
        <v/>
      </c>
      <c r="F4749" s="2">
        <f t="shared" si="597"/>
        <v>0</v>
      </c>
      <c r="G4749" s="2" t="str">
        <f t="shared" si="592"/>
        <v/>
      </c>
      <c r="H4749" s="2">
        <f>IFERROR(VLOOKUP((IF(LEN(DAY($A4749))&lt;2,0&amp;DAY($A4749),DAY($A4749))&amp;IF(LEN(MONTH($A4749))&lt;2,0&amp;MONTH($A4749),MONTH($A4749))), Prazniki[[#All],[DanMesec]:[Dela prosto]], 4,FALSE), 0)</f>
        <v>0</v>
      </c>
      <c r="I4749" s="2">
        <f t="shared" si="598"/>
        <v>0</v>
      </c>
      <c r="J4749" s="2">
        <f t="shared" si="599"/>
        <v>0</v>
      </c>
      <c r="K4749">
        <f t="shared" si="593"/>
        <v>0</v>
      </c>
    </row>
    <row r="4750" spans="1:11" x14ac:dyDescent="0.3">
      <c r="A4750" s="1">
        <v>44927</v>
      </c>
      <c r="B4750">
        <f t="shared" si="594"/>
        <v>1</v>
      </c>
      <c r="C4750" s="2" t="str">
        <f>IFERROR(VLOOKUP((IF(LEN(DAY($A4750))&lt;2,0&amp;DAY($A4750),DAY($A4750))&amp;IF(LEN(MONTH($A4750))&lt;2,0&amp;MONTH($A4750),MONTH($A4750))), Prazniki[[#All],[DanMesec]:[Dela prosto]], 3,FALSE), "")</f>
        <v>Novo leto</v>
      </c>
      <c r="D4750" s="2" t="str">
        <f t="shared" si="595"/>
        <v/>
      </c>
      <c r="E4750" s="2" t="str">
        <f t="shared" si="596"/>
        <v/>
      </c>
      <c r="F4750" s="2">
        <f t="shared" si="597"/>
        <v>1</v>
      </c>
      <c r="G4750" s="2" t="str">
        <f t="shared" si="592"/>
        <v>Novo leto</v>
      </c>
      <c r="H4750" s="2">
        <f>IFERROR(VLOOKUP((IF(LEN(DAY($A4750))&lt;2,0&amp;DAY($A4750),DAY($A4750))&amp;IF(LEN(MONTH($A4750))&lt;2,0&amp;MONTH($A4750),MONTH($A4750))), Prazniki[[#All],[DanMesec]:[Dela prosto]], 4,FALSE), 0)</f>
        <v>1</v>
      </c>
      <c r="I4750" s="2">
        <f t="shared" si="598"/>
        <v>0</v>
      </c>
      <c r="J4750" s="2">
        <f t="shared" si="599"/>
        <v>1</v>
      </c>
      <c r="K4750">
        <f t="shared" si="593"/>
        <v>0</v>
      </c>
    </row>
    <row r="4751" spans="1:11" x14ac:dyDescent="0.3">
      <c r="A4751" s="1">
        <v>44928</v>
      </c>
      <c r="B4751">
        <f t="shared" si="594"/>
        <v>0</v>
      </c>
      <c r="C4751" s="2" t="str">
        <f>IFERROR(VLOOKUP((IF(LEN(DAY($A4751))&lt;2,0&amp;DAY($A4751),DAY($A4751))&amp;IF(LEN(MONTH($A4751))&lt;2,0&amp;MONTH($A4751),MONTH($A4751))), Prazniki[[#All],[DanMesec]:[Dela prosto]], 3,FALSE), "")</f>
        <v>Novo leto</v>
      </c>
      <c r="D4751" s="2" t="str">
        <f t="shared" si="595"/>
        <v/>
      </c>
      <c r="E4751" s="2" t="str">
        <f t="shared" si="596"/>
        <v/>
      </c>
      <c r="F4751" s="2">
        <f t="shared" si="597"/>
        <v>1</v>
      </c>
      <c r="G4751" s="2" t="str">
        <f t="shared" si="592"/>
        <v>Novo leto</v>
      </c>
      <c r="H4751" s="2">
        <f>IFERROR(VLOOKUP((IF(LEN(DAY($A4751))&lt;2,0&amp;DAY($A4751),DAY($A4751))&amp;IF(LEN(MONTH($A4751))&lt;2,0&amp;MONTH($A4751),MONTH($A4751))), Prazniki[[#All],[DanMesec]:[Dela prosto]], 4,FALSE), 0)</f>
        <v>1</v>
      </c>
      <c r="I4751" s="2">
        <f t="shared" si="598"/>
        <v>0</v>
      </c>
      <c r="J4751" s="2">
        <f t="shared" si="599"/>
        <v>1</v>
      </c>
      <c r="K4751">
        <f t="shared" si="593"/>
        <v>0</v>
      </c>
    </row>
    <row r="4752" spans="1:11" x14ac:dyDescent="0.3">
      <c r="A4752" s="1">
        <v>44929</v>
      </c>
      <c r="B4752">
        <f t="shared" si="594"/>
        <v>0</v>
      </c>
      <c r="C4752" s="2" t="str">
        <f>IFERROR(VLOOKUP((IF(LEN(DAY($A4752))&lt;2,0&amp;DAY($A4752),DAY($A4752))&amp;IF(LEN(MONTH($A4752))&lt;2,0&amp;MONTH($A4752),MONTH($A4752))), Prazniki[[#All],[DanMesec]:[Dela prosto]], 3,FALSE), "")</f>
        <v/>
      </c>
      <c r="D4752" s="2" t="str">
        <f t="shared" si="595"/>
        <v/>
      </c>
      <c r="E4752" s="2" t="str">
        <f t="shared" si="596"/>
        <v/>
      </c>
      <c r="F4752" s="2">
        <f t="shared" si="597"/>
        <v>0</v>
      </c>
      <c r="G4752" s="2" t="str">
        <f t="shared" si="592"/>
        <v/>
      </c>
      <c r="H4752" s="2">
        <f>IFERROR(VLOOKUP((IF(LEN(DAY($A4752))&lt;2,0&amp;DAY($A4752),DAY($A4752))&amp;IF(LEN(MONTH($A4752))&lt;2,0&amp;MONTH($A4752),MONTH($A4752))), Prazniki[[#All],[DanMesec]:[Dela prosto]], 4,FALSE), 0)</f>
        <v>0</v>
      </c>
      <c r="I4752" s="2">
        <f t="shared" si="598"/>
        <v>0</v>
      </c>
      <c r="J4752" s="2">
        <f t="shared" si="599"/>
        <v>0</v>
      </c>
      <c r="K4752">
        <f t="shared" si="593"/>
        <v>1</v>
      </c>
    </row>
    <row r="4753" spans="1:11" x14ac:dyDescent="0.3">
      <c r="A4753" s="1">
        <v>44930</v>
      </c>
      <c r="B4753">
        <f t="shared" si="594"/>
        <v>0</v>
      </c>
      <c r="C4753" s="2" t="str">
        <f>IFERROR(VLOOKUP((IF(LEN(DAY($A4753))&lt;2,0&amp;DAY($A4753),DAY($A4753))&amp;IF(LEN(MONTH($A4753))&lt;2,0&amp;MONTH($A4753),MONTH($A4753))), Prazniki[[#All],[DanMesec]:[Dela prosto]], 3,FALSE), "")</f>
        <v/>
      </c>
      <c r="D4753" s="2" t="str">
        <f t="shared" si="595"/>
        <v/>
      </c>
      <c r="E4753" s="2" t="str">
        <f t="shared" si="596"/>
        <v/>
      </c>
      <c r="F4753" s="2">
        <f t="shared" si="597"/>
        <v>0</v>
      </c>
      <c r="G4753" s="2" t="str">
        <f t="shared" si="592"/>
        <v/>
      </c>
      <c r="H4753" s="2">
        <f>IFERROR(VLOOKUP((IF(LEN(DAY($A4753))&lt;2,0&amp;DAY($A4753),DAY($A4753))&amp;IF(LEN(MONTH($A4753))&lt;2,0&amp;MONTH($A4753),MONTH($A4753))), Prazniki[[#All],[DanMesec]:[Dela prosto]], 4,FALSE), 0)</f>
        <v>0</v>
      </c>
      <c r="I4753" s="2">
        <f t="shared" si="598"/>
        <v>0</v>
      </c>
      <c r="J4753" s="2">
        <f t="shared" si="599"/>
        <v>0</v>
      </c>
      <c r="K4753">
        <f t="shared" si="593"/>
        <v>1</v>
      </c>
    </row>
    <row r="4754" spans="1:11" x14ac:dyDescent="0.3">
      <c r="A4754" s="1">
        <v>44931</v>
      </c>
      <c r="B4754">
        <f t="shared" si="594"/>
        <v>0</v>
      </c>
      <c r="C4754" s="2" t="str">
        <f>IFERROR(VLOOKUP((IF(LEN(DAY($A4754))&lt;2,0&amp;DAY($A4754),DAY($A4754))&amp;IF(LEN(MONTH($A4754))&lt;2,0&amp;MONTH($A4754),MONTH($A4754))), Prazniki[[#All],[DanMesec]:[Dela prosto]], 3,FALSE), "")</f>
        <v/>
      </c>
      <c r="D4754" s="2" t="str">
        <f t="shared" si="595"/>
        <v/>
      </c>
      <c r="E4754" s="2" t="str">
        <f t="shared" si="596"/>
        <v/>
      </c>
      <c r="F4754" s="2">
        <f t="shared" si="597"/>
        <v>0</v>
      </c>
      <c r="G4754" s="2" t="str">
        <f t="shared" si="592"/>
        <v/>
      </c>
      <c r="H4754" s="2">
        <f>IFERROR(VLOOKUP((IF(LEN(DAY($A4754))&lt;2,0&amp;DAY($A4754),DAY($A4754))&amp;IF(LEN(MONTH($A4754))&lt;2,0&amp;MONTH($A4754),MONTH($A4754))), Prazniki[[#All],[DanMesec]:[Dela prosto]], 4,FALSE), 0)</f>
        <v>0</v>
      </c>
      <c r="I4754" s="2">
        <f t="shared" si="598"/>
        <v>0</v>
      </c>
      <c r="J4754" s="2">
        <f t="shared" si="599"/>
        <v>0</v>
      </c>
      <c r="K4754">
        <f t="shared" si="593"/>
        <v>1</v>
      </c>
    </row>
    <row r="4755" spans="1:11" x14ac:dyDescent="0.3">
      <c r="A4755" s="1">
        <v>44932</v>
      </c>
      <c r="B4755">
        <f t="shared" si="594"/>
        <v>0</v>
      </c>
      <c r="C4755" s="2" t="str">
        <f>IFERROR(VLOOKUP((IF(LEN(DAY($A4755))&lt;2,0&amp;DAY($A4755),DAY($A4755))&amp;IF(LEN(MONTH($A4755))&lt;2,0&amp;MONTH($A4755),MONTH($A4755))), Prazniki[[#All],[DanMesec]:[Dela prosto]], 3,FALSE), "")</f>
        <v/>
      </c>
      <c r="D4755" s="2" t="str">
        <f t="shared" si="595"/>
        <v/>
      </c>
      <c r="E4755" s="2" t="str">
        <f t="shared" si="596"/>
        <v/>
      </c>
      <c r="F4755" s="2">
        <f t="shared" si="597"/>
        <v>0</v>
      </c>
      <c r="G4755" s="2" t="str">
        <f t="shared" si="592"/>
        <v/>
      </c>
      <c r="H4755" s="2">
        <f>IFERROR(VLOOKUP((IF(LEN(DAY($A4755))&lt;2,0&amp;DAY($A4755),DAY($A4755))&amp;IF(LEN(MONTH($A4755))&lt;2,0&amp;MONTH($A4755),MONTH($A4755))), Prazniki[[#All],[DanMesec]:[Dela prosto]], 4,FALSE), 0)</f>
        <v>0</v>
      </c>
      <c r="I4755" s="2">
        <f t="shared" si="598"/>
        <v>0</v>
      </c>
      <c r="J4755" s="2">
        <f t="shared" si="599"/>
        <v>0</v>
      </c>
      <c r="K4755">
        <f t="shared" si="593"/>
        <v>1</v>
      </c>
    </row>
    <row r="4756" spans="1:11" x14ac:dyDescent="0.3">
      <c r="A4756" s="1">
        <v>44933</v>
      </c>
      <c r="B4756">
        <f t="shared" si="594"/>
        <v>1</v>
      </c>
      <c r="C4756" s="2" t="str">
        <f>IFERROR(VLOOKUP((IF(LEN(DAY($A4756))&lt;2,0&amp;DAY($A4756),DAY($A4756))&amp;IF(LEN(MONTH($A4756))&lt;2,0&amp;MONTH($A4756),MONTH($A4756))), Prazniki[[#All],[DanMesec]:[Dela prosto]], 3,FALSE), "")</f>
        <v/>
      </c>
      <c r="D4756" s="2" t="str">
        <f t="shared" si="595"/>
        <v/>
      </c>
      <c r="E4756" s="2" t="str">
        <f t="shared" si="596"/>
        <v/>
      </c>
      <c r="F4756" s="2">
        <f t="shared" si="597"/>
        <v>0</v>
      </c>
      <c r="G4756" s="2" t="str">
        <f t="shared" si="592"/>
        <v/>
      </c>
      <c r="H4756" s="2">
        <f>IFERROR(VLOOKUP((IF(LEN(DAY($A4756))&lt;2,0&amp;DAY($A4756),DAY($A4756))&amp;IF(LEN(MONTH($A4756))&lt;2,0&amp;MONTH($A4756),MONTH($A4756))), Prazniki[[#All],[DanMesec]:[Dela prosto]], 4,FALSE), 0)</f>
        <v>0</v>
      </c>
      <c r="I4756" s="2">
        <f t="shared" si="598"/>
        <v>0</v>
      </c>
      <c r="J4756" s="2">
        <f t="shared" si="599"/>
        <v>0</v>
      </c>
      <c r="K4756">
        <f t="shared" si="593"/>
        <v>0</v>
      </c>
    </row>
    <row r="4757" spans="1:11" x14ac:dyDescent="0.3">
      <c r="A4757" s="1">
        <v>44934</v>
      </c>
      <c r="B4757">
        <f t="shared" si="594"/>
        <v>1</v>
      </c>
      <c r="C4757" s="2" t="str">
        <f>IFERROR(VLOOKUP((IF(LEN(DAY($A4757))&lt;2,0&amp;DAY($A4757),DAY($A4757))&amp;IF(LEN(MONTH($A4757))&lt;2,0&amp;MONTH($A4757),MONTH($A4757))), Prazniki[[#All],[DanMesec]:[Dela prosto]], 3,FALSE), "")</f>
        <v/>
      </c>
      <c r="D4757" s="2" t="str">
        <f t="shared" si="595"/>
        <v/>
      </c>
      <c r="E4757" s="2" t="str">
        <f t="shared" si="596"/>
        <v/>
      </c>
      <c r="F4757" s="2">
        <f t="shared" si="597"/>
        <v>0</v>
      </c>
      <c r="G4757" s="2" t="str">
        <f t="shared" si="592"/>
        <v/>
      </c>
      <c r="H4757" s="2">
        <f>IFERROR(VLOOKUP((IF(LEN(DAY($A4757))&lt;2,0&amp;DAY($A4757),DAY($A4757))&amp;IF(LEN(MONTH($A4757))&lt;2,0&amp;MONTH($A4757),MONTH($A4757))), Prazniki[[#All],[DanMesec]:[Dela prosto]], 4,FALSE), 0)</f>
        <v>0</v>
      </c>
      <c r="I4757" s="2">
        <f t="shared" si="598"/>
        <v>0</v>
      </c>
      <c r="J4757" s="2">
        <f t="shared" si="599"/>
        <v>0</v>
      </c>
      <c r="K4757">
        <f t="shared" si="593"/>
        <v>0</v>
      </c>
    </row>
    <row r="4758" spans="1:11" x14ac:dyDescent="0.3">
      <c r="A4758" s="1">
        <v>44935</v>
      </c>
      <c r="B4758">
        <f t="shared" si="594"/>
        <v>0</v>
      </c>
      <c r="C4758" s="2" t="str">
        <f>IFERROR(VLOOKUP((IF(LEN(DAY($A4758))&lt;2,0&amp;DAY($A4758),DAY($A4758))&amp;IF(LEN(MONTH($A4758))&lt;2,0&amp;MONTH($A4758),MONTH($A4758))), Prazniki[[#All],[DanMesec]:[Dela prosto]], 3,FALSE), "")</f>
        <v/>
      </c>
      <c r="D4758" s="2" t="str">
        <f t="shared" si="595"/>
        <v/>
      </c>
      <c r="E4758" s="2" t="str">
        <f t="shared" si="596"/>
        <v/>
      </c>
      <c r="F4758" s="2">
        <f t="shared" si="597"/>
        <v>0</v>
      </c>
      <c r="G4758" s="2" t="str">
        <f t="shared" si="592"/>
        <v/>
      </c>
      <c r="H4758" s="2">
        <f>IFERROR(VLOOKUP((IF(LEN(DAY($A4758))&lt;2,0&amp;DAY($A4758),DAY($A4758))&amp;IF(LEN(MONTH($A4758))&lt;2,0&amp;MONTH($A4758),MONTH($A4758))), Prazniki[[#All],[DanMesec]:[Dela prosto]], 4,FALSE), 0)</f>
        <v>0</v>
      </c>
      <c r="I4758" s="2">
        <f t="shared" si="598"/>
        <v>0</v>
      </c>
      <c r="J4758" s="2">
        <f t="shared" si="599"/>
        <v>0</v>
      </c>
      <c r="K4758">
        <f t="shared" si="593"/>
        <v>1</v>
      </c>
    </row>
    <row r="4759" spans="1:11" x14ac:dyDescent="0.3">
      <c r="A4759" s="1">
        <v>44936</v>
      </c>
      <c r="B4759">
        <f t="shared" si="594"/>
        <v>0</v>
      </c>
      <c r="C4759" s="2" t="str">
        <f>IFERROR(VLOOKUP((IF(LEN(DAY($A4759))&lt;2,0&amp;DAY($A4759),DAY($A4759))&amp;IF(LEN(MONTH($A4759))&lt;2,0&amp;MONTH($A4759),MONTH($A4759))), Prazniki[[#All],[DanMesec]:[Dela prosto]], 3,FALSE), "")</f>
        <v/>
      </c>
      <c r="D4759" s="2" t="str">
        <f t="shared" si="595"/>
        <v/>
      </c>
      <c r="E4759" s="2" t="str">
        <f t="shared" si="596"/>
        <v/>
      </c>
      <c r="F4759" s="2">
        <f t="shared" si="597"/>
        <v>0</v>
      </c>
      <c r="G4759" s="2" t="str">
        <f t="shared" si="592"/>
        <v/>
      </c>
      <c r="H4759" s="2">
        <f>IFERROR(VLOOKUP((IF(LEN(DAY($A4759))&lt;2,0&amp;DAY($A4759),DAY($A4759))&amp;IF(LEN(MONTH($A4759))&lt;2,0&amp;MONTH($A4759),MONTH($A4759))), Prazniki[[#All],[DanMesec]:[Dela prosto]], 4,FALSE), 0)</f>
        <v>0</v>
      </c>
      <c r="I4759" s="2">
        <f t="shared" si="598"/>
        <v>0</v>
      </c>
      <c r="J4759" s="2">
        <f t="shared" si="599"/>
        <v>0</v>
      </c>
      <c r="K4759">
        <f t="shared" si="593"/>
        <v>1</v>
      </c>
    </row>
    <row r="4760" spans="1:11" x14ac:dyDescent="0.3">
      <c r="A4760" s="1">
        <v>44937</v>
      </c>
      <c r="B4760">
        <f t="shared" si="594"/>
        <v>0</v>
      </c>
      <c r="C4760" s="2" t="str">
        <f>IFERROR(VLOOKUP((IF(LEN(DAY($A4760))&lt;2,0&amp;DAY($A4760),DAY($A4760))&amp;IF(LEN(MONTH($A4760))&lt;2,0&amp;MONTH($A4760),MONTH($A4760))), Prazniki[[#All],[DanMesec]:[Dela prosto]], 3,FALSE), "")</f>
        <v/>
      </c>
      <c r="D4760" s="2" t="str">
        <f t="shared" si="595"/>
        <v/>
      </c>
      <c r="E4760" s="2" t="str">
        <f t="shared" si="596"/>
        <v/>
      </c>
      <c r="F4760" s="2">
        <f t="shared" si="597"/>
        <v>0</v>
      </c>
      <c r="G4760" s="2" t="str">
        <f t="shared" si="592"/>
        <v/>
      </c>
      <c r="H4760" s="2">
        <f>IFERROR(VLOOKUP((IF(LEN(DAY($A4760))&lt;2,0&amp;DAY($A4760),DAY($A4760))&amp;IF(LEN(MONTH($A4760))&lt;2,0&amp;MONTH($A4760),MONTH($A4760))), Prazniki[[#All],[DanMesec]:[Dela prosto]], 4,FALSE), 0)</f>
        <v>0</v>
      </c>
      <c r="I4760" s="2">
        <f t="shared" si="598"/>
        <v>0</v>
      </c>
      <c r="J4760" s="2">
        <f t="shared" si="599"/>
        <v>0</v>
      </c>
      <c r="K4760">
        <f t="shared" si="593"/>
        <v>1</v>
      </c>
    </row>
    <row r="4761" spans="1:11" x14ac:dyDescent="0.3">
      <c r="A4761" s="1">
        <v>44938</v>
      </c>
      <c r="B4761">
        <f t="shared" si="594"/>
        <v>0</v>
      </c>
      <c r="C4761" s="2" t="str">
        <f>IFERROR(VLOOKUP((IF(LEN(DAY($A4761))&lt;2,0&amp;DAY($A4761),DAY($A4761))&amp;IF(LEN(MONTH($A4761))&lt;2,0&amp;MONTH($A4761),MONTH($A4761))), Prazniki[[#All],[DanMesec]:[Dela prosto]], 3,FALSE), "")</f>
        <v/>
      </c>
      <c r="D4761" s="2" t="str">
        <f t="shared" si="595"/>
        <v/>
      </c>
      <c r="E4761" s="2" t="str">
        <f t="shared" si="596"/>
        <v/>
      </c>
      <c r="F4761" s="2">
        <f t="shared" si="597"/>
        <v>0</v>
      </c>
      <c r="G4761" s="2" t="str">
        <f t="shared" si="592"/>
        <v/>
      </c>
      <c r="H4761" s="2">
        <f>IFERROR(VLOOKUP((IF(LEN(DAY($A4761))&lt;2,0&amp;DAY($A4761),DAY($A4761))&amp;IF(LEN(MONTH($A4761))&lt;2,0&amp;MONTH($A4761),MONTH($A4761))), Prazniki[[#All],[DanMesec]:[Dela prosto]], 4,FALSE), 0)</f>
        <v>0</v>
      </c>
      <c r="I4761" s="2">
        <f t="shared" si="598"/>
        <v>0</v>
      </c>
      <c r="J4761" s="2">
        <f t="shared" si="599"/>
        <v>0</v>
      </c>
      <c r="K4761">
        <f t="shared" si="593"/>
        <v>1</v>
      </c>
    </row>
    <row r="4762" spans="1:11" x14ac:dyDescent="0.3">
      <c r="A4762" s="1">
        <v>44939</v>
      </c>
      <c r="B4762">
        <f t="shared" si="594"/>
        <v>0</v>
      </c>
      <c r="C4762" s="2" t="str">
        <f>IFERROR(VLOOKUP((IF(LEN(DAY($A4762))&lt;2,0&amp;DAY($A4762),DAY($A4762))&amp;IF(LEN(MONTH($A4762))&lt;2,0&amp;MONTH($A4762),MONTH($A4762))), Prazniki[[#All],[DanMesec]:[Dela prosto]], 3,FALSE), "")</f>
        <v/>
      </c>
      <c r="D4762" s="2" t="str">
        <f t="shared" si="595"/>
        <v/>
      </c>
      <c r="E4762" s="2" t="str">
        <f t="shared" si="596"/>
        <v/>
      </c>
      <c r="F4762" s="2">
        <f t="shared" si="597"/>
        <v>0</v>
      </c>
      <c r="G4762" s="2" t="str">
        <f t="shared" si="592"/>
        <v/>
      </c>
      <c r="H4762" s="2">
        <f>IFERROR(VLOOKUP((IF(LEN(DAY($A4762))&lt;2,0&amp;DAY($A4762),DAY($A4762))&amp;IF(LEN(MONTH($A4762))&lt;2,0&amp;MONTH($A4762),MONTH($A4762))), Prazniki[[#All],[DanMesec]:[Dela prosto]], 4,FALSE), 0)</f>
        <v>0</v>
      </c>
      <c r="I4762" s="2">
        <f t="shared" si="598"/>
        <v>0</v>
      </c>
      <c r="J4762" s="2">
        <f t="shared" si="599"/>
        <v>0</v>
      </c>
      <c r="K4762">
        <f t="shared" si="593"/>
        <v>1</v>
      </c>
    </row>
    <row r="4763" spans="1:11" x14ac:dyDescent="0.3">
      <c r="A4763" s="1">
        <v>44940</v>
      </c>
      <c r="B4763">
        <f t="shared" si="594"/>
        <v>1</v>
      </c>
      <c r="C4763" s="2" t="str">
        <f>IFERROR(VLOOKUP((IF(LEN(DAY($A4763))&lt;2,0&amp;DAY($A4763),DAY($A4763))&amp;IF(LEN(MONTH($A4763))&lt;2,0&amp;MONTH($A4763),MONTH($A4763))), Prazniki[[#All],[DanMesec]:[Dela prosto]], 3,FALSE), "")</f>
        <v/>
      </c>
      <c r="D4763" s="2" t="str">
        <f t="shared" si="595"/>
        <v/>
      </c>
      <c r="E4763" s="2" t="str">
        <f t="shared" si="596"/>
        <v/>
      </c>
      <c r="F4763" s="2">
        <f t="shared" si="597"/>
        <v>0</v>
      </c>
      <c r="G4763" s="2" t="str">
        <f t="shared" si="592"/>
        <v/>
      </c>
      <c r="H4763" s="2">
        <f>IFERROR(VLOOKUP((IF(LEN(DAY($A4763))&lt;2,0&amp;DAY($A4763),DAY($A4763))&amp;IF(LEN(MONTH($A4763))&lt;2,0&amp;MONTH($A4763),MONTH($A4763))), Prazniki[[#All],[DanMesec]:[Dela prosto]], 4,FALSE), 0)</f>
        <v>0</v>
      </c>
      <c r="I4763" s="2">
        <f t="shared" si="598"/>
        <v>0</v>
      </c>
      <c r="J4763" s="2">
        <f t="shared" si="599"/>
        <v>0</v>
      </c>
      <c r="K4763">
        <f t="shared" si="593"/>
        <v>0</v>
      </c>
    </row>
    <row r="4764" spans="1:11" x14ac:dyDescent="0.3">
      <c r="A4764" s="1">
        <v>44941</v>
      </c>
      <c r="B4764">
        <f t="shared" si="594"/>
        <v>1</v>
      </c>
      <c r="C4764" s="2" t="str">
        <f>IFERROR(VLOOKUP((IF(LEN(DAY($A4764))&lt;2,0&amp;DAY($A4764),DAY($A4764))&amp;IF(LEN(MONTH($A4764))&lt;2,0&amp;MONTH($A4764),MONTH($A4764))), Prazniki[[#All],[DanMesec]:[Dela prosto]], 3,FALSE), "")</f>
        <v/>
      </c>
      <c r="D4764" s="2" t="str">
        <f t="shared" si="595"/>
        <v/>
      </c>
      <c r="E4764" s="2" t="str">
        <f t="shared" si="596"/>
        <v/>
      </c>
      <c r="F4764" s="2">
        <f t="shared" si="597"/>
        <v>0</v>
      </c>
      <c r="G4764" s="2" t="str">
        <f t="shared" si="592"/>
        <v/>
      </c>
      <c r="H4764" s="2">
        <f>IFERROR(VLOOKUP((IF(LEN(DAY($A4764))&lt;2,0&amp;DAY($A4764),DAY($A4764))&amp;IF(LEN(MONTH($A4764))&lt;2,0&amp;MONTH($A4764),MONTH($A4764))), Prazniki[[#All],[DanMesec]:[Dela prosto]], 4,FALSE), 0)</f>
        <v>0</v>
      </c>
      <c r="I4764" s="2">
        <f t="shared" si="598"/>
        <v>0</v>
      </c>
      <c r="J4764" s="2">
        <f t="shared" si="599"/>
        <v>0</v>
      </c>
      <c r="K4764">
        <f t="shared" si="593"/>
        <v>0</v>
      </c>
    </row>
    <row r="4765" spans="1:11" x14ac:dyDescent="0.3">
      <c r="A4765" s="1">
        <v>44942</v>
      </c>
      <c r="B4765">
        <f t="shared" si="594"/>
        <v>0</v>
      </c>
      <c r="C4765" s="2" t="str">
        <f>IFERROR(VLOOKUP((IF(LEN(DAY($A4765))&lt;2,0&amp;DAY($A4765),DAY($A4765))&amp;IF(LEN(MONTH($A4765))&lt;2,0&amp;MONTH($A4765),MONTH($A4765))), Prazniki[[#All],[DanMesec]:[Dela prosto]], 3,FALSE), "")</f>
        <v/>
      </c>
      <c r="D4765" s="2" t="str">
        <f t="shared" si="595"/>
        <v/>
      </c>
      <c r="E4765" s="2" t="str">
        <f t="shared" si="596"/>
        <v/>
      </c>
      <c r="F4765" s="2">
        <f t="shared" si="597"/>
        <v>0</v>
      </c>
      <c r="G4765" s="2" t="str">
        <f t="shared" si="592"/>
        <v/>
      </c>
      <c r="H4765" s="2">
        <f>IFERROR(VLOOKUP((IF(LEN(DAY($A4765))&lt;2,0&amp;DAY($A4765),DAY($A4765))&amp;IF(LEN(MONTH($A4765))&lt;2,0&amp;MONTH($A4765),MONTH($A4765))), Prazniki[[#All],[DanMesec]:[Dela prosto]], 4,FALSE), 0)</f>
        <v>0</v>
      </c>
      <c r="I4765" s="2">
        <f t="shared" si="598"/>
        <v>0</v>
      </c>
      <c r="J4765" s="2">
        <f t="shared" si="599"/>
        <v>0</v>
      </c>
      <c r="K4765">
        <f t="shared" si="593"/>
        <v>1</v>
      </c>
    </row>
    <row r="4766" spans="1:11" x14ac:dyDescent="0.3">
      <c r="A4766" s="1">
        <v>44943</v>
      </c>
      <c r="B4766">
        <f t="shared" si="594"/>
        <v>0</v>
      </c>
      <c r="C4766" s="2" t="str">
        <f>IFERROR(VLOOKUP((IF(LEN(DAY($A4766))&lt;2,0&amp;DAY($A4766),DAY($A4766))&amp;IF(LEN(MONTH($A4766))&lt;2,0&amp;MONTH($A4766),MONTH($A4766))), Prazniki[[#All],[DanMesec]:[Dela prosto]], 3,FALSE), "")</f>
        <v/>
      </c>
      <c r="D4766" s="2" t="str">
        <f t="shared" si="595"/>
        <v/>
      </c>
      <c r="E4766" s="2" t="str">
        <f t="shared" si="596"/>
        <v/>
      </c>
      <c r="F4766" s="2">
        <f t="shared" si="597"/>
        <v>0</v>
      </c>
      <c r="G4766" s="2" t="str">
        <f t="shared" si="592"/>
        <v/>
      </c>
      <c r="H4766" s="2">
        <f>IFERROR(VLOOKUP((IF(LEN(DAY($A4766))&lt;2,0&amp;DAY($A4766),DAY($A4766))&amp;IF(LEN(MONTH($A4766))&lt;2,0&amp;MONTH($A4766),MONTH($A4766))), Prazniki[[#All],[DanMesec]:[Dela prosto]], 4,FALSE), 0)</f>
        <v>0</v>
      </c>
      <c r="I4766" s="2">
        <f t="shared" si="598"/>
        <v>0</v>
      </c>
      <c r="J4766" s="2">
        <f t="shared" si="599"/>
        <v>0</v>
      </c>
      <c r="K4766">
        <f t="shared" si="593"/>
        <v>1</v>
      </c>
    </row>
    <row r="4767" spans="1:11" x14ac:dyDescent="0.3">
      <c r="A4767" s="1">
        <v>44944</v>
      </c>
      <c r="B4767">
        <f t="shared" si="594"/>
        <v>0</v>
      </c>
      <c r="C4767" s="2" t="str">
        <f>IFERROR(VLOOKUP((IF(LEN(DAY($A4767))&lt;2,0&amp;DAY($A4767),DAY($A4767))&amp;IF(LEN(MONTH($A4767))&lt;2,0&amp;MONTH($A4767),MONTH($A4767))), Prazniki[[#All],[DanMesec]:[Dela prosto]], 3,FALSE), "")</f>
        <v/>
      </c>
      <c r="D4767" s="2" t="str">
        <f t="shared" si="595"/>
        <v/>
      </c>
      <c r="E4767" s="2" t="str">
        <f t="shared" si="596"/>
        <v/>
      </c>
      <c r="F4767" s="2">
        <f t="shared" si="597"/>
        <v>0</v>
      </c>
      <c r="G4767" s="2" t="str">
        <f t="shared" si="592"/>
        <v/>
      </c>
      <c r="H4767" s="2">
        <f>IFERROR(VLOOKUP((IF(LEN(DAY($A4767))&lt;2,0&amp;DAY($A4767),DAY($A4767))&amp;IF(LEN(MONTH($A4767))&lt;2,0&amp;MONTH($A4767),MONTH($A4767))), Prazniki[[#All],[DanMesec]:[Dela prosto]], 4,FALSE), 0)</f>
        <v>0</v>
      </c>
      <c r="I4767" s="2">
        <f t="shared" si="598"/>
        <v>0</v>
      </c>
      <c r="J4767" s="2">
        <f t="shared" si="599"/>
        <v>0</v>
      </c>
      <c r="K4767">
        <f t="shared" si="593"/>
        <v>1</v>
      </c>
    </row>
    <row r="4768" spans="1:11" x14ac:dyDescent="0.3">
      <c r="A4768" s="1">
        <v>44945</v>
      </c>
      <c r="B4768">
        <f t="shared" si="594"/>
        <v>0</v>
      </c>
      <c r="C4768" s="2" t="str">
        <f>IFERROR(VLOOKUP((IF(LEN(DAY($A4768))&lt;2,0&amp;DAY($A4768),DAY($A4768))&amp;IF(LEN(MONTH($A4768))&lt;2,0&amp;MONTH($A4768),MONTH($A4768))), Prazniki[[#All],[DanMesec]:[Dela prosto]], 3,FALSE), "")</f>
        <v/>
      </c>
      <c r="D4768" s="2" t="str">
        <f t="shared" si="595"/>
        <v/>
      </c>
      <c r="E4768" s="2" t="str">
        <f t="shared" si="596"/>
        <v/>
      </c>
      <c r="F4768" s="2">
        <f t="shared" si="597"/>
        <v>0</v>
      </c>
      <c r="G4768" s="2" t="str">
        <f t="shared" si="592"/>
        <v/>
      </c>
      <c r="H4768" s="2">
        <f>IFERROR(VLOOKUP((IF(LEN(DAY($A4768))&lt;2,0&amp;DAY($A4768),DAY($A4768))&amp;IF(LEN(MONTH($A4768))&lt;2,0&amp;MONTH($A4768),MONTH($A4768))), Prazniki[[#All],[DanMesec]:[Dela prosto]], 4,FALSE), 0)</f>
        <v>0</v>
      </c>
      <c r="I4768" s="2">
        <f t="shared" si="598"/>
        <v>0</v>
      </c>
      <c r="J4768" s="2">
        <f t="shared" si="599"/>
        <v>0</v>
      </c>
      <c r="K4768">
        <f t="shared" si="593"/>
        <v>1</v>
      </c>
    </row>
    <row r="4769" spans="1:11" x14ac:dyDescent="0.3">
      <c r="A4769" s="1">
        <v>44946</v>
      </c>
      <c r="B4769">
        <f t="shared" si="594"/>
        <v>0</v>
      </c>
      <c r="C4769" s="2" t="str">
        <f>IFERROR(VLOOKUP((IF(LEN(DAY($A4769))&lt;2,0&amp;DAY($A4769),DAY($A4769))&amp;IF(LEN(MONTH($A4769))&lt;2,0&amp;MONTH($A4769),MONTH($A4769))), Prazniki[[#All],[DanMesec]:[Dela prosto]], 3,FALSE), "")</f>
        <v/>
      </c>
      <c r="D4769" s="2" t="str">
        <f t="shared" si="595"/>
        <v/>
      </c>
      <c r="E4769" s="2" t="str">
        <f t="shared" si="596"/>
        <v/>
      </c>
      <c r="F4769" s="2">
        <f t="shared" si="597"/>
        <v>0</v>
      </c>
      <c r="G4769" s="2" t="str">
        <f t="shared" si="592"/>
        <v/>
      </c>
      <c r="H4769" s="2">
        <f>IFERROR(VLOOKUP((IF(LEN(DAY($A4769))&lt;2,0&amp;DAY($A4769),DAY($A4769))&amp;IF(LEN(MONTH($A4769))&lt;2,0&amp;MONTH($A4769),MONTH($A4769))), Prazniki[[#All],[DanMesec]:[Dela prosto]], 4,FALSE), 0)</f>
        <v>0</v>
      </c>
      <c r="I4769" s="2">
        <f t="shared" si="598"/>
        <v>0</v>
      </c>
      <c r="J4769" s="2">
        <f t="shared" si="599"/>
        <v>0</v>
      </c>
      <c r="K4769">
        <f t="shared" si="593"/>
        <v>1</v>
      </c>
    </row>
    <row r="4770" spans="1:11" x14ac:dyDescent="0.3">
      <c r="A4770" s="1">
        <v>44947</v>
      </c>
      <c r="B4770">
        <f t="shared" si="594"/>
        <v>1</v>
      </c>
      <c r="C4770" s="2" t="str">
        <f>IFERROR(VLOOKUP((IF(LEN(DAY($A4770))&lt;2,0&amp;DAY($A4770),DAY($A4770))&amp;IF(LEN(MONTH($A4770))&lt;2,0&amp;MONTH($A4770),MONTH($A4770))), Prazniki[[#All],[DanMesec]:[Dela prosto]], 3,FALSE), "")</f>
        <v/>
      </c>
      <c r="D4770" s="2" t="str">
        <f t="shared" si="595"/>
        <v/>
      </c>
      <c r="E4770" s="2" t="str">
        <f t="shared" si="596"/>
        <v/>
      </c>
      <c r="F4770" s="2">
        <f t="shared" si="597"/>
        <v>0</v>
      </c>
      <c r="G4770" s="2" t="str">
        <f t="shared" si="592"/>
        <v/>
      </c>
      <c r="H4770" s="2">
        <f>IFERROR(VLOOKUP((IF(LEN(DAY($A4770))&lt;2,0&amp;DAY($A4770),DAY($A4770))&amp;IF(LEN(MONTH($A4770))&lt;2,0&amp;MONTH($A4770),MONTH($A4770))), Prazniki[[#All],[DanMesec]:[Dela prosto]], 4,FALSE), 0)</f>
        <v>0</v>
      </c>
      <c r="I4770" s="2">
        <f t="shared" si="598"/>
        <v>0</v>
      </c>
      <c r="J4770" s="2">
        <f t="shared" si="599"/>
        <v>0</v>
      </c>
      <c r="K4770">
        <f t="shared" si="593"/>
        <v>0</v>
      </c>
    </row>
    <row r="4771" spans="1:11" x14ac:dyDescent="0.3">
      <c r="A4771" s="1">
        <v>44948</v>
      </c>
      <c r="B4771">
        <f t="shared" si="594"/>
        <v>1</v>
      </c>
      <c r="C4771" s="2" t="str">
        <f>IFERROR(VLOOKUP((IF(LEN(DAY($A4771))&lt;2,0&amp;DAY($A4771),DAY($A4771))&amp;IF(LEN(MONTH($A4771))&lt;2,0&amp;MONTH($A4771),MONTH($A4771))), Prazniki[[#All],[DanMesec]:[Dela prosto]], 3,FALSE), "")</f>
        <v/>
      </c>
      <c r="D4771" s="2" t="str">
        <f t="shared" si="595"/>
        <v/>
      </c>
      <c r="E4771" s="2" t="str">
        <f t="shared" si="596"/>
        <v/>
      </c>
      <c r="F4771" s="2">
        <f t="shared" si="597"/>
        <v>0</v>
      </c>
      <c r="G4771" s="2" t="str">
        <f t="shared" si="592"/>
        <v/>
      </c>
      <c r="H4771" s="2">
        <f>IFERROR(VLOOKUP((IF(LEN(DAY($A4771))&lt;2,0&amp;DAY($A4771),DAY($A4771))&amp;IF(LEN(MONTH($A4771))&lt;2,0&amp;MONTH($A4771),MONTH($A4771))), Prazniki[[#All],[DanMesec]:[Dela prosto]], 4,FALSE), 0)</f>
        <v>0</v>
      </c>
      <c r="I4771" s="2">
        <f t="shared" si="598"/>
        <v>0</v>
      </c>
      <c r="J4771" s="2">
        <f t="shared" si="599"/>
        <v>0</v>
      </c>
      <c r="K4771">
        <f t="shared" si="593"/>
        <v>0</v>
      </c>
    </row>
    <row r="4772" spans="1:11" x14ac:dyDescent="0.3">
      <c r="A4772" s="1">
        <v>44949</v>
      </c>
      <c r="B4772">
        <f t="shared" si="594"/>
        <v>0</v>
      </c>
      <c r="C4772" s="2" t="str">
        <f>IFERROR(VLOOKUP((IF(LEN(DAY($A4772))&lt;2,0&amp;DAY($A4772),DAY($A4772))&amp;IF(LEN(MONTH($A4772))&lt;2,0&amp;MONTH($A4772),MONTH($A4772))), Prazniki[[#All],[DanMesec]:[Dela prosto]], 3,FALSE), "")</f>
        <v/>
      </c>
      <c r="D4772" s="2" t="str">
        <f t="shared" si="595"/>
        <v/>
      </c>
      <c r="E4772" s="2" t="str">
        <f t="shared" si="596"/>
        <v/>
      </c>
      <c r="F4772" s="2">
        <f t="shared" si="597"/>
        <v>0</v>
      </c>
      <c r="G4772" s="2" t="str">
        <f t="shared" si="592"/>
        <v/>
      </c>
      <c r="H4772" s="2">
        <f>IFERROR(VLOOKUP((IF(LEN(DAY($A4772))&lt;2,0&amp;DAY($A4772),DAY($A4772))&amp;IF(LEN(MONTH($A4772))&lt;2,0&amp;MONTH($A4772),MONTH($A4772))), Prazniki[[#All],[DanMesec]:[Dela prosto]], 4,FALSE), 0)</f>
        <v>0</v>
      </c>
      <c r="I4772" s="2">
        <f t="shared" si="598"/>
        <v>0</v>
      </c>
      <c r="J4772" s="2">
        <f t="shared" si="599"/>
        <v>0</v>
      </c>
      <c r="K4772">
        <f t="shared" si="593"/>
        <v>1</v>
      </c>
    </row>
    <row r="4773" spans="1:11" x14ac:dyDescent="0.3">
      <c r="A4773" s="1">
        <v>44950</v>
      </c>
      <c r="B4773">
        <f t="shared" si="594"/>
        <v>0</v>
      </c>
      <c r="C4773" s="2" t="str">
        <f>IFERROR(VLOOKUP((IF(LEN(DAY($A4773))&lt;2,0&amp;DAY($A4773),DAY($A4773))&amp;IF(LEN(MONTH($A4773))&lt;2,0&amp;MONTH($A4773),MONTH($A4773))), Prazniki[[#All],[DanMesec]:[Dela prosto]], 3,FALSE), "")</f>
        <v/>
      </c>
      <c r="D4773" s="2" t="str">
        <f t="shared" si="595"/>
        <v/>
      </c>
      <c r="E4773" s="2" t="str">
        <f t="shared" si="596"/>
        <v/>
      </c>
      <c r="F4773" s="2">
        <f t="shared" si="597"/>
        <v>0</v>
      </c>
      <c r="G4773" s="2" t="str">
        <f t="shared" si="592"/>
        <v/>
      </c>
      <c r="H4773" s="2">
        <f>IFERROR(VLOOKUP((IF(LEN(DAY($A4773))&lt;2,0&amp;DAY($A4773),DAY($A4773))&amp;IF(LEN(MONTH($A4773))&lt;2,0&amp;MONTH($A4773),MONTH($A4773))), Prazniki[[#All],[DanMesec]:[Dela prosto]], 4,FALSE), 0)</f>
        <v>0</v>
      </c>
      <c r="I4773" s="2">
        <f t="shared" si="598"/>
        <v>0</v>
      </c>
      <c r="J4773" s="2">
        <f t="shared" si="599"/>
        <v>0</v>
      </c>
      <c r="K4773">
        <f t="shared" si="593"/>
        <v>1</v>
      </c>
    </row>
    <row r="4774" spans="1:11" x14ac:dyDescent="0.3">
      <c r="A4774" s="1">
        <v>44951</v>
      </c>
      <c r="B4774">
        <f t="shared" si="594"/>
        <v>0</v>
      </c>
      <c r="C4774" s="2" t="str">
        <f>IFERROR(VLOOKUP((IF(LEN(DAY($A4774))&lt;2,0&amp;DAY($A4774),DAY($A4774))&amp;IF(LEN(MONTH($A4774))&lt;2,0&amp;MONTH($A4774),MONTH($A4774))), Prazniki[[#All],[DanMesec]:[Dela prosto]], 3,FALSE), "")</f>
        <v/>
      </c>
      <c r="D4774" s="2" t="str">
        <f t="shared" si="595"/>
        <v/>
      </c>
      <c r="E4774" s="2" t="str">
        <f t="shared" si="596"/>
        <v/>
      </c>
      <c r="F4774" s="2">
        <f t="shared" si="597"/>
        <v>0</v>
      </c>
      <c r="G4774" s="2" t="str">
        <f t="shared" si="592"/>
        <v/>
      </c>
      <c r="H4774" s="2">
        <f>IFERROR(VLOOKUP((IF(LEN(DAY($A4774))&lt;2,0&amp;DAY($A4774),DAY($A4774))&amp;IF(LEN(MONTH($A4774))&lt;2,0&amp;MONTH($A4774),MONTH($A4774))), Prazniki[[#All],[DanMesec]:[Dela prosto]], 4,FALSE), 0)</f>
        <v>0</v>
      </c>
      <c r="I4774" s="2">
        <f t="shared" si="598"/>
        <v>0</v>
      </c>
      <c r="J4774" s="2">
        <f t="shared" si="599"/>
        <v>0</v>
      </c>
      <c r="K4774">
        <f t="shared" si="593"/>
        <v>1</v>
      </c>
    </row>
    <row r="4775" spans="1:11" x14ac:dyDescent="0.3">
      <c r="A4775" s="1">
        <v>44952</v>
      </c>
      <c r="B4775">
        <f t="shared" si="594"/>
        <v>0</v>
      </c>
      <c r="C4775" s="2" t="str">
        <f>IFERROR(VLOOKUP((IF(LEN(DAY($A4775))&lt;2,0&amp;DAY($A4775),DAY($A4775))&amp;IF(LEN(MONTH($A4775))&lt;2,0&amp;MONTH($A4775),MONTH($A4775))), Prazniki[[#All],[DanMesec]:[Dela prosto]], 3,FALSE), "")</f>
        <v/>
      </c>
      <c r="D4775" s="2" t="str">
        <f t="shared" si="595"/>
        <v/>
      </c>
      <c r="E4775" s="2" t="str">
        <f t="shared" si="596"/>
        <v/>
      </c>
      <c r="F4775" s="2">
        <f t="shared" si="597"/>
        <v>0</v>
      </c>
      <c r="G4775" s="2" t="str">
        <f t="shared" si="592"/>
        <v/>
      </c>
      <c r="H4775" s="2">
        <f>IFERROR(VLOOKUP((IF(LEN(DAY($A4775))&lt;2,0&amp;DAY($A4775),DAY($A4775))&amp;IF(LEN(MONTH($A4775))&lt;2,0&amp;MONTH($A4775),MONTH($A4775))), Prazniki[[#All],[DanMesec]:[Dela prosto]], 4,FALSE), 0)</f>
        <v>0</v>
      </c>
      <c r="I4775" s="2">
        <f t="shared" si="598"/>
        <v>0</v>
      </c>
      <c r="J4775" s="2">
        <f t="shared" si="599"/>
        <v>0</v>
      </c>
      <c r="K4775">
        <f t="shared" si="593"/>
        <v>1</v>
      </c>
    </row>
    <row r="4776" spans="1:11" x14ac:dyDescent="0.3">
      <c r="A4776" s="1">
        <v>44953</v>
      </c>
      <c r="B4776">
        <f t="shared" si="594"/>
        <v>0</v>
      </c>
      <c r="C4776" s="2" t="str">
        <f>IFERROR(VLOOKUP((IF(LEN(DAY($A4776))&lt;2,0&amp;DAY($A4776),DAY($A4776))&amp;IF(LEN(MONTH($A4776))&lt;2,0&amp;MONTH($A4776),MONTH($A4776))), Prazniki[[#All],[DanMesec]:[Dela prosto]], 3,FALSE), "")</f>
        <v/>
      </c>
      <c r="D4776" s="2" t="str">
        <f t="shared" si="595"/>
        <v/>
      </c>
      <c r="E4776" s="2" t="str">
        <f t="shared" si="596"/>
        <v/>
      </c>
      <c r="F4776" s="2">
        <f t="shared" si="597"/>
        <v>0</v>
      </c>
      <c r="G4776" s="2" t="str">
        <f t="shared" si="592"/>
        <v/>
      </c>
      <c r="H4776" s="2">
        <f>IFERROR(VLOOKUP((IF(LEN(DAY($A4776))&lt;2,0&amp;DAY($A4776),DAY($A4776))&amp;IF(LEN(MONTH($A4776))&lt;2,0&amp;MONTH($A4776),MONTH($A4776))), Prazniki[[#All],[DanMesec]:[Dela prosto]], 4,FALSE), 0)</f>
        <v>0</v>
      </c>
      <c r="I4776" s="2">
        <f t="shared" si="598"/>
        <v>0</v>
      </c>
      <c r="J4776" s="2">
        <f t="shared" si="599"/>
        <v>0</v>
      </c>
      <c r="K4776">
        <f t="shared" si="593"/>
        <v>1</v>
      </c>
    </row>
    <row r="4777" spans="1:11" x14ac:dyDescent="0.3">
      <c r="A4777" s="1">
        <v>44954</v>
      </c>
      <c r="B4777">
        <f t="shared" si="594"/>
        <v>1</v>
      </c>
      <c r="C4777" s="2" t="str">
        <f>IFERROR(VLOOKUP((IF(LEN(DAY($A4777))&lt;2,0&amp;DAY($A4777),DAY($A4777))&amp;IF(LEN(MONTH($A4777))&lt;2,0&amp;MONTH($A4777),MONTH($A4777))), Prazniki[[#All],[DanMesec]:[Dela prosto]], 3,FALSE), "")</f>
        <v/>
      </c>
      <c r="D4777" s="2" t="str">
        <f t="shared" si="595"/>
        <v/>
      </c>
      <c r="E4777" s="2" t="str">
        <f t="shared" si="596"/>
        <v/>
      </c>
      <c r="F4777" s="2">
        <f t="shared" si="597"/>
        <v>0</v>
      </c>
      <c r="G4777" s="2" t="str">
        <f t="shared" si="592"/>
        <v/>
      </c>
      <c r="H4777" s="2">
        <f>IFERROR(VLOOKUP((IF(LEN(DAY($A4777))&lt;2,0&amp;DAY($A4777),DAY($A4777))&amp;IF(LEN(MONTH($A4777))&lt;2,0&amp;MONTH($A4777),MONTH($A4777))), Prazniki[[#All],[DanMesec]:[Dela prosto]], 4,FALSE), 0)</f>
        <v>0</v>
      </c>
      <c r="I4777" s="2">
        <f t="shared" si="598"/>
        <v>0</v>
      </c>
      <c r="J4777" s="2">
        <f t="shared" si="599"/>
        <v>0</v>
      </c>
      <c r="K4777">
        <f t="shared" si="593"/>
        <v>0</v>
      </c>
    </row>
    <row r="4778" spans="1:11" x14ac:dyDescent="0.3">
      <c r="A4778" s="1">
        <v>44955</v>
      </c>
      <c r="B4778">
        <f t="shared" si="594"/>
        <v>1</v>
      </c>
      <c r="C4778" s="2" t="str">
        <f>IFERROR(VLOOKUP((IF(LEN(DAY($A4778))&lt;2,0&amp;DAY($A4778),DAY($A4778))&amp;IF(LEN(MONTH($A4778))&lt;2,0&amp;MONTH($A4778),MONTH($A4778))), Prazniki[[#All],[DanMesec]:[Dela prosto]], 3,FALSE), "")</f>
        <v/>
      </c>
      <c r="D4778" s="2" t="str">
        <f t="shared" si="595"/>
        <v/>
      </c>
      <c r="E4778" s="2" t="str">
        <f t="shared" si="596"/>
        <v/>
      </c>
      <c r="F4778" s="2">
        <f t="shared" si="597"/>
        <v>0</v>
      </c>
      <c r="G4778" s="2" t="str">
        <f t="shared" si="592"/>
        <v/>
      </c>
      <c r="H4778" s="2">
        <f>IFERROR(VLOOKUP((IF(LEN(DAY($A4778))&lt;2,0&amp;DAY($A4778),DAY($A4778))&amp;IF(LEN(MONTH($A4778))&lt;2,0&amp;MONTH($A4778),MONTH($A4778))), Prazniki[[#All],[DanMesec]:[Dela prosto]], 4,FALSE), 0)</f>
        <v>0</v>
      </c>
      <c r="I4778" s="2">
        <f t="shared" si="598"/>
        <v>0</v>
      </c>
      <c r="J4778" s="2">
        <f t="shared" si="599"/>
        <v>0</v>
      </c>
      <c r="K4778">
        <f t="shared" si="593"/>
        <v>0</v>
      </c>
    </row>
    <row r="4779" spans="1:11" x14ac:dyDescent="0.3">
      <c r="A4779" s="1">
        <v>44956</v>
      </c>
      <c r="B4779">
        <f t="shared" si="594"/>
        <v>0</v>
      </c>
      <c r="C4779" s="2" t="str">
        <f>IFERROR(VLOOKUP((IF(LEN(DAY($A4779))&lt;2,0&amp;DAY($A4779),DAY($A4779))&amp;IF(LEN(MONTH($A4779))&lt;2,0&amp;MONTH($A4779),MONTH($A4779))), Prazniki[[#All],[DanMesec]:[Dela prosto]], 3,FALSE), "")</f>
        <v/>
      </c>
      <c r="D4779" s="2" t="str">
        <f t="shared" si="595"/>
        <v/>
      </c>
      <c r="E4779" s="2" t="str">
        <f t="shared" si="596"/>
        <v/>
      </c>
      <c r="F4779" s="2">
        <f t="shared" si="597"/>
        <v>0</v>
      </c>
      <c r="G4779" s="2" t="str">
        <f t="shared" si="592"/>
        <v/>
      </c>
      <c r="H4779" s="2">
        <f>IFERROR(VLOOKUP((IF(LEN(DAY($A4779))&lt;2,0&amp;DAY($A4779),DAY($A4779))&amp;IF(LEN(MONTH($A4779))&lt;2,0&amp;MONTH($A4779),MONTH($A4779))), Prazniki[[#All],[DanMesec]:[Dela prosto]], 4,FALSE), 0)</f>
        <v>0</v>
      </c>
      <c r="I4779" s="2">
        <f t="shared" si="598"/>
        <v>0</v>
      </c>
      <c r="J4779" s="2">
        <f t="shared" si="599"/>
        <v>0</v>
      </c>
      <c r="K4779">
        <f t="shared" si="593"/>
        <v>1</v>
      </c>
    </row>
    <row r="4780" spans="1:11" x14ac:dyDescent="0.3">
      <c r="A4780" s="1">
        <v>44957</v>
      </c>
      <c r="B4780">
        <f t="shared" si="594"/>
        <v>0</v>
      </c>
      <c r="C4780" s="2" t="str">
        <f>IFERROR(VLOOKUP((IF(LEN(DAY($A4780))&lt;2,0&amp;DAY($A4780),DAY($A4780))&amp;IF(LEN(MONTH($A4780))&lt;2,0&amp;MONTH($A4780),MONTH($A4780))), Prazniki[[#All],[DanMesec]:[Dela prosto]], 3,FALSE), "")</f>
        <v/>
      </c>
      <c r="D4780" s="2" t="str">
        <f t="shared" si="595"/>
        <v/>
      </c>
      <c r="E4780" s="2" t="str">
        <f t="shared" si="596"/>
        <v/>
      </c>
      <c r="F4780" s="2">
        <f t="shared" si="597"/>
        <v>0</v>
      </c>
      <c r="G4780" s="2" t="str">
        <f t="shared" si="592"/>
        <v/>
      </c>
      <c r="H4780" s="2">
        <f>IFERROR(VLOOKUP((IF(LEN(DAY($A4780))&lt;2,0&amp;DAY($A4780),DAY($A4780))&amp;IF(LEN(MONTH($A4780))&lt;2,0&amp;MONTH($A4780),MONTH($A4780))), Prazniki[[#All],[DanMesec]:[Dela prosto]], 4,FALSE), 0)</f>
        <v>0</v>
      </c>
      <c r="I4780" s="2">
        <f t="shared" si="598"/>
        <v>0</v>
      </c>
      <c r="J4780" s="2">
        <f t="shared" si="599"/>
        <v>0</v>
      </c>
      <c r="K4780">
        <f t="shared" si="593"/>
        <v>1</v>
      </c>
    </row>
    <row r="4781" spans="1:11" x14ac:dyDescent="0.3">
      <c r="A4781" s="1">
        <v>44958</v>
      </c>
      <c r="B4781">
        <f t="shared" si="594"/>
        <v>0</v>
      </c>
      <c r="C4781" s="2" t="str">
        <f>IFERROR(VLOOKUP((IF(LEN(DAY($A4781))&lt;2,0&amp;DAY($A4781),DAY($A4781))&amp;IF(LEN(MONTH($A4781))&lt;2,0&amp;MONTH($A4781),MONTH($A4781))), Prazniki[[#All],[DanMesec]:[Dela prosto]], 3,FALSE), "")</f>
        <v/>
      </c>
      <c r="D4781" s="2" t="str">
        <f t="shared" si="595"/>
        <v/>
      </c>
      <c r="E4781" s="2" t="str">
        <f t="shared" si="596"/>
        <v/>
      </c>
      <c r="F4781" s="2">
        <f t="shared" si="597"/>
        <v>0</v>
      </c>
      <c r="G4781" s="2" t="str">
        <f t="shared" si="592"/>
        <v/>
      </c>
      <c r="H4781" s="2">
        <f>IFERROR(VLOOKUP((IF(LEN(DAY($A4781))&lt;2,0&amp;DAY($A4781),DAY($A4781))&amp;IF(LEN(MONTH($A4781))&lt;2,0&amp;MONTH($A4781),MONTH($A4781))), Prazniki[[#All],[DanMesec]:[Dela prosto]], 4,FALSE), 0)</f>
        <v>0</v>
      </c>
      <c r="I4781" s="2">
        <f t="shared" si="598"/>
        <v>0</v>
      </c>
      <c r="J4781" s="2">
        <f t="shared" si="599"/>
        <v>0</v>
      </c>
      <c r="K4781">
        <f t="shared" si="593"/>
        <v>1</v>
      </c>
    </row>
    <row r="4782" spans="1:11" x14ac:dyDescent="0.3">
      <c r="A4782" s="1">
        <v>44959</v>
      </c>
      <c r="B4782">
        <f t="shared" si="594"/>
        <v>0</v>
      </c>
      <c r="C4782" s="2" t="str">
        <f>IFERROR(VLOOKUP((IF(LEN(DAY($A4782))&lt;2,0&amp;DAY($A4782),DAY($A4782))&amp;IF(LEN(MONTH($A4782))&lt;2,0&amp;MONTH($A4782),MONTH($A4782))), Prazniki[[#All],[DanMesec]:[Dela prosto]], 3,FALSE), "")</f>
        <v/>
      </c>
      <c r="D4782" s="2" t="str">
        <f t="shared" si="595"/>
        <v/>
      </c>
      <c r="E4782" s="2" t="str">
        <f t="shared" si="596"/>
        <v/>
      </c>
      <c r="F4782" s="2">
        <f t="shared" si="597"/>
        <v>0</v>
      </c>
      <c r="G4782" s="2" t="str">
        <f t="shared" si="592"/>
        <v/>
      </c>
      <c r="H4782" s="2">
        <f>IFERROR(VLOOKUP((IF(LEN(DAY($A4782))&lt;2,0&amp;DAY($A4782),DAY($A4782))&amp;IF(LEN(MONTH($A4782))&lt;2,0&amp;MONTH($A4782),MONTH($A4782))), Prazniki[[#All],[DanMesec]:[Dela prosto]], 4,FALSE), 0)</f>
        <v>0</v>
      </c>
      <c r="I4782" s="2">
        <f t="shared" si="598"/>
        <v>0</v>
      </c>
      <c r="J4782" s="2">
        <f t="shared" si="599"/>
        <v>0</v>
      </c>
      <c r="K4782">
        <f t="shared" si="593"/>
        <v>1</v>
      </c>
    </row>
    <row r="4783" spans="1:11" x14ac:dyDescent="0.3">
      <c r="A4783" s="1">
        <v>44960</v>
      </c>
      <c r="B4783">
        <f t="shared" si="594"/>
        <v>0</v>
      </c>
      <c r="C4783" s="2" t="str">
        <f>IFERROR(VLOOKUP((IF(LEN(DAY($A4783))&lt;2,0&amp;DAY($A4783),DAY($A4783))&amp;IF(LEN(MONTH($A4783))&lt;2,0&amp;MONTH($A4783),MONTH($A4783))), Prazniki[[#All],[DanMesec]:[Dela prosto]], 3,FALSE), "")</f>
        <v/>
      </c>
      <c r="D4783" s="2" t="str">
        <f t="shared" si="595"/>
        <v/>
      </c>
      <c r="E4783" s="2" t="str">
        <f t="shared" si="596"/>
        <v/>
      </c>
      <c r="F4783" s="2">
        <f t="shared" si="597"/>
        <v>0</v>
      </c>
      <c r="G4783" s="2" t="str">
        <f t="shared" si="592"/>
        <v/>
      </c>
      <c r="H4783" s="2">
        <f>IFERROR(VLOOKUP((IF(LEN(DAY($A4783))&lt;2,0&amp;DAY($A4783),DAY($A4783))&amp;IF(LEN(MONTH($A4783))&lt;2,0&amp;MONTH($A4783),MONTH($A4783))), Prazniki[[#All],[DanMesec]:[Dela prosto]], 4,FALSE), 0)</f>
        <v>0</v>
      </c>
      <c r="I4783" s="2">
        <f t="shared" si="598"/>
        <v>0</v>
      </c>
      <c r="J4783" s="2">
        <f t="shared" si="599"/>
        <v>0</v>
      </c>
      <c r="K4783">
        <f t="shared" si="593"/>
        <v>1</v>
      </c>
    </row>
    <row r="4784" spans="1:11" x14ac:dyDescent="0.3">
      <c r="A4784" s="1">
        <v>44961</v>
      </c>
      <c r="B4784">
        <f t="shared" si="594"/>
        <v>1</v>
      </c>
      <c r="C4784" s="2" t="str">
        <f>IFERROR(VLOOKUP((IF(LEN(DAY($A4784))&lt;2,0&amp;DAY($A4784),DAY($A4784))&amp;IF(LEN(MONTH($A4784))&lt;2,0&amp;MONTH($A4784),MONTH($A4784))), Prazniki[[#All],[DanMesec]:[Dela prosto]], 3,FALSE), "")</f>
        <v/>
      </c>
      <c r="D4784" s="2" t="str">
        <f t="shared" si="595"/>
        <v/>
      </c>
      <c r="E4784" s="2" t="str">
        <f t="shared" si="596"/>
        <v/>
      </c>
      <c r="F4784" s="2">
        <f t="shared" si="597"/>
        <v>0</v>
      </c>
      <c r="G4784" s="2" t="str">
        <f t="shared" si="592"/>
        <v/>
      </c>
      <c r="H4784" s="2">
        <f>IFERROR(VLOOKUP((IF(LEN(DAY($A4784))&lt;2,0&amp;DAY($A4784),DAY($A4784))&amp;IF(LEN(MONTH($A4784))&lt;2,0&amp;MONTH($A4784),MONTH($A4784))), Prazniki[[#All],[DanMesec]:[Dela prosto]], 4,FALSE), 0)</f>
        <v>0</v>
      </c>
      <c r="I4784" s="2">
        <f t="shared" si="598"/>
        <v>0</v>
      </c>
      <c r="J4784" s="2">
        <f t="shared" si="599"/>
        <v>0</v>
      </c>
      <c r="K4784">
        <f t="shared" si="593"/>
        <v>0</v>
      </c>
    </row>
    <row r="4785" spans="1:11" x14ac:dyDescent="0.3">
      <c r="A4785" s="1">
        <v>44962</v>
      </c>
      <c r="B4785">
        <f t="shared" si="594"/>
        <v>1</v>
      </c>
      <c r="C4785" s="2" t="str">
        <f>IFERROR(VLOOKUP((IF(LEN(DAY($A4785))&lt;2,0&amp;DAY($A4785),DAY($A4785))&amp;IF(LEN(MONTH($A4785))&lt;2,0&amp;MONTH($A4785),MONTH($A4785))), Prazniki[[#All],[DanMesec]:[Dela prosto]], 3,FALSE), "")</f>
        <v/>
      </c>
      <c r="D4785" s="2" t="str">
        <f t="shared" si="595"/>
        <v/>
      </c>
      <c r="E4785" s="2" t="str">
        <f t="shared" si="596"/>
        <v/>
      </c>
      <c r="F4785" s="2">
        <f t="shared" si="597"/>
        <v>0</v>
      </c>
      <c r="G4785" s="2" t="str">
        <f t="shared" si="592"/>
        <v/>
      </c>
      <c r="H4785" s="2">
        <f>IFERROR(VLOOKUP((IF(LEN(DAY($A4785))&lt;2,0&amp;DAY($A4785),DAY($A4785))&amp;IF(LEN(MONTH($A4785))&lt;2,0&amp;MONTH($A4785),MONTH($A4785))), Prazniki[[#All],[DanMesec]:[Dela prosto]], 4,FALSE), 0)</f>
        <v>0</v>
      </c>
      <c r="I4785" s="2">
        <f t="shared" si="598"/>
        <v>0</v>
      </c>
      <c r="J4785" s="2">
        <f t="shared" si="599"/>
        <v>0</v>
      </c>
      <c r="K4785">
        <f t="shared" si="593"/>
        <v>0</v>
      </c>
    </row>
    <row r="4786" spans="1:11" x14ac:dyDescent="0.3">
      <c r="A4786" s="1">
        <v>44963</v>
      </c>
      <c r="B4786">
        <f t="shared" si="594"/>
        <v>0</v>
      </c>
      <c r="C4786" s="2" t="str">
        <f>IFERROR(VLOOKUP((IF(LEN(DAY($A4786))&lt;2,0&amp;DAY($A4786),DAY($A4786))&amp;IF(LEN(MONTH($A4786))&lt;2,0&amp;MONTH($A4786),MONTH($A4786))), Prazniki[[#All],[DanMesec]:[Dela prosto]], 3,FALSE), "")</f>
        <v/>
      </c>
      <c r="D4786" s="2" t="str">
        <f t="shared" si="595"/>
        <v/>
      </c>
      <c r="E4786" s="2" t="str">
        <f t="shared" si="596"/>
        <v/>
      </c>
      <c r="F4786" s="2">
        <f t="shared" si="597"/>
        <v>0</v>
      </c>
      <c r="G4786" s="2" t="str">
        <f t="shared" si="592"/>
        <v/>
      </c>
      <c r="H4786" s="2">
        <f>IFERROR(VLOOKUP((IF(LEN(DAY($A4786))&lt;2,0&amp;DAY($A4786),DAY($A4786))&amp;IF(LEN(MONTH($A4786))&lt;2,0&amp;MONTH($A4786),MONTH($A4786))), Prazniki[[#All],[DanMesec]:[Dela prosto]], 4,FALSE), 0)</f>
        <v>0</v>
      </c>
      <c r="I4786" s="2">
        <f t="shared" si="598"/>
        <v>0</v>
      </c>
      <c r="J4786" s="2">
        <f t="shared" si="599"/>
        <v>0</v>
      </c>
      <c r="K4786">
        <f t="shared" si="593"/>
        <v>1</v>
      </c>
    </row>
    <row r="4787" spans="1:11" x14ac:dyDescent="0.3">
      <c r="A4787" s="1">
        <v>44964</v>
      </c>
      <c r="B4787">
        <f t="shared" si="594"/>
        <v>0</v>
      </c>
      <c r="C4787" s="2" t="str">
        <f>IFERROR(VLOOKUP((IF(LEN(DAY($A4787))&lt;2,0&amp;DAY($A4787),DAY($A4787))&amp;IF(LEN(MONTH($A4787))&lt;2,0&amp;MONTH($A4787),MONTH($A4787))), Prazniki[[#All],[DanMesec]:[Dela prosto]], 3,FALSE), "")</f>
        <v/>
      </c>
      <c r="D4787" s="2" t="str">
        <f t="shared" si="595"/>
        <v/>
      </c>
      <c r="E4787" s="2" t="str">
        <f t="shared" si="596"/>
        <v/>
      </c>
      <c r="F4787" s="2">
        <f t="shared" si="597"/>
        <v>0</v>
      </c>
      <c r="G4787" s="2" t="str">
        <f t="shared" si="592"/>
        <v/>
      </c>
      <c r="H4787" s="2">
        <f>IFERROR(VLOOKUP((IF(LEN(DAY($A4787))&lt;2,0&amp;DAY($A4787),DAY($A4787))&amp;IF(LEN(MONTH($A4787))&lt;2,0&amp;MONTH($A4787),MONTH($A4787))), Prazniki[[#All],[DanMesec]:[Dela prosto]], 4,FALSE), 0)</f>
        <v>0</v>
      </c>
      <c r="I4787" s="2">
        <f t="shared" si="598"/>
        <v>0</v>
      </c>
      <c r="J4787" s="2">
        <f t="shared" si="599"/>
        <v>0</v>
      </c>
      <c r="K4787">
        <f t="shared" si="593"/>
        <v>1</v>
      </c>
    </row>
    <row r="4788" spans="1:11" x14ac:dyDescent="0.3">
      <c r="A4788" s="1">
        <v>44965</v>
      </c>
      <c r="B4788">
        <f t="shared" si="594"/>
        <v>0</v>
      </c>
      <c r="C4788" s="2" t="str">
        <f>IFERROR(VLOOKUP((IF(LEN(DAY($A4788))&lt;2,0&amp;DAY($A4788),DAY($A4788))&amp;IF(LEN(MONTH($A4788))&lt;2,0&amp;MONTH($A4788),MONTH($A4788))), Prazniki[[#All],[DanMesec]:[Dela prosto]], 3,FALSE), "")</f>
        <v>Prešernov dan</v>
      </c>
      <c r="D4788" s="2" t="str">
        <f t="shared" si="595"/>
        <v/>
      </c>
      <c r="E4788" s="2" t="str">
        <f t="shared" si="596"/>
        <v/>
      </c>
      <c r="F4788" s="2">
        <f t="shared" si="597"/>
        <v>1</v>
      </c>
      <c r="G4788" s="2" t="str">
        <f t="shared" si="592"/>
        <v>Prešernov dan</v>
      </c>
      <c r="H4788" s="2">
        <f>IFERROR(VLOOKUP((IF(LEN(DAY($A4788))&lt;2,0&amp;DAY($A4788),DAY($A4788))&amp;IF(LEN(MONTH($A4788))&lt;2,0&amp;MONTH($A4788),MONTH($A4788))), Prazniki[[#All],[DanMesec]:[Dela prosto]], 4,FALSE), 0)</f>
        <v>1</v>
      </c>
      <c r="I4788" s="2">
        <f t="shared" si="598"/>
        <v>0</v>
      </c>
      <c r="J4788" s="2">
        <f t="shared" si="599"/>
        <v>1</v>
      </c>
      <c r="K4788">
        <f t="shared" si="593"/>
        <v>0</v>
      </c>
    </row>
    <row r="4789" spans="1:11" x14ac:dyDescent="0.3">
      <c r="A4789" s="1">
        <v>44966</v>
      </c>
      <c r="B4789">
        <f t="shared" si="594"/>
        <v>0</v>
      </c>
      <c r="C4789" s="2" t="str">
        <f>IFERROR(VLOOKUP((IF(LEN(DAY($A4789))&lt;2,0&amp;DAY($A4789),DAY($A4789))&amp;IF(LEN(MONTH($A4789))&lt;2,0&amp;MONTH($A4789),MONTH($A4789))), Prazniki[[#All],[DanMesec]:[Dela prosto]], 3,FALSE), "")</f>
        <v/>
      </c>
      <c r="D4789" s="2" t="str">
        <f t="shared" si="595"/>
        <v/>
      </c>
      <c r="E4789" s="2" t="str">
        <f t="shared" si="596"/>
        <v/>
      </c>
      <c r="F4789" s="2">
        <f t="shared" si="597"/>
        <v>0</v>
      </c>
      <c r="G4789" s="2" t="str">
        <f t="shared" si="592"/>
        <v/>
      </c>
      <c r="H4789" s="2">
        <f>IFERROR(VLOOKUP((IF(LEN(DAY($A4789))&lt;2,0&amp;DAY($A4789),DAY($A4789))&amp;IF(LEN(MONTH($A4789))&lt;2,0&amp;MONTH($A4789),MONTH($A4789))), Prazniki[[#All],[DanMesec]:[Dela prosto]], 4,FALSE), 0)</f>
        <v>0</v>
      </c>
      <c r="I4789" s="2">
        <f t="shared" si="598"/>
        <v>0</v>
      </c>
      <c r="J4789" s="2">
        <f t="shared" si="599"/>
        <v>0</v>
      </c>
      <c r="K4789">
        <f t="shared" si="593"/>
        <v>1</v>
      </c>
    </row>
    <row r="4790" spans="1:11" x14ac:dyDescent="0.3">
      <c r="A4790" s="1">
        <v>44967</v>
      </c>
      <c r="B4790">
        <f t="shared" si="594"/>
        <v>0</v>
      </c>
      <c r="C4790" s="2" t="str">
        <f>IFERROR(VLOOKUP((IF(LEN(DAY($A4790))&lt;2,0&amp;DAY($A4790),DAY($A4790))&amp;IF(LEN(MONTH($A4790))&lt;2,0&amp;MONTH($A4790),MONTH($A4790))), Prazniki[[#All],[DanMesec]:[Dela prosto]], 3,FALSE), "")</f>
        <v/>
      </c>
      <c r="D4790" s="2" t="str">
        <f t="shared" si="595"/>
        <v/>
      </c>
      <c r="E4790" s="2" t="str">
        <f t="shared" si="596"/>
        <v/>
      </c>
      <c r="F4790" s="2">
        <f t="shared" si="597"/>
        <v>0</v>
      </c>
      <c r="G4790" s="2" t="str">
        <f t="shared" si="592"/>
        <v/>
      </c>
      <c r="H4790" s="2">
        <f>IFERROR(VLOOKUP((IF(LEN(DAY($A4790))&lt;2,0&amp;DAY($A4790),DAY($A4790))&amp;IF(LEN(MONTH($A4790))&lt;2,0&amp;MONTH($A4790),MONTH($A4790))), Prazniki[[#All],[DanMesec]:[Dela prosto]], 4,FALSE), 0)</f>
        <v>0</v>
      </c>
      <c r="I4790" s="2">
        <f t="shared" si="598"/>
        <v>0</v>
      </c>
      <c r="J4790" s="2">
        <f t="shared" si="599"/>
        <v>0</v>
      </c>
      <c r="K4790">
        <f t="shared" si="593"/>
        <v>1</v>
      </c>
    </row>
    <row r="4791" spans="1:11" x14ac:dyDescent="0.3">
      <c r="A4791" s="1">
        <v>44968</v>
      </c>
      <c r="B4791">
        <f t="shared" si="594"/>
        <v>1</v>
      </c>
      <c r="C4791" s="2" t="str">
        <f>IFERROR(VLOOKUP((IF(LEN(DAY($A4791))&lt;2,0&amp;DAY($A4791),DAY($A4791))&amp;IF(LEN(MONTH($A4791))&lt;2,0&amp;MONTH($A4791),MONTH($A4791))), Prazniki[[#All],[DanMesec]:[Dela prosto]], 3,FALSE), "")</f>
        <v/>
      </c>
      <c r="D4791" s="2" t="str">
        <f t="shared" si="595"/>
        <v/>
      </c>
      <c r="E4791" s="2" t="str">
        <f t="shared" si="596"/>
        <v/>
      </c>
      <c r="F4791" s="2">
        <f t="shared" si="597"/>
        <v>0</v>
      </c>
      <c r="G4791" s="2" t="str">
        <f t="shared" si="592"/>
        <v/>
      </c>
      <c r="H4791" s="2">
        <f>IFERROR(VLOOKUP((IF(LEN(DAY($A4791))&lt;2,0&amp;DAY($A4791),DAY($A4791))&amp;IF(LEN(MONTH($A4791))&lt;2,0&amp;MONTH($A4791),MONTH($A4791))), Prazniki[[#All],[DanMesec]:[Dela prosto]], 4,FALSE), 0)</f>
        <v>0</v>
      </c>
      <c r="I4791" s="2">
        <f t="shared" si="598"/>
        <v>0</v>
      </c>
      <c r="J4791" s="2">
        <f t="shared" si="599"/>
        <v>0</v>
      </c>
      <c r="K4791">
        <f t="shared" si="593"/>
        <v>0</v>
      </c>
    </row>
    <row r="4792" spans="1:11" x14ac:dyDescent="0.3">
      <c r="A4792" s="1">
        <v>44969</v>
      </c>
      <c r="B4792">
        <f t="shared" si="594"/>
        <v>1</v>
      </c>
      <c r="C4792" s="2" t="str">
        <f>IFERROR(VLOOKUP((IF(LEN(DAY($A4792))&lt;2,0&amp;DAY($A4792),DAY($A4792))&amp;IF(LEN(MONTH($A4792))&lt;2,0&amp;MONTH($A4792),MONTH($A4792))), Prazniki[[#All],[DanMesec]:[Dela prosto]], 3,FALSE), "")</f>
        <v/>
      </c>
      <c r="D4792" s="2" t="str">
        <f t="shared" si="595"/>
        <v/>
      </c>
      <c r="E4792" s="2" t="str">
        <f t="shared" si="596"/>
        <v/>
      </c>
      <c r="F4792" s="2">
        <f t="shared" si="597"/>
        <v>0</v>
      </c>
      <c r="G4792" s="2" t="str">
        <f t="shared" si="592"/>
        <v/>
      </c>
      <c r="H4792" s="2">
        <f>IFERROR(VLOOKUP((IF(LEN(DAY($A4792))&lt;2,0&amp;DAY($A4792),DAY($A4792))&amp;IF(LEN(MONTH($A4792))&lt;2,0&amp;MONTH($A4792),MONTH($A4792))), Prazniki[[#All],[DanMesec]:[Dela prosto]], 4,FALSE), 0)</f>
        <v>0</v>
      </c>
      <c r="I4792" s="2">
        <f t="shared" si="598"/>
        <v>0</v>
      </c>
      <c r="J4792" s="2">
        <f t="shared" si="599"/>
        <v>0</v>
      </c>
      <c r="K4792">
        <f t="shared" si="593"/>
        <v>0</v>
      </c>
    </row>
    <row r="4793" spans="1:11" x14ac:dyDescent="0.3">
      <c r="A4793" s="1">
        <v>44970</v>
      </c>
      <c r="B4793">
        <f t="shared" si="594"/>
        <v>0</v>
      </c>
      <c r="C4793" s="2" t="str">
        <f>IFERROR(VLOOKUP((IF(LEN(DAY($A4793))&lt;2,0&amp;DAY($A4793),DAY($A4793))&amp;IF(LEN(MONTH($A4793))&lt;2,0&amp;MONTH($A4793),MONTH($A4793))), Prazniki[[#All],[DanMesec]:[Dela prosto]], 3,FALSE), "")</f>
        <v/>
      </c>
      <c r="D4793" s="2" t="str">
        <f t="shared" si="595"/>
        <v/>
      </c>
      <c r="E4793" s="2" t="str">
        <f t="shared" si="596"/>
        <v/>
      </c>
      <c r="F4793" s="2">
        <f t="shared" si="597"/>
        <v>0</v>
      </c>
      <c r="G4793" s="2" t="str">
        <f t="shared" si="592"/>
        <v/>
      </c>
      <c r="H4793" s="2">
        <f>IFERROR(VLOOKUP((IF(LEN(DAY($A4793))&lt;2,0&amp;DAY($A4793),DAY($A4793))&amp;IF(LEN(MONTH($A4793))&lt;2,0&amp;MONTH($A4793),MONTH($A4793))), Prazniki[[#All],[DanMesec]:[Dela prosto]], 4,FALSE), 0)</f>
        <v>0</v>
      </c>
      <c r="I4793" s="2">
        <f t="shared" si="598"/>
        <v>0</v>
      </c>
      <c r="J4793" s="2">
        <f t="shared" si="599"/>
        <v>0</v>
      </c>
      <c r="K4793">
        <f t="shared" si="593"/>
        <v>1</v>
      </c>
    </row>
    <row r="4794" spans="1:11" x14ac:dyDescent="0.3">
      <c r="A4794" s="1">
        <v>44971</v>
      </c>
      <c r="B4794">
        <f t="shared" si="594"/>
        <v>0</v>
      </c>
      <c r="C4794" s="2" t="str">
        <f>IFERROR(VLOOKUP((IF(LEN(DAY($A4794))&lt;2,0&amp;DAY($A4794),DAY($A4794))&amp;IF(LEN(MONTH($A4794))&lt;2,0&amp;MONTH($A4794),MONTH($A4794))), Prazniki[[#All],[DanMesec]:[Dela prosto]], 3,FALSE), "")</f>
        <v/>
      </c>
      <c r="D4794" s="2" t="str">
        <f t="shared" si="595"/>
        <v/>
      </c>
      <c r="E4794" s="2" t="str">
        <f t="shared" si="596"/>
        <v/>
      </c>
      <c r="F4794" s="2">
        <f t="shared" si="597"/>
        <v>0</v>
      </c>
      <c r="G4794" s="2" t="str">
        <f t="shared" si="592"/>
        <v/>
      </c>
      <c r="H4794" s="2">
        <f>IFERROR(VLOOKUP((IF(LEN(DAY($A4794))&lt;2,0&amp;DAY($A4794),DAY($A4794))&amp;IF(LEN(MONTH($A4794))&lt;2,0&amp;MONTH($A4794),MONTH($A4794))), Prazniki[[#All],[DanMesec]:[Dela prosto]], 4,FALSE), 0)</f>
        <v>0</v>
      </c>
      <c r="I4794" s="2">
        <f t="shared" si="598"/>
        <v>0</v>
      </c>
      <c r="J4794" s="2">
        <f t="shared" si="599"/>
        <v>0</v>
      </c>
      <c r="K4794">
        <f t="shared" si="593"/>
        <v>1</v>
      </c>
    </row>
    <row r="4795" spans="1:11" x14ac:dyDescent="0.3">
      <c r="A4795" s="1">
        <v>44972</v>
      </c>
      <c r="B4795">
        <f t="shared" si="594"/>
        <v>0</v>
      </c>
      <c r="C4795" s="2" t="str">
        <f>IFERROR(VLOOKUP((IF(LEN(DAY($A4795))&lt;2,0&amp;DAY($A4795),DAY($A4795))&amp;IF(LEN(MONTH($A4795))&lt;2,0&amp;MONTH($A4795),MONTH($A4795))), Prazniki[[#All],[DanMesec]:[Dela prosto]], 3,FALSE), "")</f>
        <v/>
      </c>
      <c r="D4795" s="2" t="str">
        <f t="shared" si="595"/>
        <v/>
      </c>
      <c r="E4795" s="2" t="str">
        <f t="shared" si="596"/>
        <v/>
      </c>
      <c r="F4795" s="2">
        <f t="shared" si="597"/>
        <v>0</v>
      </c>
      <c r="G4795" s="2" t="str">
        <f t="shared" si="592"/>
        <v/>
      </c>
      <c r="H4795" s="2">
        <f>IFERROR(VLOOKUP((IF(LEN(DAY($A4795))&lt;2,0&amp;DAY($A4795),DAY($A4795))&amp;IF(LEN(MONTH($A4795))&lt;2,0&amp;MONTH($A4795),MONTH($A4795))), Prazniki[[#All],[DanMesec]:[Dela prosto]], 4,FALSE), 0)</f>
        <v>0</v>
      </c>
      <c r="I4795" s="2">
        <f t="shared" si="598"/>
        <v>0</v>
      </c>
      <c r="J4795" s="2">
        <f t="shared" si="599"/>
        <v>0</v>
      </c>
      <c r="K4795">
        <f t="shared" si="593"/>
        <v>1</v>
      </c>
    </row>
    <row r="4796" spans="1:11" x14ac:dyDescent="0.3">
      <c r="A4796" s="1">
        <v>44973</v>
      </c>
      <c r="B4796">
        <f t="shared" si="594"/>
        <v>0</v>
      </c>
      <c r="C4796" s="2" t="str">
        <f>IFERROR(VLOOKUP((IF(LEN(DAY($A4796))&lt;2,0&amp;DAY($A4796),DAY($A4796))&amp;IF(LEN(MONTH($A4796))&lt;2,0&amp;MONTH($A4796),MONTH($A4796))), Prazniki[[#All],[DanMesec]:[Dela prosto]], 3,FALSE), "")</f>
        <v/>
      </c>
      <c r="D4796" s="2" t="str">
        <f t="shared" si="595"/>
        <v/>
      </c>
      <c r="E4796" s="2" t="str">
        <f t="shared" si="596"/>
        <v/>
      </c>
      <c r="F4796" s="2">
        <f t="shared" si="597"/>
        <v>0</v>
      </c>
      <c r="G4796" s="2" t="str">
        <f t="shared" si="592"/>
        <v/>
      </c>
      <c r="H4796" s="2">
        <f>IFERROR(VLOOKUP((IF(LEN(DAY($A4796))&lt;2,0&amp;DAY($A4796),DAY($A4796))&amp;IF(LEN(MONTH($A4796))&lt;2,0&amp;MONTH($A4796),MONTH($A4796))), Prazniki[[#All],[DanMesec]:[Dela prosto]], 4,FALSE), 0)</f>
        <v>0</v>
      </c>
      <c r="I4796" s="2">
        <f t="shared" si="598"/>
        <v>0</v>
      </c>
      <c r="J4796" s="2">
        <f t="shared" si="599"/>
        <v>0</v>
      </c>
      <c r="K4796">
        <f t="shared" si="593"/>
        <v>1</v>
      </c>
    </row>
    <row r="4797" spans="1:11" x14ac:dyDescent="0.3">
      <c r="A4797" s="1">
        <v>44974</v>
      </c>
      <c r="B4797">
        <f t="shared" si="594"/>
        <v>0</v>
      </c>
      <c r="C4797" s="2" t="str">
        <f>IFERROR(VLOOKUP((IF(LEN(DAY($A4797))&lt;2,0&amp;DAY($A4797),DAY($A4797))&amp;IF(LEN(MONTH($A4797))&lt;2,0&amp;MONTH($A4797),MONTH($A4797))), Prazniki[[#All],[DanMesec]:[Dela prosto]], 3,FALSE), "")</f>
        <v/>
      </c>
      <c r="D4797" s="2" t="str">
        <f t="shared" si="595"/>
        <v/>
      </c>
      <c r="E4797" s="2" t="str">
        <f t="shared" si="596"/>
        <v/>
      </c>
      <c r="F4797" s="2">
        <f t="shared" si="597"/>
        <v>0</v>
      </c>
      <c r="G4797" s="2" t="str">
        <f t="shared" si="592"/>
        <v/>
      </c>
      <c r="H4797" s="2">
        <f>IFERROR(VLOOKUP((IF(LEN(DAY($A4797))&lt;2,0&amp;DAY($A4797),DAY($A4797))&amp;IF(LEN(MONTH($A4797))&lt;2,0&amp;MONTH($A4797),MONTH($A4797))), Prazniki[[#All],[DanMesec]:[Dela prosto]], 4,FALSE), 0)</f>
        <v>0</v>
      </c>
      <c r="I4797" s="2">
        <f t="shared" si="598"/>
        <v>0</v>
      </c>
      <c r="J4797" s="2">
        <f t="shared" si="599"/>
        <v>0</v>
      </c>
      <c r="K4797">
        <f t="shared" si="593"/>
        <v>1</v>
      </c>
    </row>
    <row r="4798" spans="1:11" x14ac:dyDescent="0.3">
      <c r="A4798" s="1">
        <v>44975</v>
      </c>
      <c r="B4798">
        <f t="shared" si="594"/>
        <v>1</v>
      </c>
      <c r="C4798" s="2" t="str">
        <f>IFERROR(VLOOKUP((IF(LEN(DAY($A4798))&lt;2,0&amp;DAY($A4798),DAY($A4798))&amp;IF(LEN(MONTH($A4798))&lt;2,0&amp;MONTH($A4798),MONTH($A4798))), Prazniki[[#All],[DanMesec]:[Dela prosto]], 3,FALSE), "")</f>
        <v/>
      </c>
      <c r="D4798" s="2" t="str">
        <f t="shared" si="595"/>
        <v/>
      </c>
      <c r="E4798" s="2" t="str">
        <f t="shared" si="596"/>
        <v/>
      </c>
      <c r="F4798" s="2">
        <f t="shared" si="597"/>
        <v>0</v>
      </c>
      <c r="G4798" s="2" t="str">
        <f t="shared" si="592"/>
        <v/>
      </c>
      <c r="H4798" s="2">
        <f>IFERROR(VLOOKUP((IF(LEN(DAY($A4798))&lt;2,0&amp;DAY($A4798),DAY($A4798))&amp;IF(LEN(MONTH($A4798))&lt;2,0&amp;MONTH($A4798),MONTH($A4798))), Prazniki[[#All],[DanMesec]:[Dela prosto]], 4,FALSE), 0)</f>
        <v>0</v>
      </c>
      <c r="I4798" s="2">
        <f t="shared" si="598"/>
        <v>0</v>
      </c>
      <c r="J4798" s="2">
        <f t="shared" si="599"/>
        <v>0</v>
      </c>
      <c r="K4798">
        <f t="shared" si="593"/>
        <v>0</v>
      </c>
    </row>
    <row r="4799" spans="1:11" x14ac:dyDescent="0.3">
      <c r="A4799" s="1">
        <v>44976</v>
      </c>
      <c r="B4799">
        <f t="shared" si="594"/>
        <v>1</v>
      </c>
      <c r="C4799" s="2" t="str">
        <f>IFERROR(VLOOKUP((IF(LEN(DAY($A4799))&lt;2,0&amp;DAY($A4799),DAY($A4799))&amp;IF(LEN(MONTH($A4799))&lt;2,0&amp;MONTH($A4799),MONTH($A4799))), Prazniki[[#All],[DanMesec]:[Dela prosto]], 3,FALSE), "")</f>
        <v/>
      </c>
      <c r="D4799" s="2" t="str">
        <f t="shared" si="595"/>
        <v/>
      </c>
      <c r="E4799" s="2" t="str">
        <f t="shared" si="596"/>
        <v/>
      </c>
      <c r="F4799" s="2">
        <f t="shared" si="597"/>
        <v>0</v>
      </c>
      <c r="G4799" s="2" t="str">
        <f t="shared" si="592"/>
        <v/>
      </c>
      <c r="H4799" s="2">
        <f>IFERROR(VLOOKUP((IF(LEN(DAY($A4799))&lt;2,0&amp;DAY($A4799),DAY($A4799))&amp;IF(LEN(MONTH($A4799))&lt;2,0&amp;MONTH($A4799),MONTH($A4799))), Prazniki[[#All],[DanMesec]:[Dela prosto]], 4,FALSE), 0)</f>
        <v>0</v>
      </c>
      <c r="I4799" s="2">
        <f t="shared" si="598"/>
        <v>0</v>
      </c>
      <c r="J4799" s="2">
        <f t="shared" si="599"/>
        <v>0</v>
      </c>
      <c r="K4799">
        <f t="shared" si="593"/>
        <v>0</v>
      </c>
    </row>
    <row r="4800" spans="1:11" x14ac:dyDescent="0.3">
      <c r="A4800" s="1">
        <v>44977</v>
      </c>
      <c r="B4800">
        <f t="shared" si="594"/>
        <v>0</v>
      </c>
      <c r="C4800" s="2" t="str">
        <f>IFERROR(VLOOKUP((IF(LEN(DAY($A4800))&lt;2,0&amp;DAY($A4800),DAY($A4800))&amp;IF(LEN(MONTH($A4800))&lt;2,0&amp;MONTH($A4800),MONTH($A4800))), Prazniki[[#All],[DanMesec]:[Dela prosto]], 3,FALSE), "")</f>
        <v/>
      </c>
      <c r="D4800" s="2" t="str">
        <f t="shared" si="595"/>
        <v/>
      </c>
      <c r="E4800" s="2" t="str">
        <f t="shared" si="596"/>
        <v/>
      </c>
      <c r="F4800" s="2">
        <f t="shared" si="597"/>
        <v>0</v>
      </c>
      <c r="G4800" s="2" t="str">
        <f t="shared" si="592"/>
        <v/>
      </c>
      <c r="H4800" s="2">
        <f>IFERROR(VLOOKUP((IF(LEN(DAY($A4800))&lt;2,0&amp;DAY($A4800),DAY($A4800))&amp;IF(LEN(MONTH($A4800))&lt;2,0&amp;MONTH($A4800),MONTH($A4800))), Prazniki[[#All],[DanMesec]:[Dela prosto]], 4,FALSE), 0)</f>
        <v>0</v>
      </c>
      <c r="I4800" s="2">
        <f t="shared" si="598"/>
        <v>0</v>
      </c>
      <c r="J4800" s="2">
        <f t="shared" si="599"/>
        <v>0</v>
      </c>
      <c r="K4800">
        <f t="shared" si="593"/>
        <v>1</v>
      </c>
    </row>
    <row r="4801" spans="1:11" x14ac:dyDescent="0.3">
      <c r="A4801" s="1">
        <v>44978</v>
      </c>
      <c r="B4801">
        <f t="shared" si="594"/>
        <v>0</v>
      </c>
      <c r="C4801" s="2" t="str">
        <f>IFERROR(VLOOKUP((IF(LEN(DAY($A4801))&lt;2,0&amp;DAY($A4801),DAY($A4801))&amp;IF(LEN(MONTH($A4801))&lt;2,0&amp;MONTH($A4801),MONTH($A4801))), Prazniki[[#All],[DanMesec]:[Dela prosto]], 3,FALSE), "")</f>
        <v/>
      </c>
      <c r="D4801" s="2" t="str">
        <f t="shared" si="595"/>
        <v/>
      </c>
      <c r="E4801" s="2" t="str">
        <f t="shared" si="596"/>
        <v/>
      </c>
      <c r="F4801" s="2">
        <f t="shared" si="597"/>
        <v>0</v>
      </c>
      <c r="G4801" s="2" t="str">
        <f t="shared" si="592"/>
        <v/>
      </c>
      <c r="H4801" s="2">
        <f>IFERROR(VLOOKUP((IF(LEN(DAY($A4801))&lt;2,0&amp;DAY($A4801),DAY($A4801))&amp;IF(LEN(MONTH($A4801))&lt;2,0&amp;MONTH($A4801),MONTH($A4801))), Prazniki[[#All],[DanMesec]:[Dela prosto]], 4,FALSE), 0)</f>
        <v>0</v>
      </c>
      <c r="I4801" s="2">
        <f t="shared" si="598"/>
        <v>0</v>
      </c>
      <c r="J4801" s="2">
        <f t="shared" si="599"/>
        <v>0</v>
      </c>
      <c r="K4801">
        <f t="shared" si="593"/>
        <v>1</v>
      </c>
    </row>
    <row r="4802" spans="1:11" x14ac:dyDescent="0.3">
      <c r="A4802" s="1">
        <v>44979</v>
      </c>
      <c r="B4802">
        <f t="shared" si="594"/>
        <v>0</v>
      </c>
      <c r="C4802" s="2" t="str">
        <f>IFERROR(VLOOKUP((IF(LEN(DAY($A4802))&lt;2,0&amp;DAY($A4802),DAY($A4802))&amp;IF(LEN(MONTH($A4802))&lt;2,0&amp;MONTH($A4802),MONTH($A4802))), Prazniki[[#All],[DanMesec]:[Dela prosto]], 3,FALSE), "")</f>
        <v/>
      </c>
      <c r="D4802" s="2" t="str">
        <f t="shared" si="595"/>
        <v/>
      </c>
      <c r="E4802" s="2" t="str">
        <f t="shared" si="596"/>
        <v/>
      </c>
      <c r="F4802" s="2">
        <f t="shared" si="597"/>
        <v>0</v>
      </c>
      <c r="G4802" s="2" t="str">
        <f t="shared" ref="G4802:G4865" si="600">IF(C4802&lt;&gt;"",C4802,IF(D4802&lt;&gt;"",D4802,IF(E4802&lt;&gt;"",E4802, "")))</f>
        <v/>
      </c>
      <c r="H4802" s="2">
        <f>IFERROR(VLOOKUP((IF(LEN(DAY($A4802))&lt;2,0&amp;DAY($A4802),DAY($A4802))&amp;IF(LEN(MONTH($A4802))&lt;2,0&amp;MONTH($A4802),MONTH($A4802))), Prazniki[[#All],[DanMesec]:[Dela prosto]], 4,FALSE), 0)</f>
        <v>0</v>
      </c>
      <c r="I4802" s="2">
        <f t="shared" si="598"/>
        <v>0</v>
      </c>
      <c r="J4802" s="2">
        <f t="shared" si="599"/>
        <v>0</v>
      </c>
      <c r="K4802">
        <f t="shared" ref="K4802:K4865" si="601">IF(OR(B4802=1,H4802=1), 0,1)</f>
        <v>1</v>
      </c>
    </row>
    <row r="4803" spans="1:11" x14ac:dyDescent="0.3">
      <c r="A4803" s="1">
        <v>44980</v>
      </c>
      <c r="B4803">
        <f t="shared" ref="B4803:B4866" si="602">IF(OR(WEEKDAY(A4803,2)=6,WEEKDAY(A4803,2)=7),1,0)</f>
        <v>0</v>
      </c>
      <c r="C4803" s="2" t="str">
        <f>IFERROR(VLOOKUP((IF(LEN(DAY($A4803))&lt;2,0&amp;DAY($A4803),DAY($A4803))&amp;IF(LEN(MONTH($A4803))&lt;2,0&amp;MONTH($A4803),MONTH($A4803))), Prazniki[[#All],[DanMesec]:[Dela prosto]], 3,FALSE), "")</f>
        <v/>
      </c>
      <c r="D4803" s="2" t="str">
        <f t="shared" ref="D4803:D4866" si="603">IF(FLOOR(DAY(MINUTE(YEAR(A4803)/38)/2+56)&amp;"/"&amp;"5/"&amp;YEAR(A4803),7)-34+1=A4803,$D$1,"")</f>
        <v/>
      </c>
      <c r="E4803" s="2" t="str">
        <f t="shared" ref="E4803:E4866" si="604">IF(FLOOR(DAY(MINUTE(YEAR(A4803)/38)/2+56)&amp;"/"&amp;"5/"&amp;YEAR(A4803),7)-34+1+50-2=A4803,$E$1,"")</f>
        <v/>
      </c>
      <c r="F4803" s="2">
        <f t="shared" ref="F4803:F4866" si="605">IF(C4803&lt;&gt;"",1,IF(D4803&lt;&gt;"",1,IF(E4803&lt;&gt;"",1, 0)))</f>
        <v>0</v>
      </c>
      <c r="G4803" s="2" t="str">
        <f t="shared" si="600"/>
        <v/>
      </c>
      <c r="H4803" s="2">
        <f>IFERROR(VLOOKUP((IF(LEN(DAY($A4803))&lt;2,0&amp;DAY($A4803),DAY($A4803))&amp;IF(LEN(MONTH($A4803))&lt;2,0&amp;MONTH($A4803),MONTH($A4803))), Prazniki[[#All],[DanMesec]:[Dela prosto]], 4,FALSE), 0)</f>
        <v>0</v>
      </c>
      <c r="I4803" s="2">
        <f t="shared" ref="I4803:I4866" si="606">IF(OR(D4803&lt;&gt;"",E4803&lt;&gt;""),1,0)</f>
        <v>0</v>
      </c>
      <c r="J4803" s="2">
        <f t="shared" ref="J4803:J4866" si="607">IF(OR(H4803=1,I4803=1),1,0)</f>
        <v>0</v>
      </c>
      <c r="K4803">
        <f t="shared" si="601"/>
        <v>1</v>
      </c>
    </row>
    <row r="4804" spans="1:11" x14ac:dyDescent="0.3">
      <c r="A4804" s="1">
        <v>44981</v>
      </c>
      <c r="B4804">
        <f t="shared" si="602"/>
        <v>0</v>
      </c>
      <c r="C4804" s="2" t="str">
        <f>IFERROR(VLOOKUP((IF(LEN(DAY($A4804))&lt;2,0&amp;DAY($A4804),DAY($A4804))&amp;IF(LEN(MONTH($A4804))&lt;2,0&amp;MONTH($A4804),MONTH($A4804))), Prazniki[[#All],[DanMesec]:[Dela prosto]], 3,FALSE), "")</f>
        <v/>
      </c>
      <c r="D4804" s="2" t="str">
        <f t="shared" si="603"/>
        <v/>
      </c>
      <c r="E4804" s="2" t="str">
        <f t="shared" si="604"/>
        <v/>
      </c>
      <c r="F4804" s="2">
        <f t="shared" si="605"/>
        <v>0</v>
      </c>
      <c r="G4804" s="2" t="str">
        <f t="shared" si="600"/>
        <v/>
      </c>
      <c r="H4804" s="2">
        <f>IFERROR(VLOOKUP((IF(LEN(DAY($A4804))&lt;2,0&amp;DAY($A4804),DAY($A4804))&amp;IF(LEN(MONTH($A4804))&lt;2,0&amp;MONTH($A4804),MONTH($A4804))), Prazniki[[#All],[DanMesec]:[Dela prosto]], 4,FALSE), 0)</f>
        <v>0</v>
      </c>
      <c r="I4804" s="2">
        <f t="shared" si="606"/>
        <v>0</v>
      </c>
      <c r="J4804" s="2">
        <f t="shared" si="607"/>
        <v>0</v>
      </c>
      <c r="K4804">
        <f t="shared" si="601"/>
        <v>1</v>
      </c>
    </row>
    <row r="4805" spans="1:11" x14ac:dyDescent="0.3">
      <c r="A4805" s="1">
        <v>44982</v>
      </c>
      <c r="B4805">
        <f t="shared" si="602"/>
        <v>1</v>
      </c>
      <c r="C4805" s="2" t="str">
        <f>IFERROR(VLOOKUP((IF(LEN(DAY($A4805))&lt;2,0&amp;DAY($A4805),DAY($A4805))&amp;IF(LEN(MONTH($A4805))&lt;2,0&amp;MONTH($A4805),MONTH($A4805))), Prazniki[[#All],[DanMesec]:[Dela prosto]], 3,FALSE), "")</f>
        <v/>
      </c>
      <c r="D4805" s="2" t="str">
        <f t="shared" si="603"/>
        <v/>
      </c>
      <c r="E4805" s="2" t="str">
        <f t="shared" si="604"/>
        <v/>
      </c>
      <c r="F4805" s="2">
        <f t="shared" si="605"/>
        <v>0</v>
      </c>
      <c r="G4805" s="2" t="str">
        <f t="shared" si="600"/>
        <v/>
      </c>
      <c r="H4805" s="2">
        <f>IFERROR(VLOOKUP((IF(LEN(DAY($A4805))&lt;2,0&amp;DAY($A4805),DAY($A4805))&amp;IF(LEN(MONTH($A4805))&lt;2,0&amp;MONTH($A4805),MONTH($A4805))), Prazniki[[#All],[DanMesec]:[Dela prosto]], 4,FALSE), 0)</f>
        <v>0</v>
      </c>
      <c r="I4805" s="2">
        <f t="shared" si="606"/>
        <v>0</v>
      </c>
      <c r="J4805" s="2">
        <f t="shared" si="607"/>
        <v>0</v>
      </c>
      <c r="K4805">
        <f t="shared" si="601"/>
        <v>0</v>
      </c>
    </row>
    <row r="4806" spans="1:11" x14ac:dyDescent="0.3">
      <c r="A4806" s="1">
        <v>44983</v>
      </c>
      <c r="B4806">
        <f t="shared" si="602"/>
        <v>1</v>
      </c>
      <c r="C4806" s="2" t="str">
        <f>IFERROR(VLOOKUP((IF(LEN(DAY($A4806))&lt;2,0&amp;DAY($A4806),DAY($A4806))&amp;IF(LEN(MONTH($A4806))&lt;2,0&amp;MONTH($A4806),MONTH($A4806))), Prazniki[[#All],[DanMesec]:[Dela prosto]], 3,FALSE), "")</f>
        <v/>
      </c>
      <c r="D4806" s="2" t="str">
        <f t="shared" si="603"/>
        <v/>
      </c>
      <c r="E4806" s="2" t="str">
        <f t="shared" si="604"/>
        <v/>
      </c>
      <c r="F4806" s="2">
        <f t="shared" si="605"/>
        <v>0</v>
      </c>
      <c r="G4806" s="2" t="str">
        <f t="shared" si="600"/>
        <v/>
      </c>
      <c r="H4806" s="2">
        <f>IFERROR(VLOOKUP((IF(LEN(DAY($A4806))&lt;2,0&amp;DAY($A4806),DAY($A4806))&amp;IF(LEN(MONTH($A4806))&lt;2,0&amp;MONTH($A4806),MONTH($A4806))), Prazniki[[#All],[DanMesec]:[Dela prosto]], 4,FALSE), 0)</f>
        <v>0</v>
      </c>
      <c r="I4806" s="2">
        <f t="shared" si="606"/>
        <v>0</v>
      </c>
      <c r="J4806" s="2">
        <f t="shared" si="607"/>
        <v>0</v>
      </c>
      <c r="K4806">
        <f t="shared" si="601"/>
        <v>0</v>
      </c>
    </row>
    <row r="4807" spans="1:11" x14ac:dyDescent="0.3">
      <c r="A4807" s="1">
        <v>44984</v>
      </c>
      <c r="B4807">
        <f t="shared" si="602"/>
        <v>0</v>
      </c>
      <c r="C4807" s="2" t="str">
        <f>IFERROR(VLOOKUP((IF(LEN(DAY($A4807))&lt;2,0&amp;DAY($A4807),DAY($A4807))&amp;IF(LEN(MONTH($A4807))&lt;2,0&amp;MONTH($A4807),MONTH($A4807))), Prazniki[[#All],[DanMesec]:[Dela prosto]], 3,FALSE), "")</f>
        <v/>
      </c>
      <c r="D4807" s="2" t="str">
        <f t="shared" si="603"/>
        <v/>
      </c>
      <c r="E4807" s="2" t="str">
        <f t="shared" si="604"/>
        <v/>
      </c>
      <c r="F4807" s="2">
        <f t="shared" si="605"/>
        <v>0</v>
      </c>
      <c r="G4807" s="2" t="str">
        <f t="shared" si="600"/>
        <v/>
      </c>
      <c r="H4807" s="2">
        <f>IFERROR(VLOOKUP((IF(LEN(DAY($A4807))&lt;2,0&amp;DAY($A4807),DAY($A4807))&amp;IF(LEN(MONTH($A4807))&lt;2,0&amp;MONTH($A4807),MONTH($A4807))), Prazniki[[#All],[DanMesec]:[Dela prosto]], 4,FALSE), 0)</f>
        <v>0</v>
      </c>
      <c r="I4807" s="2">
        <f t="shared" si="606"/>
        <v>0</v>
      </c>
      <c r="J4807" s="2">
        <f t="shared" si="607"/>
        <v>0</v>
      </c>
      <c r="K4807">
        <f t="shared" si="601"/>
        <v>1</v>
      </c>
    </row>
    <row r="4808" spans="1:11" x14ac:dyDescent="0.3">
      <c r="A4808" s="1">
        <v>44985</v>
      </c>
      <c r="B4808">
        <f t="shared" si="602"/>
        <v>0</v>
      </c>
      <c r="C4808" s="2" t="str">
        <f>IFERROR(VLOOKUP((IF(LEN(DAY($A4808))&lt;2,0&amp;DAY($A4808),DAY($A4808))&amp;IF(LEN(MONTH($A4808))&lt;2,0&amp;MONTH($A4808),MONTH($A4808))), Prazniki[[#All],[DanMesec]:[Dela prosto]], 3,FALSE), "")</f>
        <v/>
      </c>
      <c r="D4808" s="2" t="str">
        <f t="shared" si="603"/>
        <v/>
      </c>
      <c r="E4808" s="2" t="str">
        <f t="shared" si="604"/>
        <v/>
      </c>
      <c r="F4808" s="2">
        <f t="shared" si="605"/>
        <v>0</v>
      </c>
      <c r="G4808" s="2" t="str">
        <f t="shared" si="600"/>
        <v/>
      </c>
      <c r="H4808" s="2">
        <f>IFERROR(VLOOKUP((IF(LEN(DAY($A4808))&lt;2,0&amp;DAY($A4808),DAY($A4808))&amp;IF(LEN(MONTH($A4808))&lt;2,0&amp;MONTH($A4808),MONTH($A4808))), Prazniki[[#All],[DanMesec]:[Dela prosto]], 4,FALSE), 0)</f>
        <v>0</v>
      </c>
      <c r="I4808" s="2">
        <f t="shared" si="606"/>
        <v>0</v>
      </c>
      <c r="J4808" s="2">
        <f t="shared" si="607"/>
        <v>0</v>
      </c>
      <c r="K4808">
        <f t="shared" si="601"/>
        <v>1</v>
      </c>
    </row>
    <row r="4809" spans="1:11" x14ac:dyDescent="0.3">
      <c r="A4809" s="1">
        <v>44986</v>
      </c>
      <c r="B4809">
        <f t="shared" si="602"/>
        <v>0</v>
      </c>
      <c r="C4809" s="2" t="str">
        <f>IFERROR(VLOOKUP((IF(LEN(DAY($A4809))&lt;2,0&amp;DAY($A4809),DAY($A4809))&amp;IF(LEN(MONTH($A4809))&lt;2,0&amp;MONTH($A4809),MONTH($A4809))), Prazniki[[#All],[DanMesec]:[Dela prosto]], 3,FALSE), "")</f>
        <v/>
      </c>
      <c r="D4809" s="2" t="str">
        <f t="shared" si="603"/>
        <v/>
      </c>
      <c r="E4809" s="2" t="str">
        <f t="shared" si="604"/>
        <v/>
      </c>
      <c r="F4809" s="2">
        <f t="shared" si="605"/>
        <v>0</v>
      </c>
      <c r="G4809" s="2" t="str">
        <f t="shared" si="600"/>
        <v/>
      </c>
      <c r="H4809" s="2">
        <f>IFERROR(VLOOKUP((IF(LEN(DAY($A4809))&lt;2,0&amp;DAY($A4809),DAY($A4809))&amp;IF(LEN(MONTH($A4809))&lt;2,0&amp;MONTH($A4809),MONTH($A4809))), Prazniki[[#All],[DanMesec]:[Dela prosto]], 4,FALSE), 0)</f>
        <v>0</v>
      </c>
      <c r="I4809" s="2">
        <f t="shared" si="606"/>
        <v>0</v>
      </c>
      <c r="J4809" s="2">
        <f t="shared" si="607"/>
        <v>0</v>
      </c>
      <c r="K4809">
        <f t="shared" si="601"/>
        <v>1</v>
      </c>
    </row>
    <row r="4810" spans="1:11" x14ac:dyDescent="0.3">
      <c r="A4810" s="1">
        <v>44987</v>
      </c>
      <c r="B4810">
        <f t="shared" si="602"/>
        <v>0</v>
      </c>
      <c r="C4810" s="2" t="str">
        <f>IFERROR(VLOOKUP((IF(LEN(DAY($A4810))&lt;2,0&amp;DAY($A4810),DAY($A4810))&amp;IF(LEN(MONTH($A4810))&lt;2,0&amp;MONTH($A4810),MONTH($A4810))), Prazniki[[#All],[DanMesec]:[Dela prosto]], 3,FALSE), "")</f>
        <v/>
      </c>
      <c r="D4810" s="2" t="str">
        <f t="shared" si="603"/>
        <v/>
      </c>
      <c r="E4810" s="2" t="str">
        <f t="shared" si="604"/>
        <v/>
      </c>
      <c r="F4810" s="2">
        <f t="shared" si="605"/>
        <v>0</v>
      </c>
      <c r="G4810" s="2" t="str">
        <f t="shared" si="600"/>
        <v/>
      </c>
      <c r="H4810" s="2">
        <f>IFERROR(VLOOKUP((IF(LEN(DAY($A4810))&lt;2,0&amp;DAY($A4810),DAY($A4810))&amp;IF(LEN(MONTH($A4810))&lt;2,0&amp;MONTH($A4810),MONTH($A4810))), Prazniki[[#All],[DanMesec]:[Dela prosto]], 4,FALSE), 0)</f>
        <v>0</v>
      </c>
      <c r="I4810" s="2">
        <f t="shared" si="606"/>
        <v>0</v>
      </c>
      <c r="J4810" s="2">
        <f t="shared" si="607"/>
        <v>0</v>
      </c>
      <c r="K4810">
        <f t="shared" si="601"/>
        <v>1</v>
      </c>
    </row>
    <row r="4811" spans="1:11" x14ac:dyDescent="0.3">
      <c r="A4811" s="1">
        <v>44988</v>
      </c>
      <c r="B4811">
        <f t="shared" si="602"/>
        <v>0</v>
      </c>
      <c r="C4811" s="2" t="str">
        <f>IFERROR(VLOOKUP((IF(LEN(DAY($A4811))&lt;2,0&amp;DAY($A4811),DAY($A4811))&amp;IF(LEN(MONTH($A4811))&lt;2,0&amp;MONTH($A4811),MONTH($A4811))), Prazniki[[#All],[DanMesec]:[Dela prosto]], 3,FALSE), "")</f>
        <v/>
      </c>
      <c r="D4811" s="2" t="str">
        <f t="shared" si="603"/>
        <v/>
      </c>
      <c r="E4811" s="2" t="str">
        <f t="shared" si="604"/>
        <v/>
      </c>
      <c r="F4811" s="2">
        <f t="shared" si="605"/>
        <v>0</v>
      </c>
      <c r="G4811" s="2" t="str">
        <f t="shared" si="600"/>
        <v/>
      </c>
      <c r="H4811" s="2">
        <f>IFERROR(VLOOKUP((IF(LEN(DAY($A4811))&lt;2,0&amp;DAY($A4811),DAY($A4811))&amp;IF(LEN(MONTH($A4811))&lt;2,0&amp;MONTH($A4811),MONTH($A4811))), Prazniki[[#All],[DanMesec]:[Dela prosto]], 4,FALSE), 0)</f>
        <v>0</v>
      </c>
      <c r="I4811" s="2">
        <f t="shared" si="606"/>
        <v>0</v>
      </c>
      <c r="J4811" s="2">
        <f t="shared" si="607"/>
        <v>0</v>
      </c>
      <c r="K4811">
        <f t="shared" si="601"/>
        <v>1</v>
      </c>
    </row>
    <row r="4812" spans="1:11" x14ac:dyDescent="0.3">
      <c r="A4812" s="1">
        <v>44989</v>
      </c>
      <c r="B4812">
        <f t="shared" si="602"/>
        <v>1</v>
      </c>
      <c r="C4812" s="2" t="str">
        <f>IFERROR(VLOOKUP((IF(LEN(DAY($A4812))&lt;2,0&amp;DAY($A4812),DAY($A4812))&amp;IF(LEN(MONTH($A4812))&lt;2,0&amp;MONTH($A4812),MONTH($A4812))), Prazniki[[#All],[DanMesec]:[Dela prosto]], 3,FALSE), "")</f>
        <v/>
      </c>
      <c r="D4812" s="2" t="str">
        <f t="shared" si="603"/>
        <v/>
      </c>
      <c r="E4812" s="2" t="str">
        <f t="shared" si="604"/>
        <v/>
      </c>
      <c r="F4812" s="2">
        <f t="shared" si="605"/>
        <v>0</v>
      </c>
      <c r="G4812" s="2" t="str">
        <f t="shared" si="600"/>
        <v/>
      </c>
      <c r="H4812" s="2">
        <f>IFERROR(VLOOKUP((IF(LEN(DAY($A4812))&lt;2,0&amp;DAY($A4812),DAY($A4812))&amp;IF(LEN(MONTH($A4812))&lt;2,0&amp;MONTH($A4812),MONTH($A4812))), Prazniki[[#All],[DanMesec]:[Dela prosto]], 4,FALSE), 0)</f>
        <v>0</v>
      </c>
      <c r="I4812" s="2">
        <f t="shared" si="606"/>
        <v>0</v>
      </c>
      <c r="J4812" s="2">
        <f t="shared" si="607"/>
        <v>0</v>
      </c>
      <c r="K4812">
        <f t="shared" si="601"/>
        <v>0</v>
      </c>
    </row>
    <row r="4813" spans="1:11" x14ac:dyDescent="0.3">
      <c r="A4813" s="1">
        <v>44990</v>
      </c>
      <c r="B4813">
        <f t="shared" si="602"/>
        <v>1</v>
      </c>
      <c r="C4813" s="2" t="str">
        <f>IFERROR(VLOOKUP((IF(LEN(DAY($A4813))&lt;2,0&amp;DAY($A4813),DAY($A4813))&amp;IF(LEN(MONTH($A4813))&lt;2,0&amp;MONTH($A4813),MONTH($A4813))), Prazniki[[#All],[DanMesec]:[Dela prosto]], 3,FALSE), "")</f>
        <v/>
      </c>
      <c r="D4813" s="2" t="str">
        <f t="shared" si="603"/>
        <v/>
      </c>
      <c r="E4813" s="2" t="str">
        <f t="shared" si="604"/>
        <v/>
      </c>
      <c r="F4813" s="2">
        <f t="shared" si="605"/>
        <v>0</v>
      </c>
      <c r="G4813" s="2" t="str">
        <f t="shared" si="600"/>
        <v/>
      </c>
      <c r="H4813" s="2">
        <f>IFERROR(VLOOKUP((IF(LEN(DAY($A4813))&lt;2,0&amp;DAY($A4813),DAY($A4813))&amp;IF(LEN(MONTH($A4813))&lt;2,0&amp;MONTH($A4813),MONTH($A4813))), Prazniki[[#All],[DanMesec]:[Dela prosto]], 4,FALSE), 0)</f>
        <v>0</v>
      </c>
      <c r="I4813" s="2">
        <f t="shared" si="606"/>
        <v>0</v>
      </c>
      <c r="J4813" s="2">
        <f t="shared" si="607"/>
        <v>0</v>
      </c>
      <c r="K4813">
        <f t="shared" si="601"/>
        <v>0</v>
      </c>
    </row>
    <row r="4814" spans="1:11" x14ac:dyDescent="0.3">
      <c r="A4814" s="1">
        <v>44991</v>
      </c>
      <c r="B4814">
        <f t="shared" si="602"/>
        <v>0</v>
      </c>
      <c r="C4814" s="2" t="str">
        <f>IFERROR(VLOOKUP((IF(LEN(DAY($A4814))&lt;2,0&amp;DAY($A4814),DAY($A4814))&amp;IF(LEN(MONTH($A4814))&lt;2,0&amp;MONTH($A4814),MONTH($A4814))), Prazniki[[#All],[DanMesec]:[Dela prosto]], 3,FALSE), "")</f>
        <v/>
      </c>
      <c r="D4814" s="2" t="str">
        <f t="shared" si="603"/>
        <v/>
      </c>
      <c r="E4814" s="2" t="str">
        <f t="shared" si="604"/>
        <v/>
      </c>
      <c r="F4814" s="2">
        <f t="shared" si="605"/>
        <v>0</v>
      </c>
      <c r="G4814" s="2" t="str">
        <f t="shared" si="600"/>
        <v/>
      </c>
      <c r="H4814" s="2">
        <f>IFERROR(VLOOKUP((IF(LEN(DAY($A4814))&lt;2,0&amp;DAY($A4814),DAY($A4814))&amp;IF(LEN(MONTH($A4814))&lt;2,0&amp;MONTH($A4814),MONTH($A4814))), Prazniki[[#All],[DanMesec]:[Dela prosto]], 4,FALSE), 0)</f>
        <v>0</v>
      </c>
      <c r="I4814" s="2">
        <f t="shared" si="606"/>
        <v>0</v>
      </c>
      <c r="J4814" s="2">
        <f t="shared" si="607"/>
        <v>0</v>
      </c>
      <c r="K4814">
        <f t="shared" si="601"/>
        <v>1</v>
      </c>
    </row>
    <row r="4815" spans="1:11" x14ac:dyDescent="0.3">
      <c r="A4815" s="1">
        <v>44992</v>
      </c>
      <c r="B4815">
        <f t="shared" si="602"/>
        <v>0</v>
      </c>
      <c r="C4815" s="2" t="str">
        <f>IFERROR(VLOOKUP((IF(LEN(DAY($A4815))&lt;2,0&amp;DAY($A4815),DAY($A4815))&amp;IF(LEN(MONTH($A4815))&lt;2,0&amp;MONTH($A4815),MONTH($A4815))), Prazniki[[#All],[DanMesec]:[Dela prosto]], 3,FALSE), "")</f>
        <v/>
      </c>
      <c r="D4815" s="2" t="str">
        <f t="shared" si="603"/>
        <v/>
      </c>
      <c r="E4815" s="2" t="str">
        <f t="shared" si="604"/>
        <v/>
      </c>
      <c r="F4815" s="2">
        <f t="shared" si="605"/>
        <v>0</v>
      </c>
      <c r="G4815" s="2" t="str">
        <f t="shared" si="600"/>
        <v/>
      </c>
      <c r="H4815" s="2">
        <f>IFERROR(VLOOKUP((IF(LEN(DAY($A4815))&lt;2,0&amp;DAY($A4815),DAY($A4815))&amp;IF(LEN(MONTH($A4815))&lt;2,0&amp;MONTH($A4815),MONTH($A4815))), Prazniki[[#All],[DanMesec]:[Dela prosto]], 4,FALSE), 0)</f>
        <v>0</v>
      </c>
      <c r="I4815" s="2">
        <f t="shared" si="606"/>
        <v>0</v>
      </c>
      <c r="J4815" s="2">
        <f t="shared" si="607"/>
        <v>0</v>
      </c>
      <c r="K4815">
        <f t="shared" si="601"/>
        <v>1</v>
      </c>
    </row>
    <row r="4816" spans="1:11" x14ac:dyDescent="0.3">
      <c r="A4816" s="1">
        <v>44993</v>
      </c>
      <c r="B4816">
        <f t="shared" si="602"/>
        <v>0</v>
      </c>
      <c r="C4816" s="2" t="str">
        <f>IFERROR(VLOOKUP((IF(LEN(DAY($A4816))&lt;2,0&amp;DAY($A4816),DAY($A4816))&amp;IF(LEN(MONTH($A4816))&lt;2,0&amp;MONTH($A4816),MONTH($A4816))), Prazniki[[#All],[DanMesec]:[Dela prosto]], 3,FALSE), "")</f>
        <v/>
      </c>
      <c r="D4816" s="2" t="str">
        <f t="shared" si="603"/>
        <v/>
      </c>
      <c r="E4816" s="2" t="str">
        <f t="shared" si="604"/>
        <v/>
      </c>
      <c r="F4816" s="2">
        <f t="shared" si="605"/>
        <v>0</v>
      </c>
      <c r="G4816" s="2" t="str">
        <f t="shared" si="600"/>
        <v/>
      </c>
      <c r="H4816" s="2">
        <f>IFERROR(VLOOKUP((IF(LEN(DAY($A4816))&lt;2,0&amp;DAY($A4816),DAY($A4816))&amp;IF(LEN(MONTH($A4816))&lt;2,0&amp;MONTH($A4816),MONTH($A4816))), Prazniki[[#All],[DanMesec]:[Dela prosto]], 4,FALSE), 0)</f>
        <v>0</v>
      </c>
      <c r="I4816" s="2">
        <f t="shared" si="606"/>
        <v>0</v>
      </c>
      <c r="J4816" s="2">
        <f t="shared" si="607"/>
        <v>0</v>
      </c>
      <c r="K4816">
        <f t="shared" si="601"/>
        <v>1</v>
      </c>
    </row>
    <row r="4817" spans="1:11" x14ac:dyDescent="0.3">
      <c r="A4817" s="1">
        <v>44994</v>
      </c>
      <c r="B4817">
        <f t="shared" si="602"/>
        <v>0</v>
      </c>
      <c r="C4817" s="2" t="str">
        <f>IFERROR(VLOOKUP((IF(LEN(DAY($A4817))&lt;2,0&amp;DAY($A4817),DAY($A4817))&amp;IF(LEN(MONTH($A4817))&lt;2,0&amp;MONTH($A4817),MONTH($A4817))), Prazniki[[#All],[DanMesec]:[Dela prosto]], 3,FALSE), "")</f>
        <v/>
      </c>
      <c r="D4817" s="2" t="str">
        <f t="shared" si="603"/>
        <v/>
      </c>
      <c r="E4817" s="2" t="str">
        <f t="shared" si="604"/>
        <v/>
      </c>
      <c r="F4817" s="2">
        <f t="shared" si="605"/>
        <v>0</v>
      </c>
      <c r="G4817" s="2" t="str">
        <f t="shared" si="600"/>
        <v/>
      </c>
      <c r="H4817" s="2">
        <f>IFERROR(VLOOKUP((IF(LEN(DAY($A4817))&lt;2,0&amp;DAY($A4817),DAY($A4817))&amp;IF(LEN(MONTH($A4817))&lt;2,0&amp;MONTH($A4817),MONTH($A4817))), Prazniki[[#All],[DanMesec]:[Dela prosto]], 4,FALSE), 0)</f>
        <v>0</v>
      </c>
      <c r="I4817" s="2">
        <f t="shared" si="606"/>
        <v>0</v>
      </c>
      <c r="J4817" s="2">
        <f t="shared" si="607"/>
        <v>0</v>
      </c>
      <c r="K4817">
        <f t="shared" si="601"/>
        <v>1</v>
      </c>
    </row>
    <row r="4818" spans="1:11" x14ac:dyDescent="0.3">
      <c r="A4818" s="1">
        <v>44995</v>
      </c>
      <c r="B4818">
        <f t="shared" si="602"/>
        <v>0</v>
      </c>
      <c r="C4818" s="2" t="str">
        <f>IFERROR(VLOOKUP((IF(LEN(DAY($A4818))&lt;2,0&amp;DAY($A4818),DAY($A4818))&amp;IF(LEN(MONTH($A4818))&lt;2,0&amp;MONTH($A4818),MONTH($A4818))), Prazniki[[#All],[DanMesec]:[Dela prosto]], 3,FALSE), "")</f>
        <v/>
      </c>
      <c r="D4818" s="2" t="str">
        <f t="shared" si="603"/>
        <v/>
      </c>
      <c r="E4818" s="2" t="str">
        <f t="shared" si="604"/>
        <v/>
      </c>
      <c r="F4818" s="2">
        <f t="shared" si="605"/>
        <v>0</v>
      </c>
      <c r="G4818" s="2" t="str">
        <f t="shared" si="600"/>
        <v/>
      </c>
      <c r="H4818" s="2">
        <f>IFERROR(VLOOKUP((IF(LEN(DAY($A4818))&lt;2,0&amp;DAY($A4818),DAY($A4818))&amp;IF(LEN(MONTH($A4818))&lt;2,0&amp;MONTH($A4818),MONTH($A4818))), Prazniki[[#All],[DanMesec]:[Dela prosto]], 4,FALSE), 0)</f>
        <v>0</v>
      </c>
      <c r="I4818" s="2">
        <f t="shared" si="606"/>
        <v>0</v>
      </c>
      <c r="J4818" s="2">
        <f t="shared" si="607"/>
        <v>0</v>
      </c>
      <c r="K4818">
        <f t="shared" si="601"/>
        <v>1</v>
      </c>
    </row>
    <row r="4819" spans="1:11" x14ac:dyDescent="0.3">
      <c r="A4819" s="1">
        <v>44996</v>
      </c>
      <c r="B4819">
        <f t="shared" si="602"/>
        <v>1</v>
      </c>
      <c r="C4819" s="2" t="str">
        <f>IFERROR(VLOOKUP((IF(LEN(DAY($A4819))&lt;2,0&amp;DAY($A4819),DAY($A4819))&amp;IF(LEN(MONTH($A4819))&lt;2,0&amp;MONTH($A4819),MONTH($A4819))), Prazniki[[#All],[DanMesec]:[Dela prosto]], 3,FALSE), "")</f>
        <v/>
      </c>
      <c r="D4819" s="2" t="str">
        <f t="shared" si="603"/>
        <v/>
      </c>
      <c r="E4819" s="2" t="str">
        <f t="shared" si="604"/>
        <v/>
      </c>
      <c r="F4819" s="2">
        <f t="shared" si="605"/>
        <v>0</v>
      </c>
      <c r="G4819" s="2" t="str">
        <f t="shared" si="600"/>
        <v/>
      </c>
      <c r="H4819" s="2">
        <f>IFERROR(VLOOKUP((IF(LEN(DAY($A4819))&lt;2,0&amp;DAY($A4819),DAY($A4819))&amp;IF(LEN(MONTH($A4819))&lt;2,0&amp;MONTH($A4819),MONTH($A4819))), Prazniki[[#All],[DanMesec]:[Dela prosto]], 4,FALSE), 0)</f>
        <v>0</v>
      </c>
      <c r="I4819" s="2">
        <f t="shared" si="606"/>
        <v>0</v>
      </c>
      <c r="J4819" s="2">
        <f t="shared" si="607"/>
        <v>0</v>
      </c>
      <c r="K4819">
        <f t="shared" si="601"/>
        <v>0</v>
      </c>
    </row>
    <row r="4820" spans="1:11" x14ac:dyDescent="0.3">
      <c r="A4820" s="1">
        <v>44997</v>
      </c>
      <c r="B4820">
        <f t="shared" si="602"/>
        <v>1</v>
      </c>
      <c r="C4820" s="2" t="str">
        <f>IFERROR(VLOOKUP((IF(LEN(DAY($A4820))&lt;2,0&amp;DAY($A4820),DAY($A4820))&amp;IF(LEN(MONTH($A4820))&lt;2,0&amp;MONTH($A4820),MONTH($A4820))), Prazniki[[#All],[DanMesec]:[Dela prosto]], 3,FALSE), "")</f>
        <v/>
      </c>
      <c r="D4820" s="2" t="str">
        <f t="shared" si="603"/>
        <v/>
      </c>
      <c r="E4820" s="2" t="str">
        <f t="shared" si="604"/>
        <v/>
      </c>
      <c r="F4820" s="2">
        <f t="shared" si="605"/>
        <v>0</v>
      </c>
      <c r="G4820" s="2" t="str">
        <f t="shared" si="600"/>
        <v/>
      </c>
      <c r="H4820" s="2">
        <f>IFERROR(VLOOKUP((IF(LEN(DAY($A4820))&lt;2,0&amp;DAY($A4820),DAY($A4820))&amp;IF(LEN(MONTH($A4820))&lt;2,0&amp;MONTH($A4820),MONTH($A4820))), Prazniki[[#All],[DanMesec]:[Dela prosto]], 4,FALSE), 0)</f>
        <v>0</v>
      </c>
      <c r="I4820" s="2">
        <f t="shared" si="606"/>
        <v>0</v>
      </c>
      <c r="J4820" s="2">
        <f t="shared" si="607"/>
        <v>0</v>
      </c>
      <c r="K4820">
        <f t="shared" si="601"/>
        <v>0</v>
      </c>
    </row>
    <row r="4821" spans="1:11" x14ac:dyDescent="0.3">
      <c r="A4821" s="1">
        <v>44998</v>
      </c>
      <c r="B4821">
        <f t="shared" si="602"/>
        <v>0</v>
      </c>
      <c r="C4821" s="2" t="str">
        <f>IFERROR(VLOOKUP((IF(LEN(DAY($A4821))&lt;2,0&amp;DAY($A4821),DAY($A4821))&amp;IF(LEN(MONTH($A4821))&lt;2,0&amp;MONTH($A4821),MONTH($A4821))), Prazniki[[#All],[DanMesec]:[Dela prosto]], 3,FALSE), "")</f>
        <v/>
      </c>
      <c r="D4821" s="2" t="str">
        <f t="shared" si="603"/>
        <v/>
      </c>
      <c r="E4821" s="2" t="str">
        <f t="shared" si="604"/>
        <v/>
      </c>
      <c r="F4821" s="2">
        <f t="shared" si="605"/>
        <v>0</v>
      </c>
      <c r="G4821" s="2" t="str">
        <f t="shared" si="600"/>
        <v/>
      </c>
      <c r="H4821" s="2">
        <f>IFERROR(VLOOKUP((IF(LEN(DAY($A4821))&lt;2,0&amp;DAY($A4821),DAY($A4821))&amp;IF(LEN(MONTH($A4821))&lt;2,0&amp;MONTH($A4821),MONTH($A4821))), Prazniki[[#All],[DanMesec]:[Dela prosto]], 4,FALSE), 0)</f>
        <v>0</v>
      </c>
      <c r="I4821" s="2">
        <f t="shared" si="606"/>
        <v>0</v>
      </c>
      <c r="J4821" s="2">
        <f t="shared" si="607"/>
        <v>0</v>
      </c>
      <c r="K4821">
        <f t="shared" si="601"/>
        <v>1</v>
      </c>
    </row>
    <row r="4822" spans="1:11" x14ac:dyDescent="0.3">
      <c r="A4822" s="1">
        <v>44999</v>
      </c>
      <c r="B4822">
        <f t="shared" si="602"/>
        <v>0</v>
      </c>
      <c r="C4822" s="2" t="str">
        <f>IFERROR(VLOOKUP((IF(LEN(DAY($A4822))&lt;2,0&amp;DAY($A4822),DAY($A4822))&amp;IF(LEN(MONTH($A4822))&lt;2,0&amp;MONTH($A4822),MONTH($A4822))), Prazniki[[#All],[DanMesec]:[Dela prosto]], 3,FALSE), "")</f>
        <v/>
      </c>
      <c r="D4822" s="2" t="str">
        <f t="shared" si="603"/>
        <v/>
      </c>
      <c r="E4822" s="2" t="str">
        <f t="shared" si="604"/>
        <v/>
      </c>
      <c r="F4822" s="2">
        <f t="shared" si="605"/>
        <v>0</v>
      </c>
      <c r="G4822" s="2" t="str">
        <f t="shared" si="600"/>
        <v/>
      </c>
      <c r="H4822" s="2">
        <f>IFERROR(VLOOKUP((IF(LEN(DAY($A4822))&lt;2,0&amp;DAY($A4822),DAY($A4822))&amp;IF(LEN(MONTH($A4822))&lt;2,0&amp;MONTH($A4822),MONTH($A4822))), Prazniki[[#All],[DanMesec]:[Dela prosto]], 4,FALSE), 0)</f>
        <v>0</v>
      </c>
      <c r="I4822" s="2">
        <f t="shared" si="606"/>
        <v>0</v>
      </c>
      <c r="J4822" s="2">
        <f t="shared" si="607"/>
        <v>0</v>
      </c>
      <c r="K4822">
        <f t="shared" si="601"/>
        <v>1</v>
      </c>
    </row>
    <row r="4823" spans="1:11" x14ac:dyDescent="0.3">
      <c r="A4823" s="1">
        <v>45000</v>
      </c>
      <c r="B4823">
        <f t="shared" si="602"/>
        <v>0</v>
      </c>
      <c r="C4823" s="2" t="str">
        <f>IFERROR(VLOOKUP((IF(LEN(DAY($A4823))&lt;2,0&amp;DAY($A4823),DAY($A4823))&amp;IF(LEN(MONTH($A4823))&lt;2,0&amp;MONTH($A4823),MONTH($A4823))), Prazniki[[#All],[DanMesec]:[Dela prosto]], 3,FALSE), "")</f>
        <v/>
      </c>
      <c r="D4823" s="2" t="str">
        <f t="shared" si="603"/>
        <v/>
      </c>
      <c r="E4823" s="2" t="str">
        <f t="shared" si="604"/>
        <v/>
      </c>
      <c r="F4823" s="2">
        <f t="shared" si="605"/>
        <v>0</v>
      </c>
      <c r="G4823" s="2" t="str">
        <f t="shared" si="600"/>
        <v/>
      </c>
      <c r="H4823" s="2">
        <f>IFERROR(VLOOKUP((IF(LEN(DAY($A4823))&lt;2,0&amp;DAY($A4823),DAY($A4823))&amp;IF(LEN(MONTH($A4823))&lt;2,0&amp;MONTH($A4823),MONTH($A4823))), Prazniki[[#All],[DanMesec]:[Dela prosto]], 4,FALSE), 0)</f>
        <v>0</v>
      </c>
      <c r="I4823" s="2">
        <f t="shared" si="606"/>
        <v>0</v>
      </c>
      <c r="J4823" s="2">
        <f t="shared" si="607"/>
        <v>0</v>
      </c>
      <c r="K4823">
        <f t="shared" si="601"/>
        <v>1</v>
      </c>
    </row>
    <row r="4824" spans="1:11" x14ac:dyDescent="0.3">
      <c r="A4824" s="1">
        <v>45001</v>
      </c>
      <c r="B4824">
        <f t="shared" si="602"/>
        <v>0</v>
      </c>
      <c r="C4824" s="2" t="str">
        <f>IFERROR(VLOOKUP((IF(LEN(DAY($A4824))&lt;2,0&amp;DAY($A4824),DAY($A4824))&amp;IF(LEN(MONTH($A4824))&lt;2,0&amp;MONTH($A4824),MONTH($A4824))), Prazniki[[#All],[DanMesec]:[Dela prosto]], 3,FALSE), "")</f>
        <v/>
      </c>
      <c r="D4824" s="2" t="str">
        <f t="shared" si="603"/>
        <v/>
      </c>
      <c r="E4824" s="2" t="str">
        <f t="shared" si="604"/>
        <v/>
      </c>
      <c r="F4824" s="2">
        <f t="shared" si="605"/>
        <v>0</v>
      </c>
      <c r="G4824" s="2" t="str">
        <f t="shared" si="600"/>
        <v/>
      </c>
      <c r="H4824" s="2">
        <f>IFERROR(VLOOKUP((IF(LEN(DAY($A4824))&lt;2,0&amp;DAY($A4824),DAY($A4824))&amp;IF(LEN(MONTH($A4824))&lt;2,0&amp;MONTH($A4824),MONTH($A4824))), Prazniki[[#All],[DanMesec]:[Dela prosto]], 4,FALSE), 0)</f>
        <v>0</v>
      </c>
      <c r="I4824" s="2">
        <f t="shared" si="606"/>
        <v>0</v>
      </c>
      <c r="J4824" s="2">
        <f t="shared" si="607"/>
        <v>0</v>
      </c>
      <c r="K4824">
        <f t="shared" si="601"/>
        <v>1</v>
      </c>
    </row>
    <row r="4825" spans="1:11" x14ac:dyDescent="0.3">
      <c r="A4825" s="1">
        <v>45002</v>
      </c>
      <c r="B4825">
        <f t="shared" si="602"/>
        <v>0</v>
      </c>
      <c r="C4825" s="2" t="str">
        <f>IFERROR(VLOOKUP((IF(LEN(DAY($A4825))&lt;2,0&amp;DAY($A4825),DAY($A4825))&amp;IF(LEN(MONTH($A4825))&lt;2,0&amp;MONTH($A4825),MONTH($A4825))), Prazniki[[#All],[DanMesec]:[Dela prosto]], 3,FALSE), "")</f>
        <v/>
      </c>
      <c r="D4825" s="2" t="str">
        <f t="shared" si="603"/>
        <v/>
      </c>
      <c r="E4825" s="2" t="str">
        <f t="shared" si="604"/>
        <v/>
      </c>
      <c r="F4825" s="2">
        <f t="shared" si="605"/>
        <v>0</v>
      </c>
      <c r="G4825" s="2" t="str">
        <f t="shared" si="600"/>
        <v/>
      </c>
      <c r="H4825" s="2">
        <f>IFERROR(VLOOKUP((IF(LEN(DAY($A4825))&lt;2,0&amp;DAY($A4825),DAY($A4825))&amp;IF(LEN(MONTH($A4825))&lt;2,0&amp;MONTH($A4825),MONTH($A4825))), Prazniki[[#All],[DanMesec]:[Dela prosto]], 4,FALSE), 0)</f>
        <v>0</v>
      </c>
      <c r="I4825" s="2">
        <f t="shared" si="606"/>
        <v>0</v>
      </c>
      <c r="J4825" s="2">
        <f t="shared" si="607"/>
        <v>0</v>
      </c>
      <c r="K4825">
        <f t="shared" si="601"/>
        <v>1</v>
      </c>
    </row>
    <row r="4826" spans="1:11" x14ac:dyDescent="0.3">
      <c r="A4826" s="1">
        <v>45003</v>
      </c>
      <c r="B4826">
        <f t="shared" si="602"/>
        <v>1</v>
      </c>
      <c r="C4826" s="2" t="str">
        <f>IFERROR(VLOOKUP((IF(LEN(DAY($A4826))&lt;2,0&amp;DAY($A4826),DAY($A4826))&amp;IF(LEN(MONTH($A4826))&lt;2,0&amp;MONTH($A4826),MONTH($A4826))), Prazniki[[#All],[DanMesec]:[Dela prosto]], 3,FALSE), "")</f>
        <v/>
      </c>
      <c r="D4826" s="2" t="str">
        <f t="shared" si="603"/>
        <v/>
      </c>
      <c r="E4826" s="2" t="str">
        <f t="shared" si="604"/>
        <v/>
      </c>
      <c r="F4826" s="2">
        <f t="shared" si="605"/>
        <v>0</v>
      </c>
      <c r="G4826" s="2" t="str">
        <f t="shared" si="600"/>
        <v/>
      </c>
      <c r="H4826" s="2">
        <f>IFERROR(VLOOKUP((IF(LEN(DAY($A4826))&lt;2,0&amp;DAY($A4826),DAY($A4826))&amp;IF(LEN(MONTH($A4826))&lt;2,0&amp;MONTH($A4826),MONTH($A4826))), Prazniki[[#All],[DanMesec]:[Dela prosto]], 4,FALSE), 0)</f>
        <v>0</v>
      </c>
      <c r="I4826" s="2">
        <f t="shared" si="606"/>
        <v>0</v>
      </c>
      <c r="J4826" s="2">
        <f t="shared" si="607"/>
        <v>0</v>
      </c>
      <c r="K4826">
        <f t="shared" si="601"/>
        <v>0</v>
      </c>
    </row>
    <row r="4827" spans="1:11" x14ac:dyDescent="0.3">
      <c r="A4827" s="1">
        <v>45004</v>
      </c>
      <c r="B4827">
        <f t="shared" si="602"/>
        <v>1</v>
      </c>
      <c r="C4827" s="2" t="str">
        <f>IFERROR(VLOOKUP((IF(LEN(DAY($A4827))&lt;2,0&amp;DAY($A4827),DAY($A4827))&amp;IF(LEN(MONTH($A4827))&lt;2,0&amp;MONTH($A4827),MONTH($A4827))), Prazniki[[#All],[DanMesec]:[Dela prosto]], 3,FALSE), "")</f>
        <v/>
      </c>
      <c r="D4827" s="2" t="str">
        <f t="shared" si="603"/>
        <v/>
      </c>
      <c r="E4827" s="2" t="str">
        <f t="shared" si="604"/>
        <v/>
      </c>
      <c r="F4827" s="2">
        <f t="shared" si="605"/>
        <v>0</v>
      </c>
      <c r="G4827" s="2" t="str">
        <f t="shared" si="600"/>
        <v/>
      </c>
      <c r="H4827" s="2">
        <f>IFERROR(VLOOKUP((IF(LEN(DAY($A4827))&lt;2,0&amp;DAY($A4827),DAY($A4827))&amp;IF(LEN(MONTH($A4827))&lt;2,0&amp;MONTH($A4827),MONTH($A4827))), Prazniki[[#All],[DanMesec]:[Dela prosto]], 4,FALSE), 0)</f>
        <v>0</v>
      </c>
      <c r="I4827" s="2">
        <f t="shared" si="606"/>
        <v>0</v>
      </c>
      <c r="J4827" s="2">
        <f t="shared" si="607"/>
        <v>0</v>
      </c>
      <c r="K4827">
        <f t="shared" si="601"/>
        <v>0</v>
      </c>
    </row>
    <row r="4828" spans="1:11" x14ac:dyDescent="0.3">
      <c r="A4828" s="1">
        <v>45005</v>
      </c>
      <c r="B4828">
        <f t="shared" si="602"/>
        <v>0</v>
      </c>
      <c r="C4828" s="2" t="str">
        <f>IFERROR(VLOOKUP((IF(LEN(DAY($A4828))&lt;2,0&amp;DAY($A4828),DAY($A4828))&amp;IF(LEN(MONTH($A4828))&lt;2,0&amp;MONTH($A4828),MONTH($A4828))), Prazniki[[#All],[DanMesec]:[Dela prosto]], 3,FALSE), "")</f>
        <v/>
      </c>
      <c r="D4828" s="2" t="str">
        <f t="shared" si="603"/>
        <v/>
      </c>
      <c r="E4828" s="2" t="str">
        <f t="shared" si="604"/>
        <v/>
      </c>
      <c r="F4828" s="2">
        <f t="shared" si="605"/>
        <v>0</v>
      </c>
      <c r="G4828" s="2" t="str">
        <f t="shared" si="600"/>
        <v/>
      </c>
      <c r="H4828" s="2">
        <f>IFERROR(VLOOKUP((IF(LEN(DAY($A4828))&lt;2,0&amp;DAY($A4828),DAY($A4828))&amp;IF(LEN(MONTH($A4828))&lt;2,0&amp;MONTH($A4828),MONTH($A4828))), Prazniki[[#All],[DanMesec]:[Dela prosto]], 4,FALSE), 0)</f>
        <v>0</v>
      </c>
      <c r="I4828" s="2">
        <f t="shared" si="606"/>
        <v>0</v>
      </c>
      <c r="J4828" s="2">
        <f t="shared" si="607"/>
        <v>0</v>
      </c>
      <c r="K4828">
        <f t="shared" si="601"/>
        <v>1</v>
      </c>
    </row>
    <row r="4829" spans="1:11" x14ac:dyDescent="0.3">
      <c r="A4829" s="1">
        <v>45006</v>
      </c>
      <c r="B4829">
        <f t="shared" si="602"/>
        <v>0</v>
      </c>
      <c r="C4829" s="2" t="str">
        <f>IFERROR(VLOOKUP((IF(LEN(DAY($A4829))&lt;2,0&amp;DAY($A4829),DAY($A4829))&amp;IF(LEN(MONTH($A4829))&lt;2,0&amp;MONTH($A4829),MONTH($A4829))), Prazniki[[#All],[DanMesec]:[Dela prosto]], 3,FALSE), "")</f>
        <v/>
      </c>
      <c r="D4829" s="2" t="str">
        <f t="shared" si="603"/>
        <v/>
      </c>
      <c r="E4829" s="2" t="str">
        <f t="shared" si="604"/>
        <v/>
      </c>
      <c r="F4829" s="2">
        <f t="shared" si="605"/>
        <v>0</v>
      </c>
      <c r="G4829" s="2" t="str">
        <f t="shared" si="600"/>
        <v/>
      </c>
      <c r="H4829" s="2">
        <f>IFERROR(VLOOKUP((IF(LEN(DAY($A4829))&lt;2,0&amp;DAY($A4829),DAY($A4829))&amp;IF(LEN(MONTH($A4829))&lt;2,0&amp;MONTH($A4829),MONTH($A4829))), Prazniki[[#All],[DanMesec]:[Dela prosto]], 4,FALSE), 0)</f>
        <v>0</v>
      </c>
      <c r="I4829" s="2">
        <f t="shared" si="606"/>
        <v>0</v>
      </c>
      <c r="J4829" s="2">
        <f t="shared" si="607"/>
        <v>0</v>
      </c>
      <c r="K4829">
        <f t="shared" si="601"/>
        <v>1</v>
      </c>
    </row>
    <row r="4830" spans="1:11" x14ac:dyDescent="0.3">
      <c r="A4830" s="1">
        <v>45007</v>
      </c>
      <c r="B4830">
        <f t="shared" si="602"/>
        <v>0</v>
      </c>
      <c r="C4830" s="2" t="str">
        <f>IFERROR(VLOOKUP((IF(LEN(DAY($A4830))&lt;2,0&amp;DAY($A4830),DAY($A4830))&amp;IF(LEN(MONTH($A4830))&lt;2,0&amp;MONTH($A4830),MONTH($A4830))), Prazniki[[#All],[DanMesec]:[Dela prosto]], 3,FALSE), "")</f>
        <v/>
      </c>
      <c r="D4830" s="2" t="str">
        <f t="shared" si="603"/>
        <v/>
      </c>
      <c r="E4830" s="2" t="str">
        <f t="shared" si="604"/>
        <v/>
      </c>
      <c r="F4830" s="2">
        <f t="shared" si="605"/>
        <v>0</v>
      </c>
      <c r="G4830" s="2" t="str">
        <f t="shared" si="600"/>
        <v/>
      </c>
      <c r="H4830" s="2">
        <f>IFERROR(VLOOKUP((IF(LEN(DAY($A4830))&lt;2,0&amp;DAY($A4830),DAY($A4830))&amp;IF(LEN(MONTH($A4830))&lt;2,0&amp;MONTH($A4830),MONTH($A4830))), Prazniki[[#All],[DanMesec]:[Dela prosto]], 4,FALSE), 0)</f>
        <v>0</v>
      </c>
      <c r="I4830" s="2">
        <f t="shared" si="606"/>
        <v>0</v>
      </c>
      <c r="J4830" s="2">
        <f t="shared" si="607"/>
        <v>0</v>
      </c>
      <c r="K4830">
        <f t="shared" si="601"/>
        <v>1</v>
      </c>
    </row>
    <row r="4831" spans="1:11" x14ac:dyDescent="0.3">
      <c r="A4831" s="1">
        <v>45008</v>
      </c>
      <c r="B4831">
        <f t="shared" si="602"/>
        <v>0</v>
      </c>
      <c r="C4831" s="2" t="str">
        <f>IFERROR(VLOOKUP((IF(LEN(DAY($A4831))&lt;2,0&amp;DAY($A4831),DAY($A4831))&amp;IF(LEN(MONTH($A4831))&lt;2,0&amp;MONTH($A4831),MONTH($A4831))), Prazniki[[#All],[DanMesec]:[Dela prosto]], 3,FALSE), "")</f>
        <v/>
      </c>
      <c r="D4831" s="2" t="str">
        <f t="shared" si="603"/>
        <v/>
      </c>
      <c r="E4831" s="2" t="str">
        <f t="shared" si="604"/>
        <v/>
      </c>
      <c r="F4831" s="2">
        <f t="shared" si="605"/>
        <v>0</v>
      </c>
      <c r="G4831" s="2" t="str">
        <f t="shared" si="600"/>
        <v/>
      </c>
      <c r="H4831" s="2">
        <f>IFERROR(VLOOKUP((IF(LEN(DAY($A4831))&lt;2,0&amp;DAY($A4831),DAY($A4831))&amp;IF(LEN(MONTH($A4831))&lt;2,0&amp;MONTH($A4831),MONTH($A4831))), Prazniki[[#All],[DanMesec]:[Dela prosto]], 4,FALSE), 0)</f>
        <v>0</v>
      </c>
      <c r="I4831" s="2">
        <f t="shared" si="606"/>
        <v>0</v>
      </c>
      <c r="J4831" s="2">
        <f t="shared" si="607"/>
        <v>0</v>
      </c>
      <c r="K4831">
        <f t="shared" si="601"/>
        <v>1</v>
      </c>
    </row>
    <row r="4832" spans="1:11" x14ac:dyDescent="0.3">
      <c r="A4832" s="1">
        <v>45009</v>
      </c>
      <c r="B4832">
        <f t="shared" si="602"/>
        <v>0</v>
      </c>
      <c r="C4832" s="2" t="str">
        <f>IFERROR(VLOOKUP((IF(LEN(DAY($A4832))&lt;2,0&amp;DAY($A4832),DAY($A4832))&amp;IF(LEN(MONTH($A4832))&lt;2,0&amp;MONTH($A4832),MONTH($A4832))), Prazniki[[#All],[DanMesec]:[Dela prosto]], 3,FALSE), "")</f>
        <v/>
      </c>
      <c r="D4832" s="2" t="str">
        <f t="shared" si="603"/>
        <v/>
      </c>
      <c r="E4832" s="2" t="str">
        <f t="shared" si="604"/>
        <v/>
      </c>
      <c r="F4832" s="2">
        <f t="shared" si="605"/>
        <v>0</v>
      </c>
      <c r="G4832" s="2" t="str">
        <f t="shared" si="600"/>
        <v/>
      </c>
      <c r="H4832" s="2">
        <f>IFERROR(VLOOKUP((IF(LEN(DAY($A4832))&lt;2,0&amp;DAY($A4832),DAY($A4832))&amp;IF(LEN(MONTH($A4832))&lt;2,0&amp;MONTH($A4832),MONTH($A4832))), Prazniki[[#All],[DanMesec]:[Dela prosto]], 4,FALSE), 0)</f>
        <v>0</v>
      </c>
      <c r="I4832" s="2">
        <f t="shared" si="606"/>
        <v>0</v>
      </c>
      <c r="J4832" s="2">
        <f t="shared" si="607"/>
        <v>0</v>
      </c>
      <c r="K4832">
        <f t="shared" si="601"/>
        <v>1</v>
      </c>
    </row>
    <row r="4833" spans="1:11" x14ac:dyDescent="0.3">
      <c r="A4833" s="1">
        <v>45010</v>
      </c>
      <c r="B4833">
        <f t="shared" si="602"/>
        <v>1</v>
      </c>
      <c r="C4833" s="2" t="str">
        <f>IFERROR(VLOOKUP((IF(LEN(DAY($A4833))&lt;2,0&amp;DAY($A4833),DAY($A4833))&amp;IF(LEN(MONTH($A4833))&lt;2,0&amp;MONTH($A4833),MONTH($A4833))), Prazniki[[#All],[DanMesec]:[Dela prosto]], 3,FALSE), "")</f>
        <v/>
      </c>
      <c r="D4833" s="2" t="str">
        <f t="shared" si="603"/>
        <v/>
      </c>
      <c r="E4833" s="2" t="str">
        <f t="shared" si="604"/>
        <v/>
      </c>
      <c r="F4833" s="2">
        <f t="shared" si="605"/>
        <v>0</v>
      </c>
      <c r="G4833" s="2" t="str">
        <f t="shared" si="600"/>
        <v/>
      </c>
      <c r="H4833" s="2">
        <f>IFERROR(VLOOKUP((IF(LEN(DAY($A4833))&lt;2,0&amp;DAY($A4833),DAY($A4833))&amp;IF(LEN(MONTH($A4833))&lt;2,0&amp;MONTH($A4833),MONTH($A4833))), Prazniki[[#All],[DanMesec]:[Dela prosto]], 4,FALSE), 0)</f>
        <v>0</v>
      </c>
      <c r="I4833" s="2">
        <f t="shared" si="606"/>
        <v>0</v>
      </c>
      <c r="J4833" s="2">
        <f t="shared" si="607"/>
        <v>0</v>
      </c>
      <c r="K4833">
        <f t="shared" si="601"/>
        <v>0</v>
      </c>
    </row>
    <row r="4834" spans="1:11" x14ac:dyDescent="0.3">
      <c r="A4834" s="1">
        <v>45011</v>
      </c>
      <c r="B4834">
        <f t="shared" si="602"/>
        <v>1</v>
      </c>
      <c r="C4834" s="2" t="str">
        <f>IFERROR(VLOOKUP((IF(LEN(DAY($A4834))&lt;2,0&amp;DAY($A4834),DAY($A4834))&amp;IF(LEN(MONTH($A4834))&lt;2,0&amp;MONTH($A4834),MONTH($A4834))), Prazniki[[#All],[DanMesec]:[Dela prosto]], 3,FALSE), "")</f>
        <v/>
      </c>
      <c r="D4834" s="2" t="str">
        <f t="shared" si="603"/>
        <v/>
      </c>
      <c r="E4834" s="2" t="str">
        <f t="shared" si="604"/>
        <v/>
      </c>
      <c r="F4834" s="2">
        <f t="shared" si="605"/>
        <v>0</v>
      </c>
      <c r="G4834" s="2" t="str">
        <f t="shared" si="600"/>
        <v/>
      </c>
      <c r="H4834" s="2">
        <f>IFERROR(VLOOKUP((IF(LEN(DAY($A4834))&lt;2,0&amp;DAY($A4834),DAY($A4834))&amp;IF(LEN(MONTH($A4834))&lt;2,0&amp;MONTH($A4834),MONTH($A4834))), Prazniki[[#All],[DanMesec]:[Dela prosto]], 4,FALSE), 0)</f>
        <v>0</v>
      </c>
      <c r="I4834" s="2">
        <f t="shared" si="606"/>
        <v>0</v>
      </c>
      <c r="J4834" s="2">
        <f t="shared" si="607"/>
        <v>0</v>
      </c>
      <c r="K4834">
        <f t="shared" si="601"/>
        <v>0</v>
      </c>
    </row>
    <row r="4835" spans="1:11" x14ac:dyDescent="0.3">
      <c r="A4835" s="1">
        <v>45012</v>
      </c>
      <c r="B4835">
        <f t="shared" si="602"/>
        <v>0</v>
      </c>
      <c r="C4835" s="2" t="str">
        <f>IFERROR(VLOOKUP((IF(LEN(DAY($A4835))&lt;2,0&amp;DAY($A4835),DAY($A4835))&amp;IF(LEN(MONTH($A4835))&lt;2,0&amp;MONTH($A4835),MONTH($A4835))), Prazniki[[#All],[DanMesec]:[Dela prosto]], 3,FALSE), "")</f>
        <v/>
      </c>
      <c r="D4835" s="2" t="str">
        <f t="shared" si="603"/>
        <v/>
      </c>
      <c r="E4835" s="2" t="str">
        <f t="shared" si="604"/>
        <v/>
      </c>
      <c r="F4835" s="2">
        <f t="shared" si="605"/>
        <v>0</v>
      </c>
      <c r="G4835" s="2" t="str">
        <f t="shared" si="600"/>
        <v/>
      </c>
      <c r="H4835" s="2">
        <f>IFERROR(VLOOKUP((IF(LEN(DAY($A4835))&lt;2,0&amp;DAY($A4835),DAY($A4835))&amp;IF(LEN(MONTH($A4835))&lt;2,0&amp;MONTH($A4835),MONTH($A4835))), Prazniki[[#All],[DanMesec]:[Dela prosto]], 4,FALSE), 0)</f>
        <v>0</v>
      </c>
      <c r="I4835" s="2">
        <f t="shared" si="606"/>
        <v>0</v>
      </c>
      <c r="J4835" s="2">
        <f t="shared" si="607"/>
        <v>0</v>
      </c>
      <c r="K4835">
        <f t="shared" si="601"/>
        <v>1</v>
      </c>
    </row>
    <row r="4836" spans="1:11" x14ac:dyDescent="0.3">
      <c r="A4836" s="1">
        <v>45013</v>
      </c>
      <c r="B4836">
        <f t="shared" si="602"/>
        <v>0</v>
      </c>
      <c r="C4836" s="2" t="str">
        <f>IFERROR(VLOOKUP((IF(LEN(DAY($A4836))&lt;2,0&amp;DAY($A4836),DAY($A4836))&amp;IF(LEN(MONTH($A4836))&lt;2,0&amp;MONTH($A4836),MONTH($A4836))), Prazniki[[#All],[DanMesec]:[Dela prosto]], 3,FALSE), "")</f>
        <v/>
      </c>
      <c r="D4836" s="2" t="str">
        <f t="shared" si="603"/>
        <v/>
      </c>
      <c r="E4836" s="2" t="str">
        <f t="shared" si="604"/>
        <v/>
      </c>
      <c r="F4836" s="2">
        <f t="shared" si="605"/>
        <v>0</v>
      </c>
      <c r="G4836" s="2" t="str">
        <f t="shared" si="600"/>
        <v/>
      </c>
      <c r="H4836" s="2">
        <f>IFERROR(VLOOKUP((IF(LEN(DAY($A4836))&lt;2,0&amp;DAY($A4836),DAY($A4836))&amp;IF(LEN(MONTH($A4836))&lt;2,0&amp;MONTH($A4836),MONTH($A4836))), Prazniki[[#All],[DanMesec]:[Dela prosto]], 4,FALSE), 0)</f>
        <v>0</v>
      </c>
      <c r="I4836" s="2">
        <f t="shared" si="606"/>
        <v>0</v>
      </c>
      <c r="J4836" s="2">
        <f t="shared" si="607"/>
        <v>0</v>
      </c>
      <c r="K4836">
        <f t="shared" si="601"/>
        <v>1</v>
      </c>
    </row>
    <row r="4837" spans="1:11" x14ac:dyDescent="0.3">
      <c r="A4837" s="1">
        <v>45014</v>
      </c>
      <c r="B4837">
        <f t="shared" si="602"/>
        <v>0</v>
      </c>
      <c r="C4837" s="2" t="str">
        <f>IFERROR(VLOOKUP((IF(LEN(DAY($A4837))&lt;2,0&amp;DAY($A4837),DAY($A4837))&amp;IF(LEN(MONTH($A4837))&lt;2,0&amp;MONTH($A4837),MONTH($A4837))), Prazniki[[#All],[DanMesec]:[Dela prosto]], 3,FALSE), "")</f>
        <v/>
      </c>
      <c r="D4837" s="2" t="str">
        <f t="shared" si="603"/>
        <v/>
      </c>
      <c r="E4837" s="2" t="str">
        <f t="shared" si="604"/>
        <v/>
      </c>
      <c r="F4837" s="2">
        <f t="shared" si="605"/>
        <v>0</v>
      </c>
      <c r="G4837" s="2" t="str">
        <f t="shared" si="600"/>
        <v/>
      </c>
      <c r="H4837" s="2">
        <f>IFERROR(VLOOKUP((IF(LEN(DAY($A4837))&lt;2,0&amp;DAY($A4837),DAY($A4837))&amp;IF(LEN(MONTH($A4837))&lt;2,0&amp;MONTH($A4837),MONTH($A4837))), Prazniki[[#All],[DanMesec]:[Dela prosto]], 4,FALSE), 0)</f>
        <v>0</v>
      </c>
      <c r="I4837" s="2">
        <f t="shared" si="606"/>
        <v>0</v>
      </c>
      <c r="J4837" s="2">
        <f t="shared" si="607"/>
        <v>0</v>
      </c>
      <c r="K4837">
        <f t="shared" si="601"/>
        <v>1</v>
      </c>
    </row>
    <row r="4838" spans="1:11" x14ac:dyDescent="0.3">
      <c r="A4838" s="1">
        <v>45015</v>
      </c>
      <c r="B4838">
        <f t="shared" si="602"/>
        <v>0</v>
      </c>
      <c r="C4838" s="2" t="str">
        <f>IFERROR(VLOOKUP((IF(LEN(DAY($A4838))&lt;2,0&amp;DAY($A4838),DAY($A4838))&amp;IF(LEN(MONTH($A4838))&lt;2,0&amp;MONTH($A4838),MONTH($A4838))), Prazniki[[#All],[DanMesec]:[Dela prosto]], 3,FALSE), "")</f>
        <v/>
      </c>
      <c r="D4838" s="2" t="str">
        <f t="shared" si="603"/>
        <v/>
      </c>
      <c r="E4838" s="2" t="str">
        <f t="shared" si="604"/>
        <v/>
      </c>
      <c r="F4838" s="2">
        <f t="shared" si="605"/>
        <v>0</v>
      </c>
      <c r="G4838" s="2" t="str">
        <f t="shared" si="600"/>
        <v/>
      </c>
      <c r="H4838" s="2">
        <f>IFERROR(VLOOKUP((IF(LEN(DAY($A4838))&lt;2,0&amp;DAY($A4838),DAY($A4838))&amp;IF(LEN(MONTH($A4838))&lt;2,0&amp;MONTH($A4838),MONTH($A4838))), Prazniki[[#All],[DanMesec]:[Dela prosto]], 4,FALSE), 0)</f>
        <v>0</v>
      </c>
      <c r="I4838" s="2">
        <f t="shared" si="606"/>
        <v>0</v>
      </c>
      <c r="J4838" s="2">
        <f t="shared" si="607"/>
        <v>0</v>
      </c>
      <c r="K4838">
        <f t="shared" si="601"/>
        <v>1</v>
      </c>
    </row>
    <row r="4839" spans="1:11" x14ac:dyDescent="0.3">
      <c r="A4839" s="1">
        <v>45016</v>
      </c>
      <c r="B4839">
        <f t="shared" si="602"/>
        <v>0</v>
      </c>
      <c r="C4839" s="2" t="str">
        <f>IFERROR(VLOOKUP((IF(LEN(DAY($A4839))&lt;2,0&amp;DAY($A4839),DAY($A4839))&amp;IF(LEN(MONTH($A4839))&lt;2,0&amp;MONTH($A4839),MONTH($A4839))), Prazniki[[#All],[DanMesec]:[Dela prosto]], 3,FALSE), "")</f>
        <v/>
      </c>
      <c r="D4839" s="2" t="str">
        <f t="shared" si="603"/>
        <v/>
      </c>
      <c r="E4839" s="2" t="str">
        <f t="shared" si="604"/>
        <v/>
      </c>
      <c r="F4839" s="2">
        <f t="shared" si="605"/>
        <v>0</v>
      </c>
      <c r="G4839" s="2" t="str">
        <f t="shared" si="600"/>
        <v/>
      </c>
      <c r="H4839" s="2">
        <f>IFERROR(VLOOKUP((IF(LEN(DAY($A4839))&lt;2,0&amp;DAY($A4839),DAY($A4839))&amp;IF(LEN(MONTH($A4839))&lt;2,0&amp;MONTH($A4839),MONTH($A4839))), Prazniki[[#All],[DanMesec]:[Dela prosto]], 4,FALSE), 0)</f>
        <v>0</v>
      </c>
      <c r="I4839" s="2">
        <f t="shared" si="606"/>
        <v>0</v>
      </c>
      <c r="J4839" s="2">
        <f t="shared" si="607"/>
        <v>0</v>
      </c>
      <c r="K4839">
        <f t="shared" si="601"/>
        <v>1</v>
      </c>
    </row>
    <row r="4840" spans="1:11" x14ac:dyDescent="0.3">
      <c r="A4840" s="1">
        <v>45017</v>
      </c>
      <c r="B4840">
        <f t="shared" si="602"/>
        <v>1</v>
      </c>
      <c r="C4840" s="2" t="str">
        <f>IFERROR(VLOOKUP((IF(LEN(DAY($A4840))&lt;2,0&amp;DAY($A4840),DAY($A4840))&amp;IF(LEN(MONTH($A4840))&lt;2,0&amp;MONTH($A4840),MONTH($A4840))), Prazniki[[#All],[DanMesec]:[Dela prosto]], 3,FALSE), "")</f>
        <v/>
      </c>
      <c r="D4840" s="2" t="str">
        <f t="shared" si="603"/>
        <v/>
      </c>
      <c r="E4840" s="2" t="str">
        <f t="shared" si="604"/>
        <v/>
      </c>
      <c r="F4840" s="2">
        <f t="shared" si="605"/>
        <v>0</v>
      </c>
      <c r="G4840" s="2" t="str">
        <f t="shared" si="600"/>
        <v/>
      </c>
      <c r="H4840" s="2">
        <f>IFERROR(VLOOKUP((IF(LEN(DAY($A4840))&lt;2,0&amp;DAY($A4840),DAY($A4840))&amp;IF(LEN(MONTH($A4840))&lt;2,0&amp;MONTH($A4840),MONTH($A4840))), Prazniki[[#All],[DanMesec]:[Dela prosto]], 4,FALSE), 0)</f>
        <v>0</v>
      </c>
      <c r="I4840" s="2">
        <f t="shared" si="606"/>
        <v>0</v>
      </c>
      <c r="J4840" s="2">
        <f t="shared" si="607"/>
        <v>0</v>
      </c>
      <c r="K4840">
        <f t="shared" si="601"/>
        <v>0</v>
      </c>
    </row>
    <row r="4841" spans="1:11" x14ac:dyDescent="0.3">
      <c r="A4841" s="1">
        <v>45018</v>
      </c>
      <c r="B4841">
        <f t="shared" si="602"/>
        <v>1</v>
      </c>
      <c r="C4841" s="2" t="str">
        <f>IFERROR(VLOOKUP((IF(LEN(DAY($A4841))&lt;2,0&amp;DAY($A4841),DAY($A4841))&amp;IF(LEN(MONTH($A4841))&lt;2,0&amp;MONTH($A4841),MONTH($A4841))), Prazniki[[#All],[DanMesec]:[Dela prosto]], 3,FALSE), "")</f>
        <v/>
      </c>
      <c r="D4841" s="2" t="str">
        <f t="shared" si="603"/>
        <v/>
      </c>
      <c r="E4841" s="2" t="str">
        <f t="shared" si="604"/>
        <v/>
      </c>
      <c r="F4841" s="2">
        <f t="shared" si="605"/>
        <v>0</v>
      </c>
      <c r="G4841" s="2" t="str">
        <f t="shared" si="600"/>
        <v/>
      </c>
      <c r="H4841" s="2">
        <f>IFERROR(VLOOKUP((IF(LEN(DAY($A4841))&lt;2,0&amp;DAY($A4841),DAY($A4841))&amp;IF(LEN(MONTH($A4841))&lt;2,0&amp;MONTH($A4841),MONTH($A4841))), Prazniki[[#All],[DanMesec]:[Dela prosto]], 4,FALSE), 0)</f>
        <v>0</v>
      </c>
      <c r="I4841" s="2">
        <f t="shared" si="606"/>
        <v>0</v>
      </c>
      <c r="J4841" s="2">
        <f t="shared" si="607"/>
        <v>0</v>
      </c>
      <c r="K4841">
        <f t="shared" si="601"/>
        <v>0</v>
      </c>
    </row>
    <row r="4842" spans="1:11" x14ac:dyDescent="0.3">
      <c r="A4842" s="1">
        <v>45019</v>
      </c>
      <c r="B4842">
        <f t="shared" si="602"/>
        <v>0</v>
      </c>
      <c r="C4842" s="2" t="str">
        <f>IFERROR(VLOOKUP((IF(LEN(DAY($A4842))&lt;2,0&amp;DAY($A4842),DAY($A4842))&amp;IF(LEN(MONTH($A4842))&lt;2,0&amp;MONTH($A4842),MONTH($A4842))), Prazniki[[#All],[DanMesec]:[Dela prosto]], 3,FALSE), "")</f>
        <v/>
      </c>
      <c r="D4842" s="2" t="str">
        <f t="shared" si="603"/>
        <v/>
      </c>
      <c r="E4842" s="2" t="str">
        <f t="shared" si="604"/>
        <v/>
      </c>
      <c r="F4842" s="2">
        <f t="shared" si="605"/>
        <v>0</v>
      </c>
      <c r="G4842" s="2" t="str">
        <f t="shared" si="600"/>
        <v/>
      </c>
      <c r="H4842" s="2">
        <f>IFERROR(VLOOKUP((IF(LEN(DAY($A4842))&lt;2,0&amp;DAY($A4842),DAY($A4842))&amp;IF(LEN(MONTH($A4842))&lt;2,0&amp;MONTH($A4842),MONTH($A4842))), Prazniki[[#All],[DanMesec]:[Dela prosto]], 4,FALSE), 0)</f>
        <v>0</v>
      </c>
      <c r="I4842" s="2">
        <f t="shared" si="606"/>
        <v>0</v>
      </c>
      <c r="J4842" s="2">
        <f t="shared" si="607"/>
        <v>0</v>
      </c>
      <c r="K4842">
        <f t="shared" si="601"/>
        <v>1</v>
      </c>
    </row>
    <row r="4843" spans="1:11" x14ac:dyDescent="0.3">
      <c r="A4843" s="1">
        <v>45020</v>
      </c>
      <c r="B4843">
        <f t="shared" si="602"/>
        <v>0</v>
      </c>
      <c r="C4843" s="2" t="str">
        <f>IFERROR(VLOOKUP((IF(LEN(DAY($A4843))&lt;2,0&amp;DAY($A4843),DAY($A4843))&amp;IF(LEN(MONTH($A4843))&lt;2,0&amp;MONTH($A4843),MONTH($A4843))), Prazniki[[#All],[DanMesec]:[Dela prosto]], 3,FALSE), "")</f>
        <v/>
      </c>
      <c r="D4843" s="2" t="str">
        <f t="shared" si="603"/>
        <v/>
      </c>
      <c r="E4843" s="2" t="str">
        <f t="shared" si="604"/>
        <v/>
      </c>
      <c r="F4843" s="2">
        <f t="shared" si="605"/>
        <v>0</v>
      </c>
      <c r="G4843" s="2" t="str">
        <f t="shared" si="600"/>
        <v/>
      </c>
      <c r="H4843" s="2">
        <f>IFERROR(VLOOKUP((IF(LEN(DAY($A4843))&lt;2,0&amp;DAY($A4843),DAY($A4843))&amp;IF(LEN(MONTH($A4843))&lt;2,0&amp;MONTH($A4843),MONTH($A4843))), Prazniki[[#All],[DanMesec]:[Dela prosto]], 4,FALSE), 0)</f>
        <v>0</v>
      </c>
      <c r="I4843" s="2">
        <f t="shared" si="606"/>
        <v>0</v>
      </c>
      <c r="J4843" s="2">
        <f t="shared" si="607"/>
        <v>0</v>
      </c>
      <c r="K4843">
        <f t="shared" si="601"/>
        <v>1</v>
      </c>
    </row>
    <row r="4844" spans="1:11" x14ac:dyDescent="0.3">
      <c r="A4844" s="1">
        <v>45021</v>
      </c>
      <c r="B4844">
        <f t="shared" si="602"/>
        <v>0</v>
      </c>
      <c r="C4844" s="2" t="str">
        <f>IFERROR(VLOOKUP((IF(LEN(DAY($A4844))&lt;2,0&amp;DAY($A4844),DAY($A4844))&amp;IF(LEN(MONTH($A4844))&lt;2,0&amp;MONTH($A4844),MONTH($A4844))), Prazniki[[#All],[DanMesec]:[Dela prosto]], 3,FALSE), "")</f>
        <v/>
      </c>
      <c r="D4844" s="2" t="str">
        <f t="shared" si="603"/>
        <v/>
      </c>
      <c r="E4844" s="2" t="str">
        <f t="shared" si="604"/>
        <v/>
      </c>
      <c r="F4844" s="2">
        <f t="shared" si="605"/>
        <v>0</v>
      </c>
      <c r="G4844" s="2" t="str">
        <f t="shared" si="600"/>
        <v/>
      </c>
      <c r="H4844" s="2">
        <f>IFERROR(VLOOKUP((IF(LEN(DAY($A4844))&lt;2,0&amp;DAY($A4844),DAY($A4844))&amp;IF(LEN(MONTH($A4844))&lt;2,0&amp;MONTH($A4844),MONTH($A4844))), Prazniki[[#All],[DanMesec]:[Dela prosto]], 4,FALSE), 0)</f>
        <v>0</v>
      </c>
      <c r="I4844" s="2">
        <f t="shared" si="606"/>
        <v>0</v>
      </c>
      <c r="J4844" s="2">
        <f t="shared" si="607"/>
        <v>0</v>
      </c>
      <c r="K4844">
        <f t="shared" si="601"/>
        <v>1</v>
      </c>
    </row>
    <row r="4845" spans="1:11" x14ac:dyDescent="0.3">
      <c r="A4845" s="1">
        <v>45022</v>
      </c>
      <c r="B4845">
        <f t="shared" si="602"/>
        <v>0</v>
      </c>
      <c r="C4845" s="2" t="str">
        <f>IFERROR(VLOOKUP((IF(LEN(DAY($A4845))&lt;2,0&amp;DAY($A4845),DAY($A4845))&amp;IF(LEN(MONTH($A4845))&lt;2,0&amp;MONTH($A4845),MONTH($A4845))), Prazniki[[#All],[DanMesec]:[Dela prosto]], 3,FALSE), "")</f>
        <v/>
      </c>
      <c r="D4845" s="2" t="str">
        <f t="shared" si="603"/>
        <v/>
      </c>
      <c r="E4845" s="2" t="str">
        <f t="shared" si="604"/>
        <v/>
      </c>
      <c r="F4845" s="2">
        <f t="shared" si="605"/>
        <v>0</v>
      </c>
      <c r="G4845" s="2" t="str">
        <f t="shared" si="600"/>
        <v/>
      </c>
      <c r="H4845" s="2">
        <f>IFERROR(VLOOKUP((IF(LEN(DAY($A4845))&lt;2,0&amp;DAY($A4845),DAY($A4845))&amp;IF(LEN(MONTH($A4845))&lt;2,0&amp;MONTH($A4845),MONTH($A4845))), Prazniki[[#All],[DanMesec]:[Dela prosto]], 4,FALSE), 0)</f>
        <v>0</v>
      </c>
      <c r="I4845" s="2">
        <f t="shared" si="606"/>
        <v>0</v>
      </c>
      <c r="J4845" s="2">
        <f t="shared" si="607"/>
        <v>0</v>
      </c>
      <c r="K4845">
        <f t="shared" si="601"/>
        <v>1</v>
      </c>
    </row>
    <row r="4846" spans="1:11" x14ac:dyDescent="0.3">
      <c r="A4846" s="1">
        <v>45023</v>
      </c>
      <c r="B4846">
        <f t="shared" si="602"/>
        <v>0</v>
      </c>
      <c r="C4846" s="2" t="str">
        <f>IFERROR(VLOOKUP((IF(LEN(DAY($A4846))&lt;2,0&amp;DAY($A4846),DAY($A4846))&amp;IF(LEN(MONTH($A4846))&lt;2,0&amp;MONTH($A4846),MONTH($A4846))), Prazniki[[#All],[DanMesec]:[Dela prosto]], 3,FALSE), "")</f>
        <v/>
      </c>
      <c r="D4846" s="2" t="str">
        <f t="shared" si="603"/>
        <v/>
      </c>
      <c r="E4846" s="2" t="str">
        <f t="shared" si="604"/>
        <v/>
      </c>
      <c r="F4846" s="2">
        <f t="shared" si="605"/>
        <v>0</v>
      </c>
      <c r="G4846" s="2" t="str">
        <f t="shared" si="600"/>
        <v/>
      </c>
      <c r="H4846" s="2">
        <f>IFERROR(VLOOKUP((IF(LEN(DAY($A4846))&lt;2,0&amp;DAY($A4846),DAY($A4846))&amp;IF(LEN(MONTH($A4846))&lt;2,0&amp;MONTH($A4846),MONTH($A4846))), Prazniki[[#All],[DanMesec]:[Dela prosto]], 4,FALSE), 0)</f>
        <v>0</v>
      </c>
      <c r="I4846" s="2">
        <f t="shared" si="606"/>
        <v>0</v>
      </c>
      <c r="J4846" s="2">
        <f t="shared" si="607"/>
        <v>0</v>
      </c>
      <c r="K4846">
        <f t="shared" si="601"/>
        <v>1</v>
      </c>
    </row>
    <row r="4847" spans="1:11" x14ac:dyDescent="0.3">
      <c r="A4847" s="1">
        <v>45024</v>
      </c>
      <c r="B4847">
        <f t="shared" si="602"/>
        <v>1</v>
      </c>
      <c r="C4847" s="2" t="str">
        <f>IFERROR(VLOOKUP((IF(LEN(DAY($A4847))&lt;2,0&amp;DAY($A4847),DAY($A4847))&amp;IF(LEN(MONTH($A4847))&lt;2,0&amp;MONTH($A4847),MONTH($A4847))), Prazniki[[#All],[DanMesec]:[Dela prosto]], 3,FALSE), "")</f>
        <v/>
      </c>
      <c r="D4847" s="2" t="str">
        <f t="shared" si="603"/>
        <v/>
      </c>
      <c r="E4847" s="2" t="str">
        <f t="shared" si="604"/>
        <v/>
      </c>
      <c r="F4847" s="2">
        <f t="shared" si="605"/>
        <v>0</v>
      </c>
      <c r="G4847" s="2" t="str">
        <f t="shared" si="600"/>
        <v/>
      </c>
      <c r="H4847" s="2">
        <f>IFERROR(VLOOKUP((IF(LEN(DAY($A4847))&lt;2,0&amp;DAY($A4847),DAY($A4847))&amp;IF(LEN(MONTH($A4847))&lt;2,0&amp;MONTH($A4847),MONTH($A4847))), Prazniki[[#All],[DanMesec]:[Dela prosto]], 4,FALSE), 0)</f>
        <v>0</v>
      </c>
      <c r="I4847" s="2">
        <f t="shared" si="606"/>
        <v>0</v>
      </c>
      <c r="J4847" s="2">
        <f t="shared" si="607"/>
        <v>0</v>
      </c>
      <c r="K4847">
        <f t="shared" si="601"/>
        <v>0</v>
      </c>
    </row>
    <row r="4848" spans="1:11" x14ac:dyDescent="0.3">
      <c r="A4848" s="1">
        <v>45025</v>
      </c>
      <c r="B4848">
        <f t="shared" si="602"/>
        <v>1</v>
      </c>
      <c r="C4848" s="2" t="str">
        <f>IFERROR(VLOOKUP((IF(LEN(DAY($A4848))&lt;2,0&amp;DAY($A4848),DAY($A4848))&amp;IF(LEN(MONTH($A4848))&lt;2,0&amp;MONTH($A4848),MONTH($A4848))), Prazniki[[#All],[DanMesec]:[Dela prosto]], 3,FALSE), "")</f>
        <v/>
      </c>
      <c r="D4848" s="2" t="str">
        <f t="shared" si="603"/>
        <v/>
      </c>
      <c r="E4848" s="2" t="str">
        <f t="shared" si="604"/>
        <v/>
      </c>
      <c r="F4848" s="2">
        <f t="shared" si="605"/>
        <v>0</v>
      </c>
      <c r="G4848" s="2" t="str">
        <f t="shared" si="600"/>
        <v/>
      </c>
      <c r="H4848" s="2">
        <f>IFERROR(VLOOKUP((IF(LEN(DAY($A4848))&lt;2,0&amp;DAY($A4848),DAY($A4848))&amp;IF(LEN(MONTH($A4848))&lt;2,0&amp;MONTH($A4848),MONTH($A4848))), Prazniki[[#All],[DanMesec]:[Dela prosto]], 4,FALSE), 0)</f>
        <v>0</v>
      </c>
      <c r="I4848" s="2">
        <f t="shared" si="606"/>
        <v>0</v>
      </c>
      <c r="J4848" s="2">
        <f t="shared" si="607"/>
        <v>0</v>
      </c>
      <c r="K4848">
        <f t="shared" si="601"/>
        <v>0</v>
      </c>
    </row>
    <row r="4849" spans="1:11" x14ac:dyDescent="0.3">
      <c r="A4849" s="1">
        <v>45026</v>
      </c>
      <c r="B4849">
        <f t="shared" si="602"/>
        <v>0</v>
      </c>
      <c r="C4849" s="2" t="str">
        <f>IFERROR(VLOOKUP((IF(LEN(DAY($A4849))&lt;2,0&amp;DAY($A4849),DAY($A4849))&amp;IF(LEN(MONTH($A4849))&lt;2,0&amp;MONTH($A4849),MONTH($A4849))), Prazniki[[#All],[DanMesec]:[Dela prosto]], 3,FALSE), "")</f>
        <v/>
      </c>
      <c r="D4849" s="2" t="str">
        <f t="shared" si="603"/>
        <v>Velikonočni ponedeljek</v>
      </c>
      <c r="E4849" s="2" t="str">
        <f t="shared" si="604"/>
        <v/>
      </c>
      <c r="F4849" s="2">
        <f t="shared" si="605"/>
        <v>1</v>
      </c>
      <c r="G4849" s="2" t="str">
        <f t="shared" si="600"/>
        <v>Velikonočni ponedeljek</v>
      </c>
      <c r="H4849" s="2">
        <f>IFERROR(VLOOKUP((IF(LEN(DAY($A4849))&lt;2,0&amp;DAY($A4849),DAY($A4849))&amp;IF(LEN(MONTH($A4849))&lt;2,0&amp;MONTH($A4849),MONTH($A4849))), Prazniki[[#All],[DanMesec]:[Dela prosto]], 4,FALSE), 0)</f>
        <v>0</v>
      </c>
      <c r="I4849" s="2">
        <f t="shared" si="606"/>
        <v>1</v>
      </c>
      <c r="J4849" s="2">
        <f t="shared" si="607"/>
        <v>1</v>
      </c>
      <c r="K4849">
        <f t="shared" si="601"/>
        <v>1</v>
      </c>
    </row>
    <row r="4850" spans="1:11" x14ac:dyDescent="0.3">
      <c r="A4850" s="1">
        <v>45027</v>
      </c>
      <c r="B4850">
        <f t="shared" si="602"/>
        <v>0</v>
      </c>
      <c r="C4850" s="2" t="str">
        <f>IFERROR(VLOOKUP((IF(LEN(DAY($A4850))&lt;2,0&amp;DAY($A4850),DAY($A4850))&amp;IF(LEN(MONTH($A4850))&lt;2,0&amp;MONTH($A4850),MONTH($A4850))), Prazniki[[#All],[DanMesec]:[Dela prosto]], 3,FALSE), "")</f>
        <v/>
      </c>
      <c r="D4850" s="2" t="str">
        <f t="shared" si="603"/>
        <v/>
      </c>
      <c r="E4850" s="2" t="str">
        <f t="shared" si="604"/>
        <v/>
      </c>
      <c r="F4850" s="2">
        <f t="shared" si="605"/>
        <v>0</v>
      </c>
      <c r="G4850" s="2" t="str">
        <f t="shared" si="600"/>
        <v/>
      </c>
      <c r="H4850" s="2">
        <f>IFERROR(VLOOKUP((IF(LEN(DAY($A4850))&lt;2,0&amp;DAY($A4850),DAY($A4850))&amp;IF(LEN(MONTH($A4850))&lt;2,0&amp;MONTH($A4850),MONTH($A4850))), Prazniki[[#All],[DanMesec]:[Dela prosto]], 4,FALSE), 0)</f>
        <v>0</v>
      </c>
      <c r="I4850" s="2">
        <f t="shared" si="606"/>
        <v>0</v>
      </c>
      <c r="J4850" s="2">
        <f t="shared" si="607"/>
        <v>0</v>
      </c>
      <c r="K4850">
        <f t="shared" si="601"/>
        <v>1</v>
      </c>
    </row>
    <row r="4851" spans="1:11" x14ac:dyDescent="0.3">
      <c r="A4851" s="1">
        <v>45028</v>
      </c>
      <c r="B4851">
        <f t="shared" si="602"/>
        <v>0</v>
      </c>
      <c r="C4851" s="2" t="str">
        <f>IFERROR(VLOOKUP((IF(LEN(DAY($A4851))&lt;2,0&amp;DAY($A4851),DAY($A4851))&amp;IF(LEN(MONTH($A4851))&lt;2,0&amp;MONTH($A4851),MONTH($A4851))), Prazniki[[#All],[DanMesec]:[Dela prosto]], 3,FALSE), "")</f>
        <v/>
      </c>
      <c r="D4851" s="2" t="str">
        <f t="shared" si="603"/>
        <v/>
      </c>
      <c r="E4851" s="2" t="str">
        <f t="shared" si="604"/>
        <v/>
      </c>
      <c r="F4851" s="2">
        <f t="shared" si="605"/>
        <v>0</v>
      </c>
      <c r="G4851" s="2" t="str">
        <f t="shared" si="600"/>
        <v/>
      </c>
      <c r="H4851" s="2">
        <f>IFERROR(VLOOKUP((IF(LEN(DAY($A4851))&lt;2,0&amp;DAY($A4851),DAY($A4851))&amp;IF(LEN(MONTH($A4851))&lt;2,0&amp;MONTH($A4851),MONTH($A4851))), Prazniki[[#All],[DanMesec]:[Dela prosto]], 4,FALSE), 0)</f>
        <v>0</v>
      </c>
      <c r="I4851" s="2">
        <f t="shared" si="606"/>
        <v>0</v>
      </c>
      <c r="J4851" s="2">
        <f t="shared" si="607"/>
        <v>0</v>
      </c>
      <c r="K4851">
        <f t="shared" si="601"/>
        <v>1</v>
      </c>
    </row>
    <row r="4852" spans="1:11" x14ac:dyDescent="0.3">
      <c r="A4852" s="1">
        <v>45029</v>
      </c>
      <c r="B4852">
        <f t="shared" si="602"/>
        <v>0</v>
      </c>
      <c r="C4852" s="2" t="str">
        <f>IFERROR(VLOOKUP((IF(LEN(DAY($A4852))&lt;2,0&amp;DAY($A4852),DAY($A4852))&amp;IF(LEN(MONTH($A4852))&lt;2,0&amp;MONTH($A4852),MONTH($A4852))), Prazniki[[#All],[DanMesec]:[Dela prosto]], 3,FALSE), "")</f>
        <v/>
      </c>
      <c r="D4852" s="2" t="str">
        <f t="shared" si="603"/>
        <v/>
      </c>
      <c r="E4852" s="2" t="str">
        <f t="shared" si="604"/>
        <v/>
      </c>
      <c r="F4852" s="2">
        <f t="shared" si="605"/>
        <v>0</v>
      </c>
      <c r="G4852" s="2" t="str">
        <f t="shared" si="600"/>
        <v/>
      </c>
      <c r="H4852" s="2">
        <f>IFERROR(VLOOKUP((IF(LEN(DAY($A4852))&lt;2,0&amp;DAY($A4852),DAY($A4852))&amp;IF(LEN(MONTH($A4852))&lt;2,0&amp;MONTH($A4852),MONTH($A4852))), Prazniki[[#All],[DanMesec]:[Dela prosto]], 4,FALSE), 0)</f>
        <v>0</v>
      </c>
      <c r="I4852" s="2">
        <f t="shared" si="606"/>
        <v>0</v>
      </c>
      <c r="J4852" s="2">
        <f t="shared" si="607"/>
        <v>0</v>
      </c>
      <c r="K4852">
        <f t="shared" si="601"/>
        <v>1</v>
      </c>
    </row>
    <row r="4853" spans="1:11" x14ac:dyDescent="0.3">
      <c r="A4853" s="1">
        <v>45030</v>
      </c>
      <c r="B4853">
        <f t="shared" si="602"/>
        <v>0</v>
      </c>
      <c r="C4853" s="2" t="str">
        <f>IFERROR(VLOOKUP((IF(LEN(DAY($A4853))&lt;2,0&amp;DAY($A4853),DAY($A4853))&amp;IF(LEN(MONTH($A4853))&lt;2,0&amp;MONTH($A4853),MONTH($A4853))), Prazniki[[#All],[DanMesec]:[Dela prosto]], 3,FALSE), "")</f>
        <v/>
      </c>
      <c r="D4853" s="2" t="str">
        <f t="shared" si="603"/>
        <v/>
      </c>
      <c r="E4853" s="2" t="str">
        <f t="shared" si="604"/>
        <v/>
      </c>
      <c r="F4853" s="2">
        <f t="shared" si="605"/>
        <v>0</v>
      </c>
      <c r="G4853" s="2" t="str">
        <f t="shared" si="600"/>
        <v/>
      </c>
      <c r="H4853" s="2">
        <f>IFERROR(VLOOKUP((IF(LEN(DAY($A4853))&lt;2,0&amp;DAY($A4853),DAY($A4853))&amp;IF(LEN(MONTH($A4853))&lt;2,0&amp;MONTH($A4853),MONTH($A4853))), Prazniki[[#All],[DanMesec]:[Dela prosto]], 4,FALSE), 0)</f>
        <v>0</v>
      </c>
      <c r="I4853" s="2">
        <f t="shared" si="606"/>
        <v>0</v>
      </c>
      <c r="J4853" s="2">
        <f t="shared" si="607"/>
        <v>0</v>
      </c>
      <c r="K4853">
        <f t="shared" si="601"/>
        <v>1</v>
      </c>
    </row>
    <row r="4854" spans="1:11" x14ac:dyDescent="0.3">
      <c r="A4854" s="1">
        <v>45031</v>
      </c>
      <c r="B4854">
        <f t="shared" si="602"/>
        <v>1</v>
      </c>
      <c r="C4854" s="2" t="str">
        <f>IFERROR(VLOOKUP((IF(LEN(DAY($A4854))&lt;2,0&amp;DAY($A4854),DAY($A4854))&amp;IF(LEN(MONTH($A4854))&lt;2,0&amp;MONTH($A4854),MONTH($A4854))), Prazniki[[#All],[DanMesec]:[Dela prosto]], 3,FALSE), "")</f>
        <v/>
      </c>
      <c r="D4854" s="2" t="str">
        <f t="shared" si="603"/>
        <v/>
      </c>
      <c r="E4854" s="2" t="str">
        <f t="shared" si="604"/>
        <v/>
      </c>
      <c r="F4854" s="2">
        <f t="shared" si="605"/>
        <v>0</v>
      </c>
      <c r="G4854" s="2" t="str">
        <f t="shared" si="600"/>
        <v/>
      </c>
      <c r="H4854" s="2">
        <f>IFERROR(VLOOKUP((IF(LEN(DAY($A4854))&lt;2,0&amp;DAY($A4854),DAY($A4854))&amp;IF(LEN(MONTH($A4854))&lt;2,0&amp;MONTH($A4854),MONTH($A4854))), Prazniki[[#All],[DanMesec]:[Dela prosto]], 4,FALSE), 0)</f>
        <v>0</v>
      </c>
      <c r="I4854" s="2">
        <f t="shared" si="606"/>
        <v>0</v>
      </c>
      <c r="J4854" s="2">
        <f t="shared" si="607"/>
        <v>0</v>
      </c>
      <c r="K4854">
        <f t="shared" si="601"/>
        <v>0</v>
      </c>
    </row>
    <row r="4855" spans="1:11" x14ac:dyDescent="0.3">
      <c r="A4855" s="1">
        <v>45032</v>
      </c>
      <c r="B4855">
        <f t="shared" si="602"/>
        <v>1</v>
      </c>
      <c r="C4855" s="2" t="str">
        <f>IFERROR(VLOOKUP((IF(LEN(DAY($A4855))&lt;2,0&amp;DAY($A4855),DAY($A4855))&amp;IF(LEN(MONTH($A4855))&lt;2,0&amp;MONTH($A4855),MONTH($A4855))), Prazniki[[#All],[DanMesec]:[Dela prosto]], 3,FALSE), "")</f>
        <v/>
      </c>
      <c r="D4855" s="2" t="str">
        <f t="shared" si="603"/>
        <v/>
      </c>
      <c r="E4855" s="2" t="str">
        <f t="shared" si="604"/>
        <v/>
      </c>
      <c r="F4855" s="2">
        <f t="shared" si="605"/>
        <v>0</v>
      </c>
      <c r="G4855" s="2" t="str">
        <f t="shared" si="600"/>
        <v/>
      </c>
      <c r="H4855" s="2">
        <f>IFERROR(VLOOKUP((IF(LEN(DAY($A4855))&lt;2,0&amp;DAY($A4855),DAY($A4855))&amp;IF(LEN(MONTH($A4855))&lt;2,0&amp;MONTH($A4855),MONTH($A4855))), Prazniki[[#All],[DanMesec]:[Dela prosto]], 4,FALSE), 0)</f>
        <v>0</v>
      </c>
      <c r="I4855" s="2">
        <f t="shared" si="606"/>
        <v>0</v>
      </c>
      <c r="J4855" s="2">
        <f t="shared" si="607"/>
        <v>0</v>
      </c>
      <c r="K4855">
        <f t="shared" si="601"/>
        <v>0</v>
      </c>
    </row>
    <row r="4856" spans="1:11" x14ac:dyDescent="0.3">
      <c r="A4856" s="1">
        <v>45033</v>
      </c>
      <c r="B4856">
        <f t="shared" si="602"/>
        <v>0</v>
      </c>
      <c r="C4856" s="2" t="str">
        <f>IFERROR(VLOOKUP((IF(LEN(DAY($A4856))&lt;2,0&amp;DAY($A4856),DAY($A4856))&amp;IF(LEN(MONTH($A4856))&lt;2,0&amp;MONTH($A4856),MONTH($A4856))), Prazniki[[#All],[DanMesec]:[Dela prosto]], 3,FALSE), "")</f>
        <v/>
      </c>
      <c r="D4856" s="2" t="str">
        <f t="shared" si="603"/>
        <v/>
      </c>
      <c r="E4856" s="2" t="str">
        <f t="shared" si="604"/>
        <v/>
      </c>
      <c r="F4856" s="2">
        <f t="shared" si="605"/>
        <v>0</v>
      </c>
      <c r="G4856" s="2" t="str">
        <f t="shared" si="600"/>
        <v/>
      </c>
      <c r="H4856" s="2">
        <f>IFERROR(VLOOKUP((IF(LEN(DAY($A4856))&lt;2,0&amp;DAY($A4856),DAY($A4856))&amp;IF(LEN(MONTH($A4856))&lt;2,0&amp;MONTH($A4856),MONTH($A4856))), Prazniki[[#All],[DanMesec]:[Dela prosto]], 4,FALSE), 0)</f>
        <v>0</v>
      </c>
      <c r="I4856" s="2">
        <f t="shared" si="606"/>
        <v>0</v>
      </c>
      <c r="J4856" s="2">
        <f t="shared" si="607"/>
        <v>0</v>
      </c>
      <c r="K4856">
        <f t="shared" si="601"/>
        <v>1</v>
      </c>
    </row>
    <row r="4857" spans="1:11" x14ac:dyDescent="0.3">
      <c r="A4857" s="1">
        <v>45034</v>
      </c>
      <c r="B4857">
        <f t="shared" si="602"/>
        <v>0</v>
      </c>
      <c r="C4857" s="2" t="str">
        <f>IFERROR(VLOOKUP((IF(LEN(DAY($A4857))&lt;2,0&amp;DAY($A4857),DAY($A4857))&amp;IF(LEN(MONTH($A4857))&lt;2,0&amp;MONTH($A4857),MONTH($A4857))), Prazniki[[#All],[DanMesec]:[Dela prosto]], 3,FALSE), "")</f>
        <v/>
      </c>
      <c r="D4857" s="2" t="str">
        <f t="shared" si="603"/>
        <v/>
      </c>
      <c r="E4857" s="2" t="str">
        <f t="shared" si="604"/>
        <v/>
      </c>
      <c r="F4857" s="2">
        <f t="shared" si="605"/>
        <v>0</v>
      </c>
      <c r="G4857" s="2" t="str">
        <f t="shared" si="600"/>
        <v/>
      </c>
      <c r="H4857" s="2">
        <f>IFERROR(VLOOKUP((IF(LEN(DAY($A4857))&lt;2,0&amp;DAY($A4857),DAY($A4857))&amp;IF(LEN(MONTH($A4857))&lt;2,0&amp;MONTH($A4857),MONTH($A4857))), Prazniki[[#All],[DanMesec]:[Dela prosto]], 4,FALSE), 0)</f>
        <v>0</v>
      </c>
      <c r="I4857" s="2">
        <f t="shared" si="606"/>
        <v>0</v>
      </c>
      <c r="J4857" s="2">
        <f t="shared" si="607"/>
        <v>0</v>
      </c>
      <c r="K4857">
        <f t="shared" si="601"/>
        <v>1</v>
      </c>
    </row>
    <row r="4858" spans="1:11" x14ac:dyDescent="0.3">
      <c r="A4858" s="1">
        <v>45035</v>
      </c>
      <c r="B4858">
        <f t="shared" si="602"/>
        <v>0</v>
      </c>
      <c r="C4858" s="2" t="str">
        <f>IFERROR(VLOOKUP((IF(LEN(DAY($A4858))&lt;2,0&amp;DAY($A4858),DAY($A4858))&amp;IF(LEN(MONTH($A4858))&lt;2,0&amp;MONTH($A4858),MONTH($A4858))), Prazniki[[#All],[DanMesec]:[Dela prosto]], 3,FALSE), "")</f>
        <v/>
      </c>
      <c r="D4858" s="2" t="str">
        <f t="shared" si="603"/>
        <v/>
      </c>
      <c r="E4858" s="2" t="str">
        <f t="shared" si="604"/>
        <v/>
      </c>
      <c r="F4858" s="2">
        <f t="shared" si="605"/>
        <v>0</v>
      </c>
      <c r="G4858" s="2" t="str">
        <f t="shared" si="600"/>
        <v/>
      </c>
      <c r="H4858" s="2">
        <f>IFERROR(VLOOKUP((IF(LEN(DAY($A4858))&lt;2,0&amp;DAY($A4858),DAY($A4858))&amp;IF(LEN(MONTH($A4858))&lt;2,0&amp;MONTH($A4858),MONTH($A4858))), Prazniki[[#All],[DanMesec]:[Dela prosto]], 4,FALSE), 0)</f>
        <v>0</v>
      </c>
      <c r="I4858" s="2">
        <f t="shared" si="606"/>
        <v>0</v>
      </c>
      <c r="J4858" s="2">
        <f t="shared" si="607"/>
        <v>0</v>
      </c>
      <c r="K4858">
        <f t="shared" si="601"/>
        <v>1</v>
      </c>
    </row>
    <row r="4859" spans="1:11" x14ac:dyDescent="0.3">
      <c r="A4859" s="1">
        <v>45036</v>
      </c>
      <c r="B4859">
        <f t="shared" si="602"/>
        <v>0</v>
      </c>
      <c r="C4859" s="2" t="str">
        <f>IFERROR(VLOOKUP((IF(LEN(DAY($A4859))&lt;2,0&amp;DAY($A4859),DAY($A4859))&amp;IF(LEN(MONTH($A4859))&lt;2,0&amp;MONTH($A4859),MONTH($A4859))), Prazniki[[#All],[DanMesec]:[Dela prosto]], 3,FALSE), "")</f>
        <v/>
      </c>
      <c r="D4859" s="2" t="str">
        <f t="shared" si="603"/>
        <v/>
      </c>
      <c r="E4859" s="2" t="str">
        <f t="shared" si="604"/>
        <v/>
      </c>
      <c r="F4859" s="2">
        <f t="shared" si="605"/>
        <v>0</v>
      </c>
      <c r="G4859" s="2" t="str">
        <f t="shared" si="600"/>
        <v/>
      </c>
      <c r="H4859" s="2">
        <f>IFERROR(VLOOKUP((IF(LEN(DAY($A4859))&lt;2,0&amp;DAY($A4859),DAY($A4859))&amp;IF(LEN(MONTH($A4859))&lt;2,0&amp;MONTH($A4859),MONTH($A4859))), Prazniki[[#All],[DanMesec]:[Dela prosto]], 4,FALSE), 0)</f>
        <v>0</v>
      </c>
      <c r="I4859" s="2">
        <f t="shared" si="606"/>
        <v>0</v>
      </c>
      <c r="J4859" s="2">
        <f t="shared" si="607"/>
        <v>0</v>
      </c>
      <c r="K4859">
        <f t="shared" si="601"/>
        <v>1</v>
      </c>
    </row>
    <row r="4860" spans="1:11" x14ac:dyDescent="0.3">
      <c r="A4860" s="1">
        <v>45037</v>
      </c>
      <c r="B4860">
        <f t="shared" si="602"/>
        <v>0</v>
      </c>
      <c r="C4860" s="2" t="str">
        <f>IFERROR(VLOOKUP((IF(LEN(DAY($A4860))&lt;2,0&amp;DAY($A4860),DAY($A4860))&amp;IF(LEN(MONTH($A4860))&lt;2,0&amp;MONTH($A4860),MONTH($A4860))), Prazniki[[#All],[DanMesec]:[Dela prosto]], 3,FALSE), "")</f>
        <v/>
      </c>
      <c r="D4860" s="2" t="str">
        <f t="shared" si="603"/>
        <v/>
      </c>
      <c r="E4860" s="2" t="str">
        <f t="shared" si="604"/>
        <v/>
      </c>
      <c r="F4860" s="2">
        <f t="shared" si="605"/>
        <v>0</v>
      </c>
      <c r="G4860" s="2" t="str">
        <f t="shared" si="600"/>
        <v/>
      </c>
      <c r="H4860" s="2">
        <f>IFERROR(VLOOKUP((IF(LEN(DAY($A4860))&lt;2,0&amp;DAY($A4860),DAY($A4860))&amp;IF(LEN(MONTH($A4860))&lt;2,0&amp;MONTH($A4860),MONTH($A4860))), Prazniki[[#All],[DanMesec]:[Dela prosto]], 4,FALSE), 0)</f>
        <v>0</v>
      </c>
      <c r="I4860" s="2">
        <f t="shared" si="606"/>
        <v>0</v>
      </c>
      <c r="J4860" s="2">
        <f t="shared" si="607"/>
        <v>0</v>
      </c>
      <c r="K4860">
        <f t="shared" si="601"/>
        <v>1</v>
      </c>
    </row>
    <row r="4861" spans="1:11" x14ac:dyDescent="0.3">
      <c r="A4861" s="1">
        <v>45038</v>
      </c>
      <c r="B4861">
        <f t="shared" si="602"/>
        <v>1</v>
      </c>
      <c r="C4861" s="2" t="str">
        <f>IFERROR(VLOOKUP((IF(LEN(DAY($A4861))&lt;2,0&amp;DAY($A4861),DAY($A4861))&amp;IF(LEN(MONTH($A4861))&lt;2,0&amp;MONTH($A4861),MONTH($A4861))), Prazniki[[#All],[DanMesec]:[Dela prosto]], 3,FALSE), "")</f>
        <v/>
      </c>
      <c r="D4861" s="2" t="str">
        <f t="shared" si="603"/>
        <v/>
      </c>
      <c r="E4861" s="2" t="str">
        <f t="shared" si="604"/>
        <v/>
      </c>
      <c r="F4861" s="2">
        <f t="shared" si="605"/>
        <v>0</v>
      </c>
      <c r="G4861" s="2" t="str">
        <f t="shared" si="600"/>
        <v/>
      </c>
      <c r="H4861" s="2">
        <f>IFERROR(VLOOKUP((IF(LEN(DAY($A4861))&lt;2,0&amp;DAY($A4861),DAY($A4861))&amp;IF(LEN(MONTH($A4861))&lt;2,0&amp;MONTH($A4861),MONTH($A4861))), Prazniki[[#All],[DanMesec]:[Dela prosto]], 4,FALSE), 0)</f>
        <v>0</v>
      </c>
      <c r="I4861" s="2">
        <f t="shared" si="606"/>
        <v>0</v>
      </c>
      <c r="J4861" s="2">
        <f t="shared" si="607"/>
        <v>0</v>
      </c>
      <c r="K4861">
        <f t="shared" si="601"/>
        <v>0</v>
      </c>
    </row>
    <row r="4862" spans="1:11" x14ac:dyDescent="0.3">
      <c r="A4862" s="1">
        <v>45039</v>
      </c>
      <c r="B4862">
        <f t="shared" si="602"/>
        <v>1</v>
      </c>
      <c r="C4862" s="2" t="str">
        <f>IFERROR(VLOOKUP((IF(LEN(DAY($A4862))&lt;2,0&amp;DAY($A4862),DAY($A4862))&amp;IF(LEN(MONTH($A4862))&lt;2,0&amp;MONTH($A4862),MONTH($A4862))), Prazniki[[#All],[DanMesec]:[Dela prosto]], 3,FALSE), "")</f>
        <v/>
      </c>
      <c r="D4862" s="2" t="str">
        <f t="shared" si="603"/>
        <v/>
      </c>
      <c r="E4862" s="2" t="str">
        <f t="shared" si="604"/>
        <v/>
      </c>
      <c r="F4862" s="2">
        <f t="shared" si="605"/>
        <v>0</v>
      </c>
      <c r="G4862" s="2" t="str">
        <f t="shared" si="600"/>
        <v/>
      </c>
      <c r="H4862" s="2">
        <f>IFERROR(VLOOKUP((IF(LEN(DAY($A4862))&lt;2,0&amp;DAY($A4862),DAY($A4862))&amp;IF(LEN(MONTH($A4862))&lt;2,0&amp;MONTH($A4862),MONTH($A4862))), Prazniki[[#All],[DanMesec]:[Dela prosto]], 4,FALSE), 0)</f>
        <v>0</v>
      </c>
      <c r="I4862" s="2">
        <f t="shared" si="606"/>
        <v>0</v>
      </c>
      <c r="J4862" s="2">
        <f t="shared" si="607"/>
        <v>0</v>
      </c>
      <c r="K4862">
        <f t="shared" si="601"/>
        <v>0</v>
      </c>
    </row>
    <row r="4863" spans="1:11" x14ac:dyDescent="0.3">
      <c r="A4863" s="1">
        <v>45040</v>
      </c>
      <c r="B4863">
        <f t="shared" si="602"/>
        <v>0</v>
      </c>
      <c r="C4863" s="2" t="str">
        <f>IFERROR(VLOOKUP((IF(LEN(DAY($A4863))&lt;2,0&amp;DAY($A4863),DAY($A4863))&amp;IF(LEN(MONTH($A4863))&lt;2,0&amp;MONTH($A4863),MONTH($A4863))), Prazniki[[#All],[DanMesec]:[Dela prosto]], 3,FALSE), "")</f>
        <v/>
      </c>
      <c r="D4863" s="2" t="str">
        <f t="shared" si="603"/>
        <v/>
      </c>
      <c r="E4863" s="2" t="str">
        <f t="shared" si="604"/>
        <v/>
      </c>
      <c r="F4863" s="2">
        <f t="shared" si="605"/>
        <v>0</v>
      </c>
      <c r="G4863" s="2" t="str">
        <f t="shared" si="600"/>
        <v/>
      </c>
      <c r="H4863" s="2">
        <f>IFERROR(VLOOKUP((IF(LEN(DAY($A4863))&lt;2,0&amp;DAY($A4863),DAY($A4863))&amp;IF(LEN(MONTH($A4863))&lt;2,0&amp;MONTH($A4863),MONTH($A4863))), Prazniki[[#All],[DanMesec]:[Dela prosto]], 4,FALSE), 0)</f>
        <v>0</v>
      </c>
      <c r="I4863" s="2">
        <f t="shared" si="606"/>
        <v>0</v>
      </c>
      <c r="J4863" s="2">
        <f t="shared" si="607"/>
        <v>0</v>
      </c>
      <c r="K4863">
        <f t="shared" si="601"/>
        <v>1</v>
      </c>
    </row>
    <row r="4864" spans="1:11" x14ac:dyDescent="0.3">
      <c r="A4864" s="1">
        <v>45041</v>
      </c>
      <c r="B4864">
        <f t="shared" si="602"/>
        <v>0</v>
      </c>
      <c r="C4864" s="2" t="str">
        <f>IFERROR(VLOOKUP((IF(LEN(DAY($A4864))&lt;2,0&amp;DAY($A4864),DAY($A4864))&amp;IF(LEN(MONTH($A4864))&lt;2,0&amp;MONTH($A4864),MONTH($A4864))), Prazniki[[#All],[DanMesec]:[Dela prosto]], 3,FALSE), "")</f>
        <v/>
      </c>
      <c r="D4864" s="2" t="str">
        <f t="shared" si="603"/>
        <v/>
      </c>
      <c r="E4864" s="2" t="str">
        <f t="shared" si="604"/>
        <v/>
      </c>
      <c r="F4864" s="2">
        <f t="shared" si="605"/>
        <v>0</v>
      </c>
      <c r="G4864" s="2" t="str">
        <f t="shared" si="600"/>
        <v/>
      </c>
      <c r="H4864" s="2">
        <f>IFERROR(VLOOKUP((IF(LEN(DAY($A4864))&lt;2,0&amp;DAY($A4864),DAY($A4864))&amp;IF(LEN(MONTH($A4864))&lt;2,0&amp;MONTH($A4864),MONTH($A4864))), Prazniki[[#All],[DanMesec]:[Dela prosto]], 4,FALSE), 0)</f>
        <v>0</v>
      </c>
      <c r="I4864" s="2">
        <f t="shared" si="606"/>
        <v>0</v>
      </c>
      <c r="J4864" s="2">
        <f t="shared" si="607"/>
        <v>0</v>
      </c>
      <c r="K4864">
        <f t="shared" si="601"/>
        <v>1</v>
      </c>
    </row>
    <row r="4865" spans="1:11" x14ac:dyDescent="0.3">
      <c r="A4865" s="1">
        <v>45042</v>
      </c>
      <c r="B4865">
        <f t="shared" si="602"/>
        <v>0</v>
      </c>
      <c r="C4865" s="2" t="str">
        <f>IFERROR(VLOOKUP((IF(LEN(DAY($A4865))&lt;2,0&amp;DAY($A4865),DAY($A4865))&amp;IF(LEN(MONTH($A4865))&lt;2,0&amp;MONTH($A4865),MONTH($A4865))), Prazniki[[#All],[DanMesec]:[Dela prosto]], 3,FALSE), "")</f>
        <v/>
      </c>
      <c r="D4865" s="2" t="str">
        <f t="shared" si="603"/>
        <v/>
      </c>
      <c r="E4865" s="2" t="str">
        <f t="shared" si="604"/>
        <v/>
      </c>
      <c r="F4865" s="2">
        <f t="shared" si="605"/>
        <v>0</v>
      </c>
      <c r="G4865" s="2" t="str">
        <f t="shared" si="600"/>
        <v/>
      </c>
      <c r="H4865" s="2">
        <f>IFERROR(VLOOKUP((IF(LEN(DAY($A4865))&lt;2,0&amp;DAY($A4865),DAY($A4865))&amp;IF(LEN(MONTH($A4865))&lt;2,0&amp;MONTH($A4865),MONTH($A4865))), Prazniki[[#All],[DanMesec]:[Dela prosto]], 4,FALSE), 0)</f>
        <v>0</v>
      </c>
      <c r="I4865" s="2">
        <f t="shared" si="606"/>
        <v>0</v>
      </c>
      <c r="J4865" s="2">
        <f t="shared" si="607"/>
        <v>0</v>
      </c>
      <c r="K4865">
        <f t="shared" si="601"/>
        <v>1</v>
      </c>
    </row>
    <row r="4866" spans="1:11" x14ac:dyDescent="0.3">
      <c r="A4866" s="1">
        <v>45043</v>
      </c>
      <c r="B4866">
        <f t="shared" si="602"/>
        <v>0</v>
      </c>
      <c r="C4866" s="2" t="str">
        <f>IFERROR(VLOOKUP((IF(LEN(DAY($A4866))&lt;2,0&amp;DAY($A4866),DAY($A4866))&amp;IF(LEN(MONTH($A4866))&lt;2,0&amp;MONTH($A4866),MONTH($A4866))), Prazniki[[#All],[DanMesec]:[Dela prosto]], 3,FALSE), "")</f>
        <v>Dan upora proti okupatorju</v>
      </c>
      <c r="D4866" s="2" t="str">
        <f t="shared" si="603"/>
        <v/>
      </c>
      <c r="E4866" s="2" t="str">
        <f t="shared" si="604"/>
        <v/>
      </c>
      <c r="F4866" s="2">
        <f t="shared" si="605"/>
        <v>1</v>
      </c>
      <c r="G4866" s="2" t="str">
        <f t="shared" ref="G4866:G4929" si="608">IF(C4866&lt;&gt;"",C4866,IF(D4866&lt;&gt;"",D4866,IF(E4866&lt;&gt;"",E4866, "")))</f>
        <v>Dan upora proti okupatorju</v>
      </c>
      <c r="H4866" s="2">
        <f>IFERROR(VLOOKUP((IF(LEN(DAY($A4866))&lt;2,0&amp;DAY($A4866),DAY($A4866))&amp;IF(LEN(MONTH($A4866))&lt;2,0&amp;MONTH($A4866),MONTH($A4866))), Prazniki[[#All],[DanMesec]:[Dela prosto]], 4,FALSE), 0)</f>
        <v>1</v>
      </c>
      <c r="I4866" s="2">
        <f t="shared" si="606"/>
        <v>0</v>
      </c>
      <c r="J4866" s="2">
        <f t="shared" si="607"/>
        <v>1</v>
      </c>
      <c r="K4866">
        <f t="shared" ref="K4866:K4929" si="609">IF(OR(B4866=1,H4866=1), 0,1)</f>
        <v>0</v>
      </c>
    </row>
    <row r="4867" spans="1:11" x14ac:dyDescent="0.3">
      <c r="A4867" s="1">
        <v>45044</v>
      </c>
      <c r="B4867">
        <f t="shared" ref="B4867:B4930" si="610">IF(OR(WEEKDAY(A4867,2)=6,WEEKDAY(A4867,2)=7),1,0)</f>
        <v>0</v>
      </c>
      <c r="C4867" s="2" t="str">
        <f>IFERROR(VLOOKUP((IF(LEN(DAY($A4867))&lt;2,0&amp;DAY($A4867),DAY($A4867))&amp;IF(LEN(MONTH($A4867))&lt;2,0&amp;MONTH($A4867),MONTH($A4867))), Prazniki[[#All],[DanMesec]:[Dela prosto]], 3,FALSE), "")</f>
        <v/>
      </c>
      <c r="D4867" s="2" t="str">
        <f t="shared" ref="D4867:D4930" si="611">IF(FLOOR(DAY(MINUTE(YEAR(A4867)/38)/2+56)&amp;"/"&amp;"5/"&amp;YEAR(A4867),7)-34+1=A4867,$D$1,"")</f>
        <v/>
      </c>
      <c r="E4867" s="2" t="str">
        <f t="shared" ref="E4867:E4930" si="612">IF(FLOOR(DAY(MINUTE(YEAR(A4867)/38)/2+56)&amp;"/"&amp;"5/"&amp;YEAR(A4867),7)-34+1+50-2=A4867,$E$1,"")</f>
        <v/>
      </c>
      <c r="F4867" s="2">
        <f t="shared" ref="F4867:F4930" si="613">IF(C4867&lt;&gt;"",1,IF(D4867&lt;&gt;"",1,IF(E4867&lt;&gt;"",1, 0)))</f>
        <v>0</v>
      </c>
      <c r="G4867" s="2" t="str">
        <f t="shared" si="608"/>
        <v/>
      </c>
      <c r="H4867" s="2">
        <f>IFERROR(VLOOKUP((IF(LEN(DAY($A4867))&lt;2,0&amp;DAY($A4867),DAY($A4867))&amp;IF(LEN(MONTH($A4867))&lt;2,0&amp;MONTH($A4867),MONTH($A4867))), Prazniki[[#All],[DanMesec]:[Dela prosto]], 4,FALSE), 0)</f>
        <v>0</v>
      </c>
      <c r="I4867" s="2">
        <f t="shared" ref="I4867:I4930" si="614">IF(OR(D4867&lt;&gt;"",E4867&lt;&gt;""),1,0)</f>
        <v>0</v>
      </c>
      <c r="J4867" s="2">
        <f t="shared" ref="J4867:J4930" si="615">IF(OR(H4867=1,I4867=1),1,0)</f>
        <v>0</v>
      </c>
      <c r="K4867">
        <f t="shared" si="609"/>
        <v>1</v>
      </c>
    </row>
    <row r="4868" spans="1:11" x14ac:dyDescent="0.3">
      <c r="A4868" s="1">
        <v>45045</v>
      </c>
      <c r="B4868">
        <f t="shared" si="610"/>
        <v>1</v>
      </c>
      <c r="C4868" s="2" t="str">
        <f>IFERROR(VLOOKUP((IF(LEN(DAY($A4868))&lt;2,0&amp;DAY($A4868),DAY($A4868))&amp;IF(LEN(MONTH($A4868))&lt;2,0&amp;MONTH($A4868),MONTH($A4868))), Prazniki[[#All],[DanMesec]:[Dela prosto]], 3,FALSE), "")</f>
        <v/>
      </c>
      <c r="D4868" s="2" t="str">
        <f t="shared" si="611"/>
        <v/>
      </c>
      <c r="E4868" s="2" t="str">
        <f t="shared" si="612"/>
        <v/>
      </c>
      <c r="F4868" s="2">
        <f t="shared" si="613"/>
        <v>0</v>
      </c>
      <c r="G4868" s="2" t="str">
        <f t="shared" si="608"/>
        <v/>
      </c>
      <c r="H4868" s="2">
        <f>IFERROR(VLOOKUP((IF(LEN(DAY($A4868))&lt;2,0&amp;DAY($A4868),DAY($A4868))&amp;IF(LEN(MONTH($A4868))&lt;2,0&amp;MONTH($A4868),MONTH($A4868))), Prazniki[[#All],[DanMesec]:[Dela prosto]], 4,FALSE), 0)</f>
        <v>0</v>
      </c>
      <c r="I4868" s="2">
        <f t="shared" si="614"/>
        <v>0</v>
      </c>
      <c r="J4868" s="2">
        <f t="shared" si="615"/>
        <v>0</v>
      </c>
      <c r="K4868">
        <f t="shared" si="609"/>
        <v>0</v>
      </c>
    </row>
    <row r="4869" spans="1:11" x14ac:dyDescent="0.3">
      <c r="A4869" s="1">
        <v>45046</v>
      </c>
      <c r="B4869">
        <f t="shared" si="610"/>
        <v>1</v>
      </c>
      <c r="C4869" s="2" t="str">
        <f>IFERROR(VLOOKUP((IF(LEN(DAY($A4869))&lt;2,0&amp;DAY($A4869),DAY($A4869))&amp;IF(LEN(MONTH($A4869))&lt;2,0&amp;MONTH($A4869),MONTH($A4869))), Prazniki[[#All],[DanMesec]:[Dela prosto]], 3,FALSE), "")</f>
        <v/>
      </c>
      <c r="D4869" s="2" t="str">
        <f t="shared" si="611"/>
        <v/>
      </c>
      <c r="E4869" s="2" t="str">
        <f t="shared" si="612"/>
        <v/>
      </c>
      <c r="F4869" s="2">
        <f t="shared" si="613"/>
        <v>0</v>
      </c>
      <c r="G4869" s="2" t="str">
        <f t="shared" si="608"/>
        <v/>
      </c>
      <c r="H4869" s="2">
        <f>IFERROR(VLOOKUP((IF(LEN(DAY($A4869))&lt;2,0&amp;DAY($A4869),DAY($A4869))&amp;IF(LEN(MONTH($A4869))&lt;2,0&amp;MONTH($A4869),MONTH($A4869))), Prazniki[[#All],[DanMesec]:[Dela prosto]], 4,FALSE), 0)</f>
        <v>0</v>
      </c>
      <c r="I4869" s="2">
        <f t="shared" si="614"/>
        <v>0</v>
      </c>
      <c r="J4869" s="2">
        <f t="shared" si="615"/>
        <v>0</v>
      </c>
      <c r="K4869">
        <f t="shared" si="609"/>
        <v>0</v>
      </c>
    </row>
    <row r="4870" spans="1:11" x14ac:dyDescent="0.3">
      <c r="A4870" s="1">
        <v>45047</v>
      </c>
      <c r="B4870">
        <f t="shared" si="610"/>
        <v>0</v>
      </c>
      <c r="C4870" s="2" t="str">
        <f>IFERROR(VLOOKUP((IF(LEN(DAY($A4870))&lt;2,0&amp;DAY($A4870),DAY($A4870))&amp;IF(LEN(MONTH($A4870))&lt;2,0&amp;MONTH($A4870),MONTH($A4870))), Prazniki[[#All],[DanMesec]:[Dela prosto]], 3,FALSE), "")</f>
        <v>Praznik dela</v>
      </c>
      <c r="D4870" s="2" t="str">
        <f t="shared" si="611"/>
        <v/>
      </c>
      <c r="E4870" s="2" t="str">
        <f t="shared" si="612"/>
        <v/>
      </c>
      <c r="F4870" s="2">
        <f t="shared" si="613"/>
        <v>1</v>
      </c>
      <c r="G4870" s="2" t="str">
        <f t="shared" si="608"/>
        <v>Praznik dela</v>
      </c>
      <c r="H4870" s="2">
        <f>IFERROR(VLOOKUP((IF(LEN(DAY($A4870))&lt;2,0&amp;DAY($A4870),DAY($A4870))&amp;IF(LEN(MONTH($A4870))&lt;2,0&amp;MONTH($A4870),MONTH($A4870))), Prazniki[[#All],[DanMesec]:[Dela prosto]], 4,FALSE), 0)</f>
        <v>1</v>
      </c>
      <c r="I4870" s="2">
        <f t="shared" si="614"/>
        <v>0</v>
      </c>
      <c r="J4870" s="2">
        <f t="shared" si="615"/>
        <v>1</v>
      </c>
      <c r="K4870">
        <f t="shared" si="609"/>
        <v>0</v>
      </c>
    </row>
    <row r="4871" spans="1:11" x14ac:dyDescent="0.3">
      <c r="A4871" s="1">
        <v>45048</v>
      </c>
      <c r="B4871">
        <f t="shared" si="610"/>
        <v>0</v>
      </c>
      <c r="C4871" s="2" t="str">
        <f>IFERROR(VLOOKUP((IF(LEN(DAY($A4871))&lt;2,0&amp;DAY($A4871),DAY($A4871))&amp;IF(LEN(MONTH($A4871))&lt;2,0&amp;MONTH($A4871),MONTH($A4871))), Prazniki[[#All],[DanMesec]:[Dela prosto]], 3,FALSE), "")</f>
        <v>Praznik dela</v>
      </c>
      <c r="D4871" s="2" t="str">
        <f t="shared" si="611"/>
        <v/>
      </c>
      <c r="E4871" s="2" t="str">
        <f t="shared" si="612"/>
        <v/>
      </c>
      <c r="F4871" s="2">
        <f t="shared" si="613"/>
        <v>1</v>
      </c>
      <c r="G4871" s="2" t="str">
        <f t="shared" si="608"/>
        <v>Praznik dela</v>
      </c>
      <c r="H4871" s="2">
        <f>IFERROR(VLOOKUP((IF(LEN(DAY($A4871))&lt;2,0&amp;DAY($A4871),DAY($A4871))&amp;IF(LEN(MONTH($A4871))&lt;2,0&amp;MONTH($A4871),MONTH($A4871))), Prazniki[[#All],[DanMesec]:[Dela prosto]], 4,FALSE), 0)</f>
        <v>1</v>
      </c>
      <c r="I4871" s="2">
        <f t="shared" si="614"/>
        <v>0</v>
      </c>
      <c r="J4871" s="2">
        <f t="shared" si="615"/>
        <v>1</v>
      </c>
      <c r="K4871">
        <f t="shared" si="609"/>
        <v>0</v>
      </c>
    </row>
    <row r="4872" spans="1:11" x14ac:dyDescent="0.3">
      <c r="A4872" s="1">
        <v>45049</v>
      </c>
      <c r="B4872">
        <f t="shared" si="610"/>
        <v>0</v>
      </c>
      <c r="C4872" s="2" t="str">
        <f>IFERROR(VLOOKUP((IF(LEN(DAY($A4872))&lt;2,0&amp;DAY($A4872),DAY($A4872))&amp;IF(LEN(MONTH($A4872))&lt;2,0&amp;MONTH($A4872),MONTH($A4872))), Prazniki[[#All],[DanMesec]:[Dela prosto]], 3,FALSE), "")</f>
        <v/>
      </c>
      <c r="D4872" s="2" t="str">
        <f t="shared" si="611"/>
        <v/>
      </c>
      <c r="E4872" s="2" t="str">
        <f t="shared" si="612"/>
        <v/>
      </c>
      <c r="F4872" s="2">
        <f t="shared" si="613"/>
        <v>0</v>
      </c>
      <c r="G4872" s="2" t="str">
        <f t="shared" si="608"/>
        <v/>
      </c>
      <c r="H4872" s="2">
        <f>IFERROR(VLOOKUP((IF(LEN(DAY($A4872))&lt;2,0&amp;DAY($A4872),DAY($A4872))&amp;IF(LEN(MONTH($A4872))&lt;2,0&amp;MONTH($A4872),MONTH($A4872))), Prazniki[[#All],[DanMesec]:[Dela prosto]], 4,FALSE), 0)</f>
        <v>0</v>
      </c>
      <c r="I4872" s="2">
        <f t="shared" si="614"/>
        <v>0</v>
      </c>
      <c r="J4872" s="2">
        <f t="shared" si="615"/>
        <v>0</v>
      </c>
      <c r="K4872">
        <f t="shared" si="609"/>
        <v>1</v>
      </c>
    </row>
    <row r="4873" spans="1:11" x14ac:dyDescent="0.3">
      <c r="A4873" s="1">
        <v>45050</v>
      </c>
      <c r="B4873">
        <f t="shared" si="610"/>
        <v>0</v>
      </c>
      <c r="C4873" s="2" t="str">
        <f>IFERROR(VLOOKUP((IF(LEN(DAY($A4873))&lt;2,0&amp;DAY($A4873),DAY($A4873))&amp;IF(LEN(MONTH($A4873))&lt;2,0&amp;MONTH($A4873),MONTH($A4873))), Prazniki[[#All],[DanMesec]:[Dela prosto]], 3,FALSE), "")</f>
        <v/>
      </c>
      <c r="D4873" s="2" t="str">
        <f t="shared" si="611"/>
        <v/>
      </c>
      <c r="E4873" s="2" t="str">
        <f t="shared" si="612"/>
        <v/>
      </c>
      <c r="F4873" s="2">
        <f t="shared" si="613"/>
        <v>0</v>
      </c>
      <c r="G4873" s="2" t="str">
        <f t="shared" si="608"/>
        <v/>
      </c>
      <c r="H4873" s="2">
        <f>IFERROR(VLOOKUP((IF(LEN(DAY($A4873))&lt;2,0&amp;DAY($A4873),DAY($A4873))&amp;IF(LEN(MONTH($A4873))&lt;2,0&amp;MONTH($A4873),MONTH($A4873))), Prazniki[[#All],[DanMesec]:[Dela prosto]], 4,FALSE), 0)</f>
        <v>0</v>
      </c>
      <c r="I4873" s="2">
        <f t="shared" si="614"/>
        <v>0</v>
      </c>
      <c r="J4873" s="2">
        <f t="shared" si="615"/>
        <v>0</v>
      </c>
      <c r="K4873">
        <f t="shared" si="609"/>
        <v>1</v>
      </c>
    </row>
    <row r="4874" spans="1:11" x14ac:dyDescent="0.3">
      <c r="A4874" s="1">
        <v>45051</v>
      </c>
      <c r="B4874">
        <f t="shared" si="610"/>
        <v>0</v>
      </c>
      <c r="C4874" s="2" t="str">
        <f>IFERROR(VLOOKUP((IF(LEN(DAY($A4874))&lt;2,0&amp;DAY($A4874),DAY($A4874))&amp;IF(LEN(MONTH($A4874))&lt;2,0&amp;MONTH($A4874),MONTH($A4874))), Prazniki[[#All],[DanMesec]:[Dela prosto]], 3,FALSE), "")</f>
        <v/>
      </c>
      <c r="D4874" s="2" t="str">
        <f t="shared" si="611"/>
        <v/>
      </c>
      <c r="E4874" s="2" t="str">
        <f t="shared" si="612"/>
        <v/>
      </c>
      <c r="F4874" s="2">
        <f t="shared" si="613"/>
        <v>0</v>
      </c>
      <c r="G4874" s="2" t="str">
        <f t="shared" si="608"/>
        <v/>
      </c>
      <c r="H4874" s="2">
        <f>IFERROR(VLOOKUP((IF(LEN(DAY($A4874))&lt;2,0&amp;DAY($A4874),DAY($A4874))&amp;IF(LEN(MONTH($A4874))&lt;2,0&amp;MONTH($A4874),MONTH($A4874))), Prazniki[[#All],[DanMesec]:[Dela prosto]], 4,FALSE), 0)</f>
        <v>0</v>
      </c>
      <c r="I4874" s="2">
        <f t="shared" si="614"/>
        <v>0</v>
      </c>
      <c r="J4874" s="2">
        <f t="shared" si="615"/>
        <v>0</v>
      </c>
      <c r="K4874">
        <f t="shared" si="609"/>
        <v>1</v>
      </c>
    </row>
    <row r="4875" spans="1:11" x14ac:dyDescent="0.3">
      <c r="A4875" s="1">
        <v>45052</v>
      </c>
      <c r="B4875">
        <f t="shared" si="610"/>
        <v>1</v>
      </c>
      <c r="C4875" s="2" t="str">
        <f>IFERROR(VLOOKUP((IF(LEN(DAY($A4875))&lt;2,0&amp;DAY($A4875),DAY($A4875))&amp;IF(LEN(MONTH($A4875))&lt;2,0&amp;MONTH($A4875),MONTH($A4875))), Prazniki[[#All],[DanMesec]:[Dela prosto]], 3,FALSE), "")</f>
        <v/>
      </c>
      <c r="D4875" s="2" t="str">
        <f t="shared" si="611"/>
        <v/>
      </c>
      <c r="E4875" s="2" t="str">
        <f t="shared" si="612"/>
        <v/>
      </c>
      <c r="F4875" s="2">
        <f t="shared" si="613"/>
        <v>0</v>
      </c>
      <c r="G4875" s="2" t="str">
        <f t="shared" si="608"/>
        <v/>
      </c>
      <c r="H4875" s="2">
        <f>IFERROR(VLOOKUP((IF(LEN(DAY($A4875))&lt;2,0&amp;DAY($A4875),DAY($A4875))&amp;IF(LEN(MONTH($A4875))&lt;2,0&amp;MONTH($A4875),MONTH($A4875))), Prazniki[[#All],[DanMesec]:[Dela prosto]], 4,FALSE), 0)</f>
        <v>0</v>
      </c>
      <c r="I4875" s="2">
        <f t="shared" si="614"/>
        <v>0</v>
      </c>
      <c r="J4875" s="2">
        <f t="shared" si="615"/>
        <v>0</v>
      </c>
      <c r="K4875">
        <f t="shared" si="609"/>
        <v>0</v>
      </c>
    </row>
    <row r="4876" spans="1:11" x14ac:dyDescent="0.3">
      <c r="A4876" s="1">
        <v>45053</v>
      </c>
      <c r="B4876">
        <f t="shared" si="610"/>
        <v>1</v>
      </c>
      <c r="C4876" s="2" t="str">
        <f>IFERROR(VLOOKUP((IF(LEN(DAY($A4876))&lt;2,0&amp;DAY($A4876),DAY($A4876))&amp;IF(LEN(MONTH($A4876))&lt;2,0&amp;MONTH($A4876),MONTH($A4876))), Prazniki[[#All],[DanMesec]:[Dela prosto]], 3,FALSE), "")</f>
        <v/>
      </c>
      <c r="D4876" s="2" t="str">
        <f t="shared" si="611"/>
        <v/>
      </c>
      <c r="E4876" s="2" t="str">
        <f t="shared" si="612"/>
        <v/>
      </c>
      <c r="F4876" s="2">
        <f t="shared" si="613"/>
        <v>0</v>
      </c>
      <c r="G4876" s="2" t="str">
        <f t="shared" si="608"/>
        <v/>
      </c>
      <c r="H4876" s="2">
        <f>IFERROR(VLOOKUP((IF(LEN(DAY($A4876))&lt;2,0&amp;DAY($A4876),DAY($A4876))&amp;IF(LEN(MONTH($A4876))&lt;2,0&amp;MONTH($A4876),MONTH($A4876))), Prazniki[[#All],[DanMesec]:[Dela prosto]], 4,FALSE), 0)</f>
        <v>0</v>
      </c>
      <c r="I4876" s="2">
        <f t="shared" si="614"/>
        <v>0</v>
      </c>
      <c r="J4876" s="2">
        <f t="shared" si="615"/>
        <v>0</v>
      </c>
      <c r="K4876">
        <f t="shared" si="609"/>
        <v>0</v>
      </c>
    </row>
    <row r="4877" spans="1:11" x14ac:dyDescent="0.3">
      <c r="A4877" s="1">
        <v>45054</v>
      </c>
      <c r="B4877">
        <f t="shared" si="610"/>
        <v>0</v>
      </c>
      <c r="C4877" s="2" t="str">
        <f>IFERROR(VLOOKUP((IF(LEN(DAY($A4877))&lt;2,0&amp;DAY($A4877),DAY($A4877))&amp;IF(LEN(MONTH($A4877))&lt;2,0&amp;MONTH($A4877),MONTH($A4877))), Prazniki[[#All],[DanMesec]:[Dela prosto]], 3,FALSE), "")</f>
        <v/>
      </c>
      <c r="D4877" s="2" t="str">
        <f t="shared" si="611"/>
        <v/>
      </c>
      <c r="E4877" s="2" t="str">
        <f t="shared" si="612"/>
        <v/>
      </c>
      <c r="F4877" s="2">
        <f t="shared" si="613"/>
        <v>0</v>
      </c>
      <c r="G4877" s="2" t="str">
        <f t="shared" si="608"/>
        <v/>
      </c>
      <c r="H4877" s="2">
        <f>IFERROR(VLOOKUP((IF(LEN(DAY($A4877))&lt;2,0&amp;DAY($A4877),DAY($A4877))&amp;IF(LEN(MONTH($A4877))&lt;2,0&amp;MONTH($A4877),MONTH($A4877))), Prazniki[[#All],[DanMesec]:[Dela prosto]], 4,FALSE), 0)</f>
        <v>0</v>
      </c>
      <c r="I4877" s="2">
        <f t="shared" si="614"/>
        <v>0</v>
      </c>
      <c r="J4877" s="2">
        <f t="shared" si="615"/>
        <v>0</v>
      </c>
      <c r="K4877">
        <f t="shared" si="609"/>
        <v>1</v>
      </c>
    </row>
    <row r="4878" spans="1:11" x14ac:dyDescent="0.3">
      <c r="A4878" s="1">
        <v>45055</v>
      </c>
      <c r="B4878">
        <f t="shared" si="610"/>
        <v>0</v>
      </c>
      <c r="C4878" s="2" t="str">
        <f>IFERROR(VLOOKUP((IF(LEN(DAY($A4878))&lt;2,0&amp;DAY($A4878),DAY($A4878))&amp;IF(LEN(MONTH($A4878))&lt;2,0&amp;MONTH($A4878),MONTH($A4878))), Prazniki[[#All],[DanMesec]:[Dela prosto]], 3,FALSE), "")</f>
        <v/>
      </c>
      <c r="D4878" s="2" t="str">
        <f t="shared" si="611"/>
        <v/>
      </c>
      <c r="E4878" s="2" t="str">
        <f t="shared" si="612"/>
        <v/>
      </c>
      <c r="F4878" s="2">
        <f t="shared" si="613"/>
        <v>0</v>
      </c>
      <c r="G4878" s="2" t="str">
        <f t="shared" si="608"/>
        <v/>
      </c>
      <c r="H4878" s="2">
        <f>IFERROR(VLOOKUP((IF(LEN(DAY($A4878))&lt;2,0&amp;DAY($A4878),DAY($A4878))&amp;IF(LEN(MONTH($A4878))&lt;2,0&amp;MONTH($A4878),MONTH($A4878))), Prazniki[[#All],[DanMesec]:[Dela prosto]], 4,FALSE), 0)</f>
        <v>0</v>
      </c>
      <c r="I4878" s="2">
        <f t="shared" si="614"/>
        <v>0</v>
      </c>
      <c r="J4878" s="2">
        <f t="shared" si="615"/>
        <v>0</v>
      </c>
      <c r="K4878">
        <f t="shared" si="609"/>
        <v>1</v>
      </c>
    </row>
    <row r="4879" spans="1:11" x14ac:dyDescent="0.3">
      <c r="A4879" s="1">
        <v>45056</v>
      </c>
      <c r="B4879">
        <f t="shared" si="610"/>
        <v>0</v>
      </c>
      <c r="C4879" s="2" t="str">
        <f>IFERROR(VLOOKUP((IF(LEN(DAY($A4879))&lt;2,0&amp;DAY($A4879),DAY($A4879))&amp;IF(LEN(MONTH($A4879))&lt;2,0&amp;MONTH($A4879),MONTH($A4879))), Prazniki[[#All],[DanMesec]:[Dela prosto]], 3,FALSE), "")</f>
        <v/>
      </c>
      <c r="D4879" s="2" t="str">
        <f t="shared" si="611"/>
        <v/>
      </c>
      <c r="E4879" s="2" t="str">
        <f t="shared" si="612"/>
        <v/>
      </c>
      <c r="F4879" s="2">
        <f t="shared" si="613"/>
        <v>0</v>
      </c>
      <c r="G4879" s="2" t="str">
        <f t="shared" si="608"/>
        <v/>
      </c>
      <c r="H4879" s="2">
        <f>IFERROR(VLOOKUP((IF(LEN(DAY($A4879))&lt;2,0&amp;DAY($A4879),DAY($A4879))&amp;IF(LEN(MONTH($A4879))&lt;2,0&amp;MONTH($A4879),MONTH($A4879))), Prazniki[[#All],[DanMesec]:[Dela prosto]], 4,FALSE), 0)</f>
        <v>0</v>
      </c>
      <c r="I4879" s="2">
        <f t="shared" si="614"/>
        <v>0</v>
      </c>
      <c r="J4879" s="2">
        <f t="shared" si="615"/>
        <v>0</v>
      </c>
      <c r="K4879">
        <f t="shared" si="609"/>
        <v>1</v>
      </c>
    </row>
    <row r="4880" spans="1:11" x14ac:dyDescent="0.3">
      <c r="A4880" s="1">
        <v>45057</v>
      </c>
      <c r="B4880">
        <f t="shared" si="610"/>
        <v>0</v>
      </c>
      <c r="C4880" s="2" t="str">
        <f>IFERROR(VLOOKUP((IF(LEN(DAY($A4880))&lt;2,0&amp;DAY($A4880),DAY($A4880))&amp;IF(LEN(MONTH($A4880))&lt;2,0&amp;MONTH($A4880),MONTH($A4880))), Prazniki[[#All],[DanMesec]:[Dela prosto]], 3,FALSE), "")</f>
        <v/>
      </c>
      <c r="D4880" s="2" t="str">
        <f t="shared" si="611"/>
        <v/>
      </c>
      <c r="E4880" s="2" t="str">
        <f t="shared" si="612"/>
        <v/>
      </c>
      <c r="F4880" s="2">
        <f t="shared" si="613"/>
        <v>0</v>
      </c>
      <c r="G4880" s="2" t="str">
        <f t="shared" si="608"/>
        <v/>
      </c>
      <c r="H4880" s="2">
        <f>IFERROR(VLOOKUP((IF(LEN(DAY($A4880))&lt;2,0&amp;DAY($A4880),DAY($A4880))&amp;IF(LEN(MONTH($A4880))&lt;2,0&amp;MONTH($A4880),MONTH($A4880))), Prazniki[[#All],[DanMesec]:[Dela prosto]], 4,FALSE), 0)</f>
        <v>0</v>
      </c>
      <c r="I4880" s="2">
        <f t="shared" si="614"/>
        <v>0</v>
      </c>
      <c r="J4880" s="2">
        <f t="shared" si="615"/>
        <v>0</v>
      </c>
      <c r="K4880">
        <f t="shared" si="609"/>
        <v>1</v>
      </c>
    </row>
    <row r="4881" spans="1:11" x14ac:dyDescent="0.3">
      <c r="A4881" s="1">
        <v>45058</v>
      </c>
      <c r="B4881">
        <f t="shared" si="610"/>
        <v>0</v>
      </c>
      <c r="C4881" s="2" t="str">
        <f>IFERROR(VLOOKUP((IF(LEN(DAY($A4881))&lt;2,0&amp;DAY($A4881),DAY($A4881))&amp;IF(LEN(MONTH($A4881))&lt;2,0&amp;MONTH($A4881),MONTH($A4881))), Prazniki[[#All],[DanMesec]:[Dela prosto]], 3,FALSE), "")</f>
        <v/>
      </c>
      <c r="D4881" s="2" t="str">
        <f t="shared" si="611"/>
        <v/>
      </c>
      <c r="E4881" s="2" t="str">
        <f t="shared" si="612"/>
        <v/>
      </c>
      <c r="F4881" s="2">
        <f t="shared" si="613"/>
        <v>0</v>
      </c>
      <c r="G4881" s="2" t="str">
        <f t="shared" si="608"/>
        <v/>
      </c>
      <c r="H4881" s="2">
        <f>IFERROR(VLOOKUP((IF(LEN(DAY($A4881))&lt;2,0&amp;DAY($A4881),DAY($A4881))&amp;IF(LEN(MONTH($A4881))&lt;2,0&amp;MONTH($A4881),MONTH($A4881))), Prazniki[[#All],[DanMesec]:[Dela prosto]], 4,FALSE), 0)</f>
        <v>0</v>
      </c>
      <c r="I4881" s="2">
        <f t="shared" si="614"/>
        <v>0</v>
      </c>
      <c r="J4881" s="2">
        <f t="shared" si="615"/>
        <v>0</v>
      </c>
      <c r="K4881">
        <f t="shared" si="609"/>
        <v>1</v>
      </c>
    </row>
    <row r="4882" spans="1:11" x14ac:dyDescent="0.3">
      <c r="A4882" s="1">
        <v>45059</v>
      </c>
      <c r="B4882">
        <f t="shared" si="610"/>
        <v>1</v>
      </c>
      <c r="C4882" s="2" t="str">
        <f>IFERROR(VLOOKUP((IF(LEN(DAY($A4882))&lt;2,0&amp;DAY($A4882),DAY($A4882))&amp;IF(LEN(MONTH($A4882))&lt;2,0&amp;MONTH($A4882),MONTH($A4882))), Prazniki[[#All],[DanMesec]:[Dela prosto]], 3,FALSE), "")</f>
        <v/>
      </c>
      <c r="D4882" s="2" t="str">
        <f t="shared" si="611"/>
        <v/>
      </c>
      <c r="E4882" s="2" t="str">
        <f t="shared" si="612"/>
        <v/>
      </c>
      <c r="F4882" s="2">
        <f t="shared" si="613"/>
        <v>0</v>
      </c>
      <c r="G4882" s="2" t="str">
        <f t="shared" si="608"/>
        <v/>
      </c>
      <c r="H4882" s="2">
        <f>IFERROR(VLOOKUP((IF(LEN(DAY($A4882))&lt;2,0&amp;DAY($A4882),DAY($A4882))&amp;IF(LEN(MONTH($A4882))&lt;2,0&amp;MONTH($A4882),MONTH($A4882))), Prazniki[[#All],[DanMesec]:[Dela prosto]], 4,FALSE), 0)</f>
        <v>0</v>
      </c>
      <c r="I4882" s="2">
        <f t="shared" si="614"/>
        <v>0</v>
      </c>
      <c r="J4882" s="2">
        <f t="shared" si="615"/>
        <v>0</v>
      </c>
      <c r="K4882">
        <f t="shared" si="609"/>
        <v>0</v>
      </c>
    </row>
    <row r="4883" spans="1:11" x14ac:dyDescent="0.3">
      <c r="A4883" s="1">
        <v>45060</v>
      </c>
      <c r="B4883">
        <f t="shared" si="610"/>
        <v>1</v>
      </c>
      <c r="C4883" s="2" t="str">
        <f>IFERROR(VLOOKUP((IF(LEN(DAY($A4883))&lt;2,0&amp;DAY($A4883),DAY($A4883))&amp;IF(LEN(MONTH($A4883))&lt;2,0&amp;MONTH($A4883),MONTH($A4883))), Prazniki[[#All],[DanMesec]:[Dela prosto]], 3,FALSE), "")</f>
        <v/>
      </c>
      <c r="D4883" s="2" t="str">
        <f t="shared" si="611"/>
        <v/>
      </c>
      <c r="E4883" s="2" t="str">
        <f t="shared" si="612"/>
        <v/>
      </c>
      <c r="F4883" s="2">
        <f t="shared" si="613"/>
        <v>0</v>
      </c>
      <c r="G4883" s="2" t="str">
        <f t="shared" si="608"/>
        <v/>
      </c>
      <c r="H4883" s="2">
        <f>IFERROR(VLOOKUP((IF(LEN(DAY($A4883))&lt;2,0&amp;DAY($A4883),DAY($A4883))&amp;IF(LEN(MONTH($A4883))&lt;2,0&amp;MONTH($A4883),MONTH($A4883))), Prazniki[[#All],[DanMesec]:[Dela prosto]], 4,FALSE), 0)</f>
        <v>0</v>
      </c>
      <c r="I4883" s="2">
        <f t="shared" si="614"/>
        <v>0</v>
      </c>
      <c r="J4883" s="2">
        <f t="shared" si="615"/>
        <v>0</v>
      </c>
      <c r="K4883">
        <f t="shared" si="609"/>
        <v>0</v>
      </c>
    </row>
    <row r="4884" spans="1:11" x14ac:dyDescent="0.3">
      <c r="A4884" s="1">
        <v>45061</v>
      </c>
      <c r="B4884">
        <f t="shared" si="610"/>
        <v>0</v>
      </c>
      <c r="C4884" s="2" t="str">
        <f>IFERROR(VLOOKUP((IF(LEN(DAY($A4884))&lt;2,0&amp;DAY($A4884),DAY($A4884))&amp;IF(LEN(MONTH($A4884))&lt;2,0&amp;MONTH($A4884),MONTH($A4884))), Prazniki[[#All],[DanMesec]:[Dela prosto]], 3,FALSE), "")</f>
        <v/>
      </c>
      <c r="D4884" s="2" t="str">
        <f t="shared" si="611"/>
        <v/>
      </c>
      <c r="E4884" s="2" t="str">
        <f t="shared" si="612"/>
        <v/>
      </c>
      <c r="F4884" s="2">
        <f t="shared" si="613"/>
        <v>0</v>
      </c>
      <c r="G4884" s="2" t="str">
        <f t="shared" si="608"/>
        <v/>
      </c>
      <c r="H4884" s="2">
        <f>IFERROR(VLOOKUP((IF(LEN(DAY($A4884))&lt;2,0&amp;DAY($A4884),DAY($A4884))&amp;IF(LEN(MONTH($A4884))&lt;2,0&amp;MONTH($A4884),MONTH($A4884))), Prazniki[[#All],[DanMesec]:[Dela prosto]], 4,FALSE), 0)</f>
        <v>0</v>
      </c>
      <c r="I4884" s="2">
        <f t="shared" si="614"/>
        <v>0</v>
      </c>
      <c r="J4884" s="2">
        <f t="shared" si="615"/>
        <v>0</v>
      </c>
      <c r="K4884">
        <f t="shared" si="609"/>
        <v>1</v>
      </c>
    </row>
    <row r="4885" spans="1:11" x14ac:dyDescent="0.3">
      <c r="A4885" s="1">
        <v>45062</v>
      </c>
      <c r="B4885">
        <f t="shared" si="610"/>
        <v>0</v>
      </c>
      <c r="C4885" s="2" t="str">
        <f>IFERROR(VLOOKUP((IF(LEN(DAY($A4885))&lt;2,0&amp;DAY($A4885),DAY($A4885))&amp;IF(LEN(MONTH($A4885))&lt;2,0&amp;MONTH($A4885),MONTH($A4885))), Prazniki[[#All],[DanMesec]:[Dela prosto]], 3,FALSE), "")</f>
        <v/>
      </c>
      <c r="D4885" s="2" t="str">
        <f t="shared" si="611"/>
        <v/>
      </c>
      <c r="E4885" s="2" t="str">
        <f t="shared" si="612"/>
        <v/>
      </c>
      <c r="F4885" s="2">
        <f t="shared" si="613"/>
        <v>0</v>
      </c>
      <c r="G4885" s="2" t="str">
        <f t="shared" si="608"/>
        <v/>
      </c>
      <c r="H4885" s="2">
        <f>IFERROR(VLOOKUP((IF(LEN(DAY($A4885))&lt;2,0&amp;DAY($A4885),DAY($A4885))&amp;IF(LEN(MONTH($A4885))&lt;2,0&amp;MONTH($A4885),MONTH($A4885))), Prazniki[[#All],[DanMesec]:[Dela prosto]], 4,FALSE), 0)</f>
        <v>0</v>
      </c>
      <c r="I4885" s="2">
        <f t="shared" si="614"/>
        <v>0</v>
      </c>
      <c r="J4885" s="2">
        <f t="shared" si="615"/>
        <v>0</v>
      </c>
      <c r="K4885">
        <f t="shared" si="609"/>
        <v>1</v>
      </c>
    </row>
    <row r="4886" spans="1:11" x14ac:dyDescent="0.3">
      <c r="A4886" s="1">
        <v>45063</v>
      </c>
      <c r="B4886">
        <f t="shared" si="610"/>
        <v>0</v>
      </c>
      <c r="C4886" s="2" t="str">
        <f>IFERROR(VLOOKUP((IF(LEN(DAY($A4886))&lt;2,0&amp;DAY($A4886),DAY($A4886))&amp;IF(LEN(MONTH($A4886))&lt;2,0&amp;MONTH($A4886),MONTH($A4886))), Prazniki[[#All],[DanMesec]:[Dela prosto]], 3,FALSE), "")</f>
        <v/>
      </c>
      <c r="D4886" s="2" t="str">
        <f t="shared" si="611"/>
        <v/>
      </c>
      <c r="E4886" s="2" t="str">
        <f t="shared" si="612"/>
        <v/>
      </c>
      <c r="F4886" s="2">
        <f t="shared" si="613"/>
        <v>0</v>
      </c>
      <c r="G4886" s="2" t="str">
        <f t="shared" si="608"/>
        <v/>
      </c>
      <c r="H4886" s="2">
        <f>IFERROR(VLOOKUP((IF(LEN(DAY($A4886))&lt;2,0&amp;DAY($A4886),DAY($A4886))&amp;IF(LEN(MONTH($A4886))&lt;2,0&amp;MONTH($A4886),MONTH($A4886))), Prazniki[[#All],[DanMesec]:[Dela prosto]], 4,FALSE), 0)</f>
        <v>0</v>
      </c>
      <c r="I4886" s="2">
        <f t="shared" si="614"/>
        <v>0</v>
      </c>
      <c r="J4886" s="2">
        <f t="shared" si="615"/>
        <v>0</v>
      </c>
      <c r="K4886">
        <f t="shared" si="609"/>
        <v>1</v>
      </c>
    </row>
    <row r="4887" spans="1:11" x14ac:dyDescent="0.3">
      <c r="A4887" s="1">
        <v>45064</v>
      </c>
      <c r="B4887">
        <f t="shared" si="610"/>
        <v>0</v>
      </c>
      <c r="C4887" s="2" t="str">
        <f>IFERROR(VLOOKUP((IF(LEN(DAY($A4887))&lt;2,0&amp;DAY($A4887),DAY($A4887))&amp;IF(LEN(MONTH($A4887))&lt;2,0&amp;MONTH($A4887),MONTH($A4887))), Prazniki[[#All],[DanMesec]:[Dela prosto]], 3,FALSE), "")</f>
        <v/>
      </c>
      <c r="D4887" s="2" t="str">
        <f t="shared" si="611"/>
        <v/>
      </c>
      <c r="E4887" s="2" t="str">
        <f t="shared" si="612"/>
        <v/>
      </c>
      <c r="F4887" s="2">
        <f t="shared" si="613"/>
        <v>0</v>
      </c>
      <c r="G4887" s="2" t="str">
        <f t="shared" si="608"/>
        <v/>
      </c>
      <c r="H4887" s="2">
        <f>IFERROR(VLOOKUP((IF(LEN(DAY($A4887))&lt;2,0&amp;DAY($A4887),DAY($A4887))&amp;IF(LEN(MONTH($A4887))&lt;2,0&amp;MONTH($A4887),MONTH($A4887))), Prazniki[[#All],[DanMesec]:[Dela prosto]], 4,FALSE), 0)</f>
        <v>0</v>
      </c>
      <c r="I4887" s="2">
        <f t="shared" si="614"/>
        <v>0</v>
      </c>
      <c r="J4887" s="2">
        <f t="shared" si="615"/>
        <v>0</v>
      </c>
      <c r="K4887">
        <f t="shared" si="609"/>
        <v>1</v>
      </c>
    </row>
    <row r="4888" spans="1:11" x14ac:dyDescent="0.3">
      <c r="A4888" s="1">
        <v>45065</v>
      </c>
      <c r="B4888">
        <f t="shared" si="610"/>
        <v>0</v>
      </c>
      <c r="C4888" s="2" t="str">
        <f>IFERROR(VLOOKUP((IF(LEN(DAY($A4888))&lt;2,0&amp;DAY($A4888),DAY($A4888))&amp;IF(LEN(MONTH($A4888))&lt;2,0&amp;MONTH($A4888),MONTH($A4888))), Prazniki[[#All],[DanMesec]:[Dela prosto]], 3,FALSE), "")</f>
        <v/>
      </c>
      <c r="D4888" s="2" t="str">
        <f t="shared" si="611"/>
        <v/>
      </c>
      <c r="E4888" s="2" t="str">
        <f t="shared" si="612"/>
        <v/>
      </c>
      <c r="F4888" s="2">
        <f t="shared" si="613"/>
        <v>0</v>
      </c>
      <c r="G4888" s="2" t="str">
        <f t="shared" si="608"/>
        <v/>
      </c>
      <c r="H4888" s="2">
        <f>IFERROR(VLOOKUP((IF(LEN(DAY($A4888))&lt;2,0&amp;DAY($A4888),DAY($A4888))&amp;IF(LEN(MONTH($A4888))&lt;2,0&amp;MONTH($A4888),MONTH($A4888))), Prazniki[[#All],[DanMesec]:[Dela prosto]], 4,FALSE), 0)</f>
        <v>0</v>
      </c>
      <c r="I4888" s="2">
        <f t="shared" si="614"/>
        <v>0</v>
      </c>
      <c r="J4888" s="2">
        <f t="shared" si="615"/>
        <v>0</v>
      </c>
      <c r="K4888">
        <f t="shared" si="609"/>
        <v>1</v>
      </c>
    </row>
    <row r="4889" spans="1:11" x14ac:dyDescent="0.3">
      <c r="A4889" s="1">
        <v>45066</v>
      </c>
      <c r="B4889">
        <f t="shared" si="610"/>
        <v>1</v>
      </c>
      <c r="C4889" s="2" t="str">
        <f>IFERROR(VLOOKUP((IF(LEN(DAY($A4889))&lt;2,0&amp;DAY($A4889),DAY($A4889))&amp;IF(LEN(MONTH($A4889))&lt;2,0&amp;MONTH($A4889),MONTH($A4889))), Prazniki[[#All],[DanMesec]:[Dela prosto]], 3,FALSE), "")</f>
        <v/>
      </c>
      <c r="D4889" s="2" t="str">
        <f t="shared" si="611"/>
        <v/>
      </c>
      <c r="E4889" s="2" t="str">
        <f t="shared" si="612"/>
        <v/>
      </c>
      <c r="F4889" s="2">
        <f t="shared" si="613"/>
        <v>0</v>
      </c>
      <c r="G4889" s="2" t="str">
        <f t="shared" si="608"/>
        <v/>
      </c>
      <c r="H4889" s="2">
        <f>IFERROR(VLOOKUP((IF(LEN(DAY($A4889))&lt;2,0&amp;DAY($A4889),DAY($A4889))&amp;IF(LEN(MONTH($A4889))&lt;2,0&amp;MONTH($A4889),MONTH($A4889))), Prazniki[[#All],[DanMesec]:[Dela prosto]], 4,FALSE), 0)</f>
        <v>0</v>
      </c>
      <c r="I4889" s="2">
        <f t="shared" si="614"/>
        <v>0</v>
      </c>
      <c r="J4889" s="2">
        <f t="shared" si="615"/>
        <v>0</v>
      </c>
      <c r="K4889">
        <f t="shared" si="609"/>
        <v>0</v>
      </c>
    </row>
    <row r="4890" spans="1:11" x14ac:dyDescent="0.3">
      <c r="A4890" s="1">
        <v>45067</v>
      </c>
      <c r="B4890">
        <f t="shared" si="610"/>
        <v>1</v>
      </c>
      <c r="C4890" s="2" t="str">
        <f>IFERROR(VLOOKUP((IF(LEN(DAY($A4890))&lt;2,0&amp;DAY($A4890),DAY($A4890))&amp;IF(LEN(MONTH($A4890))&lt;2,0&amp;MONTH($A4890),MONTH($A4890))), Prazniki[[#All],[DanMesec]:[Dela prosto]], 3,FALSE), "")</f>
        <v/>
      </c>
      <c r="D4890" s="2" t="str">
        <f t="shared" si="611"/>
        <v/>
      </c>
      <c r="E4890" s="2" t="str">
        <f t="shared" si="612"/>
        <v/>
      </c>
      <c r="F4890" s="2">
        <f t="shared" si="613"/>
        <v>0</v>
      </c>
      <c r="G4890" s="2" t="str">
        <f t="shared" si="608"/>
        <v/>
      </c>
      <c r="H4890" s="2">
        <f>IFERROR(VLOOKUP((IF(LEN(DAY($A4890))&lt;2,0&amp;DAY($A4890),DAY($A4890))&amp;IF(LEN(MONTH($A4890))&lt;2,0&amp;MONTH($A4890),MONTH($A4890))), Prazniki[[#All],[DanMesec]:[Dela prosto]], 4,FALSE), 0)</f>
        <v>0</v>
      </c>
      <c r="I4890" s="2">
        <f t="shared" si="614"/>
        <v>0</v>
      </c>
      <c r="J4890" s="2">
        <f t="shared" si="615"/>
        <v>0</v>
      </c>
      <c r="K4890">
        <f t="shared" si="609"/>
        <v>0</v>
      </c>
    </row>
    <row r="4891" spans="1:11" x14ac:dyDescent="0.3">
      <c r="A4891" s="1">
        <v>45068</v>
      </c>
      <c r="B4891">
        <f t="shared" si="610"/>
        <v>0</v>
      </c>
      <c r="C4891" s="2" t="str">
        <f>IFERROR(VLOOKUP((IF(LEN(DAY($A4891))&lt;2,0&amp;DAY($A4891),DAY($A4891))&amp;IF(LEN(MONTH($A4891))&lt;2,0&amp;MONTH($A4891),MONTH($A4891))), Prazniki[[#All],[DanMesec]:[Dela prosto]], 3,FALSE), "")</f>
        <v/>
      </c>
      <c r="D4891" s="2" t="str">
        <f t="shared" si="611"/>
        <v/>
      </c>
      <c r="E4891" s="2" t="str">
        <f t="shared" si="612"/>
        <v/>
      </c>
      <c r="F4891" s="2">
        <f t="shared" si="613"/>
        <v>0</v>
      </c>
      <c r="G4891" s="2" t="str">
        <f t="shared" si="608"/>
        <v/>
      </c>
      <c r="H4891" s="2">
        <f>IFERROR(VLOOKUP((IF(LEN(DAY($A4891))&lt;2,0&amp;DAY($A4891),DAY($A4891))&amp;IF(LEN(MONTH($A4891))&lt;2,0&amp;MONTH($A4891),MONTH($A4891))), Prazniki[[#All],[DanMesec]:[Dela prosto]], 4,FALSE), 0)</f>
        <v>0</v>
      </c>
      <c r="I4891" s="2">
        <f t="shared" si="614"/>
        <v>0</v>
      </c>
      <c r="J4891" s="2">
        <f t="shared" si="615"/>
        <v>0</v>
      </c>
      <c r="K4891">
        <f t="shared" si="609"/>
        <v>1</v>
      </c>
    </row>
    <row r="4892" spans="1:11" x14ac:dyDescent="0.3">
      <c r="A4892" s="1">
        <v>45069</v>
      </c>
      <c r="B4892">
        <f t="shared" si="610"/>
        <v>0</v>
      </c>
      <c r="C4892" s="2" t="str">
        <f>IFERROR(VLOOKUP((IF(LEN(DAY($A4892))&lt;2,0&amp;DAY($A4892),DAY($A4892))&amp;IF(LEN(MONTH($A4892))&lt;2,0&amp;MONTH($A4892),MONTH($A4892))), Prazniki[[#All],[DanMesec]:[Dela prosto]], 3,FALSE), "")</f>
        <v/>
      </c>
      <c r="D4892" s="2" t="str">
        <f t="shared" si="611"/>
        <v/>
      </c>
      <c r="E4892" s="2" t="str">
        <f t="shared" si="612"/>
        <v/>
      </c>
      <c r="F4892" s="2">
        <f t="shared" si="613"/>
        <v>0</v>
      </c>
      <c r="G4892" s="2" t="str">
        <f t="shared" si="608"/>
        <v/>
      </c>
      <c r="H4892" s="2">
        <f>IFERROR(VLOOKUP((IF(LEN(DAY($A4892))&lt;2,0&amp;DAY($A4892),DAY($A4892))&amp;IF(LEN(MONTH($A4892))&lt;2,0&amp;MONTH($A4892),MONTH($A4892))), Prazniki[[#All],[DanMesec]:[Dela prosto]], 4,FALSE), 0)</f>
        <v>0</v>
      </c>
      <c r="I4892" s="2">
        <f t="shared" si="614"/>
        <v>0</v>
      </c>
      <c r="J4892" s="2">
        <f t="shared" si="615"/>
        <v>0</v>
      </c>
      <c r="K4892">
        <f t="shared" si="609"/>
        <v>1</v>
      </c>
    </row>
    <row r="4893" spans="1:11" x14ac:dyDescent="0.3">
      <c r="A4893" s="1">
        <v>45070</v>
      </c>
      <c r="B4893">
        <f t="shared" si="610"/>
        <v>0</v>
      </c>
      <c r="C4893" s="2" t="str">
        <f>IFERROR(VLOOKUP((IF(LEN(DAY($A4893))&lt;2,0&amp;DAY($A4893),DAY($A4893))&amp;IF(LEN(MONTH($A4893))&lt;2,0&amp;MONTH($A4893),MONTH($A4893))), Prazniki[[#All],[DanMesec]:[Dela prosto]], 3,FALSE), "")</f>
        <v/>
      </c>
      <c r="D4893" s="2" t="str">
        <f t="shared" si="611"/>
        <v/>
      </c>
      <c r="E4893" s="2" t="str">
        <f t="shared" si="612"/>
        <v/>
      </c>
      <c r="F4893" s="2">
        <f t="shared" si="613"/>
        <v>0</v>
      </c>
      <c r="G4893" s="2" t="str">
        <f t="shared" si="608"/>
        <v/>
      </c>
      <c r="H4893" s="2">
        <f>IFERROR(VLOOKUP((IF(LEN(DAY($A4893))&lt;2,0&amp;DAY($A4893),DAY($A4893))&amp;IF(LEN(MONTH($A4893))&lt;2,0&amp;MONTH($A4893),MONTH($A4893))), Prazniki[[#All],[DanMesec]:[Dela prosto]], 4,FALSE), 0)</f>
        <v>0</v>
      </c>
      <c r="I4893" s="2">
        <f t="shared" si="614"/>
        <v>0</v>
      </c>
      <c r="J4893" s="2">
        <f t="shared" si="615"/>
        <v>0</v>
      </c>
      <c r="K4893">
        <f t="shared" si="609"/>
        <v>1</v>
      </c>
    </row>
    <row r="4894" spans="1:11" x14ac:dyDescent="0.3">
      <c r="A4894" s="1">
        <v>45071</v>
      </c>
      <c r="B4894">
        <f t="shared" si="610"/>
        <v>0</v>
      </c>
      <c r="C4894" s="2" t="str">
        <f>IFERROR(VLOOKUP((IF(LEN(DAY($A4894))&lt;2,0&amp;DAY($A4894),DAY($A4894))&amp;IF(LEN(MONTH($A4894))&lt;2,0&amp;MONTH($A4894),MONTH($A4894))), Prazniki[[#All],[DanMesec]:[Dela prosto]], 3,FALSE), "")</f>
        <v/>
      </c>
      <c r="D4894" s="2" t="str">
        <f t="shared" si="611"/>
        <v/>
      </c>
      <c r="E4894" s="2" t="str">
        <f t="shared" si="612"/>
        <v/>
      </c>
      <c r="F4894" s="2">
        <f t="shared" si="613"/>
        <v>0</v>
      </c>
      <c r="G4894" s="2" t="str">
        <f t="shared" si="608"/>
        <v/>
      </c>
      <c r="H4894" s="2">
        <f>IFERROR(VLOOKUP((IF(LEN(DAY($A4894))&lt;2,0&amp;DAY($A4894),DAY($A4894))&amp;IF(LEN(MONTH($A4894))&lt;2,0&amp;MONTH($A4894),MONTH($A4894))), Prazniki[[#All],[DanMesec]:[Dela prosto]], 4,FALSE), 0)</f>
        <v>0</v>
      </c>
      <c r="I4894" s="2">
        <f t="shared" si="614"/>
        <v>0</v>
      </c>
      <c r="J4894" s="2">
        <f t="shared" si="615"/>
        <v>0</v>
      </c>
      <c r="K4894">
        <f t="shared" si="609"/>
        <v>1</v>
      </c>
    </row>
    <row r="4895" spans="1:11" x14ac:dyDescent="0.3">
      <c r="A4895" s="1">
        <v>45072</v>
      </c>
      <c r="B4895">
        <f t="shared" si="610"/>
        <v>0</v>
      </c>
      <c r="C4895" s="2" t="str">
        <f>IFERROR(VLOOKUP((IF(LEN(DAY($A4895))&lt;2,0&amp;DAY($A4895),DAY($A4895))&amp;IF(LEN(MONTH($A4895))&lt;2,0&amp;MONTH($A4895),MONTH($A4895))), Prazniki[[#All],[DanMesec]:[Dela prosto]], 3,FALSE), "")</f>
        <v/>
      </c>
      <c r="D4895" s="2" t="str">
        <f t="shared" si="611"/>
        <v/>
      </c>
      <c r="E4895" s="2" t="str">
        <f t="shared" si="612"/>
        <v/>
      </c>
      <c r="F4895" s="2">
        <f t="shared" si="613"/>
        <v>0</v>
      </c>
      <c r="G4895" s="2" t="str">
        <f t="shared" si="608"/>
        <v/>
      </c>
      <c r="H4895" s="2">
        <f>IFERROR(VLOOKUP((IF(LEN(DAY($A4895))&lt;2,0&amp;DAY($A4895),DAY($A4895))&amp;IF(LEN(MONTH($A4895))&lt;2,0&amp;MONTH($A4895),MONTH($A4895))), Prazniki[[#All],[DanMesec]:[Dela prosto]], 4,FALSE), 0)</f>
        <v>0</v>
      </c>
      <c r="I4895" s="2">
        <f t="shared" si="614"/>
        <v>0</v>
      </c>
      <c r="J4895" s="2">
        <f t="shared" si="615"/>
        <v>0</v>
      </c>
      <c r="K4895">
        <f t="shared" si="609"/>
        <v>1</v>
      </c>
    </row>
    <row r="4896" spans="1:11" x14ac:dyDescent="0.3">
      <c r="A4896" s="1">
        <v>45073</v>
      </c>
      <c r="B4896">
        <f t="shared" si="610"/>
        <v>1</v>
      </c>
      <c r="C4896" s="2" t="str">
        <f>IFERROR(VLOOKUP((IF(LEN(DAY($A4896))&lt;2,0&amp;DAY($A4896),DAY($A4896))&amp;IF(LEN(MONTH($A4896))&lt;2,0&amp;MONTH($A4896),MONTH($A4896))), Prazniki[[#All],[DanMesec]:[Dela prosto]], 3,FALSE), "")</f>
        <v/>
      </c>
      <c r="D4896" s="2" t="str">
        <f t="shared" si="611"/>
        <v/>
      </c>
      <c r="E4896" s="2" t="str">
        <f t="shared" si="612"/>
        <v/>
      </c>
      <c r="F4896" s="2">
        <f t="shared" si="613"/>
        <v>0</v>
      </c>
      <c r="G4896" s="2" t="str">
        <f t="shared" si="608"/>
        <v/>
      </c>
      <c r="H4896" s="2">
        <f>IFERROR(VLOOKUP((IF(LEN(DAY($A4896))&lt;2,0&amp;DAY($A4896),DAY($A4896))&amp;IF(LEN(MONTH($A4896))&lt;2,0&amp;MONTH($A4896),MONTH($A4896))), Prazniki[[#All],[DanMesec]:[Dela prosto]], 4,FALSE), 0)</f>
        <v>0</v>
      </c>
      <c r="I4896" s="2">
        <f t="shared" si="614"/>
        <v>0</v>
      </c>
      <c r="J4896" s="2">
        <f t="shared" si="615"/>
        <v>0</v>
      </c>
      <c r="K4896">
        <f t="shared" si="609"/>
        <v>0</v>
      </c>
    </row>
    <row r="4897" spans="1:11" x14ac:dyDescent="0.3">
      <c r="A4897" s="1">
        <v>45074</v>
      </c>
      <c r="B4897">
        <f t="shared" si="610"/>
        <v>1</v>
      </c>
      <c r="C4897" s="2" t="str">
        <f>IFERROR(VLOOKUP((IF(LEN(DAY($A4897))&lt;2,0&amp;DAY($A4897),DAY($A4897))&amp;IF(LEN(MONTH($A4897))&lt;2,0&amp;MONTH($A4897),MONTH($A4897))), Prazniki[[#All],[DanMesec]:[Dela prosto]], 3,FALSE), "")</f>
        <v/>
      </c>
      <c r="D4897" s="2" t="str">
        <f t="shared" si="611"/>
        <v/>
      </c>
      <c r="E4897" s="2" t="str">
        <f t="shared" si="612"/>
        <v>Binkoštna nedelja</v>
      </c>
      <c r="F4897" s="2">
        <f t="shared" si="613"/>
        <v>1</v>
      </c>
      <c r="G4897" s="2" t="str">
        <f t="shared" si="608"/>
        <v>Binkoštna nedelja</v>
      </c>
      <c r="H4897" s="2">
        <f>IFERROR(VLOOKUP((IF(LEN(DAY($A4897))&lt;2,0&amp;DAY($A4897),DAY($A4897))&amp;IF(LEN(MONTH($A4897))&lt;2,0&amp;MONTH($A4897),MONTH($A4897))), Prazniki[[#All],[DanMesec]:[Dela prosto]], 4,FALSE), 0)</f>
        <v>0</v>
      </c>
      <c r="I4897" s="2">
        <f t="shared" si="614"/>
        <v>1</v>
      </c>
      <c r="J4897" s="2">
        <f t="shared" si="615"/>
        <v>1</v>
      </c>
      <c r="K4897">
        <f t="shared" si="609"/>
        <v>0</v>
      </c>
    </row>
    <row r="4898" spans="1:11" x14ac:dyDescent="0.3">
      <c r="A4898" s="1">
        <v>45075</v>
      </c>
      <c r="B4898">
        <f t="shared" si="610"/>
        <v>0</v>
      </c>
      <c r="C4898" s="2" t="str">
        <f>IFERROR(VLOOKUP((IF(LEN(DAY($A4898))&lt;2,0&amp;DAY($A4898),DAY($A4898))&amp;IF(LEN(MONTH($A4898))&lt;2,0&amp;MONTH($A4898),MONTH($A4898))), Prazniki[[#All],[DanMesec]:[Dela prosto]], 3,FALSE), "")</f>
        <v/>
      </c>
      <c r="D4898" s="2" t="str">
        <f t="shared" si="611"/>
        <v/>
      </c>
      <c r="E4898" s="2" t="str">
        <f t="shared" si="612"/>
        <v/>
      </c>
      <c r="F4898" s="2">
        <f t="shared" si="613"/>
        <v>0</v>
      </c>
      <c r="G4898" s="2" t="str">
        <f t="shared" si="608"/>
        <v/>
      </c>
      <c r="H4898" s="2">
        <f>IFERROR(VLOOKUP((IF(LEN(DAY($A4898))&lt;2,0&amp;DAY($A4898),DAY($A4898))&amp;IF(LEN(MONTH($A4898))&lt;2,0&amp;MONTH($A4898),MONTH($A4898))), Prazniki[[#All],[DanMesec]:[Dela prosto]], 4,FALSE), 0)</f>
        <v>0</v>
      </c>
      <c r="I4898" s="2">
        <f t="shared" si="614"/>
        <v>0</v>
      </c>
      <c r="J4898" s="2">
        <f t="shared" si="615"/>
        <v>0</v>
      </c>
      <c r="K4898">
        <f t="shared" si="609"/>
        <v>1</v>
      </c>
    </row>
    <row r="4899" spans="1:11" x14ac:dyDescent="0.3">
      <c r="A4899" s="1">
        <v>45076</v>
      </c>
      <c r="B4899">
        <f t="shared" si="610"/>
        <v>0</v>
      </c>
      <c r="C4899" s="2" t="str">
        <f>IFERROR(VLOOKUP((IF(LEN(DAY($A4899))&lt;2,0&amp;DAY($A4899),DAY($A4899))&amp;IF(LEN(MONTH($A4899))&lt;2,0&amp;MONTH($A4899),MONTH($A4899))), Prazniki[[#All],[DanMesec]:[Dela prosto]], 3,FALSE), "")</f>
        <v/>
      </c>
      <c r="D4899" s="2" t="str">
        <f t="shared" si="611"/>
        <v/>
      </c>
      <c r="E4899" s="2" t="str">
        <f t="shared" si="612"/>
        <v/>
      </c>
      <c r="F4899" s="2">
        <f t="shared" si="613"/>
        <v>0</v>
      </c>
      <c r="G4899" s="2" t="str">
        <f t="shared" si="608"/>
        <v/>
      </c>
      <c r="H4899" s="2">
        <f>IFERROR(VLOOKUP((IF(LEN(DAY($A4899))&lt;2,0&amp;DAY($A4899),DAY($A4899))&amp;IF(LEN(MONTH($A4899))&lt;2,0&amp;MONTH($A4899),MONTH($A4899))), Prazniki[[#All],[DanMesec]:[Dela prosto]], 4,FALSE), 0)</f>
        <v>0</v>
      </c>
      <c r="I4899" s="2">
        <f t="shared" si="614"/>
        <v>0</v>
      </c>
      <c r="J4899" s="2">
        <f t="shared" si="615"/>
        <v>0</v>
      </c>
      <c r="K4899">
        <f t="shared" si="609"/>
        <v>1</v>
      </c>
    </row>
    <row r="4900" spans="1:11" x14ac:dyDescent="0.3">
      <c r="A4900" s="1">
        <v>45077</v>
      </c>
      <c r="B4900">
        <f t="shared" si="610"/>
        <v>0</v>
      </c>
      <c r="C4900" s="2" t="str">
        <f>IFERROR(VLOOKUP((IF(LEN(DAY($A4900))&lt;2,0&amp;DAY($A4900),DAY($A4900))&amp;IF(LEN(MONTH($A4900))&lt;2,0&amp;MONTH($A4900),MONTH($A4900))), Prazniki[[#All],[DanMesec]:[Dela prosto]], 3,FALSE), "")</f>
        <v/>
      </c>
      <c r="D4900" s="2" t="str">
        <f t="shared" si="611"/>
        <v/>
      </c>
      <c r="E4900" s="2" t="str">
        <f t="shared" si="612"/>
        <v/>
      </c>
      <c r="F4900" s="2">
        <f t="shared" si="613"/>
        <v>0</v>
      </c>
      <c r="G4900" s="2" t="str">
        <f t="shared" si="608"/>
        <v/>
      </c>
      <c r="H4900" s="2">
        <f>IFERROR(VLOOKUP((IF(LEN(DAY($A4900))&lt;2,0&amp;DAY($A4900),DAY($A4900))&amp;IF(LEN(MONTH($A4900))&lt;2,0&amp;MONTH($A4900),MONTH($A4900))), Prazniki[[#All],[DanMesec]:[Dela prosto]], 4,FALSE), 0)</f>
        <v>0</v>
      </c>
      <c r="I4900" s="2">
        <f t="shared" si="614"/>
        <v>0</v>
      </c>
      <c r="J4900" s="2">
        <f t="shared" si="615"/>
        <v>0</v>
      </c>
      <c r="K4900">
        <f t="shared" si="609"/>
        <v>1</v>
      </c>
    </row>
    <row r="4901" spans="1:11" x14ac:dyDescent="0.3">
      <c r="A4901" s="1">
        <v>45078</v>
      </c>
      <c r="B4901">
        <f t="shared" si="610"/>
        <v>0</v>
      </c>
      <c r="C4901" s="2" t="str">
        <f>IFERROR(VLOOKUP((IF(LEN(DAY($A4901))&lt;2,0&amp;DAY($A4901),DAY($A4901))&amp;IF(LEN(MONTH($A4901))&lt;2,0&amp;MONTH($A4901),MONTH($A4901))), Prazniki[[#All],[DanMesec]:[Dela prosto]], 3,FALSE), "")</f>
        <v/>
      </c>
      <c r="D4901" s="2" t="str">
        <f t="shared" si="611"/>
        <v/>
      </c>
      <c r="E4901" s="2" t="str">
        <f t="shared" si="612"/>
        <v/>
      </c>
      <c r="F4901" s="2">
        <f t="shared" si="613"/>
        <v>0</v>
      </c>
      <c r="G4901" s="2" t="str">
        <f t="shared" si="608"/>
        <v/>
      </c>
      <c r="H4901" s="2">
        <f>IFERROR(VLOOKUP((IF(LEN(DAY($A4901))&lt;2,0&amp;DAY($A4901),DAY($A4901))&amp;IF(LEN(MONTH($A4901))&lt;2,0&amp;MONTH($A4901),MONTH($A4901))), Prazniki[[#All],[DanMesec]:[Dela prosto]], 4,FALSE), 0)</f>
        <v>0</v>
      </c>
      <c r="I4901" s="2">
        <f t="shared" si="614"/>
        <v>0</v>
      </c>
      <c r="J4901" s="2">
        <f t="shared" si="615"/>
        <v>0</v>
      </c>
      <c r="K4901">
        <f t="shared" si="609"/>
        <v>1</v>
      </c>
    </row>
    <row r="4902" spans="1:11" x14ac:dyDescent="0.3">
      <c r="A4902" s="1">
        <v>45079</v>
      </c>
      <c r="B4902">
        <f t="shared" si="610"/>
        <v>0</v>
      </c>
      <c r="C4902" s="2" t="str">
        <f>IFERROR(VLOOKUP((IF(LEN(DAY($A4902))&lt;2,0&amp;DAY($A4902),DAY($A4902))&amp;IF(LEN(MONTH($A4902))&lt;2,0&amp;MONTH($A4902),MONTH($A4902))), Prazniki[[#All],[DanMesec]:[Dela prosto]], 3,FALSE), "")</f>
        <v/>
      </c>
      <c r="D4902" s="2" t="str">
        <f t="shared" si="611"/>
        <v/>
      </c>
      <c r="E4902" s="2" t="str">
        <f t="shared" si="612"/>
        <v/>
      </c>
      <c r="F4902" s="2">
        <f t="shared" si="613"/>
        <v>0</v>
      </c>
      <c r="G4902" s="2" t="str">
        <f t="shared" si="608"/>
        <v/>
      </c>
      <c r="H4902" s="2">
        <f>IFERROR(VLOOKUP((IF(LEN(DAY($A4902))&lt;2,0&amp;DAY($A4902),DAY($A4902))&amp;IF(LEN(MONTH($A4902))&lt;2,0&amp;MONTH($A4902),MONTH($A4902))), Prazniki[[#All],[DanMesec]:[Dela prosto]], 4,FALSE), 0)</f>
        <v>0</v>
      </c>
      <c r="I4902" s="2">
        <f t="shared" si="614"/>
        <v>0</v>
      </c>
      <c r="J4902" s="2">
        <f t="shared" si="615"/>
        <v>0</v>
      </c>
      <c r="K4902">
        <f t="shared" si="609"/>
        <v>1</v>
      </c>
    </row>
    <row r="4903" spans="1:11" x14ac:dyDescent="0.3">
      <c r="A4903" s="1">
        <v>45080</v>
      </c>
      <c r="B4903">
        <f t="shared" si="610"/>
        <v>1</v>
      </c>
      <c r="C4903" s="2" t="str">
        <f>IFERROR(VLOOKUP((IF(LEN(DAY($A4903))&lt;2,0&amp;DAY($A4903),DAY($A4903))&amp;IF(LEN(MONTH($A4903))&lt;2,0&amp;MONTH($A4903),MONTH($A4903))), Prazniki[[#All],[DanMesec]:[Dela prosto]], 3,FALSE), "")</f>
        <v/>
      </c>
      <c r="D4903" s="2" t="str">
        <f t="shared" si="611"/>
        <v/>
      </c>
      <c r="E4903" s="2" t="str">
        <f t="shared" si="612"/>
        <v/>
      </c>
      <c r="F4903" s="2">
        <f t="shared" si="613"/>
        <v>0</v>
      </c>
      <c r="G4903" s="2" t="str">
        <f t="shared" si="608"/>
        <v/>
      </c>
      <c r="H4903" s="2">
        <f>IFERROR(VLOOKUP((IF(LEN(DAY($A4903))&lt;2,0&amp;DAY($A4903),DAY($A4903))&amp;IF(LEN(MONTH($A4903))&lt;2,0&amp;MONTH($A4903),MONTH($A4903))), Prazniki[[#All],[DanMesec]:[Dela prosto]], 4,FALSE), 0)</f>
        <v>0</v>
      </c>
      <c r="I4903" s="2">
        <f t="shared" si="614"/>
        <v>0</v>
      </c>
      <c r="J4903" s="2">
        <f t="shared" si="615"/>
        <v>0</v>
      </c>
      <c r="K4903">
        <f t="shared" si="609"/>
        <v>0</v>
      </c>
    </row>
    <row r="4904" spans="1:11" x14ac:dyDescent="0.3">
      <c r="A4904" s="1">
        <v>45081</v>
      </c>
      <c r="B4904">
        <f t="shared" si="610"/>
        <v>1</v>
      </c>
      <c r="C4904" s="2" t="str">
        <f>IFERROR(VLOOKUP((IF(LEN(DAY($A4904))&lt;2,0&amp;DAY($A4904),DAY($A4904))&amp;IF(LEN(MONTH($A4904))&lt;2,0&amp;MONTH($A4904),MONTH($A4904))), Prazniki[[#All],[DanMesec]:[Dela prosto]], 3,FALSE), "")</f>
        <v/>
      </c>
      <c r="D4904" s="2" t="str">
        <f t="shared" si="611"/>
        <v/>
      </c>
      <c r="E4904" s="2" t="str">
        <f t="shared" si="612"/>
        <v/>
      </c>
      <c r="F4904" s="2">
        <f t="shared" si="613"/>
        <v>0</v>
      </c>
      <c r="G4904" s="2" t="str">
        <f t="shared" si="608"/>
        <v/>
      </c>
      <c r="H4904" s="2">
        <f>IFERROR(VLOOKUP((IF(LEN(DAY($A4904))&lt;2,0&amp;DAY($A4904),DAY($A4904))&amp;IF(LEN(MONTH($A4904))&lt;2,0&amp;MONTH($A4904),MONTH($A4904))), Prazniki[[#All],[DanMesec]:[Dela prosto]], 4,FALSE), 0)</f>
        <v>0</v>
      </c>
      <c r="I4904" s="2">
        <f t="shared" si="614"/>
        <v>0</v>
      </c>
      <c r="J4904" s="2">
        <f t="shared" si="615"/>
        <v>0</v>
      </c>
      <c r="K4904">
        <f t="shared" si="609"/>
        <v>0</v>
      </c>
    </row>
    <row r="4905" spans="1:11" x14ac:dyDescent="0.3">
      <c r="A4905" s="1">
        <v>45082</v>
      </c>
      <c r="B4905">
        <f t="shared" si="610"/>
        <v>0</v>
      </c>
      <c r="C4905" s="2" t="str">
        <f>IFERROR(VLOOKUP((IF(LEN(DAY($A4905))&lt;2,0&amp;DAY($A4905),DAY($A4905))&amp;IF(LEN(MONTH($A4905))&lt;2,0&amp;MONTH($A4905),MONTH($A4905))), Prazniki[[#All],[DanMesec]:[Dela prosto]], 3,FALSE), "")</f>
        <v/>
      </c>
      <c r="D4905" s="2" t="str">
        <f t="shared" si="611"/>
        <v/>
      </c>
      <c r="E4905" s="2" t="str">
        <f t="shared" si="612"/>
        <v/>
      </c>
      <c r="F4905" s="2">
        <f t="shared" si="613"/>
        <v>0</v>
      </c>
      <c r="G4905" s="2" t="str">
        <f t="shared" si="608"/>
        <v/>
      </c>
      <c r="H4905" s="2">
        <f>IFERROR(VLOOKUP((IF(LEN(DAY($A4905))&lt;2,0&amp;DAY($A4905),DAY($A4905))&amp;IF(LEN(MONTH($A4905))&lt;2,0&amp;MONTH($A4905),MONTH($A4905))), Prazniki[[#All],[DanMesec]:[Dela prosto]], 4,FALSE), 0)</f>
        <v>0</v>
      </c>
      <c r="I4905" s="2">
        <f t="shared" si="614"/>
        <v>0</v>
      </c>
      <c r="J4905" s="2">
        <f t="shared" si="615"/>
        <v>0</v>
      </c>
      <c r="K4905">
        <f t="shared" si="609"/>
        <v>1</v>
      </c>
    </row>
    <row r="4906" spans="1:11" x14ac:dyDescent="0.3">
      <c r="A4906" s="1">
        <v>45083</v>
      </c>
      <c r="B4906">
        <f t="shared" si="610"/>
        <v>0</v>
      </c>
      <c r="C4906" s="2" t="str">
        <f>IFERROR(VLOOKUP((IF(LEN(DAY($A4906))&lt;2,0&amp;DAY($A4906),DAY($A4906))&amp;IF(LEN(MONTH($A4906))&lt;2,0&amp;MONTH($A4906),MONTH($A4906))), Prazniki[[#All],[DanMesec]:[Dela prosto]], 3,FALSE), "")</f>
        <v/>
      </c>
      <c r="D4906" s="2" t="str">
        <f t="shared" si="611"/>
        <v/>
      </c>
      <c r="E4906" s="2" t="str">
        <f t="shared" si="612"/>
        <v/>
      </c>
      <c r="F4906" s="2">
        <f t="shared" si="613"/>
        <v>0</v>
      </c>
      <c r="G4906" s="2" t="str">
        <f t="shared" si="608"/>
        <v/>
      </c>
      <c r="H4906" s="2">
        <f>IFERROR(VLOOKUP((IF(LEN(DAY($A4906))&lt;2,0&amp;DAY($A4906),DAY($A4906))&amp;IF(LEN(MONTH($A4906))&lt;2,0&amp;MONTH($A4906),MONTH($A4906))), Prazniki[[#All],[DanMesec]:[Dela prosto]], 4,FALSE), 0)</f>
        <v>0</v>
      </c>
      <c r="I4906" s="2">
        <f t="shared" si="614"/>
        <v>0</v>
      </c>
      <c r="J4906" s="2">
        <f t="shared" si="615"/>
        <v>0</v>
      </c>
      <c r="K4906">
        <f t="shared" si="609"/>
        <v>1</v>
      </c>
    </row>
    <row r="4907" spans="1:11" x14ac:dyDescent="0.3">
      <c r="A4907" s="1">
        <v>45084</v>
      </c>
      <c r="B4907">
        <f t="shared" si="610"/>
        <v>0</v>
      </c>
      <c r="C4907" s="2" t="str">
        <f>IFERROR(VLOOKUP((IF(LEN(DAY($A4907))&lt;2,0&amp;DAY($A4907),DAY($A4907))&amp;IF(LEN(MONTH($A4907))&lt;2,0&amp;MONTH($A4907),MONTH($A4907))), Prazniki[[#All],[DanMesec]:[Dela prosto]], 3,FALSE), "")</f>
        <v/>
      </c>
      <c r="D4907" s="2" t="str">
        <f t="shared" si="611"/>
        <v/>
      </c>
      <c r="E4907" s="2" t="str">
        <f t="shared" si="612"/>
        <v/>
      </c>
      <c r="F4907" s="2">
        <f t="shared" si="613"/>
        <v>0</v>
      </c>
      <c r="G4907" s="2" t="str">
        <f t="shared" si="608"/>
        <v/>
      </c>
      <c r="H4907" s="2">
        <f>IFERROR(VLOOKUP((IF(LEN(DAY($A4907))&lt;2,0&amp;DAY($A4907),DAY($A4907))&amp;IF(LEN(MONTH($A4907))&lt;2,0&amp;MONTH($A4907),MONTH($A4907))), Prazniki[[#All],[DanMesec]:[Dela prosto]], 4,FALSE), 0)</f>
        <v>0</v>
      </c>
      <c r="I4907" s="2">
        <f t="shared" si="614"/>
        <v>0</v>
      </c>
      <c r="J4907" s="2">
        <f t="shared" si="615"/>
        <v>0</v>
      </c>
      <c r="K4907">
        <f t="shared" si="609"/>
        <v>1</v>
      </c>
    </row>
    <row r="4908" spans="1:11" x14ac:dyDescent="0.3">
      <c r="A4908" s="1">
        <v>45085</v>
      </c>
      <c r="B4908">
        <f t="shared" si="610"/>
        <v>0</v>
      </c>
      <c r="C4908" s="2" t="str">
        <f>IFERROR(VLOOKUP((IF(LEN(DAY($A4908))&lt;2,0&amp;DAY($A4908),DAY($A4908))&amp;IF(LEN(MONTH($A4908))&lt;2,0&amp;MONTH($A4908),MONTH($A4908))), Prazniki[[#All],[DanMesec]:[Dela prosto]], 3,FALSE), "")</f>
        <v>Dan Primoža Trubarja</v>
      </c>
      <c r="D4908" s="2" t="str">
        <f t="shared" si="611"/>
        <v/>
      </c>
      <c r="E4908" s="2" t="str">
        <f t="shared" si="612"/>
        <v/>
      </c>
      <c r="F4908" s="2">
        <f t="shared" si="613"/>
        <v>1</v>
      </c>
      <c r="G4908" s="2" t="str">
        <f t="shared" si="608"/>
        <v>Dan Primoža Trubarja</v>
      </c>
      <c r="H4908" s="2">
        <f>IFERROR(VLOOKUP((IF(LEN(DAY($A4908))&lt;2,0&amp;DAY($A4908),DAY($A4908))&amp;IF(LEN(MONTH($A4908))&lt;2,0&amp;MONTH($A4908),MONTH($A4908))), Prazniki[[#All],[DanMesec]:[Dela prosto]], 4,FALSE), 0)</f>
        <v>0</v>
      </c>
      <c r="I4908" s="2">
        <f t="shared" si="614"/>
        <v>0</v>
      </c>
      <c r="J4908" s="2">
        <f t="shared" si="615"/>
        <v>0</v>
      </c>
      <c r="K4908">
        <f t="shared" si="609"/>
        <v>1</v>
      </c>
    </row>
    <row r="4909" spans="1:11" x14ac:dyDescent="0.3">
      <c r="A4909" s="1">
        <v>45086</v>
      </c>
      <c r="B4909">
        <f t="shared" si="610"/>
        <v>0</v>
      </c>
      <c r="C4909" s="2" t="str">
        <f>IFERROR(VLOOKUP((IF(LEN(DAY($A4909))&lt;2,0&amp;DAY($A4909),DAY($A4909))&amp;IF(LEN(MONTH($A4909))&lt;2,0&amp;MONTH($A4909),MONTH($A4909))), Prazniki[[#All],[DanMesec]:[Dela prosto]], 3,FALSE), "")</f>
        <v/>
      </c>
      <c r="D4909" s="2" t="str">
        <f t="shared" si="611"/>
        <v/>
      </c>
      <c r="E4909" s="2" t="str">
        <f t="shared" si="612"/>
        <v/>
      </c>
      <c r="F4909" s="2">
        <f t="shared" si="613"/>
        <v>0</v>
      </c>
      <c r="G4909" s="2" t="str">
        <f t="shared" si="608"/>
        <v/>
      </c>
      <c r="H4909" s="2">
        <f>IFERROR(VLOOKUP((IF(LEN(DAY($A4909))&lt;2,0&amp;DAY($A4909),DAY($A4909))&amp;IF(LEN(MONTH($A4909))&lt;2,0&amp;MONTH($A4909),MONTH($A4909))), Prazniki[[#All],[DanMesec]:[Dela prosto]], 4,FALSE), 0)</f>
        <v>0</v>
      </c>
      <c r="I4909" s="2">
        <f t="shared" si="614"/>
        <v>0</v>
      </c>
      <c r="J4909" s="2">
        <f t="shared" si="615"/>
        <v>0</v>
      </c>
      <c r="K4909">
        <f t="shared" si="609"/>
        <v>1</v>
      </c>
    </row>
    <row r="4910" spans="1:11" x14ac:dyDescent="0.3">
      <c r="A4910" s="1">
        <v>45087</v>
      </c>
      <c r="B4910">
        <f t="shared" si="610"/>
        <v>1</v>
      </c>
      <c r="C4910" s="2" t="str">
        <f>IFERROR(VLOOKUP((IF(LEN(DAY($A4910))&lt;2,0&amp;DAY($A4910),DAY($A4910))&amp;IF(LEN(MONTH($A4910))&lt;2,0&amp;MONTH($A4910),MONTH($A4910))), Prazniki[[#All],[DanMesec]:[Dela prosto]], 3,FALSE), "")</f>
        <v/>
      </c>
      <c r="D4910" s="2" t="str">
        <f t="shared" si="611"/>
        <v/>
      </c>
      <c r="E4910" s="2" t="str">
        <f t="shared" si="612"/>
        <v/>
      </c>
      <c r="F4910" s="2">
        <f t="shared" si="613"/>
        <v>0</v>
      </c>
      <c r="G4910" s="2" t="str">
        <f t="shared" si="608"/>
        <v/>
      </c>
      <c r="H4910" s="2">
        <f>IFERROR(VLOOKUP((IF(LEN(DAY($A4910))&lt;2,0&amp;DAY($A4910),DAY($A4910))&amp;IF(LEN(MONTH($A4910))&lt;2,0&amp;MONTH($A4910),MONTH($A4910))), Prazniki[[#All],[DanMesec]:[Dela prosto]], 4,FALSE), 0)</f>
        <v>0</v>
      </c>
      <c r="I4910" s="2">
        <f t="shared" si="614"/>
        <v>0</v>
      </c>
      <c r="J4910" s="2">
        <f t="shared" si="615"/>
        <v>0</v>
      </c>
      <c r="K4910">
        <f t="shared" si="609"/>
        <v>0</v>
      </c>
    </row>
    <row r="4911" spans="1:11" x14ac:dyDescent="0.3">
      <c r="A4911" s="1">
        <v>45088</v>
      </c>
      <c r="B4911">
        <f t="shared" si="610"/>
        <v>1</v>
      </c>
      <c r="C4911" s="2" t="str">
        <f>IFERROR(VLOOKUP((IF(LEN(DAY($A4911))&lt;2,0&amp;DAY($A4911),DAY($A4911))&amp;IF(LEN(MONTH($A4911))&lt;2,0&amp;MONTH($A4911),MONTH($A4911))), Prazniki[[#All],[DanMesec]:[Dela prosto]], 3,FALSE), "")</f>
        <v/>
      </c>
      <c r="D4911" s="2" t="str">
        <f t="shared" si="611"/>
        <v/>
      </c>
      <c r="E4911" s="2" t="str">
        <f t="shared" si="612"/>
        <v/>
      </c>
      <c r="F4911" s="2">
        <f t="shared" si="613"/>
        <v>0</v>
      </c>
      <c r="G4911" s="2" t="str">
        <f t="shared" si="608"/>
        <v/>
      </c>
      <c r="H4911" s="2">
        <f>IFERROR(VLOOKUP((IF(LEN(DAY($A4911))&lt;2,0&amp;DAY($A4911),DAY($A4911))&amp;IF(LEN(MONTH($A4911))&lt;2,0&amp;MONTH($A4911),MONTH($A4911))), Prazniki[[#All],[DanMesec]:[Dela prosto]], 4,FALSE), 0)</f>
        <v>0</v>
      </c>
      <c r="I4911" s="2">
        <f t="shared" si="614"/>
        <v>0</v>
      </c>
      <c r="J4911" s="2">
        <f t="shared" si="615"/>
        <v>0</v>
      </c>
      <c r="K4911">
        <f t="shared" si="609"/>
        <v>0</v>
      </c>
    </row>
    <row r="4912" spans="1:11" x14ac:dyDescent="0.3">
      <c r="A4912" s="1">
        <v>45089</v>
      </c>
      <c r="B4912">
        <f t="shared" si="610"/>
        <v>0</v>
      </c>
      <c r="C4912" s="2" t="str">
        <f>IFERROR(VLOOKUP((IF(LEN(DAY($A4912))&lt;2,0&amp;DAY($A4912),DAY($A4912))&amp;IF(LEN(MONTH($A4912))&lt;2,0&amp;MONTH($A4912),MONTH($A4912))), Prazniki[[#All],[DanMesec]:[Dela prosto]], 3,FALSE), "")</f>
        <v/>
      </c>
      <c r="D4912" s="2" t="str">
        <f t="shared" si="611"/>
        <v/>
      </c>
      <c r="E4912" s="2" t="str">
        <f t="shared" si="612"/>
        <v/>
      </c>
      <c r="F4912" s="2">
        <f t="shared" si="613"/>
        <v>0</v>
      </c>
      <c r="G4912" s="2" t="str">
        <f t="shared" si="608"/>
        <v/>
      </c>
      <c r="H4912" s="2">
        <f>IFERROR(VLOOKUP((IF(LEN(DAY($A4912))&lt;2,0&amp;DAY($A4912),DAY($A4912))&amp;IF(LEN(MONTH($A4912))&lt;2,0&amp;MONTH($A4912),MONTH($A4912))), Prazniki[[#All],[DanMesec]:[Dela prosto]], 4,FALSE), 0)</f>
        <v>0</v>
      </c>
      <c r="I4912" s="2">
        <f t="shared" si="614"/>
        <v>0</v>
      </c>
      <c r="J4912" s="2">
        <f t="shared" si="615"/>
        <v>0</v>
      </c>
      <c r="K4912">
        <f t="shared" si="609"/>
        <v>1</v>
      </c>
    </row>
    <row r="4913" spans="1:11" x14ac:dyDescent="0.3">
      <c r="A4913" s="1">
        <v>45090</v>
      </c>
      <c r="B4913">
        <f t="shared" si="610"/>
        <v>0</v>
      </c>
      <c r="C4913" s="2" t="str">
        <f>IFERROR(VLOOKUP((IF(LEN(DAY($A4913))&lt;2,0&amp;DAY($A4913),DAY($A4913))&amp;IF(LEN(MONTH($A4913))&lt;2,0&amp;MONTH($A4913),MONTH($A4913))), Prazniki[[#All],[DanMesec]:[Dela prosto]], 3,FALSE), "")</f>
        <v/>
      </c>
      <c r="D4913" s="2" t="str">
        <f t="shared" si="611"/>
        <v/>
      </c>
      <c r="E4913" s="2" t="str">
        <f t="shared" si="612"/>
        <v/>
      </c>
      <c r="F4913" s="2">
        <f t="shared" si="613"/>
        <v>0</v>
      </c>
      <c r="G4913" s="2" t="str">
        <f t="shared" si="608"/>
        <v/>
      </c>
      <c r="H4913" s="2">
        <f>IFERROR(VLOOKUP((IF(LEN(DAY($A4913))&lt;2,0&amp;DAY($A4913),DAY($A4913))&amp;IF(LEN(MONTH($A4913))&lt;2,0&amp;MONTH($A4913),MONTH($A4913))), Prazniki[[#All],[DanMesec]:[Dela prosto]], 4,FALSE), 0)</f>
        <v>0</v>
      </c>
      <c r="I4913" s="2">
        <f t="shared" si="614"/>
        <v>0</v>
      </c>
      <c r="J4913" s="2">
        <f t="shared" si="615"/>
        <v>0</v>
      </c>
      <c r="K4913">
        <f t="shared" si="609"/>
        <v>1</v>
      </c>
    </row>
    <row r="4914" spans="1:11" x14ac:dyDescent="0.3">
      <c r="A4914" s="1">
        <v>45091</v>
      </c>
      <c r="B4914">
        <f t="shared" si="610"/>
        <v>0</v>
      </c>
      <c r="C4914" s="2" t="str">
        <f>IFERROR(VLOOKUP((IF(LEN(DAY($A4914))&lt;2,0&amp;DAY($A4914),DAY($A4914))&amp;IF(LEN(MONTH($A4914))&lt;2,0&amp;MONTH($A4914),MONTH($A4914))), Prazniki[[#All],[DanMesec]:[Dela prosto]], 3,FALSE), "")</f>
        <v/>
      </c>
      <c r="D4914" s="2" t="str">
        <f t="shared" si="611"/>
        <v/>
      </c>
      <c r="E4914" s="2" t="str">
        <f t="shared" si="612"/>
        <v/>
      </c>
      <c r="F4914" s="2">
        <f t="shared" si="613"/>
        <v>0</v>
      </c>
      <c r="G4914" s="2" t="str">
        <f t="shared" si="608"/>
        <v/>
      </c>
      <c r="H4914" s="2">
        <f>IFERROR(VLOOKUP((IF(LEN(DAY($A4914))&lt;2,0&amp;DAY($A4914),DAY($A4914))&amp;IF(LEN(MONTH($A4914))&lt;2,0&amp;MONTH($A4914),MONTH($A4914))), Prazniki[[#All],[DanMesec]:[Dela prosto]], 4,FALSE), 0)</f>
        <v>0</v>
      </c>
      <c r="I4914" s="2">
        <f t="shared" si="614"/>
        <v>0</v>
      </c>
      <c r="J4914" s="2">
        <f t="shared" si="615"/>
        <v>0</v>
      </c>
      <c r="K4914">
        <f t="shared" si="609"/>
        <v>1</v>
      </c>
    </row>
    <row r="4915" spans="1:11" x14ac:dyDescent="0.3">
      <c r="A4915" s="1">
        <v>45092</v>
      </c>
      <c r="B4915">
        <f t="shared" si="610"/>
        <v>0</v>
      </c>
      <c r="C4915" s="2" t="str">
        <f>IFERROR(VLOOKUP((IF(LEN(DAY($A4915))&lt;2,0&amp;DAY($A4915),DAY($A4915))&amp;IF(LEN(MONTH($A4915))&lt;2,0&amp;MONTH($A4915),MONTH($A4915))), Prazniki[[#All],[DanMesec]:[Dela prosto]], 3,FALSE), "")</f>
        <v/>
      </c>
      <c r="D4915" s="2" t="str">
        <f t="shared" si="611"/>
        <v/>
      </c>
      <c r="E4915" s="2" t="str">
        <f t="shared" si="612"/>
        <v/>
      </c>
      <c r="F4915" s="2">
        <f t="shared" si="613"/>
        <v>0</v>
      </c>
      <c r="G4915" s="2" t="str">
        <f t="shared" si="608"/>
        <v/>
      </c>
      <c r="H4915" s="2">
        <f>IFERROR(VLOOKUP((IF(LEN(DAY($A4915))&lt;2,0&amp;DAY($A4915),DAY($A4915))&amp;IF(LEN(MONTH($A4915))&lt;2,0&amp;MONTH($A4915),MONTH($A4915))), Prazniki[[#All],[DanMesec]:[Dela prosto]], 4,FALSE), 0)</f>
        <v>0</v>
      </c>
      <c r="I4915" s="2">
        <f t="shared" si="614"/>
        <v>0</v>
      </c>
      <c r="J4915" s="2">
        <f t="shared" si="615"/>
        <v>0</v>
      </c>
      <c r="K4915">
        <f t="shared" si="609"/>
        <v>1</v>
      </c>
    </row>
    <row r="4916" spans="1:11" x14ac:dyDescent="0.3">
      <c r="A4916" s="1">
        <v>45093</v>
      </c>
      <c r="B4916">
        <f t="shared" si="610"/>
        <v>0</v>
      </c>
      <c r="C4916" s="2" t="str">
        <f>IFERROR(VLOOKUP((IF(LEN(DAY($A4916))&lt;2,0&amp;DAY($A4916),DAY($A4916))&amp;IF(LEN(MONTH($A4916))&lt;2,0&amp;MONTH($A4916),MONTH($A4916))), Prazniki[[#All],[DanMesec]:[Dela prosto]], 3,FALSE), "")</f>
        <v/>
      </c>
      <c r="D4916" s="2" t="str">
        <f t="shared" si="611"/>
        <v/>
      </c>
      <c r="E4916" s="2" t="str">
        <f t="shared" si="612"/>
        <v/>
      </c>
      <c r="F4916" s="2">
        <f t="shared" si="613"/>
        <v>0</v>
      </c>
      <c r="G4916" s="2" t="str">
        <f t="shared" si="608"/>
        <v/>
      </c>
      <c r="H4916" s="2">
        <f>IFERROR(VLOOKUP((IF(LEN(DAY($A4916))&lt;2,0&amp;DAY($A4916),DAY($A4916))&amp;IF(LEN(MONTH($A4916))&lt;2,0&amp;MONTH($A4916),MONTH($A4916))), Prazniki[[#All],[DanMesec]:[Dela prosto]], 4,FALSE), 0)</f>
        <v>0</v>
      </c>
      <c r="I4916" s="2">
        <f t="shared" si="614"/>
        <v>0</v>
      </c>
      <c r="J4916" s="2">
        <f t="shared" si="615"/>
        <v>0</v>
      </c>
      <c r="K4916">
        <f t="shared" si="609"/>
        <v>1</v>
      </c>
    </row>
    <row r="4917" spans="1:11" x14ac:dyDescent="0.3">
      <c r="A4917" s="1">
        <v>45094</v>
      </c>
      <c r="B4917">
        <f t="shared" si="610"/>
        <v>1</v>
      </c>
      <c r="C4917" s="2" t="str">
        <f>IFERROR(VLOOKUP((IF(LEN(DAY($A4917))&lt;2,0&amp;DAY($A4917),DAY($A4917))&amp;IF(LEN(MONTH($A4917))&lt;2,0&amp;MONTH($A4917),MONTH($A4917))), Prazniki[[#All],[DanMesec]:[Dela prosto]], 3,FALSE), "")</f>
        <v/>
      </c>
      <c r="D4917" s="2" t="str">
        <f t="shared" si="611"/>
        <v/>
      </c>
      <c r="E4917" s="2" t="str">
        <f t="shared" si="612"/>
        <v/>
      </c>
      <c r="F4917" s="2">
        <f t="shared" si="613"/>
        <v>0</v>
      </c>
      <c r="G4917" s="2" t="str">
        <f t="shared" si="608"/>
        <v/>
      </c>
      <c r="H4917" s="2">
        <f>IFERROR(VLOOKUP((IF(LEN(DAY($A4917))&lt;2,0&amp;DAY($A4917),DAY($A4917))&amp;IF(LEN(MONTH($A4917))&lt;2,0&amp;MONTH($A4917),MONTH($A4917))), Prazniki[[#All],[DanMesec]:[Dela prosto]], 4,FALSE), 0)</f>
        <v>0</v>
      </c>
      <c r="I4917" s="2">
        <f t="shared" si="614"/>
        <v>0</v>
      </c>
      <c r="J4917" s="2">
        <f t="shared" si="615"/>
        <v>0</v>
      </c>
      <c r="K4917">
        <f t="shared" si="609"/>
        <v>0</v>
      </c>
    </row>
    <row r="4918" spans="1:11" x14ac:dyDescent="0.3">
      <c r="A4918" s="1">
        <v>45095</v>
      </c>
      <c r="B4918">
        <f t="shared" si="610"/>
        <v>1</v>
      </c>
      <c r="C4918" s="2" t="str">
        <f>IFERROR(VLOOKUP((IF(LEN(DAY($A4918))&lt;2,0&amp;DAY($A4918),DAY($A4918))&amp;IF(LEN(MONTH($A4918))&lt;2,0&amp;MONTH($A4918),MONTH($A4918))), Prazniki[[#All],[DanMesec]:[Dela prosto]], 3,FALSE), "")</f>
        <v/>
      </c>
      <c r="D4918" s="2" t="str">
        <f t="shared" si="611"/>
        <v/>
      </c>
      <c r="E4918" s="2" t="str">
        <f t="shared" si="612"/>
        <v/>
      </c>
      <c r="F4918" s="2">
        <f t="shared" si="613"/>
        <v>0</v>
      </c>
      <c r="G4918" s="2" t="str">
        <f t="shared" si="608"/>
        <v/>
      </c>
      <c r="H4918" s="2">
        <f>IFERROR(VLOOKUP((IF(LEN(DAY($A4918))&lt;2,0&amp;DAY($A4918),DAY($A4918))&amp;IF(LEN(MONTH($A4918))&lt;2,0&amp;MONTH($A4918),MONTH($A4918))), Prazniki[[#All],[DanMesec]:[Dela prosto]], 4,FALSE), 0)</f>
        <v>0</v>
      </c>
      <c r="I4918" s="2">
        <f t="shared" si="614"/>
        <v>0</v>
      </c>
      <c r="J4918" s="2">
        <f t="shared" si="615"/>
        <v>0</v>
      </c>
      <c r="K4918">
        <f t="shared" si="609"/>
        <v>0</v>
      </c>
    </row>
    <row r="4919" spans="1:11" x14ac:dyDescent="0.3">
      <c r="A4919" s="1">
        <v>45096</v>
      </c>
      <c r="B4919">
        <f t="shared" si="610"/>
        <v>0</v>
      </c>
      <c r="C4919" s="2" t="str">
        <f>IFERROR(VLOOKUP((IF(LEN(DAY($A4919))&lt;2,0&amp;DAY($A4919),DAY($A4919))&amp;IF(LEN(MONTH($A4919))&lt;2,0&amp;MONTH($A4919),MONTH($A4919))), Prazniki[[#All],[DanMesec]:[Dela prosto]], 3,FALSE), "")</f>
        <v/>
      </c>
      <c r="D4919" s="2" t="str">
        <f t="shared" si="611"/>
        <v/>
      </c>
      <c r="E4919" s="2" t="str">
        <f t="shared" si="612"/>
        <v/>
      </c>
      <c r="F4919" s="2">
        <f t="shared" si="613"/>
        <v>0</v>
      </c>
      <c r="G4919" s="2" t="str">
        <f t="shared" si="608"/>
        <v/>
      </c>
      <c r="H4919" s="2">
        <f>IFERROR(VLOOKUP((IF(LEN(DAY($A4919))&lt;2,0&amp;DAY($A4919),DAY($A4919))&amp;IF(LEN(MONTH($A4919))&lt;2,0&amp;MONTH($A4919),MONTH($A4919))), Prazniki[[#All],[DanMesec]:[Dela prosto]], 4,FALSE), 0)</f>
        <v>0</v>
      </c>
      <c r="I4919" s="2">
        <f t="shared" si="614"/>
        <v>0</v>
      </c>
      <c r="J4919" s="2">
        <f t="shared" si="615"/>
        <v>0</v>
      </c>
      <c r="K4919">
        <f t="shared" si="609"/>
        <v>1</v>
      </c>
    </row>
    <row r="4920" spans="1:11" x14ac:dyDescent="0.3">
      <c r="A4920" s="1">
        <v>45097</v>
      </c>
      <c r="B4920">
        <f t="shared" si="610"/>
        <v>0</v>
      </c>
      <c r="C4920" s="2" t="str">
        <f>IFERROR(VLOOKUP((IF(LEN(DAY($A4920))&lt;2,0&amp;DAY($A4920),DAY($A4920))&amp;IF(LEN(MONTH($A4920))&lt;2,0&amp;MONTH($A4920),MONTH($A4920))), Prazniki[[#All],[DanMesec]:[Dela prosto]], 3,FALSE), "")</f>
        <v/>
      </c>
      <c r="D4920" s="2" t="str">
        <f t="shared" si="611"/>
        <v/>
      </c>
      <c r="E4920" s="2" t="str">
        <f t="shared" si="612"/>
        <v/>
      </c>
      <c r="F4920" s="2">
        <f t="shared" si="613"/>
        <v>0</v>
      </c>
      <c r="G4920" s="2" t="str">
        <f t="shared" si="608"/>
        <v/>
      </c>
      <c r="H4920" s="2">
        <f>IFERROR(VLOOKUP((IF(LEN(DAY($A4920))&lt;2,0&amp;DAY($A4920),DAY($A4920))&amp;IF(LEN(MONTH($A4920))&lt;2,0&amp;MONTH($A4920),MONTH($A4920))), Prazniki[[#All],[DanMesec]:[Dela prosto]], 4,FALSE), 0)</f>
        <v>0</v>
      </c>
      <c r="I4920" s="2">
        <f t="shared" si="614"/>
        <v>0</v>
      </c>
      <c r="J4920" s="2">
        <f t="shared" si="615"/>
        <v>0</v>
      </c>
      <c r="K4920">
        <f t="shared" si="609"/>
        <v>1</v>
      </c>
    </row>
    <row r="4921" spans="1:11" x14ac:dyDescent="0.3">
      <c r="A4921" s="1">
        <v>45098</v>
      </c>
      <c r="B4921">
        <f t="shared" si="610"/>
        <v>0</v>
      </c>
      <c r="C4921" s="2" t="str">
        <f>IFERROR(VLOOKUP((IF(LEN(DAY($A4921))&lt;2,0&amp;DAY($A4921),DAY($A4921))&amp;IF(LEN(MONTH($A4921))&lt;2,0&amp;MONTH($A4921),MONTH($A4921))), Prazniki[[#All],[DanMesec]:[Dela prosto]], 3,FALSE), "")</f>
        <v/>
      </c>
      <c r="D4921" s="2" t="str">
        <f t="shared" si="611"/>
        <v/>
      </c>
      <c r="E4921" s="2" t="str">
        <f t="shared" si="612"/>
        <v/>
      </c>
      <c r="F4921" s="2">
        <f t="shared" si="613"/>
        <v>0</v>
      </c>
      <c r="G4921" s="2" t="str">
        <f t="shared" si="608"/>
        <v/>
      </c>
      <c r="H4921" s="2">
        <f>IFERROR(VLOOKUP((IF(LEN(DAY($A4921))&lt;2,0&amp;DAY($A4921),DAY($A4921))&amp;IF(LEN(MONTH($A4921))&lt;2,0&amp;MONTH($A4921),MONTH($A4921))), Prazniki[[#All],[DanMesec]:[Dela prosto]], 4,FALSE), 0)</f>
        <v>0</v>
      </c>
      <c r="I4921" s="2">
        <f t="shared" si="614"/>
        <v>0</v>
      </c>
      <c r="J4921" s="2">
        <f t="shared" si="615"/>
        <v>0</v>
      </c>
      <c r="K4921">
        <f t="shared" si="609"/>
        <v>1</v>
      </c>
    </row>
    <row r="4922" spans="1:11" x14ac:dyDescent="0.3">
      <c r="A4922" s="1">
        <v>45099</v>
      </c>
      <c r="B4922">
        <f t="shared" si="610"/>
        <v>0</v>
      </c>
      <c r="C4922" s="2" t="str">
        <f>IFERROR(VLOOKUP((IF(LEN(DAY($A4922))&lt;2,0&amp;DAY($A4922),DAY($A4922))&amp;IF(LEN(MONTH($A4922))&lt;2,0&amp;MONTH($A4922),MONTH($A4922))), Prazniki[[#All],[DanMesec]:[Dela prosto]], 3,FALSE), "")</f>
        <v/>
      </c>
      <c r="D4922" s="2" t="str">
        <f t="shared" si="611"/>
        <v/>
      </c>
      <c r="E4922" s="2" t="str">
        <f t="shared" si="612"/>
        <v/>
      </c>
      <c r="F4922" s="2">
        <f t="shared" si="613"/>
        <v>0</v>
      </c>
      <c r="G4922" s="2" t="str">
        <f t="shared" si="608"/>
        <v/>
      </c>
      <c r="H4922" s="2">
        <f>IFERROR(VLOOKUP((IF(LEN(DAY($A4922))&lt;2,0&amp;DAY($A4922),DAY($A4922))&amp;IF(LEN(MONTH($A4922))&lt;2,0&amp;MONTH($A4922),MONTH($A4922))), Prazniki[[#All],[DanMesec]:[Dela prosto]], 4,FALSE), 0)</f>
        <v>0</v>
      </c>
      <c r="I4922" s="2">
        <f t="shared" si="614"/>
        <v>0</v>
      </c>
      <c r="J4922" s="2">
        <f t="shared" si="615"/>
        <v>0</v>
      </c>
      <c r="K4922">
        <f t="shared" si="609"/>
        <v>1</v>
      </c>
    </row>
    <row r="4923" spans="1:11" x14ac:dyDescent="0.3">
      <c r="A4923" s="1">
        <v>45100</v>
      </c>
      <c r="B4923">
        <f t="shared" si="610"/>
        <v>0</v>
      </c>
      <c r="C4923" s="2" t="str">
        <f>IFERROR(VLOOKUP((IF(LEN(DAY($A4923))&lt;2,0&amp;DAY($A4923),DAY($A4923))&amp;IF(LEN(MONTH($A4923))&lt;2,0&amp;MONTH($A4923),MONTH($A4923))), Prazniki[[#All],[DanMesec]:[Dela prosto]], 3,FALSE), "")</f>
        <v/>
      </c>
      <c r="D4923" s="2" t="str">
        <f t="shared" si="611"/>
        <v/>
      </c>
      <c r="E4923" s="2" t="str">
        <f t="shared" si="612"/>
        <v/>
      </c>
      <c r="F4923" s="2">
        <f t="shared" si="613"/>
        <v>0</v>
      </c>
      <c r="G4923" s="2" t="str">
        <f t="shared" si="608"/>
        <v/>
      </c>
      <c r="H4923" s="2">
        <f>IFERROR(VLOOKUP((IF(LEN(DAY($A4923))&lt;2,0&amp;DAY($A4923),DAY($A4923))&amp;IF(LEN(MONTH($A4923))&lt;2,0&amp;MONTH($A4923),MONTH($A4923))), Prazniki[[#All],[DanMesec]:[Dela prosto]], 4,FALSE), 0)</f>
        <v>0</v>
      </c>
      <c r="I4923" s="2">
        <f t="shared" si="614"/>
        <v>0</v>
      </c>
      <c r="J4923" s="2">
        <f t="shared" si="615"/>
        <v>0</v>
      </c>
      <c r="K4923">
        <f t="shared" si="609"/>
        <v>1</v>
      </c>
    </row>
    <row r="4924" spans="1:11" x14ac:dyDescent="0.3">
      <c r="A4924" s="1">
        <v>45101</v>
      </c>
      <c r="B4924">
        <f t="shared" si="610"/>
        <v>1</v>
      </c>
      <c r="C4924" s="2" t="str">
        <f>IFERROR(VLOOKUP((IF(LEN(DAY($A4924))&lt;2,0&amp;DAY($A4924),DAY($A4924))&amp;IF(LEN(MONTH($A4924))&lt;2,0&amp;MONTH($A4924),MONTH($A4924))), Prazniki[[#All],[DanMesec]:[Dela prosto]], 3,FALSE), "")</f>
        <v/>
      </c>
      <c r="D4924" s="2" t="str">
        <f t="shared" si="611"/>
        <v/>
      </c>
      <c r="E4924" s="2" t="str">
        <f t="shared" si="612"/>
        <v/>
      </c>
      <c r="F4924" s="2">
        <f t="shared" si="613"/>
        <v>0</v>
      </c>
      <c r="G4924" s="2" t="str">
        <f t="shared" si="608"/>
        <v/>
      </c>
      <c r="H4924" s="2">
        <f>IFERROR(VLOOKUP((IF(LEN(DAY($A4924))&lt;2,0&amp;DAY($A4924),DAY($A4924))&amp;IF(LEN(MONTH($A4924))&lt;2,0&amp;MONTH($A4924),MONTH($A4924))), Prazniki[[#All],[DanMesec]:[Dela prosto]], 4,FALSE), 0)</f>
        <v>0</v>
      </c>
      <c r="I4924" s="2">
        <f t="shared" si="614"/>
        <v>0</v>
      </c>
      <c r="J4924" s="2">
        <f t="shared" si="615"/>
        <v>0</v>
      </c>
      <c r="K4924">
        <f t="shared" si="609"/>
        <v>0</v>
      </c>
    </row>
    <row r="4925" spans="1:11" x14ac:dyDescent="0.3">
      <c r="A4925" s="1">
        <v>45102</v>
      </c>
      <c r="B4925">
        <f t="shared" si="610"/>
        <v>1</v>
      </c>
      <c r="C4925" s="2" t="str">
        <f>IFERROR(VLOOKUP((IF(LEN(DAY($A4925))&lt;2,0&amp;DAY($A4925),DAY($A4925))&amp;IF(LEN(MONTH($A4925))&lt;2,0&amp;MONTH($A4925),MONTH($A4925))), Prazniki[[#All],[DanMesec]:[Dela prosto]], 3,FALSE), "")</f>
        <v>Dan državnosti</v>
      </c>
      <c r="D4925" s="2" t="str">
        <f t="shared" si="611"/>
        <v/>
      </c>
      <c r="E4925" s="2" t="str">
        <f t="shared" si="612"/>
        <v/>
      </c>
      <c r="F4925" s="2">
        <f t="shared" si="613"/>
        <v>1</v>
      </c>
      <c r="G4925" s="2" t="str">
        <f t="shared" si="608"/>
        <v>Dan državnosti</v>
      </c>
      <c r="H4925" s="2">
        <f>IFERROR(VLOOKUP((IF(LEN(DAY($A4925))&lt;2,0&amp;DAY($A4925),DAY($A4925))&amp;IF(LEN(MONTH($A4925))&lt;2,0&amp;MONTH($A4925),MONTH($A4925))), Prazniki[[#All],[DanMesec]:[Dela prosto]], 4,FALSE), 0)</f>
        <v>1</v>
      </c>
      <c r="I4925" s="2">
        <f t="shared" si="614"/>
        <v>0</v>
      </c>
      <c r="J4925" s="2">
        <f t="shared" si="615"/>
        <v>1</v>
      </c>
      <c r="K4925">
        <f t="shared" si="609"/>
        <v>0</v>
      </c>
    </row>
    <row r="4926" spans="1:11" x14ac:dyDescent="0.3">
      <c r="A4926" s="1">
        <v>45103</v>
      </c>
      <c r="B4926">
        <f t="shared" si="610"/>
        <v>0</v>
      </c>
      <c r="C4926" s="2" t="str">
        <f>IFERROR(VLOOKUP((IF(LEN(DAY($A4926))&lt;2,0&amp;DAY($A4926),DAY($A4926))&amp;IF(LEN(MONTH($A4926))&lt;2,0&amp;MONTH($A4926),MONTH($A4926))), Prazniki[[#All],[DanMesec]:[Dela prosto]], 3,FALSE), "")</f>
        <v/>
      </c>
      <c r="D4926" s="2" t="str">
        <f t="shared" si="611"/>
        <v/>
      </c>
      <c r="E4926" s="2" t="str">
        <f t="shared" si="612"/>
        <v/>
      </c>
      <c r="F4926" s="2">
        <f t="shared" si="613"/>
        <v>0</v>
      </c>
      <c r="G4926" s="2" t="str">
        <f t="shared" si="608"/>
        <v/>
      </c>
      <c r="H4926" s="2">
        <f>IFERROR(VLOOKUP((IF(LEN(DAY($A4926))&lt;2,0&amp;DAY($A4926),DAY($A4926))&amp;IF(LEN(MONTH($A4926))&lt;2,0&amp;MONTH($A4926),MONTH($A4926))), Prazniki[[#All],[DanMesec]:[Dela prosto]], 4,FALSE), 0)</f>
        <v>0</v>
      </c>
      <c r="I4926" s="2">
        <f t="shared" si="614"/>
        <v>0</v>
      </c>
      <c r="J4926" s="2">
        <f t="shared" si="615"/>
        <v>0</v>
      </c>
      <c r="K4926">
        <f t="shared" si="609"/>
        <v>1</v>
      </c>
    </row>
    <row r="4927" spans="1:11" x14ac:dyDescent="0.3">
      <c r="A4927" s="1">
        <v>45104</v>
      </c>
      <c r="B4927">
        <f t="shared" si="610"/>
        <v>0</v>
      </c>
      <c r="C4927" s="2" t="str">
        <f>IFERROR(VLOOKUP((IF(LEN(DAY($A4927))&lt;2,0&amp;DAY($A4927),DAY($A4927))&amp;IF(LEN(MONTH($A4927))&lt;2,0&amp;MONTH($A4927),MONTH($A4927))), Prazniki[[#All],[DanMesec]:[Dela prosto]], 3,FALSE), "")</f>
        <v/>
      </c>
      <c r="D4927" s="2" t="str">
        <f t="shared" si="611"/>
        <v/>
      </c>
      <c r="E4927" s="2" t="str">
        <f t="shared" si="612"/>
        <v/>
      </c>
      <c r="F4927" s="2">
        <f t="shared" si="613"/>
        <v>0</v>
      </c>
      <c r="G4927" s="2" t="str">
        <f t="shared" si="608"/>
        <v/>
      </c>
      <c r="H4927" s="2">
        <f>IFERROR(VLOOKUP((IF(LEN(DAY($A4927))&lt;2,0&amp;DAY($A4927),DAY($A4927))&amp;IF(LEN(MONTH($A4927))&lt;2,0&amp;MONTH($A4927),MONTH($A4927))), Prazniki[[#All],[DanMesec]:[Dela prosto]], 4,FALSE), 0)</f>
        <v>0</v>
      </c>
      <c r="I4927" s="2">
        <f t="shared" si="614"/>
        <v>0</v>
      </c>
      <c r="J4927" s="2">
        <f t="shared" si="615"/>
        <v>0</v>
      </c>
      <c r="K4927">
        <f t="shared" si="609"/>
        <v>1</v>
      </c>
    </row>
    <row r="4928" spans="1:11" x14ac:dyDescent="0.3">
      <c r="A4928" s="1">
        <v>45105</v>
      </c>
      <c r="B4928">
        <f t="shared" si="610"/>
        <v>0</v>
      </c>
      <c r="C4928" s="2" t="str">
        <f>IFERROR(VLOOKUP((IF(LEN(DAY($A4928))&lt;2,0&amp;DAY($A4928),DAY($A4928))&amp;IF(LEN(MONTH($A4928))&lt;2,0&amp;MONTH($A4928),MONTH($A4928))), Prazniki[[#All],[DanMesec]:[Dela prosto]], 3,FALSE), "")</f>
        <v/>
      </c>
      <c r="D4928" s="2" t="str">
        <f t="shared" si="611"/>
        <v/>
      </c>
      <c r="E4928" s="2" t="str">
        <f t="shared" si="612"/>
        <v/>
      </c>
      <c r="F4928" s="2">
        <f t="shared" si="613"/>
        <v>0</v>
      </c>
      <c r="G4928" s="2" t="str">
        <f t="shared" si="608"/>
        <v/>
      </c>
      <c r="H4928" s="2">
        <f>IFERROR(VLOOKUP((IF(LEN(DAY($A4928))&lt;2,0&amp;DAY($A4928),DAY($A4928))&amp;IF(LEN(MONTH($A4928))&lt;2,0&amp;MONTH($A4928),MONTH($A4928))), Prazniki[[#All],[DanMesec]:[Dela prosto]], 4,FALSE), 0)</f>
        <v>0</v>
      </c>
      <c r="I4928" s="2">
        <f t="shared" si="614"/>
        <v>0</v>
      </c>
      <c r="J4928" s="2">
        <f t="shared" si="615"/>
        <v>0</v>
      </c>
      <c r="K4928">
        <f t="shared" si="609"/>
        <v>1</v>
      </c>
    </row>
    <row r="4929" spans="1:11" x14ac:dyDescent="0.3">
      <c r="A4929" s="1">
        <v>45106</v>
      </c>
      <c r="B4929">
        <f t="shared" si="610"/>
        <v>0</v>
      </c>
      <c r="C4929" s="2" t="str">
        <f>IFERROR(VLOOKUP((IF(LEN(DAY($A4929))&lt;2,0&amp;DAY($A4929),DAY($A4929))&amp;IF(LEN(MONTH($A4929))&lt;2,0&amp;MONTH($A4929),MONTH($A4929))), Prazniki[[#All],[DanMesec]:[Dela prosto]], 3,FALSE), "")</f>
        <v/>
      </c>
      <c r="D4929" s="2" t="str">
        <f t="shared" si="611"/>
        <v/>
      </c>
      <c r="E4929" s="2" t="str">
        <f t="shared" si="612"/>
        <v/>
      </c>
      <c r="F4929" s="2">
        <f t="shared" si="613"/>
        <v>0</v>
      </c>
      <c r="G4929" s="2" t="str">
        <f t="shared" si="608"/>
        <v/>
      </c>
      <c r="H4929" s="2">
        <f>IFERROR(VLOOKUP((IF(LEN(DAY($A4929))&lt;2,0&amp;DAY($A4929),DAY($A4929))&amp;IF(LEN(MONTH($A4929))&lt;2,0&amp;MONTH($A4929),MONTH($A4929))), Prazniki[[#All],[DanMesec]:[Dela prosto]], 4,FALSE), 0)</f>
        <v>0</v>
      </c>
      <c r="I4929" s="2">
        <f t="shared" si="614"/>
        <v>0</v>
      </c>
      <c r="J4929" s="2">
        <f t="shared" si="615"/>
        <v>0</v>
      </c>
      <c r="K4929">
        <f t="shared" si="609"/>
        <v>1</v>
      </c>
    </row>
    <row r="4930" spans="1:11" x14ac:dyDescent="0.3">
      <c r="A4930" s="1">
        <v>45107</v>
      </c>
      <c r="B4930">
        <f t="shared" si="610"/>
        <v>0</v>
      </c>
      <c r="C4930" s="2" t="str">
        <f>IFERROR(VLOOKUP((IF(LEN(DAY($A4930))&lt;2,0&amp;DAY($A4930),DAY($A4930))&amp;IF(LEN(MONTH($A4930))&lt;2,0&amp;MONTH($A4930),MONTH($A4930))), Prazniki[[#All],[DanMesec]:[Dela prosto]], 3,FALSE), "")</f>
        <v/>
      </c>
      <c r="D4930" s="2" t="str">
        <f t="shared" si="611"/>
        <v/>
      </c>
      <c r="E4930" s="2" t="str">
        <f t="shared" si="612"/>
        <v/>
      </c>
      <c r="F4930" s="2">
        <f t="shared" si="613"/>
        <v>0</v>
      </c>
      <c r="G4930" s="2" t="str">
        <f t="shared" ref="G4930:G4993" si="616">IF(C4930&lt;&gt;"",C4930,IF(D4930&lt;&gt;"",D4930,IF(E4930&lt;&gt;"",E4930, "")))</f>
        <v/>
      </c>
      <c r="H4930" s="2">
        <f>IFERROR(VLOOKUP((IF(LEN(DAY($A4930))&lt;2,0&amp;DAY($A4930),DAY($A4930))&amp;IF(LEN(MONTH($A4930))&lt;2,0&amp;MONTH($A4930),MONTH($A4930))), Prazniki[[#All],[DanMesec]:[Dela prosto]], 4,FALSE), 0)</f>
        <v>0</v>
      </c>
      <c r="I4930" s="2">
        <f t="shared" si="614"/>
        <v>0</v>
      </c>
      <c r="J4930" s="2">
        <f t="shared" si="615"/>
        <v>0</v>
      </c>
      <c r="K4930">
        <f t="shared" ref="K4930:K4993" si="617">IF(OR(B4930=1,H4930=1), 0,1)</f>
        <v>1</v>
      </c>
    </row>
    <row r="4931" spans="1:11" x14ac:dyDescent="0.3">
      <c r="A4931" s="1">
        <v>45108</v>
      </c>
      <c r="B4931">
        <f t="shared" ref="B4931:B4994" si="618">IF(OR(WEEKDAY(A4931,2)=6,WEEKDAY(A4931,2)=7),1,0)</f>
        <v>1</v>
      </c>
      <c r="C4931" s="2" t="str">
        <f>IFERROR(VLOOKUP((IF(LEN(DAY($A4931))&lt;2,0&amp;DAY($A4931),DAY($A4931))&amp;IF(LEN(MONTH($A4931))&lt;2,0&amp;MONTH($A4931),MONTH($A4931))), Prazniki[[#All],[DanMesec]:[Dela prosto]], 3,FALSE), "")</f>
        <v/>
      </c>
      <c r="D4931" s="2" t="str">
        <f t="shared" ref="D4931:D4994" si="619">IF(FLOOR(DAY(MINUTE(YEAR(A4931)/38)/2+56)&amp;"/"&amp;"5/"&amp;YEAR(A4931),7)-34+1=A4931,$D$1,"")</f>
        <v/>
      </c>
      <c r="E4931" s="2" t="str">
        <f t="shared" ref="E4931:E4994" si="620">IF(FLOOR(DAY(MINUTE(YEAR(A4931)/38)/2+56)&amp;"/"&amp;"5/"&amp;YEAR(A4931),7)-34+1+50-2=A4931,$E$1,"")</f>
        <v/>
      </c>
      <c r="F4931" s="2">
        <f t="shared" ref="F4931:F4994" si="621">IF(C4931&lt;&gt;"",1,IF(D4931&lt;&gt;"",1,IF(E4931&lt;&gt;"",1, 0)))</f>
        <v>0</v>
      </c>
      <c r="G4931" s="2" t="str">
        <f t="shared" si="616"/>
        <v/>
      </c>
      <c r="H4931" s="2">
        <f>IFERROR(VLOOKUP((IF(LEN(DAY($A4931))&lt;2,0&amp;DAY($A4931),DAY($A4931))&amp;IF(LEN(MONTH($A4931))&lt;2,0&amp;MONTH($A4931),MONTH($A4931))), Prazniki[[#All],[DanMesec]:[Dela prosto]], 4,FALSE), 0)</f>
        <v>0</v>
      </c>
      <c r="I4931" s="2">
        <f t="shared" ref="I4931:I4994" si="622">IF(OR(D4931&lt;&gt;"",E4931&lt;&gt;""),1,0)</f>
        <v>0</v>
      </c>
      <c r="J4931" s="2">
        <f t="shared" ref="J4931:J4994" si="623">IF(OR(H4931=1,I4931=1),1,0)</f>
        <v>0</v>
      </c>
      <c r="K4931">
        <f t="shared" si="617"/>
        <v>0</v>
      </c>
    </row>
    <row r="4932" spans="1:11" x14ac:dyDescent="0.3">
      <c r="A4932" s="1">
        <v>45109</v>
      </c>
      <c r="B4932">
        <f t="shared" si="618"/>
        <v>1</v>
      </c>
      <c r="C4932" s="2" t="str">
        <f>IFERROR(VLOOKUP((IF(LEN(DAY($A4932))&lt;2,0&amp;DAY($A4932),DAY($A4932))&amp;IF(LEN(MONTH($A4932))&lt;2,0&amp;MONTH($A4932),MONTH($A4932))), Prazniki[[#All],[DanMesec]:[Dela prosto]], 3,FALSE), "")</f>
        <v/>
      </c>
      <c r="D4932" s="2" t="str">
        <f t="shared" si="619"/>
        <v/>
      </c>
      <c r="E4932" s="2" t="str">
        <f t="shared" si="620"/>
        <v/>
      </c>
      <c r="F4932" s="2">
        <f t="shared" si="621"/>
        <v>0</v>
      </c>
      <c r="G4932" s="2" t="str">
        <f t="shared" si="616"/>
        <v/>
      </c>
      <c r="H4932" s="2">
        <f>IFERROR(VLOOKUP((IF(LEN(DAY($A4932))&lt;2,0&amp;DAY($A4932),DAY($A4932))&amp;IF(LEN(MONTH($A4932))&lt;2,0&amp;MONTH($A4932),MONTH($A4932))), Prazniki[[#All],[DanMesec]:[Dela prosto]], 4,FALSE), 0)</f>
        <v>0</v>
      </c>
      <c r="I4932" s="2">
        <f t="shared" si="622"/>
        <v>0</v>
      </c>
      <c r="J4932" s="2">
        <f t="shared" si="623"/>
        <v>0</v>
      </c>
      <c r="K4932">
        <f t="shared" si="617"/>
        <v>0</v>
      </c>
    </row>
    <row r="4933" spans="1:11" x14ac:dyDescent="0.3">
      <c r="A4933" s="1">
        <v>45110</v>
      </c>
      <c r="B4933">
        <f t="shared" si="618"/>
        <v>0</v>
      </c>
      <c r="C4933" s="2" t="str">
        <f>IFERROR(VLOOKUP((IF(LEN(DAY($A4933))&lt;2,0&amp;DAY($A4933),DAY($A4933))&amp;IF(LEN(MONTH($A4933))&lt;2,0&amp;MONTH($A4933),MONTH($A4933))), Prazniki[[#All],[DanMesec]:[Dela prosto]], 3,FALSE), "")</f>
        <v/>
      </c>
      <c r="D4933" s="2" t="str">
        <f t="shared" si="619"/>
        <v/>
      </c>
      <c r="E4933" s="2" t="str">
        <f t="shared" si="620"/>
        <v/>
      </c>
      <c r="F4933" s="2">
        <f t="shared" si="621"/>
        <v>0</v>
      </c>
      <c r="G4933" s="2" t="str">
        <f t="shared" si="616"/>
        <v/>
      </c>
      <c r="H4933" s="2">
        <f>IFERROR(VLOOKUP((IF(LEN(DAY($A4933))&lt;2,0&amp;DAY($A4933),DAY($A4933))&amp;IF(LEN(MONTH($A4933))&lt;2,0&amp;MONTH($A4933),MONTH($A4933))), Prazniki[[#All],[DanMesec]:[Dela prosto]], 4,FALSE), 0)</f>
        <v>0</v>
      </c>
      <c r="I4933" s="2">
        <f t="shared" si="622"/>
        <v>0</v>
      </c>
      <c r="J4933" s="2">
        <f t="shared" si="623"/>
        <v>0</v>
      </c>
      <c r="K4933">
        <f t="shared" si="617"/>
        <v>1</v>
      </c>
    </row>
    <row r="4934" spans="1:11" x14ac:dyDescent="0.3">
      <c r="A4934" s="1">
        <v>45111</v>
      </c>
      <c r="B4934">
        <f t="shared" si="618"/>
        <v>0</v>
      </c>
      <c r="C4934" s="2" t="str">
        <f>IFERROR(VLOOKUP((IF(LEN(DAY($A4934))&lt;2,0&amp;DAY($A4934),DAY($A4934))&amp;IF(LEN(MONTH($A4934))&lt;2,0&amp;MONTH($A4934),MONTH($A4934))), Prazniki[[#All],[DanMesec]:[Dela prosto]], 3,FALSE), "")</f>
        <v/>
      </c>
      <c r="D4934" s="2" t="str">
        <f t="shared" si="619"/>
        <v/>
      </c>
      <c r="E4934" s="2" t="str">
        <f t="shared" si="620"/>
        <v/>
      </c>
      <c r="F4934" s="2">
        <f t="shared" si="621"/>
        <v>0</v>
      </c>
      <c r="G4934" s="2" t="str">
        <f t="shared" si="616"/>
        <v/>
      </c>
      <c r="H4934" s="2">
        <f>IFERROR(VLOOKUP((IF(LEN(DAY($A4934))&lt;2,0&amp;DAY($A4934),DAY($A4934))&amp;IF(LEN(MONTH($A4934))&lt;2,0&amp;MONTH($A4934),MONTH($A4934))), Prazniki[[#All],[DanMesec]:[Dela prosto]], 4,FALSE), 0)</f>
        <v>0</v>
      </c>
      <c r="I4934" s="2">
        <f t="shared" si="622"/>
        <v>0</v>
      </c>
      <c r="J4934" s="2">
        <f t="shared" si="623"/>
        <v>0</v>
      </c>
      <c r="K4934">
        <f t="shared" si="617"/>
        <v>1</v>
      </c>
    </row>
    <row r="4935" spans="1:11" x14ac:dyDescent="0.3">
      <c r="A4935" s="1">
        <v>45112</v>
      </c>
      <c r="B4935">
        <f t="shared" si="618"/>
        <v>0</v>
      </c>
      <c r="C4935" s="2" t="str">
        <f>IFERROR(VLOOKUP((IF(LEN(DAY($A4935))&lt;2,0&amp;DAY($A4935),DAY($A4935))&amp;IF(LEN(MONTH($A4935))&lt;2,0&amp;MONTH($A4935),MONTH($A4935))), Prazniki[[#All],[DanMesec]:[Dela prosto]], 3,FALSE), "")</f>
        <v/>
      </c>
      <c r="D4935" s="2" t="str">
        <f t="shared" si="619"/>
        <v/>
      </c>
      <c r="E4935" s="2" t="str">
        <f t="shared" si="620"/>
        <v/>
      </c>
      <c r="F4935" s="2">
        <f t="shared" si="621"/>
        <v>0</v>
      </c>
      <c r="G4935" s="2" t="str">
        <f t="shared" si="616"/>
        <v/>
      </c>
      <c r="H4935" s="2">
        <f>IFERROR(VLOOKUP((IF(LEN(DAY($A4935))&lt;2,0&amp;DAY($A4935),DAY($A4935))&amp;IF(LEN(MONTH($A4935))&lt;2,0&amp;MONTH($A4935),MONTH($A4935))), Prazniki[[#All],[DanMesec]:[Dela prosto]], 4,FALSE), 0)</f>
        <v>0</v>
      </c>
      <c r="I4935" s="2">
        <f t="shared" si="622"/>
        <v>0</v>
      </c>
      <c r="J4935" s="2">
        <f t="shared" si="623"/>
        <v>0</v>
      </c>
      <c r="K4935">
        <f t="shared" si="617"/>
        <v>1</v>
      </c>
    </row>
    <row r="4936" spans="1:11" x14ac:dyDescent="0.3">
      <c r="A4936" s="1">
        <v>45113</v>
      </c>
      <c r="B4936">
        <f t="shared" si="618"/>
        <v>0</v>
      </c>
      <c r="C4936" s="2" t="str">
        <f>IFERROR(VLOOKUP((IF(LEN(DAY($A4936))&lt;2,0&amp;DAY($A4936),DAY($A4936))&amp;IF(LEN(MONTH($A4936))&lt;2,0&amp;MONTH($A4936),MONTH($A4936))), Prazniki[[#All],[DanMesec]:[Dela prosto]], 3,FALSE), "")</f>
        <v/>
      </c>
      <c r="D4936" s="2" t="str">
        <f t="shared" si="619"/>
        <v/>
      </c>
      <c r="E4936" s="2" t="str">
        <f t="shared" si="620"/>
        <v/>
      </c>
      <c r="F4936" s="2">
        <f t="shared" si="621"/>
        <v>0</v>
      </c>
      <c r="G4936" s="2" t="str">
        <f t="shared" si="616"/>
        <v/>
      </c>
      <c r="H4936" s="2">
        <f>IFERROR(VLOOKUP((IF(LEN(DAY($A4936))&lt;2,0&amp;DAY($A4936),DAY($A4936))&amp;IF(LEN(MONTH($A4936))&lt;2,0&amp;MONTH($A4936),MONTH($A4936))), Prazniki[[#All],[DanMesec]:[Dela prosto]], 4,FALSE), 0)</f>
        <v>0</v>
      </c>
      <c r="I4936" s="2">
        <f t="shared" si="622"/>
        <v>0</v>
      </c>
      <c r="J4936" s="2">
        <f t="shared" si="623"/>
        <v>0</v>
      </c>
      <c r="K4936">
        <f t="shared" si="617"/>
        <v>1</v>
      </c>
    </row>
    <row r="4937" spans="1:11" x14ac:dyDescent="0.3">
      <c r="A4937" s="1">
        <v>45114</v>
      </c>
      <c r="B4937">
        <f t="shared" si="618"/>
        <v>0</v>
      </c>
      <c r="C4937" s="2" t="str">
        <f>IFERROR(VLOOKUP((IF(LEN(DAY($A4937))&lt;2,0&amp;DAY($A4937),DAY($A4937))&amp;IF(LEN(MONTH($A4937))&lt;2,0&amp;MONTH($A4937),MONTH($A4937))), Prazniki[[#All],[DanMesec]:[Dela prosto]], 3,FALSE), "")</f>
        <v/>
      </c>
      <c r="D4937" s="2" t="str">
        <f t="shared" si="619"/>
        <v/>
      </c>
      <c r="E4937" s="2" t="str">
        <f t="shared" si="620"/>
        <v/>
      </c>
      <c r="F4937" s="2">
        <f t="shared" si="621"/>
        <v>0</v>
      </c>
      <c r="G4937" s="2" t="str">
        <f t="shared" si="616"/>
        <v/>
      </c>
      <c r="H4937" s="2">
        <f>IFERROR(VLOOKUP((IF(LEN(DAY($A4937))&lt;2,0&amp;DAY($A4937),DAY($A4937))&amp;IF(LEN(MONTH($A4937))&lt;2,0&amp;MONTH($A4937),MONTH($A4937))), Prazniki[[#All],[DanMesec]:[Dela prosto]], 4,FALSE), 0)</f>
        <v>0</v>
      </c>
      <c r="I4937" s="2">
        <f t="shared" si="622"/>
        <v>0</v>
      </c>
      <c r="J4937" s="2">
        <f t="shared" si="623"/>
        <v>0</v>
      </c>
      <c r="K4937">
        <f t="shared" si="617"/>
        <v>1</v>
      </c>
    </row>
    <row r="4938" spans="1:11" x14ac:dyDescent="0.3">
      <c r="A4938" s="1">
        <v>45115</v>
      </c>
      <c r="B4938">
        <f t="shared" si="618"/>
        <v>1</v>
      </c>
      <c r="C4938" s="2" t="str">
        <f>IFERROR(VLOOKUP((IF(LEN(DAY($A4938))&lt;2,0&amp;DAY($A4938),DAY($A4938))&amp;IF(LEN(MONTH($A4938))&lt;2,0&amp;MONTH($A4938),MONTH($A4938))), Prazniki[[#All],[DanMesec]:[Dela prosto]], 3,FALSE), "")</f>
        <v/>
      </c>
      <c r="D4938" s="2" t="str">
        <f t="shared" si="619"/>
        <v/>
      </c>
      <c r="E4938" s="2" t="str">
        <f t="shared" si="620"/>
        <v/>
      </c>
      <c r="F4938" s="2">
        <f t="shared" si="621"/>
        <v>0</v>
      </c>
      <c r="G4938" s="2" t="str">
        <f t="shared" si="616"/>
        <v/>
      </c>
      <c r="H4938" s="2">
        <f>IFERROR(VLOOKUP((IF(LEN(DAY($A4938))&lt;2,0&amp;DAY($A4938),DAY($A4938))&amp;IF(LEN(MONTH($A4938))&lt;2,0&amp;MONTH($A4938),MONTH($A4938))), Prazniki[[#All],[DanMesec]:[Dela prosto]], 4,FALSE), 0)</f>
        <v>0</v>
      </c>
      <c r="I4938" s="2">
        <f t="shared" si="622"/>
        <v>0</v>
      </c>
      <c r="J4938" s="2">
        <f t="shared" si="623"/>
        <v>0</v>
      </c>
      <c r="K4938">
        <f t="shared" si="617"/>
        <v>0</v>
      </c>
    </row>
    <row r="4939" spans="1:11" x14ac:dyDescent="0.3">
      <c r="A4939" s="1">
        <v>45116</v>
      </c>
      <c r="B4939">
        <f t="shared" si="618"/>
        <v>1</v>
      </c>
      <c r="C4939" s="2" t="str">
        <f>IFERROR(VLOOKUP((IF(LEN(DAY($A4939))&lt;2,0&amp;DAY($A4939),DAY($A4939))&amp;IF(LEN(MONTH($A4939))&lt;2,0&amp;MONTH($A4939),MONTH($A4939))), Prazniki[[#All],[DanMesec]:[Dela prosto]], 3,FALSE), "")</f>
        <v/>
      </c>
      <c r="D4939" s="2" t="str">
        <f t="shared" si="619"/>
        <v/>
      </c>
      <c r="E4939" s="2" t="str">
        <f t="shared" si="620"/>
        <v/>
      </c>
      <c r="F4939" s="2">
        <f t="shared" si="621"/>
        <v>0</v>
      </c>
      <c r="G4939" s="2" t="str">
        <f t="shared" si="616"/>
        <v/>
      </c>
      <c r="H4939" s="2">
        <f>IFERROR(VLOOKUP((IF(LEN(DAY($A4939))&lt;2,0&amp;DAY($A4939),DAY($A4939))&amp;IF(LEN(MONTH($A4939))&lt;2,0&amp;MONTH($A4939),MONTH($A4939))), Prazniki[[#All],[DanMesec]:[Dela prosto]], 4,FALSE), 0)</f>
        <v>0</v>
      </c>
      <c r="I4939" s="2">
        <f t="shared" si="622"/>
        <v>0</v>
      </c>
      <c r="J4939" s="2">
        <f t="shared" si="623"/>
        <v>0</v>
      </c>
      <c r="K4939">
        <f t="shared" si="617"/>
        <v>0</v>
      </c>
    </row>
    <row r="4940" spans="1:11" x14ac:dyDescent="0.3">
      <c r="A4940" s="1">
        <v>45117</v>
      </c>
      <c r="B4940">
        <f t="shared" si="618"/>
        <v>0</v>
      </c>
      <c r="C4940" s="2" t="str">
        <f>IFERROR(VLOOKUP((IF(LEN(DAY($A4940))&lt;2,0&amp;DAY($A4940),DAY($A4940))&amp;IF(LEN(MONTH($A4940))&lt;2,0&amp;MONTH($A4940),MONTH($A4940))), Prazniki[[#All],[DanMesec]:[Dela prosto]], 3,FALSE), "")</f>
        <v/>
      </c>
      <c r="D4940" s="2" t="str">
        <f t="shared" si="619"/>
        <v/>
      </c>
      <c r="E4940" s="2" t="str">
        <f t="shared" si="620"/>
        <v/>
      </c>
      <c r="F4940" s="2">
        <f t="shared" si="621"/>
        <v>0</v>
      </c>
      <c r="G4940" s="2" t="str">
        <f t="shared" si="616"/>
        <v/>
      </c>
      <c r="H4940" s="2">
        <f>IFERROR(VLOOKUP((IF(LEN(DAY($A4940))&lt;2,0&amp;DAY($A4940),DAY($A4940))&amp;IF(LEN(MONTH($A4940))&lt;2,0&amp;MONTH($A4940),MONTH($A4940))), Prazniki[[#All],[DanMesec]:[Dela prosto]], 4,FALSE), 0)</f>
        <v>0</v>
      </c>
      <c r="I4940" s="2">
        <f t="shared" si="622"/>
        <v>0</v>
      </c>
      <c r="J4940" s="2">
        <f t="shared" si="623"/>
        <v>0</v>
      </c>
      <c r="K4940">
        <f t="shared" si="617"/>
        <v>1</v>
      </c>
    </row>
    <row r="4941" spans="1:11" x14ac:dyDescent="0.3">
      <c r="A4941" s="1">
        <v>45118</v>
      </c>
      <c r="B4941">
        <f t="shared" si="618"/>
        <v>0</v>
      </c>
      <c r="C4941" s="2" t="str">
        <f>IFERROR(VLOOKUP((IF(LEN(DAY($A4941))&lt;2,0&amp;DAY($A4941),DAY($A4941))&amp;IF(LEN(MONTH($A4941))&lt;2,0&amp;MONTH($A4941),MONTH($A4941))), Prazniki[[#All],[DanMesec]:[Dela prosto]], 3,FALSE), "")</f>
        <v/>
      </c>
      <c r="D4941" s="2" t="str">
        <f t="shared" si="619"/>
        <v/>
      </c>
      <c r="E4941" s="2" t="str">
        <f t="shared" si="620"/>
        <v/>
      </c>
      <c r="F4941" s="2">
        <f t="shared" si="621"/>
        <v>0</v>
      </c>
      <c r="G4941" s="2" t="str">
        <f t="shared" si="616"/>
        <v/>
      </c>
      <c r="H4941" s="2">
        <f>IFERROR(VLOOKUP((IF(LEN(DAY($A4941))&lt;2,0&amp;DAY($A4941),DAY($A4941))&amp;IF(LEN(MONTH($A4941))&lt;2,0&amp;MONTH($A4941),MONTH($A4941))), Prazniki[[#All],[DanMesec]:[Dela prosto]], 4,FALSE), 0)</f>
        <v>0</v>
      </c>
      <c r="I4941" s="2">
        <f t="shared" si="622"/>
        <v>0</v>
      </c>
      <c r="J4941" s="2">
        <f t="shared" si="623"/>
        <v>0</v>
      </c>
      <c r="K4941">
        <f t="shared" si="617"/>
        <v>1</v>
      </c>
    </row>
    <row r="4942" spans="1:11" x14ac:dyDescent="0.3">
      <c r="A4942" s="1">
        <v>45119</v>
      </c>
      <c r="B4942">
        <f t="shared" si="618"/>
        <v>0</v>
      </c>
      <c r="C4942" s="2" t="str">
        <f>IFERROR(VLOOKUP((IF(LEN(DAY($A4942))&lt;2,0&amp;DAY($A4942),DAY($A4942))&amp;IF(LEN(MONTH($A4942))&lt;2,0&amp;MONTH($A4942),MONTH($A4942))), Prazniki[[#All],[DanMesec]:[Dela prosto]], 3,FALSE), "")</f>
        <v/>
      </c>
      <c r="D4942" s="2" t="str">
        <f t="shared" si="619"/>
        <v/>
      </c>
      <c r="E4942" s="2" t="str">
        <f t="shared" si="620"/>
        <v/>
      </c>
      <c r="F4942" s="2">
        <f t="shared" si="621"/>
        <v>0</v>
      </c>
      <c r="G4942" s="2" t="str">
        <f t="shared" si="616"/>
        <v/>
      </c>
      <c r="H4942" s="2">
        <f>IFERROR(VLOOKUP((IF(LEN(DAY($A4942))&lt;2,0&amp;DAY($A4942),DAY($A4942))&amp;IF(LEN(MONTH($A4942))&lt;2,0&amp;MONTH($A4942),MONTH($A4942))), Prazniki[[#All],[DanMesec]:[Dela prosto]], 4,FALSE), 0)</f>
        <v>0</v>
      </c>
      <c r="I4942" s="2">
        <f t="shared" si="622"/>
        <v>0</v>
      </c>
      <c r="J4942" s="2">
        <f t="shared" si="623"/>
        <v>0</v>
      </c>
      <c r="K4942">
        <f t="shared" si="617"/>
        <v>1</v>
      </c>
    </row>
    <row r="4943" spans="1:11" x14ac:dyDescent="0.3">
      <c r="A4943" s="1">
        <v>45120</v>
      </c>
      <c r="B4943">
        <f t="shared" si="618"/>
        <v>0</v>
      </c>
      <c r="C4943" s="2" t="str">
        <f>IFERROR(VLOOKUP((IF(LEN(DAY($A4943))&lt;2,0&amp;DAY($A4943),DAY($A4943))&amp;IF(LEN(MONTH($A4943))&lt;2,0&amp;MONTH($A4943),MONTH($A4943))), Prazniki[[#All],[DanMesec]:[Dela prosto]], 3,FALSE), "")</f>
        <v/>
      </c>
      <c r="D4943" s="2" t="str">
        <f t="shared" si="619"/>
        <v/>
      </c>
      <c r="E4943" s="2" t="str">
        <f t="shared" si="620"/>
        <v/>
      </c>
      <c r="F4943" s="2">
        <f t="shared" si="621"/>
        <v>0</v>
      </c>
      <c r="G4943" s="2" t="str">
        <f t="shared" si="616"/>
        <v/>
      </c>
      <c r="H4943" s="2">
        <f>IFERROR(VLOOKUP((IF(LEN(DAY($A4943))&lt;2,0&amp;DAY($A4943),DAY($A4943))&amp;IF(LEN(MONTH($A4943))&lt;2,0&amp;MONTH($A4943),MONTH($A4943))), Prazniki[[#All],[DanMesec]:[Dela prosto]], 4,FALSE), 0)</f>
        <v>0</v>
      </c>
      <c r="I4943" s="2">
        <f t="shared" si="622"/>
        <v>0</v>
      </c>
      <c r="J4943" s="2">
        <f t="shared" si="623"/>
        <v>0</v>
      </c>
      <c r="K4943">
        <f t="shared" si="617"/>
        <v>1</v>
      </c>
    </row>
    <row r="4944" spans="1:11" x14ac:dyDescent="0.3">
      <c r="A4944" s="1">
        <v>45121</v>
      </c>
      <c r="B4944">
        <f t="shared" si="618"/>
        <v>0</v>
      </c>
      <c r="C4944" s="2" t="str">
        <f>IFERROR(VLOOKUP((IF(LEN(DAY($A4944))&lt;2,0&amp;DAY($A4944),DAY($A4944))&amp;IF(LEN(MONTH($A4944))&lt;2,0&amp;MONTH($A4944),MONTH($A4944))), Prazniki[[#All],[DanMesec]:[Dela prosto]], 3,FALSE), "")</f>
        <v/>
      </c>
      <c r="D4944" s="2" t="str">
        <f t="shared" si="619"/>
        <v/>
      </c>
      <c r="E4944" s="2" t="str">
        <f t="shared" si="620"/>
        <v/>
      </c>
      <c r="F4944" s="2">
        <f t="shared" si="621"/>
        <v>0</v>
      </c>
      <c r="G4944" s="2" t="str">
        <f t="shared" si="616"/>
        <v/>
      </c>
      <c r="H4944" s="2">
        <f>IFERROR(VLOOKUP((IF(LEN(DAY($A4944))&lt;2,0&amp;DAY($A4944),DAY($A4944))&amp;IF(LEN(MONTH($A4944))&lt;2,0&amp;MONTH($A4944),MONTH($A4944))), Prazniki[[#All],[DanMesec]:[Dela prosto]], 4,FALSE), 0)</f>
        <v>0</v>
      </c>
      <c r="I4944" s="2">
        <f t="shared" si="622"/>
        <v>0</v>
      </c>
      <c r="J4944" s="2">
        <f t="shared" si="623"/>
        <v>0</v>
      </c>
      <c r="K4944">
        <f t="shared" si="617"/>
        <v>1</v>
      </c>
    </row>
    <row r="4945" spans="1:11" x14ac:dyDescent="0.3">
      <c r="A4945" s="1">
        <v>45122</v>
      </c>
      <c r="B4945">
        <f t="shared" si="618"/>
        <v>1</v>
      </c>
      <c r="C4945" s="2" t="str">
        <f>IFERROR(VLOOKUP((IF(LEN(DAY($A4945))&lt;2,0&amp;DAY($A4945),DAY($A4945))&amp;IF(LEN(MONTH($A4945))&lt;2,0&amp;MONTH($A4945),MONTH($A4945))), Prazniki[[#All],[DanMesec]:[Dela prosto]], 3,FALSE), "")</f>
        <v/>
      </c>
      <c r="D4945" s="2" t="str">
        <f t="shared" si="619"/>
        <v/>
      </c>
      <c r="E4945" s="2" t="str">
        <f t="shared" si="620"/>
        <v/>
      </c>
      <c r="F4945" s="2">
        <f t="shared" si="621"/>
        <v>0</v>
      </c>
      <c r="G4945" s="2" t="str">
        <f t="shared" si="616"/>
        <v/>
      </c>
      <c r="H4945" s="2">
        <f>IFERROR(VLOOKUP((IF(LEN(DAY($A4945))&lt;2,0&amp;DAY($A4945),DAY($A4945))&amp;IF(LEN(MONTH($A4945))&lt;2,0&amp;MONTH($A4945),MONTH($A4945))), Prazniki[[#All],[DanMesec]:[Dela prosto]], 4,FALSE), 0)</f>
        <v>0</v>
      </c>
      <c r="I4945" s="2">
        <f t="shared" si="622"/>
        <v>0</v>
      </c>
      <c r="J4945" s="2">
        <f t="shared" si="623"/>
        <v>0</v>
      </c>
      <c r="K4945">
        <f t="shared" si="617"/>
        <v>0</v>
      </c>
    </row>
    <row r="4946" spans="1:11" x14ac:dyDescent="0.3">
      <c r="A4946" s="1">
        <v>45123</v>
      </c>
      <c r="B4946">
        <f t="shared" si="618"/>
        <v>1</v>
      </c>
      <c r="C4946" s="2" t="str">
        <f>IFERROR(VLOOKUP((IF(LEN(DAY($A4946))&lt;2,0&amp;DAY($A4946),DAY($A4946))&amp;IF(LEN(MONTH($A4946))&lt;2,0&amp;MONTH($A4946),MONTH($A4946))), Prazniki[[#All],[DanMesec]:[Dela prosto]], 3,FALSE), "")</f>
        <v/>
      </c>
      <c r="D4946" s="2" t="str">
        <f t="shared" si="619"/>
        <v/>
      </c>
      <c r="E4946" s="2" t="str">
        <f t="shared" si="620"/>
        <v/>
      </c>
      <c r="F4946" s="2">
        <f t="shared" si="621"/>
        <v>0</v>
      </c>
      <c r="G4946" s="2" t="str">
        <f t="shared" si="616"/>
        <v/>
      </c>
      <c r="H4946" s="2">
        <f>IFERROR(VLOOKUP((IF(LEN(DAY($A4946))&lt;2,0&amp;DAY($A4946),DAY($A4946))&amp;IF(LEN(MONTH($A4946))&lt;2,0&amp;MONTH($A4946),MONTH($A4946))), Prazniki[[#All],[DanMesec]:[Dela prosto]], 4,FALSE), 0)</f>
        <v>0</v>
      </c>
      <c r="I4946" s="2">
        <f t="shared" si="622"/>
        <v>0</v>
      </c>
      <c r="J4946" s="2">
        <f t="shared" si="623"/>
        <v>0</v>
      </c>
      <c r="K4946">
        <f t="shared" si="617"/>
        <v>0</v>
      </c>
    </row>
    <row r="4947" spans="1:11" x14ac:dyDescent="0.3">
      <c r="A4947" s="1">
        <v>45124</v>
      </c>
      <c r="B4947">
        <f t="shared" si="618"/>
        <v>0</v>
      </c>
      <c r="C4947" s="2" t="str">
        <f>IFERROR(VLOOKUP((IF(LEN(DAY($A4947))&lt;2,0&amp;DAY($A4947),DAY($A4947))&amp;IF(LEN(MONTH($A4947))&lt;2,0&amp;MONTH($A4947),MONTH($A4947))), Prazniki[[#All],[DanMesec]:[Dela prosto]], 3,FALSE), "")</f>
        <v/>
      </c>
      <c r="D4947" s="2" t="str">
        <f t="shared" si="619"/>
        <v/>
      </c>
      <c r="E4947" s="2" t="str">
        <f t="shared" si="620"/>
        <v/>
      </c>
      <c r="F4947" s="2">
        <f t="shared" si="621"/>
        <v>0</v>
      </c>
      <c r="G4947" s="2" t="str">
        <f t="shared" si="616"/>
        <v/>
      </c>
      <c r="H4947" s="2">
        <f>IFERROR(VLOOKUP((IF(LEN(DAY($A4947))&lt;2,0&amp;DAY($A4947),DAY($A4947))&amp;IF(LEN(MONTH($A4947))&lt;2,0&amp;MONTH($A4947),MONTH($A4947))), Prazniki[[#All],[DanMesec]:[Dela prosto]], 4,FALSE), 0)</f>
        <v>0</v>
      </c>
      <c r="I4947" s="2">
        <f t="shared" si="622"/>
        <v>0</v>
      </c>
      <c r="J4947" s="2">
        <f t="shared" si="623"/>
        <v>0</v>
      </c>
      <c r="K4947">
        <f t="shared" si="617"/>
        <v>1</v>
      </c>
    </row>
    <row r="4948" spans="1:11" x14ac:dyDescent="0.3">
      <c r="A4948" s="1">
        <v>45125</v>
      </c>
      <c r="B4948">
        <f t="shared" si="618"/>
        <v>0</v>
      </c>
      <c r="C4948" s="2" t="str">
        <f>IFERROR(VLOOKUP((IF(LEN(DAY($A4948))&lt;2,0&amp;DAY($A4948),DAY($A4948))&amp;IF(LEN(MONTH($A4948))&lt;2,0&amp;MONTH($A4948),MONTH($A4948))), Prazniki[[#All],[DanMesec]:[Dela prosto]], 3,FALSE), "")</f>
        <v/>
      </c>
      <c r="D4948" s="2" t="str">
        <f t="shared" si="619"/>
        <v/>
      </c>
      <c r="E4948" s="2" t="str">
        <f t="shared" si="620"/>
        <v/>
      </c>
      <c r="F4948" s="2">
        <f t="shared" si="621"/>
        <v>0</v>
      </c>
      <c r="G4948" s="2" t="str">
        <f t="shared" si="616"/>
        <v/>
      </c>
      <c r="H4948" s="2">
        <f>IFERROR(VLOOKUP((IF(LEN(DAY($A4948))&lt;2,0&amp;DAY($A4948),DAY($A4948))&amp;IF(LEN(MONTH($A4948))&lt;2,0&amp;MONTH($A4948),MONTH($A4948))), Prazniki[[#All],[DanMesec]:[Dela prosto]], 4,FALSE), 0)</f>
        <v>0</v>
      </c>
      <c r="I4948" s="2">
        <f t="shared" si="622"/>
        <v>0</v>
      </c>
      <c r="J4948" s="2">
        <f t="shared" si="623"/>
        <v>0</v>
      </c>
      <c r="K4948">
        <f t="shared" si="617"/>
        <v>1</v>
      </c>
    </row>
    <row r="4949" spans="1:11" x14ac:dyDescent="0.3">
      <c r="A4949" s="1">
        <v>45126</v>
      </c>
      <c r="B4949">
        <f t="shared" si="618"/>
        <v>0</v>
      </c>
      <c r="C4949" s="2" t="str">
        <f>IFERROR(VLOOKUP((IF(LEN(DAY($A4949))&lt;2,0&amp;DAY($A4949),DAY($A4949))&amp;IF(LEN(MONTH($A4949))&lt;2,0&amp;MONTH($A4949),MONTH($A4949))), Prazniki[[#All],[DanMesec]:[Dela prosto]], 3,FALSE), "")</f>
        <v/>
      </c>
      <c r="D4949" s="2" t="str">
        <f t="shared" si="619"/>
        <v/>
      </c>
      <c r="E4949" s="2" t="str">
        <f t="shared" si="620"/>
        <v/>
      </c>
      <c r="F4949" s="2">
        <f t="shared" si="621"/>
        <v>0</v>
      </c>
      <c r="G4949" s="2" t="str">
        <f t="shared" si="616"/>
        <v/>
      </c>
      <c r="H4949" s="2">
        <f>IFERROR(VLOOKUP((IF(LEN(DAY($A4949))&lt;2,0&amp;DAY($A4949),DAY($A4949))&amp;IF(LEN(MONTH($A4949))&lt;2,0&amp;MONTH($A4949),MONTH($A4949))), Prazniki[[#All],[DanMesec]:[Dela prosto]], 4,FALSE), 0)</f>
        <v>0</v>
      </c>
      <c r="I4949" s="2">
        <f t="shared" si="622"/>
        <v>0</v>
      </c>
      <c r="J4949" s="2">
        <f t="shared" si="623"/>
        <v>0</v>
      </c>
      <c r="K4949">
        <f t="shared" si="617"/>
        <v>1</v>
      </c>
    </row>
    <row r="4950" spans="1:11" x14ac:dyDescent="0.3">
      <c r="A4950" s="1">
        <v>45127</v>
      </c>
      <c r="B4950">
        <f t="shared" si="618"/>
        <v>0</v>
      </c>
      <c r="C4950" s="2" t="str">
        <f>IFERROR(VLOOKUP((IF(LEN(DAY($A4950))&lt;2,0&amp;DAY($A4950),DAY($A4950))&amp;IF(LEN(MONTH($A4950))&lt;2,0&amp;MONTH($A4950),MONTH($A4950))), Prazniki[[#All],[DanMesec]:[Dela prosto]], 3,FALSE), "")</f>
        <v/>
      </c>
      <c r="D4950" s="2" t="str">
        <f t="shared" si="619"/>
        <v/>
      </c>
      <c r="E4950" s="2" t="str">
        <f t="shared" si="620"/>
        <v/>
      </c>
      <c r="F4950" s="2">
        <f t="shared" si="621"/>
        <v>0</v>
      </c>
      <c r="G4950" s="2" t="str">
        <f t="shared" si="616"/>
        <v/>
      </c>
      <c r="H4950" s="2">
        <f>IFERROR(VLOOKUP((IF(LEN(DAY($A4950))&lt;2,0&amp;DAY($A4950),DAY($A4950))&amp;IF(LEN(MONTH($A4950))&lt;2,0&amp;MONTH($A4950),MONTH($A4950))), Prazniki[[#All],[DanMesec]:[Dela prosto]], 4,FALSE), 0)</f>
        <v>0</v>
      </c>
      <c r="I4950" s="2">
        <f t="shared" si="622"/>
        <v>0</v>
      </c>
      <c r="J4950" s="2">
        <f t="shared" si="623"/>
        <v>0</v>
      </c>
      <c r="K4950">
        <f t="shared" si="617"/>
        <v>1</v>
      </c>
    </row>
    <row r="4951" spans="1:11" x14ac:dyDescent="0.3">
      <c r="A4951" s="1">
        <v>45128</v>
      </c>
      <c r="B4951">
        <f t="shared" si="618"/>
        <v>0</v>
      </c>
      <c r="C4951" s="2" t="str">
        <f>IFERROR(VLOOKUP((IF(LEN(DAY($A4951))&lt;2,0&amp;DAY($A4951),DAY($A4951))&amp;IF(LEN(MONTH($A4951))&lt;2,0&amp;MONTH($A4951),MONTH($A4951))), Prazniki[[#All],[DanMesec]:[Dela prosto]], 3,FALSE), "")</f>
        <v/>
      </c>
      <c r="D4951" s="2" t="str">
        <f t="shared" si="619"/>
        <v/>
      </c>
      <c r="E4951" s="2" t="str">
        <f t="shared" si="620"/>
        <v/>
      </c>
      <c r="F4951" s="2">
        <f t="shared" si="621"/>
        <v>0</v>
      </c>
      <c r="G4951" s="2" t="str">
        <f t="shared" si="616"/>
        <v/>
      </c>
      <c r="H4951" s="2">
        <f>IFERROR(VLOOKUP((IF(LEN(DAY($A4951))&lt;2,0&amp;DAY($A4951),DAY($A4951))&amp;IF(LEN(MONTH($A4951))&lt;2,0&amp;MONTH($A4951),MONTH($A4951))), Prazniki[[#All],[DanMesec]:[Dela prosto]], 4,FALSE), 0)</f>
        <v>0</v>
      </c>
      <c r="I4951" s="2">
        <f t="shared" si="622"/>
        <v>0</v>
      </c>
      <c r="J4951" s="2">
        <f t="shared" si="623"/>
        <v>0</v>
      </c>
      <c r="K4951">
        <f t="shared" si="617"/>
        <v>1</v>
      </c>
    </row>
    <row r="4952" spans="1:11" x14ac:dyDescent="0.3">
      <c r="A4952" s="1">
        <v>45129</v>
      </c>
      <c r="B4952">
        <f t="shared" si="618"/>
        <v>1</v>
      </c>
      <c r="C4952" s="2" t="str">
        <f>IFERROR(VLOOKUP((IF(LEN(DAY($A4952))&lt;2,0&amp;DAY($A4952),DAY($A4952))&amp;IF(LEN(MONTH($A4952))&lt;2,0&amp;MONTH($A4952),MONTH($A4952))), Prazniki[[#All],[DanMesec]:[Dela prosto]], 3,FALSE), "")</f>
        <v/>
      </c>
      <c r="D4952" s="2" t="str">
        <f t="shared" si="619"/>
        <v/>
      </c>
      <c r="E4952" s="2" t="str">
        <f t="shared" si="620"/>
        <v/>
      </c>
      <c r="F4952" s="2">
        <f t="shared" si="621"/>
        <v>0</v>
      </c>
      <c r="G4952" s="2" t="str">
        <f t="shared" si="616"/>
        <v/>
      </c>
      <c r="H4952" s="2">
        <f>IFERROR(VLOOKUP((IF(LEN(DAY($A4952))&lt;2,0&amp;DAY($A4952),DAY($A4952))&amp;IF(LEN(MONTH($A4952))&lt;2,0&amp;MONTH($A4952),MONTH($A4952))), Prazniki[[#All],[DanMesec]:[Dela prosto]], 4,FALSE), 0)</f>
        <v>0</v>
      </c>
      <c r="I4952" s="2">
        <f t="shared" si="622"/>
        <v>0</v>
      </c>
      <c r="J4952" s="2">
        <f t="shared" si="623"/>
        <v>0</v>
      </c>
      <c r="K4952">
        <f t="shared" si="617"/>
        <v>0</v>
      </c>
    </row>
    <row r="4953" spans="1:11" x14ac:dyDescent="0.3">
      <c r="A4953" s="1">
        <v>45130</v>
      </c>
      <c r="B4953">
        <f t="shared" si="618"/>
        <v>1</v>
      </c>
      <c r="C4953" s="2" t="str">
        <f>IFERROR(VLOOKUP((IF(LEN(DAY($A4953))&lt;2,0&amp;DAY($A4953),DAY($A4953))&amp;IF(LEN(MONTH($A4953))&lt;2,0&amp;MONTH($A4953),MONTH($A4953))), Prazniki[[#All],[DanMesec]:[Dela prosto]], 3,FALSE), "")</f>
        <v/>
      </c>
      <c r="D4953" s="2" t="str">
        <f t="shared" si="619"/>
        <v/>
      </c>
      <c r="E4953" s="2" t="str">
        <f t="shared" si="620"/>
        <v/>
      </c>
      <c r="F4953" s="2">
        <f t="shared" si="621"/>
        <v>0</v>
      </c>
      <c r="G4953" s="2" t="str">
        <f t="shared" si="616"/>
        <v/>
      </c>
      <c r="H4953" s="2">
        <f>IFERROR(VLOOKUP((IF(LEN(DAY($A4953))&lt;2,0&amp;DAY($A4953),DAY($A4953))&amp;IF(LEN(MONTH($A4953))&lt;2,0&amp;MONTH($A4953),MONTH($A4953))), Prazniki[[#All],[DanMesec]:[Dela prosto]], 4,FALSE), 0)</f>
        <v>0</v>
      </c>
      <c r="I4953" s="2">
        <f t="shared" si="622"/>
        <v>0</v>
      </c>
      <c r="J4953" s="2">
        <f t="shared" si="623"/>
        <v>0</v>
      </c>
      <c r="K4953">
        <f t="shared" si="617"/>
        <v>0</v>
      </c>
    </row>
    <row r="4954" spans="1:11" x14ac:dyDescent="0.3">
      <c r="A4954" s="1">
        <v>45131</v>
      </c>
      <c r="B4954">
        <f t="shared" si="618"/>
        <v>0</v>
      </c>
      <c r="C4954" s="2" t="str">
        <f>IFERROR(VLOOKUP((IF(LEN(DAY($A4954))&lt;2,0&amp;DAY($A4954),DAY($A4954))&amp;IF(LEN(MONTH($A4954))&lt;2,0&amp;MONTH($A4954),MONTH($A4954))), Prazniki[[#All],[DanMesec]:[Dela prosto]], 3,FALSE), "")</f>
        <v/>
      </c>
      <c r="D4954" s="2" t="str">
        <f t="shared" si="619"/>
        <v/>
      </c>
      <c r="E4954" s="2" t="str">
        <f t="shared" si="620"/>
        <v/>
      </c>
      <c r="F4954" s="2">
        <f t="shared" si="621"/>
        <v>0</v>
      </c>
      <c r="G4954" s="2" t="str">
        <f t="shared" si="616"/>
        <v/>
      </c>
      <c r="H4954" s="2">
        <f>IFERROR(VLOOKUP((IF(LEN(DAY($A4954))&lt;2,0&amp;DAY($A4954),DAY($A4954))&amp;IF(LEN(MONTH($A4954))&lt;2,0&amp;MONTH($A4954),MONTH($A4954))), Prazniki[[#All],[DanMesec]:[Dela prosto]], 4,FALSE), 0)</f>
        <v>0</v>
      </c>
      <c r="I4954" s="2">
        <f t="shared" si="622"/>
        <v>0</v>
      </c>
      <c r="J4954" s="2">
        <f t="shared" si="623"/>
        <v>0</v>
      </c>
      <c r="K4954">
        <f t="shared" si="617"/>
        <v>1</v>
      </c>
    </row>
    <row r="4955" spans="1:11" x14ac:dyDescent="0.3">
      <c r="A4955" s="1">
        <v>45132</v>
      </c>
      <c r="B4955">
        <f t="shared" si="618"/>
        <v>0</v>
      </c>
      <c r="C4955" s="2" t="str">
        <f>IFERROR(VLOOKUP((IF(LEN(DAY($A4955))&lt;2,0&amp;DAY($A4955),DAY($A4955))&amp;IF(LEN(MONTH($A4955))&lt;2,0&amp;MONTH($A4955),MONTH($A4955))), Prazniki[[#All],[DanMesec]:[Dela prosto]], 3,FALSE), "")</f>
        <v/>
      </c>
      <c r="D4955" s="2" t="str">
        <f t="shared" si="619"/>
        <v/>
      </c>
      <c r="E4955" s="2" t="str">
        <f t="shared" si="620"/>
        <v/>
      </c>
      <c r="F4955" s="2">
        <f t="shared" si="621"/>
        <v>0</v>
      </c>
      <c r="G4955" s="2" t="str">
        <f t="shared" si="616"/>
        <v/>
      </c>
      <c r="H4955" s="2">
        <f>IFERROR(VLOOKUP((IF(LEN(DAY($A4955))&lt;2,0&amp;DAY($A4955),DAY($A4955))&amp;IF(LEN(MONTH($A4955))&lt;2,0&amp;MONTH($A4955),MONTH($A4955))), Prazniki[[#All],[DanMesec]:[Dela prosto]], 4,FALSE), 0)</f>
        <v>0</v>
      </c>
      <c r="I4955" s="2">
        <f t="shared" si="622"/>
        <v>0</v>
      </c>
      <c r="J4955" s="2">
        <f t="shared" si="623"/>
        <v>0</v>
      </c>
      <c r="K4955">
        <f t="shared" si="617"/>
        <v>1</v>
      </c>
    </row>
    <row r="4956" spans="1:11" x14ac:dyDescent="0.3">
      <c r="A4956" s="1">
        <v>45133</v>
      </c>
      <c r="B4956">
        <f t="shared" si="618"/>
        <v>0</v>
      </c>
      <c r="C4956" s="2" t="str">
        <f>IFERROR(VLOOKUP((IF(LEN(DAY($A4956))&lt;2,0&amp;DAY($A4956),DAY($A4956))&amp;IF(LEN(MONTH($A4956))&lt;2,0&amp;MONTH($A4956),MONTH($A4956))), Prazniki[[#All],[DanMesec]:[Dela prosto]], 3,FALSE), "")</f>
        <v/>
      </c>
      <c r="D4956" s="2" t="str">
        <f t="shared" si="619"/>
        <v/>
      </c>
      <c r="E4956" s="2" t="str">
        <f t="shared" si="620"/>
        <v/>
      </c>
      <c r="F4956" s="2">
        <f t="shared" si="621"/>
        <v>0</v>
      </c>
      <c r="G4956" s="2" t="str">
        <f t="shared" si="616"/>
        <v/>
      </c>
      <c r="H4956" s="2">
        <f>IFERROR(VLOOKUP((IF(LEN(DAY($A4956))&lt;2,0&amp;DAY($A4956),DAY($A4956))&amp;IF(LEN(MONTH($A4956))&lt;2,0&amp;MONTH($A4956),MONTH($A4956))), Prazniki[[#All],[DanMesec]:[Dela prosto]], 4,FALSE), 0)</f>
        <v>0</v>
      </c>
      <c r="I4956" s="2">
        <f t="shared" si="622"/>
        <v>0</v>
      </c>
      <c r="J4956" s="2">
        <f t="shared" si="623"/>
        <v>0</v>
      </c>
      <c r="K4956">
        <f t="shared" si="617"/>
        <v>1</v>
      </c>
    </row>
    <row r="4957" spans="1:11" x14ac:dyDescent="0.3">
      <c r="A4957" s="1">
        <v>45134</v>
      </c>
      <c r="B4957">
        <f t="shared" si="618"/>
        <v>0</v>
      </c>
      <c r="C4957" s="2" t="str">
        <f>IFERROR(VLOOKUP((IF(LEN(DAY($A4957))&lt;2,0&amp;DAY($A4957),DAY($A4957))&amp;IF(LEN(MONTH($A4957))&lt;2,0&amp;MONTH($A4957),MONTH($A4957))), Prazniki[[#All],[DanMesec]:[Dela prosto]], 3,FALSE), "")</f>
        <v/>
      </c>
      <c r="D4957" s="2" t="str">
        <f t="shared" si="619"/>
        <v/>
      </c>
      <c r="E4957" s="2" t="str">
        <f t="shared" si="620"/>
        <v/>
      </c>
      <c r="F4957" s="2">
        <f t="shared" si="621"/>
        <v>0</v>
      </c>
      <c r="G4957" s="2" t="str">
        <f t="shared" si="616"/>
        <v/>
      </c>
      <c r="H4957" s="2">
        <f>IFERROR(VLOOKUP((IF(LEN(DAY($A4957))&lt;2,0&amp;DAY($A4957),DAY($A4957))&amp;IF(LEN(MONTH($A4957))&lt;2,0&amp;MONTH($A4957),MONTH($A4957))), Prazniki[[#All],[DanMesec]:[Dela prosto]], 4,FALSE), 0)</f>
        <v>0</v>
      </c>
      <c r="I4957" s="2">
        <f t="shared" si="622"/>
        <v>0</v>
      </c>
      <c r="J4957" s="2">
        <f t="shared" si="623"/>
        <v>0</v>
      </c>
      <c r="K4957">
        <f t="shared" si="617"/>
        <v>1</v>
      </c>
    </row>
    <row r="4958" spans="1:11" x14ac:dyDescent="0.3">
      <c r="A4958" s="1">
        <v>45135</v>
      </c>
      <c r="B4958">
        <f t="shared" si="618"/>
        <v>0</v>
      </c>
      <c r="C4958" s="2" t="str">
        <f>IFERROR(VLOOKUP((IF(LEN(DAY($A4958))&lt;2,0&amp;DAY($A4958),DAY($A4958))&amp;IF(LEN(MONTH($A4958))&lt;2,0&amp;MONTH($A4958),MONTH($A4958))), Prazniki[[#All],[DanMesec]:[Dela prosto]], 3,FALSE), "")</f>
        <v/>
      </c>
      <c r="D4958" s="2" t="str">
        <f t="shared" si="619"/>
        <v/>
      </c>
      <c r="E4958" s="2" t="str">
        <f t="shared" si="620"/>
        <v/>
      </c>
      <c r="F4958" s="2">
        <f t="shared" si="621"/>
        <v>0</v>
      </c>
      <c r="G4958" s="2" t="str">
        <f t="shared" si="616"/>
        <v/>
      </c>
      <c r="H4958" s="2">
        <f>IFERROR(VLOOKUP((IF(LEN(DAY($A4958))&lt;2,0&amp;DAY($A4958),DAY($A4958))&amp;IF(LEN(MONTH($A4958))&lt;2,0&amp;MONTH($A4958),MONTH($A4958))), Prazniki[[#All],[DanMesec]:[Dela prosto]], 4,FALSE), 0)</f>
        <v>0</v>
      </c>
      <c r="I4958" s="2">
        <f t="shared" si="622"/>
        <v>0</v>
      </c>
      <c r="J4958" s="2">
        <f t="shared" si="623"/>
        <v>0</v>
      </c>
      <c r="K4958">
        <f t="shared" si="617"/>
        <v>1</v>
      </c>
    </row>
    <row r="4959" spans="1:11" x14ac:dyDescent="0.3">
      <c r="A4959" s="1">
        <v>45136</v>
      </c>
      <c r="B4959">
        <f t="shared" si="618"/>
        <v>1</v>
      </c>
      <c r="C4959" s="2" t="str">
        <f>IFERROR(VLOOKUP((IF(LEN(DAY($A4959))&lt;2,0&amp;DAY($A4959),DAY($A4959))&amp;IF(LEN(MONTH($A4959))&lt;2,0&amp;MONTH($A4959),MONTH($A4959))), Prazniki[[#All],[DanMesec]:[Dela prosto]], 3,FALSE), "")</f>
        <v/>
      </c>
      <c r="D4959" s="2" t="str">
        <f t="shared" si="619"/>
        <v/>
      </c>
      <c r="E4959" s="2" t="str">
        <f t="shared" si="620"/>
        <v/>
      </c>
      <c r="F4959" s="2">
        <f t="shared" si="621"/>
        <v>0</v>
      </c>
      <c r="G4959" s="2" t="str">
        <f t="shared" si="616"/>
        <v/>
      </c>
      <c r="H4959" s="2">
        <f>IFERROR(VLOOKUP((IF(LEN(DAY($A4959))&lt;2,0&amp;DAY($A4959),DAY($A4959))&amp;IF(LEN(MONTH($A4959))&lt;2,0&amp;MONTH($A4959),MONTH($A4959))), Prazniki[[#All],[DanMesec]:[Dela prosto]], 4,FALSE), 0)</f>
        <v>0</v>
      </c>
      <c r="I4959" s="2">
        <f t="shared" si="622"/>
        <v>0</v>
      </c>
      <c r="J4959" s="2">
        <f t="shared" si="623"/>
        <v>0</v>
      </c>
      <c r="K4959">
        <f t="shared" si="617"/>
        <v>0</v>
      </c>
    </row>
    <row r="4960" spans="1:11" x14ac:dyDescent="0.3">
      <c r="A4960" s="1">
        <v>45137</v>
      </c>
      <c r="B4960">
        <f t="shared" si="618"/>
        <v>1</v>
      </c>
      <c r="C4960" s="2" t="str">
        <f>IFERROR(VLOOKUP((IF(LEN(DAY($A4960))&lt;2,0&amp;DAY($A4960),DAY($A4960))&amp;IF(LEN(MONTH($A4960))&lt;2,0&amp;MONTH($A4960),MONTH($A4960))), Prazniki[[#All],[DanMesec]:[Dela prosto]], 3,FALSE), "")</f>
        <v/>
      </c>
      <c r="D4960" s="2" t="str">
        <f t="shared" si="619"/>
        <v/>
      </c>
      <c r="E4960" s="2" t="str">
        <f t="shared" si="620"/>
        <v/>
      </c>
      <c r="F4960" s="2">
        <f t="shared" si="621"/>
        <v>0</v>
      </c>
      <c r="G4960" s="2" t="str">
        <f t="shared" si="616"/>
        <v/>
      </c>
      <c r="H4960" s="2">
        <f>IFERROR(VLOOKUP((IF(LEN(DAY($A4960))&lt;2,0&amp;DAY($A4960),DAY($A4960))&amp;IF(LEN(MONTH($A4960))&lt;2,0&amp;MONTH($A4960),MONTH($A4960))), Prazniki[[#All],[DanMesec]:[Dela prosto]], 4,FALSE), 0)</f>
        <v>0</v>
      </c>
      <c r="I4960" s="2">
        <f t="shared" si="622"/>
        <v>0</v>
      </c>
      <c r="J4960" s="2">
        <f t="shared" si="623"/>
        <v>0</v>
      </c>
      <c r="K4960">
        <f t="shared" si="617"/>
        <v>0</v>
      </c>
    </row>
    <row r="4961" spans="1:11" x14ac:dyDescent="0.3">
      <c r="A4961" s="1">
        <v>45138</v>
      </c>
      <c r="B4961">
        <f t="shared" si="618"/>
        <v>0</v>
      </c>
      <c r="C4961" s="2" t="str">
        <f>IFERROR(VLOOKUP((IF(LEN(DAY($A4961))&lt;2,0&amp;DAY($A4961),DAY($A4961))&amp;IF(LEN(MONTH($A4961))&lt;2,0&amp;MONTH($A4961),MONTH($A4961))), Prazniki[[#All],[DanMesec]:[Dela prosto]], 3,FALSE), "")</f>
        <v/>
      </c>
      <c r="D4961" s="2" t="str">
        <f t="shared" si="619"/>
        <v/>
      </c>
      <c r="E4961" s="2" t="str">
        <f t="shared" si="620"/>
        <v/>
      </c>
      <c r="F4961" s="2">
        <f t="shared" si="621"/>
        <v>0</v>
      </c>
      <c r="G4961" s="2" t="str">
        <f t="shared" si="616"/>
        <v/>
      </c>
      <c r="H4961" s="2">
        <f>IFERROR(VLOOKUP((IF(LEN(DAY($A4961))&lt;2,0&amp;DAY($A4961),DAY($A4961))&amp;IF(LEN(MONTH($A4961))&lt;2,0&amp;MONTH($A4961),MONTH($A4961))), Prazniki[[#All],[DanMesec]:[Dela prosto]], 4,FALSE), 0)</f>
        <v>0</v>
      </c>
      <c r="I4961" s="2">
        <f t="shared" si="622"/>
        <v>0</v>
      </c>
      <c r="J4961" s="2">
        <f t="shared" si="623"/>
        <v>0</v>
      </c>
      <c r="K4961">
        <f t="shared" si="617"/>
        <v>1</v>
      </c>
    </row>
    <row r="4962" spans="1:11" x14ac:dyDescent="0.3">
      <c r="A4962" s="1">
        <v>45139</v>
      </c>
      <c r="B4962">
        <f t="shared" si="618"/>
        <v>0</v>
      </c>
      <c r="C4962" s="2" t="str">
        <f>IFERROR(VLOOKUP((IF(LEN(DAY($A4962))&lt;2,0&amp;DAY($A4962),DAY($A4962))&amp;IF(LEN(MONTH($A4962))&lt;2,0&amp;MONTH($A4962),MONTH($A4962))), Prazniki[[#All],[DanMesec]:[Dela prosto]], 3,FALSE), "")</f>
        <v/>
      </c>
      <c r="D4962" s="2" t="str">
        <f t="shared" si="619"/>
        <v/>
      </c>
      <c r="E4962" s="2" t="str">
        <f t="shared" si="620"/>
        <v/>
      </c>
      <c r="F4962" s="2">
        <f t="shared" si="621"/>
        <v>0</v>
      </c>
      <c r="G4962" s="2" t="str">
        <f t="shared" si="616"/>
        <v/>
      </c>
      <c r="H4962" s="2">
        <f>IFERROR(VLOOKUP((IF(LEN(DAY($A4962))&lt;2,0&amp;DAY($A4962),DAY($A4962))&amp;IF(LEN(MONTH($A4962))&lt;2,0&amp;MONTH($A4962),MONTH($A4962))), Prazniki[[#All],[DanMesec]:[Dela prosto]], 4,FALSE), 0)</f>
        <v>0</v>
      </c>
      <c r="I4962" s="2">
        <f t="shared" si="622"/>
        <v>0</v>
      </c>
      <c r="J4962" s="2">
        <f t="shared" si="623"/>
        <v>0</v>
      </c>
      <c r="K4962">
        <f t="shared" si="617"/>
        <v>1</v>
      </c>
    </row>
    <row r="4963" spans="1:11" x14ac:dyDescent="0.3">
      <c r="A4963" s="1">
        <v>45140</v>
      </c>
      <c r="B4963">
        <f t="shared" si="618"/>
        <v>0</v>
      </c>
      <c r="C4963" s="2" t="str">
        <f>IFERROR(VLOOKUP((IF(LEN(DAY($A4963))&lt;2,0&amp;DAY($A4963),DAY($A4963))&amp;IF(LEN(MONTH($A4963))&lt;2,0&amp;MONTH($A4963),MONTH($A4963))), Prazniki[[#All],[DanMesec]:[Dela prosto]], 3,FALSE), "")</f>
        <v/>
      </c>
      <c r="D4963" s="2" t="str">
        <f t="shared" si="619"/>
        <v/>
      </c>
      <c r="E4963" s="2" t="str">
        <f t="shared" si="620"/>
        <v/>
      </c>
      <c r="F4963" s="2">
        <f t="shared" si="621"/>
        <v>0</v>
      </c>
      <c r="G4963" s="2" t="str">
        <f t="shared" si="616"/>
        <v/>
      </c>
      <c r="H4963" s="2">
        <f>IFERROR(VLOOKUP((IF(LEN(DAY($A4963))&lt;2,0&amp;DAY($A4963),DAY($A4963))&amp;IF(LEN(MONTH($A4963))&lt;2,0&amp;MONTH($A4963),MONTH($A4963))), Prazniki[[#All],[DanMesec]:[Dela prosto]], 4,FALSE), 0)</f>
        <v>0</v>
      </c>
      <c r="I4963" s="2">
        <f t="shared" si="622"/>
        <v>0</v>
      </c>
      <c r="J4963" s="2">
        <f t="shared" si="623"/>
        <v>0</v>
      </c>
      <c r="K4963">
        <f t="shared" si="617"/>
        <v>1</v>
      </c>
    </row>
    <row r="4964" spans="1:11" x14ac:dyDescent="0.3">
      <c r="A4964" s="1">
        <v>45141</v>
      </c>
      <c r="B4964">
        <f t="shared" si="618"/>
        <v>0</v>
      </c>
      <c r="C4964" s="2" t="str">
        <f>IFERROR(VLOOKUP((IF(LEN(DAY($A4964))&lt;2,0&amp;DAY($A4964),DAY($A4964))&amp;IF(LEN(MONTH($A4964))&lt;2,0&amp;MONTH($A4964),MONTH($A4964))), Prazniki[[#All],[DanMesec]:[Dela prosto]], 3,FALSE), "")</f>
        <v/>
      </c>
      <c r="D4964" s="2" t="str">
        <f t="shared" si="619"/>
        <v/>
      </c>
      <c r="E4964" s="2" t="str">
        <f t="shared" si="620"/>
        <v/>
      </c>
      <c r="F4964" s="2">
        <f t="shared" si="621"/>
        <v>0</v>
      </c>
      <c r="G4964" s="2" t="str">
        <f t="shared" si="616"/>
        <v/>
      </c>
      <c r="H4964" s="2">
        <f>IFERROR(VLOOKUP((IF(LEN(DAY($A4964))&lt;2,0&amp;DAY($A4964),DAY($A4964))&amp;IF(LEN(MONTH($A4964))&lt;2,0&amp;MONTH($A4964),MONTH($A4964))), Prazniki[[#All],[DanMesec]:[Dela prosto]], 4,FALSE), 0)</f>
        <v>0</v>
      </c>
      <c r="I4964" s="2">
        <f t="shared" si="622"/>
        <v>0</v>
      </c>
      <c r="J4964" s="2">
        <f t="shared" si="623"/>
        <v>0</v>
      </c>
      <c r="K4964">
        <f t="shared" si="617"/>
        <v>1</v>
      </c>
    </row>
    <row r="4965" spans="1:11" x14ac:dyDescent="0.3">
      <c r="A4965" s="1">
        <v>45142</v>
      </c>
      <c r="B4965">
        <f t="shared" si="618"/>
        <v>0</v>
      </c>
      <c r="C4965" s="2" t="str">
        <f>IFERROR(VLOOKUP((IF(LEN(DAY($A4965))&lt;2,0&amp;DAY($A4965),DAY($A4965))&amp;IF(LEN(MONTH($A4965))&lt;2,0&amp;MONTH($A4965),MONTH($A4965))), Prazniki[[#All],[DanMesec]:[Dela prosto]], 3,FALSE), "")</f>
        <v/>
      </c>
      <c r="D4965" s="2" t="str">
        <f t="shared" si="619"/>
        <v/>
      </c>
      <c r="E4965" s="2" t="str">
        <f t="shared" si="620"/>
        <v/>
      </c>
      <c r="F4965" s="2">
        <f t="shared" si="621"/>
        <v>0</v>
      </c>
      <c r="G4965" s="2" t="str">
        <f t="shared" si="616"/>
        <v/>
      </c>
      <c r="H4965" s="2">
        <f>IFERROR(VLOOKUP((IF(LEN(DAY($A4965))&lt;2,0&amp;DAY($A4965),DAY($A4965))&amp;IF(LEN(MONTH($A4965))&lt;2,0&amp;MONTH($A4965),MONTH($A4965))), Prazniki[[#All],[DanMesec]:[Dela prosto]], 4,FALSE), 0)</f>
        <v>0</v>
      </c>
      <c r="I4965" s="2">
        <f t="shared" si="622"/>
        <v>0</v>
      </c>
      <c r="J4965" s="2">
        <f t="shared" si="623"/>
        <v>0</v>
      </c>
      <c r="K4965">
        <f t="shared" si="617"/>
        <v>1</v>
      </c>
    </row>
    <row r="4966" spans="1:11" x14ac:dyDescent="0.3">
      <c r="A4966" s="1">
        <v>45143</v>
      </c>
      <c r="B4966">
        <f t="shared" si="618"/>
        <v>1</v>
      </c>
      <c r="C4966" s="2" t="str">
        <f>IFERROR(VLOOKUP((IF(LEN(DAY($A4966))&lt;2,0&amp;DAY($A4966),DAY($A4966))&amp;IF(LEN(MONTH($A4966))&lt;2,0&amp;MONTH($A4966),MONTH($A4966))), Prazniki[[#All],[DanMesec]:[Dela prosto]], 3,FALSE), "")</f>
        <v/>
      </c>
      <c r="D4966" s="2" t="str">
        <f t="shared" si="619"/>
        <v/>
      </c>
      <c r="E4966" s="2" t="str">
        <f t="shared" si="620"/>
        <v/>
      </c>
      <c r="F4966" s="2">
        <f t="shared" si="621"/>
        <v>0</v>
      </c>
      <c r="G4966" s="2" t="str">
        <f t="shared" si="616"/>
        <v/>
      </c>
      <c r="H4966" s="2">
        <f>IFERROR(VLOOKUP((IF(LEN(DAY($A4966))&lt;2,0&amp;DAY($A4966),DAY($A4966))&amp;IF(LEN(MONTH($A4966))&lt;2,0&amp;MONTH($A4966),MONTH($A4966))), Prazniki[[#All],[DanMesec]:[Dela prosto]], 4,FALSE), 0)</f>
        <v>0</v>
      </c>
      <c r="I4966" s="2">
        <f t="shared" si="622"/>
        <v>0</v>
      </c>
      <c r="J4966" s="2">
        <f t="shared" si="623"/>
        <v>0</v>
      </c>
      <c r="K4966">
        <f t="shared" si="617"/>
        <v>0</v>
      </c>
    </row>
    <row r="4967" spans="1:11" x14ac:dyDescent="0.3">
      <c r="A4967" s="1">
        <v>45144</v>
      </c>
      <c r="B4967">
        <f t="shared" si="618"/>
        <v>1</v>
      </c>
      <c r="C4967" s="2" t="str">
        <f>IFERROR(VLOOKUP((IF(LEN(DAY($A4967))&lt;2,0&amp;DAY($A4967),DAY($A4967))&amp;IF(LEN(MONTH($A4967))&lt;2,0&amp;MONTH($A4967),MONTH($A4967))), Prazniki[[#All],[DanMesec]:[Dela prosto]], 3,FALSE), "")</f>
        <v/>
      </c>
      <c r="D4967" s="2" t="str">
        <f t="shared" si="619"/>
        <v/>
      </c>
      <c r="E4967" s="2" t="str">
        <f t="shared" si="620"/>
        <v/>
      </c>
      <c r="F4967" s="2">
        <f t="shared" si="621"/>
        <v>0</v>
      </c>
      <c r="G4967" s="2" t="str">
        <f t="shared" si="616"/>
        <v/>
      </c>
      <c r="H4967" s="2">
        <f>IFERROR(VLOOKUP((IF(LEN(DAY($A4967))&lt;2,0&amp;DAY($A4967),DAY($A4967))&amp;IF(LEN(MONTH($A4967))&lt;2,0&amp;MONTH($A4967),MONTH($A4967))), Prazniki[[#All],[DanMesec]:[Dela prosto]], 4,FALSE), 0)</f>
        <v>0</v>
      </c>
      <c r="I4967" s="2">
        <f t="shared" si="622"/>
        <v>0</v>
      </c>
      <c r="J4967" s="2">
        <f t="shared" si="623"/>
        <v>0</v>
      </c>
      <c r="K4967">
        <f t="shared" si="617"/>
        <v>0</v>
      </c>
    </row>
    <row r="4968" spans="1:11" x14ac:dyDescent="0.3">
      <c r="A4968" s="1">
        <v>45145</v>
      </c>
      <c r="B4968">
        <f t="shared" si="618"/>
        <v>0</v>
      </c>
      <c r="C4968" s="2" t="str">
        <f>IFERROR(VLOOKUP((IF(LEN(DAY($A4968))&lt;2,0&amp;DAY($A4968),DAY($A4968))&amp;IF(LEN(MONTH($A4968))&lt;2,0&amp;MONTH($A4968),MONTH($A4968))), Prazniki[[#All],[DanMesec]:[Dela prosto]], 3,FALSE), "")</f>
        <v/>
      </c>
      <c r="D4968" s="2" t="str">
        <f t="shared" si="619"/>
        <v/>
      </c>
      <c r="E4968" s="2" t="str">
        <f t="shared" si="620"/>
        <v/>
      </c>
      <c r="F4968" s="2">
        <f t="shared" si="621"/>
        <v>0</v>
      </c>
      <c r="G4968" s="2" t="str">
        <f t="shared" si="616"/>
        <v/>
      </c>
      <c r="H4968" s="2">
        <f>IFERROR(VLOOKUP((IF(LEN(DAY($A4968))&lt;2,0&amp;DAY($A4968),DAY($A4968))&amp;IF(LEN(MONTH($A4968))&lt;2,0&amp;MONTH($A4968),MONTH($A4968))), Prazniki[[#All],[DanMesec]:[Dela prosto]], 4,FALSE), 0)</f>
        <v>0</v>
      </c>
      <c r="I4968" s="2">
        <f t="shared" si="622"/>
        <v>0</v>
      </c>
      <c r="J4968" s="2">
        <f t="shared" si="623"/>
        <v>0</v>
      </c>
      <c r="K4968">
        <f t="shared" si="617"/>
        <v>1</v>
      </c>
    </row>
    <row r="4969" spans="1:11" x14ac:dyDescent="0.3">
      <c r="A4969" s="1">
        <v>45146</v>
      </c>
      <c r="B4969">
        <f t="shared" si="618"/>
        <v>0</v>
      </c>
      <c r="C4969" s="2" t="str">
        <f>IFERROR(VLOOKUP((IF(LEN(DAY($A4969))&lt;2,0&amp;DAY($A4969),DAY($A4969))&amp;IF(LEN(MONTH($A4969))&lt;2,0&amp;MONTH($A4969),MONTH($A4969))), Prazniki[[#All],[DanMesec]:[Dela prosto]], 3,FALSE), "")</f>
        <v/>
      </c>
      <c r="D4969" s="2" t="str">
        <f t="shared" si="619"/>
        <v/>
      </c>
      <c r="E4969" s="2" t="str">
        <f t="shared" si="620"/>
        <v/>
      </c>
      <c r="F4969" s="2">
        <f t="shared" si="621"/>
        <v>0</v>
      </c>
      <c r="G4969" s="2" t="str">
        <f t="shared" si="616"/>
        <v/>
      </c>
      <c r="H4969" s="2">
        <f>IFERROR(VLOOKUP((IF(LEN(DAY($A4969))&lt;2,0&amp;DAY($A4969),DAY($A4969))&amp;IF(LEN(MONTH($A4969))&lt;2,0&amp;MONTH($A4969),MONTH($A4969))), Prazniki[[#All],[DanMesec]:[Dela prosto]], 4,FALSE), 0)</f>
        <v>0</v>
      </c>
      <c r="I4969" s="2">
        <f t="shared" si="622"/>
        <v>0</v>
      </c>
      <c r="J4969" s="2">
        <f t="shared" si="623"/>
        <v>0</v>
      </c>
      <c r="K4969">
        <f t="shared" si="617"/>
        <v>1</v>
      </c>
    </row>
    <row r="4970" spans="1:11" x14ac:dyDescent="0.3">
      <c r="A4970" s="1">
        <v>45147</v>
      </c>
      <c r="B4970">
        <f t="shared" si="618"/>
        <v>0</v>
      </c>
      <c r="C4970" s="2" t="str">
        <f>IFERROR(VLOOKUP((IF(LEN(DAY($A4970))&lt;2,0&amp;DAY($A4970),DAY($A4970))&amp;IF(LEN(MONTH($A4970))&lt;2,0&amp;MONTH($A4970),MONTH($A4970))), Prazniki[[#All],[DanMesec]:[Dela prosto]], 3,FALSE), "")</f>
        <v/>
      </c>
      <c r="D4970" s="2" t="str">
        <f t="shared" si="619"/>
        <v/>
      </c>
      <c r="E4970" s="2" t="str">
        <f t="shared" si="620"/>
        <v/>
      </c>
      <c r="F4970" s="2">
        <f t="shared" si="621"/>
        <v>0</v>
      </c>
      <c r="G4970" s="2" t="str">
        <f t="shared" si="616"/>
        <v/>
      </c>
      <c r="H4970" s="2">
        <f>IFERROR(VLOOKUP((IF(LEN(DAY($A4970))&lt;2,0&amp;DAY($A4970),DAY($A4970))&amp;IF(LEN(MONTH($A4970))&lt;2,0&amp;MONTH($A4970),MONTH($A4970))), Prazniki[[#All],[DanMesec]:[Dela prosto]], 4,FALSE), 0)</f>
        <v>0</v>
      </c>
      <c r="I4970" s="2">
        <f t="shared" si="622"/>
        <v>0</v>
      </c>
      <c r="J4970" s="2">
        <f t="shared" si="623"/>
        <v>0</v>
      </c>
      <c r="K4970">
        <f t="shared" si="617"/>
        <v>1</v>
      </c>
    </row>
    <row r="4971" spans="1:11" x14ac:dyDescent="0.3">
      <c r="A4971" s="1">
        <v>45148</v>
      </c>
      <c r="B4971">
        <f t="shared" si="618"/>
        <v>0</v>
      </c>
      <c r="C4971" s="2" t="str">
        <f>IFERROR(VLOOKUP((IF(LEN(DAY($A4971))&lt;2,0&amp;DAY($A4971),DAY($A4971))&amp;IF(LEN(MONTH($A4971))&lt;2,0&amp;MONTH($A4971),MONTH($A4971))), Prazniki[[#All],[DanMesec]:[Dela prosto]], 3,FALSE), "")</f>
        <v/>
      </c>
      <c r="D4971" s="2" t="str">
        <f t="shared" si="619"/>
        <v/>
      </c>
      <c r="E4971" s="2" t="str">
        <f t="shared" si="620"/>
        <v/>
      </c>
      <c r="F4971" s="2">
        <f t="shared" si="621"/>
        <v>0</v>
      </c>
      <c r="G4971" s="2" t="str">
        <f t="shared" si="616"/>
        <v/>
      </c>
      <c r="H4971" s="2">
        <f>IFERROR(VLOOKUP((IF(LEN(DAY($A4971))&lt;2,0&amp;DAY($A4971),DAY($A4971))&amp;IF(LEN(MONTH($A4971))&lt;2,0&amp;MONTH($A4971),MONTH($A4971))), Prazniki[[#All],[DanMesec]:[Dela prosto]], 4,FALSE), 0)</f>
        <v>0</v>
      </c>
      <c r="I4971" s="2">
        <f t="shared" si="622"/>
        <v>0</v>
      </c>
      <c r="J4971" s="2">
        <f t="shared" si="623"/>
        <v>0</v>
      </c>
      <c r="K4971">
        <f t="shared" si="617"/>
        <v>1</v>
      </c>
    </row>
    <row r="4972" spans="1:11" x14ac:dyDescent="0.3">
      <c r="A4972" s="1">
        <v>45149</v>
      </c>
      <c r="B4972">
        <f t="shared" si="618"/>
        <v>0</v>
      </c>
      <c r="C4972" s="2" t="str">
        <f>IFERROR(VLOOKUP((IF(LEN(DAY($A4972))&lt;2,0&amp;DAY($A4972),DAY($A4972))&amp;IF(LEN(MONTH($A4972))&lt;2,0&amp;MONTH($A4972),MONTH($A4972))), Prazniki[[#All],[DanMesec]:[Dela prosto]], 3,FALSE), "")</f>
        <v/>
      </c>
      <c r="D4972" s="2" t="str">
        <f t="shared" si="619"/>
        <v/>
      </c>
      <c r="E4972" s="2" t="str">
        <f t="shared" si="620"/>
        <v/>
      </c>
      <c r="F4972" s="2">
        <f t="shared" si="621"/>
        <v>0</v>
      </c>
      <c r="G4972" s="2" t="str">
        <f t="shared" si="616"/>
        <v/>
      </c>
      <c r="H4972" s="2">
        <f>IFERROR(VLOOKUP((IF(LEN(DAY($A4972))&lt;2,0&amp;DAY($A4972),DAY($A4972))&amp;IF(LEN(MONTH($A4972))&lt;2,0&amp;MONTH($A4972),MONTH($A4972))), Prazniki[[#All],[DanMesec]:[Dela prosto]], 4,FALSE), 0)</f>
        <v>0</v>
      </c>
      <c r="I4972" s="2">
        <f t="shared" si="622"/>
        <v>0</v>
      </c>
      <c r="J4972" s="2">
        <f t="shared" si="623"/>
        <v>0</v>
      </c>
      <c r="K4972">
        <f t="shared" si="617"/>
        <v>1</v>
      </c>
    </row>
    <row r="4973" spans="1:11" x14ac:dyDescent="0.3">
      <c r="A4973" s="1">
        <v>45150</v>
      </c>
      <c r="B4973">
        <f t="shared" si="618"/>
        <v>1</v>
      </c>
      <c r="C4973" s="2" t="str">
        <f>IFERROR(VLOOKUP((IF(LEN(DAY($A4973))&lt;2,0&amp;DAY($A4973),DAY($A4973))&amp;IF(LEN(MONTH($A4973))&lt;2,0&amp;MONTH($A4973),MONTH($A4973))), Prazniki[[#All],[DanMesec]:[Dela prosto]], 3,FALSE), "")</f>
        <v/>
      </c>
      <c r="D4973" s="2" t="str">
        <f t="shared" si="619"/>
        <v/>
      </c>
      <c r="E4973" s="2" t="str">
        <f t="shared" si="620"/>
        <v/>
      </c>
      <c r="F4973" s="2">
        <f t="shared" si="621"/>
        <v>0</v>
      </c>
      <c r="G4973" s="2" t="str">
        <f t="shared" si="616"/>
        <v/>
      </c>
      <c r="H4973" s="2">
        <f>IFERROR(VLOOKUP((IF(LEN(DAY($A4973))&lt;2,0&amp;DAY($A4973),DAY($A4973))&amp;IF(LEN(MONTH($A4973))&lt;2,0&amp;MONTH($A4973),MONTH($A4973))), Prazniki[[#All],[DanMesec]:[Dela prosto]], 4,FALSE), 0)</f>
        <v>0</v>
      </c>
      <c r="I4973" s="2">
        <f t="shared" si="622"/>
        <v>0</v>
      </c>
      <c r="J4973" s="2">
        <f t="shared" si="623"/>
        <v>0</v>
      </c>
      <c r="K4973">
        <f t="shared" si="617"/>
        <v>0</v>
      </c>
    </row>
    <row r="4974" spans="1:11" x14ac:dyDescent="0.3">
      <c r="A4974" s="1">
        <v>45151</v>
      </c>
      <c r="B4974">
        <f t="shared" si="618"/>
        <v>1</v>
      </c>
      <c r="C4974" s="2" t="str">
        <f>IFERROR(VLOOKUP((IF(LEN(DAY($A4974))&lt;2,0&amp;DAY($A4974),DAY($A4974))&amp;IF(LEN(MONTH($A4974))&lt;2,0&amp;MONTH($A4974),MONTH($A4974))), Prazniki[[#All],[DanMesec]:[Dela prosto]], 3,FALSE), "")</f>
        <v/>
      </c>
      <c r="D4974" s="2" t="str">
        <f t="shared" si="619"/>
        <v/>
      </c>
      <c r="E4974" s="2" t="str">
        <f t="shared" si="620"/>
        <v/>
      </c>
      <c r="F4974" s="2">
        <f t="shared" si="621"/>
        <v>0</v>
      </c>
      <c r="G4974" s="2" t="str">
        <f t="shared" si="616"/>
        <v/>
      </c>
      <c r="H4974" s="2">
        <f>IFERROR(VLOOKUP((IF(LEN(DAY($A4974))&lt;2,0&amp;DAY($A4974),DAY($A4974))&amp;IF(LEN(MONTH($A4974))&lt;2,0&amp;MONTH($A4974),MONTH($A4974))), Prazniki[[#All],[DanMesec]:[Dela prosto]], 4,FALSE), 0)</f>
        <v>0</v>
      </c>
      <c r="I4974" s="2">
        <f t="shared" si="622"/>
        <v>0</v>
      </c>
      <c r="J4974" s="2">
        <f t="shared" si="623"/>
        <v>0</v>
      </c>
      <c r="K4974">
        <f t="shared" si="617"/>
        <v>0</v>
      </c>
    </row>
    <row r="4975" spans="1:11" x14ac:dyDescent="0.3">
      <c r="A4975" s="1">
        <v>45152</v>
      </c>
      <c r="B4975">
        <f t="shared" si="618"/>
        <v>0</v>
      </c>
      <c r="C4975" s="2" t="str">
        <f>IFERROR(VLOOKUP((IF(LEN(DAY($A4975))&lt;2,0&amp;DAY($A4975),DAY($A4975))&amp;IF(LEN(MONTH($A4975))&lt;2,0&amp;MONTH($A4975),MONTH($A4975))), Prazniki[[#All],[DanMesec]:[Dela prosto]], 3,FALSE), "")</f>
        <v/>
      </c>
      <c r="D4975" s="2" t="str">
        <f t="shared" si="619"/>
        <v/>
      </c>
      <c r="E4975" s="2" t="str">
        <f t="shared" si="620"/>
        <v/>
      </c>
      <c r="F4975" s="2">
        <f t="shared" si="621"/>
        <v>0</v>
      </c>
      <c r="G4975" s="2" t="str">
        <f t="shared" si="616"/>
        <v/>
      </c>
      <c r="H4975" s="2">
        <f>IFERROR(VLOOKUP((IF(LEN(DAY($A4975))&lt;2,0&amp;DAY($A4975),DAY($A4975))&amp;IF(LEN(MONTH($A4975))&lt;2,0&amp;MONTH($A4975),MONTH($A4975))), Prazniki[[#All],[DanMesec]:[Dela prosto]], 4,FALSE), 0)</f>
        <v>0</v>
      </c>
      <c r="I4975" s="2">
        <f t="shared" si="622"/>
        <v>0</v>
      </c>
      <c r="J4975" s="2">
        <f t="shared" si="623"/>
        <v>0</v>
      </c>
      <c r="K4975">
        <f t="shared" si="617"/>
        <v>1</v>
      </c>
    </row>
    <row r="4976" spans="1:11" x14ac:dyDescent="0.3">
      <c r="A4976" s="1">
        <v>45153</v>
      </c>
      <c r="B4976">
        <f t="shared" si="618"/>
        <v>0</v>
      </c>
      <c r="C4976" s="2" t="str">
        <f>IFERROR(VLOOKUP((IF(LEN(DAY($A4976))&lt;2,0&amp;DAY($A4976),DAY($A4976))&amp;IF(LEN(MONTH($A4976))&lt;2,0&amp;MONTH($A4976),MONTH($A4976))), Prazniki[[#All],[DanMesec]:[Dela prosto]], 3,FALSE), "")</f>
        <v>Marijino vnebovzetje</v>
      </c>
      <c r="D4976" s="2" t="str">
        <f t="shared" si="619"/>
        <v/>
      </c>
      <c r="E4976" s="2" t="str">
        <f t="shared" si="620"/>
        <v/>
      </c>
      <c r="F4976" s="2">
        <f t="shared" si="621"/>
        <v>1</v>
      </c>
      <c r="G4976" s="2" t="str">
        <f t="shared" si="616"/>
        <v>Marijino vnebovzetje</v>
      </c>
      <c r="H4976" s="2">
        <f>IFERROR(VLOOKUP((IF(LEN(DAY($A4976))&lt;2,0&amp;DAY($A4976),DAY($A4976))&amp;IF(LEN(MONTH($A4976))&lt;2,0&amp;MONTH($A4976),MONTH($A4976))), Prazniki[[#All],[DanMesec]:[Dela prosto]], 4,FALSE), 0)</f>
        <v>1</v>
      </c>
      <c r="I4976" s="2">
        <f t="shared" si="622"/>
        <v>0</v>
      </c>
      <c r="J4976" s="2">
        <f t="shared" si="623"/>
        <v>1</v>
      </c>
      <c r="K4976">
        <f t="shared" si="617"/>
        <v>0</v>
      </c>
    </row>
    <row r="4977" spans="1:11" x14ac:dyDescent="0.3">
      <c r="A4977" s="1">
        <v>45154</v>
      </c>
      <c r="B4977">
        <f t="shared" si="618"/>
        <v>0</v>
      </c>
      <c r="C4977" s="2" t="str">
        <f>IFERROR(VLOOKUP((IF(LEN(DAY($A4977))&lt;2,0&amp;DAY($A4977),DAY($A4977))&amp;IF(LEN(MONTH($A4977))&lt;2,0&amp;MONTH($A4977),MONTH($A4977))), Prazniki[[#All],[DanMesec]:[Dela prosto]], 3,FALSE), "")</f>
        <v/>
      </c>
      <c r="D4977" s="2" t="str">
        <f t="shared" si="619"/>
        <v/>
      </c>
      <c r="E4977" s="2" t="str">
        <f t="shared" si="620"/>
        <v/>
      </c>
      <c r="F4977" s="2">
        <f t="shared" si="621"/>
        <v>0</v>
      </c>
      <c r="G4977" s="2" t="str">
        <f t="shared" si="616"/>
        <v/>
      </c>
      <c r="H4977" s="2">
        <f>IFERROR(VLOOKUP((IF(LEN(DAY($A4977))&lt;2,0&amp;DAY($A4977),DAY($A4977))&amp;IF(LEN(MONTH($A4977))&lt;2,0&amp;MONTH($A4977),MONTH($A4977))), Prazniki[[#All],[DanMesec]:[Dela prosto]], 4,FALSE), 0)</f>
        <v>0</v>
      </c>
      <c r="I4977" s="2">
        <f t="shared" si="622"/>
        <v>0</v>
      </c>
      <c r="J4977" s="2">
        <f t="shared" si="623"/>
        <v>0</v>
      </c>
      <c r="K4977">
        <f t="shared" si="617"/>
        <v>1</v>
      </c>
    </row>
    <row r="4978" spans="1:11" x14ac:dyDescent="0.3">
      <c r="A4978" s="1">
        <v>45155</v>
      </c>
      <c r="B4978">
        <f t="shared" si="618"/>
        <v>0</v>
      </c>
      <c r="C4978" s="2" t="str">
        <f>IFERROR(VLOOKUP((IF(LEN(DAY($A4978))&lt;2,0&amp;DAY($A4978),DAY($A4978))&amp;IF(LEN(MONTH($A4978))&lt;2,0&amp;MONTH($A4978),MONTH($A4978))), Prazniki[[#All],[DanMesec]:[Dela prosto]], 3,FALSE), "")</f>
        <v>Združitev prekmurskih Slovencev z matičnim narodom</v>
      </c>
      <c r="D4978" s="2" t="str">
        <f t="shared" si="619"/>
        <v/>
      </c>
      <c r="E4978" s="2" t="str">
        <f t="shared" si="620"/>
        <v/>
      </c>
      <c r="F4978" s="2">
        <f t="shared" si="621"/>
        <v>1</v>
      </c>
      <c r="G4978" s="2" t="str">
        <f t="shared" si="616"/>
        <v>Združitev prekmurskih Slovencev z matičnim narodom</v>
      </c>
      <c r="H4978" s="2">
        <f>IFERROR(VLOOKUP((IF(LEN(DAY($A4978))&lt;2,0&amp;DAY($A4978),DAY($A4978))&amp;IF(LEN(MONTH($A4978))&lt;2,0&amp;MONTH($A4978),MONTH($A4978))), Prazniki[[#All],[DanMesec]:[Dela prosto]], 4,FALSE), 0)</f>
        <v>0</v>
      </c>
      <c r="I4978" s="2">
        <f t="shared" si="622"/>
        <v>0</v>
      </c>
      <c r="J4978" s="2">
        <f t="shared" si="623"/>
        <v>0</v>
      </c>
      <c r="K4978">
        <f t="shared" si="617"/>
        <v>1</v>
      </c>
    </row>
    <row r="4979" spans="1:11" x14ac:dyDescent="0.3">
      <c r="A4979" s="1">
        <v>45156</v>
      </c>
      <c r="B4979">
        <f t="shared" si="618"/>
        <v>0</v>
      </c>
      <c r="C4979" s="2" t="str">
        <f>IFERROR(VLOOKUP((IF(LEN(DAY($A4979))&lt;2,0&amp;DAY($A4979),DAY($A4979))&amp;IF(LEN(MONTH($A4979))&lt;2,0&amp;MONTH($A4979),MONTH($A4979))), Prazniki[[#All],[DanMesec]:[Dela prosto]], 3,FALSE), "")</f>
        <v/>
      </c>
      <c r="D4979" s="2" t="str">
        <f t="shared" si="619"/>
        <v/>
      </c>
      <c r="E4979" s="2" t="str">
        <f t="shared" si="620"/>
        <v/>
      </c>
      <c r="F4979" s="2">
        <f t="shared" si="621"/>
        <v>0</v>
      </c>
      <c r="G4979" s="2" t="str">
        <f t="shared" si="616"/>
        <v/>
      </c>
      <c r="H4979" s="2">
        <f>IFERROR(VLOOKUP((IF(LEN(DAY($A4979))&lt;2,0&amp;DAY($A4979),DAY($A4979))&amp;IF(LEN(MONTH($A4979))&lt;2,0&amp;MONTH($A4979),MONTH($A4979))), Prazniki[[#All],[DanMesec]:[Dela prosto]], 4,FALSE), 0)</f>
        <v>0</v>
      </c>
      <c r="I4979" s="2">
        <f t="shared" si="622"/>
        <v>0</v>
      </c>
      <c r="J4979" s="2">
        <f t="shared" si="623"/>
        <v>0</v>
      </c>
      <c r="K4979">
        <f t="shared" si="617"/>
        <v>1</v>
      </c>
    </row>
    <row r="4980" spans="1:11" x14ac:dyDescent="0.3">
      <c r="A4980" s="1">
        <v>45157</v>
      </c>
      <c r="B4980">
        <f t="shared" si="618"/>
        <v>1</v>
      </c>
      <c r="C4980" s="2" t="str">
        <f>IFERROR(VLOOKUP((IF(LEN(DAY($A4980))&lt;2,0&amp;DAY($A4980),DAY($A4980))&amp;IF(LEN(MONTH($A4980))&lt;2,0&amp;MONTH($A4980),MONTH($A4980))), Prazniki[[#All],[DanMesec]:[Dela prosto]], 3,FALSE), "")</f>
        <v/>
      </c>
      <c r="D4980" s="2" t="str">
        <f t="shared" si="619"/>
        <v/>
      </c>
      <c r="E4980" s="2" t="str">
        <f t="shared" si="620"/>
        <v/>
      </c>
      <c r="F4980" s="2">
        <f t="shared" si="621"/>
        <v>0</v>
      </c>
      <c r="G4980" s="2" t="str">
        <f t="shared" si="616"/>
        <v/>
      </c>
      <c r="H4980" s="2">
        <f>IFERROR(VLOOKUP((IF(LEN(DAY($A4980))&lt;2,0&amp;DAY($A4980),DAY($A4980))&amp;IF(LEN(MONTH($A4980))&lt;2,0&amp;MONTH($A4980),MONTH($A4980))), Prazniki[[#All],[DanMesec]:[Dela prosto]], 4,FALSE), 0)</f>
        <v>0</v>
      </c>
      <c r="I4980" s="2">
        <f t="shared" si="622"/>
        <v>0</v>
      </c>
      <c r="J4980" s="2">
        <f t="shared" si="623"/>
        <v>0</v>
      </c>
      <c r="K4980">
        <f t="shared" si="617"/>
        <v>0</v>
      </c>
    </row>
    <row r="4981" spans="1:11" x14ac:dyDescent="0.3">
      <c r="A4981" s="1">
        <v>45158</v>
      </c>
      <c r="B4981">
        <f t="shared" si="618"/>
        <v>1</v>
      </c>
      <c r="C4981" s="2" t="str">
        <f>IFERROR(VLOOKUP((IF(LEN(DAY($A4981))&lt;2,0&amp;DAY($A4981),DAY($A4981))&amp;IF(LEN(MONTH($A4981))&lt;2,0&amp;MONTH($A4981),MONTH($A4981))), Prazniki[[#All],[DanMesec]:[Dela prosto]], 3,FALSE), "")</f>
        <v/>
      </c>
      <c r="D4981" s="2" t="str">
        <f t="shared" si="619"/>
        <v/>
      </c>
      <c r="E4981" s="2" t="str">
        <f t="shared" si="620"/>
        <v/>
      </c>
      <c r="F4981" s="2">
        <f t="shared" si="621"/>
        <v>0</v>
      </c>
      <c r="G4981" s="2" t="str">
        <f t="shared" si="616"/>
        <v/>
      </c>
      <c r="H4981" s="2">
        <f>IFERROR(VLOOKUP((IF(LEN(DAY($A4981))&lt;2,0&amp;DAY($A4981),DAY($A4981))&amp;IF(LEN(MONTH($A4981))&lt;2,0&amp;MONTH($A4981),MONTH($A4981))), Prazniki[[#All],[DanMesec]:[Dela prosto]], 4,FALSE), 0)</f>
        <v>0</v>
      </c>
      <c r="I4981" s="2">
        <f t="shared" si="622"/>
        <v>0</v>
      </c>
      <c r="J4981" s="2">
        <f t="shared" si="623"/>
        <v>0</v>
      </c>
      <c r="K4981">
        <f t="shared" si="617"/>
        <v>0</v>
      </c>
    </row>
    <row r="4982" spans="1:11" x14ac:dyDescent="0.3">
      <c r="A4982" s="1">
        <v>45159</v>
      </c>
      <c r="B4982">
        <f t="shared" si="618"/>
        <v>0</v>
      </c>
      <c r="C4982" s="2" t="str">
        <f>IFERROR(VLOOKUP((IF(LEN(DAY($A4982))&lt;2,0&amp;DAY($A4982),DAY($A4982))&amp;IF(LEN(MONTH($A4982))&lt;2,0&amp;MONTH($A4982),MONTH($A4982))), Prazniki[[#All],[DanMesec]:[Dela prosto]], 3,FALSE), "")</f>
        <v/>
      </c>
      <c r="D4982" s="2" t="str">
        <f t="shared" si="619"/>
        <v/>
      </c>
      <c r="E4982" s="2" t="str">
        <f t="shared" si="620"/>
        <v/>
      </c>
      <c r="F4982" s="2">
        <f t="shared" si="621"/>
        <v>0</v>
      </c>
      <c r="G4982" s="2" t="str">
        <f t="shared" si="616"/>
        <v/>
      </c>
      <c r="H4982" s="2">
        <f>IFERROR(VLOOKUP((IF(LEN(DAY($A4982))&lt;2,0&amp;DAY($A4982),DAY($A4982))&amp;IF(LEN(MONTH($A4982))&lt;2,0&amp;MONTH($A4982),MONTH($A4982))), Prazniki[[#All],[DanMesec]:[Dela prosto]], 4,FALSE), 0)</f>
        <v>0</v>
      </c>
      <c r="I4982" s="2">
        <f t="shared" si="622"/>
        <v>0</v>
      </c>
      <c r="J4982" s="2">
        <f t="shared" si="623"/>
        <v>0</v>
      </c>
      <c r="K4982">
        <f t="shared" si="617"/>
        <v>1</v>
      </c>
    </row>
    <row r="4983" spans="1:11" x14ac:dyDescent="0.3">
      <c r="A4983" s="1">
        <v>45160</v>
      </c>
      <c r="B4983">
        <f t="shared" si="618"/>
        <v>0</v>
      </c>
      <c r="C4983" s="2" t="str">
        <f>IFERROR(VLOOKUP((IF(LEN(DAY($A4983))&lt;2,0&amp;DAY($A4983),DAY($A4983))&amp;IF(LEN(MONTH($A4983))&lt;2,0&amp;MONTH($A4983),MONTH($A4983))), Prazniki[[#All],[DanMesec]:[Dela prosto]], 3,FALSE), "")</f>
        <v/>
      </c>
      <c r="D4983" s="2" t="str">
        <f t="shared" si="619"/>
        <v/>
      </c>
      <c r="E4983" s="2" t="str">
        <f t="shared" si="620"/>
        <v/>
      </c>
      <c r="F4983" s="2">
        <f t="shared" si="621"/>
        <v>0</v>
      </c>
      <c r="G4983" s="2" t="str">
        <f t="shared" si="616"/>
        <v/>
      </c>
      <c r="H4983" s="2">
        <f>IFERROR(VLOOKUP((IF(LEN(DAY($A4983))&lt;2,0&amp;DAY($A4983),DAY($A4983))&amp;IF(LEN(MONTH($A4983))&lt;2,0&amp;MONTH($A4983),MONTH($A4983))), Prazniki[[#All],[DanMesec]:[Dela prosto]], 4,FALSE), 0)</f>
        <v>0</v>
      </c>
      <c r="I4983" s="2">
        <f t="shared" si="622"/>
        <v>0</v>
      </c>
      <c r="J4983" s="2">
        <f t="shared" si="623"/>
        <v>0</v>
      </c>
      <c r="K4983">
        <f t="shared" si="617"/>
        <v>1</v>
      </c>
    </row>
    <row r="4984" spans="1:11" x14ac:dyDescent="0.3">
      <c r="A4984" s="1">
        <v>45161</v>
      </c>
      <c r="B4984">
        <f t="shared" si="618"/>
        <v>0</v>
      </c>
      <c r="C4984" s="2" t="str">
        <f>IFERROR(VLOOKUP((IF(LEN(DAY($A4984))&lt;2,0&amp;DAY($A4984),DAY($A4984))&amp;IF(LEN(MONTH($A4984))&lt;2,0&amp;MONTH($A4984),MONTH($A4984))), Prazniki[[#All],[DanMesec]:[Dela prosto]], 3,FALSE), "")</f>
        <v/>
      </c>
      <c r="D4984" s="2" t="str">
        <f t="shared" si="619"/>
        <v/>
      </c>
      <c r="E4984" s="2" t="str">
        <f t="shared" si="620"/>
        <v/>
      </c>
      <c r="F4984" s="2">
        <f t="shared" si="621"/>
        <v>0</v>
      </c>
      <c r="G4984" s="2" t="str">
        <f t="shared" si="616"/>
        <v/>
      </c>
      <c r="H4984" s="2">
        <f>IFERROR(VLOOKUP((IF(LEN(DAY($A4984))&lt;2,0&amp;DAY($A4984),DAY($A4984))&amp;IF(LEN(MONTH($A4984))&lt;2,0&amp;MONTH($A4984),MONTH($A4984))), Prazniki[[#All],[DanMesec]:[Dela prosto]], 4,FALSE), 0)</f>
        <v>0</v>
      </c>
      <c r="I4984" s="2">
        <f t="shared" si="622"/>
        <v>0</v>
      </c>
      <c r="J4984" s="2">
        <f t="shared" si="623"/>
        <v>0</v>
      </c>
      <c r="K4984">
        <f t="shared" si="617"/>
        <v>1</v>
      </c>
    </row>
    <row r="4985" spans="1:11" x14ac:dyDescent="0.3">
      <c r="A4985" s="1">
        <v>45162</v>
      </c>
      <c r="B4985">
        <f t="shared" si="618"/>
        <v>0</v>
      </c>
      <c r="C4985" s="2" t="str">
        <f>IFERROR(VLOOKUP((IF(LEN(DAY($A4985))&lt;2,0&amp;DAY($A4985),DAY($A4985))&amp;IF(LEN(MONTH($A4985))&lt;2,0&amp;MONTH($A4985),MONTH($A4985))), Prazniki[[#All],[DanMesec]:[Dela prosto]], 3,FALSE), "")</f>
        <v/>
      </c>
      <c r="D4985" s="2" t="str">
        <f t="shared" si="619"/>
        <v/>
      </c>
      <c r="E4985" s="2" t="str">
        <f t="shared" si="620"/>
        <v/>
      </c>
      <c r="F4985" s="2">
        <f t="shared" si="621"/>
        <v>0</v>
      </c>
      <c r="G4985" s="2" t="str">
        <f t="shared" si="616"/>
        <v/>
      </c>
      <c r="H4985" s="2">
        <f>IFERROR(VLOOKUP((IF(LEN(DAY($A4985))&lt;2,0&amp;DAY($A4985),DAY($A4985))&amp;IF(LEN(MONTH($A4985))&lt;2,0&amp;MONTH($A4985),MONTH($A4985))), Prazniki[[#All],[DanMesec]:[Dela prosto]], 4,FALSE), 0)</f>
        <v>0</v>
      </c>
      <c r="I4985" s="2">
        <f t="shared" si="622"/>
        <v>0</v>
      </c>
      <c r="J4985" s="2">
        <f t="shared" si="623"/>
        <v>0</v>
      </c>
      <c r="K4985">
        <f t="shared" si="617"/>
        <v>1</v>
      </c>
    </row>
    <row r="4986" spans="1:11" x14ac:dyDescent="0.3">
      <c r="A4986" s="1">
        <v>45163</v>
      </c>
      <c r="B4986">
        <f t="shared" si="618"/>
        <v>0</v>
      </c>
      <c r="C4986" s="2" t="str">
        <f>IFERROR(VLOOKUP((IF(LEN(DAY($A4986))&lt;2,0&amp;DAY($A4986),DAY($A4986))&amp;IF(LEN(MONTH($A4986))&lt;2,0&amp;MONTH($A4986),MONTH($A4986))), Prazniki[[#All],[DanMesec]:[Dela prosto]], 3,FALSE), "")</f>
        <v/>
      </c>
      <c r="D4986" s="2" t="str">
        <f t="shared" si="619"/>
        <v/>
      </c>
      <c r="E4986" s="2" t="str">
        <f t="shared" si="620"/>
        <v/>
      </c>
      <c r="F4986" s="2">
        <f t="shared" si="621"/>
        <v>0</v>
      </c>
      <c r="G4986" s="2" t="str">
        <f t="shared" si="616"/>
        <v/>
      </c>
      <c r="H4986" s="2">
        <f>IFERROR(VLOOKUP((IF(LEN(DAY($A4986))&lt;2,0&amp;DAY($A4986),DAY($A4986))&amp;IF(LEN(MONTH($A4986))&lt;2,0&amp;MONTH($A4986),MONTH($A4986))), Prazniki[[#All],[DanMesec]:[Dela prosto]], 4,FALSE), 0)</f>
        <v>0</v>
      </c>
      <c r="I4986" s="2">
        <f t="shared" si="622"/>
        <v>0</v>
      </c>
      <c r="J4986" s="2">
        <f t="shared" si="623"/>
        <v>0</v>
      </c>
      <c r="K4986">
        <f t="shared" si="617"/>
        <v>1</v>
      </c>
    </row>
    <row r="4987" spans="1:11" x14ac:dyDescent="0.3">
      <c r="A4987" s="1">
        <v>45164</v>
      </c>
      <c r="B4987">
        <f t="shared" si="618"/>
        <v>1</v>
      </c>
      <c r="C4987" s="2" t="str">
        <f>IFERROR(VLOOKUP((IF(LEN(DAY($A4987))&lt;2,0&amp;DAY($A4987),DAY($A4987))&amp;IF(LEN(MONTH($A4987))&lt;2,0&amp;MONTH($A4987),MONTH($A4987))), Prazniki[[#All],[DanMesec]:[Dela prosto]], 3,FALSE), "")</f>
        <v/>
      </c>
      <c r="D4987" s="2" t="str">
        <f t="shared" si="619"/>
        <v/>
      </c>
      <c r="E4987" s="2" t="str">
        <f t="shared" si="620"/>
        <v/>
      </c>
      <c r="F4987" s="2">
        <f t="shared" si="621"/>
        <v>0</v>
      </c>
      <c r="G4987" s="2" t="str">
        <f t="shared" si="616"/>
        <v/>
      </c>
      <c r="H4987" s="2">
        <f>IFERROR(VLOOKUP((IF(LEN(DAY($A4987))&lt;2,0&amp;DAY($A4987),DAY($A4987))&amp;IF(LEN(MONTH($A4987))&lt;2,0&amp;MONTH($A4987),MONTH($A4987))), Prazniki[[#All],[DanMesec]:[Dela prosto]], 4,FALSE), 0)</f>
        <v>0</v>
      </c>
      <c r="I4987" s="2">
        <f t="shared" si="622"/>
        <v>0</v>
      </c>
      <c r="J4987" s="2">
        <f t="shared" si="623"/>
        <v>0</v>
      </c>
      <c r="K4987">
        <f t="shared" si="617"/>
        <v>0</v>
      </c>
    </row>
    <row r="4988" spans="1:11" x14ac:dyDescent="0.3">
      <c r="A4988" s="1">
        <v>45165</v>
      </c>
      <c r="B4988">
        <f t="shared" si="618"/>
        <v>1</v>
      </c>
      <c r="C4988" s="2" t="str">
        <f>IFERROR(VLOOKUP((IF(LEN(DAY($A4988))&lt;2,0&amp;DAY($A4988),DAY($A4988))&amp;IF(LEN(MONTH($A4988))&lt;2,0&amp;MONTH($A4988),MONTH($A4988))), Prazniki[[#All],[DanMesec]:[Dela prosto]], 3,FALSE), "")</f>
        <v/>
      </c>
      <c r="D4988" s="2" t="str">
        <f t="shared" si="619"/>
        <v/>
      </c>
      <c r="E4988" s="2" t="str">
        <f t="shared" si="620"/>
        <v/>
      </c>
      <c r="F4988" s="2">
        <f t="shared" si="621"/>
        <v>0</v>
      </c>
      <c r="G4988" s="2" t="str">
        <f t="shared" si="616"/>
        <v/>
      </c>
      <c r="H4988" s="2">
        <f>IFERROR(VLOOKUP((IF(LEN(DAY($A4988))&lt;2,0&amp;DAY($A4988),DAY($A4988))&amp;IF(LEN(MONTH($A4988))&lt;2,0&amp;MONTH($A4988),MONTH($A4988))), Prazniki[[#All],[DanMesec]:[Dela prosto]], 4,FALSE), 0)</f>
        <v>0</v>
      </c>
      <c r="I4988" s="2">
        <f t="shared" si="622"/>
        <v>0</v>
      </c>
      <c r="J4988" s="2">
        <f t="shared" si="623"/>
        <v>0</v>
      </c>
      <c r="K4988">
        <f t="shared" si="617"/>
        <v>0</v>
      </c>
    </row>
    <row r="4989" spans="1:11" x14ac:dyDescent="0.3">
      <c r="A4989" s="1">
        <v>45166</v>
      </c>
      <c r="B4989">
        <f t="shared" si="618"/>
        <v>0</v>
      </c>
      <c r="C4989" s="2" t="str">
        <f>IFERROR(VLOOKUP((IF(LEN(DAY($A4989))&lt;2,0&amp;DAY($A4989),DAY($A4989))&amp;IF(LEN(MONTH($A4989))&lt;2,0&amp;MONTH($A4989),MONTH($A4989))), Prazniki[[#All],[DanMesec]:[Dela prosto]], 3,FALSE), "")</f>
        <v/>
      </c>
      <c r="D4989" s="2" t="str">
        <f t="shared" si="619"/>
        <v/>
      </c>
      <c r="E4989" s="2" t="str">
        <f t="shared" si="620"/>
        <v/>
      </c>
      <c r="F4989" s="2">
        <f t="shared" si="621"/>
        <v>0</v>
      </c>
      <c r="G4989" s="2" t="str">
        <f t="shared" si="616"/>
        <v/>
      </c>
      <c r="H4989" s="2">
        <f>IFERROR(VLOOKUP((IF(LEN(DAY($A4989))&lt;2,0&amp;DAY($A4989),DAY($A4989))&amp;IF(LEN(MONTH($A4989))&lt;2,0&amp;MONTH($A4989),MONTH($A4989))), Prazniki[[#All],[DanMesec]:[Dela prosto]], 4,FALSE), 0)</f>
        <v>0</v>
      </c>
      <c r="I4989" s="2">
        <f t="shared" si="622"/>
        <v>0</v>
      </c>
      <c r="J4989" s="2">
        <f t="shared" si="623"/>
        <v>0</v>
      </c>
      <c r="K4989">
        <f t="shared" si="617"/>
        <v>1</v>
      </c>
    </row>
    <row r="4990" spans="1:11" x14ac:dyDescent="0.3">
      <c r="A4990" s="1">
        <v>45167</v>
      </c>
      <c r="B4990">
        <f t="shared" si="618"/>
        <v>0</v>
      </c>
      <c r="C4990" s="2" t="str">
        <f>IFERROR(VLOOKUP((IF(LEN(DAY($A4990))&lt;2,0&amp;DAY($A4990),DAY($A4990))&amp;IF(LEN(MONTH($A4990))&lt;2,0&amp;MONTH($A4990),MONTH($A4990))), Prazniki[[#All],[DanMesec]:[Dela prosto]], 3,FALSE), "")</f>
        <v/>
      </c>
      <c r="D4990" s="2" t="str">
        <f t="shared" si="619"/>
        <v/>
      </c>
      <c r="E4990" s="2" t="str">
        <f t="shared" si="620"/>
        <v/>
      </c>
      <c r="F4990" s="2">
        <f t="shared" si="621"/>
        <v>0</v>
      </c>
      <c r="G4990" s="2" t="str">
        <f t="shared" si="616"/>
        <v/>
      </c>
      <c r="H4990" s="2">
        <f>IFERROR(VLOOKUP((IF(LEN(DAY($A4990))&lt;2,0&amp;DAY($A4990),DAY($A4990))&amp;IF(LEN(MONTH($A4990))&lt;2,0&amp;MONTH($A4990),MONTH($A4990))), Prazniki[[#All],[DanMesec]:[Dela prosto]], 4,FALSE), 0)</f>
        <v>0</v>
      </c>
      <c r="I4990" s="2">
        <f t="shared" si="622"/>
        <v>0</v>
      </c>
      <c r="J4990" s="2">
        <f t="shared" si="623"/>
        <v>0</v>
      </c>
      <c r="K4990">
        <f t="shared" si="617"/>
        <v>1</v>
      </c>
    </row>
    <row r="4991" spans="1:11" x14ac:dyDescent="0.3">
      <c r="A4991" s="1">
        <v>45168</v>
      </c>
      <c r="B4991">
        <f t="shared" si="618"/>
        <v>0</v>
      </c>
      <c r="C4991" s="2" t="str">
        <f>IFERROR(VLOOKUP((IF(LEN(DAY($A4991))&lt;2,0&amp;DAY($A4991),DAY($A4991))&amp;IF(LEN(MONTH($A4991))&lt;2,0&amp;MONTH($A4991),MONTH($A4991))), Prazniki[[#All],[DanMesec]:[Dela prosto]], 3,FALSE), "")</f>
        <v/>
      </c>
      <c r="D4991" s="2" t="str">
        <f t="shared" si="619"/>
        <v/>
      </c>
      <c r="E4991" s="2" t="str">
        <f t="shared" si="620"/>
        <v/>
      </c>
      <c r="F4991" s="2">
        <f t="shared" si="621"/>
        <v>0</v>
      </c>
      <c r="G4991" s="2" t="str">
        <f t="shared" si="616"/>
        <v/>
      </c>
      <c r="H4991" s="2">
        <f>IFERROR(VLOOKUP((IF(LEN(DAY($A4991))&lt;2,0&amp;DAY($A4991),DAY($A4991))&amp;IF(LEN(MONTH($A4991))&lt;2,0&amp;MONTH($A4991),MONTH($A4991))), Prazniki[[#All],[DanMesec]:[Dela prosto]], 4,FALSE), 0)</f>
        <v>0</v>
      </c>
      <c r="I4991" s="2">
        <f t="shared" si="622"/>
        <v>0</v>
      </c>
      <c r="J4991" s="2">
        <f t="shared" si="623"/>
        <v>0</v>
      </c>
      <c r="K4991">
        <f t="shared" si="617"/>
        <v>1</v>
      </c>
    </row>
    <row r="4992" spans="1:11" x14ac:dyDescent="0.3">
      <c r="A4992" s="1">
        <v>45169</v>
      </c>
      <c r="B4992">
        <f t="shared" si="618"/>
        <v>0</v>
      </c>
      <c r="C4992" s="2" t="str">
        <f>IFERROR(VLOOKUP((IF(LEN(DAY($A4992))&lt;2,0&amp;DAY($A4992),DAY($A4992))&amp;IF(LEN(MONTH($A4992))&lt;2,0&amp;MONTH($A4992),MONTH($A4992))), Prazniki[[#All],[DanMesec]:[Dela prosto]], 3,FALSE), "")</f>
        <v/>
      </c>
      <c r="D4992" s="2" t="str">
        <f t="shared" si="619"/>
        <v/>
      </c>
      <c r="E4992" s="2" t="str">
        <f t="shared" si="620"/>
        <v/>
      </c>
      <c r="F4992" s="2">
        <f t="shared" si="621"/>
        <v>0</v>
      </c>
      <c r="G4992" s="2" t="str">
        <f t="shared" si="616"/>
        <v/>
      </c>
      <c r="H4992" s="2">
        <f>IFERROR(VLOOKUP((IF(LEN(DAY($A4992))&lt;2,0&amp;DAY($A4992),DAY($A4992))&amp;IF(LEN(MONTH($A4992))&lt;2,0&amp;MONTH($A4992),MONTH($A4992))), Prazniki[[#All],[DanMesec]:[Dela prosto]], 4,FALSE), 0)</f>
        <v>0</v>
      </c>
      <c r="I4992" s="2">
        <f t="shared" si="622"/>
        <v>0</v>
      </c>
      <c r="J4992" s="2">
        <f t="shared" si="623"/>
        <v>0</v>
      </c>
      <c r="K4992">
        <f t="shared" si="617"/>
        <v>1</v>
      </c>
    </row>
    <row r="4993" spans="1:11" x14ac:dyDescent="0.3">
      <c r="A4993" s="1">
        <v>45170</v>
      </c>
      <c r="B4993">
        <f t="shared" si="618"/>
        <v>0</v>
      </c>
      <c r="C4993" s="2" t="str">
        <f>IFERROR(VLOOKUP((IF(LEN(DAY($A4993))&lt;2,0&amp;DAY($A4993),DAY($A4993))&amp;IF(LEN(MONTH($A4993))&lt;2,0&amp;MONTH($A4993),MONTH($A4993))), Prazniki[[#All],[DanMesec]:[Dela prosto]], 3,FALSE), "")</f>
        <v/>
      </c>
      <c r="D4993" s="2" t="str">
        <f t="shared" si="619"/>
        <v/>
      </c>
      <c r="E4993" s="2" t="str">
        <f t="shared" si="620"/>
        <v/>
      </c>
      <c r="F4993" s="2">
        <f t="shared" si="621"/>
        <v>0</v>
      </c>
      <c r="G4993" s="2" t="str">
        <f t="shared" si="616"/>
        <v/>
      </c>
      <c r="H4993" s="2">
        <f>IFERROR(VLOOKUP((IF(LEN(DAY($A4993))&lt;2,0&amp;DAY($A4993),DAY($A4993))&amp;IF(LEN(MONTH($A4993))&lt;2,0&amp;MONTH($A4993),MONTH($A4993))), Prazniki[[#All],[DanMesec]:[Dela prosto]], 4,FALSE), 0)</f>
        <v>0</v>
      </c>
      <c r="I4993" s="2">
        <f t="shared" si="622"/>
        <v>0</v>
      </c>
      <c r="J4993" s="2">
        <f t="shared" si="623"/>
        <v>0</v>
      </c>
      <c r="K4993">
        <f t="shared" si="617"/>
        <v>1</v>
      </c>
    </row>
    <row r="4994" spans="1:11" x14ac:dyDescent="0.3">
      <c r="A4994" s="1">
        <v>45171</v>
      </c>
      <c r="B4994">
        <f t="shared" si="618"/>
        <v>1</v>
      </c>
      <c r="C4994" s="2" t="str">
        <f>IFERROR(VLOOKUP((IF(LEN(DAY($A4994))&lt;2,0&amp;DAY($A4994),DAY($A4994))&amp;IF(LEN(MONTH($A4994))&lt;2,0&amp;MONTH($A4994),MONTH($A4994))), Prazniki[[#All],[DanMesec]:[Dela prosto]], 3,FALSE), "")</f>
        <v/>
      </c>
      <c r="D4994" s="2" t="str">
        <f t="shared" si="619"/>
        <v/>
      </c>
      <c r="E4994" s="2" t="str">
        <f t="shared" si="620"/>
        <v/>
      </c>
      <c r="F4994" s="2">
        <f t="shared" si="621"/>
        <v>0</v>
      </c>
      <c r="G4994" s="2" t="str">
        <f t="shared" ref="G4994:G5057" si="624">IF(C4994&lt;&gt;"",C4994,IF(D4994&lt;&gt;"",D4994,IF(E4994&lt;&gt;"",E4994, "")))</f>
        <v/>
      </c>
      <c r="H4994" s="2">
        <f>IFERROR(VLOOKUP((IF(LEN(DAY($A4994))&lt;2,0&amp;DAY($A4994),DAY($A4994))&amp;IF(LEN(MONTH($A4994))&lt;2,0&amp;MONTH($A4994),MONTH($A4994))), Prazniki[[#All],[DanMesec]:[Dela prosto]], 4,FALSE), 0)</f>
        <v>0</v>
      </c>
      <c r="I4994" s="2">
        <f t="shared" si="622"/>
        <v>0</v>
      </c>
      <c r="J4994" s="2">
        <f t="shared" si="623"/>
        <v>0</v>
      </c>
      <c r="K4994">
        <f t="shared" ref="K4994:K5057" si="625">IF(OR(B4994=1,H4994=1), 0,1)</f>
        <v>0</v>
      </c>
    </row>
    <row r="4995" spans="1:11" x14ac:dyDescent="0.3">
      <c r="A4995" s="1">
        <v>45172</v>
      </c>
      <c r="B4995">
        <f t="shared" ref="B4995:B5058" si="626">IF(OR(WEEKDAY(A4995,2)=6,WEEKDAY(A4995,2)=7),1,0)</f>
        <v>1</v>
      </c>
      <c r="C4995" s="2" t="str">
        <f>IFERROR(VLOOKUP((IF(LEN(DAY($A4995))&lt;2,0&amp;DAY($A4995),DAY($A4995))&amp;IF(LEN(MONTH($A4995))&lt;2,0&amp;MONTH($A4995),MONTH($A4995))), Prazniki[[#All],[DanMesec]:[Dela prosto]], 3,FALSE), "")</f>
        <v/>
      </c>
      <c r="D4995" s="2" t="str">
        <f t="shared" ref="D4995:D5058" si="627">IF(FLOOR(DAY(MINUTE(YEAR(A4995)/38)/2+56)&amp;"/"&amp;"5/"&amp;YEAR(A4995),7)-34+1=A4995,$D$1,"")</f>
        <v/>
      </c>
      <c r="E4995" s="2" t="str">
        <f t="shared" ref="E4995:E5058" si="628">IF(FLOOR(DAY(MINUTE(YEAR(A4995)/38)/2+56)&amp;"/"&amp;"5/"&amp;YEAR(A4995),7)-34+1+50-2=A4995,$E$1,"")</f>
        <v/>
      </c>
      <c r="F4995" s="2">
        <f t="shared" ref="F4995:F5058" si="629">IF(C4995&lt;&gt;"",1,IF(D4995&lt;&gt;"",1,IF(E4995&lt;&gt;"",1, 0)))</f>
        <v>0</v>
      </c>
      <c r="G4995" s="2" t="str">
        <f t="shared" si="624"/>
        <v/>
      </c>
      <c r="H4995" s="2">
        <f>IFERROR(VLOOKUP((IF(LEN(DAY($A4995))&lt;2,0&amp;DAY($A4995),DAY($A4995))&amp;IF(LEN(MONTH($A4995))&lt;2,0&amp;MONTH($A4995),MONTH($A4995))), Prazniki[[#All],[DanMesec]:[Dela prosto]], 4,FALSE), 0)</f>
        <v>0</v>
      </c>
      <c r="I4995" s="2">
        <f t="shared" ref="I4995:I5058" si="630">IF(OR(D4995&lt;&gt;"",E4995&lt;&gt;""),1,0)</f>
        <v>0</v>
      </c>
      <c r="J4995" s="2">
        <f t="shared" ref="J4995:J5058" si="631">IF(OR(H4995=1,I4995=1),1,0)</f>
        <v>0</v>
      </c>
      <c r="K4995">
        <f t="shared" si="625"/>
        <v>0</v>
      </c>
    </row>
    <row r="4996" spans="1:11" x14ac:dyDescent="0.3">
      <c r="A4996" s="1">
        <v>45173</v>
      </c>
      <c r="B4996">
        <f t="shared" si="626"/>
        <v>0</v>
      </c>
      <c r="C4996" s="2" t="str">
        <f>IFERROR(VLOOKUP((IF(LEN(DAY($A4996))&lt;2,0&amp;DAY($A4996),DAY($A4996))&amp;IF(LEN(MONTH($A4996))&lt;2,0&amp;MONTH($A4996),MONTH($A4996))), Prazniki[[#All],[DanMesec]:[Dela prosto]], 3,FALSE), "")</f>
        <v/>
      </c>
      <c r="D4996" s="2" t="str">
        <f t="shared" si="627"/>
        <v/>
      </c>
      <c r="E4996" s="2" t="str">
        <f t="shared" si="628"/>
        <v/>
      </c>
      <c r="F4996" s="2">
        <f t="shared" si="629"/>
        <v>0</v>
      </c>
      <c r="G4996" s="2" t="str">
        <f t="shared" si="624"/>
        <v/>
      </c>
      <c r="H4996" s="2">
        <f>IFERROR(VLOOKUP((IF(LEN(DAY($A4996))&lt;2,0&amp;DAY($A4996),DAY($A4996))&amp;IF(LEN(MONTH($A4996))&lt;2,0&amp;MONTH($A4996),MONTH($A4996))), Prazniki[[#All],[DanMesec]:[Dela prosto]], 4,FALSE), 0)</f>
        <v>0</v>
      </c>
      <c r="I4996" s="2">
        <f t="shared" si="630"/>
        <v>0</v>
      </c>
      <c r="J4996" s="2">
        <f t="shared" si="631"/>
        <v>0</v>
      </c>
      <c r="K4996">
        <f t="shared" si="625"/>
        <v>1</v>
      </c>
    </row>
    <row r="4997" spans="1:11" x14ac:dyDescent="0.3">
      <c r="A4997" s="1">
        <v>45174</v>
      </c>
      <c r="B4997">
        <f t="shared" si="626"/>
        <v>0</v>
      </c>
      <c r="C4997" s="2" t="str">
        <f>IFERROR(VLOOKUP((IF(LEN(DAY($A4997))&lt;2,0&amp;DAY($A4997),DAY($A4997))&amp;IF(LEN(MONTH($A4997))&lt;2,0&amp;MONTH($A4997),MONTH($A4997))), Prazniki[[#All],[DanMesec]:[Dela prosto]], 3,FALSE), "")</f>
        <v/>
      </c>
      <c r="D4997" s="2" t="str">
        <f t="shared" si="627"/>
        <v/>
      </c>
      <c r="E4997" s="2" t="str">
        <f t="shared" si="628"/>
        <v/>
      </c>
      <c r="F4997" s="2">
        <f t="shared" si="629"/>
        <v>0</v>
      </c>
      <c r="G4997" s="2" t="str">
        <f t="shared" si="624"/>
        <v/>
      </c>
      <c r="H4997" s="2">
        <f>IFERROR(VLOOKUP((IF(LEN(DAY($A4997))&lt;2,0&amp;DAY($A4997),DAY($A4997))&amp;IF(LEN(MONTH($A4997))&lt;2,0&amp;MONTH($A4997),MONTH($A4997))), Prazniki[[#All],[DanMesec]:[Dela prosto]], 4,FALSE), 0)</f>
        <v>0</v>
      </c>
      <c r="I4997" s="2">
        <f t="shared" si="630"/>
        <v>0</v>
      </c>
      <c r="J4997" s="2">
        <f t="shared" si="631"/>
        <v>0</v>
      </c>
      <c r="K4997">
        <f t="shared" si="625"/>
        <v>1</v>
      </c>
    </row>
    <row r="4998" spans="1:11" x14ac:dyDescent="0.3">
      <c r="A4998" s="1">
        <v>45175</v>
      </c>
      <c r="B4998">
        <f t="shared" si="626"/>
        <v>0</v>
      </c>
      <c r="C4998" s="2" t="str">
        <f>IFERROR(VLOOKUP((IF(LEN(DAY($A4998))&lt;2,0&amp;DAY($A4998),DAY($A4998))&amp;IF(LEN(MONTH($A4998))&lt;2,0&amp;MONTH($A4998),MONTH($A4998))), Prazniki[[#All],[DanMesec]:[Dela prosto]], 3,FALSE), "")</f>
        <v/>
      </c>
      <c r="D4998" s="2" t="str">
        <f t="shared" si="627"/>
        <v/>
      </c>
      <c r="E4998" s="2" t="str">
        <f t="shared" si="628"/>
        <v/>
      </c>
      <c r="F4998" s="2">
        <f t="shared" si="629"/>
        <v>0</v>
      </c>
      <c r="G4998" s="2" t="str">
        <f t="shared" si="624"/>
        <v/>
      </c>
      <c r="H4998" s="2">
        <f>IFERROR(VLOOKUP((IF(LEN(DAY($A4998))&lt;2,0&amp;DAY($A4998),DAY($A4998))&amp;IF(LEN(MONTH($A4998))&lt;2,0&amp;MONTH($A4998),MONTH($A4998))), Prazniki[[#All],[DanMesec]:[Dela prosto]], 4,FALSE), 0)</f>
        <v>0</v>
      </c>
      <c r="I4998" s="2">
        <f t="shared" si="630"/>
        <v>0</v>
      </c>
      <c r="J4998" s="2">
        <f t="shared" si="631"/>
        <v>0</v>
      </c>
      <c r="K4998">
        <f t="shared" si="625"/>
        <v>1</v>
      </c>
    </row>
    <row r="4999" spans="1:11" x14ac:dyDescent="0.3">
      <c r="A4999" s="1">
        <v>45176</v>
      </c>
      <c r="B4999">
        <f t="shared" si="626"/>
        <v>0</v>
      </c>
      <c r="C4999" s="2" t="str">
        <f>IFERROR(VLOOKUP((IF(LEN(DAY($A4999))&lt;2,0&amp;DAY($A4999),DAY($A4999))&amp;IF(LEN(MONTH($A4999))&lt;2,0&amp;MONTH($A4999),MONTH($A4999))), Prazniki[[#All],[DanMesec]:[Dela prosto]], 3,FALSE), "")</f>
        <v/>
      </c>
      <c r="D4999" s="2" t="str">
        <f t="shared" si="627"/>
        <v/>
      </c>
      <c r="E4999" s="2" t="str">
        <f t="shared" si="628"/>
        <v/>
      </c>
      <c r="F4999" s="2">
        <f t="shared" si="629"/>
        <v>0</v>
      </c>
      <c r="G4999" s="2" t="str">
        <f t="shared" si="624"/>
        <v/>
      </c>
      <c r="H4999" s="2">
        <f>IFERROR(VLOOKUP((IF(LEN(DAY($A4999))&lt;2,0&amp;DAY($A4999),DAY($A4999))&amp;IF(LEN(MONTH($A4999))&lt;2,0&amp;MONTH($A4999),MONTH($A4999))), Prazniki[[#All],[DanMesec]:[Dela prosto]], 4,FALSE), 0)</f>
        <v>0</v>
      </c>
      <c r="I4999" s="2">
        <f t="shared" si="630"/>
        <v>0</v>
      </c>
      <c r="J4999" s="2">
        <f t="shared" si="631"/>
        <v>0</v>
      </c>
      <c r="K4999">
        <f t="shared" si="625"/>
        <v>1</v>
      </c>
    </row>
    <row r="5000" spans="1:11" x14ac:dyDescent="0.3">
      <c r="A5000" s="1">
        <v>45177</v>
      </c>
      <c r="B5000">
        <f t="shared" si="626"/>
        <v>0</v>
      </c>
      <c r="C5000" s="2" t="str">
        <f>IFERROR(VLOOKUP((IF(LEN(DAY($A5000))&lt;2,0&amp;DAY($A5000),DAY($A5000))&amp;IF(LEN(MONTH($A5000))&lt;2,0&amp;MONTH($A5000),MONTH($A5000))), Prazniki[[#All],[DanMesec]:[Dela prosto]], 3,FALSE), "")</f>
        <v/>
      </c>
      <c r="D5000" s="2" t="str">
        <f t="shared" si="627"/>
        <v/>
      </c>
      <c r="E5000" s="2" t="str">
        <f t="shared" si="628"/>
        <v/>
      </c>
      <c r="F5000" s="2">
        <f t="shared" si="629"/>
        <v>0</v>
      </c>
      <c r="G5000" s="2" t="str">
        <f t="shared" si="624"/>
        <v/>
      </c>
      <c r="H5000" s="2">
        <f>IFERROR(VLOOKUP((IF(LEN(DAY($A5000))&lt;2,0&amp;DAY($A5000),DAY($A5000))&amp;IF(LEN(MONTH($A5000))&lt;2,0&amp;MONTH($A5000),MONTH($A5000))), Prazniki[[#All],[DanMesec]:[Dela prosto]], 4,FALSE), 0)</f>
        <v>0</v>
      </c>
      <c r="I5000" s="2">
        <f t="shared" si="630"/>
        <v>0</v>
      </c>
      <c r="J5000" s="2">
        <f t="shared" si="631"/>
        <v>0</v>
      </c>
      <c r="K5000">
        <f t="shared" si="625"/>
        <v>1</v>
      </c>
    </row>
    <row r="5001" spans="1:11" x14ac:dyDescent="0.3">
      <c r="A5001" s="1">
        <v>45178</v>
      </c>
      <c r="B5001">
        <f t="shared" si="626"/>
        <v>1</v>
      </c>
      <c r="C5001" s="2" t="str">
        <f>IFERROR(VLOOKUP((IF(LEN(DAY($A5001))&lt;2,0&amp;DAY($A5001),DAY($A5001))&amp;IF(LEN(MONTH($A5001))&lt;2,0&amp;MONTH($A5001),MONTH($A5001))), Prazniki[[#All],[DanMesec]:[Dela prosto]], 3,FALSE), "")</f>
        <v/>
      </c>
      <c r="D5001" s="2" t="str">
        <f t="shared" si="627"/>
        <v/>
      </c>
      <c r="E5001" s="2" t="str">
        <f t="shared" si="628"/>
        <v/>
      </c>
      <c r="F5001" s="2">
        <f t="shared" si="629"/>
        <v>0</v>
      </c>
      <c r="G5001" s="2" t="str">
        <f t="shared" si="624"/>
        <v/>
      </c>
      <c r="H5001" s="2">
        <f>IFERROR(VLOOKUP((IF(LEN(DAY($A5001))&lt;2,0&amp;DAY($A5001),DAY($A5001))&amp;IF(LEN(MONTH($A5001))&lt;2,0&amp;MONTH($A5001),MONTH($A5001))), Prazniki[[#All],[DanMesec]:[Dela prosto]], 4,FALSE), 0)</f>
        <v>0</v>
      </c>
      <c r="I5001" s="2">
        <f t="shared" si="630"/>
        <v>0</v>
      </c>
      <c r="J5001" s="2">
        <f t="shared" si="631"/>
        <v>0</v>
      </c>
      <c r="K5001">
        <f t="shared" si="625"/>
        <v>0</v>
      </c>
    </row>
    <row r="5002" spans="1:11" x14ac:dyDescent="0.3">
      <c r="A5002" s="1">
        <v>45179</v>
      </c>
      <c r="B5002">
        <f t="shared" si="626"/>
        <v>1</v>
      </c>
      <c r="C5002" s="2" t="str">
        <f>IFERROR(VLOOKUP((IF(LEN(DAY($A5002))&lt;2,0&amp;DAY($A5002),DAY($A5002))&amp;IF(LEN(MONTH($A5002))&lt;2,0&amp;MONTH($A5002),MONTH($A5002))), Prazniki[[#All],[DanMesec]:[Dela prosto]], 3,FALSE), "")</f>
        <v/>
      </c>
      <c r="D5002" s="2" t="str">
        <f t="shared" si="627"/>
        <v/>
      </c>
      <c r="E5002" s="2" t="str">
        <f t="shared" si="628"/>
        <v/>
      </c>
      <c r="F5002" s="2">
        <f t="shared" si="629"/>
        <v>0</v>
      </c>
      <c r="G5002" s="2" t="str">
        <f t="shared" si="624"/>
        <v/>
      </c>
      <c r="H5002" s="2">
        <f>IFERROR(VLOOKUP((IF(LEN(DAY($A5002))&lt;2,0&amp;DAY($A5002),DAY($A5002))&amp;IF(LEN(MONTH($A5002))&lt;2,0&amp;MONTH($A5002),MONTH($A5002))), Prazniki[[#All],[DanMesec]:[Dela prosto]], 4,FALSE), 0)</f>
        <v>0</v>
      </c>
      <c r="I5002" s="2">
        <f t="shared" si="630"/>
        <v>0</v>
      </c>
      <c r="J5002" s="2">
        <f t="shared" si="631"/>
        <v>0</v>
      </c>
      <c r="K5002">
        <f t="shared" si="625"/>
        <v>0</v>
      </c>
    </row>
    <row r="5003" spans="1:11" x14ac:dyDescent="0.3">
      <c r="A5003" s="1">
        <v>45180</v>
      </c>
      <c r="B5003">
        <f t="shared" si="626"/>
        <v>0</v>
      </c>
      <c r="C5003" s="2" t="str">
        <f>IFERROR(VLOOKUP((IF(LEN(DAY($A5003))&lt;2,0&amp;DAY($A5003),DAY($A5003))&amp;IF(LEN(MONTH($A5003))&lt;2,0&amp;MONTH($A5003),MONTH($A5003))), Prazniki[[#All],[DanMesec]:[Dela prosto]], 3,FALSE), "")</f>
        <v/>
      </c>
      <c r="D5003" s="2" t="str">
        <f t="shared" si="627"/>
        <v/>
      </c>
      <c r="E5003" s="2" t="str">
        <f t="shared" si="628"/>
        <v/>
      </c>
      <c r="F5003" s="2">
        <f t="shared" si="629"/>
        <v>0</v>
      </c>
      <c r="G5003" s="2" t="str">
        <f t="shared" si="624"/>
        <v/>
      </c>
      <c r="H5003" s="2">
        <f>IFERROR(VLOOKUP((IF(LEN(DAY($A5003))&lt;2,0&amp;DAY($A5003),DAY($A5003))&amp;IF(LEN(MONTH($A5003))&lt;2,0&amp;MONTH($A5003),MONTH($A5003))), Prazniki[[#All],[DanMesec]:[Dela prosto]], 4,FALSE), 0)</f>
        <v>0</v>
      </c>
      <c r="I5003" s="2">
        <f t="shared" si="630"/>
        <v>0</v>
      </c>
      <c r="J5003" s="2">
        <f t="shared" si="631"/>
        <v>0</v>
      </c>
      <c r="K5003">
        <f t="shared" si="625"/>
        <v>1</v>
      </c>
    </row>
    <row r="5004" spans="1:11" x14ac:dyDescent="0.3">
      <c r="A5004" s="1">
        <v>45181</v>
      </c>
      <c r="B5004">
        <f t="shared" si="626"/>
        <v>0</v>
      </c>
      <c r="C5004" s="2" t="str">
        <f>IFERROR(VLOOKUP((IF(LEN(DAY($A5004))&lt;2,0&amp;DAY($A5004),DAY($A5004))&amp;IF(LEN(MONTH($A5004))&lt;2,0&amp;MONTH($A5004),MONTH($A5004))), Prazniki[[#All],[DanMesec]:[Dela prosto]], 3,FALSE), "")</f>
        <v/>
      </c>
      <c r="D5004" s="2" t="str">
        <f t="shared" si="627"/>
        <v/>
      </c>
      <c r="E5004" s="2" t="str">
        <f t="shared" si="628"/>
        <v/>
      </c>
      <c r="F5004" s="2">
        <f t="shared" si="629"/>
        <v>0</v>
      </c>
      <c r="G5004" s="2" t="str">
        <f t="shared" si="624"/>
        <v/>
      </c>
      <c r="H5004" s="2">
        <f>IFERROR(VLOOKUP((IF(LEN(DAY($A5004))&lt;2,0&amp;DAY($A5004),DAY($A5004))&amp;IF(LEN(MONTH($A5004))&lt;2,0&amp;MONTH($A5004),MONTH($A5004))), Prazniki[[#All],[DanMesec]:[Dela prosto]], 4,FALSE), 0)</f>
        <v>0</v>
      </c>
      <c r="I5004" s="2">
        <f t="shared" si="630"/>
        <v>0</v>
      </c>
      <c r="J5004" s="2">
        <f t="shared" si="631"/>
        <v>0</v>
      </c>
      <c r="K5004">
        <f t="shared" si="625"/>
        <v>1</v>
      </c>
    </row>
    <row r="5005" spans="1:11" x14ac:dyDescent="0.3">
      <c r="A5005" s="1">
        <v>45182</v>
      </c>
      <c r="B5005">
        <f t="shared" si="626"/>
        <v>0</v>
      </c>
      <c r="C5005" s="2" t="str">
        <f>IFERROR(VLOOKUP((IF(LEN(DAY($A5005))&lt;2,0&amp;DAY($A5005),DAY($A5005))&amp;IF(LEN(MONTH($A5005))&lt;2,0&amp;MONTH($A5005),MONTH($A5005))), Prazniki[[#All],[DanMesec]:[Dela prosto]], 3,FALSE), "")</f>
        <v/>
      </c>
      <c r="D5005" s="2" t="str">
        <f t="shared" si="627"/>
        <v/>
      </c>
      <c r="E5005" s="2" t="str">
        <f t="shared" si="628"/>
        <v/>
      </c>
      <c r="F5005" s="2">
        <f t="shared" si="629"/>
        <v>0</v>
      </c>
      <c r="G5005" s="2" t="str">
        <f t="shared" si="624"/>
        <v/>
      </c>
      <c r="H5005" s="2">
        <f>IFERROR(VLOOKUP((IF(LEN(DAY($A5005))&lt;2,0&amp;DAY($A5005),DAY($A5005))&amp;IF(LEN(MONTH($A5005))&lt;2,0&amp;MONTH($A5005),MONTH($A5005))), Prazniki[[#All],[DanMesec]:[Dela prosto]], 4,FALSE), 0)</f>
        <v>0</v>
      </c>
      <c r="I5005" s="2">
        <f t="shared" si="630"/>
        <v>0</v>
      </c>
      <c r="J5005" s="2">
        <f t="shared" si="631"/>
        <v>0</v>
      </c>
      <c r="K5005">
        <f t="shared" si="625"/>
        <v>1</v>
      </c>
    </row>
    <row r="5006" spans="1:11" x14ac:dyDescent="0.3">
      <c r="A5006" s="1">
        <v>45183</v>
      </c>
      <c r="B5006">
        <f t="shared" si="626"/>
        <v>0</v>
      </c>
      <c r="C5006" s="2" t="str">
        <f>IFERROR(VLOOKUP((IF(LEN(DAY($A5006))&lt;2,0&amp;DAY($A5006),DAY($A5006))&amp;IF(LEN(MONTH($A5006))&lt;2,0&amp;MONTH($A5006),MONTH($A5006))), Prazniki[[#All],[DanMesec]:[Dela prosto]], 3,FALSE), "")</f>
        <v/>
      </c>
      <c r="D5006" s="2" t="str">
        <f t="shared" si="627"/>
        <v/>
      </c>
      <c r="E5006" s="2" t="str">
        <f t="shared" si="628"/>
        <v/>
      </c>
      <c r="F5006" s="2">
        <f t="shared" si="629"/>
        <v>0</v>
      </c>
      <c r="G5006" s="2" t="str">
        <f t="shared" si="624"/>
        <v/>
      </c>
      <c r="H5006" s="2">
        <f>IFERROR(VLOOKUP((IF(LEN(DAY($A5006))&lt;2,0&amp;DAY($A5006),DAY($A5006))&amp;IF(LEN(MONTH($A5006))&lt;2,0&amp;MONTH($A5006),MONTH($A5006))), Prazniki[[#All],[DanMesec]:[Dela prosto]], 4,FALSE), 0)</f>
        <v>0</v>
      </c>
      <c r="I5006" s="2">
        <f t="shared" si="630"/>
        <v>0</v>
      </c>
      <c r="J5006" s="2">
        <f t="shared" si="631"/>
        <v>0</v>
      </c>
      <c r="K5006">
        <f t="shared" si="625"/>
        <v>1</v>
      </c>
    </row>
    <row r="5007" spans="1:11" x14ac:dyDescent="0.3">
      <c r="A5007" s="1">
        <v>45184</v>
      </c>
      <c r="B5007">
        <f t="shared" si="626"/>
        <v>0</v>
      </c>
      <c r="C5007" s="2" t="str">
        <f>IFERROR(VLOOKUP((IF(LEN(DAY($A5007))&lt;2,0&amp;DAY($A5007),DAY($A5007))&amp;IF(LEN(MONTH($A5007))&lt;2,0&amp;MONTH($A5007),MONTH($A5007))), Prazniki[[#All],[DanMesec]:[Dela prosto]], 3,FALSE), "")</f>
        <v>Vrnitev Primorske k matični domovini</v>
      </c>
      <c r="D5007" s="2" t="str">
        <f t="shared" si="627"/>
        <v/>
      </c>
      <c r="E5007" s="2" t="str">
        <f t="shared" si="628"/>
        <v/>
      </c>
      <c r="F5007" s="2">
        <f t="shared" si="629"/>
        <v>1</v>
      </c>
      <c r="G5007" s="2" t="str">
        <f t="shared" si="624"/>
        <v>Vrnitev Primorske k matični domovini</v>
      </c>
      <c r="H5007" s="2">
        <f>IFERROR(VLOOKUP((IF(LEN(DAY($A5007))&lt;2,0&amp;DAY($A5007),DAY($A5007))&amp;IF(LEN(MONTH($A5007))&lt;2,0&amp;MONTH($A5007),MONTH($A5007))), Prazniki[[#All],[DanMesec]:[Dela prosto]], 4,FALSE), 0)</f>
        <v>0</v>
      </c>
      <c r="I5007" s="2">
        <f t="shared" si="630"/>
        <v>0</v>
      </c>
      <c r="J5007" s="2">
        <f t="shared" si="631"/>
        <v>0</v>
      </c>
      <c r="K5007">
        <f t="shared" si="625"/>
        <v>1</v>
      </c>
    </row>
    <row r="5008" spans="1:11" x14ac:dyDescent="0.3">
      <c r="A5008" s="1">
        <v>45185</v>
      </c>
      <c r="B5008">
        <f t="shared" si="626"/>
        <v>1</v>
      </c>
      <c r="C5008" s="2" t="str">
        <f>IFERROR(VLOOKUP((IF(LEN(DAY($A5008))&lt;2,0&amp;DAY($A5008),DAY($A5008))&amp;IF(LEN(MONTH($A5008))&lt;2,0&amp;MONTH($A5008),MONTH($A5008))), Prazniki[[#All],[DanMesec]:[Dela prosto]], 3,FALSE), "")</f>
        <v/>
      </c>
      <c r="D5008" s="2" t="str">
        <f t="shared" si="627"/>
        <v/>
      </c>
      <c r="E5008" s="2" t="str">
        <f t="shared" si="628"/>
        <v/>
      </c>
      <c r="F5008" s="2">
        <f t="shared" si="629"/>
        <v>0</v>
      </c>
      <c r="G5008" s="2" t="str">
        <f t="shared" si="624"/>
        <v/>
      </c>
      <c r="H5008" s="2">
        <f>IFERROR(VLOOKUP((IF(LEN(DAY($A5008))&lt;2,0&amp;DAY($A5008),DAY($A5008))&amp;IF(LEN(MONTH($A5008))&lt;2,0&amp;MONTH($A5008),MONTH($A5008))), Prazniki[[#All],[DanMesec]:[Dela prosto]], 4,FALSE), 0)</f>
        <v>0</v>
      </c>
      <c r="I5008" s="2">
        <f t="shared" si="630"/>
        <v>0</v>
      </c>
      <c r="J5008" s="2">
        <f t="shared" si="631"/>
        <v>0</v>
      </c>
      <c r="K5008">
        <f t="shared" si="625"/>
        <v>0</v>
      </c>
    </row>
    <row r="5009" spans="1:11" x14ac:dyDescent="0.3">
      <c r="A5009" s="1">
        <v>45186</v>
      </c>
      <c r="B5009">
        <f t="shared" si="626"/>
        <v>1</v>
      </c>
      <c r="C5009" s="2" t="str">
        <f>IFERROR(VLOOKUP((IF(LEN(DAY($A5009))&lt;2,0&amp;DAY($A5009),DAY($A5009))&amp;IF(LEN(MONTH($A5009))&lt;2,0&amp;MONTH($A5009),MONTH($A5009))), Prazniki[[#All],[DanMesec]:[Dela prosto]], 3,FALSE), "")</f>
        <v/>
      </c>
      <c r="D5009" s="2" t="str">
        <f t="shared" si="627"/>
        <v/>
      </c>
      <c r="E5009" s="2" t="str">
        <f t="shared" si="628"/>
        <v/>
      </c>
      <c r="F5009" s="2">
        <f t="shared" si="629"/>
        <v>0</v>
      </c>
      <c r="G5009" s="2" t="str">
        <f t="shared" si="624"/>
        <v/>
      </c>
      <c r="H5009" s="2">
        <f>IFERROR(VLOOKUP((IF(LEN(DAY($A5009))&lt;2,0&amp;DAY($A5009),DAY($A5009))&amp;IF(LEN(MONTH($A5009))&lt;2,0&amp;MONTH($A5009),MONTH($A5009))), Prazniki[[#All],[DanMesec]:[Dela prosto]], 4,FALSE), 0)</f>
        <v>0</v>
      </c>
      <c r="I5009" s="2">
        <f t="shared" si="630"/>
        <v>0</v>
      </c>
      <c r="J5009" s="2">
        <f t="shared" si="631"/>
        <v>0</v>
      </c>
      <c r="K5009">
        <f t="shared" si="625"/>
        <v>0</v>
      </c>
    </row>
    <row r="5010" spans="1:11" x14ac:dyDescent="0.3">
      <c r="A5010" s="1">
        <v>45187</v>
      </c>
      <c r="B5010">
        <f t="shared" si="626"/>
        <v>0</v>
      </c>
      <c r="C5010" s="2" t="str">
        <f>IFERROR(VLOOKUP((IF(LEN(DAY($A5010))&lt;2,0&amp;DAY($A5010),DAY($A5010))&amp;IF(LEN(MONTH($A5010))&lt;2,0&amp;MONTH($A5010),MONTH($A5010))), Prazniki[[#All],[DanMesec]:[Dela prosto]], 3,FALSE), "")</f>
        <v/>
      </c>
      <c r="D5010" s="2" t="str">
        <f t="shared" si="627"/>
        <v/>
      </c>
      <c r="E5010" s="2" t="str">
        <f t="shared" si="628"/>
        <v/>
      </c>
      <c r="F5010" s="2">
        <f t="shared" si="629"/>
        <v>0</v>
      </c>
      <c r="G5010" s="2" t="str">
        <f t="shared" si="624"/>
        <v/>
      </c>
      <c r="H5010" s="2">
        <f>IFERROR(VLOOKUP((IF(LEN(DAY($A5010))&lt;2,0&amp;DAY($A5010),DAY($A5010))&amp;IF(LEN(MONTH($A5010))&lt;2,0&amp;MONTH($A5010),MONTH($A5010))), Prazniki[[#All],[DanMesec]:[Dela prosto]], 4,FALSE), 0)</f>
        <v>0</v>
      </c>
      <c r="I5010" s="2">
        <f t="shared" si="630"/>
        <v>0</v>
      </c>
      <c r="J5010" s="2">
        <f t="shared" si="631"/>
        <v>0</v>
      </c>
      <c r="K5010">
        <f t="shared" si="625"/>
        <v>1</v>
      </c>
    </row>
    <row r="5011" spans="1:11" x14ac:dyDescent="0.3">
      <c r="A5011" s="1">
        <v>45188</v>
      </c>
      <c r="B5011">
        <f t="shared" si="626"/>
        <v>0</v>
      </c>
      <c r="C5011" s="2" t="str">
        <f>IFERROR(VLOOKUP((IF(LEN(DAY($A5011))&lt;2,0&amp;DAY($A5011),DAY($A5011))&amp;IF(LEN(MONTH($A5011))&lt;2,0&amp;MONTH($A5011),MONTH($A5011))), Prazniki[[#All],[DanMesec]:[Dela prosto]], 3,FALSE), "")</f>
        <v/>
      </c>
      <c r="D5011" s="2" t="str">
        <f t="shared" si="627"/>
        <v/>
      </c>
      <c r="E5011" s="2" t="str">
        <f t="shared" si="628"/>
        <v/>
      </c>
      <c r="F5011" s="2">
        <f t="shared" si="629"/>
        <v>0</v>
      </c>
      <c r="G5011" s="2" t="str">
        <f t="shared" si="624"/>
        <v/>
      </c>
      <c r="H5011" s="2">
        <f>IFERROR(VLOOKUP((IF(LEN(DAY($A5011))&lt;2,0&amp;DAY($A5011),DAY($A5011))&amp;IF(LEN(MONTH($A5011))&lt;2,0&amp;MONTH($A5011),MONTH($A5011))), Prazniki[[#All],[DanMesec]:[Dela prosto]], 4,FALSE), 0)</f>
        <v>0</v>
      </c>
      <c r="I5011" s="2">
        <f t="shared" si="630"/>
        <v>0</v>
      </c>
      <c r="J5011" s="2">
        <f t="shared" si="631"/>
        <v>0</v>
      </c>
      <c r="K5011">
        <f t="shared" si="625"/>
        <v>1</v>
      </c>
    </row>
    <row r="5012" spans="1:11" x14ac:dyDescent="0.3">
      <c r="A5012" s="1">
        <v>45189</v>
      </c>
      <c r="B5012">
        <f t="shared" si="626"/>
        <v>0</v>
      </c>
      <c r="C5012" s="2" t="str">
        <f>IFERROR(VLOOKUP((IF(LEN(DAY($A5012))&lt;2,0&amp;DAY($A5012),DAY($A5012))&amp;IF(LEN(MONTH($A5012))&lt;2,0&amp;MONTH($A5012),MONTH($A5012))), Prazniki[[#All],[DanMesec]:[Dela prosto]], 3,FALSE), "")</f>
        <v/>
      </c>
      <c r="D5012" s="2" t="str">
        <f t="shared" si="627"/>
        <v/>
      </c>
      <c r="E5012" s="2" t="str">
        <f t="shared" si="628"/>
        <v/>
      </c>
      <c r="F5012" s="2">
        <f t="shared" si="629"/>
        <v>0</v>
      </c>
      <c r="G5012" s="2" t="str">
        <f t="shared" si="624"/>
        <v/>
      </c>
      <c r="H5012" s="2">
        <f>IFERROR(VLOOKUP((IF(LEN(DAY($A5012))&lt;2,0&amp;DAY($A5012),DAY($A5012))&amp;IF(LEN(MONTH($A5012))&lt;2,0&amp;MONTH($A5012),MONTH($A5012))), Prazniki[[#All],[DanMesec]:[Dela prosto]], 4,FALSE), 0)</f>
        <v>0</v>
      </c>
      <c r="I5012" s="2">
        <f t="shared" si="630"/>
        <v>0</v>
      </c>
      <c r="J5012" s="2">
        <f t="shared" si="631"/>
        <v>0</v>
      </c>
      <c r="K5012">
        <f t="shared" si="625"/>
        <v>1</v>
      </c>
    </row>
    <row r="5013" spans="1:11" x14ac:dyDescent="0.3">
      <c r="A5013" s="1">
        <v>45190</v>
      </c>
      <c r="B5013">
        <f t="shared" si="626"/>
        <v>0</v>
      </c>
      <c r="C5013" s="2" t="str">
        <f>IFERROR(VLOOKUP((IF(LEN(DAY($A5013))&lt;2,0&amp;DAY($A5013),DAY($A5013))&amp;IF(LEN(MONTH($A5013))&lt;2,0&amp;MONTH($A5013),MONTH($A5013))), Prazniki[[#All],[DanMesec]:[Dela prosto]], 3,FALSE), "")</f>
        <v/>
      </c>
      <c r="D5013" s="2" t="str">
        <f t="shared" si="627"/>
        <v/>
      </c>
      <c r="E5013" s="2" t="str">
        <f t="shared" si="628"/>
        <v/>
      </c>
      <c r="F5013" s="2">
        <f t="shared" si="629"/>
        <v>0</v>
      </c>
      <c r="G5013" s="2" t="str">
        <f t="shared" si="624"/>
        <v/>
      </c>
      <c r="H5013" s="2">
        <f>IFERROR(VLOOKUP((IF(LEN(DAY($A5013))&lt;2,0&amp;DAY($A5013),DAY($A5013))&amp;IF(LEN(MONTH($A5013))&lt;2,0&amp;MONTH($A5013),MONTH($A5013))), Prazniki[[#All],[DanMesec]:[Dela prosto]], 4,FALSE), 0)</f>
        <v>0</v>
      </c>
      <c r="I5013" s="2">
        <f t="shared" si="630"/>
        <v>0</v>
      </c>
      <c r="J5013" s="2">
        <f t="shared" si="631"/>
        <v>0</v>
      </c>
      <c r="K5013">
        <f t="shared" si="625"/>
        <v>1</v>
      </c>
    </row>
    <row r="5014" spans="1:11" x14ac:dyDescent="0.3">
      <c r="A5014" s="1">
        <v>45191</v>
      </c>
      <c r="B5014">
        <f t="shared" si="626"/>
        <v>0</v>
      </c>
      <c r="C5014" s="2" t="str">
        <f>IFERROR(VLOOKUP((IF(LEN(DAY($A5014))&lt;2,0&amp;DAY($A5014),DAY($A5014))&amp;IF(LEN(MONTH($A5014))&lt;2,0&amp;MONTH($A5014),MONTH($A5014))), Prazniki[[#All],[DanMesec]:[Dela prosto]], 3,FALSE), "")</f>
        <v/>
      </c>
      <c r="D5014" s="2" t="str">
        <f t="shared" si="627"/>
        <v/>
      </c>
      <c r="E5014" s="2" t="str">
        <f t="shared" si="628"/>
        <v/>
      </c>
      <c r="F5014" s="2">
        <f t="shared" si="629"/>
        <v>0</v>
      </c>
      <c r="G5014" s="2" t="str">
        <f t="shared" si="624"/>
        <v/>
      </c>
      <c r="H5014" s="2">
        <f>IFERROR(VLOOKUP((IF(LEN(DAY($A5014))&lt;2,0&amp;DAY($A5014),DAY($A5014))&amp;IF(LEN(MONTH($A5014))&lt;2,0&amp;MONTH($A5014),MONTH($A5014))), Prazniki[[#All],[DanMesec]:[Dela prosto]], 4,FALSE), 0)</f>
        <v>0</v>
      </c>
      <c r="I5014" s="2">
        <f t="shared" si="630"/>
        <v>0</v>
      </c>
      <c r="J5014" s="2">
        <f t="shared" si="631"/>
        <v>0</v>
      </c>
      <c r="K5014">
        <f t="shared" si="625"/>
        <v>1</v>
      </c>
    </row>
    <row r="5015" spans="1:11" x14ac:dyDescent="0.3">
      <c r="A5015" s="1">
        <v>45192</v>
      </c>
      <c r="B5015">
        <f t="shared" si="626"/>
        <v>1</v>
      </c>
      <c r="C5015" s="2" t="str">
        <f>IFERROR(VLOOKUP((IF(LEN(DAY($A5015))&lt;2,0&amp;DAY($A5015),DAY($A5015))&amp;IF(LEN(MONTH($A5015))&lt;2,0&amp;MONTH($A5015),MONTH($A5015))), Prazniki[[#All],[DanMesec]:[Dela prosto]], 3,FALSE), "")</f>
        <v>Dan slovenskega športa</v>
      </c>
      <c r="D5015" s="2" t="str">
        <f t="shared" si="627"/>
        <v/>
      </c>
      <c r="E5015" s="2" t="str">
        <f t="shared" si="628"/>
        <v/>
      </c>
      <c r="F5015" s="2">
        <f t="shared" si="629"/>
        <v>1</v>
      </c>
      <c r="G5015" s="2" t="str">
        <f t="shared" si="624"/>
        <v>Dan slovenskega športa</v>
      </c>
      <c r="H5015" s="2">
        <f>IFERROR(VLOOKUP((IF(LEN(DAY($A5015))&lt;2,0&amp;DAY($A5015),DAY($A5015))&amp;IF(LEN(MONTH($A5015))&lt;2,0&amp;MONTH($A5015),MONTH($A5015))), Prazniki[[#All],[DanMesec]:[Dela prosto]], 4,FALSE), 0)</f>
        <v>0</v>
      </c>
      <c r="I5015" s="2">
        <f t="shared" si="630"/>
        <v>0</v>
      </c>
      <c r="J5015" s="2">
        <f t="shared" si="631"/>
        <v>0</v>
      </c>
      <c r="K5015">
        <f t="shared" si="625"/>
        <v>0</v>
      </c>
    </row>
    <row r="5016" spans="1:11" x14ac:dyDescent="0.3">
      <c r="A5016" s="1">
        <v>45193</v>
      </c>
      <c r="B5016">
        <f t="shared" si="626"/>
        <v>1</v>
      </c>
      <c r="C5016" s="2" t="str">
        <f>IFERROR(VLOOKUP((IF(LEN(DAY($A5016))&lt;2,0&amp;DAY($A5016),DAY($A5016))&amp;IF(LEN(MONTH($A5016))&lt;2,0&amp;MONTH($A5016),MONTH($A5016))), Prazniki[[#All],[DanMesec]:[Dela prosto]], 3,FALSE), "")</f>
        <v/>
      </c>
      <c r="D5016" s="2" t="str">
        <f t="shared" si="627"/>
        <v/>
      </c>
      <c r="E5016" s="2" t="str">
        <f t="shared" si="628"/>
        <v/>
      </c>
      <c r="F5016" s="2">
        <f t="shared" si="629"/>
        <v>0</v>
      </c>
      <c r="G5016" s="2" t="str">
        <f t="shared" si="624"/>
        <v/>
      </c>
      <c r="H5016" s="2">
        <f>IFERROR(VLOOKUP((IF(LEN(DAY($A5016))&lt;2,0&amp;DAY($A5016),DAY($A5016))&amp;IF(LEN(MONTH($A5016))&lt;2,0&amp;MONTH($A5016),MONTH($A5016))), Prazniki[[#All],[DanMesec]:[Dela prosto]], 4,FALSE), 0)</f>
        <v>0</v>
      </c>
      <c r="I5016" s="2">
        <f t="shared" si="630"/>
        <v>0</v>
      </c>
      <c r="J5016" s="2">
        <f t="shared" si="631"/>
        <v>0</v>
      </c>
      <c r="K5016">
        <f t="shared" si="625"/>
        <v>0</v>
      </c>
    </row>
    <row r="5017" spans="1:11" x14ac:dyDescent="0.3">
      <c r="A5017" s="1">
        <v>45194</v>
      </c>
      <c r="B5017">
        <f t="shared" si="626"/>
        <v>0</v>
      </c>
      <c r="C5017" s="2" t="str">
        <f>IFERROR(VLOOKUP((IF(LEN(DAY($A5017))&lt;2,0&amp;DAY($A5017),DAY($A5017))&amp;IF(LEN(MONTH($A5017))&lt;2,0&amp;MONTH($A5017),MONTH($A5017))), Prazniki[[#All],[DanMesec]:[Dela prosto]], 3,FALSE), "")</f>
        <v/>
      </c>
      <c r="D5017" s="2" t="str">
        <f t="shared" si="627"/>
        <v/>
      </c>
      <c r="E5017" s="2" t="str">
        <f t="shared" si="628"/>
        <v/>
      </c>
      <c r="F5017" s="2">
        <f t="shared" si="629"/>
        <v>0</v>
      </c>
      <c r="G5017" s="2" t="str">
        <f t="shared" si="624"/>
        <v/>
      </c>
      <c r="H5017" s="2">
        <f>IFERROR(VLOOKUP((IF(LEN(DAY($A5017))&lt;2,0&amp;DAY($A5017),DAY($A5017))&amp;IF(LEN(MONTH($A5017))&lt;2,0&amp;MONTH($A5017),MONTH($A5017))), Prazniki[[#All],[DanMesec]:[Dela prosto]], 4,FALSE), 0)</f>
        <v>0</v>
      </c>
      <c r="I5017" s="2">
        <f t="shared" si="630"/>
        <v>0</v>
      </c>
      <c r="J5017" s="2">
        <f t="shared" si="631"/>
        <v>0</v>
      </c>
      <c r="K5017">
        <f t="shared" si="625"/>
        <v>1</v>
      </c>
    </row>
    <row r="5018" spans="1:11" x14ac:dyDescent="0.3">
      <c r="A5018" s="1">
        <v>45195</v>
      </c>
      <c r="B5018">
        <f t="shared" si="626"/>
        <v>0</v>
      </c>
      <c r="C5018" s="2" t="str">
        <f>IFERROR(VLOOKUP((IF(LEN(DAY($A5018))&lt;2,0&amp;DAY($A5018),DAY($A5018))&amp;IF(LEN(MONTH($A5018))&lt;2,0&amp;MONTH($A5018),MONTH($A5018))), Prazniki[[#All],[DanMesec]:[Dela prosto]], 3,FALSE), "")</f>
        <v/>
      </c>
      <c r="D5018" s="2" t="str">
        <f t="shared" si="627"/>
        <v/>
      </c>
      <c r="E5018" s="2" t="str">
        <f t="shared" si="628"/>
        <v/>
      </c>
      <c r="F5018" s="2">
        <f t="shared" si="629"/>
        <v>0</v>
      </c>
      <c r="G5018" s="2" t="str">
        <f t="shared" si="624"/>
        <v/>
      </c>
      <c r="H5018" s="2">
        <f>IFERROR(VLOOKUP((IF(LEN(DAY($A5018))&lt;2,0&amp;DAY($A5018),DAY($A5018))&amp;IF(LEN(MONTH($A5018))&lt;2,0&amp;MONTH($A5018),MONTH($A5018))), Prazniki[[#All],[DanMesec]:[Dela prosto]], 4,FALSE), 0)</f>
        <v>0</v>
      </c>
      <c r="I5018" s="2">
        <f t="shared" si="630"/>
        <v>0</v>
      </c>
      <c r="J5018" s="2">
        <f t="shared" si="631"/>
        <v>0</v>
      </c>
      <c r="K5018">
        <f t="shared" si="625"/>
        <v>1</v>
      </c>
    </row>
    <row r="5019" spans="1:11" x14ac:dyDescent="0.3">
      <c r="A5019" s="1">
        <v>45196</v>
      </c>
      <c r="B5019">
        <f t="shared" si="626"/>
        <v>0</v>
      </c>
      <c r="C5019" s="2" t="str">
        <f>IFERROR(VLOOKUP((IF(LEN(DAY($A5019))&lt;2,0&amp;DAY($A5019),DAY($A5019))&amp;IF(LEN(MONTH($A5019))&lt;2,0&amp;MONTH($A5019),MONTH($A5019))), Prazniki[[#All],[DanMesec]:[Dela prosto]], 3,FALSE), "")</f>
        <v/>
      </c>
      <c r="D5019" s="2" t="str">
        <f t="shared" si="627"/>
        <v/>
      </c>
      <c r="E5019" s="2" t="str">
        <f t="shared" si="628"/>
        <v/>
      </c>
      <c r="F5019" s="2">
        <f t="shared" si="629"/>
        <v>0</v>
      </c>
      <c r="G5019" s="2" t="str">
        <f t="shared" si="624"/>
        <v/>
      </c>
      <c r="H5019" s="2">
        <f>IFERROR(VLOOKUP((IF(LEN(DAY($A5019))&lt;2,0&amp;DAY($A5019),DAY($A5019))&amp;IF(LEN(MONTH($A5019))&lt;2,0&amp;MONTH($A5019),MONTH($A5019))), Prazniki[[#All],[DanMesec]:[Dela prosto]], 4,FALSE), 0)</f>
        <v>0</v>
      </c>
      <c r="I5019" s="2">
        <f t="shared" si="630"/>
        <v>0</v>
      </c>
      <c r="J5019" s="2">
        <f t="shared" si="631"/>
        <v>0</v>
      </c>
      <c r="K5019">
        <f t="shared" si="625"/>
        <v>1</v>
      </c>
    </row>
    <row r="5020" spans="1:11" x14ac:dyDescent="0.3">
      <c r="A5020" s="1">
        <v>45197</v>
      </c>
      <c r="B5020">
        <f t="shared" si="626"/>
        <v>0</v>
      </c>
      <c r="C5020" s="2" t="str">
        <f>IFERROR(VLOOKUP((IF(LEN(DAY($A5020))&lt;2,0&amp;DAY($A5020),DAY($A5020))&amp;IF(LEN(MONTH($A5020))&lt;2,0&amp;MONTH($A5020),MONTH($A5020))), Prazniki[[#All],[DanMesec]:[Dela prosto]], 3,FALSE), "")</f>
        <v/>
      </c>
      <c r="D5020" s="2" t="str">
        <f t="shared" si="627"/>
        <v/>
      </c>
      <c r="E5020" s="2" t="str">
        <f t="shared" si="628"/>
        <v/>
      </c>
      <c r="F5020" s="2">
        <f t="shared" si="629"/>
        <v>0</v>
      </c>
      <c r="G5020" s="2" t="str">
        <f t="shared" si="624"/>
        <v/>
      </c>
      <c r="H5020" s="2">
        <f>IFERROR(VLOOKUP((IF(LEN(DAY($A5020))&lt;2,0&amp;DAY($A5020),DAY($A5020))&amp;IF(LEN(MONTH($A5020))&lt;2,0&amp;MONTH($A5020),MONTH($A5020))), Prazniki[[#All],[DanMesec]:[Dela prosto]], 4,FALSE), 0)</f>
        <v>0</v>
      </c>
      <c r="I5020" s="2">
        <f t="shared" si="630"/>
        <v>0</v>
      </c>
      <c r="J5020" s="2">
        <f t="shared" si="631"/>
        <v>0</v>
      </c>
      <c r="K5020">
        <f t="shared" si="625"/>
        <v>1</v>
      </c>
    </row>
    <row r="5021" spans="1:11" x14ac:dyDescent="0.3">
      <c r="A5021" s="1">
        <v>45198</v>
      </c>
      <c r="B5021">
        <f t="shared" si="626"/>
        <v>0</v>
      </c>
      <c r="C5021" s="2" t="str">
        <f>IFERROR(VLOOKUP((IF(LEN(DAY($A5021))&lt;2,0&amp;DAY($A5021),DAY($A5021))&amp;IF(LEN(MONTH($A5021))&lt;2,0&amp;MONTH($A5021),MONTH($A5021))), Prazniki[[#All],[DanMesec]:[Dela prosto]], 3,FALSE), "")</f>
        <v/>
      </c>
      <c r="D5021" s="2" t="str">
        <f t="shared" si="627"/>
        <v/>
      </c>
      <c r="E5021" s="2" t="str">
        <f t="shared" si="628"/>
        <v/>
      </c>
      <c r="F5021" s="2">
        <f t="shared" si="629"/>
        <v>0</v>
      </c>
      <c r="G5021" s="2" t="str">
        <f t="shared" si="624"/>
        <v/>
      </c>
      <c r="H5021" s="2">
        <f>IFERROR(VLOOKUP((IF(LEN(DAY($A5021))&lt;2,0&amp;DAY($A5021),DAY($A5021))&amp;IF(LEN(MONTH($A5021))&lt;2,0&amp;MONTH($A5021),MONTH($A5021))), Prazniki[[#All],[DanMesec]:[Dela prosto]], 4,FALSE), 0)</f>
        <v>0</v>
      </c>
      <c r="I5021" s="2">
        <f t="shared" si="630"/>
        <v>0</v>
      </c>
      <c r="J5021" s="2">
        <f t="shared" si="631"/>
        <v>0</v>
      </c>
      <c r="K5021">
        <f t="shared" si="625"/>
        <v>1</v>
      </c>
    </row>
    <row r="5022" spans="1:11" x14ac:dyDescent="0.3">
      <c r="A5022" s="1">
        <v>45199</v>
      </c>
      <c r="B5022">
        <f t="shared" si="626"/>
        <v>1</v>
      </c>
      <c r="C5022" s="2" t="str">
        <f>IFERROR(VLOOKUP((IF(LEN(DAY($A5022))&lt;2,0&amp;DAY($A5022),DAY($A5022))&amp;IF(LEN(MONTH($A5022))&lt;2,0&amp;MONTH($A5022),MONTH($A5022))), Prazniki[[#All],[DanMesec]:[Dela prosto]], 3,FALSE), "")</f>
        <v/>
      </c>
      <c r="D5022" s="2" t="str">
        <f t="shared" si="627"/>
        <v/>
      </c>
      <c r="E5022" s="2" t="str">
        <f t="shared" si="628"/>
        <v/>
      </c>
      <c r="F5022" s="2">
        <f t="shared" si="629"/>
        <v>0</v>
      </c>
      <c r="G5022" s="2" t="str">
        <f t="shared" si="624"/>
        <v/>
      </c>
      <c r="H5022" s="2">
        <f>IFERROR(VLOOKUP((IF(LEN(DAY($A5022))&lt;2,0&amp;DAY($A5022),DAY($A5022))&amp;IF(LEN(MONTH($A5022))&lt;2,0&amp;MONTH($A5022),MONTH($A5022))), Prazniki[[#All],[DanMesec]:[Dela prosto]], 4,FALSE), 0)</f>
        <v>0</v>
      </c>
      <c r="I5022" s="2">
        <f t="shared" si="630"/>
        <v>0</v>
      </c>
      <c r="J5022" s="2">
        <f t="shared" si="631"/>
        <v>0</v>
      </c>
      <c r="K5022">
        <f t="shared" si="625"/>
        <v>0</v>
      </c>
    </row>
    <row r="5023" spans="1:11" x14ac:dyDescent="0.3">
      <c r="A5023" s="1">
        <v>45200</v>
      </c>
      <c r="B5023">
        <f t="shared" si="626"/>
        <v>1</v>
      </c>
      <c r="C5023" s="2" t="str">
        <f>IFERROR(VLOOKUP((IF(LEN(DAY($A5023))&lt;2,0&amp;DAY($A5023),DAY($A5023))&amp;IF(LEN(MONTH($A5023))&lt;2,0&amp;MONTH($A5023),MONTH($A5023))), Prazniki[[#All],[DanMesec]:[Dela prosto]], 3,FALSE), "")</f>
        <v/>
      </c>
      <c r="D5023" s="2" t="str">
        <f t="shared" si="627"/>
        <v/>
      </c>
      <c r="E5023" s="2" t="str">
        <f t="shared" si="628"/>
        <v/>
      </c>
      <c r="F5023" s="2">
        <f t="shared" si="629"/>
        <v>0</v>
      </c>
      <c r="G5023" s="2" t="str">
        <f t="shared" si="624"/>
        <v/>
      </c>
      <c r="H5023" s="2">
        <f>IFERROR(VLOOKUP((IF(LEN(DAY($A5023))&lt;2,0&amp;DAY($A5023),DAY($A5023))&amp;IF(LEN(MONTH($A5023))&lt;2,0&amp;MONTH($A5023),MONTH($A5023))), Prazniki[[#All],[DanMesec]:[Dela prosto]], 4,FALSE), 0)</f>
        <v>0</v>
      </c>
      <c r="I5023" s="2">
        <f t="shared" si="630"/>
        <v>0</v>
      </c>
      <c r="J5023" s="2">
        <f t="shared" si="631"/>
        <v>0</v>
      </c>
      <c r="K5023">
        <f t="shared" si="625"/>
        <v>0</v>
      </c>
    </row>
    <row r="5024" spans="1:11" x14ac:dyDescent="0.3">
      <c r="A5024" s="1">
        <v>45201</v>
      </c>
      <c r="B5024">
        <f t="shared" si="626"/>
        <v>0</v>
      </c>
      <c r="C5024" s="2" t="str">
        <f>IFERROR(VLOOKUP((IF(LEN(DAY($A5024))&lt;2,0&amp;DAY($A5024),DAY($A5024))&amp;IF(LEN(MONTH($A5024))&lt;2,0&amp;MONTH($A5024),MONTH($A5024))), Prazniki[[#All],[DanMesec]:[Dela prosto]], 3,FALSE), "")</f>
        <v/>
      </c>
      <c r="D5024" s="2" t="str">
        <f t="shared" si="627"/>
        <v/>
      </c>
      <c r="E5024" s="2" t="str">
        <f t="shared" si="628"/>
        <v/>
      </c>
      <c r="F5024" s="2">
        <f t="shared" si="629"/>
        <v>0</v>
      </c>
      <c r="G5024" s="2" t="str">
        <f t="shared" si="624"/>
        <v/>
      </c>
      <c r="H5024" s="2">
        <f>IFERROR(VLOOKUP((IF(LEN(DAY($A5024))&lt;2,0&amp;DAY($A5024),DAY($A5024))&amp;IF(LEN(MONTH($A5024))&lt;2,0&amp;MONTH($A5024),MONTH($A5024))), Prazniki[[#All],[DanMesec]:[Dela prosto]], 4,FALSE), 0)</f>
        <v>0</v>
      </c>
      <c r="I5024" s="2">
        <f t="shared" si="630"/>
        <v>0</v>
      </c>
      <c r="J5024" s="2">
        <f t="shared" si="631"/>
        <v>0</v>
      </c>
      <c r="K5024">
        <f t="shared" si="625"/>
        <v>1</v>
      </c>
    </row>
    <row r="5025" spans="1:11" x14ac:dyDescent="0.3">
      <c r="A5025" s="1">
        <v>45202</v>
      </c>
      <c r="B5025">
        <f t="shared" si="626"/>
        <v>0</v>
      </c>
      <c r="C5025" s="2" t="str">
        <f>IFERROR(VLOOKUP((IF(LEN(DAY($A5025))&lt;2,0&amp;DAY($A5025),DAY($A5025))&amp;IF(LEN(MONTH($A5025))&lt;2,0&amp;MONTH($A5025),MONTH($A5025))), Prazniki[[#All],[DanMesec]:[Dela prosto]], 3,FALSE), "")</f>
        <v/>
      </c>
      <c r="D5025" s="2" t="str">
        <f t="shared" si="627"/>
        <v/>
      </c>
      <c r="E5025" s="2" t="str">
        <f t="shared" si="628"/>
        <v/>
      </c>
      <c r="F5025" s="2">
        <f t="shared" si="629"/>
        <v>0</v>
      </c>
      <c r="G5025" s="2" t="str">
        <f t="shared" si="624"/>
        <v/>
      </c>
      <c r="H5025" s="2">
        <f>IFERROR(VLOOKUP((IF(LEN(DAY($A5025))&lt;2,0&amp;DAY($A5025),DAY($A5025))&amp;IF(LEN(MONTH($A5025))&lt;2,0&amp;MONTH($A5025),MONTH($A5025))), Prazniki[[#All],[DanMesec]:[Dela prosto]], 4,FALSE), 0)</f>
        <v>0</v>
      </c>
      <c r="I5025" s="2">
        <f t="shared" si="630"/>
        <v>0</v>
      </c>
      <c r="J5025" s="2">
        <f t="shared" si="631"/>
        <v>0</v>
      </c>
      <c r="K5025">
        <f t="shared" si="625"/>
        <v>1</v>
      </c>
    </row>
    <row r="5026" spans="1:11" x14ac:dyDescent="0.3">
      <c r="A5026" s="1">
        <v>45203</v>
      </c>
      <c r="B5026">
        <f t="shared" si="626"/>
        <v>0</v>
      </c>
      <c r="C5026" s="2" t="str">
        <f>IFERROR(VLOOKUP((IF(LEN(DAY($A5026))&lt;2,0&amp;DAY($A5026),DAY($A5026))&amp;IF(LEN(MONTH($A5026))&lt;2,0&amp;MONTH($A5026),MONTH($A5026))), Prazniki[[#All],[DanMesec]:[Dela prosto]], 3,FALSE), "")</f>
        <v/>
      </c>
      <c r="D5026" s="2" t="str">
        <f t="shared" si="627"/>
        <v/>
      </c>
      <c r="E5026" s="2" t="str">
        <f t="shared" si="628"/>
        <v/>
      </c>
      <c r="F5026" s="2">
        <f t="shared" si="629"/>
        <v>0</v>
      </c>
      <c r="G5026" s="2" t="str">
        <f t="shared" si="624"/>
        <v/>
      </c>
      <c r="H5026" s="2">
        <f>IFERROR(VLOOKUP((IF(LEN(DAY($A5026))&lt;2,0&amp;DAY($A5026),DAY($A5026))&amp;IF(LEN(MONTH($A5026))&lt;2,0&amp;MONTH($A5026),MONTH($A5026))), Prazniki[[#All],[DanMesec]:[Dela prosto]], 4,FALSE), 0)</f>
        <v>0</v>
      </c>
      <c r="I5026" s="2">
        <f t="shared" si="630"/>
        <v>0</v>
      </c>
      <c r="J5026" s="2">
        <f t="shared" si="631"/>
        <v>0</v>
      </c>
      <c r="K5026">
        <f t="shared" si="625"/>
        <v>1</v>
      </c>
    </row>
    <row r="5027" spans="1:11" x14ac:dyDescent="0.3">
      <c r="A5027" s="1">
        <v>45204</v>
      </c>
      <c r="B5027">
        <f t="shared" si="626"/>
        <v>0</v>
      </c>
      <c r="C5027" s="2" t="str">
        <f>IFERROR(VLOOKUP((IF(LEN(DAY($A5027))&lt;2,0&amp;DAY($A5027),DAY($A5027))&amp;IF(LEN(MONTH($A5027))&lt;2,0&amp;MONTH($A5027),MONTH($A5027))), Prazniki[[#All],[DanMesec]:[Dela prosto]], 3,FALSE), "")</f>
        <v/>
      </c>
      <c r="D5027" s="2" t="str">
        <f t="shared" si="627"/>
        <v/>
      </c>
      <c r="E5027" s="2" t="str">
        <f t="shared" si="628"/>
        <v/>
      </c>
      <c r="F5027" s="2">
        <f t="shared" si="629"/>
        <v>0</v>
      </c>
      <c r="G5027" s="2" t="str">
        <f t="shared" si="624"/>
        <v/>
      </c>
      <c r="H5027" s="2">
        <f>IFERROR(VLOOKUP((IF(LEN(DAY($A5027))&lt;2,0&amp;DAY($A5027),DAY($A5027))&amp;IF(LEN(MONTH($A5027))&lt;2,0&amp;MONTH($A5027),MONTH($A5027))), Prazniki[[#All],[DanMesec]:[Dela prosto]], 4,FALSE), 0)</f>
        <v>0</v>
      </c>
      <c r="I5027" s="2">
        <f t="shared" si="630"/>
        <v>0</v>
      </c>
      <c r="J5027" s="2">
        <f t="shared" si="631"/>
        <v>0</v>
      </c>
      <c r="K5027">
        <f t="shared" si="625"/>
        <v>1</v>
      </c>
    </row>
    <row r="5028" spans="1:11" x14ac:dyDescent="0.3">
      <c r="A5028" s="1">
        <v>45205</v>
      </c>
      <c r="B5028">
        <f t="shared" si="626"/>
        <v>0</v>
      </c>
      <c r="C5028" s="2" t="str">
        <f>IFERROR(VLOOKUP((IF(LEN(DAY($A5028))&lt;2,0&amp;DAY($A5028),DAY($A5028))&amp;IF(LEN(MONTH($A5028))&lt;2,0&amp;MONTH($A5028),MONTH($A5028))), Prazniki[[#All],[DanMesec]:[Dela prosto]], 3,FALSE), "")</f>
        <v/>
      </c>
      <c r="D5028" s="2" t="str">
        <f t="shared" si="627"/>
        <v/>
      </c>
      <c r="E5028" s="2" t="str">
        <f t="shared" si="628"/>
        <v/>
      </c>
      <c r="F5028" s="2">
        <f t="shared" si="629"/>
        <v>0</v>
      </c>
      <c r="G5028" s="2" t="str">
        <f t="shared" si="624"/>
        <v/>
      </c>
      <c r="H5028" s="2">
        <f>IFERROR(VLOOKUP((IF(LEN(DAY($A5028))&lt;2,0&amp;DAY($A5028),DAY($A5028))&amp;IF(LEN(MONTH($A5028))&lt;2,0&amp;MONTH($A5028),MONTH($A5028))), Prazniki[[#All],[DanMesec]:[Dela prosto]], 4,FALSE), 0)</f>
        <v>0</v>
      </c>
      <c r="I5028" s="2">
        <f t="shared" si="630"/>
        <v>0</v>
      </c>
      <c r="J5028" s="2">
        <f t="shared" si="631"/>
        <v>0</v>
      </c>
      <c r="K5028">
        <f t="shared" si="625"/>
        <v>1</v>
      </c>
    </row>
    <row r="5029" spans="1:11" x14ac:dyDescent="0.3">
      <c r="A5029" s="1">
        <v>45206</v>
      </c>
      <c r="B5029">
        <f t="shared" si="626"/>
        <v>1</v>
      </c>
      <c r="C5029" s="2" t="str">
        <f>IFERROR(VLOOKUP((IF(LEN(DAY($A5029))&lt;2,0&amp;DAY($A5029),DAY($A5029))&amp;IF(LEN(MONTH($A5029))&lt;2,0&amp;MONTH($A5029),MONTH($A5029))), Prazniki[[#All],[DanMesec]:[Dela prosto]], 3,FALSE), "")</f>
        <v/>
      </c>
      <c r="D5029" s="2" t="str">
        <f t="shared" si="627"/>
        <v/>
      </c>
      <c r="E5029" s="2" t="str">
        <f t="shared" si="628"/>
        <v/>
      </c>
      <c r="F5029" s="2">
        <f t="shared" si="629"/>
        <v>0</v>
      </c>
      <c r="G5029" s="2" t="str">
        <f t="shared" si="624"/>
        <v/>
      </c>
      <c r="H5029" s="2">
        <f>IFERROR(VLOOKUP((IF(LEN(DAY($A5029))&lt;2,0&amp;DAY($A5029),DAY($A5029))&amp;IF(LEN(MONTH($A5029))&lt;2,0&amp;MONTH($A5029),MONTH($A5029))), Prazniki[[#All],[DanMesec]:[Dela prosto]], 4,FALSE), 0)</f>
        <v>0</v>
      </c>
      <c r="I5029" s="2">
        <f t="shared" si="630"/>
        <v>0</v>
      </c>
      <c r="J5029" s="2">
        <f t="shared" si="631"/>
        <v>0</v>
      </c>
      <c r="K5029">
        <f t="shared" si="625"/>
        <v>0</v>
      </c>
    </row>
    <row r="5030" spans="1:11" x14ac:dyDescent="0.3">
      <c r="A5030" s="1">
        <v>45207</v>
      </c>
      <c r="B5030">
        <f t="shared" si="626"/>
        <v>1</v>
      </c>
      <c r="C5030" s="2" t="str">
        <f>IFERROR(VLOOKUP((IF(LEN(DAY($A5030))&lt;2,0&amp;DAY($A5030),DAY($A5030))&amp;IF(LEN(MONTH($A5030))&lt;2,0&amp;MONTH($A5030),MONTH($A5030))), Prazniki[[#All],[DanMesec]:[Dela prosto]], 3,FALSE), "")</f>
        <v/>
      </c>
      <c r="D5030" s="2" t="str">
        <f t="shared" si="627"/>
        <v/>
      </c>
      <c r="E5030" s="2" t="str">
        <f t="shared" si="628"/>
        <v/>
      </c>
      <c r="F5030" s="2">
        <f t="shared" si="629"/>
        <v>0</v>
      </c>
      <c r="G5030" s="2" t="str">
        <f t="shared" si="624"/>
        <v/>
      </c>
      <c r="H5030" s="2">
        <f>IFERROR(VLOOKUP((IF(LEN(DAY($A5030))&lt;2,0&amp;DAY($A5030),DAY($A5030))&amp;IF(LEN(MONTH($A5030))&lt;2,0&amp;MONTH($A5030),MONTH($A5030))), Prazniki[[#All],[DanMesec]:[Dela prosto]], 4,FALSE), 0)</f>
        <v>0</v>
      </c>
      <c r="I5030" s="2">
        <f t="shared" si="630"/>
        <v>0</v>
      </c>
      <c r="J5030" s="2">
        <f t="shared" si="631"/>
        <v>0</v>
      </c>
      <c r="K5030">
        <f t="shared" si="625"/>
        <v>0</v>
      </c>
    </row>
    <row r="5031" spans="1:11" x14ac:dyDescent="0.3">
      <c r="A5031" s="1">
        <v>45208</v>
      </c>
      <c r="B5031">
        <f t="shared" si="626"/>
        <v>0</v>
      </c>
      <c r="C5031" s="2" t="str">
        <f>IFERROR(VLOOKUP((IF(LEN(DAY($A5031))&lt;2,0&amp;DAY($A5031),DAY($A5031))&amp;IF(LEN(MONTH($A5031))&lt;2,0&amp;MONTH($A5031),MONTH($A5031))), Prazniki[[#All],[DanMesec]:[Dela prosto]], 3,FALSE), "")</f>
        <v/>
      </c>
      <c r="D5031" s="2" t="str">
        <f t="shared" si="627"/>
        <v/>
      </c>
      <c r="E5031" s="2" t="str">
        <f t="shared" si="628"/>
        <v/>
      </c>
      <c r="F5031" s="2">
        <f t="shared" si="629"/>
        <v>0</v>
      </c>
      <c r="G5031" s="2" t="str">
        <f t="shared" si="624"/>
        <v/>
      </c>
      <c r="H5031" s="2">
        <f>IFERROR(VLOOKUP((IF(LEN(DAY($A5031))&lt;2,0&amp;DAY($A5031),DAY($A5031))&amp;IF(LEN(MONTH($A5031))&lt;2,0&amp;MONTH($A5031),MONTH($A5031))), Prazniki[[#All],[DanMesec]:[Dela prosto]], 4,FALSE), 0)</f>
        <v>0</v>
      </c>
      <c r="I5031" s="2">
        <f t="shared" si="630"/>
        <v>0</v>
      </c>
      <c r="J5031" s="2">
        <f t="shared" si="631"/>
        <v>0</v>
      </c>
      <c r="K5031">
        <f t="shared" si="625"/>
        <v>1</v>
      </c>
    </row>
    <row r="5032" spans="1:11" x14ac:dyDescent="0.3">
      <c r="A5032" s="1">
        <v>45209</v>
      </c>
      <c r="B5032">
        <f t="shared" si="626"/>
        <v>0</v>
      </c>
      <c r="C5032" s="2" t="str">
        <f>IFERROR(VLOOKUP((IF(LEN(DAY($A5032))&lt;2,0&amp;DAY($A5032),DAY($A5032))&amp;IF(LEN(MONTH($A5032))&lt;2,0&amp;MONTH($A5032),MONTH($A5032))), Prazniki[[#All],[DanMesec]:[Dela prosto]], 3,FALSE), "")</f>
        <v/>
      </c>
      <c r="D5032" s="2" t="str">
        <f t="shared" si="627"/>
        <v/>
      </c>
      <c r="E5032" s="2" t="str">
        <f t="shared" si="628"/>
        <v/>
      </c>
      <c r="F5032" s="2">
        <f t="shared" si="629"/>
        <v>0</v>
      </c>
      <c r="G5032" s="2" t="str">
        <f t="shared" si="624"/>
        <v/>
      </c>
      <c r="H5032" s="2">
        <f>IFERROR(VLOOKUP((IF(LEN(DAY($A5032))&lt;2,0&amp;DAY($A5032),DAY($A5032))&amp;IF(LEN(MONTH($A5032))&lt;2,0&amp;MONTH($A5032),MONTH($A5032))), Prazniki[[#All],[DanMesec]:[Dela prosto]], 4,FALSE), 0)</f>
        <v>0</v>
      </c>
      <c r="I5032" s="2">
        <f t="shared" si="630"/>
        <v>0</v>
      </c>
      <c r="J5032" s="2">
        <f t="shared" si="631"/>
        <v>0</v>
      </c>
      <c r="K5032">
        <f t="shared" si="625"/>
        <v>1</v>
      </c>
    </row>
    <row r="5033" spans="1:11" x14ac:dyDescent="0.3">
      <c r="A5033" s="1">
        <v>45210</v>
      </c>
      <c r="B5033">
        <f t="shared" si="626"/>
        <v>0</v>
      </c>
      <c r="C5033" s="2" t="str">
        <f>IFERROR(VLOOKUP((IF(LEN(DAY($A5033))&lt;2,0&amp;DAY($A5033),DAY($A5033))&amp;IF(LEN(MONTH($A5033))&lt;2,0&amp;MONTH($A5033),MONTH($A5033))), Prazniki[[#All],[DanMesec]:[Dela prosto]], 3,FALSE), "")</f>
        <v/>
      </c>
      <c r="D5033" s="2" t="str">
        <f t="shared" si="627"/>
        <v/>
      </c>
      <c r="E5033" s="2" t="str">
        <f t="shared" si="628"/>
        <v/>
      </c>
      <c r="F5033" s="2">
        <f t="shared" si="629"/>
        <v>0</v>
      </c>
      <c r="G5033" s="2" t="str">
        <f t="shared" si="624"/>
        <v/>
      </c>
      <c r="H5033" s="2">
        <f>IFERROR(VLOOKUP((IF(LEN(DAY($A5033))&lt;2,0&amp;DAY($A5033),DAY($A5033))&amp;IF(LEN(MONTH($A5033))&lt;2,0&amp;MONTH($A5033),MONTH($A5033))), Prazniki[[#All],[DanMesec]:[Dela prosto]], 4,FALSE), 0)</f>
        <v>0</v>
      </c>
      <c r="I5033" s="2">
        <f t="shared" si="630"/>
        <v>0</v>
      </c>
      <c r="J5033" s="2">
        <f t="shared" si="631"/>
        <v>0</v>
      </c>
      <c r="K5033">
        <f t="shared" si="625"/>
        <v>1</v>
      </c>
    </row>
    <row r="5034" spans="1:11" x14ac:dyDescent="0.3">
      <c r="A5034" s="1">
        <v>45211</v>
      </c>
      <c r="B5034">
        <f t="shared" si="626"/>
        <v>0</v>
      </c>
      <c r="C5034" s="2" t="str">
        <f>IFERROR(VLOOKUP((IF(LEN(DAY($A5034))&lt;2,0&amp;DAY($A5034),DAY($A5034))&amp;IF(LEN(MONTH($A5034))&lt;2,0&amp;MONTH($A5034),MONTH($A5034))), Prazniki[[#All],[DanMesec]:[Dela prosto]], 3,FALSE), "")</f>
        <v/>
      </c>
      <c r="D5034" s="2" t="str">
        <f t="shared" si="627"/>
        <v/>
      </c>
      <c r="E5034" s="2" t="str">
        <f t="shared" si="628"/>
        <v/>
      </c>
      <c r="F5034" s="2">
        <f t="shared" si="629"/>
        <v>0</v>
      </c>
      <c r="G5034" s="2" t="str">
        <f t="shared" si="624"/>
        <v/>
      </c>
      <c r="H5034" s="2">
        <f>IFERROR(VLOOKUP((IF(LEN(DAY($A5034))&lt;2,0&amp;DAY($A5034),DAY($A5034))&amp;IF(LEN(MONTH($A5034))&lt;2,0&amp;MONTH($A5034),MONTH($A5034))), Prazniki[[#All],[DanMesec]:[Dela prosto]], 4,FALSE), 0)</f>
        <v>0</v>
      </c>
      <c r="I5034" s="2">
        <f t="shared" si="630"/>
        <v>0</v>
      </c>
      <c r="J5034" s="2">
        <f t="shared" si="631"/>
        <v>0</v>
      </c>
      <c r="K5034">
        <f t="shared" si="625"/>
        <v>1</v>
      </c>
    </row>
    <row r="5035" spans="1:11" x14ac:dyDescent="0.3">
      <c r="A5035" s="1">
        <v>45212</v>
      </c>
      <c r="B5035">
        <f t="shared" si="626"/>
        <v>0</v>
      </c>
      <c r="C5035" s="2" t="str">
        <f>IFERROR(VLOOKUP((IF(LEN(DAY($A5035))&lt;2,0&amp;DAY($A5035),DAY($A5035))&amp;IF(LEN(MONTH($A5035))&lt;2,0&amp;MONTH($A5035),MONTH($A5035))), Prazniki[[#All],[DanMesec]:[Dela prosto]], 3,FALSE), "")</f>
        <v/>
      </c>
      <c r="D5035" s="2" t="str">
        <f t="shared" si="627"/>
        <v/>
      </c>
      <c r="E5035" s="2" t="str">
        <f t="shared" si="628"/>
        <v/>
      </c>
      <c r="F5035" s="2">
        <f t="shared" si="629"/>
        <v>0</v>
      </c>
      <c r="G5035" s="2" t="str">
        <f t="shared" si="624"/>
        <v/>
      </c>
      <c r="H5035" s="2">
        <f>IFERROR(VLOOKUP((IF(LEN(DAY($A5035))&lt;2,0&amp;DAY($A5035),DAY($A5035))&amp;IF(LEN(MONTH($A5035))&lt;2,0&amp;MONTH($A5035),MONTH($A5035))), Prazniki[[#All],[DanMesec]:[Dela prosto]], 4,FALSE), 0)</f>
        <v>0</v>
      </c>
      <c r="I5035" s="2">
        <f t="shared" si="630"/>
        <v>0</v>
      </c>
      <c r="J5035" s="2">
        <f t="shared" si="631"/>
        <v>0</v>
      </c>
      <c r="K5035">
        <f t="shared" si="625"/>
        <v>1</v>
      </c>
    </row>
    <row r="5036" spans="1:11" x14ac:dyDescent="0.3">
      <c r="A5036" s="1">
        <v>45213</v>
      </c>
      <c r="B5036">
        <f t="shared" si="626"/>
        <v>1</v>
      </c>
      <c r="C5036" s="2" t="str">
        <f>IFERROR(VLOOKUP((IF(LEN(DAY($A5036))&lt;2,0&amp;DAY($A5036),DAY($A5036))&amp;IF(LEN(MONTH($A5036))&lt;2,0&amp;MONTH($A5036),MONTH($A5036))), Prazniki[[#All],[DanMesec]:[Dela prosto]], 3,FALSE), "")</f>
        <v/>
      </c>
      <c r="D5036" s="2" t="str">
        <f t="shared" si="627"/>
        <v/>
      </c>
      <c r="E5036" s="2" t="str">
        <f t="shared" si="628"/>
        <v/>
      </c>
      <c r="F5036" s="2">
        <f t="shared" si="629"/>
        <v>0</v>
      </c>
      <c r="G5036" s="2" t="str">
        <f t="shared" si="624"/>
        <v/>
      </c>
      <c r="H5036" s="2">
        <f>IFERROR(VLOOKUP((IF(LEN(DAY($A5036))&lt;2,0&amp;DAY($A5036),DAY($A5036))&amp;IF(LEN(MONTH($A5036))&lt;2,0&amp;MONTH($A5036),MONTH($A5036))), Prazniki[[#All],[DanMesec]:[Dela prosto]], 4,FALSE), 0)</f>
        <v>0</v>
      </c>
      <c r="I5036" s="2">
        <f t="shared" si="630"/>
        <v>0</v>
      </c>
      <c r="J5036" s="2">
        <f t="shared" si="631"/>
        <v>0</v>
      </c>
      <c r="K5036">
        <f t="shared" si="625"/>
        <v>0</v>
      </c>
    </row>
    <row r="5037" spans="1:11" x14ac:dyDescent="0.3">
      <c r="A5037" s="1">
        <v>45214</v>
      </c>
      <c r="B5037">
        <f t="shared" si="626"/>
        <v>1</v>
      </c>
      <c r="C5037" s="2" t="str">
        <f>IFERROR(VLOOKUP((IF(LEN(DAY($A5037))&lt;2,0&amp;DAY($A5037),DAY($A5037))&amp;IF(LEN(MONTH($A5037))&lt;2,0&amp;MONTH($A5037),MONTH($A5037))), Prazniki[[#All],[DanMesec]:[Dela prosto]], 3,FALSE), "")</f>
        <v/>
      </c>
      <c r="D5037" s="2" t="str">
        <f t="shared" si="627"/>
        <v/>
      </c>
      <c r="E5037" s="2" t="str">
        <f t="shared" si="628"/>
        <v/>
      </c>
      <c r="F5037" s="2">
        <f t="shared" si="629"/>
        <v>0</v>
      </c>
      <c r="G5037" s="2" t="str">
        <f t="shared" si="624"/>
        <v/>
      </c>
      <c r="H5037" s="2">
        <f>IFERROR(VLOOKUP((IF(LEN(DAY($A5037))&lt;2,0&amp;DAY($A5037),DAY($A5037))&amp;IF(LEN(MONTH($A5037))&lt;2,0&amp;MONTH($A5037),MONTH($A5037))), Prazniki[[#All],[DanMesec]:[Dela prosto]], 4,FALSE), 0)</f>
        <v>0</v>
      </c>
      <c r="I5037" s="2">
        <f t="shared" si="630"/>
        <v>0</v>
      </c>
      <c r="J5037" s="2">
        <f t="shared" si="631"/>
        <v>0</v>
      </c>
      <c r="K5037">
        <f t="shared" si="625"/>
        <v>0</v>
      </c>
    </row>
    <row r="5038" spans="1:11" x14ac:dyDescent="0.3">
      <c r="A5038" s="1">
        <v>45215</v>
      </c>
      <c r="B5038">
        <f t="shared" si="626"/>
        <v>0</v>
      </c>
      <c r="C5038" s="2" t="str">
        <f>IFERROR(VLOOKUP((IF(LEN(DAY($A5038))&lt;2,0&amp;DAY($A5038),DAY($A5038))&amp;IF(LEN(MONTH($A5038))&lt;2,0&amp;MONTH($A5038),MONTH($A5038))), Prazniki[[#All],[DanMesec]:[Dela prosto]], 3,FALSE), "")</f>
        <v/>
      </c>
      <c r="D5038" s="2" t="str">
        <f t="shared" si="627"/>
        <v/>
      </c>
      <c r="E5038" s="2" t="str">
        <f t="shared" si="628"/>
        <v/>
      </c>
      <c r="F5038" s="2">
        <f t="shared" si="629"/>
        <v>0</v>
      </c>
      <c r="G5038" s="2" t="str">
        <f t="shared" si="624"/>
        <v/>
      </c>
      <c r="H5038" s="2">
        <f>IFERROR(VLOOKUP((IF(LEN(DAY($A5038))&lt;2,0&amp;DAY($A5038),DAY($A5038))&amp;IF(LEN(MONTH($A5038))&lt;2,0&amp;MONTH($A5038),MONTH($A5038))), Prazniki[[#All],[DanMesec]:[Dela prosto]], 4,FALSE), 0)</f>
        <v>0</v>
      </c>
      <c r="I5038" s="2">
        <f t="shared" si="630"/>
        <v>0</v>
      </c>
      <c r="J5038" s="2">
        <f t="shared" si="631"/>
        <v>0</v>
      </c>
      <c r="K5038">
        <f t="shared" si="625"/>
        <v>1</v>
      </c>
    </row>
    <row r="5039" spans="1:11" x14ac:dyDescent="0.3">
      <c r="A5039" s="1">
        <v>45216</v>
      </c>
      <c r="B5039">
        <f t="shared" si="626"/>
        <v>0</v>
      </c>
      <c r="C5039" s="2" t="str">
        <f>IFERROR(VLOOKUP((IF(LEN(DAY($A5039))&lt;2,0&amp;DAY($A5039),DAY($A5039))&amp;IF(LEN(MONTH($A5039))&lt;2,0&amp;MONTH($A5039),MONTH($A5039))), Prazniki[[#All],[DanMesec]:[Dela prosto]], 3,FALSE), "")</f>
        <v/>
      </c>
      <c r="D5039" s="2" t="str">
        <f t="shared" si="627"/>
        <v/>
      </c>
      <c r="E5039" s="2" t="str">
        <f t="shared" si="628"/>
        <v/>
      </c>
      <c r="F5039" s="2">
        <f t="shared" si="629"/>
        <v>0</v>
      </c>
      <c r="G5039" s="2" t="str">
        <f t="shared" si="624"/>
        <v/>
      </c>
      <c r="H5039" s="2">
        <f>IFERROR(VLOOKUP((IF(LEN(DAY($A5039))&lt;2,0&amp;DAY($A5039),DAY($A5039))&amp;IF(LEN(MONTH($A5039))&lt;2,0&amp;MONTH($A5039),MONTH($A5039))), Prazniki[[#All],[DanMesec]:[Dela prosto]], 4,FALSE), 0)</f>
        <v>0</v>
      </c>
      <c r="I5039" s="2">
        <f t="shared" si="630"/>
        <v>0</v>
      </c>
      <c r="J5039" s="2">
        <f t="shared" si="631"/>
        <v>0</v>
      </c>
      <c r="K5039">
        <f t="shared" si="625"/>
        <v>1</v>
      </c>
    </row>
    <row r="5040" spans="1:11" x14ac:dyDescent="0.3">
      <c r="A5040" s="1">
        <v>45217</v>
      </c>
      <c r="B5040">
        <f t="shared" si="626"/>
        <v>0</v>
      </c>
      <c r="C5040" s="2" t="str">
        <f>IFERROR(VLOOKUP((IF(LEN(DAY($A5040))&lt;2,0&amp;DAY($A5040),DAY($A5040))&amp;IF(LEN(MONTH($A5040))&lt;2,0&amp;MONTH($A5040),MONTH($A5040))), Prazniki[[#All],[DanMesec]:[Dela prosto]], 3,FALSE), "")</f>
        <v/>
      </c>
      <c r="D5040" s="2" t="str">
        <f t="shared" si="627"/>
        <v/>
      </c>
      <c r="E5040" s="2" t="str">
        <f t="shared" si="628"/>
        <v/>
      </c>
      <c r="F5040" s="2">
        <f t="shared" si="629"/>
        <v>0</v>
      </c>
      <c r="G5040" s="2" t="str">
        <f t="shared" si="624"/>
        <v/>
      </c>
      <c r="H5040" s="2">
        <f>IFERROR(VLOOKUP((IF(LEN(DAY($A5040))&lt;2,0&amp;DAY($A5040),DAY($A5040))&amp;IF(LEN(MONTH($A5040))&lt;2,0&amp;MONTH($A5040),MONTH($A5040))), Prazniki[[#All],[DanMesec]:[Dela prosto]], 4,FALSE), 0)</f>
        <v>0</v>
      </c>
      <c r="I5040" s="2">
        <f t="shared" si="630"/>
        <v>0</v>
      </c>
      <c r="J5040" s="2">
        <f t="shared" si="631"/>
        <v>0</v>
      </c>
      <c r="K5040">
        <f t="shared" si="625"/>
        <v>1</v>
      </c>
    </row>
    <row r="5041" spans="1:11" x14ac:dyDescent="0.3">
      <c r="A5041" s="1">
        <v>45218</v>
      </c>
      <c r="B5041">
        <f t="shared" si="626"/>
        <v>0</v>
      </c>
      <c r="C5041" s="2" t="str">
        <f>IFERROR(VLOOKUP((IF(LEN(DAY($A5041))&lt;2,0&amp;DAY($A5041),DAY($A5041))&amp;IF(LEN(MONTH($A5041))&lt;2,0&amp;MONTH($A5041),MONTH($A5041))), Prazniki[[#All],[DanMesec]:[Dela prosto]], 3,FALSE), "")</f>
        <v/>
      </c>
      <c r="D5041" s="2" t="str">
        <f t="shared" si="627"/>
        <v/>
      </c>
      <c r="E5041" s="2" t="str">
        <f t="shared" si="628"/>
        <v/>
      </c>
      <c r="F5041" s="2">
        <f t="shared" si="629"/>
        <v>0</v>
      </c>
      <c r="G5041" s="2" t="str">
        <f t="shared" si="624"/>
        <v/>
      </c>
      <c r="H5041" s="2">
        <f>IFERROR(VLOOKUP((IF(LEN(DAY($A5041))&lt;2,0&amp;DAY($A5041),DAY($A5041))&amp;IF(LEN(MONTH($A5041))&lt;2,0&amp;MONTH($A5041),MONTH($A5041))), Prazniki[[#All],[DanMesec]:[Dela prosto]], 4,FALSE), 0)</f>
        <v>0</v>
      </c>
      <c r="I5041" s="2">
        <f t="shared" si="630"/>
        <v>0</v>
      </c>
      <c r="J5041" s="2">
        <f t="shared" si="631"/>
        <v>0</v>
      </c>
      <c r="K5041">
        <f t="shared" si="625"/>
        <v>1</v>
      </c>
    </row>
    <row r="5042" spans="1:11" x14ac:dyDescent="0.3">
      <c r="A5042" s="1">
        <v>45219</v>
      </c>
      <c r="B5042">
        <f t="shared" si="626"/>
        <v>0</v>
      </c>
      <c r="C5042" s="2" t="str">
        <f>IFERROR(VLOOKUP((IF(LEN(DAY($A5042))&lt;2,0&amp;DAY($A5042),DAY($A5042))&amp;IF(LEN(MONTH($A5042))&lt;2,0&amp;MONTH($A5042),MONTH($A5042))), Prazniki[[#All],[DanMesec]:[Dela prosto]], 3,FALSE), "")</f>
        <v/>
      </c>
      <c r="D5042" s="2" t="str">
        <f t="shared" si="627"/>
        <v/>
      </c>
      <c r="E5042" s="2" t="str">
        <f t="shared" si="628"/>
        <v/>
      </c>
      <c r="F5042" s="2">
        <f t="shared" si="629"/>
        <v>0</v>
      </c>
      <c r="G5042" s="2" t="str">
        <f t="shared" si="624"/>
        <v/>
      </c>
      <c r="H5042" s="2">
        <f>IFERROR(VLOOKUP((IF(LEN(DAY($A5042))&lt;2,0&amp;DAY($A5042),DAY($A5042))&amp;IF(LEN(MONTH($A5042))&lt;2,0&amp;MONTH($A5042),MONTH($A5042))), Prazniki[[#All],[DanMesec]:[Dela prosto]], 4,FALSE), 0)</f>
        <v>0</v>
      </c>
      <c r="I5042" s="2">
        <f t="shared" si="630"/>
        <v>0</v>
      </c>
      <c r="J5042" s="2">
        <f t="shared" si="631"/>
        <v>0</v>
      </c>
      <c r="K5042">
        <f t="shared" si="625"/>
        <v>1</v>
      </c>
    </row>
    <row r="5043" spans="1:11" x14ac:dyDescent="0.3">
      <c r="A5043" s="1">
        <v>45220</v>
      </c>
      <c r="B5043">
        <f t="shared" si="626"/>
        <v>1</v>
      </c>
      <c r="C5043" s="2" t="str">
        <f>IFERROR(VLOOKUP((IF(LEN(DAY($A5043))&lt;2,0&amp;DAY($A5043),DAY($A5043))&amp;IF(LEN(MONTH($A5043))&lt;2,0&amp;MONTH($A5043),MONTH($A5043))), Prazniki[[#All],[DanMesec]:[Dela prosto]], 3,FALSE), "")</f>
        <v/>
      </c>
      <c r="D5043" s="2" t="str">
        <f t="shared" si="627"/>
        <v/>
      </c>
      <c r="E5043" s="2" t="str">
        <f t="shared" si="628"/>
        <v/>
      </c>
      <c r="F5043" s="2">
        <f t="shared" si="629"/>
        <v>0</v>
      </c>
      <c r="G5043" s="2" t="str">
        <f t="shared" si="624"/>
        <v/>
      </c>
      <c r="H5043" s="2">
        <f>IFERROR(VLOOKUP((IF(LEN(DAY($A5043))&lt;2,0&amp;DAY($A5043),DAY($A5043))&amp;IF(LEN(MONTH($A5043))&lt;2,0&amp;MONTH($A5043),MONTH($A5043))), Prazniki[[#All],[DanMesec]:[Dela prosto]], 4,FALSE), 0)</f>
        <v>0</v>
      </c>
      <c r="I5043" s="2">
        <f t="shared" si="630"/>
        <v>0</v>
      </c>
      <c r="J5043" s="2">
        <f t="shared" si="631"/>
        <v>0</v>
      </c>
      <c r="K5043">
        <f t="shared" si="625"/>
        <v>0</v>
      </c>
    </row>
    <row r="5044" spans="1:11" x14ac:dyDescent="0.3">
      <c r="A5044" s="1">
        <v>45221</v>
      </c>
      <c r="B5044">
        <f t="shared" si="626"/>
        <v>1</v>
      </c>
      <c r="C5044" s="2" t="str">
        <f>IFERROR(VLOOKUP((IF(LEN(DAY($A5044))&lt;2,0&amp;DAY($A5044),DAY($A5044))&amp;IF(LEN(MONTH($A5044))&lt;2,0&amp;MONTH($A5044),MONTH($A5044))), Prazniki[[#All],[DanMesec]:[Dela prosto]], 3,FALSE), "")</f>
        <v/>
      </c>
      <c r="D5044" s="2" t="str">
        <f t="shared" si="627"/>
        <v/>
      </c>
      <c r="E5044" s="2" t="str">
        <f t="shared" si="628"/>
        <v/>
      </c>
      <c r="F5044" s="2">
        <f t="shared" si="629"/>
        <v>0</v>
      </c>
      <c r="G5044" s="2" t="str">
        <f t="shared" si="624"/>
        <v/>
      </c>
      <c r="H5044" s="2">
        <f>IFERROR(VLOOKUP((IF(LEN(DAY($A5044))&lt;2,0&amp;DAY($A5044),DAY($A5044))&amp;IF(LEN(MONTH($A5044))&lt;2,0&amp;MONTH($A5044),MONTH($A5044))), Prazniki[[#All],[DanMesec]:[Dela prosto]], 4,FALSE), 0)</f>
        <v>0</v>
      </c>
      <c r="I5044" s="2">
        <f t="shared" si="630"/>
        <v>0</v>
      </c>
      <c r="J5044" s="2">
        <f t="shared" si="631"/>
        <v>0</v>
      </c>
      <c r="K5044">
        <f t="shared" si="625"/>
        <v>0</v>
      </c>
    </row>
    <row r="5045" spans="1:11" x14ac:dyDescent="0.3">
      <c r="A5045" s="1">
        <v>45222</v>
      </c>
      <c r="B5045">
        <f t="shared" si="626"/>
        <v>0</v>
      </c>
      <c r="C5045" s="2" t="str">
        <f>IFERROR(VLOOKUP((IF(LEN(DAY($A5045))&lt;2,0&amp;DAY($A5045),DAY($A5045))&amp;IF(LEN(MONTH($A5045))&lt;2,0&amp;MONTH($A5045),MONTH($A5045))), Prazniki[[#All],[DanMesec]:[Dela prosto]], 3,FALSE), "")</f>
        <v/>
      </c>
      <c r="D5045" s="2" t="str">
        <f t="shared" si="627"/>
        <v/>
      </c>
      <c r="E5045" s="2" t="str">
        <f t="shared" si="628"/>
        <v/>
      </c>
      <c r="F5045" s="2">
        <f t="shared" si="629"/>
        <v>0</v>
      </c>
      <c r="G5045" s="2" t="str">
        <f t="shared" si="624"/>
        <v/>
      </c>
      <c r="H5045" s="2">
        <f>IFERROR(VLOOKUP((IF(LEN(DAY($A5045))&lt;2,0&amp;DAY($A5045),DAY($A5045))&amp;IF(LEN(MONTH($A5045))&lt;2,0&amp;MONTH($A5045),MONTH($A5045))), Prazniki[[#All],[DanMesec]:[Dela prosto]], 4,FALSE), 0)</f>
        <v>0</v>
      </c>
      <c r="I5045" s="2">
        <f t="shared" si="630"/>
        <v>0</v>
      </c>
      <c r="J5045" s="2">
        <f t="shared" si="631"/>
        <v>0</v>
      </c>
      <c r="K5045">
        <f t="shared" si="625"/>
        <v>1</v>
      </c>
    </row>
    <row r="5046" spans="1:11" x14ac:dyDescent="0.3">
      <c r="A5046" s="1">
        <v>45223</v>
      </c>
      <c r="B5046">
        <f t="shared" si="626"/>
        <v>0</v>
      </c>
      <c r="C5046" s="2" t="str">
        <f>IFERROR(VLOOKUP((IF(LEN(DAY($A5046))&lt;2,0&amp;DAY($A5046),DAY($A5046))&amp;IF(LEN(MONTH($A5046))&lt;2,0&amp;MONTH($A5046),MONTH($A5046))), Prazniki[[#All],[DanMesec]:[Dela prosto]], 3,FALSE), "")</f>
        <v/>
      </c>
      <c r="D5046" s="2" t="str">
        <f t="shared" si="627"/>
        <v/>
      </c>
      <c r="E5046" s="2" t="str">
        <f t="shared" si="628"/>
        <v/>
      </c>
      <c r="F5046" s="2">
        <f t="shared" si="629"/>
        <v>0</v>
      </c>
      <c r="G5046" s="2" t="str">
        <f t="shared" si="624"/>
        <v/>
      </c>
      <c r="H5046" s="2">
        <f>IFERROR(VLOOKUP((IF(LEN(DAY($A5046))&lt;2,0&amp;DAY($A5046),DAY($A5046))&amp;IF(LEN(MONTH($A5046))&lt;2,0&amp;MONTH($A5046),MONTH($A5046))), Prazniki[[#All],[DanMesec]:[Dela prosto]], 4,FALSE), 0)</f>
        <v>0</v>
      </c>
      <c r="I5046" s="2">
        <f t="shared" si="630"/>
        <v>0</v>
      </c>
      <c r="J5046" s="2">
        <f t="shared" si="631"/>
        <v>0</v>
      </c>
      <c r="K5046">
        <f t="shared" si="625"/>
        <v>1</v>
      </c>
    </row>
    <row r="5047" spans="1:11" x14ac:dyDescent="0.3">
      <c r="A5047" s="1">
        <v>45224</v>
      </c>
      <c r="B5047">
        <f t="shared" si="626"/>
        <v>0</v>
      </c>
      <c r="C5047" s="2" t="str">
        <f>IFERROR(VLOOKUP((IF(LEN(DAY($A5047))&lt;2,0&amp;DAY($A5047),DAY($A5047))&amp;IF(LEN(MONTH($A5047))&lt;2,0&amp;MONTH($A5047),MONTH($A5047))), Prazniki[[#All],[DanMesec]:[Dela prosto]], 3,FALSE), "")</f>
        <v>Dan reformacije</v>
      </c>
      <c r="D5047" s="2" t="str">
        <f t="shared" si="627"/>
        <v/>
      </c>
      <c r="E5047" s="2" t="str">
        <f t="shared" si="628"/>
        <v/>
      </c>
      <c r="F5047" s="2">
        <f t="shared" si="629"/>
        <v>1</v>
      </c>
      <c r="G5047" s="2" t="str">
        <f t="shared" si="624"/>
        <v>Dan reformacije</v>
      </c>
      <c r="H5047" s="2">
        <f>IFERROR(VLOOKUP((IF(LEN(DAY($A5047))&lt;2,0&amp;DAY($A5047),DAY($A5047))&amp;IF(LEN(MONTH($A5047))&lt;2,0&amp;MONTH($A5047),MONTH($A5047))), Prazniki[[#All],[DanMesec]:[Dela prosto]], 4,FALSE), 0)</f>
        <v>0</v>
      </c>
      <c r="I5047" s="2">
        <f t="shared" si="630"/>
        <v>0</v>
      </c>
      <c r="J5047" s="2">
        <f t="shared" si="631"/>
        <v>0</v>
      </c>
      <c r="K5047">
        <f t="shared" si="625"/>
        <v>1</v>
      </c>
    </row>
    <row r="5048" spans="1:11" x14ac:dyDescent="0.3">
      <c r="A5048" s="1">
        <v>45225</v>
      </c>
      <c r="B5048">
        <f t="shared" si="626"/>
        <v>0</v>
      </c>
      <c r="C5048" s="2" t="str">
        <f>IFERROR(VLOOKUP((IF(LEN(DAY($A5048))&lt;2,0&amp;DAY($A5048),DAY($A5048))&amp;IF(LEN(MONTH($A5048))&lt;2,0&amp;MONTH($A5048),MONTH($A5048))), Prazniki[[#All],[DanMesec]:[Dela prosto]], 3,FALSE), "")</f>
        <v/>
      </c>
      <c r="D5048" s="2" t="str">
        <f t="shared" si="627"/>
        <v/>
      </c>
      <c r="E5048" s="2" t="str">
        <f t="shared" si="628"/>
        <v/>
      </c>
      <c r="F5048" s="2">
        <f t="shared" si="629"/>
        <v>0</v>
      </c>
      <c r="G5048" s="2" t="str">
        <f t="shared" si="624"/>
        <v/>
      </c>
      <c r="H5048" s="2">
        <f>IFERROR(VLOOKUP((IF(LEN(DAY($A5048))&lt;2,0&amp;DAY($A5048),DAY($A5048))&amp;IF(LEN(MONTH($A5048))&lt;2,0&amp;MONTH($A5048),MONTH($A5048))), Prazniki[[#All],[DanMesec]:[Dela prosto]], 4,FALSE), 0)</f>
        <v>0</v>
      </c>
      <c r="I5048" s="2">
        <f t="shared" si="630"/>
        <v>0</v>
      </c>
      <c r="J5048" s="2">
        <f t="shared" si="631"/>
        <v>0</v>
      </c>
      <c r="K5048">
        <f t="shared" si="625"/>
        <v>1</v>
      </c>
    </row>
    <row r="5049" spans="1:11" x14ac:dyDescent="0.3">
      <c r="A5049" s="1">
        <v>45226</v>
      </c>
      <c r="B5049">
        <f t="shared" si="626"/>
        <v>0</v>
      </c>
      <c r="C5049" s="2" t="str">
        <f>IFERROR(VLOOKUP((IF(LEN(DAY($A5049))&lt;2,0&amp;DAY($A5049),DAY($A5049))&amp;IF(LEN(MONTH($A5049))&lt;2,0&amp;MONTH($A5049),MONTH($A5049))), Prazniki[[#All],[DanMesec]:[Dela prosto]], 3,FALSE), "")</f>
        <v/>
      </c>
      <c r="D5049" s="2" t="str">
        <f t="shared" si="627"/>
        <v/>
      </c>
      <c r="E5049" s="2" t="str">
        <f t="shared" si="628"/>
        <v/>
      </c>
      <c r="F5049" s="2">
        <f t="shared" si="629"/>
        <v>0</v>
      </c>
      <c r="G5049" s="2" t="str">
        <f t="shared" si="624"/>
        <v/>
      </c>
      <c r="H5049" s="2">
        <f>IFERROR(VLOOKUP((IF(LEN(DAY($A5049))&lt;2,0&amp;DAY($A5049),DAY($A5049))&amp;IF(LEN(MONTH($A5049))&lt;2,0&amp;MONTH($A5049),MONTH($A5049))), Prazniki[[#All],[DanMesec]:[Dela prosto]], 4,FALSE), 0)</f>
        <v>0</v>
      </c>
      <c r="I5049" s="2">
        <f t="shared" si="630"/>
        <v>0</v>
      </c>
      <c r="J5049" s="2">
        <f t="shared" si="631"/>
        <v>0</v>
      </c>
      <c r="K5049">
        <f t="shared" si="625"/>
        <v>1</v>
      </c>
    </row>
    <row r="5050" spans="1:11" x14ac:dyDescent="0.3">
      <c r="A5050" s="1">
        <v>45227</v>
      </c>
      <c r="B5050">
        <f t="shared" si="626"/>
        <v>1</v>
      </c>
      <c r="C5050" s="2" t="str">
        <f>IFERROR(VLOOKUP((IF(LEN(DAY($A5050))&lt;2,0&amp;DAY($A5050),DAY($A5050))&amp;IF(LEN(MONTH($A5050))&lt;2,0&amp;MONTH($A5050),MONTH($A5050))), Prazniki[[#All],[DanMesec]:[Dela prosto]], 3,FALSE), "")</f>
        <v/>
      </c>
      <c r="D5050" s="2" t="str">
        <f t="shared" si="627"/>
        <v/>
      </c>
      <c r="E5050" s="2" t="str">
        <f t="shared" si="628"/>
        <v/>
      </c>
      <c r="F5050" s="2">
        <f t="shared" si="629"/>
        <v>0</v>
      </c>
      <c r="G5050" s="2" t="str">
        <f t="shared" si="624"/>
        <v/>
      </c>
      <c r="H5050" s="2">
        <f>IFERROR(VLOOKUP((IF(LEN(DAY($A5050))&lt;2,0&amp;DAY($A5050),DAY($A5050))&amp;IF(LEN(MONTH($A5050))&lt;2,0&amp;MONTH($A5050),MONTH($A5050))), Prazniki[[#All],[DanMesec]:[Dela prosto]], 4,FALSE), 0)</f>
        <v>0</v>
      </c>
      <c r="I5050" s="2">
        <f t="shared" si="630"/>
        <v>0</v>
      </c>
      <c r="J5050" s="2">
        <f t="shared" si="631"/>
        <v>0</v>
      </c>
      <c r="K5050">
        <f t="shared" si="625"/>
        <v>0</v>
      </c>
    </row>
    <row r="5051" spans="1:11" x14ac:dyDescent="0.3">
      <c r="A5051" s="1">
        <v>45228</v>
      </c>
      <c r="B5051">
        <f t="shared" si="626"/>
        <v>1</v>
      </c>
      <c r="C5051" s="2" t="str">
        <f>IFERROR(VLOOKUP((IF(LEN(DAY($A5051))&lt;2,0&amp;DAY($A5051),DAY($A5051))&amp;IF(LEN(MONTH($A5051))&lt;2,0&amp;MONTH($A5051),MONTH($A5051))), Prazniki[[#All],[DanMesec]:[Dela prosto]], 3,FALSE), "")</f>
        <v/>
      </c>
      <c r="D5051" s="2" t="str">
        <f t="shared" si="627"/>
        <v/>
      </c>
      <c r="E5051" s="2" t="str">
        <f t="shared" si="628"/>
        <v/>
      </c>
      <c r="F5051" s="2">
        <f t="shared" si="629"/>
        <v>0</v>
      </c>
      <c r="G5051" s="2" t="str">
        <f t="shared" si="624"/>
        <v/>
      </c>
      <c r="H5051" s="2">
        <f>IFERROR(VLOOKUP((IF(LEN(DAY($A5051))&lt;2,0&amp;DAY($A5051),DAY($A5051))&amp;IF(LEN(MONTH($A5051))&lt;2,0&amp;MONTH($A5051),MONTH($A5051))), Prazniki[[#All],[DanMesec]:[Dela prosto]], 4,FALSE), 0)</f>
        <v>0</v>
      </c>
      <c r="I5051" s="2">
        <f t="shared" si="630"/>
        <v>0</v>
      </c>
      <c r="J5051" s="2">
        <f t="shared" si="631"/>
        <v>0</v>
      </c>
      <c r="K5051">
        <f t="shared" si="625"/>
        <v>0</v>
      </c>
    </row>
    <row r="5052" spans="1:11" x14ac:dyDescent="0.3">
      <c r="A5052" s="1">
        <v>45229</v>
      </c>
      <c r="B5052">
        <f t="shared" si="626"/>
        <v>0</v>
      </c>
      <c r="C5052" s="2" t="str">
        <f>IFERROR(VLOOKUP((IF(LEN(DAY($A5052))&lt;2,0&amp;DAY($A5052),DAY($A5052))&amp;IF(LEN(MONTH($A5052))&lt;2,0&amp;MONTH($A5052),MONTH($A5052))), Prazniki[[#All],[DanMesec]:[Dela prosto]], 3,FALSE), "")</f>
        <v/>
      </c>
      <c r="D5052" s="2" t="str">
        <f t="shared" si="627"/>
        <v/>
      </c>
      <c r="E5052" s="2" t="str">
        <f t="shared" si="628"/>
        <v/>
      </c>
      <c r="F5052" s="2">
        <f t="shared" si="629"/>
        <v>0</v>
      </c>
      <c r="G5052" s="2" t="str">
        <f t="shared" si="624"/>
        <v/>
      </c>
      <c r="H5052" s="2">
        <f>IFERROR(VLOOKUP((IF(LEN(DAY($A5052))&lt;2,0&amp;DAY($A5052),DAY($A5052))&amp;IF(LEN(MONTH($A5052))&lt;2,0&amp;MONTH($A5052),MONTH($A5052))), Prazniki[[#All],[DanMesec]:[Dela prosto]], 4,FALSE), 0)</f>
        <v>0</v>
      </c>
      <c r="I5052" s="2">
        <f t="shared" si="630"/>
        <v>0</v>
      </c>
      <c r="J5052" s="2">
        <f t="shared" si="631"/>
        <v>0</v>
      </c>
      <c r="K5052">
        <f t="shared" si="625"/>
        <v>1</v>
      </c>
    </row>
    <row r="5053" spans="1:11" x14ac:dyDescent="0.3">
      <c r="A5053" s="1">
        <v>45230</v>
      </c>
      <c r="B5053">
        <f t="shared" si="626"/>
        <v>0</v>
      </c>
      <c r="C5053" s="2" t="str">
        <f>IFERROR(VLOOKUP((IF(LEN(DAY($A5053))&lt;2,0&amp;DAY($A5053),DAY($A5053))&amp;IF(LEN(MONTH($A5053))&lt;2,0&amp;MONTH($A5053),MONTH($A5053))), Prazniki[[#All],[DanMesec]:[Dela prosto]], 3,FALSE), "")</f>
        <v>Dan suverenosti</v>
      </c>
      <c r="D5053" s="2" t="str">
        <f t="shared" si="627"/>
        <v/>
      </c>
      <c r="E5053" s="2" t="str">
        <f t="shared" si="628"/>
        <v/>
      </c>
      <c r="F5053" s="2">
        <f t="shared" si="629"/>
        <v>1</v>
      </c>
      <c r="G5053" s="2" t="str">
        <f t="shared" si="624"/>
        <v>Dan suverenosti</v>
      </c>
      <c r="H5053" s="2">
        <f>IFERROR(VLOOKUP((IF(LEN(DAY($A5053))&lt;2,0&amp;DAY($A5053),DAY($A5053))&amp;IF(LEN(MONTH($A5053))&lt;2,0&amp;MONTH($A5053),MONTH($A5053))), Prazniki[[#All],[DanMesec]:[Dela prosto]], 4,FALSE), 0)</f>
        <v>1</v>
      </c>
      <c r="I5053" s="2">
        <f t="shared" si="630"/>
        <v>0</v>
      </c>
      <c r="J5053" s="2">
        <f t="shared" si="631"/>
        <v>1</v>
      </c>
      <c r="K5053">
        <f t="shared" si="625"/>
        <v>0</v>
      </c>
    </row>
    <row r="5054" spans="1:11" x14ac:dyDescent="0.3">
      <c r="A5054" s="1">
        <v>45231</v>
      </c>
      <c r="B5054">
        <f t="shared" si="626"/>
        <v>0</v>
      </c>
      <c r="C5054" s="2" t="str">
        <f>IFERROR(VLOOKUP((IF(LEN(DAY($A5054))&lt;2,0&amp;DAY($A5054),DAY($A5054))&amp;IF(LEN(MONTH($A5054))&lt;2,0&amp;MONTH($A5054),MONTH($A5054))), Prazniki[[#All],[DanMesec]:[Dela prosto]], 3,FALSE), "")</f>
        <v>Dan spomina na mrtve</v>
      </c>
      <c r="D5054" s="2" t="str">
        <f t="shared" si="627"/>
        <v/>
      </c>
      <c r="E5054" s="2" t="str">
        <f t="shared" si="628"/>
        <v/>
      </c>
      <c r="F5054" s="2">
        <f t="shared" si="629"/>
        <v>1</v>
      </c>
      <c r="G5054" s="2" t="str">
        <f t="shared" si="624"/>
        <v>Dan spomina na mrtve</v>
      </c>
      <c r="H5054" s="2">
        <f>IFERROR(VLOOKUP((IF(LEN(DAY($A5054))&lt;2,0&amp;DAY($A5054),DAY($A5054))&amp;IF(LEN(MONTH($A5054))&lt;2,0&amp;MONTH($A5054),MONTH($A5054))), Prazniki[[#All],[DanMesec]:[Dela prosto]], 4,FALSE), 0)</f>
        <v>1</v>
      </c>
      <c r="I5054" s="2">
        <f t="shared" si="630"/>
        <v>0</v>
      </c>
      <c r="J5054" s="2">
        <f t="shared" si="631"/>
        <v>1</v>
      </c>
      <c r="K5054">
        <f t="shared" si="625"/>
        <v>0</v>
      </c>
    </row>
    <row r="5055" spans="1:11" x14ac:dyDescent="0.3">
      <c r="A5055" s="1">
        <v>45232</v>
      </c>
      <c r="B5055">
        <f t="shared" si="626"/>
        <v>0</v>
      </c>
      <c r="C5055" s="2" t="str">
        <f>IFERROR(VLOOKUP((IF(LEN(DAY($A5055))&lt;2,0&amp;DAY($A5055),DAY($A5055))&amp;IF(LEN(MONTH($A5055))&lt;2,0&amp;MONTH($A5055),MONTH($A5055))), Prazniki[[#All],[DanMesec]:[Dela prosto]], 3,FALSE), "")</f>
        <v/>
      </c>
      <c r="D5055" s="2" t="str">
        <f t="shared" si="627"/>
        <v/>
      </c>
      <c r="E5055" s="2" t="str">
        <f t="shared" si="628"/>
        <v/>
      </c>
      <c r="F5055" s="2">
        <f t="shared" si="629"/>
        <v>0</v>
      </c>
      <c r="G5055" s="2" t="str">
        <f t="shared" si="624"/>
        <v/>
      </c>
      <c r="H5055" s="2">
        <f>IFERROR(VLOOKUP((IF(LEN(DAY($A5055))&lt;2,0&amp;DAY($A5055),DAY($A5055))&amp;IF(LEN(MONTH($A5055))&lt;2,0&amp;MONTH($A5055),MONTH($A5055))), Prazniki[[#All],[DanMesec]:[Dela prosto]], 4,FALSE), 0)</f>
        <v>0</v>
      </c>
      <c r="I5055" s="2">
        <f t="shared" si="630"/>
        <v>0</v>
      </c>
      <c r="J5055" s="2">
        <f t="shared" si="631"/>
        <v>0</v>
      </c>
      <c r="K5055">
        <f t="shared" si="625"/>
        <v>1</v>
      </c>
    </row>
    <row r="5056" spans="1:11" x14ac:dyDescent="0.3">
      <c r="A5056" s="1">
        <v>45233</v>
      </c>
      <c r="B5056">
        <f t="shared" si="626"/>
        <v>0</v>
      </c>
      <c r="C5056" s="2" t="str">
        <f>IFERROR(VLOOKUP((IF(LEN(DAY($A5056))&lt;2,0&amp;DAY($A5056),DAY($A5056))&amp;IF(LEN(MONTH($A5056))&lt;2,0&amp;MONTH($A5056),MONTH($A5056))), Prazniki[[#All],[DanMesec]:[Dela prosto]], 3,FALSE), "")</f>
        <v/>
      </c>
      <c r="D5056" s="2" t="str">
        <f t="shared" si="627"/>
        <v/>
      </c>
      <c r="E5056" s="2" t="str">
        <f t="shared" si="628"/>
        <v/>
      </c>
      <c r="F5056" s="2">
        <f t="shared" si="629"/>
        <v>0</v>
      </c>
      <c r="G5056" s="2" t="str">
        <f t="shared" si="624"/>
        <v/>
      </c>
      <c r="H5056" s="2">
        <f>IFERROR(VLOOKUP((IF(LEN(DAY($A5056))&lt;2,0&amp;DAY($A5056),DAY($A5056))&amp;IF(LEN(MONTH($A5056))&lt;2,0&amp;MONTH($A5056),MONTH($A5056))), Prazniki[[#All],[DanMesec]:[Dela prosto]], 4,FALSE), 0)</f>
        <v>0</v>
      </c>
      <c r="I5056" s="2">
        <f t="shared" si="630"/>
        <v>0</v>
      </c>
      <c r="J5056" s="2">
        <f t="shared" si="631"/>
        <v>0</v>
      </c>
      <c r="K5056">
        <f t="shared" si="625"/>
        <v>1</v>
      </c>
    </row>
    <row r="5057" spans="1:11" x14ac:dyDescent="0.3">
      <c r="A5057" s="1">
        <v>45234</v>
      </c>
      <c r="B5057">
        <f t="shared" si="626"/>
        <v>1</v>
      </c>
      <c r="C5057" s="2" t="str">
        <f>IFERROR(VLOOKUP((IF(LEN(DAY($A5057))&lt;2,0&amp;DAY($A5057),DAY($A5057))&amp;IF(LEN(MONTH($A5057))&lt;2,0&amp;MONTH($A5057),MONTH($A5057))), Prazniki[[#All],[DanMesec]:[Dela prosto]], 3,FALSE), "")</f>
        <v/>
      </c>
      <c r="D5057" s="2" t="str">
        <f t="shared" si="627"/>
        <v/>
      </c>
      <c r="E5057" s="2" t="str">
        <f t="shared" si="628"/>
        <v/>
      </c>
      <c r="F5057" s="2">
        <f t="shared" si="629"/>
        <v>0</v>
      </c>
      <c r="G5057" s="2" t="str">
        <f t="shared" si="624"/>
        <v/>
      </c>
      <c r="H5057" s="2">
        <f>IFERROR(VLOOKUP((IF(LEN(DAY($A5057))&lt;2,0&amp;DAY($A5057),DAY($A5057))&amp;IF(LEN(MONTH($A5057))&lt;2,0&amp;MONTH($A5057),MONTH($A5057))), Prazniki[[#All],[DanMesec]:[Dela prosto]], 4,FALSE), 0)</f>
        <v>0</v>
      </c>
      <c r="I5057" s="2">
        <f t="shared" si="630"/>
        <v>0</v>
      </c>
      <c r="J5057" s="2">
        <f t="shared" si="631"/>
        <v>0</v>
      </c>
      <c r="K5057">
        <f t="shared" si="625"/>
        <v>0</v>
      </c>
    </row>
    <row r="5058" spans="1:11" x14ac:dyDescent="0.3">
      <c r="A5058" s="1">
        <v>45235</v>
      </c>
      <c r="B5058">
        <f t="shared" si="626"/>
        <v>1</v>
      </c>
      <c r="C5058" s="2" t="str">
        <f>IFERROR(VLOOKUP((IF(LEN(DAY($A5058))&lt;2,0&amp;DAY($A5058),DAY($A5058))&amp;IF(LEN(MONTH($A5058))&lt;2,0&amp;MONTH($A5058),MONTH($A5058))), Prazniki[[#All],[DanMesec]:[Dela prosto]], 3,FALSE), "")</f>
        <v/>
      </c>
      <c r="D5058" s="2" t="str">
        <f t="shared" si="627"/>
        <v/>
      </c>
      <c r="E5058" s="2" t="str">
        <f t="shared" si="628"/>
        <v/>
      </c>
      <c r="F5058" s="2">
        <f t="shared" si="629"/>
        <v>0</v>
      </c>
      <c r="G5058" s="2" t="str">
        <f t="shared" ref="G5058:G5121" si="632">IF(C5058&lt;&gt;"",C5058,IF(D5058&lt;&gt;"",D5058,IF(E5058&lt;&gt;"",E5058, "")))</f>
        <v/>
      </c>
      <c r="H5058" s="2">
        <f>IFERROR(VLOOKUP((IF(LEN(DAY($A5058))&lt;2,0&amp;DAY($A5058),DAY($A5058))&amp;IF(LEN(MONTH($A5058))&lt;2,0&amp;MONTH($A5058),MONTH($A5058))), Prazniki[[#All],[DanMesec]:[Dela prosto]], 4,FALSE), 0)</f>
        <v>0</v>
      </c>
      <c r="I5058" s="2">
        <f t="shared" si="630"/>
        <v>0</v>
      </c>
      <c r="J5058" s="2">
        <f t="shared" si="631"/>
        <v>0</v>
      </c>
      <c r="K5058">
        <f t="shared" ref="K5058:K5121" si="633">IF(OR(B5058=1,H5058=1), 0,1)</f>
        <v>0</v>
      </c>
    </row>
    <row r="5059" spans="1:11" x14ac:dyDescent="0.3">
      <c r="A5059" s="1">
        <v>45236</v>
      </c>
      <c r="B5059">
        <f t="shared" ref="B5059:B5122" si="634">IF(OR(WEEKDAY(A5059,2)=6,WEEKDAY(A5059,2)=7),1,0)</f>
        <v>0</v>
      </c>
      <c r="C5059" s="2" t="str">
        <f>IFERROR(VLOOKUP((IF(LEN(DAY($A5059))&lt;2,0&amp;DAY($A5059),DAY($A5059))&amp;IF(LEN(MONTH($A5059))&lt;2,0&amp;MONTH($A5059),MONTH($A5059))), Prazniki[[#All],[DanMesec]:[Dela prosto]], 3,FALSE), "")</f>
        <v/>
      </c>
      <c r="D5059" s="2" t="str">
        <f t="shared" ref="D5059:D5122" si="635">IF(FLOOR(DAY(MINUTE(YEAR(A5059)/38)/2+56)&amp;"/"&amp;"5/"&amp;YEAR(A5059),7)-34+1=A5059,$D$1,"")</f>
        <v/>
      </c>
      <c r="E5059" s="2" t="str">
        <f t="shared" ref="E5059:E5122" si="636">IF(FLOOR(DAY(MINUTE(YEAR(A5059)/38)/2+56)&amp;"/"&amp;"5/"&amp;YEAR(A5059),7)-34+1+50-2=A5059,$E$1,"")</f>
        <v/>
      </c>
      <c r="F5059" s="2">
        <f t="shared" ref="F5059:F5122" si="637">IF(C5059&lt;&gt;"",1,IF(D5059&lt;&gt;"",1,IF(E5059&lt;&gt;"",1, 0)))</f>
        <v>0</v>
      </c>
      <c r="G5059" s="2" t="str">
        <f t="shared" si="632"/>
        <v/>
      </c>
      <c r="H5059" s="2">
        <f>IFERROR(VLOOKUP((IF(LEN(DAY($A5059))&lt;2,0&amp;DAY($A5059),DAY($A5059))&amp;IF(LEN(MONTH($A5059))&lt;2,0&amp;MONTH($A5059),MONTH($A5059))), Prazniki[[#All],[DanMesec]:[Dela prosto]], 4,FALSE), 0)</f>
        <v>0</v>
      </c>
      <c r="I5059" s="2">
        <f t="shared" ref="I5059:I5122" si="638">IF(OR(D5059&lt;&gt;"",E5059&lt;&gt;""),1,0)</f>
        <v>0</v>
      </c>
      <c r="J5059" s="2">
        <f t="shared" ref="J5059:J5122" si="639">IF(OR(H5059=1,I5059=1),1,0)</f>
        <v>0</v>
      </c>
      <c r="K5059">
        <f t="shared" si="633"/>
        <v>1</v>
      </c>
    </row>
    <row r="5060" spans="1:11" x14ac:dyDescent="0.3">
      <c r="A5060" s="1">
        <v>45237</v>
      </c>
      <c r="B5060">
        <f t="shared" si="634"/>
        <v>0</v>
      </c>
      <c r="C5060" s="2" t="str">
        <f>IFERROR(VLOOKUP((IF(LEN(DAY($A5060))&lt;2,0&amp;DAY($A5060),DAY($A5060))&amp;IF(LEN(MONTH($A5060))&lt;2,0&amp;MONTH($A5060),MONTH($A5060))), Prazniki[[#All],[DanMesec]:[Dela prosto]], 3,FALSE), "")</f>
        <v/>
      </c>
      <c r="D5060" s="2" t="str">
        <f t="shared" si="635"/>
        <v/>
      </c>
      <c r="E5060" s="2" t="str">
        <f t="shared" si="636"/>
        <v/>
      </c>
      <c r="F5060" s="2">
        <f t="shared" si="637"/>
        <v>0</v>
      </c>
      <c r="G5060" s="2" t="str">
        <f t="shared" si="632"/>
        <v/>
      </c>
      <c r="H5060" s="2">
        <f>IFERROR(VLOOKUP((IF(LEN(DAY($A5060))&lt;2,0&amp;DAY($A5060),DAY($A5060))&amp;IF(LEN(MONTH($A5060))&lt;2,0&amp;MONTH($A5060),MONTH($A5060))), Prazniki[[#All],[DanMesec]:[Dela prosto]], 4,FALSE), 0)</f>
        <v>0</v>
      </c>
      <c r="I5060" s="2">
        <f t="shared" si="638"/>
        <v>0</v>
      </c>
      <c r="J5060" s="2">
        <f t="shared" si="639"/>
        <v>0</v>
      </c>
      <c r="K5060">
        <f t="shared" si="633"/>
        <v>1</v>
      </c>
    </row>
    <row r="5061" spans="1:11" x14ac:dyDescent="0.3">
      <c r="A5061" s="1">
        <v>45238</v>
      </c>
      <c r="B5061">
        <f t="shared" si="634"/>
        <v>0</v>
      </c>
      <c r="C5061" s="2" t="str">
        <f>IFERROR(VLOOKUP((IF(LEN(DAY($A5061))&lt;2,0&amp;DAY($A5061),DAY($A5061))&amp;IF(LEN(MONTH($A5061))&lt;2,0&amp;MONTH($A5061),MONTH($A5061))), Prazniki[[#All],[DanMesec]:[Dela prosto]], 3,FALSE), "")</f>
        <v/>
      </c>
      <c r="D5061" s="2" t="str">
        <f t="shared" si="635"/>
        <v/>
      </c>
      <c r="E5061" s="2" t="str">
        <f t="shared" si="636"/>
        <v/>
      </c>
      <c r="F5061" s="2">
        <f t="shared" si="637"/>
        <v>0</v>
      </c>
      <c r="G5061" s="2" t="str">
        <f t="shared" si="632"/>
        <v/>
      </c>
      <c r="H5061" s="2">
        <f>IFERROR(VLOOKUP((IF(LEN(DAY($A5061))&lt;2,0&amp;DAY($A5061),DAY($A5061))&amp;IF(LEN(MONTH($A5061))&lt;2,0&amp;MONTH($A5061),MONTH($A5061))), Prazniki[[#All],[DanMesec]:[Dela prosto]], 4,FALSE), 0)</f>
        <v>0</v>
      </c>
      <c r="I5061" s="2">
        <f t="shared" si="638"/>
        <v>0</v>
      </c>
      <c r="J5061" s="2">
        <f t="shared" si="639"/>
        <v>0</v>
      </c>
      <c r="K5061">
        <f t="shared" si="633"/>
        <v>1</v>
      </c>
    </row>
    <row r="5062" spans="1:11" x14ac:dyDescent="0.3">
      <c r="A5062" s="1">
        <v>45239</v>
      </c>
      <c r="B5062">
        <f t="shared" si="634"/>
        <v>0</v>
      </c>
      <c r="C5062" s="2" t="str">
        <f>IFERROR(VLOOKUP((IF(LEN(DAY($A5062))&lt;2,0&amp;DAY($A5062),DAY($A5062))&amp;IF(LEN(MONTH($A5062))&lt;2,0&amp;MONTH($A5062),MONTH($A5062))), Prazniki[[#All],[DanMesec]:[Dela prosto]], 3,FALSE), "")</f>
        <v/>
      </c>
      <c r="D5062" s="2" t="str">
        <f t="shared" si="635"/>
        <v/>
      </c>
      <c r="E5062" s="2" t="str">
        <f t="shared" si="636"/>
        <v/>
      </c>
      <c r="F5062" s="2">
        <f t="shared" si="637"/>
        <v>0</v>
      </c>
      <c r="G5062" s="2" t="str">
        <f t="shared" si="632"/>
        <v/>
      </c>
      <c r="H5062" s="2">
        <f>IFERROR(VLOOKUP((IF(LEN(DAY($A5062))&lt;2,0&amp;DAY($A5062),DAY($A5062))&amp;IF(LEN(MONTH($A5062))&lt;2,0&amp;MONTH($A5062),MONTH($A5062))), Prazniki[[#All],[DanMesec]:[Dela prosto]], 4,FALSE), 0)</f>
        <v>0</v>
      </c>
      <c r="I5062" s="2">
        <f t="shared" si="638"/>
        <v>0</v>
      </c>
      <c r="J5062" s="2">
        <f t="shared" si="639"/>
        <v>0</v>
      </c>
      <c r="K5062">
        <f t="shared" si="633"/>
        <v>1</v>
      </c>
    </row>
    <row r="5063" spans="1:11" x14ac:dyDescent="0.3">
      <c r="A5063" s="1">
        <v>45240</v>
      </c>
      <c r="B5063">
        <f t="shared" si="634"/>
        <v>0</v>
      </c>
      <c r="C5063" s="2" t="str">
        <f>IFERROR(VLOOKUP((IF(LEN(DAY($A5063))&lt;2,0&amp;DAY($A5063),DAY($A5063))&amp;IF(LEN(MONTH($A5063))&lt;2,0&amp;MONTH($A5063),MONTH($A5063))), Prazniki[[#All],[DanMesec]:[Dela prosto]], 3,FALSE), "")</f>
        <v/>
      </c>
      <c r="D5063" s="2" t="str">
        <f t="shared" si="635"/>
        <v/>
      </c>
      <c r="E5063" s="2" t="str">
        <f t="shared" si="636"/>
        <v/>
      </c>
      <c r="F5063" s="2">
        <f t="shared" si="637"/>
        <v>0</v>
      </c>
      <c r="G5063" s="2" t="str">
        <f t="shared" si="632"/>
        <v/>
      </c>
      <c r="H5063" s="2">
        <f>IFERROR(VLOOKUP((IF(LEN(DAY($A5063))&lt;2,0&amp;DAY($A5063),DAY($A5063))&amp;IF(LEN(MONTH($A5063))&lt;2,0&amp;MONTH($A5063),MONTH($A5063))), Prazniki[[#All],[DanMesec]:[Dela prosto]], 4,FALSE), 0)</f>
        <v>0</v>
      </c>
      <c r="I5063" s="2">
        <f t="shared" si="638"/>
        <v>0</v>
      </c>
      <c r="J5063" s="2">
        <f t="shared" si="639"/>
        <v>0</v>
      </c>
      <c r="K5063">
        <f t="shared" si="633"/>
        <v>1</v>
      </c>
    </row>
    <row r="5064" spans="1:11" x14ac:dyDescent="0.3">
      <c r="A5064" s="1">
        <v>45241</v>
      </c>
      <c r="B5064">
        <f t="shared" si="634"/>
        <v>1</v>
      </c>
      <c r="C5064" s="2" t="str">
        <f>IFERROR(VLOOKUP((IF(LEN(DAY($A5064))&lt;2,0&amp;DAY($A5064),DAY($A5064))&amp;IF(LEN(MONTH($A5064))&lt;2,0&amp;MONTH($A5064),MONTH($A5064))), Prazniki[[#All],[DanMesec]:[Dela prosto]], 3,FALSE), "")</f>
        <v/>
      </c>
      <c r="D5064" s="2" t="str">
        <f t="shared" si="635"/>
        <v/>
      </c>
      <c r="E5064" s="2" t="str">
        <f t="shared" si="636"/>
        <v/>
      </c>
      <c r="F5064" s="2">
        <f t="shared" si="637"/>
        <v>0</v>
      </c>
      <c r="G5064" s="2" t="str">
        <f t="shared" si="632"/>
        <v/>
      </c>
      <c r="H5064" s="2">
        <f>IFERROR(VLOOKUP((IF(LEN(DAY($A5064))&lt;2,0&amp;DAY($A5064),DAY($A5064))&amp;IF(LEN(MONTH($A5064))&lt;2,0&amp;MONTH($A5064),MONTH($A5064))), Prazniki[[#All],[DanMesec]:[Dela prosto]], 4,FALSE), 0)</f>
        <v>0</v>
      </c>
      <c r="I5064" s="2">
        <f t="shared" si="638"/>
        <v>0</v>
      </c>
      <c r="J5064" s="2">
        <f t="shared" si="639"/>
        <v>0</v>
      </c>
      <c r="K5064">
        <f t="shared" si="633"/>
        <v>0</v>
      </c>
    </row>
    <row r="5065" spans="1:11" x14ac:dyDescent="0.3">
      <c r="A5065" s="1">
        <v>45242</v>
      </c>
      <c r="B5065">
        <f t="shared" si="634"/>
        <v>1</v>
      </c>
      <c r="C5065" s="2" t="str">
        <f>IFERROR(VLOOKUP((IF(LEN(DAY($A5065))&lt;2,0&amp;DAY($A5065),DAY($A5065))&amp;IF(LEN(MONTH($A5065))&lt;2,0&amp;MONTH($A5065),MONTH($A5065))), Prazniki[[#All],[DanMesec]:[Dela prosto]], 3,FALSE), "")</f>
        <v/>
      </c>
      <c r="D5065" s="2" t="str">
        <f t="shared" si="635"/>
        <v/>
      </c>
      <c r="E5065" s="2" t="str">
        <f t="shared" si="636"/>
        <v/>
      </c>
      <c r="F5065" s="2">
        <f t="shared" si="637"/>
        <v>0</v>
      </c>
      <c r="G5065" s="2" t="str">
        <f t="shared" si="632"/>
        <v/>
      </c>
      <c r="H5065" s="2">
        <f>IFERROR(VLOOKUP((IF(LEN(DAY($A5065))&lt;2,0&amp;DAY($A5065),DAY($A5065))&amp;IF(LEN(MONTH($A5065))&lt;2,0&amp;MONTH($A5065),MONTH($A5065))), Prazniki[[#All],[DanMesec]:[Dela prosto]], 4,FALSE), 0)</f>
        <v>0</v>
      </c>
      <c r="I5065" s="2">
        <f t="shared" si="638"/>
        <v>0</v>
      </c>
      <c r="J5065" s="2">
        <f t="shared" si="639"/>
        <v>0</v>
      </c>
      <c r="K5065">
        <f t="shared" si="633"/>
        <v>0</v>
      </c>
    </row>
    <row r="5066" spans="1:11" x14ac:dyDescent="0.3">
      <c r="A5066" s="1">
        <v>45243</v>
      </c>
      <c r="B5066">
        <f t="shared" si="634"/>
        <v>0</v>
      </c>
      <c r="C5066" s="2" t="str">
        <f>IFERROR(VLOOKUP((IF(LEN(DAY($A5066))&lt;2,0&amp;DAY($A5066),DAY($A5066))&amp;IF(LEN(MONTH($A5066))&lt;2,0&amp;MONTH($A5066),MONTH($A5066))), Prazniki[[#All],[DanMesec]:[Dela prosto]], 3,FALSE), "")</f>
        <v/>
      </c>
      <c r="D5066" s="2" t="str">
        <f t="shared" si="635"/>
        <v/>
      </c>
      <c r="E5066" s="2" t="str">
        <f t="shared" si="636"/>
        <v/>
      </c>
      <c r="F5066" s="2">
        <f t="shared" si="637"/>
        <v>0</v>
      </c>
      <c r="G5066" s="2" t="str">
        <f t="shared" si="632"/>
        <v/>
      </c>
      <c r="H5066" s="2">
        <f>IFERROR(VLOOKUP((IF(LEN(DAY($A5066))&lt;2,0&amp;DAY($A5066),DAY($A5066))&amp;IF(LEN(MONTH($A5066))&lt;2,0&amp;MONTH($A5066),MONTH($A5066))), Prazniki[[#All],[DanMesec]:[Dela prosto]], 4,FALSE), 0)</f>
        <v>0</v>
      </c>
      <c r="I5066" s="2">
        <f t="shared" si="638"/>
        <v>0</v>
      </c>
      <c r="J5066" s="2">
        <f t="shared" si="639"/>
        <v>0</v>
      </c>
      <c r="K5066">
        <f t="shared" si="633"/>
        <v>1</v>
      </c>
    </row>
    <row r="5067" spans="1:11" x14ac:dyDescent="0.3">
      <c r="A5067" s="1">
        <v>45244</v>
      </c>
      <c r="B5067">
        <f t="shared" si="634"/>
        <v>0</v>
      </c>
      <c r="C5067" s="2" t="str">
        <f>IFERROR(VLOOKUP((IF(LEN(DAY($A5067))&lt;2,0&amp;DAY($A5067),DAY($A5067))&amp;IF(LEN(MONTH($A5067))&lt;2,0&amp;MONTH($A5067),MONTH($A5067))), Prazniki[[#All],[DanMesec]:[Dela prosto]], 3,FALSE), "")</f>
        <v/>
      </c>
      <c r="D5067" s="2" t="str">
        <f t="shared" si="635"/>
        <v/>
      </c>
      <c r="E5067" s="2" t="str">
        <f t="shared" si="636"/>
        <v/>
      </c>
      <c r="F5067" s="2">
        <f t="shared" si="637"/>
        <v>0</v>
      </c>
      <c r="G5067" s="2" t="str">
        <f t="shared" si="632"/>
        <v/>
      </c>
      <c r="H5067" s="2">
        <f>IFERROR(VLOOKUP((IF(LEN(DAY($A5067))&lt;2,0&amp;DAY($A5067),DAY($A5067))&amp;IF(LEN(MONTH($A5067))&lt;2,0&amp;MONTH($A5067),MONTH($A5067))), Prazniki[[#All],[DanMesec]:[Dela prosto]], 4,FALSE), 0)</f>
        <v>0</v>
      </c>
      <c r="I5067" s="2">
        <f t="shared" si="638"/>
        <v>0</v>
      </c>
      <c r="J5067" s="2">
        <f t="shared" si="639"/>
        <v>0</v>
      </c>
      <c r="K5067">
        <f t="shared" si="633"/>
        <v>1</v>
      </c>
    </row>
    <row r="5068" spans="1:11" x14ac:dyDescent="0.3">
      <c r="A5068" s="1">
        <v>45245</v>
      </c>
      <c r="B5068">
        <f t="shared" si="634"/>
        <v>0</v>
      </c>
      <c r="C5068" s="2" t="str">
        <f>IFERROR(VLOOKUP((IF(LEN(DAY($A5068))&lt;2,0&amp;DAY($A5068),DAY($A5068))&amp;IF(LEN(MONTH($A5068))&lt;2,0&amp;MONTH($A5068),MONTH($A5068))), Prazniki[[#All],[DanMesec]:[Dela prosto]], 3,FALSE), "")</f>
        <v/>
      </c>
      <c r="D5068" s="2" t="str">
        <f t="shared" si="635"/>
        <v/>
      </c>
      <c r="E5068" s="2" t="str">
        <f t="shared" si="636"/>
        <v/>
      </c>
      <c r="F5068" s="2">
        <f t="shared" si="637"/>
        <v>0</v>
      </c>
      <c r="G5068" s="2" t="str">
        <f t="shared" si="632"/>
        <v/>
      </c>
      <c r="H5068" s="2">
        <f>IFERROR(VLOOKUP((IF(LEN(DAY($A5068))&lt;2,0&amp;DAY($A5068),DAY($A5068))&amp;IF(LEN(MONTH($A5068))&lt;2,0&amp;MONTH($A5068),MONTH($A5068))), Prazniki[[#All],[DanMesec]:[Dela prosto]], 4,FALSE), 0)</f>
        <v>0</v>
      </c>
      <c r="I5068" s="2">
        <f t="shared" si="638"/>
        <v>0</v>
      </c>
      <c r="J5068" s="2">
        <f t="shared" si="639"/>
        <v>0</v>
      </c>
      <c r="K5068">
        <f t="shared" si="633"/>
        <v>1</v>
      </c>
    </row>
    <row r="5069" spans="1:11" x14ac:dyDescent="0.3">
      <c r="A5069" s="1">
        <v>45246</v>
      </c>
      <c r="B5069">
        <f t="shared" si="634"/>
        <v>0</v>
      </c>
      <c r="C5069" s="2" t="str">
        <f>IFERROR(VLOOKUP((IF(LEN(DAY($A5069))&lt;2,0&amp;DAY($A5069),DAY($A5069))&amp;IF(LEN(MONTH($A5069))&lt;2,0&amp;MONTH($A5069),MONTH($A5069))), Prazniki[[#All],[DanMesec]:[Dela prosto]], 3,FALSE), "")</f>
        <v/>
      </c>
      <c r="D5069" s="2" t="str">
        <f t="shared" si="635"/>
        <v/>
      </c>
      <c r="E5069" s="2" t="str">
        <f t="shared" si="636"/>
        <v/>
      </c>
      <c r="F5069" s="2">
        <f t="shared" si="637"/>
        <v>0</v>
      </c>
      <c r="G5069" s="2" t="str">
        <f t="shared" si="632"/>
        <v/>
      </c>
      <c r="H5069" s="2">
        <f>IFERROR(VLOOKUP((IF(LEN(DAY($A5069))&lt;2,0&amp;DAY($A5069),DAY($A5069))&amp;IF(LEN(MONTH($A5069))&lt;2,0&amp;MONTH($A5069),MONTH($A5069))), Prazniki[[#All],[DanMesec]:[Dela prosto]], 4,FALSE), 0)</f>
        <v>0</v>
      </c>
      <c r="I5069" s="2">
        <f t="shared" si="638"/>
        <v>0</v>
      </c>
      <c r="J5069" s="2">
        <f t="shared" si="639"/>
        <v>0</v>
      </c>
      <c r="K5069">
        <f t="shared" si="633"/>
        <v>1</v>
      </c>
    </row>
    <row r="5070" spans="1:11" x14ac:dyDescent="0.3">
      <c r="A5070" s="1">
        <v>45247</v>
      </c>
      <c r="B5070">
        <f t="shared" si="634"/>
        <v>0</v>
      </c>
      <c r="C5070" s="2" t="str">
        <f>IFERROR(VLOOKUP((IF(LEN(DAY($A5070))&lt;2,0&amp;DAY($A5070),DAY($A5070))&amp;IF(LEN(MONTH($A5070))&lt;2,0&amp;MONTH($A5070),MONTH($A5070))), Prazniki[[#All],[DanMesec]:[Dela prosto]], 3,FALSE), "")</f>
        <v/>
      </c>
      <c r="D5070" s="2" t="str">
        <f t="shared" si="635"/>
        <v/>
      </c>
      <c r="E5070" s="2" t="str">
        <f t="shared" si="636"/>
        <v/>
      </c>
      <c r="F5070" s="2">
        <f t="shared" si="637"/>
        <v>0</v>
      </c>
      <c r="G5070" s="2" t="str">
        <f t="shared" si="632"/>
        <v/>
      </c>
      <c r="H5070" s="2">
        <f>IFERROR(VLOOKUP((IF(LEN(DAY($A5070))&lt;2,0&amp;DAY($A5070),DAY($A5070))&amp;IF(LEN(MONTH($A5070))&lt;2,0&amp;MONTH($A5070),MONTH($A5070))), Prazniki[[#All],[DanMesec]:[Dela prosto]], 4,FALSE), 0)</f>
        <v>0</v>
      </c>
      <c r="I5070" s="2">
        <f t="shared" si="638"/>
        <v>0</v>
      </c>
      <c r="J5070" s="2">
        <f t="shared" si="639"/>
        <v>0</v>
      </c>
      <c r="K5070">
        <f t="shared" si="633"/>
        <v>1</v>
      </c>
    </row>
    <row r="5071" spans="1:11" x14ac:dyDescent="0.3">
      <c r="A5071" s="1">
        <v>45248</v>
      </c>
      <c r="B5071">
        <f t="shared" si="634"/>
        <v>1</v>
      </c>
      <c r="C5071" s="2" t="str">
        <f>IFERROR(VLOOKUP((IF(LEN(DAY($A5071))&lt;2,0&amp;DAY($A5071),DAY($A5071))&amp;IF(LEN(MONTH($A5071))&lt;2,0&amp;MONTH($A5071),MONTH($A5071))), Prazniki[[#All],[DanMesec]:[Dela prosto]], 3,FALSE), "")</f>
        <v/>
      </c>
      <c r="D5071" s="2" t="str">
        <f t="shared" si="635"/>
        <v/>
      </c>
      <c r="E5071" s="2" t="str">
        <f t="shared" si="636"/>
        <v/>
      </c>
      <c r="F5071" s="2">
        <f t="shared" si="637"/>
        <v>0</v>
      </c>
      <c r="G5071" s="2" t="str">
        <f t="shared" si="632"/>
        <v/>
      </c>
      <c r="H5071" s="2">
        <f>IFERROR(VLOOKUP((IF(LEN(DAY($A5071))&lt;2,0&amp;DAY($A5071),DAY($A5071))&amp;IF(LEN(MONTH($A5071))&lt;2,0&amp;MONTH($A5071),MONTH($A5071))), Prazniki[[#All],[DanMesec]:[Dela prosto]], 4,FALSE), 0)</f>
        <v>0</v>
      </c>
      <c r="I5071" s="2">
        <f t="shared" si="638"/>
        <v>0</v>
      </c>
      <c r="J5071" s="2">
        <f t="shared" si="639"/>
        <v>0</v>
      </c>
      <c r="K5071">
        <f t="shared" si="633"/>
        <v>0</v>
      </c>
    </row>
    <row r="5072" spans="1:11" x14ac:dyDescent="0.3">
      <c r="A5072" s="1">
        <v>45249</v>
      </c>
      <c r="B5072">
        <f t="shared" si="634"/>
        <v>1</v>
      </c>
      <c r="C5072" s="2" t="str">
        <f>IFERROR(VLOOKUP((IF(LEN(DAY($A5072))&lt;2,0&amp;DAY($A5072),DAY($A5072))&amp;IF(LEN(MONTH($A5072))&lt;2,0&amp;MONTH($A5072),MONTH($A5072))), Prazniki[[#All],[DanMesec]:[Dela prosto]], 3,FALSE), "")</f>
        <v/>
      </c>
      <c r="D5072" s="2" t="str">
        <f t="shared" si="635"/>
        <v/>
      </c>
      <c r="E5072" s="2" t="str">
        <f t="shared" si="636"/>
        <v/>
      </c>
      <c r="F5072" s="2">
        <f t="shared" si="637"/>
        <v>0</v>
      </c>
      <c r="G5072" s="2" t="str">
        <f t="shared" si="632"/>
        <v/>
      </c>
      <c r="H5072" s="2">
        <f>IFERROR(VLOOKUP((IF(LEN(DAY($A5072))&lt;2,0&amp;DAY($A5072),DAY($A5072))&amp;IF(LEN(MONTH($A5072))&lt;2,0&amp;MONTH($A5072),MONTH($A5072))), Prazniki[[#All],[DanMesec]:[Dela prosto]], 4,FALSE), 0)</f>
        <v>0</v>
      </c>
      <c r="I5072" s="2">
        <f t="shared" si="638"/>
        <v>0</v>
      </c>
      <c r="J5072" s="2">
        <f t="shared" si="639"/>
        <v>0</v>
      </c>
      <c r="K5072">
        <f t="shared" si="633"/>
        <v>0</v>
      </c>
    </row>
    <row r="5073" spans="1:11" x14ac:dyDescent="0.3">
      <c r="A5073" s="1">
        <v>45250</v>
      </c>
      <c r="B5073">
        <f t="shared" si="634"/>
        <v>0</v>
      </c>
      <c r="C5073" s="2" t="str">
        <f>IFERROR(VLOOKUP((IF(LEN(DAY($A5073))&lt;2,0&amp;DAY($A5073),DAY($A5073))&amp;IF(LEN(MONTH($A5073))&lt;2,0&amp;MONTH($A5073),MONTH($A5073))), Prazniki[[#All],[DanMesec]:[Dela prosto]], 3,FALSE), "")</f>
        <v/>
      </c>
      <c r="D5073" s="2" t="str">
        <f t="shared" si="635"/>
        <v/>
      </c>
      <c r="E5073" s="2" t="str">
        <f t="shared" si="636"/>
        <v/>
      </c>
      <c r="F5073" s="2">
        <f t="shared" si="637"/>
        <v>0</v>
      </c>
      <c r="G5073" s="2" t="str">
        <f t="shared" si="632"/>
        <v/>
      </c>
      <c r="H5073" s="2">
        <f>IFERROR(VLOOKUP((IF(LEN(DAY($A5073))&lt;2,0&amp;DAY($A5073),DAY($A5073))&amp;IF(LEN(MONTH($A5073))&lt;2,0&amp;MONTH($A5073),MONTH($A5073))), Prazniki[[#All],[DanMesec]:[Dela prosto]], 4,FALSE), 0)</f>
        <v>0</v>
      </c>
      <c r="I5073" s="2">
        <f t="shared" si="638"/>
        <v>0</v>
      </c>
      <c r="J5073" s="2">
        <f t="shared" si="639"/>
        <v>0</v>
      </c>
      <c r="K5073">
        <f t="shared" si="633"/>
        <v>1</v>
      </c>
    </row>
    <row r="5074" spans="1:11" x14ac:dyDescent="0.3">
      <c r="A5074" s="1">
        <v>45251</v>
      </c>
      <c r="B5074">
        <f t="shared" si="634"/>
        <v>0</v>
      </c>
      <c r="C5074" s="2" t="str">
        <f>IFERROR(VLOOKUP((IF(LEN(DAY($A5074))&lt;2,0&amp;DAY($A5074),DAY($A5074))&amp;IF(LEN(MONTH($A5074))&lt;2,0&amp;MONTH($A5074),MONTH($A5074))), Prazniki[[#All],[DanMesec]:[Dela prosto]], 3,FALSE), "")</f>
        <v/>
      </c>
      <c r="D5074" s="2" t="str">
        <f t="shared" si="635"/>
        <v/>
      </c>
      <c r="E5074" s="2" t="str">
        <f t="shared" si="636"/>
        <v/>
      </c>
      <c r="F5074" s="2">
        <f t="shared" si="637"/>
        <v>0</v>
      </c>
      <c r="G5074" s="2" t="str">
        <f t="shared" si="632"/>
        <v/>
      </c>
      <c r="H5074" s="2">
        <f>IFERROR(VLOOKUP((IF(LEN(DAY($A5074))&lt;2,0&amp;DAY($A5074),DAY($A5074))&amp;IF(LEN(MONTH($A5074))&lt;2,0&amp;MONTH($A5074),MONTH($A5074))), Prazniki[[#All],[DanMesec]:[Dela prosto]], 4,FALSE), 0)</f>
        <v>0</v>
      </c>
      <c r="I5074" s="2">
        <f t="shared" si="638"/>
        <v>0</v>
      </c>
      <c r="J5074" s="2">
        <f t="shared" si="639"/>
        <v>0</v>
      </c>
      <c r="K5074">
        <f t="shared" si="633"/>
        <v>1</v>
      </c>
    </row>
    <row r="5075" spans="1:11" x14ac:dyDescent="0.3">
      <c r="A5075" s="1">
        <v>45252</v>
      </c>
      <c r="B5075">
        <f t="shared" si="634"/>
        <v>0</v>
      </c>
      <c r="C5075" s="2" t="str">
        <f>IFERROR(VLOOKUP((IF(LEN(DAY($A5075))&lt;2,0&amp;DAY($A5075),DAY($A5075))&amp;IF(LEN(MONTH($A5075))&lt;2,0&amp;MONTH($A5075),MONTH($A5075))), Prazniki[[#All],[DanMesec]:[Dela prosto]], 3,FALSE), "")</f>
        <v/>
      </c>
      <c r="D5075" s="2" t="str">
        <f t="shared" si="635"/>
        <v/>
      </c>
      <c r="E5075" s="2" t="str">
        <f t="shared" si="636"/>
        <v/>
      </c>
      <c r="F5075" s="2">
        <f t="shared" si="637"/>
        <v>0</v>
      </c>
      <c r="G5075" s="2" t="str">
        <f t="shared" si="632"/>
        <v/>
      </c>
      <c r="H5075" s="2">
        <f>IFERROR(VLOOKUP((IF(LEN(DAY($A5075))&lt;2,0&amp;DAY($A5075),DAY($A5075))&amp;IF(LEN(MONTH($A5075))&lt;2,0&amp;MONTH($A5075),MONTH($A5075))), Prazniki[[#All],[DanMesec]:[Dela prosto]], 4,FALSE), 0)</f>
        <v>0</v>
      </c>
      <c r="I5075" s="2">
        <f t="shared" si="638"/>
        <v>0</v>
      </c>
      <c r="J5075" s="2">
        <f t="shared" si="639"/>
        <v>0</v>
      </c>
      <c r="K5075">
        <f t="shared" si="633"/>
        <v>1</v>
      </c>
    </row>
    <row r="5076" spans="1:11" x14ac:dyDescent="0.3">
      <c r="A5076" s="1">
        <v>45253</v>
      </c>
      <c r="B5076">
        <f t="shared" si="634"/>
        <v>0</v>
      </c>
      <c r="C5076" s="2" t="str">
        <f>IFERROR(VLOOKUP((IF(LEN(DAY($A5076))&lt;2,0&amp;DAY($A5076),DAY($A5076))&amp;IF(LEN(MONTH($A5076))&lt;2,0&amp;MONTH($A5076),MONTH($A5076))), Prazniki[[#All],[DanMesec]:[Dela prosto]], 3,FALSE), "")</f>
        <v>Dan Rudolfa Maistra</v>
      </c>
      <c r="D5076" s="2" t="str">
        <f t="shared" si="635"/>
        <v/>
      </c>
      <c r="E5076" s="2" t="str">
        <f t="shared" si="636"/>
        <v/>
      </c>
      <c r="F5076" s="2">
        <f t="shared" si="637"/>
        <v>1</v>
      </c>
      <c r="G5076" s="2" t="str">
        <f t="shared" si="632"/>
        <v>Dan Rudolfa Maistra</v>
      </c>
      <c r="H5076" s="2">
        <f>IFERROR(VLOOKUP((IF(LEN(DAY($A5076))&lt;2,0&amp;DAY($A5076),DAY($A5076))&amp;IF(LEN(MONTH($A5076))&lt;2,0&amp;MONTH($A5076),MONTH($A5076))), Prazniki[[#All],[DanMesec]:[Dela prosto]], 4,FALSE), 0)</f>
        <v>0</v>
      </c>
      <c r="I5076" s="2">
        <f t="shared" si="638"/>
        <v>0</v>
      </c>
      <c r="J5076" s="2">
        <f t="shared" si="639"/>
        <v>0</v>
      </c>
      <c r="K5076">
        <f t="shared" si="633"/>
        <v>1</v>
      </c>
    </row>
    <row r="5077" spans="1:11" x14ac:dyDescent="0.3">
      <c r="A5077" s="1">
        <v>45254</v>
      </c>
      <c r="B5077">
        <f t="shared" si="634"/>
        <v>0</v>
      </c>
      <c r="C5077" s="2" t="str">
        <f>IFERROR(VLOOKUP((IF(LEN(DAY($A5077))&lt;2,0&amp;DAY($A5077),DAY($A5077))&amp;IF(LEN(MONTH($A5077))&lt;2,0&amp;MONTH($A5077),MONTH($A5077))), Prazniki[[#All],[DanMesec]:[Dela prosto]], 3,FALSE), "")</f>
        <v/>
      </c>
      <c r="D5077" s="2" t="str">
        <f t="shared" si="635"/>
        <v/>
      </c>
      <c r="E5077" s="2" t="str">
        <f t="shared" si="636"/>
        <v/>
      </c>
      <c r="F5077" s="2">
        <f t="shared" si="637"/>
        <v>0</v>
      </c>
      <c r="G5077" s="2" t="str">
        <f t="shared" si="632"/>
        <v/>
      </c>
      <c r="H5077" s="2">
        <f>IFERROR(VLOOKUP((IF(LEN(DAY($A5077))&lt;2,0&amp;DAY($A5077),DAY($A5077))&amp;IF(LEN(MONTH($A5077))&lt;2,0&amp;MONTH($A5077),MONTH($A5077))), Prazniki[[#All],[DanMesec]:[Dela prosto]], 4,FALSE), 0)</f>
        <v>0</v>
      </c>
      <c r="I5077" s="2">
        <f t="shared" si="638"/>
        <v>0</v>
      </c>
      <c r="J5077" s="2">
        <f t="shared" si="639"/>
        <v>0</v>
      </c>
      <c r="K5077">
        <f t="shared" si="633"/>
        <v>1</v>
      </c>
    </row>
    <row r="5078" spans="1:11" x14ac:dyDescent="0.3">
      <c r="A5078" s="1">
        <v>45255</v>
      </c>
      <c r="B5078">
        <f t="shared" si="634"/>
        <v>1</v>
      </c>
      <c r="C5078" s="2" t="str">
        <f>IFERROR(VLOOKUP((IF(LEN(DAY($A5078))&lt;2,0&amp;DAY($A5078),DAY($A5078))&amp;IF(LEN(MONTH($A5078))&lt;2,0&amp;MONTH($A5078),MONTH($A5078))), Prazniki[[#All],[DanMesec]:[Dela prosto]], 3,FALSE), "")</f>
        <v/>
      </c>
      <c r="D5078" s="2" t="str">
        <f t="shared" si="635"/>
        <v/>
      </c>
      <c r="E5078" s="2" t="str">
        <f t="shared" si="636"/>
        <v/>
      </c>
      <c r="F5078" s="2">
        <f t="shared" si="637"/>
        <v>0</v>
      </c>
      <c r="G5078" s="2" t="str">
        <f t="shared" si="632"/>
        <v/>
      </c>
      <c r="H5078" s="2">
        <f>IFERROR(VLOOKUP((IF(LEN(DAY($A5078))&lt;2,0&amp;DAY($A5078),DAY($A5078))&amp;IF(LEN(MONTH($A5078))&lt;2,0&amp;MONTH($A5078),MONTH($A5078))), Prazniki[[#All],[DanMesec]:[Dela prosto]], 4,FALSE), 0)</f>
        <v>0</v>
      </c>
      <c r="I5078" s="2">
        <f t="shared" si="638"/>
        <v>0</v>
      </c>
      <c r="J5078" s="2">
        <f t="shared" si="639"/>
        <v>0</v>
      </c>
      <c r="K5078">
        <f t="shared" si="633"/>
        <v>0</v>
      </c>
    </row>
    <row r="5079" spans="1:11" x14ac:dyDescent="0.3">
      <c r="A5079" s="1">
        <v>45256</v>
      </c>
      <c r="B5079">
        <f t="shared" si="634"/>
        <v>1</v>
      </c>
      <c r="C5079" s="2" t="str">
        <f>IFERROR(VLOOKUP((IF(LEN(DAY($A5079))&lt;2,0&amp;DAY($A5079),DAY($A5079))&amp;IF(LEN(MONTH($A5079))&lt;2,0&amp;MONTH($A5079),MONTH($A5079))), Prazniki[[#All],[DanMesec]:[Dela prosto]], 3,FALSE), "")</f>
        <v/>
      </c>
      <c r="D5079" s="2" t="str">
        <f t="shared" si="635"/>
        <v/>
      </c>
      <c r="E5079" s="2" t="str">
        <f t="shared" si="636"/>
        <v/>
      </c>
      <c r="F5079" s="2">
        <f t="shared" si="637"/>
        <v>0</v>
      </c>
      <c r="G5079" s="2" t="str">
        <f t="shared" si="632"/>
        <v/>
      </c>
      <c r="H5079" s="2">
        <f>IFERROR(VLOOKUP((IF(LEN(DAY($A5079))&lt;2,0&amp;DAY($A5079),DAY($A5079))&amp;IF(LEN(MONTH($A5079))&lt;2,0&amp;MONTH($A5079),MONTH($A5079))), Prazniki[[#All],[DanMesec]:[Dela prosto]], 4,FALSE), 0)</f>
        <v>0</v>
      </c>
      <c r="I5079" s="2">
        <f t="shared" si="638"/>
        <v>0</v>
      </c>
      <c r="J5079" s="2">
        <f t="shared" si="639"/>
        <v>0</v>
      </c>
      <c r="K5079">
        <f t="shared" si="633"/>
        <v>0</v>
      </c>
    </row>
    <row r="5080" spans="1:11" x14ac:dyDescent="0.3">
      <c r="A5080" s="1">
        <v>45257</v>
      </c>
      <c r="B5080">
        <f t="shared" si="634"/>
        <v>0</v>
      </c>
      <c r="C5080" s="2" t="str">
        <f>IFERROR(VLOOKUP((IF(LEN(DAY($A5080))&lt;2,0&amp;DAY($A5080),DAY($A5080))&amp;IF(LEN(MONTH($A5080))&lt;2,0&amp;MONTH($A5080),MONTH($A5080))), Prazniki[[#All],[DanMesec]:[Dela prosto]], 3,FALSE), "")</f>
        <v/>
      </c>
      <c r="D5080" s="2" t="str">
        <f t="shared" si="635"/>
        <v/>
      </c>
      <c r="E5080" s="2" t="str">
        <f t="shared" si="636"/>
        <v/>
      </c>
      <c r="F5080" s="2">
        <f t="shared" si="637"/>
        <v>0</v>
      </c>
      <c r="G5080" s="2" t="str">
        <f t="shared" si="632"/>
        <v/>
      </c>
      <c r="H5080" s="2">
        <f>IFERROR(VLOOKUP((IF(LEN(DAY($A5080))&lt;2,0&amp;DAY($A5080),DAY($A5080))&amp;IF(LEN(MONTH($A5080))&lt;2,0&amp;MONTH($A5080),MONTH($A5080))), Prazniki[[#All],[DanMesec]:[Dela prosto]], 4,FALSE), 0)</f>
        <v>0</v>
      </c>
      <c r="I5080" s="2">
        <f t="shared" si="638"/>
        <v>0</v>
      </c>
      <c r="J5080" s="2">
        <f t="shared" si="639"/>
        <v>0</v>
      </c>
      <c r="K5080">
        <f t="shared" si="633"/>
        <v>1</v>
      </c>
    </row>
    <row r="5081" spans="1:11" x14ac:dyDescent="0.3">
      <c r="A5081" s="1">
        <v>45258</v>
      </c>
      <c r="B5081">
        <f t="shared" si="634"/>
        <v>0</v>
      </c>
      <c r="C5081" s="2" t="str">
        <f>IFERROR(VLOOKUP((IF(LEN(DAY($A5081))&lt;2,0&amp;DAY($A5081),DAY($A5081))&amp;IF(LEN(MONTH($A5081))&lt;2,0&amp;MONTH($A5081),MONTH($A5081))), Prazniki[[#All],[DanMesec]:[Dela prosto]], 3,FALSE), "")</f>
        <v/>
      </c>
      <c r="D5081" s="2" t="str">
        <f t="shared" si="635"/>
        <v/>
      </c>
      <c r="E5081" s="2" t="str">
        <f t="shared" si="636"/>
        <v/>
      </c>
      <c r="F5081" s="2">
        <f t="shared" si="637"/>
        <v>0</v>
      </c>
      <c r="G5081" s="2" t="str">
        <f t="shared" si="632"/>
        <v/>
      </c>
      <c r="H5081" s="2">
        <f>IFERROR(VLOOKUP((IF(LEN(DAY($A5081))&lt;2,0&amp;DAY($A5081),DAY($A5081))&amp;IF(LEN(MONTH($A5081))&lt;2,0&amp;MONTH($A5081),MONTH($A5081))), Prazniki[[#All],[DanMesec]:[Dela prosto]], 4,FALSE), 0)</f>
        <v>0</v>
      </c>
      <c r="I5081" s="2">
        <f t="shared" si="638"/>
        <v>0</v>
      </c>
      <c r="J5081" s="2">
        <f t="shared" si="639"/>
        <v>0</v>
      </c>
      <c r="K5081">
        <f t="shared" si="633"/>
        <v>1</v>
      </c>
    </row>
    <row r="5082" spans="1:11" x14ac:dyDescent="0.3">
      <c r="A5082" s="1">
        <v>45259</v>
      </c>
      <c r="B5082">
        <f t="shared" si="634"/>
        <v>0</v>
      </c>
      <c r="C5082" s="2" t="str">
        <f>IFERROR(VLOOKUP((IF(LEN(DAY($A5082))&lt;2,0&amp;DAY($A5082),DAY($A5082))&amp;IF(LEN(MONTH($A5082))&lt;2,0&amp;MONTH($A5082),MONTH($A5082))), Prazniki[[#All],[DanMesec]:[Dela prosto]], 3,FALSE), "")</f>
        <v/>
      </c>
      <c r="D5082" s="2" t="str">
        <f t="shared" si="635"/>
        <v/>
      </c>
      <c r="E5082" s="2" t="str">
        <f t="shared" si="636"/>
        <v/>
      </c>
      <c r="F5082" s="2">
        <f t="shared" si="637"/>
        <v>0</v>
      </c>
      <c r="G5082" s="2" t="str">
        <f t="shared" si="632"/>
        <v/>
      </c>
      <c r="H5082" s="2">
        <f>IFERROR(VLOOKUP((IF(LEN(DAY($A5082))&lt;2,0&amp;DAY($A5082),DAY($A5082))&amp;IF(LEN(MONTH($A5082))&lt;2,0&amp;MONTH($A5082),MONTH($A5082))), Prazniki[[#All],[DanMesec]:[Dela prosto]], 4,FALSE), 0)</f>
        <v>0</v>
      </c>
      <c r="I5082" s="2">
        <f t="shared" si="638"/>
        <v>0</v>
      </c>
      <c r="J5082" s="2">
        <f t="shared" si="639"/>
        <v>0</v>
      </c>
      <c r="K5082">
        <f t="shared" si="633"/>
        <v>1</v>
      </c>
    </row>
    <row r="5083" spans="1:11" x14ac:dyDescent="0.3">
      <c r="A5083" s="1">
        <v>45260</v>
      </c>
      <c r="B5083">
        <f t="shared" si="634"/>
        <v>0</v>
      </c>
      <c r="C5083" s="2" t="str">
        <f>IFERROR(VLOOKUP((IF(LEN(DAY($A5083))&lt;2,0&amp;DAY($A5083),DAY($A5083))&amp;IF(LEN(MONTH($A5083))&lt;2,0&amp;MONTH($A5083),MONTH($A5083))), Prazniki[[#All],[DanMesec]:[Dela prosto]], 3,FALSE), "")</f>
        <v/>
      </c>
      <c r="D5083" s="2" t="str">
        <f t="shared" si="635"/>
        <v/>
      </c>
      <c r="E5083" s="2" t="str">
        <f t="shared" si="636"/>
        <v/>
      </c>
      <c r="F5083" s="2">
        <f t="shared" si="637"/>
        <v>0</v>
      </c>
      <c r="G5083" s="2" t="str">
        <f t="shared" si="632"/>
        <v/>
      </c>
      <c r="H5083" s="2">
        <f>IFERROR(VLOOKUP((IF(LEN(DAY($A5083))&lt;2,0&amp;DAY($A5083),DAY($A5083))&amp;IF(LEN(MONTH($A5083))&lt;2,0&amp;MONTH($A5083),MONTH($A5083))), Prazniki[[#All],[DanMesec]:[Dela prosto]], 4,FALSE), 0)</f>
        <v>0</v>
      </c>
      <c r="I5083" s="2">
        <f t="shared" si="638"/>
        <v>0</v>
      </c>
      <c r="J5083" s="2">
        <f t="shared" si="639"/>
        <v>0</v>
      </c>
      <c r="K5083">
        <f t="shared" si="633"/>
        <v>1</v>
      </c>
    </row>
    <row r="5084" spans="1:11" x14ac:dyDescent="0.3">
      <c r="A5084" s="1">
        <v>45261</v>
      </c>
      <c r="B5084">
        <f t="shared" si="634"/>
        <v>0</v>
      </c>
      <c r="C5084" s="2" t="str">
        <f>IFERROR(VLOOKUP((IF(LEN(DAY($A5084))&lt;2,0&amp;DAY($A5084),DAY($A5084))&amp;IF(LEN(MONTH($A5084))&lt;2,0&amp;MONTH($A5084),MONTH($A5084))), Prazniki[[#All],[DanMesec]:[Dela prosto]], 3,FALSE), "")</f>
        <v/>
      </c>
      <c r="D5084" s="2" t="str">
        <f t="shared" si="635"/>
        <v/>
      </c>
      <c r="E5084" s="2" t="str">
        <f t="shared" si="636"/>
        <v/>
      </c>
      <c r="F5084" s="2">
        <f t="shared" si="637"/>
        <v>0</v>
      </c>
      <c r="G5084" s="2" t="str">
        <f t="shared" si="632"/>
        <v/>
      </c>
      <c r="H5084" s="2">
        <f>IFERROR(VLOOKUP((IF(LEN(DAY($A5084))&lt;2,0&amp;DAY($A5084),DAY($A5084))&amp;IF(LEN(MONTH($A5084))&lt;2,0&amp;MONTH($A5084),MONTH($A5084))), Prazniki[[#All],[DanMesec]:[Dela prosto]], 4,FALSE), 0)</f>
        <v>0</v>
      </c>
      <c r="I5084" s="2">
        <f t="shared" si="638"/>
        <v>0</v>
      </c>
      <c r="J5084" s="2">
        <f t="shared" si="639"/>
        <v>0</v>
      </c>
      <c r="K5084">
        <f t="shared" si="633"/>
        <v>1</v>
      </c>
    </row>
    <row r="5085" spans="1:11" x14ac:dyDescent="0.3">
      <c r="A5085" s="1">
        <v>45262</v>
      </c>
      <c r="B5085">
        <f t="shared" si="634"/>
        <v>1</v>
      </c>
      <c r="C5085" s="2" t="str">
        <f>IFERROR(VLOOKUP((IF(LEN(DAY($A5085))&lt;2,0&amp;DAY($A5085),DAY($A5085))&amp;IF(LEN(MONTH($A5085))&lt;2,0&amp;MONTH($A5085),MONTH($A5085))), Prazniki[[#All],[DanMesec]:[Dela prosto]], 3,FALSE), "")</f>
        <v/>
      </c>
      <c r="D5085" s="2" t="str">
        <f t="shared" si="635"/>
        <v/>
      </c>
      <c r="E5085" s="2" t="str">
        <f t="shared" si="636"/>
        <v/>
      </c>
      <c r="F5085" s="2">
        <f t="shared" si="637"/>
        <v>0</v>
      </c>
      <c r="G5085" s="2" t="str">
        <f t="shared" si="632"/>
        <v/>
      </c>
      <c r="H5085" s="2">
        <f>IFERROR(VLOOKUP((IF(LEN(DAY($A5085))&lt;2,0&amp;DAY($A5085),DAY($A5085))&amp;IF(LEN(MONTH($A5085))&lt;2,0&amp;MONTH($A5085),MONTH($A5085))), Prazniki[[#All],[DanMesec]:[Dela prosto]], 4,FALSE), 0)</f>
        <v>0</v>
      </c>
      <c r="I5085" s="2">
        <f t="shared" si="638"/>
        <v>0</v>
      </c>
      <c r="J5085" s="2">
        <f t="shared" si="639"/>
        <v>0</v>
      </c>
      <c r="K5085">
        <f t="shared" si="633"/>
        <v>0</v>
      </c>
    </row>
    <row r="5086" spans="1:11" x14ac:dyDescent="0.3">
      <c r="A5086" s="1">
        <v>45263</v>
      </c>
      <c r="B5086">
        <f t="shared" si="634"/>
        <v>1</v>
      </c>
      <c r="C5086" s="2" t="str">
        <f>IFERROR(VLOOKUP((IF(LEN(DAY($A5086))&lt;2,0&amp;DAY($A5086),DAY($A5086))&amp;IF(LEN(MONTH($A5086))&lt;2,0&amp;MONTH($A5086),MONTH($A5086))), Prazniki[[#All],[DanMesec]:[Dela prosto]], 3,FALSE), "")</f>
        <v/>
      </c>
      <c r="D5086" s="2" t="str">
        <f t="shared" si="635"/>
        <v/>
      </c>
      <c r="E5086" s="2" t="str">
        <f t="shared" si="636"/>
        <v/>
      </c>
      <c r="F5086" s="2">
        <f t="shared" si="637"/>
        <v>0</v>
      </c>
      <c r="G5086" s="2" t="str">
        <f t="shared" si="632"/>
        <v/>
      </c>
      <c r="H5086" s="2">
        <f>IFERROR(VLOOKUP((IF(LEN(DAY($A5086))&lt;2,0&amp;DAY($A5086),DAY($A5086))&amp;IF(LEN(MONTH($A5086))&lt;2,0&amp;MONTH($A5086),MONTH($A5086))), Prazniki[[#All],[DanMesec]:[Dela prosto]], 4,FALSE), 0)</f>
        <v>0</v>
      </c>
      <c r="I5086" s="2">
        <f t="shared" si="638"/>
        <v>0</v>
      </c>
      <c r="J5086" s="2">
        <f t="shared" si="639"/>
        <v>0</v>
      </c>
      <c r="K5086">
        <f t="shared" si="633"/>
        <v>0</v>
      </c>
    </row>
    <row r="5087" spans="1:11" x14ac:dyDescent="0.3">
      <c r="A5087" s="1">
        <v>45264</v>
      </c>
      <c r="B5087">
        <f t="shared" si="634"/>
        <v>0</v>
      </c>
      <c r="C5087" s="2" t="str">
        <f>IFERROR(VLOOKUP((IF(LEN(DAY($A5087))&lt;2,0&amp;DAY($A5087),DAY($A5087))&amp;IF(LEN(MONTH($A5087))&lt;2,0&amp;MONTH($A5087),MONTH($A5087))), Prazniki[[#All],[DanMesec]:[Dela prosto]], 3,FALSE), "")</f>
        <v/>
      </c>
      <c r="D5087" s="2" t="str">
        <f t="shared" si="635"/>
        <v/>
      </c>
      <c r="E5087" s="2" t="str">
        <f t="shared" si="636"/>
        <v/>
      </c>
      <c r="F5087" s="2">
        <f t="shared" si="637"/>
        <v>0</v>
      </c>
      <c r="G5087" s="2" t="str">
        <f t="shared" si="632"/>
        <v/>
      </c>
      <c r="H5087" s="2">
        <f>IFERROR(VLOOKUP((IF(LEN(DAY($A5087))&lt;2,0&amp;DAY($A5087),DAY($A5087))&amp;IF(LEN(MONTH($A5087))&lt;2,0&amp;MONTH($A5087),MONTH($A5087))), Prazniki[[#All],[DanMesec]:[Dela prosto]], 4,FALSE), 0)</f>
        <v>0</v>
      </c>
      <c r="I5087" s="2">
        <f t="shared" si="638"/>
        <v>0</v>
      </c>
      <c r="J5087" s="2">
        <f t="shared" si="639"/>
        <v>0</v>
      </c>
      <c r="K5087">
        <f t="shared" si="633"/>
        <v>1</v>
      </c>
    </row>
    <row r="5088" spans="1:11" x14ac:dyDescent="0.3">
      <c r="A5088" s="1">
        <v>45265</v>
      </c>
      <c r="B5088">
        <f t="shared" si="634"/>
        <v>0</v>
      </c>
      <c r="C5088" s="2" t="str">
        <f>IFERROR(VLOOKUP((IF(LEN(DAY($A5088))&lt;2,0&amp;DAY($A5088),DAY($A5088))&amp;IF(LEN(MONTH($A5088))&lt;2,0&amp;MONTH($A5088),MONTH($A5088))), Prazniki[[#All],[DanMesec]:[Dela prosto]], 3,FALSE), "")</f>
        <v/>
      </c>
      <c r="D5088" s="2" t="str">
        <f t="shared" si="635"/>
        <v/>
      </c>
      <c r="E5088" s="2" t="str">
        <f t="shared" si="636"/>
        <v/>
      </c>
      <c r="F5088" s="2">
        <f t="shared" si="637"/>
        <v>0</v>
      </c>
      <c r="G5088" s="2" t="str">
        <f t="shared" si="632"/>
        <v/>
      </c>
      <c r="H5088" s="2">
        <f>IFERROR(VLOOKUP((IF(LEN(DAY($A5088))&lt;2,0&amp;DAY($A5088),DAY($A5088))&amp;IF(LEN(MONTH($A5088))&lt;2,0&amp;MONTH($A5088),MONTH($A5088))), Prazniki[[#All],[DanMesec]:[Dela prosto]], 4,FALSE), 0)</f>
        <v>0</v>
      </c>
      <c r="I5088" s="2">
        <f t="shared" si="638"/>
        <v>0</v>
      </c>
      <c r="J5088" s="2">
        <f t="shared" si="639"/>
        <v>0</v>
      </c>
      <c r="K5088">
        <f t="shared" si="633"/>
        <v>1</v>
      </c>
    </row>
    <row r="5089" spans="1:11" x14ac:dyDescent="0.3">
      <c r="A5089" s="1">
        <v>45266</v>
      </c>
      <c r="B5089">
        <f t="shared" si="634"/>
        <v>0</v>
      </c>
      <c r="C5089" s="2" t="str">
        <f>IFERROR(VLOOKUP((IF(LEN(DAY($A5089))&lt;2,0&amp;DAY($A5089),DAY($A5089))&amp;IF(LEN(MONTH($A5089))&lt;2,0&amp;MONTH($A5089),MONTH($A5089))), Prazniki[[#All],[DanMesec]:[Dela prosto]], 3,FALSE), "")</f>
        <v/>
      </c>
      <c r="D5089" s="2" t="str">
        <f t="shared" si="635"/>
        <v/>
      </c>
      <c r="E5089" s="2" t="str">
        <f t="shared" si="636"/>
        <v/>
      </c>
      <c r="F5089" s="2">
        <f t="shared" si="637"/>
        <v>0</v>
      </c>
      <c r="G5089" s="2" t="str">
        <f t="shared" si="632"/>
        <v/>
      </c>
      <c r="H5089" s="2">
        <f>IFERROR(VLOOKUP((IF(LEN(DAY($A5089))&lt;2,0&amp;DAY($A5089),DAY($A5089))&amp;IF(LEN(MONTH($A5089))&lt;2,0&amp;MONTH($A5089),MONTH($A5089))), Prazniki[[#All],[DanMesec]:[Dela prosto]], 4,FALSE), 0)</f>
        <v>0</v>
      </c>
      <c r="I5089" s="2">
        <f t="shared" si="638"/>
        <v>0</v>
      </c>
      <c r="J5089" s="2">
        <f t="shared" si="639"/>
        <v>0</v>
      </c>
      <c r="K5089">
        <f t="shared" si="633"/>
        <v>1</v>
      </c>
    </row>
    <row r="5090" spans="1:11" x14ac:dyDescent="0.3">
      <c r="A5090" s="1">
        <v>45267</v>
      </c>
      <c r="B5090">
        <f t="shared" si="634"/>
        <v>0</v>
      </c>
      <c r="C5090" s="2" t="str">
        <f>IFERROR(VLOOKUP((IF(LEN(DAY($A5090))&lt;2,0&amp;DAY($A5090),DAY($A5090))&amp;IF(LEN(MONTH($A5090))&lt;2,0&amp;MONTH($A5090),MONTH($A5090))), Prazniki[[#All],[DanMesec]:[Dela prosto]], 3,FALSE), "")</f>
        <v/>
      </c>
      <c r="D5090" s="2" t="str">
        <f t="shared" si="635"/>
        <v/>
      </c>
      <c r="E5090" s="2" t="str">
        <f t="shared" si="636"/>
        <v/>
      </c>
      <c r="F5090" s="2">
        <f t="shared" si="637"/>
        <v>0</v>
      </c>
      <c r="G5090" s="2" t="str">
        <f t="shared" si="632"/>
        <v/>
      </c>
      <c r="H5090" s="2">
        <f>IFERROR(VLOOKUP((IF(LEN(DAY($A5090))&lt;2,0&amp;DAY($A5090),DAY($A5090))&amp;IF(LEN(MONTH($A5090))&lt;2,0&amp;MONTH($A5090),MONTH($A5090))), Prazniki[[#All],[DanMesec]:[Dela prosto]], 4,FALSE), 0)</f>
        <v>0</v>
      </c>
      <c r="I5090" s="2">
        <f t="shared" si="638"/>
        <v>0</v>
      </c>
      <c r="J5090" s="2">
        <f t="shared" si="639"/>
        <v>0</v>
      </c>
      <c r="K5090">
        <f t="shared" si="633"/>
        <v>1</v>
      </c>
    </row>
    <row r="5091" spans="1:11" x14ac:dyDescent="0.3">
      <c r="A5091" s="1">
        <v>45268</v>
      </c>
      <c r="B5091">
        <f t="shared" si="634"/>
        <v>0</v>
      </c>
      <c r="C5091" s="2" t="str">
        <f>IFERROR(VLOOKUP((IF(LEN(DAY($A5091))&lt;2,0&amp;DAY($A5091),DAY($A5091))&amp;IF(LEN(MONTH($A5091))&lt;2,0&amp;MONTH($A5091),MONTH($A5091))), Prazniki[[#All],[DanMesec]:[Dela prosto]], 3,FALSE), "")</f>
        <v/>
      </c>
      <c r="D5091" s="2" t="str">
        <f t="shared" si="635"/>
        <v/>
      </c>
      <c r="E5091" s="2" t="str">
        <f t="shared" si="636"/>
        <v/>
      </c>
      <c r="F5091" s="2">
        <f t="shared" si="637"/>
        <v>0</v>
      </c>
      <c r="G5091" s="2" t="str">
        <f t="shared" si="632"/>
        <v/>
      </c>
      <c r="H5091" s="2">
        <f>IFERROR(VLOOKUP((IF(LEN(DAY($A5091))&lt;2,0&amp;DAY($A5091),DAY($A5091))&amp;IF(LEN(MONTH($A5091))&lt;2,0&amp;MONTH($A5091),MONTH($A5091))), Prazniki[[#All],[DanMesec]:[Dela prosto]], 4,FALSE), 0)</f>
        <v>0</v>
      </c>
      <c r="I5091" s="2">
        <f t="shared" si="638"/>
        <v>0</v>
      </c>
      <c r="J5091" s="2">
        <f t="shared" si="639"/>
        <v>0</v>
      </c>
      <c r="K5091">
        <f t="shared" si="633"/>
        <v>1</v>
      </c>
    </row>
    <row r="5092" spans="1:11" x14ac:dyDescent="0.3">
      <c r="A5092" s="1">
        <v>45269</v>
      </c>
      <c r="B5092">
        <f t="shared" si="634"/>
        <v>1</v>
      </c>
      <c r="C5092" s="2" t="str">
        <f>IFERROR(VLOOKUP((IF(LEN(DAY($A5092))&lt;2,0&amp;DAY($A5092),DAY($A5092))&amp;IF(LEN(MONTH($A5092))&lt;2,0&amp;MONTH($A5092),MONTH($A5092))), Prazniki[[#All],[DanMesec]:[Dela prosto]], 3,FALSE), "")</f>
        <v/>
      </c>
      <c r="D5092" s="2" t="str">
        <f t="shared" si="635"/>
        <v/>
      </c>
      <c r="E5092" s="2" t="str">
        <f t="shared" si="636"/>
        <v/>
      </c>
      <c r="F5092" s="2">
        <f t="shared" si="637"/>
        <v>0</v>
      </c>
      <c r="G5092" s="2" t="str">
        <f t="shared" si="632"/>
        <v/>
      </c>
      <c r="H5092" s="2">
        <f>IFERROR(VLOOKUP((IF(LEN(DAY($A5092))&lt;2,0&amp;DAY($A5092),DAY($A5092))&amp;IF(LEN(MONTH($A5092))&lt;2,0&amp;MONTH($A5092),MONTH($A5092))), Prazniki[[#All],[DanMesec]:[Dela prosto]], 4,FALSE), 0)</f>
        <v>0</v>
      </c>
      <c r="I5092" s="2">
        <f t="shared" si="638"/>
        <v>0</v>
      </c>
      <c r="J5092" s="2">
        <f t="shared" si="639"/>
        <v>0</v>
      </c>
      <c r="K5092">
        <f t="shared" si="633"/>
        <v>0</v>
      </c>
    </row>
    <row r="5093" spans="1:11" x14ac:dyDescent="0.3">
      <c r="A5093" s="1">
        <v>45270</v>
      </c>
      <c r="B5093">
        <f t="shared" si="634"/>
        <v>1</v>
      </c>
      <c r="C5093" s="2" t="str">
        <f>IFERROR(VLOOKUP((IF(LEN(DAY($A5093))&lt;2,0&amp;DAY($A5093),DAY($A5093))&amp;IF(LEN(MONTH($A5093))&lt;2,0&amp;MONTH($A5093),MONTH($A5093))), Prazniki[[#All],[DanMesec]:[Dela prosto]], 3,FALSE), "")</f>
        <v/>
      </c>
      <c r="D5093" s="2" t="str">
        <f t="shared" si="635"/>
        <v/>
      </c>
      <c r="E5093" s="2" t="str">
        <f t="shared" si="636"/>
        <v/>
      </c>
      <c r="F5093" s="2">
        <f t="shared" si="637"/>
        <v>0</v>
      </c>
      <c r="G5093" s="2" t="str">
        <f t="shared" si="632"/>
        <v/>
      </c>
      <c r="H5093" s="2">
        <f>IFERROR(VLOOKUP((IF(LEN(DAY($A5093))&lt;2,0&amp;DAY($A5093),DAY($A5093))&amp;IF(LEN(MONTH($A5093))&lt;2,0&amp;MONTH($A5093),MONTH($A5093))), Prazniki[[#All],[DanMesec]:[Dela prosto]], 4,FALSE), 0)</f>
        <v>0</v>
      </c>
      <c r="I5093" s="2">
        <f t="shared" si="638"/>
        <v>0</v>
      </c>
      <c r="J5093" s="2">
        <f t="shared" si="639"/>
        <v>0</v>
      </c>
      <c r="K5093">
        <f t="shared" si="633"/>
        <v>0</v>
      </c>
    </row>
    <row r="5094" spans="1:11" x14ac:dyDescent="0.3">
      <c r="A5094" s="1">
        <v>45271</v>
      </c>
      <c r="B5094">
        <f t="shared" si="634"/>
        <v>0</v>
      </c>
      <c r="C5094" s="2" t="str">
        <f>IFERROR(VLOOKUP((IF(LEN(DAY($A5094))&lt;2,0&amp;DAY($A5094),DAY($A5094))&amp;IF(LEN(MONTH($A5094))&lt;2,0&amp;MONTH($A5094),MONTH($A5094))), Prazniki[[#All],[DanMesec]:[Dela prosto]], 3,FALSE), "")</f>
        <v/>
      </c>
      <c r="D5094" s="2" t="str">
        <f t="shared" si="635"/>
        <v/>
      </c>
      <c r="E5094" s="2" t="str">
        <f t="shared" si="636"/>
        <v/>
      </c>
      <c r="F5094" s="2">
        <f t="shared" si="637"/>
        <v>0</v>
      </c>
      <c r="G5094" s="2" t="str">
        <f t="shared" si="632"/>
        <v/>
      </c>
      <c r="H5094" s="2">
        <f>IFERROR(VLOOKUP((IF(LEN(DAY($A5094))&lt;2,0&amp;DAY($A5094),DAY($A5094))&amp;IF(LEN(MONTH($A5094))&lt;2,0&amp;MONTH($A5094),MONTH($A5094))), Prazniki[[#All],[DanMesec]:[Dela prosto]], 4,FALSE), 0)</f>
        <v>0</v>
      </c>
      <c r="I5094" s="2">
        <f t="shared" si="638"/>
        <v>0</v>
      </c>
      <c r="J5094" s="2">
        <f t="shared" si="639"/>
        <v>0</v>
      </c>
      <c r="K5094">
        <f t="shared" si="633"/>
        <v>1</v>
      </c>
    </row>
    <row r="5095" spans="1:11" x14ac:dyDescent="0.3">
      <c r="A5095" s="1">
        <v>45272</v>
      </c>
      <c r="B5095">
        <f t="shared" si="634"/>
        <v>0</v>
      </c>
      <c r="C5095" s="2" t="str">
        <f>IFERROR(VLOOKUP((IF(LEN(DAY($A5095))&lt;2,0&amp;DAY($A5095),DAY($A5095))&amp;IF(LEN(MONTH($A5095))&lt;2,0&amp;MONTH($A5095),MONTH($A5095))), Prazniki[[#All],[DanMesec]:[Dela prosto]], 3,FALSE), "")</f>
        <v/>
      </c>
      <c r="D5095" s="2" t="str">
        <f t="shared" si="635"/>
        <v/>
      </c>
      <c r="E5095" s="2" t="str">
        <f t="shared" si="636"/>
        <v/>
      </c>
      <c r="F5095" s="2">
        <f t="shared" si="637"/>
        <v>0</v>
      </c>
      <c r="G5095" s="2" t="str">
        <f t="shared" si="632"/>
        <v/>
      </c>
      <c r="H5095" s="2">
        <f>IFERROR(VLOOKUP((IF(LEN(DAY($A5095))&lt;2,0&amp;DAY($A5095),DAY($A5095))&amp;IF(LEN(MONTH($A5095))&lt;2,0&amp;MONTH($A5095),MONTH($A5095))), Prazniki[[#All],[DanMesec]:[Dela prosto]], 4,FALSE), 0)</f>
        <v>0</v>
      </c>
      <c r="I5095" s="2">
        <f t="shared" si="638"/>
        <v>0</v>
      </c>
      <c r="J5095" s="2">
        <f t="shared" si="639"/>
        <v>0</v>
      </c>
      <c r="K5095">
        <f t="shared" si="633"/>
        <v>1</v>
      </c>
    </row>
    <row r="5096" spans="1:11" x14ac:dyDescent="0.3">
      <c r="A5096" s="1">
        <v>45273</v>
      </c>
      <c r="B5096">
        <f t="shared" si="634"/>
        <v>0</v>
      </c>
      <c r="C5096" s="2" t="str">
        <f>IFERROR(VLOOKUP((IF(LEN(DAY($A5096))&lt;2,0&amp;DAY($A5096),DAY($A5096))&amp;IF(LEN(MONTH($A5096))&lt;2,0&amp;MONTH($A5096),MONTH($A5096))), Prazniki[[#All],[DanMesec]:[Dela prosto]], 3,FALSE), "")</f>
        <v/>
      </c>
      <c r="D5096" s="2" t="str">
        <f t="shared" si="635"/>
        <v/>
      </c>
      <c r="E5096" s="2" t="str">
        <f t="shared" si="636"/>
        <v/>
      </c>
      <c r="F5096" s="2">
        <f t="shared" si="637"/>
        <v>0</v>
      </c>
      <c r="G5096" s="2" t="str">
        <f t="shared" si="632"/>
        <v/>
      </c>
      <c r="H5096" s="2">
        <f>IFERROR(VLOOKUP((IF(LEN(DAY($A5096))&lt;2,0&amp;DAY($A5096),DAY($A5096))&amp;IF(LEN(MONTH($A5096))&lt;2,0&amp;MONTH($A5096),MONTH($A5096))), Prazniki[[#All],[DanMesec]:[Dela prosto]], 4,FALSE), 0)</f>
        <v>0</v>
      </c>
      <c r="I5096" s="2">
        <f t="shared" si="638"/>
        <v>0</v>
      </c>
      <c r="J5096" s="2">
        <f t="shared" si="639"/>
        <v>0</v>
      </c>
      <c r="K5096">
        <f t="shared" si="633"/>
        <v>1</v>
      </c>
    </row>
    <row r="5097" spans="1:11" x14ac:dyDescent="0.3">
      <c r="A5097" s="1">
        <v>45274</v>
      </c>
      <c r="B5097">
        <f t="shared" si="634"/>
        <v>0</v>
      </c>
      <c r="C5097" s="2" t="str">
        <f>IFERROR(VLOOKUP((IF(LEN(DAY($A5097))&lt;2,0&amp;DAY($A5097),DAY($A5097))&amp;IF(LEN(MONTH($A5097))&lt;2,0&amp;MONTH($A5097),MONTH($A5097))), Prazniki[[#All],[DanMesec]:[Dela prosto]], 3,FALSE), "")</f>
        <v/>
      </c>
      <c r="D5097" s="2" t="str">
        <f t="shared" si="635"/>
        <v/>
      </c>
      <c r="E5097" s="2" t="str">
        <f t="shared" si="636"/>
        <v/>
      </c>
      <c r="F5097" s="2">
        <f t="shared" si="637"/>
        <v>0</v>
      </c>
      <c r="G5097" s="2" t="str">
        <f t="shared" si="632"/>
        <v/>
      </c>
      <c r="H5097" s="2">
        <f>IFERROR(VLOOKUP((IF(LEN(DAY($A5097))&lt;2,0&amp;DAY($A5097),DAY($A5097))&amp;IF(LEN(MONTH($A5097))&lt;2,0&amp;MONTH($A5097),MONTH($A5097))), Prazniki[[#All],[DanMesec]:[Dela prosto]], 4,FALSE), 0)</f>
        <v>0</v>
      </c>
      <c r="I5097" s="2">
        <f t="shared" si="638"/>
        <v>0</v>
      </c>
      <c r="J5097" s="2">
        <f t="shared" si="639"/>
        <v>0</v>
      </c>
      <c r="K5097">
        <f t="shared" si="633"/>
        <v>1</v>
      </c>
    </row>
    <row r="5098" spans="1:11" x14ac:dyDescent="0.3">
      <c r="A5098" s="1">
        <v>45275</v>
      </c>
      <c r="B5098">
        <f t="shared" si="634"/>
        <v>0</v>
      </c>
      <c r="C5098" s="2" t="str">
        <f>IFERROR(VLOOKUP((IF(LEN(DAY($A5098))&lt;2,0&amp;DAY($A5098),DAY($A5098))&amp;IF(LEN(MONTH($A5098))&lt;2,0&amp;MONTH($A5098),MONTH($A5098))), Prazniki[[#All],[DanMesec]:[Dela prosto]], 3,FALSE), "")</f>
        <v/>
      </c>
      <c r="D5098" s="2" t="str">
        <f t="shared" si="635"/>
        <v/>
      </c>
      <c r="E5098" s="2" t="str">
        <f t="shared" si="636"/>
        <v/>
      </c>
      <c r="F5098" s="2">
        <f t="shared" si="637"/>
        <v>0</v>
      </c>
      <c r="G5098" s="2" t="str">
        <f t="shared" si="632"/>
        <v/>
      </c>
      <c r="H5098" s="2">
        <f>IFERROR(VLOOKUP((IF(LEN(DAY($A5098))&lt;2,0&amp;DAY($A5098),DAY($A5098))&amp;IF(LEN(MONTH($A5098))&lt;2,0&amp;MONTH($A5098),MONTH($A5098))), Prazniki[[#All],[DanMesec]:[Dela prosto]], 4,FALSE), 0)</f>
        <v>0</v>
      </c>
      <c r="I5098" s="2">
        <f t="shared" si="638"/>
        <v>0</v>
      </c>
      <c r="J5098" s="2">
        <f t="shared" si="639"/>
        <v>0</v>
      </c>
      <c r="K5098">
        <f t="shared" si="633"/>
        <v>1</v>
      </c>
    </row>
    <row r="5099" spans="1:11" x14ac:dyDescent="0.3">
      <c r="A5099" s="1">
        <v>45276</v>
      </c>
      <c r="B5099">
        <f t="shared" si="634"/>
        <v>1</v>
      </c>
      <c r="C5099" s="2" t="str">
        <f>IFERROR(VLOOKUP((IF(LEN(DAY($A5099))&lt;2,0&amp;DAY($A5099),DAY($A5099))&amp;IF(LEN(MONTH($A5099))&lt;2,0&amp;MONTH($A5099),MONTH($A5099))), Prazniki[[#All],[DanMesec]:[Dela prosto]], 3,FALSE), "")</f>
        <v/>
      </c>
      <c r="D5099" s="2" t="str">
        <f t="shared" si="635"/>
        <v/>
      </c>
      <c r="E5099" s="2" t="str">
        <f t="shared" si="636"/>
        <v/>
      </c>
      <c r="F5099" s="2">
        <f t="shared" si="637"/>
        <v>0</v>
      </c>
      <c r="G5099" s="2" t="str">
        <f t="shared" si="632"/>
        <v/>
      </c>
      <c r="H5099" s="2">
        <f>IFERROR(VLOOKUP((IF(LEN(DAY($A5099))&lt;2,0&amp;DAY($A5099),DAY($A5099))&amp;IF(LEN(MONTH($A5099))&lt;2,0&amp;MONTH($A5099),MONTH($A5099))), Prazniki[[#All],[DanMesec]:[Dela prosto]], 4,FALSE), 0)</f>
        <v>0</v>
      </c>
      <c r="I5099" s="2">
        <f t="shared" si="638"/>
        <v>0</v>
      </c>
      <c r="J5099" s="2">
        <f t="shared" si="639"/>
        <v>0</v>
      </c>
      <c r="K5099">
        <f t="shared" si="633"/>
        <v>0</v>
      </c>
    </row>
    <row r="5100" spans="1:11" x14ac:dyDescent="0.3">
      <c r="A5100" s="1">
        <v>45277</v>
      </c>
      <c r="B5100">
        <f t="shared" si="634"/>
        <v>1</v>
      </c>
      <c r="C5100" s="2" t="str">
        <f>IFERROR(VLOOKUP((IF(LEN(DAY($A5100))&lt;2,0&amp;DAY($A5100),DAY($A5100))&amp;IF(LEN(MONTH($A5100))&lt;2,0&amp;MONTH($A5100),MONTH($A5100))), Prazniki[[#All],[DanMesec]:[Dela prosto]], 3,FALSE), "")</f>
        <v/>
      </c>
      <c r="D5100" s="2" t="str">
        <f t="shared" si="635"/>
        <v/>
      </c>
      <c r="E5100" s="2" t="str">
        <f t="shared" si="636"/>
        <v/>
      </c>
      <c r="F5100" s="2">
        <f t="shared" si="637"/>
        <v>0</v>
      </c>
      <c r="G5100" s="2" t="str">
        <f t="shared" si="632"/>
        <v/>
      </c>
      <c r="H5100" s="2">
        <f>IFERROR(VLOOKUP((IF(LEN(DAY($A5100))&lt;2,0&amp;DAY($A5100),DAY($A5100))&amp;IF(LEN(MONTH($A5100))&lt;2,0&amp;MONTH($A5100),MONTH($A5100))), Prazniki[[#All],[DanMesec]:[Dela prosto]], 4,FALSE), 0)</f>
        <v>0</v>
      </c>
      <c r="I5100" s="2">
        <f t="shared" si="638"/>
        <v>0</v>
      </c>
      <c r="J5100" s="2">
        <f t="shared" si="639"/>
        <v>0</v>
      </c>
      <c r="K5100">
        <f t="shared" si="633"/>
        <v>0</v>
      </c>
    </row>
    <row r="5101" spans="1:11" x14ac:dyDescent="0.3">
      <c r="A5101" s="1">
        <v>45278</v>
      </c>
      <c r="B5101">
        <f t="shared" si="634"/>
        <v>0</v>
      </c>
      <c r="C5101" s="2" t="str">
        <f>IFERROR(VLOOKUP((IF(LEN(DAY($A5101))&lt;2,0&amp;DAY($A5101),DAY($A5101))&amp;IF(LEN(MONTH($A5101))&lt;2,0&amp;MONTH($A5101),MONTH($A5101))), Prazniki[[#All],[DanMesec]:[Dela prosto]], 3,FALSE), "")</f>
        <v/>
      </c>
      <c r="D5101" s="2" t="str">
        <f t="shared" si="635"/>
        <v/>
      </c>
      <c r="E5101" s="2" t="str">
        <f t="shared" si="636"/>
        <v/>
      </c>
      <c r="F5101" s="2">
        <f t="shared" si="637"/>
        <v>0</v>
      </c>
      <c r="G5101" s="2" t="str">
        <f t="shared" si="632"/>
        <v/>
      </c>
      <c r="H5101" s="2">
        <f>IFERROR(VLOOKUP((IF(LEN(DAY($A5101))&lt;2,0&amp;DAY($A5101),DAY($A5101))&amp;IF(LEN(MONTH($A5101))&lt;2,0&amp;MONTH($A5101),MONTH($A5101))), Prazniki[[#All],[DanMesec]:[Dela prosto]], 4,FALSE), 0)</f>
        <v>0</v>
      </c>
      <c r="I5101" s="2">
        <f t="shared" si="638"/>
        <v>0</v>
      </c>
      <c r="J5101" s="2">
        <f t="shared" si="639"/>
        <v>0</v>
      </c>
      <c r="K5101">
        <f t="shared" si="633"/>
        <v>1</v>
      </c>
    </row>
    <row r="5102" spans="1:11" x14ac:dyDescent="0.3">
      <c r="A5102" s="1">
        <v>45279</v>
      </c>
      <c r="B5102">
        <f t="shared" si="634"/>
        <v>0</v>
      </c>
      <c r="C5102" s="2" t="str">
        <f>IFERROR(VLOOKUP((IF(LEN(DAY($A5102))&lt;2,0&amp;DAY($A5102),DAY($A5102))&amp;IF(LEN(MONTH($A5102))&lt;2,0&amp;MONTH($A5102),MONTH($A5102))), Prazniki[[#All],[DanMesec]:[Dela prosto]], 3,FALSE), "")</f>
        <v/>
      </c>
      <c r="D5102" s="2" t="str">
        <f t="shared" si="635"/>
        <v/>
      </c>
      <c r="E5102" s="2" t="str">
        <f t="shared" si="636"/>
        <v/>
      </c>
      <c r="F5102" s="2">
        <f t="shared" si="637"/>
        <v>0</v>
      </c>
      <c r="G5102" s="2" t="str">
        <f t="shared" si="632"/>
        <v/>
      </c>
      <c r="H5102" s="2">
        <f>IFERROR(VLOOKUP((IF(LEN(DAY($A5102))&lt;2,0&amp;DAY($A5102),DAY($A5102))&amp;IF(LEN(MONTH($A5102))&lt;2,0&amp;MONTH($A5102),MONTH($A5102))), Prazniki[[#All],[DanMesec]:[Dela prosto]], 4,FALSE), 0)</f>
        <v>0</v>
      </c>
      <c r="I5102" s="2">
        <f t="shared" si="638"/>
        <v>0</v>
      </c>
      <c r="J5102" s="2">
        <f t="shared" si="639"/>
        <v>0</v>
      </c>
      <c r="K5102">
        <f t="shared" si="633"/>
        <v>1</v>
      </c>
    </row>
    <row r="5103" spans="1:11" x14ac:dyDescent="0.3">
      <c r="A5103" s="1">
        <v>45280</v>
      </c>
      <c r="B5103">
        <f t="shared" si="634"/>
        <v>0</v>
      </c>
      <c r="C5103" s="2" t="str">
        <f>IFERROR(VLOOKUP((IF(LEN(DAY($A5103))&lt;2,0&amp;DAY($A5103),DAY($A5103))&amp;IF(LEN(MONTH($A5103))&lt;2,0&amp;MONTH($A5103),MONTH($A5103))), Prazniki[[#All],[DanMesec]:[Dela prosto]], 3,FALSE), "")</f>
        <v/>
      </c>
      <c r="D5103" s="2" t="str">
        <f t="shared" si="635"/>
        <v/>
      </c>
      <c r="E5103" s="2" t="str">
        <f t="shared" si="636"/>
        <v/>
      </c>
      <c r="F5103" s="2">
        <f t="shared" si="637"/>
        <v>0</v>
      </c>
      <c r="G5103" s="2" t="str">
        <f t="shared" si="632"/>
        <v/>
      </c>
      <c r="H5103" s="2">
        <f>IFERROR(VLOOKUP((IF(LEN(DAY($A5103))&lt;2,0&amp;DAY($A5103),DAY($A5103))&amp;IF(LEN(MONTH($A5103))&lt;2,0&amp;MONTH($A5103),MONTH($A5103))), Prazniki[[#All],[DanMesec]:[Dela prosto]], 4,FALSE), 0)</f>
        <v>0</v>
      </c>
      <c r="I5103" s="2">
        <f t="shared" si="638"/>
        <v>0</v>
      </c>
      <c r="J5103" s="2">
        <f t="shared" si="639"/>
        <v>0</v>
      </c>
      <c r="K5103">
        <f t="shared" si="633"/>
        <v>1</v>
      </c>
    </row>
    <row r="5104" spans="1:11" x14ac:dyDescent="0.3">
      <c r="A5104" s="1">
        <v>45281</v>
      </c>
      <c r="B5104">
        <f t="shared" si="634"/>
        <v>0</v>
      </c>
      <c r="C5104" s="2" t="str">
        <f>IFERROR(VLOOKUP((IF(LEN(DAY($A5104))&lt;2,0&amp;DAY($A5104),DAY($A5104))&amp;IF(LEN(MONTH($A5104))&lt;2,0&amp;MONTH($A5104),MONTH($A5104))), Prazniki[[#All],[DanMesec]:[Dela prosto]], 3,FALSE), "")</f>
        <v/>
      </c>
      <c r="D5104" s="2" t="str">
        <f t="shared" si="635"/>
        <v/>
      </c>
      <c r="E5104" s="2" t="str">
        <f t="shared" si="636"/>
        <v/>
      </c>
      <c r="F5104" s="2">
        <f t="shared" si="637"/>
        <v>0</v>
      </c>
      <c r="G5104" s="2" t="str">
        <f t="shared" si="632"/>
        <v/>
      </c>
      <c r="H5104" s="2">
        <f>IFERROR(VLOOKUP((IF(LEN(DAY($A5104))&lt;2,0&amp;DAY($A5104),DAY($A5104))&amp;IF(LEN(MONTH($A5104))&lt;2,0&amp;MONTH($A5104),MONTH($A5104))), Prazniki[[#All],[DanMesec]:[Dela prosto]], 4,FALSE), 0)</f>
        <v>0</v>
      </c>
      <c r="I5104" s="2">
        <f t="shared" si="638"/>
        <v>0</v>
      </c>
      <c r="J5104" s="2">
        <f t="shared" si="639"/>
        <v>0</v>
      </c>
      <c r="K5104">
        <f t="shared" si="633"/>
        <v>1</v>
      </c>
    </row>
    <row r="5105" spans="1:11" x14ac:dyDescent="0.3">
      <c r="A5105" s="1">
        <v>45282</v>
      </c>
      <c r="B5105">
        <f t="shared" si="634"/>
        <v>0</v>
      </c>
      <c r="C5105" s="2" t="str">
        <f>IFERROR(VLOOKUP((IF(LEN(DAY($A5105))&lt;2,0&amp;DAY($A5105),DAY($A5105))&amp;IF(LEN(MONTH($A5105))&lt;2,0&amp;MONTH($A5105),MONTH($A5105))), Prazniki[[#All],[DanMesec]:[Dela prosto]], 3,FALSE), "")</f>
        <v/>
      </c>
      <c r="D5105" s="2" t="str">
        <f t="shared" si="635"/>
        <v/>
      </c>
      <c r="E5105" s="2" t="str">
        <f t="shared" si="636"/>
        <v/>
      </c>
      <c r="F5105" s="2">
        <f t="shared" si="637"/>
        <v>0</v>
      </c>
      <c r="G5105" s="2" t="str">
        <f t="shared" si="632"/>
        <v/>
      </c>
      <c r="H5105" s="2">
        <f>IFERROR(VLOOKUP((IF(LEN(DAY($A5105))&lt;2,0&amp;DAY($A5105),DAY($A5105))&amp;IF(LEN(MONTH($A5105))&lt;2,0&amp;MONTH($A5105),MONTH($A5105))), Prazniki[[#All],[DanMesec]:[Dela prosto]], 4,FALSE), 0)</f>
        <v>0</v>
      </c>
      <c r="I5105" s="2">
        <f t="shared" si="638"/>
        <v>0</v>
      </c>
      <c r="J5105" s="2">
        <f t="shared" si="639"/>
        <v>0</v>
      </c>
      <c r="K5105">
        <f t="shared" si="633"/>
        <v>1</v>
      </c>
    </row>
    <row r="5106" spans="1:11" x14ac:dyDescent="0.3">
      <c r="A5106" s="1">
        <v>45283</v>
      </c>
      <c r="B5106">
        <f t="shared" si="634"/>
        <v>1</v>
      </c>
      <c r="C5106" s="2" t="str">
        <f>IFERROR(VLOOKUP((IF(LEN(DAY($A5106))&lt;2,0&amp;DAY($A5106),DAY($A5106))&amp;IF(LEN(MONTH($A5106))&lt;2,0&amp;MONTH($A5106),MONTH($A5106))), Prazniki[[#All],[DanMesec]:[Dela prosto]], 3,FALSE), "")</f>
        <v/>
      </c>
      <c r="D5106" s="2" t="str">
        <f t="shared" si="635"/>
        <v/>
      </c>
      <c r="E5106" s="2" t="str">
        <f t="shared" si="636"/>
        <v/>
      </c>
      <c r="F5106" s="2">
        <f t="shared" si="637"/>
        <v>0</v>
      </c>
      <c r="G5106" s="2" t="str">
        <f t="shared" si="632"/>
        <v/>
      </c>
      <c r="H5106" s="2">
        <f>IFERROR(VLOOKUP((IF(LEN(DAY($A5106))&lt;2,0&amp;DAY($A5106),DAY($A5106))&amp;IF(LEN(MONTH($A5106))&lt;2,0&amp;MONTH($A5106),MONTH($A5106))), Prazniki[[#All],[DanMesec]:[Dela prosto]], 4,FALSE), 0)</f>
        <v>0</v>
      </c>
      <c r="I5106" s="2">
        <f t="shared" si="638"/>
        <v>0</v>
      </c>
      <c r="J5106" s="2">
        <f t="shared" si="639"/>
        <v>0</v>
      </c>
      <c r="K5106">
        <f t="shared" si="633"/>
        <v>0</v>
      </c>
    </row>
    <row r="5107" spans="1:11" x14ac:dyDescent="0.3">
      <c r="A5107" s="1">
        <v>45284</v>
      </c>
      <c r="B5107">
        <f t="shared" si="634"/>
        <v>1</v>
      </c>
      <c r="C5107" s="2" t="str">
        <f>IFERROR(VLOOKUP((IF(LEN(DAY($A5107))&lt;2,0&amp;DAY($A5107),DAY($A5107))&amp;IF(LEN(MONTH($A5107))&lt;2,0&amp;MONTH($A5107),MONTH($A5107))), Prazniki[[#All],[DanMesec]:[Dela prosto]], 3,FALSE), "")</f>
        <v/>
      </c>
      <c r="D5107" s="2" t="str">
        <f t="shared" si="635"/>
        <v/>
      </c>
      <c r="E5107" s="2" t="str">
        <f t="shared" si="636"/>
        <v/>
      </c>
      <c r="F5107" s="2">
        <f t="shared" si="637"/>
        <v>0</v>
      </c>
      <c r="G5107" s="2" t="str">
        <f t="shared" si="632"/>
        <v/>
      </c>
      <c r="H5107" s="2">
        <f>IFERROR(VLOOKUP((IF(LEN(DAY($A5107))&lt;2,0&amp;DAY($A5107),DAY($A5107))&amp;IF(LEN(MONTH($A5107))&lt;2,0&amp;MONTH($A5107),MONTH($A5107))), Prazniki[[#All],[DanMesec]:[Dela prosto]], 4,FALSE), 0)</f>
        <v>0</v>
      </c>
      <c r="I5107" s="2">
        <f t="shared" si="638"/>
        <v>0</v>
      </c>
      <c r="J5107" s="2">
        <f t="shared" si="639"/>
        <v>0</v>
      </c>
      <c r="K5107">
        <f t="shared" si="633"/>
        <v>0</v>
      </c>
    </row>
    <row r="5108" spans="1:11" x14ac:dyDescent="0.3">
      <c r="A5108" s="1">
        <v>45285</v>
      </c>
      <c r="B5108">
        <f t="shared" si="634"/>
        <v>0</v>
      </c>
      <c r="C5108" s="2" t="str">
        <f>IFERROR(VLOOKUP((IF(LEN(DAY($A5108))&lt;2,0&amp;DAY($A5108),DAY($A5108))&amp;IF(LEN(MONTH($A5108))&lt;2,0&amp;MONTH($A5108),MONTH($A5108))), Prazniki[[#All],[DanMesec]:[Dela prosto]], 3,FALSE), "")</f>
        <v>Božič</v>
      </c>
      <c r="D5108" s="2" t="str">
        <f t="shared" si="635"/>
        <v/>
      </c>
      <c r="E5108" s="2" t="str">
        <f t="shared" si="636"/>
        <v/>
      </c>
      <c r="F5108" s="2">
        <f t="shared" si="637"/>
        <v>1</v>
      </c>
      <c r="G5108" s="2" t="str">
        <f t="shared" si="632"/>
        <v>Božič</v>
      </c>
      <c r="H5108" s="2">
        <f>IFERROR(VLOOKUP((IF(LEN(DAY($A5108))&lt;2,0&amp;DAY($A5108),DAY($A5108))&amp;IF(LEN(MONTH($A5108))&lt;2,0&amp;MONTH($A5108),MONTH($A5108))), Prazniki[[#All],[DanMesec]:[Dela prosto]], 4,FALSE), 0)</f>
        <v>1</v>
      </c>
      <c r="I5108" s="2">
        <f t="shared" si="638"/>
        <v>0</v>
      </c>
      <c r="J5108" s="2">
        <f t="shared" si="639"/>
        <v>1</v>
      </c>
      <c r="K5108">
        <f t="shared" si="633"/>
        <v>0</v>
      </c>
    </row>
    <row r="5109" spans="1:11" x14ac:dyDescent="0.3">
      <c r="A5109" s="1">
        <v>45286</v>
      </c>
      <c r="B5109">
        <f t="shared" si="634"/>
        <v>0</v>
      </c>
      <c r="C5109" s="2" t="str">
        <f>IFERROR(VLOOKUP((IF(LEN(DAY($A5109))&lt;2,0&amp;DAY($A5109),DAY($A5109))&amp;IF(LEN(MONTH($A5109))&lt;2,0&amp;MONTH($A5109),MONTH($A5109))), Prazniki[[#All],[DanMesec]:[Dela prosto]], 3,FALSE), "")</f>
        <v>Dan samostojnosti in enotnosti</v>
      </c>
      <c r="D5109" s="2" t="str">
        <f t="shared" si="635"/>
        <v/>
      </c>
      <c r="E5109" s="2" t="str">
        <f t="shared" si="636"/>
        <v/>
      </c>
      <c r="F5109" s="2">
        <f t="shared" si="637"/>
        <v>1</v>
      </c>
      <c r="G5109" s="2" t="str">
        <f t="shared" si="632"/>
        <v>Dan samostojnosti in enotnosti</v>
      </c>
      <c r="H5109" s="2">
        <f>IFERROR(VLOOKUP((IF(LEN(DAY($A5109))&lt;2,0&amp;DAY($A5109),DAY($A5109))&amp;IF(LEN(MONTH($A5109))&lt;2,0&amp;MONTH($A5109),MONTH($A5109))), Prazniki[[#All],[DanMesec]:[Dela prosto]], 4,FALSE), 0)</f>
        <v>1</v>
      </c>
      <c r="I5109" s="2">
        <f t="shared" si="638"/>
        <v>0</v>
      </c>
      <c r="J5109" s="2">
        <f t="shared" si="639"/>
        <v>1</v>
      </c>
      <c r="K5109">
        <f t="shared" si="633"/>
        <v>0</v>
      </c>
    </row>
    <row r="5110" spans="1:11" x14ac:dyDescent="0.3">
      <c r="A5110" s="1">
        <v>45287</v>
      </c>
      <c r="B5110">
        <f t="shared" si="634"/>
        <v>0</v>
      </c>
      <c r="C5110" s="2" t="str">
        <f>IFERROR(VLOOKUP((IF(LEN(DAY($A5110))&lt;2,0&amp;DAY($A5110),DAY($A5110))&amp;IF(LEN(MONTH($A5110))&lt;2,0&amp;MONTH($A5110),MONTH($A5110))), Prazniki[[#All],[DanMesec]:[Dela prosto]], 3,FALSE), "")</f>
        <v/>
      </c>
      <c r="D5110" s="2" t="str">
        <f t="shared" si="635"/>
        <v/>
      </c>
      <c r="E5110" s="2" t="str">
        <f t="shared" si="636"/>
        <v/>
      </c>
      <c r="F5110" s="2">
        <f t="shared" si="637"/>
        <v>0</v>
      </c>
      <c r="G5110" s="2" t="str">
        <f t="shared" si="632"/>
        <v/>
      </c>
      <c r="H5110" s="2">
        <f>IFERROR(VLOOKUP((IF(LEN(DAY($A5110))&lt;2,0&amp;DAY($A5110),DAY($A5110))&amp;IF(LEN(MONTH($A5110))&lt;2,0&amp;MONTH($A5110),MONTH($A5110))), Prazniki[[#All],[DanMesec]:[Dela prosto]], 4,FALSE), 0)</f>
        <v>0</v>
      </c>
      <c r="I5110" s="2">
        <f t="shared" si="638"/>
        <v>0</v>
      </c>
      <c r="J5110" s="2">
        <f t="shared" si="639"/>
        <v>0</v>
      </c>
      <c r="K5110">
        <f t="shared" si="633"/>
        <v>1</v>
      </c>
    </row>
    <row r="5111" spans="1:11" x14ac:dyDescent="0.3">
      <c r="A5111" s="1">
        <v>45288</v>
      </c>
      <c r="B5111">
        <f t="shared" si="634"/>
        <v>0</v>
      </c>
      <c r="C5111" s="2" t="str">
        <f>IFERROR(VLOOKUP((IF(LEN(DAY($A5111))&lt;2,0&amp;DAY($A5111),DAY($A5111))&amp;IF(LEN(MONTH($A5111))&lt;2,0&amp;MONTH($A5111),MONTH($A5111))), Prazniki[[#All],[DanMesec]:[Dela prosto]], 3,FALSE), "")</f>
        <v/>
      </c>
      <c r="D5111" s="2" t="str">
        <f t="shared" si="635"/>
        <v/>
      </c>
      <c r="E5111" s="2" t="str">
        <f t="shared" si="636"/>
        <v/>
      </c>
      <c r="F5111" s="2">
        <f t="shared" si="637"/>
        <v>0</v>
      </c>
      <c r="G5111" s="2" t="str">
        <f t="shared" si="632"/>
        <v/>
      </c>
      <c r="H5111" s="2">
        <f>IFERROR(VLOOKUP((IF(LEN(DAY($A5111))&lt;2,0&amp;DAY($A5111),DAY($A5111))&amp;IF(LEN(MONTH($A5111))&lt;2,0&amp;MONTH($A5111),MONTH($A5111))), Prazniki[[#All],[DanMesec]:[Dela prosto]], 4,FALSE), 0)</f>
        <v>0</v>
      </c>
      <c r="I5111" s="2">
        <f t="shared" si="638"/>
        <v>0</v>
      </c>
      <c r="J5111" s="2">
        <f t="shared" si="639"/>
        <v>0</v>
      </c>
      <c r="K5111">
        <f t="shared" si="633"/>
        <v>1</v>
      </c>
    </row>
    <row r="5112" spans="1:11" x14ac:dyDescent="0.3">
      <c r="A5112" s="1">
        <v>45289</v>
      </c>
      <c r="B5112">
        <f t="shared" si="634"/>
        <v>0</v>
      </c>
      <c r="C5112" s="2" t="str">
        <f>IFERROR(VLOOKUP((IF(LEN(DAY($A5112))&lt;2,0&amp;DAY($A5112),DAY($A5112))&amp;IF(LEN(MONTH($A5112))&lt;2,0&amp;MONTH($A5112),MONTH($A5112))), Prazniki[[#All],[DanMesec]:[Dela prosto]], 3,FALSE), "")</f>
        <v/>
      </c>
      <c r="D5112" s="2" t="str">
        <f t="shared" si="635"/>
        <v/>
      </c>
      <c r="E5112" s="2" t="str">
        <f t="shared" si="636"/>
        <v/>
      </c>
      <c r="F5112" s="2">
        <f t="shared" si="637"/>
        <v>0</v>
      </c>
      <c r="G5112" s="2" t="str">
        <f t="shared" si="632"/>
        <v/>
      </c>
      <c r="H5112" s="2">
        <f>IFERROR(VLOOKUP((IF(LEN(DAY($A5112))&lt;2,0&amp;DAY($A5112),DAY($A5112))&amp;IF(LEN(MONTH($A5112))&lt;2,0&amp;MONTH($A5112),MONTH($A5112))), Prazniki[[#All],[DanMesec]:[Dela prosto]], 4,FALSE), 0)</f>
        <v>0</v>
      </c>
      <c r="I5112" s="2">
        <f t="shared" si="638"/>
        <v>0</v>
      </c>
      <c r="J5112" s="2">
        <f t="shared" si="639"/>
        <v>0</v>
      </c>
      <c r="K5112">
        <f t="shared" si="633"/>
        <v>1</v>
      </c>
    </row>
    <row r="5113" spans="1:11" x14ac:dyDescent="0.3">
      <c r="A5113" s="1">
        <v>45290</v>
      </c>
      <c r="B5113">
        <f t="shared" si="634"/>
        <v>1</v>
      </c>
      <c r="C5113" s="2" t="str">
        <f>IFERROR(VLOOKUP((IF(LEN(DAY($A5113))&lt;2,0&amp;DAY($A5113),DAY($A5113))&amp;IF(LEN(MONTH($A5113))&lt;2,0&amp;MONTH($A5113),MONTH($A5113))), Prazniki[[#All],[DanMesec]:[Dela prosto]], 3,FALSE), "")</f>
        <v/>
      </c>
      <c r="D5113" s="2" t="str">
        <f t="shared" si="635"/>
        <v/>
      </c>
      <c r="E5113" s="2" t="str">
        <f t="shared" si="636"/>
        <v/>
      </c>
      <c r="F5113" s="2">
        <f t="shared" si="637"/>
        <v>0</v>
      </c>
      <c r="G5113" s="2" t="str">
        <f t="shared" si="632"/>
        <v/>
      </c>
      <c r="H5113" s="2">
        <f>IFERROR(VLOOKUP((IF(LEN(DAY($A5113))&lt;2,0&amp;DAY($A5113),DAY($A5113))&amp;IF(LEN(MONTH($A5113))&lt;2,0&amp;MONTH($A5113),MONTH($A5113))), Prazniki[[#All],[DanMesec]:[Dela prosto]], 4,FALSE), 0)</f>
        <v>0</v>
      </c>
      <c r="I5113" s="2">
        <f t="shared" si="638"/>
        <v>0</v>
      </c>
      <c r="J5113" s="2">
        <f t="shared" si="639"/>
        <v>0</v>
      </c>
      <c r="K5113">
        <f t="shared" si="633"/>
        <v>0</v>
      </c>
    </row>
    <row r="5114" spans="1:11" x14ac:dyDescent="0.3">
      <c r="A5114" s="1">
        <v>45291</v>
      </c>
      <c r="B5114">
        <f t="shared" si="634"/>
        <v>1</v>
      </c>
      <c r="C5114" s="2" t="str">
        <f>IFERROR(VLOOKUP((IF(LEN(DAY($A5114))&lt;2,0&amp;DAY($A5114),DAY($A5114))&amp;IF(LEN(MONTH($A5114))&lt;2,0&amp;MONTH($A5114),MONTH($A5114))), Prazniki[[#All],[DanMesec]:[Dela prosto]], 3,FALSE), "")</f>
        <v/>
      </c>
      <c r="D5114" s="2" t="str">
        <f t="shared" si="635"/>
        <v/>
      </c>
      <c r="E5114" s="2" t="str">
        <f t="shared" si="636"/>
        <v/>
      </c>
      <c r="F5114" s="2">
        <f t="shared" si="637"/>
        <v>0</v>
      </c>
      <c r="G5114" s="2" t="str">
        <f t="shared" si="632"/>
        <v/>
      </c>
      <c r="H5114" s="2">
        <f>IFERROR(VLOOKUP((IF(LEN(DAY($A5114))&lt;2,0&amp;DAY($A5114),DAY($A5114))&amp;IF(LEN(MONTH($A5114))&lt;2,0&amp;MONTH($A5114),MONTH($A5114))), Prazniki[[#All],[DanMesec]:[Dela prosto]], 4,FALSE), 0)</f>
        <v>0</v>
      </c>
      <c r="I5114" s="2">
        <f t="shared" si="638"/>
        <v>0</v>
      </c>
      <c r="J5114" s="2">
        <f t="shared" si="639"/>
        <v>0</v>
      </c>
      <c r="K5114">
        <f t="shared" si="633"/>
        <v>0</v>
      </c>
    </row>
    <row r="5115" spans="1:11" x14ac:dyDescent="0.3">
      <c r="A5115" s="1">
        <v>45292</v>
      </c>
      <c r="B5115">
        <f t="shared" si="634"/>
        <v>0</v>
      </c>
      <c r="C5115" s="2" t="str">
        <f>IFERROR(VLOOKUP((IF(LEN(DAY($A5115))&lt;2,0&amp;DAY($A5115),DAY($A5115))&amp;IF(LEN(MONTH($A5115))&lt;2,0&amp;MONTH($A5115),MONTH($A5115))), Prazniki[[#All],[DanMesec]:[Dela prosto]], 3,FALSE), "")</f>
        <v>Novo leto</v>
      </c>
      <c r="D5115" s="2" t="str">
        <f t="shared" si="635"/>
        <v/>
      </c>
      <c r="E5115" s="2" t="str">
        <f t="shared" si="636"/>
        <v/>
      </c>
      <c r="F5115" s="2">
        <f t="shared" si="637"/>
        <v>1</v>
      </c>
      <c r="G5115" s="2" t="str">
        <f t="shared" si="632"/>
        <v>Novo leto</v>
      </c>
      <c r="H5115" s="2">
        <f>IFERROR(VLOOKUP((IF(LEN(DAY($A5115))&lt;2,0&amp;DAY($A5115),DAY($A5115))&amp;IF(LEN(MONTH($A5115))&lt;2,0&amp;MONTH($A5115),MONTH($A5115))), Prazniki[[#All],[DanMesec]:[Dela prosto]], 4,FALSE), 0)</f>
        <v>1</v>
      </c>
      <c r="I5115" s="2">
        <f t="shared" si="638"/>
        <v>0</v>
      </c>
      <c r="J5115" s="2">
        <f t="shared" si="639"/>
        <v>1</v>
      </c>
      <c r="K5115">
        <f t="shared" si="633"/>
        <v>0</v>
      </c>
    </row>
    <row r="5116" spans="1:11" x14ac:dyDescent="0.3">
      <c r="A5116" s="1">
        <v>45293</v>
      </c>
      <c r="B5116">
        <f t="shared" si="634"/>
        <v>0</v>
      </c>
      <c r="C5116" s="2" t="str">
        <f>IFERROR(VLOOKUP((IF(LEN(DAY($A5116))&lt;2,0&amp;DAY($A5116),DAY($A5116))&amp;IF(LEN(MONTH($A5116))&lt;2,0&amp;MONTH($A5116),MONTH($A5116))), Prazniki[[#All],[DanMesec]:[Dela prosto]], 3,FALSE), "")</f>
        <v>Novo leto</v>
      </c>
      <c r="D5116" s="2" t="str">
        <f t="shared" si="635"/>
        <v/>
      </c>
      <c r="E5116" s="2" t="str">
        <f t="shared" si="636"/>
        <v/>
      </c>
      <c r="F5116" s="2">
        <f t="shared" si="637"/>
        <v>1</v>
      </c>
      <c r="G5116" s="2" t="str">
        <f t="shared" si="632"/>
        <v>Novo leto</v>
      </c>
      <c r="H5116" s="2">
        <f>IFERROR(VLOOKUP((IF(LEN(DAY($A5116))&lt;2,0&amp;DAY($A5116),DAY($A5116))&amp;IF(LEN(MONTH($A5116))&lt;2,0&amp;MONTH($A5116),MONTH($A5116))), Prazniki[[#All],[DanMesec]:[Dela prosto]], 4,FALSE), 0)</f>
        <v>1</v>
      </c>
      <c r="I5116" s="2">
        <f t="shared" si="638"/>
        <v>0</v>
      </c>
      <c r="J5116" s="2">
        <f t="shared" si="639"/>
        <v>1</v>
      </c>
      <c r="K5116">
        <f t="shared" si="633"/>
        <v>0</v>
      </c>
    </row>
    <row r="5117" spans="1:11" x14ac:dyDescent="0.3">
      <c r="A5117" s="1">
        <v>45294</v>
      </c>
      <c r="B5117">
        <f t="shared" si="634"/>
        <v>0</v>
      </c>
      <c r="C5117" s="2" t="str">
        <f>IFERROR(VLOOKUP((IF(LEN(DAY($A5117))&lt;2,0&amp;DAY($A5117),DAY($A5117))&amp;IF(LEN(MONTH($A5117))&lt;2,0&amp;MONTH($A5117),MONTH($A5117))), Prazniki[[#All],[DanMesec]:[Dela prosto]], 3,FALSE), "")</f>
        <v/>
      </c>
      <c r="D5117" s="2" t="str">
        <f t="shared" si="635"/>
        <v/>
      </c>
      <c r="E5117" s="2" t="str">
        <f t="shared" si="636"/>
        <v/>
      </c>
      <c r="F5117" s="2">
        <f t="shared" si="637"/>
        <v>0</v>
      </c>
      <c r="G5117" s="2" t="str">
        <f t="shared" si="632"/>
        <v/>
      </c>
      <c r="H5117" s="2">
        <f>IFERROR(VLOOKUP((IF(LEN(DAY($A5117))&lt;2,0&amp;DAY($A5117),DAY($A5117))&amp;IF(LEN(MONTH($A5117))&lt;2,0&amp;MONTH($A5117),MONTH($A5117))), Prazniki[[#All],[DanMesec]:[Dela prosto]], 4,FALSE), 0)</f>
        <v>0</v>
      </c>
      <c r="I5117" s="2">
        <f t="shared" si="638"/>
        <v>0</v>
      </c>
      <c r="J5117" s="2">
        <f t="shared" si="639"/>
        <v>0</v>
      </c>
      <c r="K5117">
        <f t="shared" si="633"/>
        <v>1</v>
      </c>
    </row>
    <row r="5118" spans="1:11" x14ac:dyDescent="0.3">
      <c r="A5118" s="1">
        <v>45295</v>
      </c>
      <c r="B5118">
        <f t="shared" si="634"/>
        <v>0</v>
      </c>
      <c r="C5118" s="2" t="str">
        <f>IFERROR(VLOOKUP((IF(LEN(DAY($A5118))&lt;2,0&amp;DAY($A5118),DAY($A5118))&amp;IF(LEN(MONTH($A5118))&lt;2,0&amp;MONTH($A5118),MONTH($A5118))), Prazniki[[#All],[DanMesec]:[Dela prosto]], 3,FALSE), "")</f>
        <v/>
      </c>
      <c r="D5118" s="2" t="str">
        <f t="shared" si="635"/>
        <v/>
      </c>
      <c r="E5118" s="2" t="str">
        <f t="shared" si="636"/>
        <v/>
      </c>
      <c r="F5118" s="2">
        <f t="shared" si="637"/>
        <v>0</v>
      </c>
      <c r="G5118" s="2" t="str">
        <f t="shared" si="632"/>
        <v/>
      </c>
      <c r="H5118" s="2">
        <f>IFERROR(VLOOKUP((IF(LEN(DAY($A5118))&lt;2,0&amp;DAY($A5118),DAY($A5118))&amp;IF(LEN(MONTH($A5118))&lt;2,0&amp;MONTH($A5118),MONTH($A5118))), Prazniki[[#All],[DanMesec]:[Dela prosto]], 4,FALSE), 0)</f>
        <v>0</v>
      </c>
      <c r="I5118" s="2">
        <f t="shared" si="638"/>
        <v>0</v>
      </c>
      <c r="J5118" s="2">
        <f t="shared" si="639"/>
        <v>0</v>
      </c>
      <c r="K5118">
        <f t="shared" si="633"/>
        <v>1</v>
      </c>
    </row>
    <row r="5119" spans="1:11" x14ac:dyDescent="0.3">
      <c r="A5119" s="1">
        <v>45296</v>
      </c>
      <c r="B5119">
        <f t="shared" si="634"/>
        <v>0</v>
      </c>
      <c r="C5119" s="2" t="str">
        <f>IFERROR(VLOOKUP((IF(LEN(DAY($A5119))&lt;2,0&amp;DAY($A5119),DAY($A5119))&amp;IF(LEN(MONTH($A5119))&lt;2,0&amp;MONTH($A5119),MONTH($A5119))), Prazniki[[#All],[DanMesec]:[Dela prosto]], 3,FALSE), "")</f>
        <v/>
      </c>
      <c r="D5119" s="2" t="str">
        <f t="shared" si="635"/>
        <v/>
      </c>
      <c r="E5119" s="2" t="str">
        <f t="shared" si="636"/>
        <v/>
      </c>
      <c r="F5119" s="2">
        <f t="shared" si="637"/>
        <v>0</v>
      </c>
      <c r="G5119" s="2" t="str">
        <f t="shared" si="632"/>
        <v/>
      </c>
      <c r="H5119" s="2">
        <f>IFERROR(VLOOKUP((IF(LEN(DAY($A5119))&lt;2,0&amp;DAY($A5119),DAY($A5119))&amp;IF(LEN(MONTH($A5119))&lt;2,0&amp;MONTH($A5119),MONTH($A5119))), Prazniki[[#All],[DanMesec]:[Dela prosto]], 4,FALSE), 0)</f>
        <v>0</v>
      </c>
      <c r="I5119" s="2">
        <f t="shared" si="638"/>
        <v>0</v>
      </c>
      <c r="J5119" s="2">
        <f t="shared" si="639"/>
        <v>0</v>
      </c>
      <c r="K5119">
        <f t="shared" si="633"/>
        <v>1</v>
      </c>
    </row>
    <row r="5120" spans="1:11" x14ac:dyDescent="0.3">
      <c r="A5120" s="1">
        <v>45297</v>
      </c>
      <c r="B5120">
        <f t="shared" si="634"/>
        <v>1</v>
      </c>
      <c r="C5120" s="2" t="str">
        <f>IFERROR(VLOOKUP((IF(LEN(DAY($A5120))&lt;2,0&amp;DAY($A5120),DAY($A5120))&amp;IF(LEN(MONTH($A5120))&lt;2,0&amp;MONTH($A5120),MONTH($A5120))), Prazniki[[#All],[DanMesec]:[Dela prosto]], 3,FALSE), "")</f>
        <v/>
      </c>
      <c r="D5120" s="2" t="str">
        <f t="shared" si="635"/>
        <v/>
      </c>
      <c r="E5120" s="2" t="str">
        <f t="shared" si="636"/>
        <v/>
      </c>
      <c r="F5120" s="2">
        <f t="shared" si="637"/>
        <v>0</v>
      </c>
      <c r="G5120" s="2" t="str">
        <f t="shared" si="632"/>
        <v/>
      </c>
      <c r="H5120" s="2">
        <f>IFERROR(VLOOKUP((IF(LEN(DAY($A5120))&lt;2,0&amp;DAY($A5120),DAY($A5120))&amp;IF(LEN(MONTH($A5120))&lt;2,0&amp;MONTH($A5120),MONTH($A5120))), Prazniki[[#All],[DanMesec]:[Dela prosto]], 4,FALSE), 0)</f>
        <v>0</v>
      </c>
      <c r="I5120" s="2">
        <f t="shared" si="638"/>
        <v>0</v>
      </c>
      <c r="J5120" s="2">
        <f t="shared" si="639"/>
        <v>0</v>
      </c>
      <c r="K5120">
        <f t="shared" si="633"/>
        <v>0</v>
      </c>
    </row>
    <row r="5121" spans="1:11" x14ac:dyDescent="0.3">
      <c r="A5121" s="1">
        <v>45298</v>
      </c>
      <c r="B5121">
        <f t="shared" si="634"/>
        <v>1</v>
      </c>
      <c r="C5121" s="2" t="str">
        <f>IFERROR(VLOOKUP((IF(LEN(DAY($A5121))&lt;2,0&amp;DAY($A5121),DAY($A5121))&amp;IF(LEN(MONTH($A5121))&lt;2,0&amp;MONTH($A5121),MONTH($A5121))), Prazniki[[#All],[DanMesec]:[Dela prosto]], 3,FALSE), "")</f>
        <v/>
      </c>
      <c r="D5121" s="2" t="str">
        <f t="shared" si="635"/>
        <v/>
      </c>
      <c r="E5121" s="2" t="str">
        <f t="shared" si="636"/>
        <v/>
      </c>
      <c r="F5121" s="2">
        <f t="shared" si="637"/>
        <v>0</v>
      </c>
      <c r="G5121" s="2" t="str">
        <f t="shared" si="632"/>
        <v/>
      </c>
      <c r="H5121" s="2">
        <f>IFERROR(VLOOKUP((IF(LEN(DAY($A5121))&lt;2,0&amp;DAY($A5121),DAY($A5121))&amp;IF(LEN(MONTH($A5121))&lt;2,0&amp;MONTH($A5121),MONTH($A5121))), Prazniki[[#All],[DanMesec]:[Dela prosto]], 4,FALSE), 0)</f>
        <v>0</v>
      </c>
      <c r="I5121" s="2">
        <f t="shared" si="638"/>
        <v>0</v>
      </c>
      <c r="J5121" s="2">
        <f t="shared" si="639"/>
        <v>0</v>
      </c>
      <c r="K5121">
        <f t="shared" si="633"/>
        <v>0</v>
      </c>
    </row>
    <row r="5122" spans="1:11" x14ac:dyDescent="0.3">
      <c r="A5122" s="1">
        <v>45299</v>
      </c>
      <c r="B5122">
        <f t="shared" si="634"/>
        <v>0</v>
      </c>
      <c r="C5122" s="2" t="str">
        <f>IFERROR(VLOOKUP((IF(LEN(DAY($A5122))&lt;2,0&amp;DAY($A5122),DAY($A5122))&amp;IF(LEN(MONTH($A5122))&lt;2,0&amp;MONTH($A5122),MONTH($A5122))), Prazniki[[#All],[DanMesec]:[Dela prosto]], 3,FALSE), "")</f>
        <v/>
      </c>
      <c r="D5122" s="2" t="str">
        <f t="shared" si="635"/>
        <v/>
      </c>
      <c r="E5122" s="2" t="str">
        <f t="shared" si="636"/>
        <v/>
      </c>
      <c r="F5122" s="2">
        <f t="shared" si="637"/>
        <v>0</v>
      </c>
      <c r="G5122" s="2" t="str">
        <f t="shared" ref="G5122:G5185" si="640">IF(C5122&lt;&gt;"",C5122,IF(D5122&lt;&gt;"",D5122,IF(E5122&lt;&gt;"",E5122, "")))</f>
        <v/>
      </c>
      <c r="H5122" s="2">
        <f>IFERROR(VLOOKUP((IF(LEN(DAY($A5122))&lt;2,0&amp;DAY($A5122),DAY($A5122))&amp;IF(LEN(MONTH($A5122))&lt;2,0&amp;MONTH($A5122),MONTH($A5122))), Prazniki[[#All],[DanMesec]:[Dela prosto]], 4,FALSE), 0)</f>
        <v>0</v>
      </c>
      <c r="I5122" s="2">
        <f t="shared" si="638"/>
        <v>0</v>
      </c>
      <c r="J5122" s="2">
        <f t="shared" si="639"/>
        <v>0</v>
      </c>
      <c r="K5122">
        <f t="shared" ref="K5122:K5185" si="641">IF(OR(B5122=1,H5122=1), 0,1)</f>
        <v>1</v>
      </c>
    </row>
    <row r="5123" spans="1:11" x14ac:dyDescent="0.3">
      <c r="A5123" s="1">
        <v>45300</v>
      </c>
      <c r="B5123">
        <f t="shared" ref="B5123:B5186" si="642">IF(OR(WEEKDAY(A5123,2)=6,WEEKDAY(A5123,2)=7),1,0)</f>
        <v>0</v>
      </c>
      <c r="C5123" s="2" t="str">
        <f>IFERROR(VLOOKUP((IF(LEN(DAY($A5123))&lt;2,0&amp;DAY($A5123),DAY($A5123))&amp;IF(LEN(MONTH($A5123))&lt;2,0&amp;MONTH($A5123),MONTH($A5123))), Prazniki[[#All],[DanMesec]:[Dela prosto]], 3,FALSE), "")</f>
        <v/>
      </c>
      <c r="D5123" s="2" t="str">
        <f t="shared" ref="D5123:D5186" si="643">IF(FLOOR(DAY(MINUTE(YEAR(A5123)/38)/2+56)&amp;"/"&amp;"5/"&amp;YEAR(A5123),7)-34+1=A5123,$D$1,"")</f>
        <v/>
      </c>
      <c r="E5123" s="2" t="str">
        <f t="shared" ref="E5123:E5186" si="644">IF(FLOOR(DAY(MINUTE(YEAR(A5123)/38)/2+56)&amp;"/"&amp;"5/"&amp;YEAR(A5123),7)-34+1+50-2=A5123,$E$1,"")</f>
        <v/>
      </c>
      <c r="F5123" s="2">
        <f t="shared" ref="F5123:F5186" si="645">IF(C5123&lt;&gt;"",1,IF(D5123&lt;&gt;"",1,IF(E5123&lt;&gt;"",1, 0)))</f>
        <v>0</v>
      </c>
      <c r="G5123" s="2" t="str">
        <f t="shared" si="640"/>
        <v/>
      </c>
      <c r="H5123" s="2">
        <f>IFERROR(VLOOKUP((IF(LEN(DAY($A5123))&lt;2,0&amp;DAY($A5123),DAY($A5123))&amp;IF(LEN(MONTH($A5123))&lt;2,0&amp;MONTH($A5123),MONTH($A5123))), Prazniki[[#All],[DanMesec]:[Dela prosto]], 4,FALSE), 0)</f>
        <v>0</v>
      </c>
      <c r="I5123" s="2">
        <f t="shared" ref="I5123:I5186" si="646">IF(OR(D5123&lt;&gt;"",E5123&lt;&gt;""),1,0)</f>
        <v>0</v>
      </c>
      <c r="J5123" s="2">
        <f t="shared" ref="J5123:J5186" si="647">IF(OR(H5123=1,I5123=1),1,0)</f>
        <v>0</v>
      </c>
      <c r="K5123">
        <f t="shared" si="641"/>
        <v>1</v>
      </c>
    </row>
    <row r="5124" spans="1:11" x14ac:dyDescent="0.3">
      <c r="A5124" s="1">
        <v>45301</v>
      </c>
      <c r="B5124">
        <f t="shared" si="642"/>
        <v>0</v>
      </c>
      <c r="C5124" s="2" t="str">
        <f>IFERROR(VLOOKUP((IF(LEN(DAY($A5124))&lt;2,0&amp;DAY($A5124),DAY($A5124))&amp;IF(LEN(MONTH($A5124))&lt;2,0&amp;MONTH($A5124),MONTH($A5124))), Prazniki[[#All],[DanMesec]:[Dela prosto]], 3,FALSE), "")</f>
        <v/>
      </c>
      <c r="D5124" s="2" t="str">
        <f t="shared" si="643"/>
        <v/>
      </c>
      <c r="E5124" s="2" t="str">
        <f t="shared" si="644"/>
        <v/>
      </c>
      <c r="F5124" s="2">
        <f t="shared" si="645"/>
        <v>0</v>
      </c>
      <c r="G5124" s="2" t="str">
        <f t="shared" si="640"/>
        <v/>
      </c>
      <c r="H5124" s="2">
        <f>IFERROR(VLOOKUP((IF(LEN(DAY($A5124))&lt;2,0&amp;DAY($A5124),DAY($A5124))&amp;IF(LEN(MONTH($A5124))&lt;2,0&amp;MONTH($A5124),MONTH($A5124))), Prazniki[[#All],[DanMesec]:[Dela prosto]], 4,FALSE), 0)</f>
        <v>0</v>
      </c>
      <c r="I5124" s="2">
        <f t="shared" si="646"/>
        <v>0</v>
      </c>
      <c r="J5124" s="2">
        <f t="shared" si="647"/>
        <v>0</v>
      </c>
      <c r="K5124">
        <f t="shared" si="641"/>
        <v>1</v>
      </c>
    </row>
    <row r="5125" spans="1:11" x14ac:dyDescent="0.3">
      <c r="A5125" s="1">
        <v>45302</v>
      </c>
      <c r="B5125">
        <f t="shared" si="642"/>
        <v>0</v>
      </c>
      <c r="C5125" s="2" t="str">
        <f>IFERROR(VLOOKUP((IF(LEN(DAY($A5125))&lt;2,0&amp;DAY($A5125),DAY($A5125))&amp;IF(LEN(MONTH($A5125))&lt;2,0&amp;MONTH($A5125),MONTH($A5125))), Prazniki[[#All],[DanMesec]:[Dela prosto]], 3,FALSE), "")</f>
        <v/>
      </c>
      <c r="D5125" s="2" t="str">
        <f t="shared" si="643"/>
        <v/>
      </c>
      <c r="E5125" s="2" t="str">
        <f t="shared" si="644"/>
        <v/>
      </c>
      <c r="F5125" s="2">
        <f t="shared" si="645"/>
        <v>0</v>
      </c>
      <c r="G5125" s="2" t="str">
        <f t="shared" si="640"/>
        <v/>
      </c>
      <c r="H5125" s="2">
        <f>IFERROR(VLOOKUP((IF(LEN(DAY($A5125))&lt;2,0&amp;DAY($A5125),DAY($A5125))&amp;IF(LEN(MONTH($A5125))&lt;2,0&amp;MONTH($A5125),MONTH($A5125))), Prazniki[[#All],[DanMesec]:[Dela prosto]], 4,FALSE), 0)</f>
        <v>0</v>
      </c>
      <c r="I5125" s="2">
        <f t="shared" si="646"/>
        <v>0</v>
      </c>
      <c r="J5125" s="2">
        <f t="shared" si="647"/>
        <v>0</v>
      </c>
      <c r="K5125">
        <f t="shared" si="641"/>
        <v>1</v>
      </c>
    </row>
    <row r="5126" spans="1:11" x14ac:dyDescent="0.3">
      <c r="A5126" s="1">
        <v>45303</v>
      </c>
      <c r="B5126">
        <f t="shared" si="642"/>
        <v>0</v>
      </c>
      <c r="C5126" s="2" t="str">
        <f>IFERROR(VLOOKUP((IF(LEN(DAY($A5126))&lt;2,0&amp;DAY($A5126),DAY($A5126))&amp;IF(LEN(MONTH($A5126))&lt;2,0&amp;MONTH($A5126),MONTH($A5126))), Prazniki[[#All],[DanMesec]:[Dela prosto]], 3,FALSE), "")</f>
        <v/>
      </c>
      <c r="D5126" s="2" t="str">
        <f t="shared" si="643"/>
        <v/>
      </c>
      <c r="E5126" s="2" t="str">
        <f t="shared" si="644"/>
        <v/>
      </c>
      <c r="F5126" s="2">
        <f t="shared" si="645"/>
        <v>0</v>
      </c>
      <c r="G5126" s="2" t="str">
        <f t="shared" si="640"/>
        <v/>
      </c>
      <c r="H5126" s="2">
        <f>IFERROR(VLOOKUP((IF(LEN(DAY($A5126))&lt;2,0&amp;DAY($A5126),DAY($A5126))&amp;IF(LEN(MONTH($A5126))&lt;2,0&amp;MONTH($A5126),MONTH($A5126))), Prazniki[[#All],[DanMesec]:[Dela prosto]], 4,FALSE), 0)</f>
        <v>0</v>
      </c>
      <c r="I5126" s="2">
        <f t="shared" si="646"/>
        <v>0</v>
      </c>
      <c r="J5126" s="2">
        <f t="shared" si="647"/>
        <v>0</v>
      </c>
      <c r="K5126">
        <f t="shared" si="641"/>
        <v>1</v>
      </c>
    </row>
    <row r="5127" spans="1:11" x14ac:dyDescent="0.3">
      <c r="A5127" s="1">
        <v>45304</v>
      </c>
      <c r="B5127">
        <f t="shared" si="642"/>
        <v>1</v>
      </c>
      <c r="C5127" s="2" t="str">
        <f>IFERROR(VLOOKUP((IF(LEN(DAY($A5127))&lt;2,0&amp;DAY($A5127),DAY($A5127))&amp;IF(LEN(MONTH($A5127))&lt;2,0&amp;MONTH($A5127),MONTH($A5127))), Prazniki[[#All],[DanMesec]:[Dela prosto]], 3,FALSE), "")</f>
        <v/>
      </c>
      <c r="D5127" s="2" t="str">
        <f t="shared" si="643"/>
        <v/>
      </c>
      <c r="E5127" s="2" t="str">
        <f t="shared" si="644"/>
        <v/>
      </c>
      <c r="F5127" s="2">
        <f t="shared" si="645"/>
        <v>0</v>
      </c>
      <c r="G5127" s="2" t="str">
        <f t="shared" si="640"/>
        <v/>
      </c>
      <c r="H5127" s="2">
        <f>IFERROR(VLOOKUP((IF(LEN(DAY($A5127))&lt;2,0&amp;DAY($A5127),DAY($A5127))&amp;IF(LEN(MONTH($A5127))&lt;2,0&amp;MONTH($A5127),MONTH($A5127))), Prazniki[[#All],[DanMesec]:[Dela prosto]], 4,FALSE), 0)</f>
        <v>0</v>
      </c>
      <c r="I5127" s="2">
        <f t="shared" si="646"/>
        <v>0</v>
      </c>
      <c r="J5127" s="2">
        <f t="shared" si="647"/>
        <v>0</v>
      </c>
      <c r="K5127">
        <f t="shared" si="641"/>
        <v>0</v>
      </c>
    </row>
    <row r="5128" spans="1:11" x14ac:dyDescent="0.3">
      <c r="A5128" s="1">
        <v>45305</v>
      </c>
      <c r="B5128">
        <f t="shared" si="642"/>
        <v>1</v>
      </c>
      <c r="C5128" s="2" t="str">
        <f>IFERROR(VLOOKUP((IF(LEN(DAY($A5128))&lt;2,0&amp;DAY($A5128),DAY($A5128))&amp;IF(LEN(MONTH($A5128))&lt;2,0&amp;MONTH($A5128),MONTH($A5128))), Prazniki[[#All],[DanMesec]:[Dela prosto]], 3,FALSE), "")</f>
        <v/>
      </c>
      <c r="D5128" s="2" t="str">
        <f t="shared" si="643"/>
        <v/>
      </c>
      <c r="E5128" s="2" t="str">
        <f t="shared" si="644"/>
        <v/>
      </c>
      <c r="F5128" s="2">
        <f t="shared" si="645"/>
        <v>0</v>
      </c>
      <c r="G5128" s="2" t="str">
        <f t="shared" si="640"/>
        <v/>
      </c>
      <c r="H5128" s="2">
        <f>IFERROR(VLOOKUP((IF(LEN(DAY($A5128))&lt;2,0&amp;DAY($A5128),DAY($A5128))&amp;IF(LEN(MONTH($A5128))&lt;2,0&amp;MONTH($A5128),MONTH($A5128))), Prazniki[[#All],[DanMesec]:[Dela prosto]], 4,FALSE), 0)</f>
        <v>0</v>
      </c>
      <c r="I5128" s="2">
        <f t="shared" si="646"/>
        <v>0</v>
      </c>
      <c r="J5128" s="2">
        <f t="shared" si="647"/>
        <v>0</v>
      </c>
      <c r="K5128">
        <f t="shared" si="641"/>
        <v>0</v>
      </c>
    </row>
    <row r="5129" spans="1:11" x14ac:dyDescent="0.3">
      <c r="A5129" s="1">
        <v>45306</v>
      </c>
      <c r="B5129">
        <f t="shared" si="642"/>
        <v>0</v>
      </c>
      <c r="C5129" s="2" t="str">
        <f>IFERROR(VLOOKUP((IF(LEN(DAY($A5129))&lt;2,0&amp;DAY($A5129),DAY($A5129))&amp;IF(LEN(MONTH($A5129))&lt;2,0&amp;MONTH($A5129),MONTH($A5129))), Prazniki[[#All],[DanMesec]:[Dela prosto]], 3,FALSE), "")</f>
        <v/>
      </c>
      <c r="D5129" s="2" t="str">
        <f t="shared" si="643"/>
        <v/>
      </c>
      <c r="E5129" s="2" t="str">
        <f t="shared" si="644"/>
        <v/>
      </c>
      <c r="F5129" s="2">
        <f t="shared" si="645"/>
        <v>0</v>
      </c>
      <c r="G5129" s="2" t="str">
        <f t="shared" si="640"/>
        <v/>
      </c>
      <c r="H5129" s="2">
        <f>IFERROR(VLOOKUP((IF(LEN(DAY($A5129))&lt;2,0&amp;DAY($A5129),DAY($A5129))&amp;IF(LEN(MONTH($A5129))&lt;2,0&amp;MONTH($A5129),MONTH($A5129))), Prazniki[[#All],[DanMesec]:[Dela prosto]], 4,FALSE), 0)</f>
        <v>0</v>
      </c>
      <c r="I5129" s="2">
        <f t="shared" si="646"/>
        <v>0</v>
      </c>
      <c r="J5129" s="2">
        <f t="shared" si="647"/>
        <v>0</v>
      </c>
      <c r="K5129">
        <f t="shared" si="641"/>
        <v>1</v>
      </c>
    </row>
    <row r="5130" spans="1:11" x14ac:dyDescent="0.3">
      <c r="A5130" s="1">
        <v>45307</v>
      </c>
      <c r="B5130">
        <f t="shared" si="642"/>
        <v>0</v>
      </c>
      <c r="C5130" s="2" t="str">
        <f>IFERROR(VLOOKUP((IF(LEN(DAY($A5130))&lt;2,0&amp;DAY($A5130),DAY($A5130))&amp;IF(LEN(MONTH($A5130))&lt;2,0&amp;MONTH($A5130),MONTH($A5130))), Prazniki[[#All],[DanMesec]:[Dela prosto]], 3,FALSE), "")</f>
        <v/>
      </c>
      <c r="D5130" s="2" t="str">
        <f t="shared" si="643"/>
        <v/>
      </c>
      <c r="E5130" s="2" t="str">
        <f t="shared" si="644"/>
        <v/>
      </c>
      <c r="F5130" s="2">
        <f t="shared" si="645"/>
        <v>0</v>
      </c>
      <c r="G5130" s="2" t="str">
        <f t="shared" si="640"/>
        <v/>
      </c>
      <c r="H5130" s="2">
        <f>IFERROR(VLOOKUP((IF(LEN(DAY($A5130))&lt;2,0&amp;DAY($A5130),DAY($A5130))&amp;IF(LEN(MONTH($A5130))&lt;2,0&amp;MONTH($A5130),MONTH($A5130))), Prazniki[[#All],[DanMesec]:[Dela prosto]], 4,FALSE), 0)</f>
        <v>0</v>
      </c>
      <c r="I5130" s="2">
        <f t="shared" si="646"/>
        <v>0</v>
      </c>
      <c r="J5130" s="2">
        <f t="shared" si="647"/>
        <v>0</v>
      </c>
      <c r="K5130">
        <f t="shared" si="641"/>
        <v>1</v>
      </c>
    </row>
    <row r="5131" spans="1:11" x14ac:dyDescent="0.3">
      <c r="A5131" s="1">
        <v>45308</v>
      </c>
      <c r="B5131">
        <f t="shared" si="642"/>
        <v>0</v>
      </c>
      <c r="C5131" s="2" t="str">
        <f>IFERROR(VLOOKUP((IF(LEN(DAY($A5131))&lt;2,0&amp;DAY($A5131),DAY($A5131))&amp;IF(LEN(MONTH($A5131))&lt;2,0&amp;MONTH($A5131),MONTH($A5131))), Prazniki[[#All],[DanMesec]:[Dela prosto]], 3,FALSE), "")</f>
        <v/>
      </c>
      <c r="D5131" s="2" t="str">
        <f t="shared" si="643"/>
        <v/>
      </c>
      <c r="E5131" s="2" t="str">
        <f t="shared" si="644"/>
        <v/>
      </c>
      <c r="F5131" s="2">
        <f t="shared" si="645"/>
        <v>0</v>
      </c>
      <c r="G5131" s="2" t="str">
        <f t="shared" si="640"/>
        <v/>
      </c>
      <c r="H5131" s="2">
        <f>IFERROR(VLOOKUP((IF(LEN(DAY($A5131))&lt;2,0&amp;DAY($A5131),DAY($A5131))&amp;IF(LEN(MONTH($A5131))&lt;2,0&amp;MONTH($A5131),MONTH($A5131))), Prazniki[[#All],[DanMesec]:[Dela prosto]], 4,FALSE), 0)</f>
        <v>0</v>
      </c>
      <c r="I5131" s="2">
        <f t="shared" si="646"/>
        <v>0</v>
      </c>
      <c r="J5131" s="2">
        <f t="shared" si="647"/>
        <v>0</v>
      </c>
      <c r="K5131">
        <f t="shared" si="641"/>
        <v>1</v>
      </c>
    </row>
    <row r="5132" spans="1:11" x14ac:dyDescent="0.3">
      <c r="A5132" s="1">
        <v>45309</v>
      </c>
      <c r="B5132">
        <f t="shared" si="642"/>
        <v>0</v>
      </c>
      <c r="C5132" s="2" t="str">
        <f>IFERROR(VLOOKUP((IF(LEN(DAY($A5132))&lt;2,0&amp;DAY($A5132),DAY($A5132))&amp;IF(LEN(MONTH($A5132))&lt;2,0&amp;MONTH($A5132),MONTH($A5132))), Prazniki[[#All],[DanMesec]:[Dela prosto]], 3,FALSE), "")</f>
        <v/>
      </c>
      <c r="D5132" s="2" t="str">
        <f t="shared" si="643"/>
        <v/>
      </c>
      <c r="E5132" s="2" t="str">
        <f t="shared" si="644"/>
        <v/>
      </c>
      <c r="F5132" s="2">
        <f t="shared" si="645"/>
        <v>0</v>
      </c>
      <c r="G5132" s="2" t="str">
        <f t="shared" si="640"/>
        <v/>
      </c>
      <c r="H5132" s="2">
        <f>IFERROR(VLOOKUP((IF(LEN(DAY($A5132))&lt;2,0&amp;DAY($A5132),DAY($A5132))&amp;IF(LEN(MONTH($A5132))&lt;2,0&amp;MONTH($A5132),MONTH($A5132))), Prazniki[[#All],[DanMesec]:[Dela prosto]], 4,FALSE), 0)</f>
        <v>0</v>
      </c>
      <c r="I5132" s="2">
        <f t="shared" si="646"/>
        <v>0</v>
      </c>
      <c r="J5132" s="2">
        <f t="shared" si="647"/>
        <v>0</v>
      </c>
      <c r="K5132">
        <f t="shared" si="641"/>
        <v>1</v>
      </c>
    </row>
    <row r="5133" spans="1:11" x14ac:dyDescent="0.3">
      <c r="A5133" s="1">
        <v>45310</v>
      </c>
      <c r="B5133">
        <f t="shared" si="642"/>
        <v>0</v>
      </c>
      <c r="C5133" s="2" t="str">
        <f>IFERROR(VLOOKUP((IF(LEN(DAY($A5133))&lt;2,0&amp;DAY($A5133),DAY($A5133))&amp;IF(LEN(MONTH($A5133))&lt;2,0&amp;MONTH($A5133),MONTH($A5133))), Prazniki[[#All],[DanMesec]:[Dela prosto]], 3,FALSE), "")</f>
        <v/>
      </c>
      <c r="D5133" s="2" t="str">
        <f t="shared" si="643"/>
        <v/>
      </c>
      <c r="E5133" s="2" t="str">
        <f t="shared" si="644"/>
        <v/>
      </c>
      <c r="F5133" s="2">
        <f t="shared" si="645"/>
        <v>0</v>
      </c>
      <c r="G5133" s="2" t="str">
        <f t="shared" si="640"/>
        <v/>
      </c>
      <c r="H5133" s="2">
        <f>IFERROR(VLOOKUP((IF(LEN(DAY($A5133))&lt;2,0&amp;DAY($A5133),DAY($A5133))&amp;IF(LEN(MONTH($A5133))&lt;2,0&amp;MONTH($A5133),MONTH($A5133))), Prazniki[[#All],[DanMesec]:[Dela prosto]], 4,FALSE), 0)</f>
        <v>0</v>
      </c>
      <c r="I5133" s="2">
        <f t="shared" si="646"/>
        <v>0</v>
      </c>
      <c r="J5133" s="2">
        <f t="shared" si="647"/>
        <v>0</v>
      </c>
      <c r="K5133">
        <f t="shared" si="641"/>
        <v>1</v>
      </c>
    </row>
    <row r="5134" spans="1:11" x14ac:dyDescent="0.3">
      <c r="A5134" s="1">
        <v>45311</v>
      </c>
      <c r="B5134">
        <f t="shared" si="642"/>
        <v>1</v>
      </c>
      <c r="C5134" s="2" t="str">
        <f>IFERROR(VLOOKUP((IF(LEN(DAY($A5134))&lt;2,0&amp;DAY($A5134),DAY($A5134))&amp;IF(LEN(MONTH($A5134))&lt;2,0&amp;MONTH($A5134),MONTH($A5134))), Prazniki[[#All],[DanMesec]:[Dela prosto]], 3,FALSE), "")</f>
        <v/>
      </c>
      <c r="D5134" s="2" t="str">
        <f t="shared" si="643"/>
        <v/>
      </c>
      <c r="E5134" s="2" t="str">
        <f t="shared" si="644"/>
        <v/>
      </c>
      <c r="F5134" s="2">
        <f t="shared" si="645"/>
        <v>0</v>
      </c>
      <c r="G5134" s="2" t="str">
        <f t="shared" si="640"/>
        <v/>
      </c>
      <c r="H5134" s="2">
        <f>IFERROR(VLOOKUP((IF(LEN(DAY($A5134))&lt;2,0&amp;DAY($A5134),DAY($A5134))&amp;IF(LEN(MONTH($A5134))&lt;2,0&amp;MONTH($A5134),MONTH($A5134))), Prazniki[[#All],[DanMesec]:[Dela prosto]], 4,FALSE), 0)</f>
        <v>0</v>
      </c>
      <c r="I5134" s="2">
        <f t="shared" si="646"/>
        <v>0</v>
      </c>
      <c r="J5134" s="2">
        <f t="shared" si="647"/>
        <v>0</v>
      </c>
      <c r="K5134">
        <f t="shared" si="641"/>
        <v>0</v>
      </c>
    </row>
    <row r="5135" spans="1:11" x14ac:dyDescent="0.3">
      <c r="A5135" s="1">
        <v>45312</v>
      </c>
      <c r="B5135">
        <f t="shared" si="642"/>
        <v>1</v>
      </c>
      <c r="C5135" s="2" t="str">
        <f>IFERROR(VLOOKUP((IF(LEN(DAY($A5135))&lt;2,0&amp;DAY($A5135),DAY($A5135))&amp;IF(LEN(MONTH($A5135))&lt;2,0&amp;MONTH($A5135),MONTH($A5135))), Prazniki[[#All],[DanMesec]:[Dela prosto]], 3,FALSE), "")</f>
        <v/>
      </c>
      <c r="D5135" s="2" t="str">
        <f t="shared" si="643"/>
        <v/>
      </c>
      <c r="E5135" s="2" t="str">
        <f t="shared" si="644"/>
        <v/>
      </c>
      <c r="F5135" s="2">
        <f t="shared" si="645"/>
        <v>0</v>
      </c>
      <c r="G5135" s="2" t="str">
        <f t="shared" si="640"/>
        <v/>
      </c>
      <c r="H5135" s="2">
        <f>IFERROR(VLOOKUP((IF(LEN(DAY($A5135))&lt;2,0&amp;DAY($A5135),DAY($A5135))&amp;IF(LEN(MONTH($A5135))&lt;2,0&amp;MONTH($A5135),MONTH($A5135))), Prazniki[[#All],[DanMesec]:[Dela prosto]], 4,FALSE), 0)</f>
        <v>0</v>
      </c>
      <c r="I5135" s="2">
        <f t="shared" si="646"/>
        <v>0</v>
      </c>
      <c r="J5135" s="2">
        <f t="shared" si="647"/>
        <v>0</v>
      </c>
      <c r="K5135">
        <f t="shared" si="641"/>
        <v>0</v>
      </c>
    </row>
    <row r="5136" spans="1:11" x14ac:dyDescent="0.3">
      <c r="A5136" s="1">
        <v>45313</v>
      </c>
      <c r="B5136">
        <f t="shared" si="642"/>
        <v>0</v>
      </c>
      <c r="C5136" s="2" t="str">
        <f>IFERROR(VLOOKUP((IF(LEN(DAY($A5136))&lt;2,0&amp;DAY($A5136),DAY($A5136))&amp;IF(LEN(MONTH($A5136))&lt;2,0&amp;MONTH($A5136),MONTH($A5136))), Prazniki[[#All],[DanMesec]:[Dela prosto]], 3,FALSE), "")</f>
        <v/>
      </c>
      <c r="D5136" s="2" t="str">
        <f t="shared" si="643"/>
        <v/>
      </c>
      <c r="E5136" s="2" t="str">
        <f t="shared" si="644"/>
        <v/>
      </c>
      <c r="F5136" s="2">
        <f t="shared" si="645"/>
        <v>0</v>
      </c>
      <c r="G5136" s="2" t="str">
        <f t="shared" si="640"/>
        <v/>
      </c>
      <c r="H5136" s="2">
        <f>IFERROR(VLOOKUP((IF(LEN(DAY($A5136))&lt;2,0&amp;DAY($A5136),DAY($A5136))&amp;IF(LEN(MONTH($A5136))&lt;2,0&amp;MONTH($A5136),MONTH($A5136))), Prazniki[[#All],[DanMesec]:[Dela prosto]], 4,FALSE), 0)</f>
        <v>0</v>
      </c>
      <c r="I5136" s="2">
        <f t="shared" si="646"/>
        <v>0</v>
      </c>
      <c r="J5136" s="2">
        <f t="shared" si="647"/>
        <v>0</v>
      </c>
      <c r="K5136">
        <f t="shared" si="641"/>
        <v>1</v>
      </c>
    </row>
    <row r="5137" spans="1:11" x14ac:dyDescent="0.3">
      <c r="A5137" s="1">
        <v>45314</v>
      </c>
      <c r="B5137">
        <f t="shared" si="642"/>
        <v>0</v>
      </c>
      <c r="C5137" s="2" t="str">
        <f>IFERROR(VLOOKUP((IF(LEN(DAY($A5137))&lt;2,0&amp;DAY($A5137),DAY($A5137))&amp;IF(LEN(MONTH($A5137))&lt;2,0&amp;MONTH($A5137),MONTH($A5137))), Prazniki[[#All],[DanMesec]:[Dela prosto]], 3,FALSE), "")</f>
        <v/>
      </c>
      <c r="D5137" s="2" t="str">
        <f t="shared" si="643"/>
        <v/>
      </c>
      <c r="E5137" s="2" t="str">
        <f t="shared" si="644"/>
        <v/>
      </c>
      <c r="F5137" s="2">
        <f t="shared" si="645"/>
        <v>0</v>
      </c>
      <c r="G5137" s="2" t="str">
        <f t="shared" si="640"/>
        <v/>
      </c>
      <c r="H5137" s="2">
        <f>IFERROR(VLOOKUP((IF(LEN(DAY($A5137))&lt;2,0&amp;DAY($A5137),DAY($A5137))&amp;IF(LEN(MONTH($A5137))&lt;2,0&amp;MONTH($A5137),MONTH($A5137))), Prazniki[[#All],[DanMesec]:[Dela prosto]], 4,FALSE), 0)</f>
        <v>0</v>
      </c>
      <c r="I5137" s="2">
        <f t="shared" si="646"/>
        <v>0</v>
      </c>
      <c r="J5137" s="2">
        <f t="shared" si="647"/>
        <v>0</v>
      </c>
      <c r="K5137">
        <f t="shared" si="641"/>
        <v>1</v>
      </c>
    </row>
    <row r="5138" spans="1:11" x14ac:dyDescent="0.3">
      <c r="A5138" s="1">
        <v>45315</v>
      </c>
      <c r="B5138">
        <f t="shared" si="642"/>
        <v>0</v>
      </c>
      <c r="C5138" s="2" t="str">
        <f>IFERROR(VLOOKUP((IF(LEN(DAY($A5138))&lt;2,0&amp;DAY($A5138),DAY($A5138))&amp;IF(LEN(MONTH($A5138))&lt;2,0&amp;MONTH($A5138),MONTH($A5138))), Prazniki[[#All],[DanMesec]:[Dela prosto]], 3,FALSE), "")</f>
        <v/>
      </c>
      <c r="D5138" s="2" t="str">
        <f t="shared" si="643"/>
        <v/>
      </c>
      <c r="E5138" s="2" t="str">
        <f t="shared" si="644"/>
        <v/>
      </c>
      <c r="F5138" s="2">
        <f t="shared" si="645"/>
        <v>0</v>
      </c>
      <c r="G5138" s="2" t="str">
        <f t="shared" si="640"/>
        <v/>
      </c>
      <c r="H5138" s="2">
        <f>IFERROR(VLOOKUP((IF(LEN(DAY($A5138))&lt;2,0&amp;DAY($A5138),DAY($A5138))&amp;IF(LEN(MONTH($A5138))&lt;2,0&amp;MONTH($A5138),MONTH($A5138))), Prazniki[[#All],[DanMesec]:[Dela prosto]], 4,FALSE), 0)</f>
        <v>0</v>
      </c>
      <c r="I5138" s="2">
        <f t="shared" si="646"/>
        <v>0</v>
      </c>
      <c r="J5138" s="2">
        <f t="shared" si="647"/>
        <v>0</v>
      </c>
      <c r="K5138">
        <f t="shared" si="641"/>
        <v>1</v>
      </c>
    </row>
    <row r="5139" spans="1:11" x14ac:dyDescent="0.3">
      <c r="A5139" s="1">
        <v>45316</v>
      </c>
      <c r="B5139">
        <f t="shared" si="642"/>
        <v>0</v>
      </c>
      <c r="C5139" s="2" t="str">
        <f>IFERROR(VLOOKUP((IF(LEN(DAY($A5139))&lt;2,0&amp;DAY($A5139),DAY($A5139))&amp;IF(LEN(MONTH($A5139))&lt;2,0&amp;MONTH($A5139),MONTH($A5139))), Prazniki[[#All],[DanMesec]:[Dela prosto]], 3,FALSE), "")</f>
        <v/>
      </c>
      <c r="D5139" s="2" t="str">
        <f t="shared" si="643"/>
        <v/>
      </c>
      <c r="E5139" s="2" t="str">
        <f t="shared" si="644"/>
        <v/>
      </c>
      <c r="F5139" s="2">
        <f t="shared" si="645"/>
        <v>0</v>
      </c>
      <c r="G5139" s="2" t="str">
        <f t="shared" si="640"/>
        <v/>
      </c>
      <c r="H5139" s="2">
        <f>IFERROR(VLOOKUP((IF(LEN(DAY($A5139))&lt;2,0&amp;DAY($A5139),DAY($A5139))&amp;IF(LEN(MONTH($A5139))&lt;2,0&amp;MONTH($A5139),MONTH($A5139))), Prazniki[[#All],[DanMesec]:[Dela prosto]], 4,FALSE), 0)</f>
        <v>0</v>
      </c>
      <c r="I5139" s="2">
        <f t="shared" si="646"/>
        <v>0</v>
      </c>
      <c r="J5139" s="2">
        <f t="shared" si="647"/>
        <v>0</v>
      </c>
      <c r="K5139">
        <f t="shared" si="641"/>
        <v>1</v>
      </c>
    </row>
    <row r="5140" spans="1:11" x14ac:dyDescent="0.3">
      <c r="A5140" s="1">
        <v>45317</v>
      </c>
      <c r="B5140">
        <f t="shared" si="642"/>
        <v>0</v>
      </c>
      <c r="C5140" s="2" t="str">
        <f>IFERROR(VLOOKUP((IF(LEN(DAY($A5140))&lt;2,0&amp;DAY($A5140),DAY($A5140))&amp;IF(LEN(MONTH($A5140))&lt;2,0&amp;MONTH($A5140),MONTH($A5140))), Prazniki[[#All],[DanMesec]:[Dela prosto]], 3,FALSE), "")</f>
        <v/>
      </c>
      <c r="D5140" s="2" t="str">
        <f t="shared" si="643"/>
        <v/>
      </c>
      <c r="E5140" s="2" t="str">
        <f t="shared" si="644"/>
        <v/>
      </c>
      <c r="F5140" s="2">
        <f t="shared" si="645"/>
        <v>0</v>
      </c>
      <c r="G5140" s="2" t="str">
        <f t="shared" si="640"/>
        <v/>
      </c>
      <c r="H5140" s="2">
        <f>IFERROR(VLOOKUP((IF(LEN(DAY($A5140))&lt;2,0&amp;DAY($A5140),DAY($A5140))&amp;IF(LEN(MONTH($A5140))&lt;2,0&amp;MONTH($A5140),MONTH($A5140))), Prazniki[[#All],[DanMesec]:[Dela prosto]], 4,FALSE), 0)</f>
        <v>0</v>
      </c>
      <c r="I5140" s="2">
        <f t="shared" si="646"/>
        <v>0</v>
      </c>
      <c r="J5140" s="2">
        <f t="shared" si="647"/>
        <v>0</v>
      </c>
      <c r="K5140">
        <f t="shared" si="641"/>
        <v>1</v>
      </c>
    </row>
    <row r="5141" spans="1:11" x14ac:dyDescent="0.3">
      <c r="A5141" s="1">
        <v>45318</v>
      </c>
      <c r="B5141">
        <f t="shared" si="642"/>
        <v>1</v>
      </c>
      <c r="C5141" s="2" t="str">
        <f>IFERROR(VLOOKUP((IF(LEN(DAY($A5141))&lt;2,0&amp;DAY($A5141),DAY($A5141))&amp;IF(LEN(MONTH($A5141))&lt;2,0&amp;MONTH($A5141),MONTH($A5141))), Prazniki[[#All],[DanMesec]:[Dela prosto]], 3,FALSE), "")</f>
        <v/>
      </c>
      <c r="D5141" s="2" t="str">
        <f t="shared" si="643"/>
        <v/>
      </c>
      <c r="E5141" s="2" t="str">
        <f t="shared" si="644"/>
        <v/>
      </c>
      <c r="F5141" s="2">
        <f t="shared" si="645"/>
        <v>0</v>
      </c>
      <c r="G5141" s="2" t="str">
        <f t="shared" si="640"/>
        <v/>
      </c>
      <c r="H5141" s="2">
        <f>IFERROR(VLOOKUP((IF(LEN(DAY($A5141))&lt;2,0&amp;DAY($A5141),DAY($A5141))&amp;IF(LEN(MONTH($A5141))&lt;2,0&amp;MONTH($A5141),MONTH($A5141))), Prazniki[[#All],[DanMesec]:[Dela prosto]], 4,FALSE), 0)</f>
        <v>0</v>
      </c>
      <c r="I5141" s="2">
        <f t="shared" si="646"/>
        <v>0</v>
      </c>
      <c r="J5141" s="2">
        <f t="shared" si="647"/>
        <v>0</v>
      </c>
      <c r="K5141">
        <f t="shared" si="641"/>
        <v>0</v>
      </c>
    </row>
    <row r="5142" spans="1:11" x14ac:dyDescent="0.3">
      <c r="A5142" s="1">
        <v>45319</v>
      </c>
      <c r="B5142">
        <f t="shared" si="642"/>
        <v>1</v>
      </c>
      <c r="C5142" s="2" t="str">
        <f>IFERROR(VLOOKUP((IF(LEN(DAY($A5142))&lt;2,0&amp;DAY($A5142),DAY($A5142))&amp;IF(LEN(MONTH($A5142))&lt;2,0&amp;MONTH($A5142),MONTH($A5142))), Prazniki[[#All],[DanMesec]:[Dela prosto]], 3,FALSE), "")</f>
        <v/>
      </c>
      <c r="D5142" s="2" t="str">
        <f t="shared" si="643"/>
        <v/>
      </c>
      <c r="E5142" s="2" t="str">
        <f t="shared" si="644"/>
        <v/>
      </c>
      <c r="F5142" s="2">
        <f t="shared" si="645"/>
        <v>0</v>
      </c>
      <c r="G5142" s="2" t="str">
        <f t="shared" si="640"/>
        <v/>
      </c>
      <c r="H5142" s="2">
        <f>IFERROR(VLOOKUP((IF(LEN(DAY($A5142))&lt;2,0&amp;DAY($A5142),DAY($A5142))&amp;IF(LEN(MONTH($A5142))&lt;2,0&amp;MONTH($A5142),MONTH($A5142))), Prazniki[[#All],[DanMesec]:[Dela prosto]], 4,FALSE), 0)</f>
        <v>0</v>
      </c>
      <c r="I5142" s="2">
        <f t="shared" si="646"/>
        <v>0</v>
      </c>
      <c r="J5142" s="2">
        <f t="shared" si="647"/>
        <v>0</v>
      </c>
      <c r="K5142">
        <f t="shared" si="641"/>
        <v>0</v>
      </c>
    </row>
    <row r="5143" spans="1:11" x14ac:dyDescent="0.3">
      <c r="A5143" s="1">
        <v>45320</v>
      </c>
      <c r="B5143">
        <f t="shared" si="642"/>
        <v>0</v>
      </c>
      <c r="C5143" s="2" t="str">
        <f>IFERROR(VLOOKUP((IF(LEN(DAY($A5143))&lt;2,0&amp;DAY($A5143),DAY($A5143))&amp;IF(LEN(MONTH($A5143))&lt;2,0&amp;MONTH($A5143),MONTH($A5143))), Prazniki[[#All],[DanMesec]:[Dela prosto]], 3,FALSE), "")</f>
        <v/>
      </c>
      <c r="D5143" s="2" t="str">
        <f t="shared" si="643"/>
        <v/>
      </c>
      <c r="E5143" s="2" t="str">
        <f t="shared" si="644"/>
        <v/>
      </c>
      <c r="F5143" s="2">
        <f t="shared" si="645"/>
        <v>0</v>
      </c>
      <c r="G5143" s="2" t="str">
        <f t="shared" si="640"/>
        <v/>
      </c>
      <c r="H5143" s="2">
        <f>IFERROR(VLOOKUP((IF(LEN(DAY($A5143))&lt;2,0&amp;DAY($A5143),DAY($A5143))&amp;IF(LEN(MONTH($A5143))&lt;2,0&amp;MONTH($A5143),MONTH($A5143))), Prazniki[[#All],[DanMesec]:[Dela prosto]], 4,FALSE), 0)</f>
        <v>0</v>
      </c>
      <c r="I5143" s="2">
        <f t="shared" si="646"/>
        <v>0</v>
      </c>
      <c r="J5143" s="2">
        <f t="shared" si="647"/>
        <v>0</v>
      </c>
      <c r="K5143">
        <f t="shared" si="641"/>
        <v>1</v>
      </c>
    </row>
    <row r="5144" spans="1:11" x14ac:dyDescent="0.3">
      <c r="A5144" s="1">
        <v>45321</v>
      </c>
      <c r="B5144">
        <f t="shared" si="642"/>
        <v>0</v>
      </c>
      <c r="C5144" s="2" t="str">
        <f>IFERROR(VLOOKUP((IF(LEN(DAY($A5144))&lt;2,0&amp;DAY($A5144),DAY($A5144))&amp;IF(LEN(MONTH($A5144))&lt;2,0&amp;MONTH($A5144),MONTH($A5144))), Prazniki[[#All],[DanMesec]:[Dela prosto]], 3,FALSE), "")</f>
        <v/>
      </c>
      <c r="D5144" s="2" t="str">
        <f t="shared" si="643"/>
        <v/>
      </c>
      <c r="E5144" s="2" t="str">
        <f t="shared" si="644"/>
        <v/>
      </c>
      <c r="F5144" s="2">
        <f t="shared" si="645"/>
        <v>0</v>
      </c>
      <c r="G5144" s="2" t="str">
        <f t="shared" si="640"/>
        <v/>
      </c>
      <c r="H5144" s="2">
        <f>IFERROR(VLOOKUP((IF(LEN(DAY($A5144))&lt;2,0&amp;DAY($A5144),DAY($A5144))&amp;IF(LEN(MONTH($A5144))&lt;2,0&amp;MONTH($A5144),MONTH($A5144))), Prazniki[[#All],[DanMesec]:[Dela prosto]], 4,FALSE), 0)</f>
        <v>0</v>
      </c>
      <c r="I5144" s="2">
        <f t="shared" si="646"/>
        <v>0</v>
      </c>
      <c r="J5144" s="2">
        <f t="shared" si="647"/>
        <v>0</v>
      </c>
      <c r="K5144">
        <f t="shared" si="641"/>
        <v>1</v>
      </c>
    </row>
    <row r="5145" spans="1:11" x14ac:dyDescent="0.3">
      <c r="A5145" s="1">
        <v>45322</v>
      </c>
      <c r="B5145">
        <f t="shared" si="642"/>
        <v>0</v>
      </c>
      <c r="C5145" s="2" t="str">
        <f>IFERROR(VLOOKUP((IF(LEN(DAY($A5145))&lt;2,0&amp;DAY($A5145),DAY($A5145))&amp;IF(LEN(MONTH($A5145))&lt;2,0&amp;MONTH($A5145),MONTH($A5145))), Prazniki[[#All],[DanMesec]:[Dela prosto]], 3,FALSE), "")</f>
        <v/>
      </c>
      <c r="D5145" s="2" t="str">
        <f t="shared" si="643"/>
        <v/>
      </c>
      <c r="E5145" s="2" t="str">
        <f t="shared" si="644"/>
        <v/>
      </c>
      <c r="F5145" s="2">
        <f t="shared" si="645"/>
        <v>0</v>
      </c>
      <c r="G5145" s="2" t="str">
        <f t="shared" si="640"/>
        <v/>
      </c>
      <c r="H5145" s="2">
        <f>IFERROR(VLOOKUP((IF(LEN(DAY($A5145))&lt;2,0&amp;DAY($A5145),DAY($A5145))&amp;IF(LEN(MONTH($A5145))&lt;2,0&amp;MONTH($A5145),MONTH($A5145))), Prazniki[[#All],[DanMesec]:[Dela prosto]], 4,FALSE), 0)</f>
        <v>0</v>
      </c>
      <c r="I5145" s="2">
        <f t="shared" si="646"/>
        <v>0</v>
      </c>
      <c r="J5145" s="2">
        <f t="shared" si="647"/>
        <v>0</v>
      </c>
      <c r="K5145">
        <f t="shared" si="641"/>
        <v>1</v>
      </c>
    </row>
    <row r="5146" spans="1:11" x14ac:dyDescent="0.3">
      <c r="A5146" s="1">
        <v>45323</v>
      </c>
      <c r="B5146">
        <f t="shared" si="642"/>
        <v>0</v>
      </c>
      <c r="C5146" s="2" t="str">
        <f>IFERROR(VLOOKUP((IF(LEN(DAY($A5146))&lt;2,0&amp;DAY($A5146),DAY($A5146))&amp;IF(LEN(MONTH($A5146))&lt;2,0&amp;MONTH($A5146),MONTH($A5146))), Prazniki[[#All],[DanMesec]:[Dela prosto]], 3,FALSE), "")</f>
        <v/>
      </c>
      <c r="D5146" s="2" t="str">
        <f t="shared" si="643"/>
        <v/>
      </c>
      <c r="E5146" s="2" t="str">
        <f t="shared" si="644"/>
        <v/>
      </c>
      <c r="F5146" s="2">
        <f t="shared" si="645"/>
        <v>0</v>
      </c>
      <c r="G5146" s="2" t="str">
        <f t="shared" si="640"/>
        <v/>
      </c>
      <c r="H5146" s="2">
        <f>IFERROR(VLOOKUP((IF(LEN(DAY($A5146))&lt;2,0&amp;DAY($A5146),DAY($A5146))&amp;IF(LEN(MONTH($A5146))&lt;2,0&amp;MONTH($A5146),MONTH($A5146))), Prazniki[[#All],[DanMesec]:[Dela prosto]], 4,FALSE), 0)</f>
        <v>0</v>
      </c>
      <c r="I5146" s="2">
        <f t="shared" si="646"/>
        <v>0</v>
      </c>
      <c r="J5146" s="2">
        <f t="shared" si="647"/>
        <v>0</v>
      </c>
      <c r="K5146">
        <f t="shared" si="641"/>
        <v>1</v>
      </c>
    </row>
    <row r="5147" spans="1:11" x14ac:dyDescent="0.3">
      <c r="A5147" s="1">
        <v>45324</v>
      </c>
      <c r="B5147">
        <f t="shared" si="642"/>
        <v>0</v>
      </c>
      <c r="C5147" s="2" t="str">
        <f>IFERROR(VLOOKUP((IF(LEN(DAY($A5147))&lt;2,0&amp;DAY($A5147),DAY($A5147))&amp;IF(LEN(MONTH($A5147))&lt;2,0&amp;MONTH($A5147),MONTH($A5147))), Prazniki[[#All],[DanMesec]:[Dela prosto]], 3,FALSE), "")</f>
        <v/>
      </c>
      <c r="D5147" s="2" t="str">
        <f t="shared" si="643"/>
        <v/>
      </c>
      <c r="E5147" s="2" t="str">
        <f t="shared" si="644"/>
        <v/>
      </c>
      <c r="F5147" s="2">
        <f t="shared" si="645"/>
        <v>0</v>
      </c>
      <c r="G5147" s="2" t="str">
        <f t="shared" si="640"/>
        <v/>
      </c>
      <c r="H5147" s="2">
        <f>IFERROR(VLOOKUP((IF(LEN(DAY($A5147))&lt;2,0&amp;DAY($A5147),DAY($A5147))&amp;IF(LEN(MONTH($A5147))&lt;2,0&amp;MONTH($A5147),MONTH($A5147))), Prazniki[[#All],[DanMesec]:[Dela prosto]], 4,FALSE), 0)</f>
        <v>0</v>
      </c>
      <c r="I5147" s="2">
        <f t="shared" si="646"/>
        <v>0</v>
      </c>
      <c r="J5147" s="2">
        <f t="shared" si="647"/>
        <v>0</v>
      </c>
      <c r="K5147">
        <f t="shared" si="641"/>
        <v>1</v>
      </c>
    </row>
    <row r="5148" spans="1:11" x14ac:dyDescent="0.3">
      <c r="A5148" s="1">
        <v>45325</v>
      </c>
      <c r="B5148">
        <f t="shared" si="642"/>
        <v>1</v>
      </c>
      <c r="C5148" s="2" t="str">
        <f>IFERROR(VLOOKUP((IF(LEN(DAY($A5148))&lt;2,0&amp;DAY($A5148),DAY($A5148))&amp;IF(LEN(MONTH($A5148))&lt;2,0&amp;MONTH($A5148),MONTH($A5148))), Prazniki[[#All],[DanMesec]:[Dela prosto]], 3,FALSE), "")</f>
        <v/>
      </c>
      <c r="D5148" s="2" t="str">
        <f t="shared" si="643"/>
        <v/>
      </c>
      <c r="E5148" s="2" t="str">
        <f t="shared" si="644"/>
        <v/>
      </c>
      <c r="F5148" s="2">
        <f t="shared" si="645"/>
        <v>0</v>
      </c>
      <c r="G5148" s="2" t="str">
        <f t="shared" si="640"/>
        <v/>
      </c>
      <c r="H5148" s="2">
        <f>IFERROR(VLOOKUP((IF(LEN(DAY($A5148))&lt;2,0&amp;DAY($A5148),DAY($A5148))&amp;IF(LEN(MONTH($A5148))&lt;2,0&amp;MONTH($A5148),MONTH($A5148))), Prazniki[[#All],[DanMesec]:[Dela prosto]], 4,FALSE), 0)</f>
        <v>0</v>
      </c>
      <c r="I5148" s="2">
        <f t="shared" si="646"/>
        <v>0</v>
      </c>
      <c r="J5148" s="2">
        <f t="shared" si="647"/>
        <v>0</v>
      </c>
      <c r="K5148">
        <f t="shared" si="641"/>
        <v>0</v>
      </c>
    </row>
    <row r="5149" spans="1:11" x14ac:dyDescent="0.3">
      <c r="A5149" s="1">
        <v>45326</v>
      </c>
      <c r="B5149">
        <f t="shared" si="642"/>
        <v>1</v>
      </c>
      <c r="C5149" s="2" t="str">
        <f>IFERROR(VLOOKUP((IF(LEN(DAY($A5149))&lt;2,0&amp;DAY($A5149),DAY($A5149))&amp;IF(LEN(MONTH($A5149))&lt;2,0&amp;MONTH($A5149),MONTH($A5149))), Prazniki[[#All],[DanMesec]:[Dela prosto]], 3,FALSE), "")</f>
        <v/>
      </c>
      <c r="D5149" s="2" t="str">
        <f t="shared" si="643"/>
        <v/>
      </c>
      <c r="E5149" s="2" t="str">
        <f t="shared" si="644"/>
        <v/>
      </c>
      <c r="F5149" s="2">
        <f t="shared" si="645"/>
        <v>0</v>
      </c>
      <c r="G5149" s="2" t="str">
        <f t="shared" si="640"/>
        <v/>
      </c>
      <c r="H5149" s="2">
        <f>IFERROR(VLOOKUP((IF(LEN(DAY($A5149))&lt;2,0&amp;DAY($A5149),DAY($A5149))&amp;IF(LEN(MONTH($A5149))&lt;2,0&amp;MONTH($A5149),MONTH($A5149))), Prazniki[[#All],[DanMesec]:[Dela prosto]], 4,FALSE), 0)</f>
        <v>0</v>
      </c>
      <c r="I5149" s="2">
        <f t="shared" si="646"/>
        <v>0</v>
      </c>
      <c r="J5149" s="2">
        <f t="shared" si="647"/>
        <v>0</v>
      </c>
      <c r="K5149">
        <f t="shared" si="641"/>
        <v>0</v>
      </c>
    </row>
    <row r="5150" spans="1:11" x14ac:dyDescent="0.3">
      <c r="A5150" s="1">
        <v>45327</v>
      </c>
      <c r="B5150">
        <f t="shared" si="642"/>
        <v>0</v>
      </c>
      <c r="C5150" s="2" t="str">
        <f>IFERROR(VLOOKUP((IF(LEN(DAY($A5150))&lt;2,0&amp;DAY($A5150),DAY($A5150))&amp;IF(LEN(MONTH($A5150))&lt;2,0&amp;MONTH($A5150),MONTH($A5150))), Prazniki[[#All],[DanMesec]:[Dela prosto]], 3,FALSE), "")</f>
        <v/>
      </c>
      <c r="D5150" s="2" t="str">
        <f t="shared" si="643"/>
        <v/>
      </c>
      <c r="E5150" s="2" t="str">
        <f t="shared" si="644"/>
        <v/>
      </c>
      <c r="F5150" s="2">
        <f t="shared" si="645"/>
        <v>0</v>
      </c>
      <c r="G5150" s="2" t="str">
        <f t="shared" si="640"/>
        <v/>
      </c>
      <c r="H5150" s="2">
        <f>IFERROR(VLOOKUP((IF(LEN(DAY($A5150))&lt;2,0&amp;DAY($A5150),DAY($A5150))&amp;IF(LEN(MONTH($A5150))&lt;2,0&amp;MONTH($A5150),MONTH($A5150))), Prazniki[[#All],[DanMesec]:[Dela prosto]], 4,FALSE), 0)</f>
        <v>0</v>
      </c>
      <c r="I5150" s="2">
        <f t="shared" si="646"/>
        <v>0</v>
      </c>
      <c r="J5150" s="2">
        <f t="shared" si="647"/>
        <v>0</v>
      </c>
      <c r="K5150">
        <f t="shared" si="641"/>
        <v>1</v>
      </c>
    </row>
    <row r="5151" spans="1:11" x14ac:dyDescent="0.3">
      <c r="A5151" s="1">
        <v>45328</v>
      </c>
      <c r="B5151">
        <f t="shared" si="642"/>
        <v>0</v>
      </c>
      <c r="C5151" s="2" t="str">
        <f>IFERROR(VLOOKUP((IF(LEN(DAY($A5151))&lt;2,0&amp;DAY($A5151),DAY($A5151))&amp;IF(LEN(MONTH($A5151))&lt;2,0&amp;MONTH($A5151),MONTH($A5151))), Prazniki[[#All],[DanMesec]:[Dela prosto]], 3,FALSE), "")</f>
        <v/>
      </c>
      <c r="D5151" s="2" t="str">
        <f t="shared" si="643"/>
        <v/>
      </c>
      <c r="E5151" s="2" t="str">
        <f t="shared" si="644"/>
        <v/>
      </c>
      <c r="F5151" s="2">
        <f t="shared" si="645"/>
        <v>0</v>
      </c>
      <c r="G5151" s="2" t="str">
        <f t="shared" si="640"/>
        <v/>
      </c>
      <c r="H5151" s="2">
        <f>IFERROR(VLOOKUP((IF(LEN(DAY($A5151))&lt;2,0&amp;DAY($A5151),DAY($A5151))&amp;IF(LEN(MONTH($A5151))&lt;2,0&amp;MONTH($A5151),MONTH($A5151))), Prazniki[[#All],[DanMesec]:[Dela prosto]], 4,FALSE), 0)</f>
        <v>0</v>
      </c>
      <c r="I5151" s="2">
        <f t="shared" si="646"/>
        <v>0</v>
      </c>
      <c r="J5151" s="2">
        <f t="shared" si="647"/>
        <v>0</v>
      </c>
      <c r="K5151">
        <f t="shared" si="641"/>
        <v>1</v>
      </c>
    </row>
    <row r="5152" spans="1:11" x14ac:dyDescent="0.3">
      <c r="A5152" s="1">
        <v>45329</v>
      </c>
      <c r="B5152">
        <f t="shared" si="642"/>
        <v>0</v>
      </c>
      <c r="C5152" s="2" t="str">
        <f>IFERROR(VLOOKUP((IF(LEN(DAY($A5152))&lt;2,0&amp;DAY($A5152),DAY($A5152))&amp;IF(LEN(MONTH($A5152))&lt;2,0&amp;MONTH($A5152),MONTH($A5152))), Prazniki[[#All],[DanMesec]:[Dela prosto]], 3,FALSE), "")</f>
        <v/>
      </c>
      <c r="D5152" s="2" t="str">
        <f t="shared" si="643"/>
        <v/>
      </c>
      <c r="E5152" s="2" t="str">
        <f t="shared" si="644"/>
        <v/>
      </c>
      <c r="F5152" s="2">
        <f t="shared" si="645"/>
        <v>0</v>
      </c>
      <c r="G5152" s="2" t="str">
        <f t="shared" si="640"/>
        <v/>
      </c>
      <c r="H5152" s="2">
        <f>IFERROR(VLOOKUP((IF(LEN(DAY($A5152))&lt;2,0&amp;DAY($A5152),DAY($A5152))&amp;IF(LEN(MONTH($A5152))&lt;2,0&amp;MONTH($A5152),MONTH($A5152))), Prazniki[[#All],[DanMesec]:[Dela prosto]], 4,FALSE), 0)</f>
        <v>0</v>
      </c>
      <c r="I5152" s="2">
        <f t="shared" si="646"/>
        <v>0</v>
      </c>
      <c r="J5152" s="2">
        <f t="shared" si="647"/>
        <v>0</v>
      </c>
      <c r="K5152">
        <f t="shared" si="641"/>
        <v>1</v>
      </c>
    </row>
    <row r="5153" spans="1:11" x14ac:dyDescent="0.3">
      <c r="A5153" s="1">
        <v>45330</v>
      </c>
      <c r="B5153">
        <f t="shared" si="642"/>
        <v>0</v>
      </c>
      <c r="C5153" s="2" t="str">
        <f>IFERROR(VLOOKUP((IF(LEN(DAY($A5153))&lt;2,0&amp;DAY($A5153),DAY($A5153))&amp;IF(LEN(MONTH($A5153))&lt;2,0&amp;MONTH($A5153),MONTH($A5153))), Prazniki[[#All],[DanMesec]:[Dela prosto]], 3,FALSE), "")</f>
        <v>Prešernov dan</v>
      </c>
      <c r="D5153" s="2" t="str">
        <f t="shared" si="643"/>
        <v/>
      </c>
      <c r="E5153" s="2" t="str">
        <f t="shared" si="644"/>
        <v/>
      </c>
      <c r="F5153" s="2">
        <f t="shared" si="645"/>
        <v>1</v>
      </c>
      <c r="G5153" s="2" t="str">
        <f t="shared" si="640"/>
        <v>Prešernov dan</v>
      </c>
      <c r="H5153" s="2">
        <f>IFERROR(VLOOKUP((IF(LEN(DAY($A5153))&lt;2,0&amp;DAY($A5153),DAY($A5153))&amp;IF(LEN(MONTH($A5153))&lt;2,0&amp;MONTH($A5153),MONTH($A5153))), Prazniki[[#All],[DanMesec]:[Dela prosto]], 4,FALSE), 0)</f>
        <v>1</v>
      </c>
      <c r="I5153" s="2">
        <f t="shared" si="646"/>
        <v>0</v>
      </c>
      <c r="J5153" s="2">
        <f t="shared" si="647"/>
        <v>1</v>
      </c>
      <c r="K5153">
        <f t="shared" si="641"/>
        <v>0</v>
      </c>
    </row>
    <row r="5154" spans="1:11" x14ac:dyDescent="0.3">
      <c r="A5154" s="1">
        <v>45331</v>
      </c>
      <c r="B5154">
        <f t="shared" si="642"/>
        <v>0</v>
      </c>
      <c r="C5154" s="2" t="str">
        <f>IFERROR(VLOOKUP((IF(LEN(DAY($A5154))&lt;2,0&amp;DAY($A5154),DAY($A5154))&amp;IF(LEN(MONTH($A5154))&lt;2,0&amp;MONTH($A5154),MONTH($A5154))), Prazniki[[#All],[DanMesec]:[Dela prosto]], 3,FALSE), "")</f>
        <v/>
      </c>
      <c r="D5154" s="2" t="str">
        <f t="shared" si="643"/>
        <v/>
      </c>
      <c r="E5154" s="2" t="str">
        <f t="shared" si="644"/>
        <v/>
      </c>
      <c r="F5154" s="2">
        <f t="shared" si="645"/>
        <v>0</v>
      </c>
      <c r="G5154" s="2" t="str">
        <f t="shared" si="640"/>
        <v/>
      </c>
      <c r="H5154" s="2">
        <f>IFERROR(VLOOKUP((IF(LEN(DAY($A5154))&lt;2,0&amp;DAY($A5154),DAY($A5154))&amp;IF(LEN(MONTH($A5154))&lt;2,0&amp;MONTH($A5154),MONTH($A5154))), Prazniki[[#All],[DanMesec]:[Dela prosto]], 4,FALSE), 0)</f>
        <v>0</v>
      </c>
      <c r="I5154" s="2">
        <f t="shared" si="646"/>
        <v>0</v>
      </c>
      <c r="J5154" s="2">
        <f t="shared" si="647"/>
        <v>0</v>
      </c>
      <c r="K5154">
        <f t="shared" si="641"/>
        <v>1</v>
      </c>
    </row>
    <row r="5155" spans="1:11" x14ac:dyDescent="0.3">
      <c r="A5155" s="1">
        <v>45332</v>
      </c>
      <c r="B5155">
        <f t="shared" si="642"/>
        <v>1</v>
      </c>
      <c r="C5155" s="2" t="str">
        <f>IFERROR(VLOOKUP((IF(LEN(DAY($A5155))&lt;2,0&amp;DAY($A5155),DAY($A5155))&amp;IF(LEN(MONTH($A5155))&lt;2,0&amp;MONTH($A5155),MONTH($A5155))), Prazniki[[#All],[DanMesec]:[Dela prosto]], 3,FALSE), "")</f>
        <v/>
      </c>
      <c r="D5155" s="2" t="str">
        <f t="shared" si="643"/>
        <v/>
      </c>
      <c r="E5155" s="2" t="str">
        <f t="shared" si="644"/>
        <v/>
      </c>
      <c r="F5155" s="2">
        <f t="shared" si="645"/>
        <v>0</v>
      </c>
      <c r="G5155" s="2" t="str">
        <f t="shared" si="640"/>
        <v/>
      </c>
      <c r="H5155" s="2">
        <f>IFERROR(VLOOKUP((IF(LEN(DAY($A5155))&lt;2,0&amp;DAY($A5155),DAY($A5155))&amp;IF(LEN(MONTH($A5155))&lt;2,0&amp;MONTH($A5155),MONTH($A5155))), Prazniki[[#All],[DanMesec]:[Dela prosto]], 4,FALSE), 0)</f>
        <v>0</v>
      </c>
      <c r="I5155" s="2">
        <f t="shared" si="646"/>
        <v>0</v>
      </c>
      <c r="J5155" s="2">
        <f t="shared" si="647"/>
        <v>0</v>
      </c>
      <c r="K5155">
        <f t="shared" si="641"/>
        <v>0</v>
      </c>
    </row>
    <row r="5156" spans="1:11" x14ac:dyDescent="0.3">
      <c r="A5156" s="1">
        <v>45333</v>
      </c>
      <c r="B5156">
        <f t="shared" si="642"/>
        <v>1</v>
      </c>
      <c r="C5156" s="2" t="str">
        <f>IFERROR(VLOOKUP((IF(LEN(DAY($A5156))&lt;2,0&amp;DAY($A5156),DAY($A5156))&amp;IF(LEN(MONTH($A5156))&lt;2,0&amp;MONTH($A5156),MONTH($A5156))), Prazniki[[#All],[DanMesec]:[Dela prosto]], 3,FALSE), "")</f>
        <v/>
      </c>
      <c r="D5156" s="2" t="str">
        <f t="shared" si="643"/>
        <v/>
      </c>
      <c r="E5156" s="2" t="str">
        <f t="shared" si="644"/>
        <v/>
      </c>
      <c r="F5156" s="2">
        <f t="shared" si="645"/>
        <v>0</v>
      </c>
      <c r="G5156" s="2" t="str">
        <f t="shared" si="640"/>
        <v/>
      </c>
      <c r="H5156" s="2">
        <f>IFERROR(VLOOKUP((IF(LEN(DAY($A5156))&lt;2,0&amp;DAY($A5156),DAY($A5156))&amp;IF(LEN(MONTH($A5156))&lt;2,0&amp;MONTH($A5156),MONTH($A5156))), Prazniki[[#All],[DanMesec]:[Dela prosto]], 4,FALSE), 0)</f>
        <v>0</v>
      </c>
      <c r="I5156" s="2">
        <f t="shared" si="646"/>
        <v>0</v>
      </c>
      <c r="J5156" s="2">
        <f t="shared" si="647"/>
        <v>0</v>
      </c>
      <c r="K5156">
        <f t="shared" si="641"/>
        <v>0</v>
      </c>
    </row>
    <row r="5157" spans="1:11" x14ac:dyDescent="0.3">
      <c r="A5157" s="1">
        <v>45334</v>
      </c>
      <c r="B5157">
        <f t="shared" si="642"/>
        <v>0</v>
      </c>
      <c r="C5157" s="2" t="str">
        <f>IFERROR(VLOOKUP((IF(LEN(DAY($A5157))&lt;2,0&amp;DAY($A5157),DAY($A5157))&amp;IF(LEN(MONTH($A5157))&lt;2,0&amp;MONTH($A5157),MONTH($A5157))), Prazniki[[#All],[DanMesec]:[Dela prosto]], 3,FALSE), "")</f>
        <v/>
      </c>
      <c r="D5157" s="2" t="str">
        <f t="shared" si="643"/>
        <v/>
      </c>
      <c r="E5157" s="2" t="str">
        <f t="shared" si="644"/>
        <v/>
      </c>
      <c r="F5157" s="2">
        <f t="shared" si="645"/>
        <v>0</v>
      </c>
      <c r="G5157" s="2" t="str">
        <f t="shared" si="640"/>
        <v/>
      </c>
      <c r="H5157" s="2">
        <f>IFERROR(VLOOKUP((IF(LEN(DAY($A5157))&lt;2,0&amp;DAY($A5157),DAY($A5157))&amp;IF(LEN(MONTH($A5157))&lt;2,0&amp;MONTH($A5157),MONTH($A5157))), Prazniki[[#All],[DanMesec]:[Dela prosto]], 4,FALSE), 0)</f>
        <v>0</v>
      </c>
      <c r="I5157" s="2">
        <f t="shared" si="646"/>
        <v>0</v>
      </c>
      <c r="J5157" s="2">
        <f t="shared" si="647"/>
        <v>0</v>
      </c>
      <c r="K5157">
        <f t="shared" si="641"/>
        <v>1</v>
      </c>
    </row>
    <row r="5158" spans="1:11" x14ac:dyDescent="0.3">
      <c r="A5158" s="1">
        <v>45335</v>
      </c>
      <c r="B5158">
        <f t="shared" si="642"/>
        <v>0</v>
      </c>
      <c r="C5158" s="2" t="str">
        <f>IFERROR(VLOOKUP((IF(LEN(DAY($A5158))&lt;2,0&amp;DAY($A5158),DAY($A5158))&amp;IF(LEN(MONTH($A5158))&lt;2,0&amp;MONTH($A5158),MONTH($A5158))), Prazniki[[#All],[DanMesec]:[Dela prosto]], 3,FALSE), "")</f>
        <v/>
      </c>
      <c r="D5158" s="2" t="str">
        <f t="shared" si="643"/>
        <v/>
      </c>
      <c r="E5158" s="2" t="str">
        <f t="shared" si="644"/>
        <v/>
      </c>
      <c r="F5158" s="2">
        <f t="shared" si="645"/>
        <v>0</v>
      </c>
      <c r="G5158" s="2" t="str">
        <f t="shared" si="640"/>
        <v/>
      </c>
      <c r="H5158" s="2">
        <f>IFERROR(VLOOKUP((IF(LEN(DAY($A5158))&lt;2,0&amp;DAY($A5158),DAY($A5158))&amp;IF(LEN(MONTH($A5158))&lt;2,0&amp;MONTH($A5158),MONTH($A5158))), Prazniki[[#All],[DanMesec]:[Dela prosto]], 4,FALSE), 0)</f>
        <v>0</v>
      </c>
      <c r="I5158" s="2">
        <f t="shared" si="646"/>
        <v>0</v>
      </c>
      <c r="J5158" s="2">
        <f t="shared" si="647"/>
        <v>0</v>
      </c>
      <c r="K5158">
        <f t="shared" si="641"/>
        <v>1</v>
      </c>
    </row>
    <row r="5159" spans="1:11" x14ac:dyDescent="0.3">
      <c r="A5159" s="1">
        <v>45336</v>
      </c>
      <c r="B5159">
        <f t="shared" si="642"/>
        <v>0</v>
      </c>
      <c r="C5159" s="2" t="str">
        <f>IFERROR(VLOOKUP((IF(LEN(DAY($A5159))&lt;2,0&amp;DAY($A5159),DAY($A5159))&amp;IF(LEN(MONTH($A5159))&lt;2,0&amp;MONTH($A5159),MONTH($A5159))), Prazniki[[#All],[DanMesec]:[Dela prosto]], 3,FALSE), "")</f>
        <v/>
      </c>
      <c r="D5159" s="2" t="str">
        <f t="shared" si="643"/>
        <v/>
      </c>
      <c r="E5159" s="2" t="str">
        <f t="shared" si="644"/>
        <v/>
      </c>
      <c r="F5159" s="2">
        <f t="shared" si="645"/>
        <v>0</v>
      </c>
      <c r="G5159" s="2" t="str">
        <f t="shared" si="640"/>
        <v/>
      </c>
      <c r="H5159" s="2">
        <f>IFERROR(VLOOKUP((IF(LEN(DAY($A5159))&lt;2,0&amp;DAY($A5159),DAY($A5159))&amp;IF(LEN(MONTH($A5159))&lt;2,0&amp;MONTH($A5159),MONTH($A5159))), Prazniki[[#All],[DanMesec]:[Dela prosto]], 4,FALSE), 0)</f>
        <v>0</v>
      </c>
      <c r="I5159" s="2">
        <f t="shared" si="646"/>
        <v>0</v>
      </c>
      <c r="J5159" s="2">
        <f t="shared" si="647"/>
        <v>0</v>
      </c>
      <c r="K5159">
        <f t="shared" si="641"/>
        <v>1</v>
      </c>
    </row>
    <row r="5160" spans="1:11" x14ac:dyDescent="0.3">
      <c r="A5160" s="1">
        <v>45337</v>
      </c>
      <c r="B5160">
        <f t="shared" si="642"/>
        <v>0</v>
      </c>
      <c r="C5160" s="2" t="str">
        <f>IFERROR(VLOOKUP((IF(LEN(DAY($A5160))&lt;2,0&amp;DAY($A5160),DAY($A5160))&amp;IF(LEN(MONTH($A5160))&lt;2,0&amp;MONTH($A5160),MONTH($A5160))), Prazniki[[#All],[DanMesec]:[Dela prosto]], 3,FALSE), "")</f>
        <v/>
      </c>
      <c r="D5160" s="2" t="str">
        <f t="shared" si="643"/>
        <v/>
      </c>
      <c r="E5160" s="2" t="str">
        <f t="shared" si="644"/>
        <v/>
      </c>
      <c r="F5160" s="2">
        <f t="shared" si="645"/>
        <v>0</v>
      </c>
      <c r="G5160" s="2" t="str">
        <f t="shared" si="640"/>
        <v/>
      </c>
      <c r="H5160" s="2">
        <f>IFERROR(VLOOKUP((IF(LEN(DAY($A5160))&lt;2,0&amp;DAY($A5160),DAY($A5160))&amp;IF(LEN(MONTH($A5160))&lt;2,0&amp;MONTH($A5160),MONTH($A5160))), Prazniki[[#All],[DanMesec]:[Dela prosto]], 4,FALSE), 0)</f>
        <v>0</v>
      </c>
      <c r="I5160" s="2">
        <f t="shared" si="646"/>
        <v>0</v>
      </c>
      <c r="J5160" s="2">
        <f t="shared" si="647"/>
        <v>0</v>
      </c>
      <c r="K5160">
        <f t="shared" si="641"/>
        <v>1</v>
      </c>
    </row>
    <row r="5161" spans="1:11" x14ac:dyDescent="0.3">
      <c r="A5161" s="1">
        <v>45338</v>
      </c>
      <c r="B5161">
        <f t="shared" si="642"/>
        <v>0</v>
      </c>
      <c r="C5161" s="2" t="str">
        <f>IFERROR(VLOOKUP((IF(LEN(DAY($A5161))&lt;2,0&amp;DAY($A5161),DAY($A5161))&amp;IF(LEN(MONTH($A5161))&lt;2,0&amp;MONTH($A5161),MONTH($A5161))), Prazniki[[#All],[DanMesec]:[Dela prosto]], 3,FALSE), "")</f>
        <v/>
      </c>
      <c r="D5161" s="2" t="str">
        <f t="shared" si="643"/>
        <v/>
      </c>
      <c r="E5161" s="2" t="str">
        <f t="shared" si="644"/>
        <v/>
      </c>
      <c r="F5161" s="2">
        <f t="shared" si="645"/>
        <v>0</v>
      </c>
      <c r="G5161" s="2" t="str">
        <f t="shared" si="640"/>
        <v/>
      </c>
      <c r="H5161" s="2">
        <f>IFERROR(VLOOKUP((IF(LEN(DAY($A5161))&lt;2,0&amp;DAY($A5161),DAY($A5161))&amp;IF(LEN(MONTH($A5161))&lt;2,0&amp;MONTH($A5161),MONTH($A5161))), Prazniki[[#All],[DanMesec]:[Dela prosto]], 4,FALSE), 0)</f>
        <v>0</v>
      </c>
      <c r="I5161" s="2">
        <f t="shared" si="646"/>
        <v>0</v>
      </c>
      <c r="J5161" s="2">
        <f t="shared" si="647"/>
        <v>0</v>
      </c>
      <c r="K5161">
        <f t="shared" si="641"/>
        <v>1</v>
      </c>
    </row>
    <row r="5162" spans="1:11" x14ac:dyDescent="0.3">
      <c r="A5162" s="1">
        <v>45339</v>
      </c>
      <c r="B5162">
        <f t="shared" si="642"/>
        <v>1</v>
      </c>
      <c r="C5162" s="2" t="str">
        <f>IFERROR(VLOOKUP((IF(LEN(DAY($A5162))&lt;2,0&amp;DAY($A5162),DAY($A5162))&amp;IF(LEN(MONTH($A5162))&lt;2,0&amp;MONTH($A5162),MONTH($A5162))), Prazniki[[#All],[DanMesec]:[Dela prosto]], 3,FALSE), "")</f>
        <v/>
      </c>
      <c r="D5162" s="2" t="str">
        <f t="shared" si="643"/>
        <v/>
      </c>
      <c r="E5162" s="2" t="str">
        <f t="shared" si="644"/>
        <v/>
      </c>
      <c r="F5162" s="2">
        <f t="shared" si="645"/>
        <v>0</v>
      </c>
      <c r="G5162" s="2" t="str">
        <f t="shared" si="640"/>
        <v/>
      </c>
      <c r="H5162" s="2">
        <f>IFERROR(VLOOKUP((IF(LEN(DAY($A5162))&lt;2,0&amp;DAY($A5162),DAY($A5162))&amp;IF(LEN(MONTH($A5162))&lt;2,0&amp;MONTH($A5162),MONTH($A5162))), Prazniki[[#All],[DanMesec]:[Dela prosto]], 4,FALSE), 0)</f>
        <v>0</v>
      </c>
      <c r="I5162" s="2">
        <f t="shared" si="646"/>
        <v>0</v>
      </c>
      <c r="J5162" s="2">
        <f t="shared" si="647"/>
        <v>0</v>
      </c>
      <c r="K5162">
        <f t="shared" si="641"/>
        <v>0</v>
      </c>
    </row>
    <row r="5163" spans="1:11" x14ac:dyDescent="0.3">
      <c r="A5163" s="1">
        <v>45340</v>
      </c>
      <c r="B5163">
        <f t="shared" si="642"/>
        <v>1</v>
      </c>
      <c r="C5163" s="2" t="str">
        <f>IFERROR(VLOOKUP((IF(LEN(DAY($A5163))&lt;2,0&amp;DAY($A5163),DAY($A5163))&amp;IF(LEN(MONTH($A5163))&lt;2,0&amp;MONTH($A5163),MONTH($A5163))), Prazniki[[#All],[DanMesec]:[Dela prosto]], 3,FALSE), "")</f>
        <v/>
      </c>
      <c r="D5163" s="2" t="str">
        <f t="shared" si="643"/>
        <v/>
      </c>
      <c r="E5163" s="2" t="str">
        <f t="shared" si="644"/>
        <v/>
      </c>
      <c r="F5163" s="2">
        <f t="shared" si="645"/>
        <v>0</v>
      </c>
      <c r="G5163" s="2" t="str">
        <f t="shared" si="640"/>
        <v/>
      </c>
      <c r="H5163" s="2">
        <f>IFERROR(VLOOKUP((IF(LEN(DAY($A5163))&lt;2,0&amp;DAY($A5163),DAY($A5163))&amp;IF(LEN(MONTH($A5163))&lt;2,0&amp;MONTH($A5163),MONTH($A5163))), Prazniki[[#All],[DanMesec]:[Dela prosto]], 4,FALSE), 0)</f>
        <v>0</v>
      </c>
      <c r="I5163" s="2">
        <f t="shared" si="646"/>
        <v>0</v>
      </c>
      <c r="J5163" s="2">
        <f t="shared" si="647"/>
        <v>0</v>
      </c>
      <c r="K5163">
        <f t="shared" si="641"/>
        <v>0</v>
      </c>
    </row>
    <row r="5164" spans="1:11" x14ac:dyDescent="0.3">
      <c r="A5164" s="1">
        <v>45341</v>
      </c>
      <c r="B5164">
        <f t="shared" si="642"/>
        <v>0</v>
      </c>
      <c r="C5164" s="2" t="str">
        <f>IFERROR(VLOOKUP((IF(LEN(DAY($A5164))&lt;2,0&amp;DAY($A5164),DAY($A5164))&amp;IF(LEN(MONTH($A5164))&lt;2,0&amp;MONTH($A5164),MONTH($A5164))), Prazniki[[#All],[DanMesec]:[Dela prosto]], 3,FALSE), "")</f>
        <v/>
      </c>
      <c r="D5164" s="2" t="str">
        <f t="shared" si="643"/>
        <v/>
      </c>
      <c r="E5164" s="2" t="str">
        <f t="shared" si="644"/>
        <v/>
      </c>
      <c r="F5164" s="2">
        <f t="shared" si="645"/>
        <v>0</v>
      </c>
      <c r="G5164" s="2" t="str">
        <f t="shared" si="640"/>
        <v/>
      </c>
      <c r="H5164" s="2">
        <f>IFERROR(VLOOKUP((IF(LEN(DAY($A5164))&lt;2,0&amp;DAY($A5164),DAY($A5164))&amp;IF(LEN(MONTH($A5164))&lt;2,0&amp;MONTH($A5164),MONTH($A5164))), Prazniki[[#All],[DanMesec]:[Dela prosto]], 4,FALSE), 0)</f>
        <v>0</v>
      </c>
      <c r="I5164" s="2">
        <f t="shared" si="646"/>
        <v>0</v>
      </c>
      <c r="J5164" s="2">
        <f t="shared" si="647"/>
        <v>0</v>
      </c>
      <c r="K5164">
        <f t="shared" si="641"/>
        <v>1</v>
      </c>
    </row>
    <row r="5165" spans="1:11" x14ac:dyDescent="0.3">
      <c r="A5165" s="1">
        <v>45342</v>
      </c>
      <c r="B5165">
        <f t="shared" si="642"/>
        <v>0</v>
      </c>
      <c r="C5165" s="2" t="str">
        <f>IFERROR(VLOOKUP((IF(LEN(DAY($A5165))&lt;2,0&amp;DAY($A5165),DAY($A5165))&amp;IF(LEN(MONTH($A5165))&lt;2,0&amp;MONTH($A5165),MONTH($A5165))), Prazniki[[#All],[DanMesec]:[Dela prosto]], 3,FALSE), "")</f>
        <v/>
      </c>
      <c r="D5165" s="2" t="str">
        <f t="shared" si="643"/>
        <v/>
      </c>
      <c r="E5165" s="2" t="str">
        <f t="shared" si="644"/>
        <v/>
      </c>
      <c r="F5165" s="2">
        <f t="shared" si="645"/>
        <v>0</v>
      </c>
      <c r="G5165" s="2" t="str">
        <f t="shared" si="640"/>
        <v/>
      </c>
      <c r="H5165" s="2">
        <f>IFERROR(VLOOKUP((IF(LEN(DAY($A5165))&lt;2,0&amp;DAY($A5165),DAY($A5165))&amp;IF(LEN(MONTH($A5165))&lt;2,0&amp;MONTH($A5165),MONTH($A5165))), Prazniki[[#All],[DanMesec]:[Dela prosto]], 4,FALSE), 0)</f>
        <v>0</v>
      </c>
      <c r="I5165" s="2">
        <f t="shared" si="646"/>
        <v>0</v>
      </c>
      <c r="J5165" s="2">
        <f t="shared" si="647"/>
        <v>0</v>
      </c>
      <c r="K5165">
        <f t="shared" si="641"/>
        <v>1</v>
      </c>
    </row>
    <row r="5166" spans="1:11" x14ac:dyDescent="0.3">
      <c r="A5166" s="1">
        <v>45343</v>
      </c>
      <c r="B5166">
        <f t="shared" si="642"/>
        <v>0</v>
      </c>
      <c r="C5166" s="2" t="str">
        <f>IFERROR(VLOOKUP((IF(LEN(DAY($A5166))&lt;2,0&amp;DAY($A5166),DAY($A5166))&amp;IF(LEN(MONTH($A5166))&lt;2,0&amp;MONTH($A5166),MONTH($A5166))), Prazniki[[#All],[DanMesec]:[Dela prosto]], 3,FALSE), "")</f>
        <v/>
      </c>
      <c r="D5166" s="2" t="str">
        <f t="shared" si="643"/>
        <v/>
      </c>
      <c r="E5166" s="2" t="str">
        <f t="shared" si="644"/>
        <v/>
      </c>
      <c r="F5166" s="2">
        <f t="shared" si="645"/>
        <v>0</v>
      </c>
      <c r="G5166" s="2" t="str">
        <f t="shared" si="640"/>
        <v/>
      </c>
      <c r="H5166" s="2">
        <f>IFERROR(VLOOKUP((IF(LEN(DAY($A5166))&lt;2,0&amp;DAY($A5166),DAY($A5166))&amp;IF(LEN(MONTH($A5166))&lt;2,0&amp;MONTH($A5166),MONTH($A5166))), Prazniki[[#All],[DanMesec]:[Dela prosto]], 4,FALSE), 0)</f>
        <v>0</v>
      </c>
      <c r="I5166" s="2">
        <f t="shared" si="646"/>
        <v>0</v>
      </c>
      <c r="J5166" s="2">
        <f t="shared" si="647"/>
        <v>0</v>
      </c>
      <c r="K5166">
        <f t="shared" si="641"/>
        <v>1</v>
      </c>
    </row>
    <row r="5167" spans="1:11" x14ac:dyDescent="0.3">
      <c r="A5167" s="1">
        <v>45344</v>
      </c>
      <c r="B5167">
        <f t="shared" si="642"/>
        <v>0</v>
      </c>
      <c r="C5167" s="2" t="str">
        <f>IFERROR(VLOOKUP((IF(LEN(DAY($A5167))&lt;2,0&amp;DAY($A5167),DAY($A5167))&amp;IF(LEN(MONTH($A5167))&lt;2,0&amp;MONTH($A5167),MONTH($A5167))), Prazniki[[#All],[DanMesec]:[Dela prosto]], 3,FALSE), "")</f>
        <v/>
      </c>
      <c r="D5167" s="2" t="str">
        <f t="shared" si="643"/>
        <v/>
      </c>
      <c r="E5167" s="2" t="str">
        <f t="shared" si="644"/>
        <v/>
      </c>
      <c r="F5167" s="2">
        <f t="shared" si="645"/>
        <v>0</v>
      </c>
      <c r="G5167" s="2" t="str">
        <f t="shared" si="640"/>
        <v/>
      </c>
      <c r="H5167" s="2">
        <f>IFERROR(VLOOKUP((IF(LEN(DAY($A5167))&lt;2,0&amp;DAY($A5167),DAY($A5167))&amp;IF(LEN(MONTH($A5167))&lt;2,0&amp;MONTH($A5167),MONTH($A5167))), Prazniki[[#All],[DanMesec]:[Dela prosto]], 4,FALSE), 0)</f>
        <v>0</v>
      </c>
      <c r="I5167" s="2">
        <f t="shared" si="646"/>
        <v>0</v>
      </c>
      <c r="J5167" s="2">
        <f t="shared" si="647"/>
        <v>0</v>
      </c>
      <c r="K5167">
        <f t="shared" si="641"/>
        <v>1</v>
      </c>
    </row>
    <row r="5168" spans="1:11" x14ac:dyDescent="0.3">
      <c r="A5168" s="1">
        <v>45345</v>
      </c>
      <c r="B5168">
        <f t="shared" si="642"/>
        <v>0</v>
      </c>
      <c r="C5168" s="2" t="str">
        <f>IFERROR(VLOOKUP((IF(LEN(DAY($A5168))&lt;2,0&amp;DAY($A5168),DAY($A5168))&amp;IF(LEN(MONTH($A5168))&lt;2,0&amp;MONTH($A5168),MONTH($A5168))), Prazniki[[#All],[DanMesec]:[Dela prosto]], 3,FALSE), "")</f>
        <v/>
      </c>
      <c r="D5168" s="2" t="str">
        <f t="shared" si="643"/>
        <v/>
      </c>
      <c r="E5168" s="2" t="str">
        <f t="shared" si="644"/>
        <v/>
      </c>
      <c r="F5168" s="2">
        <f t="shared" si="645"/>
        <v>0</v>
      </c>
      <c r="G5168" s="2" t="str">
        <f t="shared" si="640"/>
        <v/>
      </c>
      <c r="H5168" s="2">
        <f>IFERROR(VLOOKUP((IF(LEN(DAY($A5168))&lt;2,0&amp;DAY($A5168),DAY($A5168))&amp;IF(LEN(MONTH($A5168))&lt;2,0&amp;MONTH($A5168),MONTH($A5168))), Prazniki[[#All],[DanMesec]:[Dela prosto]], 4,FALSE), 0)</f>
        <v>0</v>
      </c>
      <c r="I5168" s="2">
        <f t="shared" si="646"/>
        <v>0</v>
      </c>
      <c r="J5168" s="2">
        <f t="shared" si="647"/>
        <v>0</v>
      </c>
      <c r="K5168">
        <f t="shared" si="641"/>
        <v>1</v>
      </c>
    </row>
    <row r="5169" spans="1:11" x14ac:dyDescent="0.3">
      <c r="A5169" s="1">
        <v>45346</v>
      </c>
      <c r="B5169">
        <f t="shared" si="642"/>
        <v>1</v>
      </c>
      <c r="C5169" s="2" t="str">
        <f>IFERROR(VLOOKUP((IF(LEN(DAY($A5169))&lt;2,0&amp;DAY($A5169),DAY($A5169))&amp;IF(LEN(MONTH($A5169))&lt;2,0&amp;MONTH($A5169),MONTH($A5169))), Prazniki[[#All],[DanMesec]:[Dela prosto]], 3,FALSE), "")</f>
        <v/>
      </c>
      <c r="D5169" s="2" t="str">
        <f t="shared" si="643"/>
        <v/>
      </c>
      <c r="E5169" s="2" t="str">
        <f t="shared" si="644"/>
        <v/>
      </c>
      <c r="F5169" s="2">
        <f t="shared" si="645"/>
        <v>0</v>
      </c>
      <c r="G5169" s="2" t="str">
        <f t="shared" si="640"/>
        <v/>
      </c>
      <c r="H5169" s="2">
        <f>IFERROR(VLOOKUP((IF(LEN(DAY($A5169))&lt;2,0&amp;DAY($A5169),DAY($A5169))&amp;IF(LEN(MONTH($A5169))&lt;2,0&amp;MONTH($A5169),MONTH($A5169))), Prazniki[[#All],[DanMesec]:[Dela prosto]], 4,FALSE), 0)</f>
        <v>0</v>
      </c>
      <c r="I5169" s="2">
        <f t="shared" si="646"/>
        <v>0</v>
      </c>
      <c r="J5169" s="2">
        <f t="shared" si="647"/>
        <v>0</v>
      </c>
      <c r="K5169">
        <f t="shared" si="641"/>
        <v>0</v>
      </c>
    </row>
    <row r="5170" spans="1:11" x14ac:dyDescent="0.3">
      <c r="A5170" s="1">
        <v>45347</v>
      </c>
      <c r="B5170">
        <f t="shared" si="642"/>
        <v>1</v>
      </c>
      <c r="C5170" s="2" t="str">
        <f>IFERROR(VLOOKUP((IF(LEN(DAY($A5170))&lt;2,0&amp;DAY($A5170),DAY($A5170))&amp;IF(LEN(MONTH($A5170))&lt;2,0&amp;MONTH($A5170),MONTH($A5170))), Prazniki[[#All],[DanMesec]:[Dela prosto]], 3,FALSE), "")</f>
        <v/>
      </c>
      <c r="D5170" s="2" t="str">
        <f t="shared" si="643"/>
        <v/>
      </c>
      <c r="E5170" s="2" t="str">
        <f t="shared" si="644"/>
        <v/>
      </c>
      <c r="F5170" s="2">
        <f t="shared" si="645"/>
        <v>0</v>
      </c>
      <c r="G5170" s="2" t="str">
        <f t="shared" si="640"/>
        <v/>
      </c>
      <c r="H5170" s="2">
        <f>IFERROR(VLOOKUP((IF(LEN(DAY($A5170))&lt;2,0&amp;DAY($A5170),DAY($A5170))&amp;IF(LEN(MONTH($A5170))&lt;2,0&amp;MONTH($A5170),MONTH($A5170))), Prazniki[[#All],[DanMesec]:[Dela prosto]], 4,FALSE), 0)</f>
        <v>0</v>
      </c>
      <c r="I5170" s="2">
        <f t="shared" si="646"/>
        <v>0</v>
      </c>
      <c r="J5170" s="2">
        <f t="shared" si="647"/>
        <v>0</v>
      </c>
      <c r="K5170">
        <f t="shared" si="641"/>
        <v>0</v>
      </c>
    </row>
    <row r="5171" spans="1:11" x14ac:dyDescent="0.3">
      <c r="A5171" s="1">
        <v>45348</v>
      </c>
      <c r="B5171">
        <f t="shared" si="642"/>
        <v>0</v>
      </c>
      <c r="C5171" s="2" t="str">
        <f>IFERROR(VLOOKUP((IF(LEN(DAY($A5171))&lt;2,0&amp;DAY($A5171),DAY($A5171))&amp;IF(LEN(MONTH($A5171))&lt;2,0&amp;MONTH($A5171),MONTH($A5171))), Prazniki[[#All],[DanMesec]:[Dela prosto]], 3,FALSE), "")</f>
        <v/>
      </c>
      <c r="D5171" s="2" t="str">
        <f t="shared" si="643"/>
        <v/>
      </c>
      <c r="E5171" s="2" t="str">
        <f t="shared" si="644"/>
        <v/>
      </c>
      <c r="F5171" s="2">
        <f t="shared" si="645"/>
        <v>0</v>
      </c>
      <c r="G5171" s="2" t="str">
        <f t="shared" si="640"/>
        <v/>
      </c>
      <c r="H5171" s="2">
        <f>IFERROR(VLOOKUP((IF(LEN(DAY($A5171))&lt;2,0&amp;DAY($A5171),DAY($A5171))&amp;IF(LEN(MONTH($A5171))&lt;2,0&amp;MONTH($A5171),MONTH($A5171))), Prazniki[[#All],[DanMesec]:[Dela prosto]], 4,FALSE), 0)</f>
        <v>0</v>
      </c>
      <c r="I5171" s="2">
        <f t="shared" si="646"/>
        <v>0</v>
      </c>
      <c r="J5171" s="2">
        <f t="shared" si="647"/>
        <v>0</v>
      </c>
      <c r="K5171">
        <f t="shared" si="641"/>
        <v>1</v>
      </c>
    </row>
    <row r="5172" spans="1:11" x14ac:dyDescent="0.3">
      <c r="A5172" s="1">
        <v>45349</v>
      </c>
      <c r="B5172">
        <f t="shared" si="642"/>
        <v>0</v>
      </c>
      <c r="C5172" s="2" t="str">
        <f>IFERROR(VLOOKUP((IF(LEN(DAY($A5172))&lt;2,0&amp;DAY($A5172),DAY($A5172))&amp;IF(LEN(MONTH($A5172))&lt;2,0&amp;MONTH($A5172),MONTH($A5172))), Prazniki[[#All],[DanMesec]:[Dela prosto]], 3,FALSE), "")</f>
        <v/>
      </c>
      <c r="D5172" s="2" t="str">
        <f t="shared" si="643"/>
        <v/>
      </c>
      <c r="E5172" s="2" t="str">
        <f t="shared" si="644"/>
        <v/>
      </c>
      <c r="F5172" s="2">
        <f t="shared" si="645"/>
        <v>0</v>
      </c>
      <c r="G5172" s="2" t="str">
        <f t="shared" si="640"/>
        <v/>
      </c>
      <c r="H5172" s="2">
        <f>IFERROR(VLOOKUP((IF(LEN(DAY($A5172))&lt;2,0&amp;DAY($A5172),DAY($A5172))&amp;IF(LEN(MONTH($A5172))&lt;2,0&amp;MONTH($A5172),MONTH($A5172))), Prazniki[[#All],[DanMesec]:[Dela prosto]], 4,FALSE), 0)</f>
        <v>0</v>
      </c>
      <c r="I5172" s="2">
        <f t="shared" si="646"/>
        <v>0</v>
      </c>
      <c r="J5172" s="2">
        <f t="shared" si="647"/>
        <v>0</v>
      </c>
      <c r="K5172">
        <f t="shared" si="641"/>
        <v>1</v>
      </c>
    </row>
    <row r="5173" spans="1:11" x14ac:dyDescent="0.3">
      <c r="A5173" s="1">
        <v>45350</v>
      </c>
      <c r="B5173">
        <f t="shared" si="642"/>
        <v>0</v>
      </c>
      <c r="C5173" s="2" t="str">
        <f>IFERROR(VLOOKUP((IF(LEN(DAY($A5173))&lt;2,0&amp;DAY($A5173),DAY($A5173))&amp;IF(LEN(MONTH($A5173))&lt;2,0&amp;MONTH($A5173),MONTH($A5173))), Prazniki[[#All],[DanMesec]:[Dela prosto]], 3,FALSE), "")</f>
        <v/>
      </c>
      <c r="D5173" s="2" t="str">
        <f t="shared" si="643"/>
        <v/>
      </c>
      <c r="E5173" s="2" t="str">
        <f t="shared" si="644"/>
        <v/>
      </c>
      <c r="F5173" s="2">
        <f t="shared" si="645"/>
        <v>0</v>
      </c>
      <c r="G5173" s="2" t="str">
        <f t="shared" si="640"/>
        <v/>
      </c>
      <c r="H5173" s="2">
        <f>IFERROR(VLOOKUP((IF(LEN(DAY($A5173))&lt;2,0&amp;DAY($A5173),DAY($A5173))&amp;IF(LEN(MONTH($A5173))&lt;2,0&amp;MONTH($A5173),MONTH($A5173))), Prazniki[[#All],[DanMesec]:[Dela prosto]], 4,FALSE), 0)</f>
        <v>0</v>
      </c>
      <c r="I5173" s="2">
        <f t="shared" si="646"/>
        <v>0</v>
      </c>
      <c r="J5173" s="2">
        <f t="shared" si="647"/>
        <v>0</v>
      </c>
      <c r="K5173">
        <f t="shared" si="641"/>
        <v>1</v>
      </c>
    </row>
    <row r="5174" spans="1:11" x14ac:dyDescent="0.3">
      <c r="A5174" s="1">
        <v>45351</v>
      </c>
      <c r="B5174">
        <f t="shared" si="642"/>
        <v>0</v>
      </c>
      <c r="C5174" s="2" t="str">
        <f>IFERROR(VLOOKUP((IF(LEN(DAY($A5174))&lt;2,0&amp;DAY($A5174),DAY($A5174))&amp;IF(LEN(MONTH($A5174))&lt;2,0&amp;MONTH($A5174),MONTH($A5174))), Prazniki[[#All],[DanMesec]:[Dela prosto]], 3,FALSE), "")</f>
        <v/>
      </c>
      <c r="D5174" s="2" t="str">
        <f t="shared" si="643"/>
        <v/>
      </c>
      <c r="E5174" s="2" t="str">
        <f t="shared" si="644"/>
        <v/>
      </c>
      <c r="F5174" s="2">
        <f t="shared" si="645"/>
        <v>0</v>
      </c>
      <c r="G5174" s="2" t="str">
        <f t="shared" si="640"/>
        <v/>
      </c>
      <c r="H5174" s="2">
        <f>IFERROR(VLOOKUP((IF(LEN(DAY($A5174))&lt;2,0&amp;DAY($A5174),DAY($A5174))&amp;IF(LEN(MONTH($A5174))&lt;2,0&amp;MONTH($A5174),MONTH($A5174))), Prazniki[[#All],[DanMesec]:[Dela prosto]], 4,FALSE), 0)</f>
        <v>0</v>
      </c>
      <c r="I5174" s="2">
        <f t="shared" si="646"/>
        <v>0</v>
      </c>
      <c r="J5174" s="2">
        <f t="shared" si="647"/>
        <v>0</v>
      </c>
      <c r="K5174">
        <f t="shared" si="641"/>
        <v>1</v>
      </c>
    </row>
    <row r="5175" spans="1:11" x14ac:dyDescent="0.3">
      <c r="A5175" s="1">
        <v>45352</v>
      </c>
      <c r="B5175">
        <f t="shared" si="642"/>
        <v>0</v>
      </c>
      <c r="C5175" s="2" t="str">
        <f>IFERROR(VLOOKUP((IF(LEN(DAY($A5175))&lt;2,0&amp;DAY($A5175),DAY($A5175))&amp;IF(LEN(MONTH($A5175))&lt;2,0&amp;MONTH($A5175),MONTH($A5175))), Prazniki[[#All],[DanMesec]:[Dela prosto]], 3,FALSE), "")</f>
        <v/>
      </c>
      <c r="D5175" s="2" t="str">
        <f t="shared" si="643"/>
        <v/>
      </c>
      <c r="E5175" s="2" t="str">
        <f t="shared" si="644"/>
        <v/>
      </c>
      <c r="F5175" s="2">
        <f t="shared" si="645"/>
        <v>0</v>
      </c>
      <c r="G5175" s="2" t="str">
        <f t="shared" si="640"/>
        <v/>
      </c>
      <c r="H5175" s="2">
        <f>IFERROR(VLOOKUP((IF(LEN(DAY($A5175))&lt;2,0&amp;DAY($A5175),DAY($A5175))&amp;IF(LEN(MONTH($A5175))&lt;2,0&amp;MONTH($A5175),MONTH($A5175))), Prazniki[[#All],[DanMesec]:[Dela prosto]], 4,FALSE), 0)</f>
        <v>0</v>
      </c>
      <c r="I5175" s="2">
        <f t="shared" si="646"/>
        <v>0</v>
      </c>
      <c r="J5175" s="2">
        <f t="shared" si="647"/>
        <v>0</v>
      </c>
      <c r="K5175">
        <f t="shared" si="641"/>
        <v>1</v>
      </c>
    </row>
    <row r="5176" spans="1:11" x14ac:dyDescent="0.3">
      <c r="A5176" s="1">
        <v>45353</v>
      </c>
      <c r="B5176">
        <f t="shared" si="642"/>
        <v>1</v>
      </c>
      <c r="C5176" s="2" t="str">
        <f>IFERROR(VLOOKUP((IF(LEN(DAY($A5176))&lt;2,0&amp;DAY($A5176),DAY($A5176))&amp;IF(LEN(MONTH($A5176))&lt;2,0&amp;MONTH($A5176),MONTH($A5176))), Prazniki[[#All],[DanMesec]:[Dela prosto]], 3,FALSE), "")</f>
        <v/>
      </c>
      <c r="D5176" s="2" t="str">
        <f t="shared" si="643"/>
        <v/>
      </c>
      <c r="E5176" s="2" t="str">
        <f t="shared" si="644"/>
        <v/>
      </c>
      <c r="F5176" s="2">
        <f t="shared" si="645"/>
        <v>0</v>
      </c>
      <c r="G5176" s="2" t="str">
        <f t="shared" si="640"/>
        <v/>
      </c>
      <c r="H5176" s="2">
        <f>IFERROR(VLOOKUP((IF(LEN(DAY($A5176))&lt;2,0&amp;DAY($A5176),DAY($A5176))&amp;IF(LEN(MONTH($A5176))&lt;2,0&amp;MONTH($A5176),MONTH($A5176))), Prazniki[[#All],[DanMesec]:[Dela prosto]], 4,FALSE), 0)</f>
        <v>0</v>
      </c>
      <c r="I5176" s="2">
        <f t="shared" si="646"/>
        <v>0</v>
      </c>
      <c r="J5176" s="2">
        <f t="shared" si="647"/>
        <v>0</v>
      </c>
      <c r="K5176">
        <f t="shared" si="641"/>
        <v>0</v>
      </c>
    </row>
    <row r="5177" spans="1:11" x14ac:dyDescent="0.3">
      <c r="A5177" s="1">
        <v>45354</v>
      </c>
      <c r="B5177">
        <f t="shared" si="642"/>
        <v>1</v>
      </c>
      <c r="C5177" s="2" t="str">
        <f>IFERROR(VLOOKUP((IF(LEN(DAY($A5177))&lt;2,0&amp;DAY($A5177),DAY($A5177))&amp;IF(LEN(MONTH($A5177))&lt;2,0&amp;MONTH($A5177),MONTH($A5177))), Prazniki[[#All],[DanMesec]:[Dela prosto]], 3,FALSE), "")</f>
        <v/>
      </c>
      <c r="D5177" s="2" t="str">
        <f t="shared" si="643"/>
        <v/>
      </c>
      <c r="E5177" s="2" t="str">
        <f t="shared" si="644"/>
        <v/>
      </c>
      <c r="F5177" s="2">
        <f t="shared" si="645"/>
        <v>0</v>
      </c>
      <c r="G5177" s="2" t="str">
        <f t="shared" si="640"/>
        <v/>
      </c>
      <c r="H5177" s="2">
        <f>IFERROR(VLOOKUP((IF(LEN(DAY($A5177))&lt;2,0&amp;DAY($A5177),DAY($A5177))&amp;IF(LEN(MONTH($A5177))&lt;2,0&amp;MONTH($A5177),MONTH($A5177))), Prazniki[[#All],[DanMesec]:[Dela prosto]], 4,FALSE), 0)</f>
        <v>0</v>
      </c>
      <c r="I5177" s="2">
        <f t="shared" si="646"/>
        <v>0</v>
      </c>
      <c r="J5177" s="2">
        <f t="shared" si="647"/>
        <v>0</v>
      </c>
      <c r="K5177">
        <f t="shared" si="641"/>
        <v>0</v>
      </c>
    </row>
    <row r="5178" spans="1:11" x14ac:dyDescent="0.3">
      <c r="A5178" s="1">
        <v>45355</v>
      </c>
      <c r="B5178">
        <f t="shared" si="642"/>
        <v>0</v>
      </c>
      <c r="C5178" s="2" t="str">
        <f>IFERROR(VLOOKUP((IF(LEN(DAY($A5178))&lt;2,0&amp;DAY($A5178),DAY($A5178))&amp;IF(LEN(MONTH($A5178))&lt;2,0&amp;MONTH($A5178),MONTH($A5178))), Prazniki[[#All],[DanMesec]:[Dela prosto]], 3,FALSE), "")</f>
        <v/>
      </c>
      <c r="D5178" s="2" t="str">
        <f t="shared" si="643"/>
        <v/>
      </c>
      <c r="E5178" s="2" t="str">
        <f t="shared" si="644"/>
        <v/>
      </c>
      <c r="F5178" s="2">
        <f t="shared" si="645"/>
        <v>0</v>
      </c>
      <c r="G5178" s="2" t="str">
        <f t="shared" si="640"/>
        <v/>
      </c>
      <c r="H5178" s="2">
        <f>IFERROR(VLOOKUP((IF(LEN(DAY($A5178))&lt;2,0&amp;DAY($A5178),DAY($A5178))&amp;IF(LEN(MONTH($A5178))&lt;2,0&amp;MONTH($A5178),MONTH($A5178))), Prazniki[[#All],[DanMesec]:[Dela prosto]], 4,FALSE), 0)</f>
        <v>0</v>
      </c>
      <c r="I5178" s="2">
        <f t="shared" si="646"/>
        <v>0</v>
      </c>
      <c r="J5178" s="2">
        <f t="shared" si="647"/>
        <v>0</v>
      </c>
      <c r="K5178">
        <f t="shared" si="641"/>
        <v>1</v>
      </c>
    </row>
    <row r="5179" spans="1:11" x14ac:dyDescent="0.3">
      <c r="A5179" s="1">
        <v>45356</v>
      </c>
      <c r="B5179">
        <f t="shared" si="642"/>
        <v>0</v>
      </c>
      <c r="C5179" s="2" t="str">
        <f>IFERROR(VLOOKUP((IF(LEN(DAY($A5179))&lt;2,0&amp;DAY($A5179),DAY($A5179))&amp;IF(LEN(MONTH($A5179))&lt;2,0&amp;MONTH($A5179),MONTH($A5179))), Prazniki[[#All],[DanMesec]:[Dela prosto]], 3,FALSE), "")</f>
        <v/>
      </c>
      <c r="D5179" s="2" t="str">
        <f t="shared" si="643"/>
        <v/>
      </c>
      <c r="E5179" s="2" t="str">
        <f t="shared" si="644"/>
        <v/>
      </c>
      <c r="F5179" s="2">
        <f t="shared" si="645"/>
        <v>0</v>
      </c>
      <c r="G5179" s="2" t="str">
        <f t="shared" si="640"/>
        <v/>
      </c>
      <c r="H5179" s="2">
        <f>IFERROR(VLOOKUP((IF(LEN(DAY($A5179))&lt;2,0&amp;DAY($A5179),DAY($A5179))&amp;IF(LEN(MONTH($A5179))&lt;2,0&amp;MONTH($A5179),MONTH($A5179))), Prazniki[[#All],[DanMesec]:[Dela prosto]], 4,FALSE), 0)</f>
        <v>0</v>
      </c>
      <c r="I5179" s="2">
        <f t="shared" si="646"/>
        <v>0</v>
      </c>
      <c r="J5179" s="2">
        <f t="shared" si="647"/>
        <v>0</v>
      </c>
      <c r="K5179">
        <f t="shared" si="641"/>
        <v>1</v>
      </c>
    </row>
    <row r="5180" spans="1:11" x14ac:dyDescent="0.3">
      <c r="A5180" s="1">
        <v>45357</v>
      </c>
      <c r="B5180">
        <f t="shared" si="642"/>
        <v>0</v>
      </c>
      <c r="C5180" s="2" t="str">
        <f>IFERROR(VLOOKUP((IF(LEN(DAY($A5180))&lt;2,0&amp;DAY($A5180),DAY($A5180))&amp;IF(LEN(MONTH($A5180))&lt;2,0&amp;MONTH($A5180),MONTH($A5180))), Prazniki[[#All],[DanMesec]:[Dela prosto]], 3,FALSE), "")</f>
        <v/>
      </c>
      <c r="D5180" s="2" t="str">
        <f t="shared" si="643"/>
        <v/>
      </c>
      <c r="E5180" s="2" t="str">
        <f t="shared" si="644"/>
        <v/>
      </c>
      <c r="F5180" s="2">
        <f t="shared" si="645"/>
        <v>0</v>
      </c>
      <c r="G5180" s="2" t="str">
        <f t="shared" si="640"/>
        <v/>
      </c>
      <c r="H5180" s="2">
        <f>IFERROR(VLOOKUP((IF(LEN(DAY($A5180))&lt;2,0&amp;DAY($A5180),DAY($A5180))&amp;IF(LEN(MONTH($A5180))&lt;2,0&amp;MONTH($A5180),MONTH($A5180))), Prazniki[[#All],[DanMesec]:[Dela prosto]], 4,FALSE), 0)</f>
        <v>0</v>
      </c>
      <c r="I5180" s="2">
        <f t="shared" si="646"/>
        <v>0</v>
      </c>
      <c r="J5180" s="2">
        <f t="shared" si="647"/>
        <v>0</v>
      </c>
      <c r="K5180">
        <f t="shared" si="641"/>
        <v>1</v>
      </c>
    </row>
    <row r="5181" spans="1:11" x14ac:dyDescent="0.3">
      <c r="A5181" s="1">
        <v>45358</v>
      </c>
      <c r="B5181">
        <f t="shared" si="642"/>
        <v>0</v>
      </c>
      <c r="C5181" s="2" t="str">
        <f>IFERROR(VLOOKUP((IF(LEN(DAY($A5181))&lt;2,0&amp;DAY($A5181),DAY($A5181))&amp;IF(LEN(MONTH($A5181))&lt;2,0&amp;MONTH($A5181),MONTH($A5181))), Prazniki[[#All],[DanMesec]:[Dela prosto]], 3,FALSE), "")</f>
        <v/>
      </c>
      <c r="D5181" s="2" t="str">
        <f t="shared" si="643"/>
        <v/>
      </c>
      <c r="E5181" s="2" t="str">
        <f t="shared" si="644"/>
        <v/>
      </c>
      <c r="F5181" s="2">
        <f t="shared" si="645"/>
        <v>0</v>
      </c>
      <c r="G5181" s="2" t="str">
        <f t="shared" si="640"/>
        <v/>
      </c>
      <c r="H5181" s="2">
        <f>IFERROR(VLOOKUP((IF(LEN(DAY($A5181))&lt;2,0&amp;DAY($A5181),DAY($A5181))&amp;IF(LEN(MONTH($A5181))&lt;2,0&amp;MONTH($A5181),MONTH($A5181))), Prazniki[[#All],[DanMesec]:[Dela prosto]], 4,FALSE), 0)</f>
        <v>0</v>
      </c>
      <c r="I5181" s="2">
        <f t="shared" si="646"/>
        <v>0</v>
      </c>
      <c r="J5181" s="2">
        <f t="shared" si="647"/>
        <v>0</v>
      </c>
      <c r="K5181">
        <f t="shared" si="641"/>
        <v>1</v>
      </c>
    </row>
    <row r="5182" spans="1:11" x14ac:dyDescent="0.3">
      <c r="A5182" s="1">
        <v>45359</v>
      </c>
      <c r="B5182">
        <f t="shared" si="642"/>
        <v>0</v>
      </c>
      <c r="C5182" s="2" t="str">
        <f>IFERROR(VLOOKUP((IF(LEN(DAY($A5182))&lt;2,0&amp;DAY($A5182),DAY($A5182))&amp;IF(LEN(MONTH($A5182))&lt;2,0&amp;MONTH($A5182),MONTH($A5182))), Prazniki[[#All],[DanMesec]:[Dela prosto]], 3,FALSE), "")</f>
        <v/>
      </c>
      <c r="D5182" s="2" t="str">
        <f t="shared" si="643"/>
        <v/>
      </c>
      <c r="E5182" s="2" t="str">
        <f t="shared" si="644"/>
        <v/>
      </c>
      <c r="F5182" s="2">
        <f t="shared" si="645"/>
        <v>0</v>
      </c>
      <c r="G5182" s="2" t="str">
        <f t="shared" si="640"/>
        <v/>
      </c>
      <c r="H5182" s="2">
        <f>IFERROR(VLOOKUP((IF(LEN(DAY($A5182))&lt;2,0&amp;DAY($A5182),DAY($A5182))&amp;IF(LEN(MONTH($A5182))&lt;2,0&amp;MONTH($A5182),MONTH($A5182))), Prazniki[[#All],[DanMesec]:[Dela prosto]], 4,FALSE), 0)</f>
        <v>0</v>
      </c>
      <c r="I5182" s="2">
        <f t="shared" si="646"/>
        <v>0</v>
      </c>
      <c r="J5182" s="2">
        <f t="shared" si="647"/>
        <v>0</v>
      </c>
      <c r="K5182">
        <f t="shared" si="641"/>
        <v>1</v>
      </c>
    </row>
    <row r="5183" spans="1:11" x14ac:dyDescent="0.3">
      <c r="A5183" s="1">
        <v>45360</v>
      </c>
      <c r="B5183">
        <f t="shared" si="642"/>
        <v>1</v>
      </c>
      <c r="C5183" s="2" t="str">
        <f>IFERROR(VLOOKUP((IF(LEN(DAY($A5183))&lt;2,0&amp;DAY($A5183),DAY($A5183))&amp;IF(LEN(MONTH($A5183))&lt;2,0&amp;MONTH($A5183),MONTH($A5183))), Prazniki[[#All],[DanMesec]:[Dela prosto]], 3,FALSE), "")</f>
        <v/>
      </c>
      <c r="D5183" s="2" t="str">
        <f t="shared" si="643"/>
        <v/>
      </c>
      <c r="E5183" s="2" t="str">
        <f t="shared" si="644"/>
        <v/>
      </c>
      <c r="F5183" s="2">
        <f t="shared" si="645"/>
        <v>0</v>
      </c>
      <c r="G5183" s="2" t="str">
        <f t="shared" si="640"/>
        <v/>
      </c>
      <c r="H5183" s="2">
        <f>IFERROR(VLOOKUP((IF(LEN(DAY($A5183))&lt;2,0&amp;DAY($A5183),DAY($A5183))&amp;IF(LEN(MONTH($A5183))&lt;2,0&amp;MONTH($A5183),MONTH($A5183))), Prazniki[[#All],[DanMesec]:[Dela prosto]], 4,FALSE), 0)</f>
        <v>0</v>
      </c>
      <c r="I5183" s="2">
        <f t="shared" si="646"/>
        <v>0</v>
      </c>
      <c r="J5183" s="2">
        <f t="shared" si="647"/>
        <v>0</v>
      </c>
      <c r="K5183">
        <f t="shared" si="641"/>
        <v>0</v>
      </c>
    </row>
    <row r="5184" spans="1:11" x14ac:dyDescent="0.3">
      <c r="A5184" s="1">
        <v>45361</v>
      </c>
      <c r="B5184">
        <f t="shared" si="642"/>
        <v>1</v>
      </c>
      <c r="C5184" s="2" t="str">
        <f>IFERROR(VLOOKUP((IF(LEN(DAY($A5184))&lt;2,0&amp;DAY($A5184),DAY($A5184))&amp;IF(LEN(MONTH($A5184))&lt;2,0&amp;MONTH($A5184),MONTH($A5184))), Prazniki[[#All],[DanMesec]:[Dela prosto]], 3,FALSE), "")</f>
        <v/>
      </c>
      <c r="D5184" s="2" t="str">
        <f t="shared" si="643"/>
        <v/>
      </c>
      <c r="E5184" s="2" t="str">
        <f t="shared" si="644"/>
        <v/>
      </c>
      <c r="F5184" s="2">
        <f t="shared" si="645"/>
        <v>0</v>
      </c>
      <c r="G5184" s="2" t="str">
        <f t="shared" si="640"/>
        <v/>
      </c>
      <c r="H5184" s="2">
        <f>IFERROR(VLOOKUP((IF(LEN(DAY($A5184))&lt;2,0&amp;DAY($A5184),DAY($A5184))&amp;IF(LEN(MONTH($A5184))&lt;2,0&amp;MONTH($A5184),MONTH($A5184))), Prazniki[[#All],[DanMesec]:[Dela prosto]], 4,FALSE), 0)</f>
        <v>0</v>
      </c>
      <c r="I5184" s="2">
        <f t="shared" si="646"/>
        <v>0</v>
      </c>
      <c r="J5184" s="2">
        <f t="shared" si="647"/>
        <v>0</v>
      </c>
      <c r="K5184">
        <f t="shared" si="641"/>
        <v>0</v>
      </c>
    </row>
    <row r="5185" spans="1:11" x14ac:dyDescent="0.3">
      <c r="A5185" s="1">
        <v>45362</v>
      </c>
      <c r="B5185">
        <f t="shared" si="642"/>
        <v>0</v>
      </c>
      <c r="C5185" s="2" t="str">
        <f>IFERROR(VLOOKUP((IF(LEN(DAY($A5185))&lt;2,0&amp;DAY($A5185),DAY($A5185))&amp;IF(LEN(MONTH($A5185))&lt;2,0&amp;MONTH($A5185),MONTH($A5185))), Prazniki[[#All],[DanMesec]:[Dela prosto]], 3,FALSE), "")</f>
        <v/>
      </c>
      <c r="D5185" s="2" t="str">
        <f t="shared" si="643"/>
        <v/>
      </c>
      <c r="E5185" s="2" t="str">
        <f t="shared" si="644"/>
        <v/>
      </c>
      <c r="F5185" s="2">
        <f t="shared" si="645"/>
        <v>0</v>
      </c>
      <c r="G5185" s="2" t="str">
        <f t="shared" si="640"/>
        <v/>
      </c>
      <c r="H5185" s="2">
        <f>IFERROR(VLOOKUP((IF(LEN(DAY($A5185))&lt;2,0&amp;DAY($A5185),DAY($A5185))&amp;IF(LEN(MONTH($A5185))&lt;2,0&amp;MONTH($A5185),MONTH($A5185))), Prazniki[[#All],[DanMesec]:[Dela prosto]], 4,FALSE), 0)</f>
        <v>0</v>
      </c>
      <c r="I5185" s="2">
        <f t="shared" si="646"/>
        <v>0</v>
      </c>
      <c r="J5185" s="2">
        <f t="shared" si="647"/>
        <v>0</v>
      </c>
      <c r="K5185">
        <f t="shared" si="641"/>
        <v>1</v>
      </c>
    </row>
    <row r="5186" spans="1:11" x14ac:dyDescent="0.3">
      <c r="A5186" s="1">
        <v>45363</v>
      </c>
      <c r="B5186">
        <f t="shared" si="642"/>
        <v>0</v>
      </c>
      <c r="C5186" s="2" t="str">
        <f>IFERROR(VLOOKUP((IF(LEN(DAY($A5186))&lt;2,0&amp;DAY($A5186),DAY($A5186))&amp;IF(LEN(MONTH($A5186))&lt;2,0&amp;MONTH($A5186),MONTH($A5186))), Prazniki[[#All],[DanMesec]:[Dela prosto]], 3,FALSE), "")</f>
        <v/>
      </c>
      <c r="D5186" s="2" t="str">
        <f t="shared" si="643"/>
        <v/>
      </c>
      <c r="E5186" s="2" t="str">
        <f t="shared" si="644"/>
        <v/>
      </c>
      <c r="F5186" s="2">
        <f t="shared" si="645"/>
        <v>0</v>
      </c>
      <c r="G5186" s="2" t="str">
        <f t="shared" ref="G5186:G5249" si="648">IF(C5186&lt;&gt;"",C5186,IF(D5186&lt;&gt;"",D5186,IF(E5186&lt;&gt;"",E5186, "")))</f>
        <v/>
      </c>
      <c r="H5186" s="2">
        <f>IFERROR(VLOOKUP((IF(LEN(DAY($A5186))&lt;2,0&amp;DAY($A5186),DAY($A5186))&amp;IF(LEN(MONTH($A5186))&lt;2,0&amp;MONTH($A5186),MONTH($A5186))), Prazniki[[#All],[DanMesec]:[Dela prosto]], 4,FALSE), 0)</f>
        <v>0</v>
      </c>
      <c r="I5186" s="2">
        <f t="shared" si="646"/>
        <v>0</v>
      </c>
      <c r="J5186" s="2">
        <f t="shared" si="647"/>
        <v>0</v>
      </c>
      <c r="K5186">
        <f t="shared" ref="K5186:K5249" si="649">IF(OR(B5186=1,H5186=1), 0,1)</f>
        <v>1</v>
      </c>
    </row>
    <row r="5187" spans="1:11" x14ac:dyDescent="0.3">
      <c r="A5187" s="1">
        <v>45364</v>
      </c>
      <c r="B5187">
        <f t="shared" ref="B5187:B5250" si="650">IF(OR(WEEKDAY(A5187,2)=6,WEEKDAY(A5187,2)=7),1,0)</f>
        <v>0</v>
      </c>
      <c r="C5187" s="2" t="str">
        <f>IFERROR(VLOOKUP((IF(LEN(DAY($A5187))&lt;2,0&amp;DAY($A5187),DAY($A5187))&amp;IF(LEN(MONTH($A5187))&lt;2,0&amp;MONTH($A5187),MONTH($A5187))), Prazniki[[#All],[DanMesec]:[Dela prosto]], 3,FALSE), "")</f>
        <v/>
      </c>
      <c r="D5187" s="2" t="str">
        <f t="shared" ref="D5187:D5250" si="651">IF(FLOOR(DAY(MINUTE(YEAR(A5187)/38)/2+56)&amp;"/"&amp;"5/"&amp;YEAR(A5187),7)-34+1=A5187,$D$1,"")</f>
        <v/>
      </c>
      <c r="E5187" s="2" t="str">
        <f t="shared" ref="E5187:E5250" si="652">IF(FLOOR(DAY(MINUTE(YEAR(A5187)/38)/2+56)&amp;"/"&amp;"5/"&amp;YEAR(A5187),7)-34+1+50-2=A5187,$E$1,"")</f>
        <v/>
      </c>
      <c r="F5187" s="2">
        <f t="shared" ref="F5187:F5250" si="653">IF(C5187&lt;&gt;"",1,IF(D5187&lt;&gt;"",1,IF(E5187&lt;&gt;"",1, 0)))</f>
        <v>0</v>
      </c>
      <c r="G5187" s="2" t="str">
        <f t="shared" si="648"/>
        <v/>
      </c>
      <c r="H5187" s="2">
        <f>IFERROR(VLOOKUP((IF(LEN(DAY($A5187))&lt;2,0&amp;DAY($A5187),DAY($A5187))&amp;IF(LEN(MONTH($A5187))&lt;2,0&amp;MONTH($A5187),MONTH($A5187))), Prazniki[[#All],[DanMesec]:[Dela prosto]], 4,FALSE), 0)</f>
        <v>0</v>
      </c>
      <c r="I5187" s="2">
        <f t="shared" ref="I5187:I5250" si="654">IF(OR(D5187&lt;&gt;"",E5187&lt;&gt;""),1,0)</f>
        <v>0</v>
      </c>
      <c r="J5187" s="2">
        <f t="shared" ref="J5187:J5250" si="655">IF(OR(H5187=1,I5187=1),1,0)</f>
        <v>0</v>
      </c>
      <c r="K5187">
        <f t="shared" si="649"/>
        <v>1</v>
      </c>
    </row>
    <row r="5188" spans="1:11" x14ac:dyDescent="0.3">
      <c r="A5188" s="1">
        <v>45365</v>
      </c>
      <c r="B5188">
        <f t="shared" si="650"/>
        <v>0</v>
      </c>
      <c r="C5188" s="2" t="str">
        <f>IFERROR(VLOOKUP((IF(LEN(DAY($A5188))&lt;2,0&amp;DAY($A5188),DAY($A5188))&amp;IF(LEN(MONTH($A5188))&lt;2,0&amp;MONTH($A5188),MONTH($A5188))), Prazniki[[#All],[DanMesec]:[Dela prosto]], 3,FALSE), "")</f>
        <v/>
      </c>
      <c r="D5188" s="2" t="str">
        <f t="shared" si="651"/>
        <v/>
      </c>
      <c r="E5188" s="2" t="str">
        <f t="shared" si="652"/>
        <v/>
      </c>
      <c r="F5188" s="2">
        <f t="shared" si="653"/>
        <v>0</v>
      </c>
      <c r="G5188" s="2" t="str">
        <f t="shared" si="648"/>
        <v/>
      </c>
      <c r="H5188" s="2">
        <f>IFERROR(VLOOKUP((IF(LEN(DAY($A5188))&lt;2,0&amp;DAY($A5188),DAY($A5188))&amp;IF(LEN(MONTH($A5188))&lt;2,0&amp;MONTH($A5188),MONTH($A5188))), Prazniki[[#All],[DanMesec]:[Dela prosto]], 4,FALSE), 0)</f>
        <v>0</v>
      </c>
      <c r="I5188" s="2">
        <f t="shared" si="654"/>
        <v>0</v>
      </c>
      <c r="J5188" s="2">
        <f t="shared" si="655"/>
        <v>0</v>
      </c>
      <c r="K5188">
        <f t="shared" si="649"/>
        <v>1</v>
      </c>
    </row>
    <row r="5189" spans="1:11" x14ac:dyDescent="0.3">
      <c r="A5189" s="1">
        <v>45366</v>
      </c>
      <c r="B5189">
        <f t="shared" si="650"/>
        <v>0</v>
      </c>
      <c r="C5189" s="2" t="str">
        <f>IFERROR(VLOOKUP((IF(LEN(DAY($A5189))&lt;2,0&amp;DAY($A5189),DAY($A5189))&amp;IF(LEN(MONTH($A5189))&lt;2,0&amp;MONTH($A5189),MONTH($A5189))), Prazniki[[#All],[DanMesec]:[Dela prosto]], 3,FALSE), "")</f>
        <v/>
      </c>
      <c r="D5189" s="2" t="str">
        <f t="shared" si="651"/>
        <v/>
      </c>
      <c r="E5189" s="2" t="str">
        <f t="shared" si="652"/>
        <v/>
      </c>
      <c r="F5189" s="2">
        <f t="shared" si="653"/>
        <v>0</v>
      </c>
      <c r="G5189" s="2" t="str">
        <f t="shared" si="648"/>
        <v/>
      </c>
      <c r="H5189" s="2">
        <f>IFERROR(VLOOKUP((IF(LEN(DAY($A5189))&lt;2,0&amp;DAY($A5189),DAY($A5189))&amp;IF(LEN(MONTH($A5189))&lt;2,0&amp;MONTH($A5189),MONTH($A5189))), Prazniki[[#All],[DanMesec]:[Dela prosto]], 4,FALSE), 0)</f>
        <v>0</v>
      </c>
      <c r="I5189" s="2">
        <f t="shared" si="654"/>
        <v>0</v>
      </c>
      <c r="J5189" s="2">
        <f t="shared" si="655"/>
        <v>0</v>
      </c>
      <c r="K5189">
        <f t="shared" si="649"/>
        <v>1</v>
      </c>
    </row>
    <row r="5190" spans="1:11" x14ac:dyDescent="0.3">
      <c r="A5190" s="1">
        <v>45367</v>
      </c>
      <c r="B5190">
        <f t="shared" si="650"/>
        <v>1</v>
      </c>
      <c r="C5190" s="2" t="str">
        <f>IFERROR(VLOOKUP((IF(LEN(DAY($A5190))&lt;2,0&amp;DAY($A5190),DAY($A5190))&amp;IF(LEN(MONTH($A5190))&lt;2,0&amp;MONTH($A5190),MONTH($A5190))), Prazniki[[#All],[DanMesec]:[Dela prosto]], 3,FALSE), "")</f>
        <v/>
      </c>
      <c r="D5190" s="2" t="str">
        <f t="shared" si="651"/>
        <v/>
      </c>
      <c r="E5190" s="2" t="str">
        <f t="shared" si="652"/>
        <v/>
      </c>
      <c r="F5190" s="2">
        <f t="shared" si="653"/>
        <v>0</v>
      </c>
      <c r="G5190" s="2" t="str">
        <f t="shared" si="648"/>
        <v/>
      </c>
      <c r="H5190" s="2">
        <f>IFERROR(VLOOKUP((IF(LEN(DAY($A5190))&lt;2,0&amp;DAY($A5190),DAY($A5190))&amp;IF(LEN(MONTH($A5190))&lt;2,0&amp;MONTH($A5190),MONTH($A5190))), Prazniki[[#All],[DanMesec]:[Dela prosto]], 4,FALSE), 0)</f>
        <v>0</v>
      </c>
      <c r="I5190" s="2">
        <f t="shared" si="654"/>
        <v>0</v>
      </c>
      <c r="J5190" s="2">
        <f t="shared" si="655"/>
        <v>0</v>
      </c>
      <c r="K5190">
        <f t="shared" si="649"/>
        <v>0</v>
      </c>
    </row>
    <row r="5191" spans="1:11" x14ac:dyDescent="0.3">
      <c r="A5191" s="1">
        <v>45368</v>
      </c>
      <c r="B5191">
        <f t="shared" si="650"/>
        <v>1</v>
      </c>
      <c r="C5191" s="2" t="str">
        <f>IFERROR(VLOOKUP((IF(LEN(DAY($A5191))&lt;2,0&amp;DAY($A5191),DAY($A5191))&amp;IF(LEN(MONTH($A5191))&lt;2,0&amp;MONTH($A5191),MONTH($A5191))), Prazniki[[#All],[DanMesec]:[Dela prosto]], 3,FALSE), "")</f>
        <v/>
      </c>
      <c r="D5191" s="2" t="str">
        <f t="shared" si="651"/>
        <v/>
      </c>
      <c r="E5191" s="2" t="str">
        <f t="shared" si="652"/>
        <v/>
      </c>
      <c r="F5191" s="2">
        <f t="shared" si="653"/>
        <v>0</v>
      </c>
      <c r="G5191" s="2" t="str">
        <f t="shared" si="648"/>
        <v/>
      </c>
      <c r="H5191" s="2">
        <f>IFERROR(VLOOKUP((IF(LEN(DAY($A5191))&lt;2,0&amp;DAY($A5191),DAY($A5191))&amp;IF(LEN(MONTH($A5191))&lt;2,0&amp;MONTH($A5191),MONTH($A5191))), Prazniki[[#All],[DanMesec]:[Dela prosto]], 4,FALSE), 0)</f>
        <v>0</v>
      </c>
      <c r="I5191" s="2">
        <f t="shared" si="654"/>
        <v>0</v>
      </c>
      <c r="J5191" s="2">
        <f t="shared" si="655"/>
        <v>0</v>
      </c>
      <c r="K5191">
        <f t="shared" si="649"/>
        <v>0</v>
      </c>
    </row>
    <row r="5192" spans="1:11" x14ac:dyDescent="0.3">
      <c r="A5192" s="1">
        <v>45369</v>
      </c>
      <c r="B5192">
        <f t="shared" si="650"/>
        <v>0</v>
      </c>
      <c r="C5192" s="2" t="str">
        <f>IFERROR(VLOOKUP((IF(LEN(DAY($A5192))&lt;2,0&amp;DAY($A5192),DAY($A5192))&amp;IF(LEN(MONTH($A5192))&lt;2,0&amp;MONTH($A5192),MONTH($A5192))), Prazniki[[#All],[DanMesec]:[Dela prosto]], 3,FALSE), "")</f>
        <v/>
      </c>
      <c r="D5192" s="2" t="str">
        <f t="shared" si="651"/>
        <v/>
      </c>
      <c r="E5192" s="2" t="str">
        <f t="shared" si="652"/>
        <v/>
      </c>
      <c r="F5192" s="2">
        <f t="shared" si="653"/>
        <v>0</v>
      </c>
      <c r="G5192" s="2" t="str">
        <f t="shared" si="648"/>
        <v/>
      </c>
      <c r="H5192" s="2">
        <f>IFERROR(VLOOKUP((IF(LEN(DAY($A5192))&lt;2,0&amp;DAY($A5192),DAY($A5192))&amp;IF(LEN(MONTH($A5192))&lt;2,0&amp;MONTH($A5192),MONTH($A5192))), Prazniki[[#All],[DanMesec]:[Dela prosto]], 4,FALSE), 0)</f>
        <v>0</v>
      </c>
      <c r="I5192" s="2">
        <f t="shared" si="654"/>
        <v>0</v>
      </c>
      <c r="J5192" s="2">
        <f t="shared" si="655"/>
        <v>0</v>
      </c>
      <c r="K5192">
        <f t="shared" si="649"/>
        <v>1</v>
      </c>
    </row>
    <row r="5193" spans="1:11" x14ac:dyDescent="0.3">
      <c r="A5193" s="1">
        <v>45370</v>
      </c>
      <c r="B5193">
        <f t="shared" si="650"/>
        <v>0</v>
      </c>
      <c r="C5193" s="2" t="str">
        <f>IFERROR(VLOOKUP((IF(LEN(DAY($A5193))&lt;2,0&amp;DAY($A5193),DAY($A5193))&amp;IF(LEN(MONTH($A5193))&lt;2,0&amp;MONTH($A5193),MONTH($A5193))), Prazniki[[#All],[DanMesec]:[Dela prosto]], 3,FALSE), "")</f>
        <v/>
      </c>
      <c r="D5193" s="2" t="str">
        <f t="shared" si="651"/>
        <v/>
      </c>
      <c r="E5193" s="2" t="str">
        <f t="shared" si="652"/>
        <v/>
      </c>
      <c r="F5193" s="2">
        <f t="shared" si="653"/>
        <v>0</v>
      </c>
      <c r="G5193" s="2" t="str">
        <f t="shared" si="648"/>
        <v/>
      </c>
      <c r="H5193" s="2">
        <f>IFERROR(VLOOKUP((IF(LEN(DAY($A5193))&lt;2,0&amp;DAY($A5193),DAY($A5193))&amp;IF(LEN(MONTH($A5193))&lt;2,0&amp;MONTH($A5193),MONTH($A5193))), Prazniki[[#All],[DanMesec]:[Dela prosto]], 4,FALSE), 0)</f>
        <v>0</v>
      </c>
      <c r="I5193" s="2">
        <f t="shared" si="654"/>
        <v>0</v>
      </c>
      <c r="J5193" s="2">
        <f t="shared" si="655"/>
        <v>0</v>
      </c>
      <c r="K5193">
        <f t="shared" si="649"/>
        <v>1</v>
      </c>
    </row>
    <row r="5194" spans="1:11" x14ac:dyDescent="0.3">
      <c r="A5194" s="1">
        <v>45371</v>
      </c>
      <c r="B5194">
        <f t="shared" si="650"/>
        <v>0</v>
      </c>
      <c r="C5194" s="2" t="str">
        <f>IFERROR(VLOOKUP((IF(LEN(DAY($A5194))&lt;2,0&amp;DAY($A5194),DAY($A5194))&amp;IF(LEN(MONTH($A5194))&lt;2,0&amp;MONTH($A5194),MONTH($A5194))), Prazniki[[#All],[DanMesec]:[Dela prosto]], 3,FALSE), "")</f>
        <v/>
      </c>
      <c r="D5194" s="2" t="str">
        <f t="shared" si="651"/>
        <v/>
      </c>
      <c r="E5194" s="2" t="str">
        <f t="shared" si="652"/>
        <v/>
      </c>
      <c r="F5194" s="2">
        <f t="shared" si="653"/>
        <v>0</v>
      </c>
      <c r="G5194" s="2" t="str">
        <f t="shared" si="648"/>
        <v/>
      </c>
      <c r="H5194" s="2">
        <f>IFERROR(VLOOKUP((IF(LEN(DAY($A5194))&lt;2,0&amp;DAY($A5194),DAY($A5194))&amp;IF(LEN(MONTH($A5194))&lt;2,0&amp;MONTH($A5194),MONTH($A5194))), Prazniki[[#All],[DanMesec]:[Dela prosto]], 4,FALSE), 0)</f>
        <v>0</v>
      </c>
      <c r="I5194" s="2">
        <f t="shared" si="654"/>
        <v>0</v>
      </c>
      <c r="J5194" s="2">
        <f t="shared" si="655"/>
        <v>0</v>
      </c>
      <c r="K5194">
        <f t="shared" si="649"/>
        <v>1</v>
      </c>
    </row>
    <row r="5195" spans="1:11" x14ac:dyDescent="0.3">
      <c r="A5195" s="1">
        <v>45372</v>
      </c>
      <c r="B5195">
        <f t="shared" si="650"/>
        <v>0</v>
      </c>
      <c r="C5195" s="2" t="str">
        <f>IFERROR(VLOOKUP((IF(LEN(DAY($A5195))&lt;2,0&amp;DAY($A5195),DAY($A5195))&amp;IF(LEN(MONTH($A5195))&lt;2,0&amp;MONTH($A5195),MONTH($A5195))), Prazniki[[#All],[DanMesec]:[Dela prosto]], 3,FALSE), "")</f>
        <v/>
      </c>
      <c r="D5195" s="2" t="str">
        <f t="shared" si="651"/>
        <v/>
      </c>
      <c r="E5195" s="2" t="str">
        <f t="shared" si="652"/>
        <v/>
      </c>
      <c r="F5195" s="2">
        <f t="shared" si="653"/>
        <v>0</v>
      </c>
      <c r="G5195" s="2" t="str">
        <f t="shared" si="648"/>
        <v/>
      </c>
      <c r="H5195" s="2">
        <f>IFERROR(VLOOKUP((IF(LEN(DAY($A5195))&lt;2,0&amp;DAY($A5195),DAY($A5195))&amp;IF(LEN(MONTH($A5195))&lt;2,0&amp;MONTH($A5195),MONTH($A5195))), Prazniki[[#All],[DanMesec]:[Dela prosto]], 4,FALSE), 0)</f>
        <v>0</v>
      </c>
      <c r="I5195" s="2">
        <f t="shared" si="654"/>
        <v>0</v>
      </c>
      <c r="J5195" s="2">
        <f t="shared" si="655"/>
        <v>0</v>
      </c>
      <c r="K5195">
        <f t="shared" si="649"/>
        <v>1</v>
      </c>
    </row>
    <row r="5196" spans="1:11" x14ac:dyDescent="0.3">
      <c r="A5196" s="1">
        <v>45373</v>
      </c>
      <c r="B5196">
        <f t="shared" si="650"/>
        <v>0</v>
      </c>
      <c r="C5196" s="2" t="str">
        <f>IFERROR(VLOOKUP((IF(LEN(DAY($A5196))&lt;2,0&amp;DAY($A5196),DAY($A5196))&amp;IF(LEN(MONTH($A5196))&lt;2,0&amp;MONTH($A5196),MONTH($A5196))), Prazniki[[#All],[DanMesec]:[Dela prosto]], 3,FALSE), "")</f>
        <v/>
      </c>
      <c r="D5196" s="2" t="str">
        <f t="shared" si="651"/>
        <v/>
      </c>
      <c r="E5196" s="2" t="str">
        <f t="shared" si="652"/>
        <v/>
      </c>
      <c r="F5196" s="2">
        <f t="shared" si="653"/>
        <v>0</v>
      </c>
      <c r="G5196" s="2" t="str">
        <f t="shared" si="648"/>
        <v/>
      </c>
      <c r="H5196" s="2">
        <f>IFERROR(VLOOKUP((IF(LEN(DAY($A5196))&lt;2,0&amp;DAY($A5196),DAY($A5196))&amp;IF(LEN(MONTH($A5196))&lt;2,0&amp;MONTH($A5196),MONTH($A5196))), Prazniki[[#All],[DanMesec]:[Dela prosto]], 4,FALSE), 0)</f>
        <v>0</v>
      </c>
      <c r="I5196" s="2">
        <f t="shared" si="654"/>
        <v>0</v>
      </c>
      <c r="J5196" s="2">
        <f t="shared" si="655"/>
        <v>0</v>
      </c>
      <c r="K5196">
        <f t="shared" si="649"/>
        <v>1</v>
      </c>
    </row>
    <row r="5197" spans="1:11" x14ac:dyDescent="0.3">
      <c r="A5197" s="1">
        <v>45374</v>
      </c>
      <c r="B5197">
        <f t="shared" si="650"/>
        <v>1</v>
      </c>
      <c r="C5197" s="2" t="str">
        <f>IFERROR(VLOOKUP((IF(LEN(DAY($A5197))&lt;2,0&amp;DAY($A5197),DAY($A5197))&amp;IF(LEN(MONTH($A5197))&lt;2,0&amp;MONTH($A5197),MONTH($A5197))), Prazniki[[#All],[DanMesec]:[Dela prosto]], 3,FALSE), "")</f>
        <v/>
      </c>
      <c r="D5197" s="2" t="str">
        <f t="shared" si="651"/>
        <v/>
      </c>
      <c r="E5197" s="2" t="str">
        <f t="shared" si="652"/>
        <v/>
      </c>
      <c r="F5197" s="2">
        <f t="shared" si="653"/>
        <v>0</v>
      </c>
      <c r="G5197" s="2" t="str">
        <f t="shared" si="648"/>
        <v/>
      </c>
      <c r="H5197" s="2">
        <f>IFERROR(VLOOKUP((IF(LEN(DAY($A5197))&lt;2,0&amp;DAY($A5197),DAY($A5197))&amp;IF(LEN(MONTH($A5197))&lt;2,0&amp;MONTH($A5197),MONTH($A5197))), Prazniki[[#All],[DanMesec]:[Dela prosto]], 4,FALSE), 0)</f>
        <v>0</v>
      </c>
      <c r="I5197" s="2">
        <f t="shared" si="654"/>
        <v>0</v>
      </c>
      <c r="J5197" s="2">
        <f t="shared" si="655"/>
        <v>0</v>
      </c>
      <c r="K5197">
        <f t="shared" si="649"/>
        <v>0</v>
      </c>
    </row>
    <row r="5198" spans="1:11" x14ac:dyDescent="0.3">
      <c r="A5198" s="1">
        <v>45375</v>
      </c>
      <c r="B5198">
        <f t="shared" si="650"/>
        <v>1</v>
      </c>
      <c r="C5198" s="2" t="str">
        <f>IFERROR(VLOOKUP((IF(LEN(DAY($A5198))&lt;2,0&amp;DAY($A5198),DAY($A5198))&amp;IF(LEN(MONTH($A5198))&lt;2,0&amp;MONTH($A5198),MONTH($A5198))), Prazniki[[#All],[DanMesec]:[Dela prosto]], 3,FALSE), "")</f>
        <v/>
      </c>
      <c r="D5198" s="2" t="str">
        <f t="shared" si="651"/>
        <v/>
      </c>
      <c r="E5198" s="2" t="str">
        <f t="shared" si="652"/>
        <v/>
      </c>
      <c r="F5198" s="2">
        <f t="shared" si="653"/>
        <v>0</v>
      </c>
      <c r="G5198" s="2" t="str">
        <f t="shared" si="648"/>
        <v/>
      </c>
      <c r="H5198" s="2">
        <f>IFERROR(VLOOKUP((IF(LEN(DAY($A5198))&lt;2,0&amp;DAY($A5198),DAY($A5198))&amp;IF(LEN(MONTH($A5198))&lt;2,0&amp;MONTH($A5198),MONTH($A5198))), Prazniki[[#All],[DanMesec]:[Dela prosto]], 4,FALSE), 0)</f>
        <v>0</v>
      </c>
      <c r="I5198" s="2">
        <f t="shared" si="654"/>
        <v>0</v>
      </c>
      <c r="J5198" s="2">
        <f t="shared" si="655"/>
        <v>0</v>
      </c>
      <c r="K5198">
        <f t="shared" si="649"/>
        <v>0</v>
      </c>
    </row>
    <row r="5199" spans="1:11" x14ac:dyDescent="0.3">
      <c r="A5199" s="1">
        <v>45376</v>
      </c>
      <c r="B5199">
        <f t="shared" si="650"/>
        <v>0</v>
      </c>
      <c r="C5199" s="2" t="str">
        <f>IFERROR(VLOOKUP((IF(LEN(DAY($A5199))&lt;2,0&amp;DAY($A5199),DAY($A5199))&amp;IF(LEN(MONTH($A5199))&lt;2,0&amp;MONTH($A5199),MONTH($A5199))), Prazniki[[#All],[DanMesec]:[Dela prosto]], 3,FALSE), "")</f>
        <v/>
      </c>
      <c r="D5199" s="2" t="str">
        <f t="shared" si="651"/>
        <v/>
      </c>
      <c r="E5199" s="2" t="str">
        <f t="shared" si="652"/>
        <v/>
      </c>
      <c r="F5199" s="2">
        <f t="shared" si="653"/>
        <v>0</v>
      </c>
      <c r="G5199" s="2" t="str">
        <f t="shared" si="648"/>
        <v/>
      </c>
      <c r="H5199" s="2">
        <f>IFERROR(VLOOKUP((IF(LEN(DAY($A5199))&lt;2,0&amp;DAY($A5199),DAY($A5199))&amp;IF(LEN(MONTH($A5199))&lt;2,0&amp;MONTH($A5199),MONTH($A5199))), Prazniki[[#All],[DanMesec]:[Dela prosto]], 4,FALSE), 0)</f>
        <v>0</v>
      </c>
      <c r="I5199" s="2">
        <f t="shared" si="654"/>
        <v>0</v>
      </c>
      <c r="J5199" s="2">
        <f t="shared" si="655"/>
        <v>0</v>
      </c>
      <c r="K5199">
        <f t="shared" si="649"/>
        <v>1</v>
      </c>
    </row>
    <row r="5200" spans="1:11" x14ac:dyDescent="0.3">
      <c r="A5200" s="1">
        <v>45377</v>
      </c>
      <c r="B5200">
        <f t="shared" si="650"/>
        <v>0</v>
      </c>
      <c r="C5200" s="2" t="str">
        <f>IFERROR(VLOOKUP((IF(LEN(DAY($A5200))&lt;2,0&amp;DAY($A5200),DAY($A5200))&amp;IF(LEN(MONTH($A5200))&lt;2,0&amp;MONTH($A5200),MONTH($A5200))), Prazniki[[#All],[DanMesec]:[Dela prosto]], 3,FALSE), "")</f>
        <v/>
      </c>
      <c r="D5200" s="2" t="str">
        <f t="shared" si="651"/>
        <v/>
      </c>
      <c r="E5200" s="2" t="str">
        <f t="shared" si="652"/>
        <v/>
      </c>
      <c r="F5200" s="2">
        <f t="shared" si="653"/>
        <v>0</v>
      </c>
      <c r="G5200" s="2" t="str">
        <f t="shared" si="648"/>
        <v/>
      </c>
      <c r="H5200" s="2">
        <f>IFERROR(VLOOKUP((IF(LEN(DAY($A5200))&lt;2,0&amp;DAY($A5200),DAY($A5200))&amp;IF(LEN(MONTH($A5200))&lt;2,0&amp;MONTH($A5200),MONTH($A5200))), Prazniki[[#All],[DanMesec]:[Dela prosto]], 4,FALSE), 0)</f>
        <v>0</v>
      </c>
      <c r="I5200" s="2">
        <f t="shared" si="654"/>
        <v>0</v>
      </c>
      <c r="J5200" s="2">
        <f t="shared" si="655"/>
        <v>0</v>
      </c>
      <c r="K5200">
        <f t="shared" si="649"/>
        <v>1</v>
      </c>
    </row>
    <row r="5201" spans="1:11" x14ac:dyDescent="0.3">
      <c r="A5201" s="1">
        <v>45378</v>
      </c>
      <c r="B5201">
        <f t="shared" si="650"/>
        <v>0</v>
      </c>
      <c r="C5201" s="2" t="str">
        <f>IFERROR(VLOOKUP((IF(LEN(DAY($A5201))&lt;2,0&amp;DAY($A5201),DAY($A5201))&amp;IF(LEN(MONTH($A5201))&lt;2,0&amp;MONTH($A5201),MONTH($A5201))), Prazniki[[#All],[DanMesec]:[Dela prosto]], 3,FALSE), "")</f>
        <v/>
      </c>
      <c r="D5201" s="2" t="str">
        <f t="shared" si="651"/>
        <v/>
      </c>
      <c r="E5201" s="2" t="str">
        <f t="shared" si="652"/>
        <v/>
      </c>
      <c r="F5201" s="2">
        <f t="shared" si="653"/>
        <v>0</v>
      </c>
      <c r="G5201" s="2" t="str">
        <f t="shared" si="648"/>
        <v/>
      </c>
      <c r="H5201" s="2">
        <f>IFERROR(VLOOKUP((IF(LEN(DAY($A5201))&lt;2,0&amp;DAY($A5201),DAY($A5201))&amp;IF(LEN(MONTH($A5201))&lt;2,0&amp;MONTH($A5201),MONTH($A5201))), Prazniki[[#All],[DanMesec]:[Dela prosto]], 4,FALSE), 0)</f>
        <v>0</v>
      </c>
      <c r="I5201" s="2">
        <f t="shared" si="654"/>
        <v>0</v>
      </c>
      <c r="J5201" s="2">
        <f t="shared" si="655"/>
        <v>0</v>
      </c>
      <c r="K5201">
        <f t="shared" si="649"/>
        <v>1</v>
      </c>
    </row>
    <row r="5202" spans="1:11" x14ac:dyDescent="0.3">
      <c r="A5202" s="1">
        <v>45379</v>
      </c>
      <c r="B5202">
        <f t="shared" si="650"/>
        <v>0</v>
      </c>
      <c r="C5202" s="2" t="str">
        <f>IFERROR(VLOOKUP((IF(LEN(DAY($A5202))&lt;2,0&amp;DAY($A5202),DAY($A5202))&amp;IF(LEN(MONTH($A5202))&lt;2,0&amp;MONTH($A5202),MONTH($A5202))), Prazniki[[#All],[DanMesec]:[Dela prosto]], 3,FALSE), "")</f>
        <v/>
      </c>
      <c r="D5202" s="2" t="str">
        <f t="shared" si="651"/>
        <v/>
      </c>
      <c r="E5202" s="2" t="str">
        <f t="shared" si="652"/>
        <v/>
      </c>
      <c r="F5202" s="2">
        <f t="shared" si="653"/>
        <v>0</v>
      </c>
      <c r="G5202" s="2" t="str">
        <f t="shared" si="648"/>
        <v/>
      </c>
      <c r="H5202" s="2">
        <f>IFERROR(VLOOKUP((IF(LEN(DAY($A5202))&lt;2,0&amp;DAY($A5202),DAY($A5202))&amp;IF(LEN(MONTH($A5202))&lt;2,0&amp;MONTH($A5202),MONTH($A5202))), Prazniki[[#All],[DanMesec]:[Dela prosto]], 4,FALSE), 0)</f>
        <v>0</v>
      </c>
      <c r="I5202" s="2">
        <f t="shared" si="654"/>
        <v>0</v>
      </c>
      <c r="J5202" s="2">
        <f t="shared" si="655"/>
        <v>0</v>
      </c>
      <c r="K5202">
        <f t="shared" si="649"/>
        <v>1</v>
      </c>
    </row>
    <row r="5203" spans="1:11" x14ac:dyDescent="0.3">
      <c r="A5203" s="1">
        <v>45380</v>
      </c>
      <c r="B5203">
        <f t="shared" si="650"/>
        <v>0</v>
      </c>
      <c r="C5203" s="2" t="str">
        <f>IFERROR(VLOOKUP((IF(LEN(DAY($A5203))&lt;2,0&amp;DAY($A5203),DAY($A5203))&amp;IF(LEN(MONTH($A5203))&lt;2,0&amp;MONTH($A5203),MONTH($A5203))), Prazniki[[#All],[DanMesec]:[Dela prosto]], 3,FALSE), "")</f>
        <v/>
      </c>
      <c r="D5203" s="2" t="str">
        <f t="shared" si="651"/>
        <v/>
      </c>
      <c r="E5203" s="2" t="str">
        <f t="shared" si="652"/>
        <v/>
      </c>
      <c r="F5203" s="2">
        <f t="shared" si="653"/>
        <v>0</v>
      </c>
      <c r="G5203" s="2" t="str">
        <f t="shared" si="648"/>
        <v/>
      </c>
      <c r="H5203" s="2">
        <f>IFERROR(VLOOKUP((IF(LEN(DAY($A5203))&lt;2,0&amp;DAY($A5203),DAY($A5203))&amp;IF(LEN(MONTH($A5203))&lt;2,0&amp;MONTH($A5203),MONTH($A5203))), Prazniki[[#All],[DanMesec]:[Dela prosto]], 4,FALSE), 0)</f>
        <v>0</v>
      </c>
      <c r="I5203" s="2">
        <f t="shared" si="654"/>
        <v>0</v>
      </c>
      <c r="J5203" s="2">
        <f t="shared" si="655"/>
        <v>0</v>
      </c>
      <c r="K5203">
        <f t="shared" si="649"/>
        <v>1</v>
      </c>
    </row>
    <row r="5204" spans="1:11" x14ac:dyDescent="0.3">
      <c r="A5204" s="1">
        <v>45381</v>
      </c>
      <c r="B5204">
        <f t="shared" si="650"/>
        <v>1</v>
      </c>
      <c r="C5204" s="2" t="str">
        <f>IFERROR(VLOOKUP((IF(LEN(DAY($A5204))&lt;2,0&amp;DAY($A5204),DAY($A5204))&amp;IF(LEN(MONTH($A5204))&lt;2,0&amp;MONTH($A5204),MONTH($A5204))), Prazniki[[#All],[DanMesec]:[Dela prosto]], 3,FALSE), "")</f>
        <v/>
      </c>
      <c r="D5204" s="2" t="str">
        <f t="shared" si="651"/>
        <v/>
      </c>
      <c r="E5204" s="2" t="str">
        <f t="shared" si="652"/>
        <v/>
      </c>
      <c r="F5204" s="2">
        <f t="shared" si="653"/>
        <v>0</v>
      </c>
      <c r="G5204" s="2" t="str">
        <f t="shared" si="648"/>
        <v/>
      </c>
      <c r="H5204" s="2">
        <f>IFERROR(VLOOKUP((IF(LEN(DAY($A5204))&lt;2,0&amp;DAY($A5204),DAY($A5204))&amp;IF(LEN(MONTH($A5204))&lt;2,0&amp;MONTH($A5204),MONTH($A5204))), Prazniki[[#All],[DanMesec]:[Dela prosto]], 4,FALSE), 0)</f>
        <v>0</v>
      </c>
      <c r="I5204" s="2">
        <f t="shared" si="654"/>
        <v>0</v>
      </c>
      <c r="J5204" s="2">
        <f t="shared" si="655"/>
        <v>0</v>
      </c>
      <c r="K5204">
        <f t="shared" si="649"/>
        <v>0</v>
      </c>
    </row>
    <row r="5205" spans="1:11" x14ac:dyDescent="0.3">
      <c r="A5205" s="1">
        <v>45382</v>
      </c>
      <c r="B5205">
        <f t="shared" si="650"/>
        <v>1</v>
      </c>
      <c r="C5205" s="2" t="str">
        <f>IFERROR(VLOOKUP((IF(LEN(DAY($A5205))&lt;2,0&amp;DAY($A5205),DAY($A5205))&amp;IF(LEN(MONTH($A5205))&lt;2,0&amp;MONTH($A5205),MONTH($A5205))), Prazniki[[#All],[DanMesec]:[Dela prosto]], 3,FALSE), "")</f>
        <v/>
      </c>
      <c r="D5205" s="2" t="str">
        <f t="shared" si="651"/>
        <v/>
      </c>
      <c r="E5205" s="2" t="str">
        <f t="shared" si="652"/>
        <v/>
      </c>
      <c r="F5205" s="2">
        <f t="shared" si="653"/>
        <v>0</v>
      </c>
      <c r="G5205" s="2" t="str">
        <f t="shared" si="648"/>
        <v/>
      </c>
      <c r="H5205" s="2">
        <f>IFERROR(VLOOKUP((IF(LEN(DAY($A5205))&lt;2,0&amp;DAY($A5205),DAY($A5205))&amp;IF(LEN(MONTH($A5205))&lt;2,0&amp;MONTH($A5205),MONTH($A5205))), Prazniki[[#All],[DanMesec]:[Dela prosto]], 4,FALSE), 0)</f>
        <v>0</v>
      </c>
      <c r="I5205" s="2">
        <f t="shared" si="654"/>
        <v>0</v>
      </c>
      <c r="J5205" s="2">
        <f t="shared" si="655"/>
        <v>0</v>
      </c>
      <c r="K5205">
        <f t="shared" si="649"/>
        <v>0</v>
      </c>
    </row>
    <row r="5206" spans="1:11" x14ac:dyDescent="0.3">
      <c r="A5206" s="1">
        <v>45383</v>
      </c>
      <c r="B5206">
        <f t="shared" si="650"/>
        <v>0</v>
      </c>
      <c r="C5206" s="2" t="str">
        <f>IFERROR(VLOOKUP((IF(LEN(DAY($A5206))&lt;2,0&amp;DAY($A5206),DAY($A5206))&amp;IF(LEN(MONTH($A5206))&lt;2,0&amp;MONTH($A5206),MONTH($A5206))), Prazniki[[#All],[DanMesec]:[Dela prosto]], 3,FALSE), "")</f>
        <v/>
      </c>
      <c r="D5206" s="2" t="str">
        <f t="shared" si="651"/>
        <v>Velikonočni ponedeljek</v>
      </c>
      <c r="E5206" s="2" t="str">
        <f t="shared" si="652"/>
        <v/>
      </c>
      <c r="F5206" s="2">
        <f t="shared" si="653"/>
        <v>1</v>
      </c>
      <c r="G5206" s="2" t="str">
        <f t="shared" si="648"/>
        <v>Velikonočni ponedeljek</v>
      </c>
      <c r="H5206" s="2">
        <f>IFERROR(VLOOKUP((IF(LEN(DAY($A5206))&lt;2,0&amp;DAY($A5206),DAY($A5206))&amp;IF(LEN(MONTH($A5206))&lt;2,0&amp;MONTH($A5206),MONTH($A5206))), Prazniki[[#All],[DanMesec]:[Dela prosto]], 4,FALSE), 0)</f>
        <v>0</v>
      </c>
      <c r="I5206" s="2">
        <f t="shared" si="654"/>
        <v>1</v>
      </c>
      <c r="J5206" s="2">
        <f t="shared" si="655"/>
        <v>1</v>
      </c>
      <c r="K5206">
        <f t="shared" si="649"/>
        <v>1</v>
      </c>
    </row>
    <row r="5207" spans="1:11" x14ac:dyDescent="0.3">
      <c r="A5207" s="1">
        <v>45384</v>
      </c>
      <c r="B5207">
        <f t="shared" si="650"/>
        <v>0</v>
      </c>
      <c r="C5207" s="2" t="str">
        <f>IFERROR(VLOOKUP((IF(LEN(DAY($A5207))&lt;2,0&amp;DAY($A5207),DAY($A5207))&amp;IF(LEN(MONTH($A5207))&lt;2,0&amp;MONTH($A5207),MONTH($A5207))), Prazniki[[#All],[DanMesec]:[Dela prosto]], 3,FALSE), "")</f>
        <v/>
      </c>
      <c r="D5207" s="2" t="str">
        <f t="shared" si="651"/>
        <v/>
      </c>
      <c r="E5207" s="2" t="str">
        <f t="shared" si="652"/>
        <v/>
      </c>
      <c r="F5207" s="2">
        <f t="shared" si="653"/>
        <v>0</v>
      </c>
      <c r="G5207" s="2" t="str">
        <f t="shared" si="648"/>
        <v/>
      </c>
      <c r="H5207" s="2">
        <f>IFERROR(VLOOKUP((IF(LEN(DAY($A5207))&lt;2,0&amp;DAY($A5207),DAY($A5207))&amp;IF(LEN(MONTH($A5207))&lt;2,0&amp;MONTH($A5207),MONTH($A5207))), Prazniki[[#All],[DanMesec]:[Dela prosto]], 4,FALSE), 0)</f>
        <v>0</v>
      </c>
      <c r="I5207" s="2">
        <f t="shared" si="654"/>
        <v>0</v>
      </c>
      <c r="J5207" s="2">
        <f t="shared" si="655"/>
        <v>0</v>
      </c>
      <c r="K5207">
        <f t="shared" si="649"/>
        <v>1</v>
      </c>
    </row>
    <row r="5208" spans="1:11" x14ac:dyDescent="0.3">
      <c r="A5208" s="1">
        <v>45385</v>
      </c>
      <c r="B5208">
        <f t="shared" si="650"/>
        <v>0</v>
      </c>
      <c r="C5208" s="2" t="str">
        <f>IFERROR(VLOOKUP((IF(LEN(DAY($A5208))&lt;2,0&amp;DAY($A5208),DAY($A5208))&amp;IF(LEN(MONTH($A5208))&lt;2,0&amp;MONTH($A5208),MONTH($A5208))), Prazniki[[#All],[DanMesec]:[Dela prosto]], 3,FALSE), "")</f>
        <v/>
      </c>
      <c r="D5208" s="2" t="str">
        <f t="shared" si="651"/>
        <v/>
      </c>
      <c r="E5208" s="2" t="str">
        <f t="shared" si="652"/>
        <v/>
      </c>
      <c r="F5208" s="2">
        <f t="shared" si="653"/>
        <v>0</v>
      </c>
      <c r="G5208" s="2" t="str">
        <f t="shared" si="648"/>
        <v/>
      </c>
      <c r="H5208" s="2">
        <f>IFERROR(VLOOKUP((IF(LEN(DAY($A5208))&lt;2,0&amp;DAY($A5208),DAY($A5208))&amp;IF(LEN(MONTH($A5208))&lt;2,0&amp;MONTH($A5208),MONTH($A5208))), Prazniki[[#All],[DanMesec]:[Dela prosto]], 4,FALSE), 0)</f>
        <v>0</v>
      </c>
      <c r="I5208" s="2">
        <f t="shared" si="654"/>
        <v>0</v>
      </c>
      <c r="J5208" s="2">
        <f t="shared" si="655"/>
        <v>0</v>
      </c>
      <c r="K5208">
        <f t="shared" si="649"/>
        <v>1</v>
      </c>
    </row>
    <row r="5209" spans="1:11" x14ac:dyDescent="0.3">
      <c r="A5209" s="1">
        <v>45386</v>
      </c>
      <c r="B5209">
        <f t="shared" si="650"/>
        <v>0</v>
      </c>
      <c r="C5209" s="2" t="str">
        <f>IFERROR(VLOOKUP((IF(LEN(DAY($A5209))&lt;2,0&amp;DAY($A5209),DAY($A5209))&amp;IF(LEN(MONTH($A5209))&lt;2,0&amp;MONTH($A5209),MONTH($A5209))), Prazniki[[#All],[DanMesec]:[Dela prosto]], 3,FALSE), "")</f>
        <v/>
      </c>
      <c r="D5209" s="2" t="str">
        <f t="shared" si="651"/>
        <v/>
      </c>
      <c r="E5209" s="2" t="str">
        <f t="shared" si="652"/>
        <v/>
      </c>
      <c r="F5209" s="2">
        <f t="shared" si="653"/>
        <v>0</v>
      </c>
      <c r="G5209" s="2" t="str">
        <f t="shared" si="648"/>
        <v/>
      </c>
      <c r="H5209" s="2">
        <f>IFERROR(VLOOKUP((IF(LEN(DAY($A5209))&lt;2,0&amp;DAY($A5209),DAY($A5209))&amp;IF(LEN(MONTH($A5209))&lt;2,0&amp;MONTH($A5209),MONTH($A5209))), Prazniki[[#All],[DanMesec]:[Dela prosto]], 4,FALSE), 0)</f>
        <v>0</v>
      </c>
      <c r="I5209" s="2">
        <f t="shared" si="654"/>
        <v>0</v>
      </c>
      <c r="J5209" s="2">
        <f t="shared" si="655"/>
        <v>0</v>
      </c>
      <c r="K5209">
        <f t="shared" si="649"/>
        <v>1</v>
      </c>
    </row>
    <row r="5210" spans="1:11" x14ac:dyDescent="0.3">
      <c r="A5210" s="1">
        <v>45387</v>
      </c>
      <c r="B5210">
        <f t="shared" si="650"/>
        <v>0</v>
      </c>
      <c r="C5210" s="2" t="str">
        <f>IFERROR(VLOOKUP((IF(LEN(DAY($A5210))&lt;2,0&amp;DAY($A5210),DAY($A5210))&amp;IF(LEN(MONTH($A5210))&lt;2,0&amp;MONTH($A5210),MONTH($A5210))), Prazniki[[#All],[DanMesec]:[Dela prosto]], 3,FALSE), "")</f>
        <v/>
      </c>
      <c r="D5210" s="2" t="str">
        <f t="shared" si="651"/>
        <v/>
      </c>
      <c r="E5210" s="2" t="str">
        <f t="shared" si="652"/>
        <v/>
      </c>
      <c r="F5210" s="2">
        <f t="shared" si="653"/>
        <v>0</v>
      </c>
      <c r="G5210" s="2" t="str">
        <f t="shared" si="648"/>
        <v/>
      </c>
      <c r="H5210" s="2">
        <f>IFERROR(VLOOKUP((IF(LEN(DAY($A5210))&lt;2,0&amp;DAY($A5210),DAY($A5210))&amp;IF(LEN(MONTH($A5210))&lt;2,0&amp;MONTH($A5210),MONTH($A5210))), Prazniki[[#All],[DanMesec]:[Dela prosto]], 4,FALSE), 0)</f>
        <v>0</v>
      </c>
      <c r="I5210" s="2">
        <f t="shared" si="654"/>
        <v>0</v>
      </c>
      <c r="J5210" s="2">
        <f t="shared" si="655"/>
        <v>0</v>
      </c>
      <c r="K5210">
        <f t="shared" si="649"/>
        <v>1</v>
      </c>
    </row>
    <row r="5211" spans="1:11" x14ac:dyDescent="0.3">
      <c r="A5211" s="1">
        <v>45388</v>
      </c>
      <c r="B5211">
        <f t="shared" si="650"/>
        <v>1</v>
      </c>
      <c r="C5211" s="2" t="str">
        <f>IFERROR(VLOOKUP((IF(LEN(DAY($A5211))&lt;2,0&amp;DAY($A5211),DAY($A5211))&amp;IF(LEN(MONTH($A5211))&lt;2,0&amp;MONTH($A5211),MONTH($A5211))), Prazniki[[#All],[DanMesec]:[Dela prosto]], 3,FALSE), "")</f>
        <v/>
      </c>
      <c r="D5211" s="2" t="str">
        <f t="shared" si="651"/>
        <v/>
      </c>
      <c r="E5211" s="2" t="str">
        <f t="shared" si="652"/>
        <v/>
      </c>
      <c r="F5211" s="2">
        <f t="shared" si="653"/>
        <v>0</v>
      </c>
      <c r="G5211" s="2" t="str">
        <f t="shared" si="648"/>
        <v/>
      </c>
      <c r="H5211" s="2">
        <f>IFERROR(VLOOKUP((IF(LEN(DAY($A5211))&lt;2,0&amp;DAY($A5211),DAY($A5211))&amp;IF(LEN(MONTH($A5211))&lt;2,0&amp;MONTH($A5211),MONTH($A5211))), Prazniki[[#All],[DanMesec]:[Dela prosto]], 4,FALSE), 0)</f>
        <v>0</v>
      </c>
      <c r="I5211" s="2">
        <f t="shared" si="654"/>
        <v>0</v>
      </c>
      <c r="J5211" s="2">
        <f t="shared" si="655"/>
        <v>0</v>
      </c>
      <c r="K5211">
        <f t="shared" si="649"/>
        <v>0</v>
      </c>
    </row>
    <row r="5212" spans="1:11" x14ac:dyDescent="0.3">
      <c r="A5212" s="1">
        <v>45389</v>
      </c>
      <c r="B5212">
        <f t="shared" si="650"/>
        <v>1</v>
      </c>
      <c r="C5212" s="2" t="str">
        <f>IFERROR(VLOOKUP((IF(LEN(DAY($A5212))&lt;2,0&amp;DAY($A5212),DAY($A5212))&amp;IF(LEN(MONTH($A5212))&lt;2,0&amp;MONTH($A5212),MONTH($A5212))), Prazniki[[#All],[DanMesec]:[Dela prosto]], 3,FALSE), "")</f>
        <v/>
      </c>
      <c r="D5212" s="2" t="str">
        <f t="shared" si="651"/>
        <v/>
      </c>
      <c r="E5212" s="2" t="str">
        <f t="shared" si="652"/>
        <v/>
      </c>
      <c r="F5212" s="2">
        <f t="shared" si="653"/>
        <v>0</v>
      </c>
      <c r="G5212" s="2" t="str">
        <f t="shared" si="648"/>
        <v/>
      </c>
      <c r="H5212" s="2">
        <f>IFERROR(VLOOKUP((IF(LEN(DAY($A5212))&lt;2,0&amp;DAY($A5212),DAY($A5212))&amp;IF(LEN(MONTH($A5212))&lt;2,0&amp;MONTH($A5212),MONTH($A5212))), Prazniki[[#All],[DanMesec]:[Dela prosto]], 4,FALSE), 0)</f>
        <v>0</v>
      </c>
      <c r="I5212" s="2">
        <f t="shared" si="654"/>
        <v>0</v>
      </c>
      <c r="J5212" s="2">
        <f t="shared" si="655"/>
        <v>0</v>
      </c>
      <c r="K5212">
        <f t="shared" si="649"/>
        <v>0</v>
      </c>
    </row>
    <row r="5213" spans="1:11" x14ac:dyDescent="0.3">
      <c r="A5213" s="1">
        <v>45390</v>
      </c>
      <c r="B5213">
        <f t="shared" si="650"/>
        <v>0</v>
      </c>
      <c r="C5213" s="2" t="str">
        <f>IFERROR(VLOOKUP((IF(LEN(DAY($A5213))&lt;2,0&amp;DAY($A5213),DAY($A5213))&amp;IF(LEN(MONTH($A5213))&lt;2,0&amp;MONTH($A5213),MONTH($A5213))), Prazniki[[#All],[DanMesec]:[Dela prosto]], 3,FALSE), "")</f>
        <v/>
      </c>
      <c r="D5213" s="2" t="str">
        <f t="shared" si="651"/>
        <v/>
      </c>
      <c r="E5213" s="2" t="str">
        <f t="shared" si="652"/>
        <v/>
      </c>
      <c r="F5213" s="2">
        <f t="shared" si="653"/>
        <v>0</v>
      </c>
      <c r="G5213" s="2" t="str">
        <f t="shared" si="648"/>
        <v/>
      </c>
      <c r="H5213" s="2">
        <f>IFERROR(VLOOKUP((IF(LEN(DAY($A5213))&lt;2,0&amp;DAY($A5213),DAY($A5213))&amp;IF(LEN(MONTH($A5213))&lt;2,0&amp;MONTH($A5213),MONTH($A5213))), Prazniki[[#All],[DanMesec]:[Dela prosto]], 4,FALSE), 0)</f>
        <v>0</v>
      </c>
      <c r="I5213" s="2">
        <f t="shared" si="654"/>
        <v>0</v>
      </c>
      <c r="J5213" s="2">
        <f t="shared" si="655"/>
        <v>0</v>
      </c>
      <c r="K5213">
        <f t="shared" si="649"/>
        <v>1</v>
      </c>
    </row>
    <row r="5214" spans="1:11" x14ac:dyDescent="0.3">
      <c r="A5214" s="1">
        <v>45391</v>
      </c>
      <c r="B5214">
        <f t="shared" si="650"/>
        <v>0</v>
      </c>
      <c r="C5214" s="2" t="str">
        <f>IFERROR(VLOOKUP((IF(LEN(DAY($A5214))&lt;2,0&amp;DAY($A5214),DAY($A5214))&amp;IF(LEN(MONTH($A5214))&lt;2,0&amp;MONTH($A5214),MONTH($A5214))), Prazniki[[#All],[DanMesec]:[Dela prosto]], 3,FALSE), "")</f>
        <v/>
      </c>
      <c r="D5214" s="2" t="str">
        <f t="shared" si="651"/>
        <v/>
      </c>
      <c r="E5214" s="2" t="str">
        <f t="shared" si="652"/>
        <v/>
      </c>
      <c r="F5214" s="2">
        <f t="shared" si="653"/>
        <v>0</v>
      </c>
      <c r="G5214" s="2" t="str">
        <f t="shared" si="648"/>
        <v/>
      </c>
      <c r="H5214" s="2">
        <f>IFERROR(VLOOKUP((IF(LEN(DAY($A5214))&lt;2,0&amp;DAY($A5214),DAY($A5214))&amp;IF(LEN(MONTH($A5214))&lt;2,0&amp;MONTH($A5214),MONTH($A5214))), Prazniki[[#All],[DanMesec]:[Dela prosto]], 4,FALSE), 0)</f>
        <v>0</v>
      </c>
      <c r="I5214" s="2">
        <f t="shared" si="654"/>
        <v>0</v>
      </c>
      <c r="J5214" s="2">
        <f t="shared" si="655"/>
        <v>0</v>
      </c>
      <c r="K5214">
        <f t="shared" si="649"/>
        <v>1</v>
      </c>
    </row>
    <row r="5215" spans="1:11" x14ac:dyDescent="0.3">
      <c r="A5215" s="1">
        <v>45392</v>
      </c>
      <c r="B5215">
        <f t="shared" si="650"/>
        <v>0</v>
      </c>
      <c r="C5215" s="2" t="str">
        <f>IFERROR(VLOOKUP((IF(LEN(DAY($A5215))&lt;2,0&amp;DAY($A5215),DAY($A5215))&amp;IF(LEN(MONTH($A5215))&lt;2,0&amp;MONTH($A5215),MONTH($A5215))), Prazniki[[#All],[DanMesec]:[Dela prosto]], 3,FALSE), "")</f>
        <v/>
      </c>
      <c r="D5215" s="2" t="str">
        <f t="shared" si="651"/>
        <v/>
      </c>
      <c r="E5215" s="2" t="str">
        <f t="shared" si="652"/>
        <v/>
      </c>
      <c r="F5215" s="2">
        <f t="shared" si="653"/>
        <v>0</v>
      </c>
      <c r="G5215" s="2" t="str">
        <f t="shared" si="648"/>
        <v/>
      </c>
      <c r="H5215" s="2">
        <f>IFERROR(VLOOKUP((IF(LEN(DAY($A5215))&lt;2,0&amp;DAY($A5215),DAY($A5215))&amp;IF(LEN(MONTH($A5215))&lt;2,0&amp;MONTH($A5215),MONTH($A5215))), Prazniki[[#All],[DanMesec]:[Dela prosto]], 4,FALSE), 0)</f>
        <v>0</v>
      </c>
      <c r="I5215" s="2">
        <f t="shared" si="654"/>
        <v>0</v>
      </c>
      <c r="J5215" s="2">
        <f t="shared" si="655"/>
        <v>0</v>
      </c>
      <c r="K5215">
        <f t="shared" si="649"/>
        <v>1</v>
      </c>
    </row>
    <row r="5216" spans="1:11" x14ac:dyDescent="0.3">
      <c r="A5216" s="1">
        <v>45393</v>
      </c>
      <c r="B5216">
        <f t="shared" si="650"/>
        <v>0</v>
      </c>
      <c r="C5216" s="2" t="str">
        <f>IFERROR(VLOOKUP((IF(LEN(DAY($A5216))&lt;2,0&amp;DAY($A5216),DAY($A5216))&amp;IF(LEN(MONTH($A5216))&lt;2,0&amp;MONTH($A5216),MONTH($A5216))), Prazniki[[#All],[DanMesec]:[Dela prosto]], 3,FALSE), "")</f>
        <v/>
      </c>
      <c r="D5216" s="2" t="str">
        <f t="shared" si="651"/>
        <v/>
      </c>
      <c r="E5216" s="2" t="str">
        <f t="shared" si="652"/>
        <v/>
      </c>
      <c r="F5216" s="2">
        <f t="shared" si="653"/>
        <v>0</v>
      </c>
      <c r="G5216" s="2" t="str">
        <f t="shared" si="648"/>
        <v/>
      </c>
      <c r="H5216" s="2">
        <f>IFERROR(VLOOKUP((IF(LEN(DAY($A5216))&lt;2,0&amp;DAY($A5216),DAY($A5216))&amp;IF(LEN(MONTH($A5216))&lt;2,0&amp;MONTH($A5216),MONTH($A5216))), Prazniki[[#All],[DanMesec]:[Dela prosto]], 4,FALSE), 0)</f>
        <v>0</v>
      </c>
      <c r="I5216" s="2">
        <f t="shared" si="654"/>
        <v>0</v>
      </c>
      <c r="J5216" s="2">
        <f t="shared" si="655"/>
        <v>0</v>
      </c>
      <c r="K5216">
        <f t="shared" si="649"/>
        <v>1</v>
      </c>
    </row>
    <row r="5217" spans="1:11" x14ac:dyDescent="0.3">
      <c r="A5217" s="1">
        <v>45394</v>
      </c>
      <c r="B5217">
        <f t="shared" si="650"/>
        <v>0</v>
      </c>
      <c r="C5217" s="2" t="str">
        <f>IFERROR(VLOOKUP((IF(LEN(DAY($A5217))&lt;2,0&amp;DAY($A5217),DAY($A5217))&amp;IF(LEN(MONTH($A5217))&lt;2,0&amp;MONTH($A5217),MONTH($A5217))), Prazniki[[#All],[DanMesec]:[Dela prosto]], 3,FALSE), "")</f>
        <v/>
      </c>
      <c r="D5217" s="2" t="str">
        <f t="shared" si="651"/>
        <v/>
      </c>
      <c r="E5217" s="2" t="str">
        <f t="shared" si="652"/>
        <v/>
      </c>
      <c r="F5217" s="2">
        <f t="shared" si="653"/>
        <v>0</v>
      </c>
      <c r="G5217" s="2" t="str">
        <f t="shared" si="648"/>
        <v/>
      </c>
      <c r="H5217" s="2">
        <f>IFERROR(VLOOKUP((IF(LEN(DAY($A5217))&lt;2,0&amp;DAY($A5217),DAY($A5217))&amp;IF(LEN(MONTH($A5217))&lt;2,0&amp;MONTH($A5217),MONTH($A5217))), Prazniki[[#All],[DanMesec]:[Dela prosto]], 4,FALSE), 0)</f>
        <v>0</v>
      </c>
      <c r="I5217" s="2">
        <f t="shared" si="654"/>
        <v>0</v>
      </c>
      <c r="J5217" s="2">
        <f t="shared" si="655"/>
        <v>0</v>
      </c>
      <c r="K5217">
        <f t="shared" si="649"/>
        <v>1</v>
      </c>
    </row>
    <row r="5218" spans="1:11" x14ac:dyDescent="0.3">
      <c r="A5218" s="1">
        <v>45395</v>
      </c>
      <c r="B5218">
        <f t="shared" si="650"/>
        <v>1</v>
      </c>
      <c r="C5218" s="2" t="str">
        <f>IFERROR(VLOOKUP((IF(LEN(DAY($A5218))&lt;2,0&amp;DAY($A5218),DAY($A5218))&amp;IF(LEN(MONTH($A5218))&lt;2,0&amp;MONTH($A5218),MONTH($A5218))), Prazniki[[#All],[DanMesec]:[Dela prosto]], 3,FALSE), "")</f>
        <v/>
      </c>
      <c r="D5218" s="2" t="str">
        <f t="shared" si="651"/>
        <v/>
      </c>
      <c r="E5218" s="2" t="str">
        <f t="shared" si="652"/>
        <v/>
      </c>
      <c r="F5218" s="2">
        <f t="shared" si="653"/>
        <v>0</v>
      </c>
      <c r="G5218" s="2" t="str">
        <f t="shared" si="648"/>
        <v/>
      </c>
      <c r="H5218" s="2">
        <f>IFERROR(VLOOKUP((IF(LEN(DAY($A5218))&lt;2,0&amp;DAY($A5218),DAY($A5218))&amp;IF(LEN(MONTH($A5218))&lt;2,0&amp;MONTH($A5218),MONTH($A5218))), Prazniki[[#All],[DanMesec]:[Dela prosto]], 4,FALSE), 0)</f>
        <v>0</v>
      </c>
      <c r="I5218" s="2">
        <f t="shared" si="654"/>
        <v>0</v>
      </c>
      <c r="J5218" s="2">
        <f t="shared" si="655"/>
        <v>0</v>
      </c>
      <c r="K5218">
        <f t="shared" si="649"/>
        <v>0</v>
      </c>
    </row>
    <row r="5219" spans="1:11" x14ac:dyDescent="0.3">
      <c r="A5219" s="1">
        <v>45396</v>
      </c>
      <c r="B5219">
        <f t="shared" si="650"/>
        <v>1</v>
      </c>
      <c r="C5219" s="2" t="str">
        <f>IFERROR(VLOOKUP((IF(LEN(DAY($A5219))&lt;2,0&amp;DAY($A5219),DAY($A5219))&amp;IF(LEN(MONTH($A5219))&lt;2,0&amp;MONTH($A5219),MONTH($A5219))), Prazniki[[#All],[DanMesec]:[Dela prosto]], 3,FALSE), "")</f>
        <v/>
      </c>
      <c r="D5219" s="2" t="str">
        <f t="shared" si="651"/>
        <v/>
      </c>
      <c r="E5219" s="2" t="str">
        <f t="shared" si="652"/>
        <v/>
      </c>
      <c r="F5219" s="2">
        <f t="shared" si="653"/>
        <v>0</v>
      </c>
      <c r="G5219" s="2" t="str">
        <f t="shared" si="648"/>
        <v/>
      </c>
      <c r="H5219" s="2">
        <f>IFERROR(VLOOKUP((IF(LEN(DAY($A5219))&lt;2,0&amp;DAY($A5219),DAY($A5219))&amp;IF(LEN(MONTH($A5219))&lt;2,0&amp;MONTH($A5219),MONTH($A5219))), Prazniki[[#All],[DanMesec]:[Dela prosto]], 4,FALSE), 0)</f>
        <v>0</v>
      </c>
      <c r="I5219" s="2">
        <f t="shared" si="654"/>
        <v>0</v>
      </c>
      <c r="J5219" s="2">
        <f t="shared" si="655"/>
        <v>0</v>
      </c>
      <c r="K5219">
        <f t="shared" si="649"/>
        <v>0</v>
      </c>
    </row>
    <row r="5220" spans="1:11" x14ac:dyDescent="0.3">
      <c r="A5220" s="1">
        <v>45397</v>
      </c>
      <c r="B5220">
        <f t="shared" si="650"/>
        <v>0</v>
      </c>
      <c r="C5220" s="2" t="str">
        <f>IFERROR(VLOOKUP((IF(LEN(DAY($A5220))&lt;2,0&amp;DAY($A5220),DAY($A5220))&amp;IF(LEN(MONTH($A5220))&lt;2,0&amp;MONTH($A5220),MONTH($A5220))), Prazniki[[#All],[DanMesec]:[Dela prosto]], 3,FALSE), "")</f>
        <v/>
      </c>
      <c r="D5220" s="2" t="str">
        <f t="shared" si="651"/>
        <v/>
      </c>
      <c r="E5220" s="2" t="str">
        <f t="shared" si="652"/>
        <v/>
      </c>
      <c r="F5220" s="2">
        <f t="shared" si="653"/>
        <v>0</v>
      </c>
      <c r="G5220" s="2" t="str">
        <f t="shared" si="648"/>
        <v/>
      </c>
      <c r="H5220" s="2">
        <f>IFERROR(VLOOKUP((IF(LEN(DAY($A5220))&lt;2,0&amp;DAY($A5220),DAY($A5220))&amp;IF(LEN(MONTH($A5220))&lt;2,0&amp;MONTH($A5220),MONTH($A5220))), Prazniki[[#All],[DanMesec]:[Dela prosto]], 4,FALSE), 0)</f>
        <v>0</v>
      </c>
      <c r="I5220" s="2">
        <f t="shared" si="654"/>
        <v>0</v>
      </c>
      <c r="J5220" s="2">
        <f t="shared" si="655"/>
        <v>0</v>
      </c>
      <c r="K5220">
        <f t="shared" si="649"/>
        <v>1</v>
      </c>
    </row>
    <row r="5221" spans="1:11" x14ac:dyDescent="0.3">
      <c r="A5221" s="1">
        <v>45398</v>
      </c>
      <c r="B5221">
        <f t="shared" si="650"/>
        <v>0</v>
      </c>
      <c r="C5221" s="2" t="str">
        <f>IFERROR(VLOOKUP((IF(LEN(DAY($A5221))&lt;2,0&amp;DAY($A5221),DAY($A5221))&amp;IF(LEN(MONTH($A5221))&lt;2,0&amp;MONTH($A5221),MONTH($A5221))), Prazniki[[#All],[DanMesec]:[Dela prosto]], 3,FALSE), "")</f>
        <v/>
      </c>
      <c r="D5221" s="2" t="str">
        <f t="shared" si="651"/>
        <v/>
      </c>
      <c r="E5221" s="2" t="str">
        <f t="shared" si="652"/>
        <v/>
      </c>
      <c r="F5221" s="2">
        <f t="shared" si="653"/>
        <v>0</v>
      </c>
      <c r="G5221" s="2" t="str">
        <f t="shared" si="648"/>
        <v/>
      </c>
      <c r="H5221" s="2">
        <f>IFERROR(VLOOKUP((IF(LEN(DAY($A5221))&lt;2,0&amp;DAY($A5221),DAY($A5221))&amp;IF(LEN(MONTH($A5221))&lt;2,0&amp;MONTH($A5221),MONTH($A5221))), Prazniki[[#All],[DanMesec]:[Dela prosto]], 4,FALSE), 0)</f>
        <v>0</v>
      </c>
      <c r="I5221" s="2">
        <f t="shared" si="654"/>
        <v>0</v>
      </c>
      <c r="J5221" s="2">
        <f t="shared" si="655"/>
        <v>0</v>
      </c>
      <c r="K5221">
        <f t="shared" si="649"/>
        <v>1</v>
      </c>
    </row>
    <row r="5222" spans="1:11" x14ac:dyDescent="0.3">
      <c r="A5222" s="1">
        <v>45399</v>
      </c>
      <c r="B5222">
        <f t="shared" si="650"/>
        <v>0</v>
      </c>
      <c r="C5222" s="2" t="str">
        <f>IFERROR(VLOOKUP((IF(LEN(DAY($A5222))&lt;2,0&amp;DAY($A5222),DAY($A5222))&amp;IF(LEN(MONTH($A5222))&lt;2,0&amp;MONTH($A5222),MONTH($A5222))), Prazniki[[#All],[DanMesec]:[Dela prosto]], 3,FALSE), "")</f>
        <v/>
      </c>
      <c r="D5222" s="2" t="str">
        <f t="shared" si="651"/>
        <v/>
      </c>
      <c r="E5222" s="2" t="str">
        <f t="shared" si="652"/>
        <v/>
      </c>
      <c r="F5222" s="2">
        <f t="shared" si="653"/>
        <v>0</v>
      </c>
      <c r="G5222" s="2" t="str">
        <f t="shared" si="648"/>
        <v/>
      </c>
      <c r="H5222" s="2">
        <f>IFERROR(VLOOKUP((IF(LEN(DAY($A5222))&lt;2,0&amp;DAY($A5222),DAY($A5222))&amp;IF(LEN(MONTH($A5222))&lt;2,0&amp;MONTH($A5222),MONTH($A5222))), Prazniki[[#All],[DanMesec]:[Dela prosto]], 4,FALSE), 0)</f>
        <v>0</v>
      </c>
      <c r="I5222" s="2">
        <f t="shared" si="654"/>
        <v>0</v>
      </c>
      <c r="J5222" s="2">
        <f t="shared" si="655"/>
        <v>0</v>
      </c>
      <c r="K5222">
        <f t="shared" si="649"/>
        <v>1</v>
      </c>
    </row>
    <row r="5223" spans="1:11" x14ac:dyDescent="0.3">
      <c r="A5223" s="1">
        <v>45400</v>
      </c>
      <c r="B5223">
        <f t="shared" si="650"/>
        <v>0</v>
      </c>
      <c r="C5223" s="2" t="str">
        <f>IFERROR(VLOOKUP((IF(LEN(DAY($A5223))&lt;2,0&amp;DAY($A5223),DAY($A5223))&amp;IF(LEN(MONTH($A5223))&lt;2,0&amp;MONTH($A5223),MONTH($A5223))), Prazniki[[#All],[DanMesec]:[Dela prosto]], 3,FALSE), "")</f>
        <v/>
      </c>
      <c r="D5223" s="2" t="str">
        <f t="shared" si="651"/>
        <v/>
      </c>
      <c r="E5223" s="2" t="str">
        <f t="shared" si="652"/>
        <v/>
      </c>
      <c r="F5223" s="2">
        <f t="shared" si="653"/>
        <v>0</v>
      </c>
      <c r="G5223" s="2" t="str">
        <f t="shared" si="648"/>
        <v/>
      </c>
      <c r="H5223" s="2">
        <f>IFERROR(VLOOKUP((IF(LEN(DAY($A5223))&lt;2,0&amp;DAY($A5223),DAY($A5223))&amp;IF(LEN(MONTH($A5223))&lt;2,0&amp;MONTH($A5223),MONTH($A5223))), Prazniki[[#All],[DanMesec]:[Dela prosto]], 4,FALSE), 0)</f>
        <v>0</v>
      </c>
      <c r="I5223" s="2">
        <f t="shared" si="654"/>
        <v>0</v>
      </c>
      <c r="J5223" s="2">
        <f t="shared" si="655"/>
        <v>0</v>
      </c>
      <c r="K5223">
        <f t="shared" si="649"/>
        <v>1</v>
      </c>
    </row>
    <row r="5224" spans="1:11" x14ac:dyDescent="0.3">
      <c r="A5224" s="1">
        <v>45401</v>
      </c>
      <c r="B5224">
        <f t="shared" si="650"/>
        <v>0</v>
      </c>
      <c r="C5224" s="2" t="str">
        <f>IFERROR(VLOOKUP((IF(LEN(DAY($A5224))&lt;2,0&amp;DAY($A5224),DAY($A5224))&amp;IF(LEN(MONTH($A5224))&lt;2,0&amp;MONTH($A5224),MONTH($A5224))), Prazniki[[#All],[DanMesec]:[Dela prosto]], 3,FALSE), "")</f>
        <v/>
      </c>
      <c r="D5224" s="2" t="str">
        <f t="shared" si="651"/>
        <v/>
      </c>
      <c r="E5224" s="2" t="str">
        <f t="shared" si="652"/>
        <v/>
      </c>
      <c r="F5224" s="2">
        <f t="shared" si="653"/>
        <v>0</v>
      </c>
      <c r="G5224" s="2" t="str">
        <f t="shared" si="648"/>
        <v/>
      </c>
      <c r="H5224" s="2">
        <f>IFERROR(VLOOKUP((IF(LEN(DAY($A5224))&lt;2,0&amp;DAY($A5224),DAY($A5224))&amp;IF(LEN(MONTH($A5224))&lt;2,0&amp;MONTH($A5224),MONTH($A5224))), Prazniki[[#All],[DanMesec]:[Dela prosto]], 4,FALSE), 0)</f>
        <v>0</v>
      </c>
      <c r="I5224" s="2">
        <f t="shared" si="654"/>
        <v>0</v>
      </c>
      <c r="J5224" s="2">
        <f t="shared" si="655"/>
        <v>0</v>
      </c>
      <c r="K5224">
        <f t="shared" si="649"/>
        <v>1</v>
      </c>
    </row>
    <row r="5225" spans="1:11" x14ac:dyDescent="0.3">
      <c r="A5225" s="1">
        <v>45402</v>
      </c>
      <c r="B5225">
        <f t="shared" si="650"/>
        <v>1</v>
      </c>
      <c r="C5225" s="2" t="str">
        <f>IFERROR(VLOOKUP((IF(LEN(DAY($A5225))&lt;2,0&amp;DAY($A5225),DAY($A5225))&amp;IF(LEN(MONTH($A5225))&lt;2,0&amp;MONTH($A5225),MONTH($A5225))), Prazniki[[#All],[DanMesec]:[Dela prosto]], 3,FALSE), "")</f>
        <v/>
      </c>
      <c r="D5225" s="2" t="str">
        <f t="shared" si="651"/>
        <v/>
      </c>
      <c r="E5225" s="2" t="str">
        <f t="shared" si="652"/>
        <v/>
      </c>
      <c r="F5225" s="2">
        <f t="shared" si="653"/>
        <v>0</v>
      </c>
      <c r="G5225" s="2" t="str">
        <f t="shared" si="648"/>
        <v/>
      </c>
      <c r="H5225" s="2">
        <f>IFERROR(VLOOKUP((IF(LEN(DAY($A5225))&lt;2,0&amp;DAY($A5225),DAY($A5225))&amp;IF(LEN(MONTH($A5225))&lt;2,0&amp;MONTH($A5225),MONTH($A5225))), Prazniki[[#All],[DanMesec]:[Dela prosto]], 4,FALSE), 0)</f>
        <v>0</v>
      </c>
      <c r="I5225" s="2">
        <f t="shared" si="654"/>
        <v>0</v>
      </c>
      <c r="J5225" s="2">
        <f t="shared" si="655"/>
        <v>0</v>
      </c>
      <c r="K5225">
        <f t="shared" si="649"/>
        <v>0</v>
      </c>
    </row>
    <row r="5226" spans="1:11" x14ac:dyDescent="0.3">
      <c r="A5226" s="1">
        <v>45403</v>
      </c>
      <c r="B5226">
        <f t="shared" si="650"/>
        <v>1</v>
      </c>
      <c r="C5226" s="2" t="str">
        <f>IFERROR(VLOOKUP((IF(LEN(DAY($A5226))&lt;2,0&amp;DAY($A5226),DAY($A5226))&amp;IF(LEN(MONTH($A5226))&lt;2,0&amp;MONTH($A5226),MONTH($A5226))), Prazniki[[#All],[DanMesec]:[Dela prosto]], 3,FALSE), "")</f>
        <v/>
      </c>
      <c r="D5226" s="2" t="str">
        <f t="shared" si="651"/>
        <v/>
      </c>
      <c r="E5226" s="2" t="str">
        <f t="shared" si="652"/>
        <v/>
      </c>
      <c r="F5226" s="2">
        <f t="shared" si="653"/>
        <v>0</v>
      </c>
      <c r="G5226" s="2" t="str">
        <f t="shared" si="648"/>
        <v/>
      </c>
      <c r="H5226" s="2">
        <f>IFERROR(VLOOKUP((IF(LEN(DAY($A5226))&lt;2,0&amp;DAY($A5226),DAY($A5226))&amp;IF(LEN(MONTH($A5226))&lt;2,0&amp;MONTH($A5226),MONTH($A5226))), Prazniki[[#All],[DanMesec]:[Dela prosto]], 4,FALSE), 0)</f>
        <v>0</v>
      </c>
      <c r="I5226" s="2">
        <f t="shared" si="654"/>
        <v>0</v>
      </c>
      <c r="J5226" s="2">
        <f t="shared" si="655"/>
        <v>0</v>
      </c>
      <c r="K5226">
        <f t="shared" si="649"/>
        <v>0</v>
      </c>
    </row>
    <row r="5227" spans="1:11" x14ac:dyDescent="0.3">
      <c r="A5227" s="1">
        <v>45404</v>
      </c>
      <c r="B5227">
        <f t="shared" si="650"/>
        <v>0</v>
      </c>
      <c r="C5227" s="2" t="str">
        <f>IFERROR(VLOOKUP((IF(LEN(DAY($A5227))&lt;2,0&amp;DAY($A5227),DAY($A5227))&amp;IF(LEN(MONTH($A5227))&lt;2,0&amp;MONTH($A5227),MONTH($A5227))), Prazniki[[#All],[DanMesec]:[Dela prosto]], 3,FALSE), "")</f>
        <v/>
      </c>
      <c r="D5227" s="2" t="str">
        <f t="shared" si="651"/>
        <v/>
      </c>
      <c r="E5227" s="2" t="str">
        <f t="shared" si="652"/>
        <v/>
      </c>
      <c r="F5227" s="2">
        <f t="shared" si="653"/>
        <v>0</v>
      </c>
      <c r="G5227" s="2" t="str">
        <f t="shared" si="648"/>
        <v/>
      </c>
      <c r="H5227" s="2">
        <f>IFERROR(VLOOKUP((IF(LEN(DAY($A5227))&lt;2,0&amp;DAY($A5227),DAY($A5227))&amp;IF(LEN(MONTH($A5227))&lt;2,0&amp;MONTH($A5227),MONTH($A5227))), Prazniki[[#All],[DanMesec]:[Dela prosto]], 4,FALSE), 0)</f>
        <v>0</v>
      </c>
      <c r="I5227" s="2">
        <f t="shared" si="654"/>
        <v>0</v>
      </c>
      <c r="J5227" s="2">
        <f t="shared" si="655"/>
        <v>0</v>
      </c>
      <c r="K5227">
        <f t="shared" si="649"/>
        <v>1</v>
      </c>
    </row>
    <row r="5228" spans="1:11" x14ac:dyDescent="0.3">
      <c r="A5228" s="1">
        <v>45405</v>
      </c>
      <c r="B5228">
        <f t="shared" si="650"/>
        <v>0</v>
      </c>
      <c r="C5228" s="2" t="str">
        <f>IFERROR(VLOOKUP((IF(LEN(DAY($A5228))&lt;2,0&amp;DAY($A5228),DAY($A5228))&amp;IF(LEN(MONTH($A5228))&lt;2,0&amp;MONTH($A5228),MONTH($A5228))), Prazniki[[#All],[DanMesec]:[Dela prosto]], 3,FALSE), "")</f>
        <v/>
      </c>
      <c r="D5228" s="2" t="str">
        <f t="shared" si="651"/>
        <v/>
      </c>
      <c r="E5228" s="2" t="str">
        <f t="shared" si="652"/>
        <v/>
      </c>
      <c r="F5228" s="2">
        <f t="shared" si="653"/>
        <v>0</v>
      </c>
      <c r="G5228" s="2" t="str">
        <f t="shared" si="648"/>
        <v/>
      </c>
      <c r="H5228" s="2">
        <f>IFERROR(VLOOKUP((IF(LEN(DAY($A5228))&lt;2,0&amp;DAY($A5228),DAY($A5228))&amp;IF(LEN(MONTH($A5228))&lt;2,0&amp;MONTH($A5228),MONTH($A5228))), Prazniki[[#All],[DanMesec]:[Dela prosto]], 4,FALSE), 0)</f>
        <v>0</v>
      </c>
      <c r="I5228" s="2">
        <f t="shared" si="654"/>
        <v>0</v>
      </c>
      <c r="J5228" s="2">
        <f t="shared" si="655"/>
        <v>0</v>
      </c>
      <c r="K5228">
        <f t="shared" si="649"/>
        <v>1</v>
      </c>
    </row>
    <row r="5229" spans="1:11" x14ac:dyDescent="0.3">
      <c r="A5229" s="1">
        <v>45406</v>
      </c>
      <c r="B5229">
        <f t="shared" si="650"/>
        <v>0</v>
      </c>
      <c r="C5229" s="2" t="str">
        <f>IFERROR(VLOOKUP((IF(LEN(DAY($A5229))&lt;2,0&amp;DAY($A5229),DAY($A5229))&amp;IF(LEN(MONTH($A5229))&lt;2,0&amp;MONTH($A5229),MONTH($A5229))), Prazniki[[#All],[DanMesec]:[Dela prosto]], 3,FALSE), "")</f>
        <v/>
      </c>
      <c r="D5229" s="2" t="str">
        <f t="shared" si="651"/>
        <v/>
      </c>
      <c r="E5229" s="2" t="str">
        <f t="shared" si="652"/>
        <v/>
      </c>
      <c r="F5229" s="2">
        <f t="shared" si="653"/>
        <v>0</v>
      </c>
      <c r="G5229" s="2" t="str">
        <f t="shared" si="648"/>
        <v/>
      </c>
      <c r="H5229" s="2">
        <f>IFERROR(VLOOKUP((IF(LEN(DAY($A5229))&lt;2,0&amp;DAY($A5229),DAY($A5229))&amp;IF(LEN(MONTH($A5229))&lt;2,0&amp;MONTH($A5229),MONTH($A5229))), Prazniki[[#All],[DanMesec]:[Dela prosto]], 4,FALSE), 0)</f>
        <v>0</v>
      </c>
      <c r="I5229" s="2">
        <f t="shared" si="654"/>
        <v>0</v>
      </c>
      <c r="J5229" s="2">
        <f t="shared" si="655"/>
        <v>0</v>
      </c>
      <c r="K5229">
        <f t="shared" si="649"/>
        <v>1</v>
      </c>
    </row>
    <row r="5230" spans="1:11" x14ac:dyDescent="0.3">
      <c r="A5230" s="1">
        <v>45407</v>
      </c>
      <c r="B5230">
        <f t="shared" si="650"/>
        <v>0</v>
      </c>
      <c r="C5230" s="2" t="str">
        <f>IFERROR(VLOOKUP((IF(LEN(DAY($A5230))&lt;2,0&amp;DAY($A5230),DAY($A5230))&amp;IF(LEN(MONTH($A5230))&lt;2,0&amp;MONTH($A5230),MONTH($A5230))), Prazniki[[#All],[DanMesec]:[Dela prosto]], 3,FALSE), "")</f>
        <v/>
      </c>
      <c r="D5230" s="2" t="str">
        <f t="shared" si="651"/>
        <v/>
      </c>
      <c r="E5230" s="2" t="str">
        <f t="shared" si="652"/>
        <v/>
      </c>
      <c r="F5230" s="2">
        <f t="shared" si="653"/>
        <v>0</v>
      </c>
      <c r="G5230" s="2" t="str">
        <f t="shared" si="648"/>
        <v/>
      </c>
      <c r="H5230" s="2">
        <f>IFERROR(VLOOKUP((IF(LEN(DAY($A5230))&lt;2,0&amp;DAY($A5230),DAY($A5230))&amp;IF(LEN(MONTH($A5230))&lt;2,0&amp;MONTH($A5230),MONTH($A5230))), Prazniki[[#All],[DanMesec]:[Dela prosto]], 4,FALSE), 0)</f>
        <v>0</v>
      </c>
      <c r="I5230" s="2">
        <f t="shared" si="654"/>
        <v>0</v>
      </c>
      <c r="J5230" s="2">
        <f t="shared" si="655"/>
        <v>0</v>
      </c>
      <c r="K5230">
        <f t="shared" si="649"/>
        <v>1</v>
      </c>
    </row>
    <row r="5231" spans="1:11" x14ac:dyDescent="0.3">
      <c r="A5231" s="1">
        <v>45408</v>
      </c>
      <c r="B5231">
        <f t="shared" si="650"/>
        <v>0</v>
      </c>
      <c r="C5231" s="2" t="str">
        <f>IFERROR(VLOOKUP((IF(LEN(DAY($A5231))&lt;2,0&amp;DAY($A5231),DAY($A5231))&amp;IF(LEN(MONTH($A5231))&lt;2,0&amp;MONTH($A5231),MONTH($A5231))), Prazniki[[#All],[DanMesec]:[Dela prosto]], 3,FALSE), "")</f>
        <v/>
      </c>
      <c r="D5231" s="2" t="str">
        <f t="shared" si="651"/>
        <v/>
      </c>
      <c r="E5231" s="2" t="str">
        <f t="shared" si="652"/>
        <v/>
      </c>
      <c r="F5231" s="2">
        <f t="shared" si="653"/>
        <v>0</v>
      </c>
      <c r="G5231" s="2" t="str">
        <f t="shared" si="648"/>
        <v/>
      </c>
      <c r="H5231" s="2">
        <f>IFERROR(VLOOKUP((IF(LEN(DAY($A5231))&lt;2,0&amp;DAY($A5231),DAY($A5231))&amp;IF(LEN(MONTH($A5231))&lt;2,0&amp;MONTH($A5231),MONTH($A5231))), Prazniki[[#All],[DanMesec]:[Dela prosto]], 4,FALSE), 0)</f>
        <v>0</v>
      </c>
      <c r="I5231" s="2">
        <f t="shared" si="654"/>
        <v>0</v>
      </c>
      <c r="J5231" s="2">
        <f t="shared" si="655"/>
        <v>0</v>
      </c>
      <c r="K5231">
        <f t="shared" si="649"/>
        <v>1</v>
      </c>
    </row>
    <row r="5232" spans="1:11" x14ac:dyDescent="0.3">
      <c r="A5232" s="1">
        <v>45409</v>
      </c>
      <c r="B5232">
        <f t="shared" si="650"/>
        <v>1</v>
      </c>
      <c r="C5232" s="2" t="str">
        <f>IFERROR(VLOOKUP((IF(LEN(DAY($A5232))&lt;2,0&amp;DAY($A5232),DAY($A5232))&amp;IF(LEN(MONTH($A5232))&lt;2,0&amp;MONTH($A5232),MONTH($A5232))), Prazniki[[#All],[DanMesec]:[Dela prosto]], 3,FALSE), "")</f>
        <v>Dan upora proti okupatorju</v>
      </c>
      <c r="D5232" s="2" t="str">
        <f t="shared" si="651"/>
        <v/>
      </c>
      <c r="E5232" s="2" t="str">
        <f t="shared" si="652"/>
        <v/>
      </c>
      <c r="F5232" s="2">
        <f t="shared" si="653"/>
        <v>1</v>
      </c>
      <c r="G5232" s="2" t="str">
        <f t="shared" si="648"/>
        <v>Dan upora proti okupatorju</v>
      </c>
      <c r="H5232" s="2">
        <f>IFERROR(VLOOKUP((IF(LEN(DAY($A5232))&lt;2,0&amp;DAY($A5232),DAY($A5232))&amp;IF(LEN(MONTH($A5232))&lt;2,0&amp;MONTH($A5232),MONTH($A5232))), Prazniki[[#All],[DanMesec]:[Dela prosto]], 4,FALSE), 0)</f>
        <v>1</v>
      </c>
      <c r="I5232" s="2">
        <f t="shared" si="654"/>
        <v>0</v>
      </c>
      <c r="J5232" s="2">
        <f t="shared" si="655"/>
        <v>1</v>
      </c>
      <c r="K5232">
        <f t="shared" si="649"/>
        <v>0</v>
      </c>
    </row>
    <row r="5233" spans="1:11" x14ac:dyDescent="0.3">
      <c r="A5233" s="1">
        <v>45410</v>
      </c>
      <c r="B5233">
        <f t="shared" si="650"/>
        <v>1</v>
      </c>
      <c r="C5233" s="2" t="str">
        <f>IFERROR(VLOOKUP((IF(LEN(DAY($A5233))&lt;2,0&amp;DAY($A5233),DAY($A5233))&amp;IF(LEN(MONTH($A5233))&lt;2,0&amp;MONTH($A5233),MONTH($A5233))), Prazniki[[#All],[DanMesec]:[Dela prosto]], 3,FALSE), "")</f>
        <v/>
      </c>
      <c r="D5233" s="2" t="str">
        <f t="shared" si="651"/>
        <v/>
      </c>
      <c r="E5233" s="2" t="str">
        <f t="shared" si="652"/>
        <v/>
      </c>
      <c r="F5233" s="2">
        <f t="shared" si="653"/>
        <v>0</v>
      </c>
      <c r="G5233" s="2" t="str">
        <f t="shared" si="648"/>
        <v/>
      </c>
      <c r="H5233" s="2">
        <f>IFERROR(VLOOKUP((IF(LEN(DAY($A5233))&lt;2,0&amp;DAY($A5233),DAY($A5233))&amp;IF(LEN(MONTH($A5233))&lt;2,0&amp;MONTH($A5233),MONTH($A5233))), Prazniki[[#All],[DanMesec]:[Dela prosto]], 4,FALSE), 0)</f>
        <v>0</v>
      </c>
      <c r="I5233" s="2">
        <f t="shared" si="654"/>
        <v>0</v>
      </c>
      <c r="J5233" s="2">
        <f t="shared" si="655"/>
        <v>0</v>
      </c>
      <c r="K5233">
        <f t="shared" si="649"/>
        <v>0</v>
      </c>
    </row>
    <row r="5234" spans="1:11" x14ac:dyDescent="0.3">
      <c r="A5234" s="1">
        <v>45411</v>
      </c>
      <c r="B5234">
        <f t="shared" si="650"/>
        <v>0</v>
      </c>
      <c r="C5234" s="2" t="str">
        <f>IFERROR(VLOOKUP((IF(LEN(DAY($A5234))&lt;2,0&amp;DAY($A5234),DAY($A5234))&amp;IF(LEN(MONTH($A5234))&lt;2,0&amp;MONTH($A5234),MONTH($A5234))), Prazniki[[#All],[DanMesec]:[Dela prosto]], 3,FALSE), "")</f>
        <v/>
      </c>
      <c r="D5234" s="2" t="str">
        <f t="shared" si="651"/>
        <v/>
      </c>
      <c r="E5234" s="2" t="str">
        <f t="shared" si="652"/>
        <v/>
      </c>
      <c r="F5234" s="2">
        <f t="shared" si="653"/>
        <v>0</v>
      </c>
      <c r="G5234" s="2" t="str">
        <f t="shared" si="648"/>
        <v/>
      </c>
      <c r="H5234" s="2">
        <f>IFERROR(VLOOKUP((IF(LEN(DAY($A5234))&lt;2,0&amp;DAY($A5234),DAY($A5234))&amp;IF(LEN(MONTH($A5234))&lt;2,0&amp;MONTH($A5234),MONTH($A5234))), Prazniki[[#All],[DanMesec]:[Dela prosto]], 4,FALSE), 0)</f>
        <v>0</v>
      </c>
      <c r="I5234" s="2">
        <f t="shared" si="654"/>
        <v>0</v>
      </c>
      <c r="J5234" s="2">
        <f t="shared" si="655"/>
        <v>0</v>
      </c>
      <c r="K5234">
        <f t="shared" si="649"/>
        <v>1</v>
      </c>
    </row>
    <row r="5235" spans="1:11" x14ac:dyDescent="0.3">
      <c r="A5235" s="1">
        <v>45412</v>
      </c>
      <c r="B5235">
        <f t="shared" si="650"/>
        <v>0</v>
      </c>
      <c r="C5235" s="2" t="str">
        <f>IFERROR(VLOOKUP((IF(LEN(DAY($A5235))&lt;2,0&amp;DAY($A5235),DAY($A5235))&amp;IF(LEN(MONTH($A5235))&lt;2,0&amp;MONTH($A5235),MONTH($A5235))), Prazniki[[#All],[DanMesec]:[Dela prosto]], 3,FALSE), "")</f>
        <v/>
      </c>
      <c r="D5235" s="2" t="str">
        <f t="shared" si="651"/>
        <v/>
      </c>
      <c r="E5235" s="2" t="str">
        <f t="shared" si="652"/>
        <v/>
      </c>
      <c r="F5235" s="2">
        <f t="shared" si="653"/>
        <v>0</v>
      </c>
      <c r="G5235" s="2" t="str">
        <f t="shared" si="648"/>
        <v/>
      </c>
      <c r="H5235" s="2">
        <f>IFERROR(VLOOKUP((IF(LEN(DAY($A5235))&lt;2,0&amp;DAY($A5235),DAY($A5235))&amp;IF(LEN(MONTH($A5235))&lt;2,0&amp;MONTH($A5235),MONTH($A5235))), Prazniki[[#All],[DanMesec]:[Dela prosto]], 4,FALSE), 0)</f>
        <v>0</v>
      </c>
      <c r="I5235" s="2">
        <f t="shared" si="654"/>
        <v>0</v>
      </c>
      <c r="J5235" s="2">
        <f t="shared" si="655"/>
        <v>0</v>
      </c>
      <c r="K5235">
        <f t="shared" si="649"/>
        <v>1</v>
      </c>
    </row>
    <row r="5236" spans="1:11" x14ac:dyDescent="0.3">
      <c r="A5236" s="1">
        <v>45413</v>
      </c>
      <c r="B5236">
        <f t="shared" si="650"/>
        <v>0</v>
      </c>
      <c r="C5236" s="2" t="str">
        <f>IFERROR(VLOOKUP((IF(LEN(DAY($A5236))&lt;2,0&amp;DAY($A5236),DAY($A5236))&amp;IF(LEN(MONTH($A5236))&lt;2,0&amp;MONTH($A5236),MONTH($A5236))), Prazniki[[#All],[DanMesec]:[Dela prosto]], 3,FALSE), "")</f>
        <v>Praznik dela</v>
      </c>
      <c r="D5236" s="2" t="str">
        <f t="shared" si="651"/>
        <v/>
      </c>
      <c r="E5236" s="2" t="str">
        <f t="shared" si="652"/>
        <v/>
      </c>
      <c r="F5236" s="2">
        <f t="shared" si="653"/>
        <v>1</v>
      </c>
      <c r="G5236" s="2" t="str">
        <f t="shared" si="648"/>
        <v>Praznik dela</v>
      </c>
      <c r="H5236" s="2">
        <f>IFERROR(VLOOKUP((IF(LEN(DAY($A5236))&lt;2,0&amp;DAY($A5236),DAY($A5236))&amp;IF(LEN(MONTH($A5236))&lt;2,0&amp;MONTH($A5236),MONTH($A5236))), Prazniki[[#All],[DanMesec]:[Dela prosto]], 4,FALSE), 0)</f>
        <v>1</v>
      </c>
      <c r="I5236" s="2">
        <f t="shared" si="654"/>
        <v>0</v>
      </c>
      <c r="J5236" s="2">
        <f t="shared" si="655"/>
        <v>1</v>
      </c>
      <c r="K5236">
        <f t="shared" si="649"/>
        <v>0</v>
      </c>
    </row>
    <row r="5237" spans="1:11" x14ac:dyDescent="0.3">
      <c r="A5237" s="1">
        <v>45414</v>
      </c>
      <c r="B5237">
        <f t="shared" si="650"/>
        <v>0</v>
      </c>
      <c r="C5237" s="2" t="str">
        <f>IFERROR(VLOOKUP((IF(LEN(DAY($A5237))&lt;2,0&amp;DAY($A5237),DAY($A5237))&amp;IF(LEN(MONTH($A5237))&lt;2,0&amp;MONTH($A5237),MONTH($A5237))), Prazniki[[#All],[DanMesec]:[Dela prosto]], 3,FALSE), "")</f>
        <v>Praznik dela</v>
      </c>
      <c r="D5237" s="2" t="str">
        <f t="shared" si="651"/>
        <v/>
      </c>
      <c r="E5237" s="2" t="str">
        <f t="shared" si="652"/>
        <v/>
      </c>
      <c r="F5237" s="2">
        <f t="shared" si="653"/>
        <v>1</v>
      </c>
      <c r="G5237" s="2" t="str">
        <f t="shared" si="648"/>
        <v>Praznik dela</v>
      </c>
      <c r="H5237" s="2">
        <f>IFERROR(VLOOKUP((IF(LEN(DAY($A5237))&lt;2,0&amp;DAY($A5237),DAY($A5237))&amp;IF(LEN(MONTH($A5237))&lt;2,0&amp;MONTH($A5237),MONTH($A5237))), Prazniki[[#All],[DanMesec]:[Dela prosto]], 4,FALSE), 0)</f>
        <v>1</v>
      </c>
      <c r="I5237" s="2">
        <f t="shared" si="654"/>
        <v>0</v>
      </c>
      <c r="J5237" s="2">
        <f t="shared" si="655"/>
        <v>1</v>
      </c>
      <c r="K5237">
        <f t="shared" si="649"/>
        <v>0</v>
      </c>
    </row>
    <row r="5238" spans="1:11" x14ac:dyDescent="0.3">
      <c r="A5238" s="1">
        <v>45415</v>
      </c>
      <c r="B5238">
        <f t="shared" si="650"/>
        <v>0</v>
      </c>
      <c r="C5238" s="2" t="str">
        <f>IFERROR(VLOOKUP((IF(LEN(DAY($A5238))&lt;2,0&amp;DAY($A5238),DAY($A5238))&amp;IF(LEN(MONTH($A5238))&lt;2,0&amp;MONTH($A5238),MONTH($A5238))), Prazniki[[#All],[DanMesec]:[Dela prosto]], 3,FALSE), "")</f>
        <v/>
      </c>
      <c r="D5238" s="2" t="str">
        <f t="shared" si="651"/>
        <v/>
      </c>
      <c r="E5238" s="2" t="str">
        <f t="shared" si="652"/>
        <v/>
      </c>
      <c r="F5238" s="2">
        <f t="shared" si="653"/>
        <v>0</v>
      </c>
      <c r="G5238" s="2" t="str">
        <f t="shared" si="648"/>
        <v/>
      </c>
      <c r="H5238" s="2">
        <f>IFERROR(VLOOKUP((IF(LEN(DAY($A5238))&lt;2,0&amp;DAY($A5238),DAY($A5238))&amp;IF(LEN(MONTH($A5238))&lt;2,0&amp;MONTH($A5238),MONTH($A5238))), Prazniki[[#All],[DanMesec]:[Dela prosto]], 4,FALSE), 0)</f>
        <v>0</v>
      </c>
      <c r="I5238" s="2">
        <f t="shared" si="654"/>
        <v>0</v>
      </c>
      <c r="J5238" s="2">
        <f t="shared" si="655"/>
        <v>0</v>
      </c>
      <c r="K5238">
        <f t="shared" si="649"/>
        <v>1</v>
      </c>
    </row>
    <row r="5239" spans="1:11" x14ac:dyDescent="0.3">
      <c r="A5239" s="1">
        <v>45416</v>
      </c>
      <c r="B5239">
        <f t="shared" si="650"/>
        <v>1</v>
      </c>
      <c r="C5239" s="2" t="str">
        <f>IFERROR(VLOOKUP((IF(LEN(DAY($A5239))&lt;2,0&amp;DAY($A5239),DAY($A5239))&amp;IF(LEN(MONTH($A5239))&lt;2,0&amp;MONTH($A5239),MONTH($A5239))), Prazniki[[#All],[DanMesec]:[Dela prosto]], 3,FALSE), "")</f>
        <v/>
      </c>
      <c r="D5239" s="2" t="str">
        <f t="shared" si="651"/>
        <v/>
      </c>
      <c r="E5239" s="2" t="str">
        <f t="shared" si="652"/>
        <v/>
      </c>
      <c r="F5239" s="2">
        <f t="shared" si="653"/>
        <v>0</v>
      </c>
      <c r="G5239" s="2" t="str">
        <f t="shared" si="648"/>
        <v/>
      </c>
      <c r="H5239" s="2">
        <f>IFERROR(VLOOKUP((IF(LEN(DAY($A5239))&lt;2,0&amp;DAY($A5239),DAY($A5239))&amp;IF(LEN(MONTH($A5239))&lt;2,0&amp;MONTH($A5239),MONTH($A5239))), Prazniki[[#All],[DanMesec]:[Dela prosto]], 4,FALSE), 0)</f>
        <v>0</v>
      </c>
      <c r="I5239" s="2">
        <f t="shared" si="654"/>
        <v>0</v>
      </c>
      <c r="J5239" s="2">
        <f t="shared" si="655"/>
        <v>0</v>
      </c>
      <c r="K5239">
        <f t="shared" si="649"/>
        <v>0</v>
      </c>
    </row>
    <row r="5240" spans="1:11" x14ac:dyDescent="0.3">
      <c r="A5240" s="1">
        <v>45417</v>
      </c>
      <c r="B5240">
        <f t="shared" si="650"/>
        <v>1</v>
      </c>
      <c r="C5240" s="2" t="str">
        <f>IFERROR(VLOOKUP((IF(LEN(DAY($A5240))&lt;2,0&amp;DAY($A5240),DAY($A5240))&amp;IF(LEN(MONTH($A5240))&lt;2,0&amp;MONTH($A5240),MONTH($A5240))), Prazniki[[#All],[DanMesec]:[Dela prosto]], 3,FALSE), "")</f>
        <v/>
      </c>
      <c r="D5240" s="2" t="str">
        <f t="shared" si="651"/>
        <v/>
      </c>
      <c r="E5240" s="2" t="str">
        <f t="shared" si="652"/>
        <v/>
      </c>
      <c r="F5240" s="2">
        <f t="shared" si="653"/>
        <v>0</v>
      </c>
      <c r="G5240" s="2" t="str">
        <f t="shared" si="648"/>
        <v/>
      </c>
      <c r="H5240" s="2">
        <f>IFERROR(VLOOKUP((IF(LEN(DAY($A5240))&lt;2,0&amp;DAY($A5240),DAY($A5240))&amp;IF(LEN(MONTH($A5240))&lt;2,0&amp;MONTH($A5240),MONTH($A5240))), Prazniki[[#All],[DanMesec]:[Dela prosto]], 4,FALSE), 0)</f>
        <v>0</v>
      </c>
      <c r="I5240" s="2">
        <f t="shared" si="654"/>
        <v>0</v>
      </c>
      <c r="J5240" s="2">
        <f t="shared" si="655"/>
        <v>0</v>
      </c>
      <c r="K5240">
        <f t="shared" si="649"/>
        <v>0</v>
      </c>
    </row>
    <row r="5241" spans="1:11" x14ac:dyDescent="0.3">
      <c r="A5241" s="1">
        <v>45418</v>
      </c>
      <c r="B5241">
        <f t="shared" si="650"/>
        <v>0</v>
      </c>
      <c r="C5241" s="2" t="str">
        <f>IFERROR(VLOOKUP((IF(LEN(DAY($A5241))&lt;2,0&amp;DAY($A5241),DAY($A5241))&amp;IF(LEN(MONTH($A5241))&lt;2,0&amp;MONTH($A5241),MONTH($A5241))), Prazniki[[#All],[DanMesec]:[Dela prosto]], 3,FALSE), "")</f>
        <v/>
      </c>
      <c r="D5241" s="2" t="str">
        <f t="shared" si="651"/>
        <v/>
      </c>
      <c r="E5241" s="2" t="str">
        <f t="shared" si="652"/>
        <v/>
      </c>
      <c r="F5241" s="2">
        <f t="shared" si="653"/>
        <v>0</v>
      </c>
      <c r="G5241" s="2" t="str">
        <f t="shared" si="648"/>
        <v/>
      </c>
      <c r="H5241" s="2">
        <f>IFERROR(VLOOKUP((IF(LEN(DAY($A5241))&lt;2,0&amp;DAY($A5241),DAY($A5241))&amp;IF(LEN(MONTH($A5241))&lt;2,0&amp;MONTH($A5241),MONTH($A5241))), Prazniki[[#All],[DanMesec]:[Dela prosto]], 4,FALSE), 0)</f>
        <v>0</v>
      </c>
      <c r="I5241" s="2">
        <f t="shared" si="654"/>
        <v>0</v>
      </c>
      <c r="J5241" s="2">
        <f t="shared" si="655"/>
        <v>0</v>
      </c>
      <c r="K5241">
        <f t="shared" si="649"/>
        <v>1</v>
      </c>
    </row>
    <row r="5242" spans="1:11" x14ac:dyDescent="0.3">
      <c r="A5242" s="1">
        <v>45419</v>
      </c>
      <c r="B5242">
        <f t="shared" si="650"/>
        <v>0</v>
      </c>
      <c r="C5242" s="2" t="str">
        <f>IFERROR(VLOOKUP((IF(LEN(DAY($A5242))&lt;2,0&amp;DAY($A5242),DAY($A5242))&amp;IF(LEN(MONTH($A5242))&lt;2,0&amp;MONTH($A5242),MONTH($A5242))), Prazniki[[#All],[DanMesec]:[Dela prosto]], 3,FALSE), "")</f>
        <v/>
      </c>
      <c r="D5242" s="2" t="str">
        <f t="shared" si="651"/>
        <v/>
      </c>
      <c r="E5242" s="2" t="str">
        <f t="shared" si="652"/>
        <v/>
      </c>
      <c r="F5242" s="2">
        <f t="shared" si="653"/>
        <v>0</v>
      </c>
      <c r="G5242" s="2" t="str">
        <f t="shared" si="648"/>
        <v/>
      </c>
      <c r="H5242" s="2">
        <f>IFERROR(VLOOKUP((IF(LEN(DAY($A5242))&lt;2,0&amp;DAY($A5242),DAY($A5242))&amp;IF(LEN(MONTH($A5242))&lt;2,0&amp;MONTH($A5242),MONTH($A5242))), Prazniki[[#All],[DanMesec]:[Dela prosto]], 4,FALSE), 0)</f>
        <v>0</v>
      </c>
      <c r="I5242" s="2">
        <f t="shared" si="654"/>
        <v>0</v>
      </c>
      <c r="J5242" s="2">
        <f t="shared" si="655"/>
        <v>0</v>
      </c>
      <c r="K5242">
        <f t="shared" si="649"/>
        <v>1</v>
      </c>
    </row>
    <row r="5243" spans="1:11" x14ac:dyDescent="0.3">
      <c r="A5243" s="1">
        <v>45420</v>
      </c>
      <c r="B5243">
        <f t="shared" si="650"/>
        <v>0</v>
      </c>
      <c r="C5243" s="2" t="str">
        <f>IFERROR(VLOOKUP((IF(LEN(DAY($A5243))&lt;2,0&amp;DAY($A5243),DAY($A5243))&amp;IF(LEN(MONTH($A5243))&lt;2,0&amp;MONTH($A5243),MONTH($A5243))), Prazniki[[#All],[DanMesec]:[Dela prosto]], 3,FALSE), "")</f>
        <v/>
      </c>
      <c r="D5243" s="2" t="str">
        <f t="shared" si="651"/>
        <v/>
      </c>
      <c r="E5243" s="2" t="str">
        <f t="shared" si="652"/>
        <v/>
      </c>
      <c r="F5243" s="2">
        <f t="shared" si="653"/>
        <v>0</v>
      </c>
      <c r="G5243" s="2" t="str">
        <f t="shared" si="648"/>
        <v/>
      </c>
      <c r="H5243" s="2">
        <f>IFERROR(VLOOKUP((IF(LEN(DAY($A5243))&lt;2,0&amp;DAY($A5243),DAY($A5243))&amp;IF(LEN(MONTH($A5243))&lt;2,0&amp;MONTH($A5243),MONTH($A5243))), Prazniki[[#All],[DanMesec]:[Dela prosto]], 4,FALSE), 0)</f>
        <v>0</v>
      </c>
      <c r="I5243" s="2">
        <f t="shared" si="654"/>
        <v>0</v>
      </c>
      <c r="J5243" s="2">
        <f t="shared" si="655"/>
        <v>0</v>
      </c>
      <c r="K5243">
        <f t="shared" si="649"/>
        <v>1</v>
      </c>
    </row>
    <row r="5244" spans="1:11" x14ac:dyDescent="0.3">
      <c r="A5244" s="1">
        <v>45421</v>
      </c>
      <c r="B5244">
        <f t="shared" si="650"/>
        <v>0</v>
      </c>
      <c r="C5244" s="2" t="str">
        <f>IFERROR(VLOOKUP((IF(LEN(DAY($A5244))&lt;2,0&amp;DAY($A5244),DAY($A5244))&amp;IF(LEN(MONTH($A5244))&lt;2,0&amp;MONTH($A5244),MONTH($A5244))), Prazniki[[#All],[DanMesec]:[Dela prosto]], 3,FALSE), "")</f>
        <v/>
      </c>
      <c r="D5244" s="2" t="str">
        <f t="shared" si="651"/>
        <v/>
      </c>
      <c r="E5244" s="2" t="str">
        <f t="shared" si="652"/>
        <v/>
      </c>
      <c r="F5244" s="2">
        <f t="shared" si="653"/>
        <v>0</v>
      </c>
      <c r="G5244" s="2" t="str">
        <f t="shared" si="648"/>
        <v/>
      </c>
      <c r="H5244" s="2">
        <f>IFERROR(VLOOKUP((IF(LEN(DAY($A5244))&lt;2,0&amp;DAY($A5244),DAY($A5244))&amp;IF(LEN(MONTH($A5244))&lt;2,0&amp;MONTH($A5244),MONTH($A5244))), Prazniki[[#All],[DanMesec]:[Dela prosto]], 4,FALSE), 0)</f>
        <v>0</v>
      </c>
      <c r="I5244" s="2">
        <f t="shared" si="654"/>
        <v>0</v>
      </c>
      <c r="J5244" s="2">
        <f t="shared" si="655"/>
        <v>0</v>
      </c>
      <c r="K5244">
        <f t="shared" si="649"/>
        <v>1</v>
      </c>
    </row>
    <row r="5245" spans="1:11" x14ac:dyDescent="0.3">
      <c r="A5245" s="1">
        <v>45422</v>
      </c>
      <c r="B5245">
        <f t="shared" si="650"/>
        <v>0</v>
      </c>
      <c r="C5245" s="2" t="str">
        <f>IFERROR(VLOOKUP((IF(LEN(DAY($A5245))&lt;2,0&amp;DAY($A5245),DAY($A5245))&amp;IF(LEN(MONTH($A5245))&lt;2,0&amp;MONTH($A5245),MONTH($A5245))), Prazniki[[#All],[DanMesec]:[Dela prosto]], 3,FALSE), "")</f>
        <v/>
      </c>
      <c r="D5245" s="2" t="str">
        <f t="shared" si="651"/>
        <v/>
      </c>
      <c r="E5245" s="2" t="str">
        <f t="shared" si="652"/>
        <v/>
      </c>
      <c r="F5245" s="2">
        <f t="shared" si="653"/>
        <v>0</v>
      </c>
      <c r="G5245" s="2" t="str">
        <f t="shared" si="648"/>
        <v/>
      </c>
      <c r="H5245" s="2">
        <f>IFERROR(VLOOKUP((IF(LEN(DAY($A5245))&lt;2,0&amp;DAY($A5245),DAY($A5245))&amp;IF(LEN(MONTH($A5245))&lt;2,0&amp;MONTH($A5245),MONTH($A5245))), Prazniki[[#All],[DanMesec]:[Dela prosto]], 4,FALSE), 0)</f>
        <v>0</v>
      </c>
      <c r="I5245" s="2">
        <f t="shared" si="654"/>
        <v>0</v>
      </c>
      <c r="J5245" s="2">
        <f t="shared" si="655"/>
        <v>0</v>
      </c>
      <c r="K5245">
        <f t="shared" si="649"/>
        <v>1</v>
      </c>
    </row>
    <row r="5246" spans="1:11" x14ac:dyDescent="0.3">
      <c r="A5246" s="1">
        <v>45423</v>
      </c>
      <c r="B5246">
        <f t="shared" si="650"/>
        <v>1</v>
      </c>
      <c r="C5246" s="2" t="str">
        <f>IFERROR(VLOOKUP((IF(LEN(DAY($A5246))&lt;2,0&amp;DAY($A5246),DAY($A5246))&amp;IF(LEN(MONTH($A5246))&lt;2,0&amp;MONTH($A5246),MONTH($A5246))), Prazniki[[#All],[DanMesec]:[Dela prosto]], 3,FALSE), "")</f>
        <v/>
      </c>
      <c r="D5246" s="2" t="str">
        <f t="shared" si="651"/>
        <v/>
      </c>
      <c r="E5246" s="2" t="str">
        <f t="shared" si="652"/>
        <v/>
      </c>
      <c r="F5246" s="2">
        <f t="shared" si="653"/>
        <v>0</v>
      </c>
      <c r="G5246" s="2" t="str">
        <f t="shared" si="648"/>
        <v/>
      </c>
      <c r="H5246" s="2">
        <f>IFERROR(VLOOKUP((IF(LEN(DAY($A5246))&lt;2,0&amp;DAY($A5246),DAY($A5246))&amp;IF(LEN(MONTH($A5246))&lt;2,0&amp;MONTH($A5246),MONTH($A5246))), Prazniki[[#All],[DanMesec]:[Dela prosto]], 4,FALSE), 0)</f>
        <v>0</v>
      </c>
      <c r="I5246" s="2">
        <f t="shared" si="654"/>
        <v>0</v>
      </c>
      <c r="J5246" s="2">
        <f t="shared" si="655"/>
        <v>0</v>
      </c>
      <c r="K5246">
        <f t="shared" si="649"/>
        <v>0</v>
      </c>
    </row>
    <row r="5247" spans="1:11" x14ac:dyDescent="0.3">
      <c r="A5247" s="1">
        <v>45424</v>
      </c>
      <c r="B5247">
        <f t="shared" si="650"/>
        <v>1</v>
      </c>
      <c r="C5247" s="2" t="str">
        <f>IFERROR(VLOOKUP((IF(LEN(DAY($A5247))&lt;2,0&amp;DAY($A5247),DAY($A5247))&amp;IF(LEN(MONTH($A5247))&lt;2,0&amp;MONTH($A5247),MONTH($A5247))), Prazniki[[#All],[DanMesec]:[Dela prosto]], 3,FALSE), "")</f>
        <v/>
      </c>
      <c r="D5247" s="2" t="str">
        <f t="shared" si="651"/>
        <v/>
      </c>
      <c r="E5247" s="2" t="str">
        <f t="shared" si="652"/>
        <v/>
      </c>
      <c r="F5247" s="2">
        <f t="shared" si="653"/>
        <v>0</v>
      </c>
      <c r="G5247" s="2" t="str">
        <f t="shared" si="648"/>
        <v/>
      </c>
      <c r="H5247" s="2">
        <f>IFERROR(VLOOKUP((IF(LEN(DAY($A5247))&lt;2,0&amp;DAY($A5247),DAY($A5247))&amp;IF(LEN(MONTH($A5247))&lt;2,0&amp;MONTH($A5247),MONTH($A5247))), Prazniki[[#All],[DanMesec]:[Dela prosto]], 4,FALSE), 0)</f>
        <v>0</v>
      </c>
      <c r="I5247" s="2">
        <f t="shared" si="654"/>
        <v>0</v>
      </c>
      <c r="J5247" s="2">
        <f t="shared" si="655"/>
        <v>0</v>
      </c>
      <c r="K5247">
        <f t="shared" si="649"/>
        <v>0</v>
      </c>
    </row>
    <row r="5248" spans="1:11" x14ac:dyDescent="0.3">
      <c r="A5248" s="1">
        <v>45425</v>
      </c>
      <c r="B5248">
        <f t="shared" si="650"/>
        <v>0</v>
      </c>
      <c r="C5248" s="2" t="str">
        <f>IFERROR(VLOOKUP((IF(LEN(DAY($A5248))&lt;2,0&amp;DAY($A5248),DAY($A5248))&amp;IF(LEN(MONTH($A5248))&lt;2,0&amp;MONTH($A5248),MONTH($A5248))), Prazniki[[#All],[DanMesec]:[Dela prosto]], 3,FALSE), "")</f>
        <v/>
      </c>
      <c r="D5248" s="2" t="str">
        <f t="shared" si="651"/>
        <v/>
      </c>
      <c r="E5248" s="2" t="str">
        <f t="shared" si="652"/>
        <v/>
      </c>
      <c r="F5248" s="2">
        <f t="shared" si="653"/>
        <v>0</v>
      </c>
      <c r="G5248" s="2" t="str">
        <f t="shared" si="648"/>
        <v/>
      </c>
      <c r="H5248" s="2">
        <f>IFERROR(VLOOKUP((IF(LEN(DAY($A5248))&lt;2,0&amp;DAY($A5248),DAY($A5248))&amp;IF(LEN(MONTH($A5248))&lt;2,0&amp;MONTH($A5248),MONTH($A5248))), Prazniki[[#All],[DanMesec]:[Dela prosto]], 4,FALSE), 0)</f>
        <v>0</v>
      </c>
      <c r="I5248" s="2">
        <f t="shared" si="654"/>
        <v>0</v>
      </c>
      <c r="J5248" s="2">
        <f t="shared" si="655"/>
        <v>0</v>
      </c>
      <c r="K5248">
        <f t="shared" si="649"/>
        <v>1</v>
      </c>
    </row>
    <row r="5249" spans="1:11" x14ac:dyDescent="0.3">
      <c r="A5249" s="1">
        <v>45426</v>
      </c>
      <c r="B5249">
        <f t="shared" si="650"/>
        <v>0</v>
      </c>
      <c r="C5249" s="2" t="str">
        <f>IFERROR(VLOOKUP((IF(LEN(DAY($A5249))&lt;2,0&amp;DAY($A5249),DAY($A5249))&amp;IF(LEN(MONTH($A5249))&lt;2,0&amp;MONTH($A5249),MONTH($A5249))), Prazniki[[#All],[DanMesec]:[Dela prosto]], 3,FALSE), "")</f>
        <v/>
      </c>
      <c r="D5249" s="2" t="str">
        <f t="shared" si="651"/>
        <v/>
      </c>
      <c r="E5249" s="2" t="str">
        <f t="shared" si="652"/>
        <v/>
      </c>
      <c r="F5249" s="2">
        <f t="shared" si="653"/>
        <v>0</v>
      </c>
      <c r="G5249" s="2" t="str">
        <f t="shared" si="648"/>
        <v/>
      </c>
      <c r="H5249" s="2">
        <f>IFERROR(VLOOKUP((IF(LEN(DAY($A5249))&lt;2,0&amp;DAY($A5249),DAY($A5249))&amp;IF(LEN(MONTH($A5249))&lt;2,0&amp;MONTH($A5249),MONTH($A5249))), Prazniki[[#All],[DanMesec]:[Dela prosto]], 4,FALSE), 0)</f>
        <v>0</v>
      </c>
      <c r="I5249" s="2">
        <f t="shared" si="654"/>
        <v>0</v>
      </c>
      <c r="J5249" s="2">
        <f t="shared" si="655"/>
        <v>0</v>
      </c>
      <c r="K5249">
        <f t="shared" si="649"/>
        <v>1</v>
      </c>
    </row>
    <row r="5250" spans="1:11" x14ac:dyDescent="0.3">
      <c r="A5250" s="1">
        <v>45427</v>
      </c>
      <c r="B5250">
        <f t="shared" si="650"/>
        <v>0</v>
      </c>
      <c r="C5250" s="2" t="str">
        <f>IFERROR(VLOOKUP((IF(LEN(DAY($A5250))&lt;2,0&amp;DAY($A5250),DAY($A5250))&amp;IF(LEN(MONTH($A5250))&lt;2,0&amp;MONTH($A5250),MONTH($A5250))), Prazniki[[#All],[DanMesec]:[Dela prosto]], 3,FALSE), "")</f>
        <v/>
      </c>
      <c r="D5250" s="2" t="str">
        <f t="shared" si="651"/>
        <v/>
      </c>
      <c r="E5250" s="2" t="str">
        <f t="shared" si="652"/>
        <v/>
      </c>
      <c r="F5250" s="2">
        <f t="shared" si="653"/>
        <v>0</v>
      </c>
      <c r="G5250" s="2" t="str">
        <f t="shared" ref="G5250:G5313" si="656">IF(C5250&lt;&gt;"",C5250,IF(D5250&lt;&gt;"",D5250,IF(E5250&lt;&gt;"",E5250, "")))</f>
        <v/>
      </c>
      <c r="H5250" s="2">
        <f>IFERROR(VLOOKUP((IF(LEN(DAY($A5250))&lt;2,0&amp;DAY($A5250),DAY($A5250))&amp;IF(LEN(MONTH($A5250))&lt;2,0&amp;MONTH($A5250),MONTH($A5250))), Prazniki[[#All],[DanMesec]:[Dela prosto]], 4,FALSE), 0)</f>
        <v>0</v>
      </c>
      <c r="I5250" s="2">
        <f t="shared" si="654"/>
        <v>0</v>
      </c>
      <c r="J5250" s="2">
        <f t="shared" si="655"/>
        <v>0</v>
      </c>
      <c r="K5250">
        <f t="shared" ref="K5250:K5313" si="657">IF(OR(B5250=1,H5250=1), 0,1)</f>
        <v>1</v>
      </c>
    </row>
    <row r="5251" spans="1:11" x14ac:dyDescent="0.3">
      <c r="A5251" s="1">
        <v>45428</v>
      </c>
      <c r="B5251">
        <f t="shared" ref="B5251:B5314" si="658">IF(OR(WEEKDAY(A5251,2)=6,WEEKDAY(A5251,2)=7),1,0)</f>
        <v>0</v>
      </c>
      <c r="C5251" s="2" t="str">
        <f>IFERROR(VLOOKUP((IF(LEN(DAY($A5251))&lt;2,0&amp;DAY($A5251),DAY($A5251))&amp;IF(LEN(MONTH($A5251))&lt;2,0&amp;MONTH($A5251),MONTH($A5251))), Prazniki[[#All],[DanMesec]:[Dela prosto]], 3,FALSE), "")</f>
        <v/>
      </c>
      <c r="D5251" s="2" t="str">
        <f t="shared" ref="D5251:D5314" si="659">IF(FLOOR(DAY(MINUTE(YEAR(A5251)/38)/2+56)&amp;"/"&amp;"5/"&amp;YEAR(A5251),7)-34+1=A5251,$D$1,"")</f>
        <v/>
      </c>
      <c r="E5251" s="2" t="str">
        <f t="shared" ref="E5251:E5314" si="660">IF(FLOOR(DAY(MINUTE(YEAR(A5251)/38)/2+56)&amp;"/"&amp;"5/"&amp;YEAR(A5251),7)-34+1+50-2=A5251,$E$1,"")</f>
        <v/>
      </c>
      <c r="F5251" s="2">
        <f t="shared" ref="F5251:F5314" si="661">IF(C5251&lt;&gt;"",1,IF(D5251&lt;&gt;"",1,IF(E5251&lt;&gt;"",1, 0)))</f>
        <v>0</v>
      </c>
      <c r="G5251" s="2" t="str">
        <f t="shared" si="656"/>
        <v/>
      </c>
      <c r="H5251" s="2">
        <f>IFERROR(VLOOKUP((IF(LEN(DAY($A5251))&lt;2,0&amp;DAY($A5251),DAY($A5251))&amp;IF(LEN(MONTH($A5251))&lt;2,0&amp;MONTH($A5251),MONTH($A5251))), Prazniki[[#All],[DanMesec]:[Dela prosto]], 4,FALSE), 0)</f>
        <v>0</v>
      </c>
      <c r="I5251" s="2">
        <f t="shared" ref="I5251:I5314" si="662">IF(OR(D5251&lt;&gt;"",E5251&lt;&gt;""),1,0)</f>
        <v>0</v>
      </c>
      <c r="J5251" s="2">
        <f t="shared" ref="J5251:J5314" si="663">IF(OR(H5251=1,I5251=1),1,0)</f>
        <v>0</v>
      </c>
      <c r="K5251">
        <f t="shared" si="657"/>
        <v>1</v>
      </c>
    </row>
    <row r="5252" spans="1:11" x14ac:dyDescent="0.3">
      <c r="A5252" s="1">
        <v>45429</v>
      </c>
      <c r="B5252">
        <f t="shared" si="658"/>
        <v>0</v>
      </c>
      <c r="C5252" s="2" t="str">
        <f>IFERROR(VLOOKUP((IF(LEN(DAY($A5252))&lt;2,0&amp;DAY($A5252),DAY($A5252))&amp;IF(LEN(MONTH($A5252))&lt;2,0&amp;MONTH($A5252),MONTH($A5252))), Prazniki[[#All],[DanMesec]:[Dela prosto]], 3,FALSE), "")</f>
        <v/>
      </c>
      <c r="D5252" s="2" t="str">
        <f t="shared" si="659"/>
        <v/>
      </c>
      <c r="E5252" s="2" t="str">
        <f t="shared" si="660"/>
        <v/>
      </c>
      <c r="F5252" s="2">
        <f t="shared" si="661"/>
        <v>0</v>
      </c>
      <c r="G5252" s="2" t="str">
        <f t="shared" si="656"/>
        <v/>
      </c>
      <c r="H5252" s="2">
        <f>IFERROR(VLOOKUP((IF(LEN(DAY($A5252))&lt;2,0&amp;DAY($A5252),DAY($A5252))&amp;IF(LEN(MONTH($A5252))&lt;2,0&amp;MONTH($A5252),MONTH($A5252))), Prazniki[[#All],[DanMesec]:[Dela prosto]], 4,FALSE), 0)</f>
        <v>0</v>
      </c>
      <c r="I5252" s="2">
        <f t="shared" si="662"/>
        <v>0</v>
      </c>
      <c r="J5252" s="2">
        <f t="shared" si="663"/>
        <v>0</v>
      </c>
      <c r="K5252">
        <f t="shared" si="657"/>
        <v>1</v>
      </c>
    </row>
    <row r="5253" spans="1:11" x14ac:dyDescent="0.3">
      <c r="A5253" s="1">
        <v>45430</v>
      </c>
      <c r="B5253">
        <f t="shared" si="658"/>
        <v>1</v>
      </c>
      <c r="C5253" s="2" t="str">
        <f>IFERROR(VLOOKUP((IF(LEN(DAY($A5253))&lt;2,0&amp;DAY($A5253),DAY($A5253))&amp;IF(LEN(MONTH($A5253))&lt;2,0&amp;MONTH($A5253),MONTH($A5253))), Prazniki[[#All],[DanMesec]:[Dela prosto]], 3,FALSE), "")</f>
        <v/>
      </c>
      <c r="D5253" s="2" t="str">
        <f t="shared" si="659"/>
        <v/>
      </c>
      <c r="E5253" s="2" t="str">
        <f t="shared" si="660"/>
        <v/>
      </c>
      <c r="F5253" s="2">
        <f t="shared" si="661"/>
        <v>0</v>
      </c>
      <c r="G5253" s="2" t="str">
        <f t="shared" si="656"/>
        <v/>
      </c>
      <c r="H5253" s="2">
        <f>IFERROR(VLOOKUP((IF(LEN(DAY($A5253))&lt;2,0&amp;DAY($A5253),DAY($A5253))&amp;IF(LEN(MONTH($A5253))&lt;2,0&amp;MONTH($A5253),MONTH($A5253))), Prazniki[[#All],[DanMesec]:[Dela prosto]], 4,FALSE), 0)</f>
        <v>0</v>
      </c>
      <c r="I5253" s="2">
        <f t="shared" si="662"/>
        <v>0</v>
      </c>
      <c r="J5253" s="2">
        <f t="shared" si="663"/>
        <v>0</v>
      </c>
      <c r="K5253">
        <f t="shared" si="657"/>
        <v>0</v>
      </c>
    </row>
    <row r="5254" spans="1:11" x14ac:dyDescent="0.3">
      <c r="A5254" s="1">
        <v>45431</v>
      </c>
      <c r="B5254">
        <f t="shared" si="658"/>
        <v>1</v>
      </c>
      <c r="C5254" s="2" t="str">
        <f>IFERROR(VLOOKUP((IF(LEN(DAY($A5254))&lt;2,0&amp;DAY($A5254),DAY($A5254))&amp;IF(LEN(MONTH($A5254))&lt;2,0&amp;MONTH($A5254),MONTH($A5254))), Prazniki[[#All],[DanMesec]:[Dela prosto]], 3,FALSE), "")</f>
        <v/>
      </c>
      <c r="D5254" s="2" t="str">
        <f t="shared" si="659"/>
        <v/>
      </c>
      <c r="E5254" s="2" t="str">
        <f t="shared" si="660"/>
        <v>Binkoštna nedelja</v>
      </c>
      <c r="F5254" s="2">
        <f t="shared" si="661"/>
        <v>1</v>
      </c>
      <c r="G5254" s="2" t="str">
        <f t="shared" si="656"/>
        <v>Binkoštna nedelja</v>
      </c>
      <c r="H5254" s="2">
        <f>IFERROR(VLOOKUP((IF(LEN(DAY($A5254))&lt;2,0&amp;DAY($A5254),DAY($A5254))&amp;IF(LEN(MONTH($A5254))&lt;2,0&amp;MONTH($A5254),MONTH($A5254))), Prazniki[[#All],[DanMesec]:[Dela prosto]], 4,FALSE), 0)</f>
        <v>0</v>
      </c>
      <c r="I5254" s="2">
        <f t="shared" si="662"/>
        <v>1</v>
      </c>
      <c r="J5254" s="2">
        <f t="shared" si="663"/>
        <v>1</v>
      </c>
      <c r="K5254">
        <f t="shared" si="657"/>
        <v>0</v>
      </c>
    </row>
    <row r="5255" spans="1:11" x14ac:dyDescent="0.3">
      <c r="A5255" s="1">
        <v>45432</v>
      </c>
      <c r="B5255">
        <f t="shared" si="658"/>
        <v>0</v>
      </c>
      <c r="C5255" s="2" t="str">
        <f>IFERROR(VLOOKUP((IF(LEN(DAY($A5255))&lt;2,0&amp;DAY($A5255),DAY($A5255))&amp;IF(LEN(MONTH($A5255))&lt;2,0&amp;MONTH($A5255),MONTH($A5255))), Prazniki[[#All],[DanMesec]:[Dela prosto]], 3,FALSE), "")</f>
        <v/>
      </c>
      <c r="D5255" s="2" t="str">
        <f t="shared" si="659"/>
        <v/>
      </c>
      <c r="E5255" s="2" t="str">
        <f t="shared" si="660"/>
        <v/>
      </c>
      <c r="F5255" s="2">
        <f t="shared" si="661"/>
        <v>0</v>
      </c>
      <c r="G5255" s="2" t="str">
        <f t="shared" si="656"/>
        <v/>
      </c>
      <c r="H5255" s="2">
        <f>IFERROR(VLOOKUP((IF(LEN(DAY($A5255))&lt;2,0&amp;DAY($A5255),DAY($A5255))&amp;IF(LEN(MONTH($A5255))&lt;2,0&amp;MONTH($A5255),MONTH($A5255))), Prazniki[[#All],[DanMesec]:[Dela prosto]], 4,FALSE), 0)</f>
        <v>0</v>
      </c>
      <c r="I5255" s="2">
        <f t="shared" si="662"/>
        <v>0</v>
      </c>
      <c r="J5255" s="2">
        <f t="shared" si="663"/>
        <v>0</v>
      </c>
      <c r="K5255">
        <f t="shared" si="657"/>
        <v>1</v>
      </c>
    </row>
    <row r="5256" spans="1:11" x14ac:dyDescent="0.3">
      <c r="A5256" s="1">
        <v>45433</v>
      </c>
      <c r="B5256">
        <f t="shared" si="658"/>
        <v>0</v>
      </c>
      <c r="C5256" s="2" t="str">
        <f>IFERROR(VLOOKUP((IF(LEN(DAY($A5256))&lt;2,0&amp;DAY($A5256),DAY($A5256))&amp;IF(LEN(MONTH($A5256))&lt;2,0&amp;MONTH($A5256),MONTH($A5256))), Prazniki[[#All],[DanMesec]:[Dela prosto]], 3,FALSE), "")</f>
        <v/>
      </c>
      <c r="D5256" s="2" t="str">
        <f t="shared" si="659"/>
        <v/>
      </c>
      <c r="E5256" s="2" t="str">
        <f t="shared" si="660"/>
        <v/>
      </c>
      <c r="F5256" s="2">
        <f t="shared" si="661"/>
        <v>0</v>
      </c>
      <c r="G5256" s="2" t="str">
        <f t="shared" si="656"/>
        <v/>
      </c>
      <c r="H5256" s="2">
        <f>IFERROR(VLOOKUP((IF(LEN(DAY($A5256))&lt;2,0&amp;DAY($A5256),DAY($A5256))&amp;IF(LEN(MONTH($A5256))&lt;2,0&amp;MONTH($A5256),MONTH($A5256))), Prazniki[[#All],[DanMesec]:[Dela prosto]], 4,FALSE), 0)</f>
        <v>0</v>
      </c>
      <c r="I5256" s="2">
        <f t="shared" si="662"/>
        <v>0</v>
      </c>
      <c r="J5256" s="2">
        <f t="shared" si="663"/>
        <v>0</v>
      </c>
      <c r="K5256">
        <f t="shared" si="657"/>
        <v>1</v>
      </c>
    </row>
    <row r="5257" spans="1:11" x14ac:dyDescent="0.3">
      <c r="A5257" s="1">
        <v>45434</v>
      </c>
      <c r="B5257">
        <f t="shared" si="658"/>
        <v>0</v>
      </c>
      <c r="C5257" s="2" t="str">
        <f>IFERROR(VLOOKUP((IF(LEN(DAY($A5257))&lt;2,0&amp;DAY($A5257),DAY($A5257))&amp;IF(LEN(MONTH($A5257))&lt;2,0&amp;MONTH($A5257),MONTH($A5257))), Prazniki[[#All],[DanMesec]:[Dela prosto]], 3,FALSE), "")</f>
        <v/>
      </c>
      <c r="D5257" s="2" t="str">
        <f t="shared" si="659"/>
        <v/>
      </c>
      <c r="E5257" s="2" t="str">
        <f t="shared" si="660"/>
        <v/>
      </c>
      <c r="F5257" s="2">
        <f t="shared" si="661"/>
        <v>0</v>
      </c>
      <c r="G5257" s="2" t="str">
        <f t="shared" si="656"/>
        <v/>
      </c>
      <c r="H5257" s="2">
        <f>IFERROR(VLOOKUP((IF(LEN(DAY($A5257))&lt;2,0&amp;DAY($A5257),DAY($A5257))&amp;IF(LEN(MONTH($A5257))&lt;2,0&amp;MONTH($A5257),MONTH($A5257))), Prazniki[[#All],[DanMesec]:[Dela prosto]], 4,FALSE), 0)</f>
        <v>0</v>
      </c>
      <c r="I5257" s="2">
        <f t="shared" si="662"/>
        <v>0</v>
      </c>
      <c r="J5257" s="2">
        <f t="shared" si="663"/>
        <v>0</v>
      </c>
      <c r="K5257">
        <f t="shared" si="657"/>
        <v>1</v>
      </c>
    </row>
    <row r="5258" spans="1:11" x14ac:dyDescent="0.3">
      <c r="A5258" s="1">
        <v>45435</v>
      </c>
      <c r="B5258">
        <f t="shared" si="658"/>
        <v>0</v>
      </c>
      <c r="C5258" s="2" t="str">
        <f>IFERROR(VLOOKUP((IF(LEN(DAY($A5258))&lt;2,0&amp;DAY($A5258),DAY($A5258))&amp;IF(LEN(MONTH($A5258))&lt;2,0&amp;MONTH($A5258),MONTH($A5258))), Prazniki[[#All],[DanMesec]:[Dela prosto]], 3,FALSE), "")</f>
        <v/>
      </c>
      <c r="D5258" s="2" t="str">
        <f t="shared" si="659"/>
        <v/>
      </c>
      <c r="E5258" s="2" t="str">
        <f t="shared" si="660"/>
        <v/>
      </c>
      <c r="F5258" s="2">
        <f t="shared" si="661"/>
        <v>0</v>
      </c>
      <c r="G5258" s="2" t="str">
        <f t="shared" si="656"/>
        <v/>
      </c>
      <c r="H5258" s="2">
        <f>IFERROR(VLOOKUP((IF(LEN(DAY($A5258))&lt;2,0&amp;DAY($A5258),DAY($A5258))&amp;IF(LEN(MONTH($A5258))&lt;2,0&amp;MONTH($A5258),MONTH($A5258))), Prazniki[[#All],[DanMesec]:[Dela prosto]], 4,FALSE), 0)</f>
        <v>0</v>
      </c>
      <c r="I5258" s="2">
        <f t="shared" si="662"/>
        <v>0</v>
      </c>
      <c r="J5258" s="2">
        <f t="shared" si="663"/>
        <v>0</v>
      </c>
      <c r="K5258">
        <f t="shared" si="657"/>
        <v>1</v>
      </c>
    </row>
    <row r="5259" spans="1:11" x14ac:dyDescent="0.3">
      <c r="A5259" s="1">
        <v>45436</v>
      </c>
      <c r="B5259">
        <f t="shared" si="658"/>
        <v>0</v>
      </c>
      <c r="C5259" s="2" t="str">
        <f>IFERROR(VLOOKUP((IF(LEN(DAY($A5259))&lt;2,0&amp;DAY($A5259),DAY($A5259))&amp;IF(LEN(MONTH($A5259))&lt;2,0&amp;MONTH($A5259),MONTH($A5259))), Prazniki[[#All],[DanMesec]:[Dela prosto]], 3,FALSE), "")</f>
        <v/>
      </c>
      <c r="D5259" s="2" t="str">
        <f t="shared" si="659"/>
        <v/>
      </c>
      <c r="E5259" s="2" t="str">
        <f t="shared" si="660"/>
        <v/>
      </c>
      <c r="F5259" s="2">
        <f t="shared" si="661"/>
        <v>0</v>
      </c>
      <c r="G5259" s="2" t="str">
        <f t="shared" si="656"/>
        <v/>
      </c>
      <c r="H5259" s="2">
        <f>IFERROR(VLOOKUP((IF(LEN(DAY($A5259))&lt;2,0&amp;DAY($A5259),DAY($A5259))&amp;IF(LEN(MONTH($A5259))&lt;2,0&amp;MONTH($A5259),MONTH($A5259))), Prazniki[[#All],[DanMesec]:[Dela prosto]], 4,FALSE), 0)</f>
        <v>0</v>
      </c>
      <c r="I5259" s="2">
        <f t="shared" si="662"/>
        <v>0</v>
      </c>
      <c r="J5259" s="2">
        <f t="shared" si="663"/>
        <v>0</v>
      </c>
      <c r="K5259">
        <f t="shared" si="657"/>
        <v>1</v>
      </c>
    </row>
    <row r="5260" spans="1:11" x14ac:dyDescent="0.3">
      <c r="A5260" s="1">
        <v>45437</v>
      </c>
      <c r="B5260">
        <f t="shared" si="658"/>
        <v>1</v>
      </c>
      <c r="C5260" s="2" t="str">
        <f>IFERROR(VLOOKUP((IF(LEN(DAY($A5260))&lt;2,0&amp;DAY($A5260),DAY($A5260))&amp;IF(LEN(MONTH($A5260))&lt;2,0&amp;MONTH($A5260),MONTH($A5260))), Prazniki[[#All],[DanMesec]:[Dela prosto]], 3,FALSE), "")</f>
        <v/>
      </c>
      <c r="D5260" s="2" t="str">
        <f t="shared" si="659"/>
        <v/>
      </c>
      <c r="E5260" s="2" t="str">
        <f t="shared" si="660"/>
        <v/>
      </c>
      <c r="F5260" s="2">
        <f t="shared" si="661"/>
        <v>0</v>
      </c>
      <c r="G5260" s="2" t="str">
        <f t="shared" si="656"/>
        <v/>
      </c>
      <c r="H5260" s="2">
        <f>IFERROR(VLOOKUP((IF(LEN(DAY($A5260))&lt;2,0&amp;DAY($A5260),DAY($A5260))&amp;IF(LEN(MONTH($A5260))&lt;2,0&amp;MONTH($A5260),MONTH($A5260))), Prazniki[[#All],[DanMesec]:[Dela prosto]], 4,FALSE), 0)</f>
        <v>0</v>
      </c>
      <c r="I5260" s="2">
        <f t="shared" si="662"/>
        <v>0</v>
      </c>
      <c r="J5260" s="2">
        <f t="shared" si="663"/>
        <v>0</v>
      </c>
      <c r="K5260">
        <f t="shared" si="657"/>
        <v>0</v>
      </c>
    </row>
    <row r="5261" spans="1:11" x14ac:dyDescent="0.3">
      <c r="A5261" s="1">
        <v>45438</v>
      </c>
      <c r="B5261">
        <f t="shared" si="658"/>
        <v>1</v>
      </c>
      <c r="C5261" s="2" t="str">
        <f>IFERROR(VLOOKUP((IF(LEN(DAY($A5261))&lt;2,0&amp;DAY($A5261),DAY($A5261))&amp;IF(LEN(MONTH($A5261))&lt;2,0&amp;MONTH($A5261),MONTH($A5261))), Prazniki[[#All],[DanMesec]:[Dela prosto]], 3,FALSE), "")</f>
        <v/>
      </c>
      <c r="D5261" s="2" t="str">
        <f t="shared" si="659"/>
        <v/>
      </c>
      <c r="E5261" s="2" t="str">
        <f t="shared" si="660"/>
        <v/>
      </c>
      <c r="F5261" s="2">
        <f t="shared" si="661"/>
        <v>0</v>
      </c>
      <c r="G5261" s="2" t="str">
        <f t="shared" si="656"/>
        <v/>
      </c>
      <c r="H5261" s="2">
        <f>IFERROR(VLOOKUP((IF(LEN(DAY($A5261))&lt;2,0&amp;DAY($A5261),DAY($A5261))&amp;IF(LEN(MONTH($A5261))&lt;2,0&amp;MONTH($A5261),MONTH($A5261))), Prazniki[[#All],[DanMesec]:[Dela prosto]], 4,FALSE), 0)</f>
        <v>0</v>
      </c>
      <c r="I5261" s="2">
        <f t="shared" si="662"/>
        <v>0</v>
      </c>
      <c r="J5261" s="2">
        <f t="shared" si="663"/>
        <v>0</v>
      </c>
      <c r="K5261">
        <f t="shared" si="657"/>
        <v>0</v>
      </c>
    </row>
    <row r="5262" spans="1:11" x14ac:dyDescent="0.3">
      <c r="A5262" s="1">
        <v>45439</v>
      </c>
      <c r="B5262">
        <f t="shared" si="658"/>
        <v>0</v>
      </c>
      <c r="C5262" s="2" t="str">
        <f>IFERROR(VLOOKUP((IF(LEN(DAY($A5262))&lt;2,0&amp;DAY($A5262),DAY($A5262))&amp;IF(LEN(MONTH($A5262))&lt;2,0&amp;MONTH($A5262),MONTH($A5262))), Prazniki[[#All],[DanMesec]:[Dela prosto]], 3,FALSE), "")</f>
        <v/>
      </c>
      <c r="D5262" s="2" t="str">
        <f t="shared" si="659"/>
        <v/>
      </c>
      <c r="E5262" s="2" t="str">
        <f t="shared" si="660"/>
        <v/>
      </c>
      <c r="F5262" s="2">
        <f t="shared" si="661"/>
        <v>0</v>
      </c>
      <c r="G5262" s="2" t="str">
        <f t="shared" si="656"/>
        <v/>
      </c>
      <c r="H5262" s="2">
        <f>IFERROR(VLOOKUP((IF(LEN(DAY($A5262))&lt;2,0&amp;DAY($A5262),DAY($A5262))&amp;IF(LEN(MONTH($A5262))&lt;2,0&amp;MONTH($A5262),MONTH($A5262))), Prazniki[[#All],[DanMesec]:[Dela prosto]], 4,FALSE), 0)</f>
        <v>0</v>
      </c>
      <c r="I5262" s="2">
        <f t="shared" si="662"/>
        <v>0</v>
      </c>
      <c r="J5262" s="2">
        <f t="shared" si="663"/>
        <v>0</v>
      </c>
      <c r="K5262">
        <f t="shared" si="657"/>
        <v>1</v>
      </c>
    </row>
    <row r="5263" spans="1:11" x14ac:dyDescent="0.3">
      <c r="A5263" s="1">
        <v>45440</v>
      </c>
      <c r="B5263">
        <f t="shared" si="658"/>
        <v>0</v>
      </c>
      <c r="C5263" s="2" t="str">
        <f>IFERROR(VLOOKUP((IF(LEN(DAY($A5263))&lt;2,0&amp;DAY($A5263),DAY($A5263))&amp;IF(LEN(MONTH($A5263))&lt;2,0&amp;MONTH($A5263),MONTH($A5263))), Prazniki[[#All],[DanMesec]:[Dela prosto]], 3,FALSE), "")</f>
        <v/>
      </c>
      <c r="D5263" s="2" t="str">
        <f t="shared" si="659"/>
        <v/>
      </c>
      <c r="E5263" s="2" t="str">
        <f t="shared" si="660"/>
        <v/>
      </c>
      <c r="F5263" s="2">
        <f t="shared" si="661"/>
        <v>0</v>
      </c>
      <c r="G5263" s="2" t="str">
        <f t="shared" si="656"/>
        <v/>
      </c>
      <c r="H5263" s="2">
        <f>IFERROR(VLOOKUP((IF(LEN(DAY($A5263))&lt;2,0&amp;DAY($A5263),DAY($A5263))&amp;IF(LEN(MONTH($A5263))&lt;2,0&amp;MONTH($A5263),MONTH($A5263))), Prazniki[[#All],[DanMesec]:[Dela prosto]], 4,FALSE), 0)</f>
        <v>0</v>
      </c>
      <c r="I5263" s="2">
        <f t="shared" si="662"/>
        <v>0</v>
      </c>
      <c r="J5263" s="2">
        <f t="shared" si="663"/>
        <v>0</v>
      </c>
      <c r="K5263">
        <f t="shared" si="657"/>
        <v>1</v>
      </c>
    </row>
    <row r="5264" spans="1:11" x14ac:dyDescent="0.3">
      <c r="A5264" s="1">
        <v>45441</v>
      </c>
      <c r="B5264">
        <f t="shared" si="658"/>
        <v>0</v>
      </c>
      <c r="C5264" s="2" t="str">
        <f>IFERROR(VLOOKUP((IF(LEN(DAY($A5264))&lt;2,0&amp;DAY($A5264),DAY($A5264))&amp;IF(LEN(MONTH($A5264))&lt;2,0&amp;MONTH($A5264),MONTH($A5264))), Prazniki[[#All],[DanMesec]:[Dela prosto]], 3,FALSE), "")</f>
        <v/>
      </c>
      <c r="D5264" s="2" t="str">
        <f t="shared" si="659"/>
        <v/>
      </c>
      <c r="E5264" s="2" t="str">
        <f t="shared" si="660"/>
        <v/>
      </c>
      <c r="F5264" s="2">
        <f t="shared" si="661"/>
        <v>0</v>
      </c>
      <c r="G5264" s="2" t="str">
        <f t="shared" si="656"/>
        <v/>
      </c>
      <c r="H5264" s="2">
        <f>IFERROR(VLOOKUP((IF(LEN(DAY($A5264))&lt;2,0&amp;DAY($A5264),DAY($A5264))&amp;IF(LEN(MONTH($A5264))&lt;2,0&amp;MONTH($A5264),MONTH($A5264))), Prazniki[[#All],[DanMesec]:[Dela prosto]], 4,FALSE), 0)</f>
        <v>0</v>
      </c>
      <c r="I5264" s="2">
        <f t="shared" si="662"/>
        <v>0</v>
      </c>
      <c r="J5264" s="2">
        <f t="shared" si="663"/>
        <v>0</v>
      </c>
      <c r="K5264">
        <f t="shared" si="657"/>
        <v>1</v>
      </c>
    </row>
    <row r="5265" spans="1:11" x14ac:dyDescent="0.3">
      <c r="A5265" s="1">
        <v>45442</v>
      </c>
      <c r="B5265">
        <f t="shared" si="658"/>
        <v>0</v>
      </c>
      <c r="C5265" s="2" t="str">
        <f>IFERROR(VLOOKUP((IF(LEN(DAY($A5265))&lt;2,0&amp;DAY($A5265),DAY($A5265))&amp;IF(LEN(MONTH($A5265))&lt;2,0&amp;MONTH($A5265),MONTH($A5265))), Prazniki[[#All],[DanMesec]:[Dela prosto]], 3,FALSE), "")</f>
        <v/>
      </c>
      <c r="D5265" s="2" t="str">
        <f t="shared" si="659"/>
        <v/>
      </c>
      <c r="E5265" s="2" t="str">
        <f t="shared" si="660"/>
        <v/>
      </c>
      <c r="F5265" s="2">
        <f t="shared" si="661"/>
        <v>0</v>
      </c>
      <c r="G5265" s="2" t="str">
        <f t="shared" si="656"/>
        <v/>
      </c>
      <c r="H5265" s="2">
        <f>IFERROR(VLOOKUP((IF(LEN(DAY($A5265))&lt;2,0&amp;DAY($A5265),DAY($A5265))&amp;IF(LEN(MONTH($A5265))&lt;2,0&amp;MONTH($A5265),MONTH($A5265))), Prazniki[[#All],[DanMesec]:[Dela prosto]], 4,FALSE), 0)</f>
        <v>0</v>
      </c>
      <c r="I5265" s="2">
        <f t="shared" si="662"/>
        <v>0</v>
      </c>
      <c r="J5265" s="2">
        <f t="shared" si="663"/>
        <v>0</v>
      </c>
      <c r="K5265">
        <f t="shared" si="657"/>
        <v>1</v>
      </c>
    </row>
    <row r="5266" spans="1:11" x14ac:dyDescent="0.3">
      <c r="A5266" s="1">
        <v>45443</v>
      </c>
      <c r="B5266">
        <f t="shared" si="658"/>
        <v>0</v>
      </c>
      <c r="C5266" s="2" t="str">
        <f>IFERROR(VLOOKUP((IF(LEN(DAY($A5266))&lt;2,0&amp;DAY($A5266),DAY($A5266))&amp;IF(LEN(MONTH($A5266))&lt;2,0&amp;MONTH($A5266),MONTH($A5266))), Prazniki[[#All],[DanMesec]:[Dela prosto]], 3,FALSE), "")</f>
        <v/>
      </c>
      <c r="D5266" s="2" t="str">
        <f t="shared" si="659"/>
        <v/>
      </c>
      <c r="E5266" s="2" t="str">
        <f t="shared" si="660"/>
        <v/>
      </c>
      <c r="F5266" s="2">
        <f t="shared" si="661"/>
        <v>0</v>
      </c>
      <c r="G5266" s="2" t="str">
        <f t="shared" si="656"/>
        <v/>
      </c>
      <c r="H5266" s="2">
        <f>IFERROR(VLOOKUP((IF(LEN(DAY($A5266))&lt;2,0&amp;DAY($A5266),DAY($A5266))&amp;IF(LEN(MONTH($A5266))&lt;2,0&amp;MONTH($A5266),MONTH($A5266))), Prazniki[[#All],[DanMesec]:[Dela prosto]], 4,FALSE), 0)</f>
        <v>0</v>
      </c>
      <c r="I5266" s="2">
        <f t="shared" si="662"/>
        <v>0</v>
      </c>
      <c r="J5266" s="2">
        <f t="shared" si="663"/>
        <v>0</v>
      </c>
      <c r="K5266">
        <f t="shared" si="657"/>
        <v>1</v>
      </c>
    </row>
    <row r="5267" spans="1:11" x14ac:dyDescent="0.3">
      <c r="A5267" s="1">
        <v>45444</v>
      </c>
      <c r="B5267">
        <f t="shared" si="658"/>
        <v>1</v>
      </c>
      <c r="C5267" s="2" t="str">
        <f>IFERROR(VLOOKUP((IF(LEN(DAY($A5267))&lt;2,0&amp;DAY($A5267),DAY($A5267))&amp;IF(LEN(MONTH($A5267))&lt;2,0&amp;MONTH($A5267),MONTH($A5267))), Prazniki[[#All],[DanMesec]:[Dela prosto]], 3,FALSE), "")</f>
        <v/>
      </c>
      <c r="D5267" s="2" t="str">
        <f t="shared" si="659"/>
        <v/>
      </c>
      <c r="E5267" s="2" t="str">
        <f t="shared" si="660"/>
        <v/>
      </c>
      <c r="F5267" s="2">
        <f t="shared" si="661"/>
        <v>0</v>
      </c>
      <c r="G5267" s="2" t="str">
        <f t="shared" si="656"/>
        <v/>
      </c>
      <c r="H5267" s="2">
        <f>IFERROR(VLOOKUP((IF(LEN(DAY($A5267))&lt;2,0&amp;DAY($A5267),DAY($A5267))&amp;IF(LEN(MONTH($A5267))&lt;2,0&amp;MONTH($A5267),MONTH($A5267))), Prazniki[[#All],[DanMesec]:[Dela prosto]], 4,FALSE), 0)</f>
        <v>0</v>
      </c>
      <c r="I5267" s="2">
        <f t="shared" si="662"/>
        <v>0</v>
      </c>
      <c r="J5267" s="2">
        <f t="shared" si="663"/>
        <v>0</v>
      </c>
      <c r="K5267">
        <f t="shared" si="657"/>
        <v>0</v>
      </c>
    </row>
    <row r="5268" spans="1:11" x14ac:dyDescent="0.3">
      <c r="A5268" s="1">
        <v>45445</v>
      </c>
      <c r="B5268">
        <f t="shared" si="658"/>
        <v>1</v>
      </c>
      <c r="C5268" s="2" t="str">
        <f>IFERROR(VLOOKUP((IF(LEN(DAY($A5268))&lt;2,0&amp;DAY($A5268),DAY($A5268))&amp;IF(LEN(MONTH($A5268))&lt;2,0&amp;MONTH($A5268),MONTH($A5268))), Prazniki[[#All],[DanMesec]:[Dela prosto]], 3,FALSE), "")</f>
        <v/>
      </c>
      <c r="D5268" s="2" t="str">
        <f t="shared" si="659"/>
        <v/>
      </c>
      <c r="E5268" s="2" t="str">
        <f t="shared" si="660"/>
        <v/>
      </c>
      <c r="F5268" s="2">
        <f t="shared" si="661"/>
        <v>0</v>
      </c>
      <c r="G5268" s="2" t="str">
        <f t="shared" si="656"/>
        <v/>
      </c>
      <c r="H5268" s="2">
        <f>IFERROR(VLOOKUP((IF(LEN(DAY($A5268))&lt;2,0&amp;DAY($A5268),DAY($A5268))&amp;IF(LEN(MONTH($A5268))&lt;2,0&amp;MONTH($A5268),MONTH($A5268))), Prazniki[[#All],[DanMesec]:[Dela prosto]], 4,FALSE), 0)</f>
        <v>0</v>
      </c>
      <c r="I5268" s="2">
        <f t="shared" si="662"/>
        <v>0</v>
      </c>
      <c r="J5268" s="2">
        <f t="shared" si="663"/>
        <v>0</v>
      </c>
      <c r="K5268">
        <f t="shared" si="657"/>
        <v>0</v>
      </c>
    </row>
    <row r="5269" spans="1:11" x14ac:dyDescent="0.3">
      <c r="A5269" s="1">
        <v>45446</v>
      </c>
      <c r="B5269">
        <f t="shared" si="658"/>
        <v>0</v>
      </c>
      <c r="C5269" s="2" t="str">
        <f>IFERROR(VLOOKUP((IF(LEN(DAY($A5269))&lt;2,0&amp;DAY($A5269),DAY($A5269))&amp;IF(LEN(MONTH($A5269))&lt;2,0&amp;MONTH($A5269),MONTH($A5269))), Prazniki[[#All],[DanMesec]:[Dela prosto]], 3,FALSE), "")</f>
        <v/>
      </c>
      <c r="D5269" s="2" t="str">
        <f t="shared" si="659"/>
        <v/>
      </c>
      <c r="E5269" s="2" t="str">
        <f t="shared" si="660"/>
        <v/>
      </c>
      <c r="F5269" s="2">
        <f t="shared" si="661"/>
        <v>0</v>
      </c>
      <c r="G5269" s="2" t="str">
        <f t="shared" si="656"/>
        <v/>
      </c>
      <c r="H5269" s="2">
        <f>IFERROR(VLOOKUP((IF(LEN(DAY($A5269))&lt;2,0&amp;DAY($A5269),DAY($A5269))&amp;IF(LEN(MONTH($A5269))&lt;2,0&amp;MONTH($A5269),MONTH($A5269))), Prazniki[[#All],[DanMesec]:[Dela prosto]], 4,FALSE), 0)</f>
        <v>0</v>
      </c>
      <c r="I5269" s="2">
        <f t="shared" si="662"/>
        <v>0</v>
      </c>
      <c r="J5269" s="2">
        <f t="shared" si="663"/>
        <v>0</v>
      </c>
      <c r="K5269">
        <f t="shared" si="657"/>
        <v>1</v>
      </c>
    </row>
    <row r="5270" spans="1:11" x14ac:dyDescent="0.3">
      <c r="A5270" s="1">
        <v>45447</v>
      </c>
      <c r="B5270">
        <f t="shared" si="658"/>
        <v>0</v>
      </c>
      <c r="C5270" s="2" t="str">
        <f>IFERROR(VLOOKUP((IF(LEN(DAY($A5270))&lt;2,0&amp;DAY($A5270),DAY($A5270))&amp;IF(LEN(MONTH($A5270))&lt;2,0&amp;MONTH($A5270),MONTH($A5270))), Prazniki[[#All],[DanMesec]:[Dela prosto]], 3,FALSE), "")</f>
        <v/>
      </c>
      <c r="D5270" s="2" t="str">
        <f t="shared" si="659"/>
        <v/>
      </c>
      <c r="E5270" s="2" t="str">
        <f t="shared" si="660"/>
        <v/>
      </c>
      <c r="F5270" s="2">
        <f t="shared" si="661"/>
        <v>0</v>
      </c>
      <c r="G5270" s="2" t="str">
        <f t="shared" si="656"/>
        <v/>
      </c>
      <c r="H5270" s="2">
        <f>IFERROR(VLOOKUP((IF(LEN(DAY($A5270))&lt;2,0&amp;DAY($A5270),DAY($A5270))&amp;IF(LEN(MONTH($A5270))&lt;2,0&amp;MONTH($A5270),MONTH($A5270))), Prazniki[[#All],[DanMesec]:[Dela prosto]], 4,FALSE), 0)</f>
        <v>0</v>
      </c>
      <c r="I5270" s="2">
        <f t="shared" si="662"/>
        <v>0</v>
      </c>
      <c r="J5270" s="2">
        <f t="shared" si="663"/>
        <v>0</v>
      </c>
      <c r="K5270">
        <f t="shared" si="657"/>
        <v>1</v>
      </c>
    </row>
    <row r="5271" spans="1:11" x14ac:dyDescent="0.3">
      <c r="A5271" s="1">
        <v>45448</v>
      </c>
      <c r="B5271">
        <f t="shared" si="658"/>
        <v>0</v>
      </c>
      <c r="C5271" s="2" t="str">
        <f>IFERROR(VLOOKUP((IF(LEN(DAY($A5271))&lt;2,0&amp;DAY($A5271),DAY($A5271))&amp;IF(LEN(MONTH($A5271))&lt;2,0&amp;MONTH($A5271),MONTH($A5271))), Prazniki[[#All],[DanMesec]:[Dela prosto]], 3,FALSE), "")</f>
        <v/>
      </c>
      <c r="D5271" s="2" t="str">
        <f t="shared" si="659"/>
        <v/>
      </c>
      <c r="E5271" s="2" t="str">
        <f t="shared" si="660"/>
        <v/>
      </c>
      <c r="F5271" s="2">
        <f t="shared" si="661"/>
        <v>0</v>
      </c>
      <c r="G5271" s="2" t="str">
        <f t="shared" si="656"/>
        <v/>
      </c>
      <c r="H5271" s="2">
        <f>IFERROR(VLOOKUP((IF(LEN(DAY($A5271))&lt;2,0&amp;DAY($A5271),DAY($A5271))&amp;IF(LEN(MONTH($A5271))&lt;2,0&amp;MONTH($A5271),MONTH($A5271))), Prazniki[[#All],[DanMesec]:[Dela prosto]], 4,FALSE), 0)</f>
        <v>0</v>
      </c>
      <c r="I5271" s="2">
        <f t="shared" si="662"/>
        <v>0</v>
      </c>
      <c r="J5271" s="2">
        <f t="shared" si="663"/>
        <v>0</v>
      </c>
      <c r="K5271">
        <f t="shared" si="657"/>
        <v>1</v>
      </c>
    </row>
    <row r="5272" spans="1:11" x14ac:dyDescent="0.3">
      <c r="A5272" s="1">
        <v>45449</v>
      </c>
      <c r="B5272">
        <f t="shared" si="658"/>
        <v>0</v>
      </c>
      <c r="C5272" s="2" t="str">
        <f>IFERROR(VLOOKUP((IF(LEN(DAY($A5272))&lt;2,0&amp;DAY($A5272),DAY($A5272))&amp;IF(LEN(MONTH($A5272))&lt;2,0&amp;MONTH($A5272),MONTH($A5272))), Prazniki[[#All],[DanMesec]:[Dela prosto]], 3,FALSE), "")</f>
        <v/>
      </c>
      <c r="D5272" s="2" t="str">
        <f t="shared" si="659"/>
        <v/>
      </c>
      <c r="E5272" s="2" t="str">
        <f t="shared" si="660"/>
        <v/>
      </c>
      <c r="F5272" s="2">
        <f t="shared" si="661"/>
        <v>0</v>
      </c>
      <c r="G5272" s="2" t="str">
        <f t="shared" si="656"/>
        <v/>
      </c>
      <c r="H5272" s="2">
        <f>IFERROR(VLOOKUP((IF(LEN(DAY($A5272))&lt;2,0&amp;DAY($A5272),DAY($A5272))&amp;IF(LEN(MONTH($A5272))&lt;2,0&amp;MONTH($A5272),MONTH($A5272))), Prazniki[[#All],[DanMesec]:[Dela prosto]], 4,FALSE), 0)</f>
        <v>0</v>
      </c>
      <c r="I5272" s="2">
        <f t="shared" si="662"/>
        <v>0</v>
      </c>
      <c r="J5272" s="2">
        <f t="shared" si="663"/>
        <v>0</v>
      </c>
      <c r="K5272">
        <f t="shared" si="657"/>
        <v>1</v>
      </c>
    </row>
    <row r="5273" spans="1:11" x14ac:dyDescent="0.3">
      <c r="A5273" s="1">
        <v>45450</v>
      </c>
      <c r="B5273">
        <f t="shared" si="658"/>
        <v>0</v>
      </c>
      <c r="C5273" s="2" t="str">
        <f>IFERROR(VLOOKUP((IF(LEN(DAY($A5273))&lt;2,0&amp;DAY($A5273),DAY($A5273))&amp;IF(LEN(MONTH($A5273))&lt;2,0&amp;MONTH($A5273),MONTH($A5273))), Prazniki[[#All],[DanMesec]:[Dela prosto]], 3,FALSE), "")</f>
        <v/>
      </c>
      <c r="D5273" s="2" t="str">
        <f t="shared" si="659"/>
        <v/>
      </c>
      <c r="E5273" s="2" t="str">
        <f t="shared" si="660"/>
        <v/>
      </c>
      <c r="F5273" s="2">
        <f t="shared" si="661"/>
        <v>0</v>
      </c>
      <c r="G5273" s="2" t="str">
        <f t="shared" si="656"/>
        <v/>
      </c>
      <c r="H5273" s="2">
        <f>IFERROR(VLOOKUP((IF(LEN(DAY($A5273))&lt;2,0&amp;DAY($A5273),DAY($A5273))&amp;IF(LEN(MONTH($A5273))&lt;2,0&amp;MONTH($A5273),MONTH($A5273))), Prazniki[[#All],[DanMesec]:[Dela prosto]], 4,FALSE), 0)</f>
        <v>0</v>
      </c>
      <c r="I5273" s="2">
        <f t="shared" si="662"/>
        <v>0</v>
      </c>
      <c r="J5273" s="2">
        <f t="shared" si="663"/>
        <v>0</v>
      </c>
      <c r="K5273">
        <f t="shared" si="657"/>
        <v>1</v>
      </c>
    </row>
    <row r="5274" spans="1:11" x14ac:dyDescent="0.3">
      <c r="A5274" s="1">
        <v>45451</v>
      </c>
      <c r="B5274">
        <f t="shared" si="658"/>
        <v>1</v>
      </c>
      <c r="C5274" s="2" t="str">
        <f>IFERROR(VLOOKUP((IF(LEN(DAY($A5274))&lt;2,0&amp;DAY($A5274),DAY($A5274))&amp;IF(LEN(MONTH($A5274))&lt;2,0&amp;MONTH($A5274),MONTH($A5274))), Prazniki[[#All],[DanMesec]:[Dela prosto]], 3,FALSE), "")</f>
        <v>Dan Primoža Trubarja</v>
      </c>
      <c r="D5274" s="2" t="str">
        <f t="shared" si="659"/>
        <v/>
      </c>
      <c r="E5274" s="2" t="str">
        <f t="shared" si="660"/>
        <v/>
      </c>
      <c r="F5274" s="2">
        <f t="shared" si="661"/>
        <v>1</v>
      </c>
      <c r="G5274" s="2" t="str">
        <f t="shared" si="656"/>
        <v>Dan Primoža Trubarja</v>
      </c>
      <c r="H5274" s="2">
        <f>IFERROR(VLOOKUP((IF(LEN(DAY($A5274))&lt;2,0&amp;DAY($A5274),DAY($A5274))&amp;IF(LEN(MONTH($A5274))&lt;2,0&amp;MONTH($A5274),MONTH($A5274))), Prazniki[[#All],[DanMesec]:[Dela prosto]], 4,FALSE), 0)</f>
        <v>0</v>
      </c>
      <c r="I5274" s="2">
        <f t="shared" si="662"/>
        <v>0</v>
      </c>
      <c r="J5274" s="2">
        <f t="shared" si="663"/>
        <v>0</v>
      </c>
      <c r="K5274">
        <f t="shared" si="657"/>
        <v>0</v>
      </c>
    </row>
    <row r="5275" spans="1:11" x14ac:dyDescent="0.3">
      <c r="A5275" s="1">
        <v>45452</v>
      </c>
      <c r="B5275">
        <f t="shared" si="658"/>
        <v>1</v>
      </c>
      <c r="C5275" s="2" t="str">
        <f>IFERROR(VLOOKUP((IF(LEN(DAY($A5275))&lt;2,0&amp;DAY($A5275),DAY($A5275))&amp;IF(LEN(MONTH($A5275))&lt;2,0&amp;MONTH($A5275),MONTH($A5275))), Prazniki[[#All],[DanMesec]:[Dela prosto]], 3,FALSE), "")</f>
        <v/>
      </c>
      <c r="D5275" s="2" t="str">
        <f t="shared" si="659"/>
        <v/>
      </c>
      <c r="E5275" s="2" t="str">
        <f t="shared" si="660"/>
        <v/>
      </c>
      <c r="F5275" s="2">
        <f t="shared" si="661"/>
        <v>0</v>
      </c>
      <c r="G5275" s="2" t="str">
        <f t="shared" si="656"/>
        <v/>
      </c>
      <c r="H5275" s="2">
        <f>IFERROR(VLOOKUP((IF(LEN(DAY($A5275))&lt;2,0&amp;DAY($A5275),DAY($A5275))&amp;IF(LEN(MONTH($A5275))&lt;2,0&amp;MONTH($A5275),MONTH($A5275))), Prazniki[[#All],[DanMesec]:[Dela prosto]], 4,FALSE), 0)</f>
        <v>0</v>
      </c>
      <c r="I5275" s="2">
        <f t="shared" si="662"/>
        <v>0</v>
      </c>
      <c r="J5275" s="2">
        <f t="shared" si="663"/>
        <v>0</v>
      </c>
      <c r="K5275">
        <f t="shared" si="657"/>
        <v>0</v>
      </c>
    </row>
    <row r="5276" spans="1:11" x14ac:dyDescent="0.3">
      <c r="A5276" s="1">
        <v>45453</v>
      </c>
      <c r="B5276">
        <f t="shared" si="658"/>
        <v>0</v>
      </c>
      <c r="C5276" s="2" t="str">
        <f>IFERROR(VLOOKUP((IF(LEN(DAY($A5276))&lt;2,0&amp;DAY($A5276),DAY($A5276))&amp;IF(LEN(MONTH($A5276))&lt;2,0&amp;MONTH($A5276),MONTH($A5276))), Prazniki[[#All],[DanMesec]:[Dela prosto]], 3,FALSE), "")</f>
        <v/>
      </c>
      <c r="D5276" s="2" t="str">
        <f t="shared" si="659"/>
        <v/>
      </c>
      <c r="E5276" s="2" t="str">
        <f t="shared" si="660"/>
        <v/>
      </c>
      <c r="F5276" s="2">
        <f t="shared" si="661"/>
        <v>0</v>
      </c>
      <c r="G5276" s="2" t="str">
        <f t="shared" si="656"/>
        <v/>
      </c>
      <c r="H5276" s="2">
        <f>IFERROR(VLOOKUP((IF(LEN(DAY($A5276))&lt;2,0&amp;DAY($A5276),DAY($A5276))&amp;IF(LEN(MONTH($A5276))&lt;2,0&amp;MONTH($A5276),MONTH($A5276))), Prazniki[[#All],[DanMesec]:[Dela prosto]], 4,FALSE), 0)</f>
        <v>0</v>
      </c>
      <c r="I5276" s="2">
        <f t="shared" si="662"/>
        <v>0</v>
      </c>
      <c r="J5276" s="2">
        <f t="shared" si="663"/>
        <v>0</v>
      </c>
      <c r="K5276">
        <f t="shared" si="657"/>
        <v>1</v>
      </c>
    </row>
    <row r="5277" spans="1:11" x14ac:dyDescent="0.3">
      <c r="A5277" s="1">
        <v>45454</v>
      </c>
      <c r="B5277">
        <f t="shared" si="658"/>
        <v>0</v>
      </c>
      <c r="C5277" s="2" t="str">
        <f>IFERROR(VLOOKUP((IF(LEN(DAY($A5277))&lt;2,0&amp;DAY($A5277),DAY($A5277))&amp;IF(LEN(MONTH($A5277))&lt;2,0&amp;MONTH($A5277),MONTH($A5277))), Prazniki[[#All],[DanMesec]:[Dela prosto]], 3,FALSE), "")</f>
        <v/>
      </c>
      <c r="D5277" s="2" t="str">
        <f t="shared" si="659"/>
        <v/>
      </c>
      <c r="E5277" s="2" t="str">
        <f t="shared" si="660"/>
        <v/>
      </c>
      <c r="F5277" s="2">
        <f t="shared" si="661"/>
        <v>0</v>
      </c>
      <c r="G5277" s="2" t="str">
        <f t="shared" si="656"/>
        <v/>
      </c>
      <c r="H5277" s="2">
        <f>IFERROR(VLOOKUP((IF(LEN(DAY($A5277))&lt;2,0&amp;DAY($A5277),DAY($A5277))&amp;IF(LEN(MONTH($A5277))&lt;2,0&amp;MONTH($A5277),MONTH($A5277))), Prazniki[[#All],[DanMesec]:[Dela prosto]], 4,FALSE), 0)</f>
        <v>0</v>
      </c>
      <c r="I5277" s="2">
        <f t="shared" si="662"/>
        <v>0</v>
      </c>
      <c r="J5277" s="2">
        <f t="shared" si="663"/>
        <v>0</v>
      </c>
      <c r="K5277">
        <f t="shared" si="657"/>
        <v>1</v>
      </c>
    </row>
    <row r="5278" spans="1:11" x14ac:dyDescent="0.3">
      <c r="A5278" s="1">
        <v>45455</v>
      </c>
      <c r="B5278">
        <f t="shared" si="658"/>
        <v>0</v>
      </c>
      <c r="C5278" s="2" t="str">
        <f>IFERROR(VLOOKUP((IF(LEN(DAY($A5278))&lt;2,0&amp;DAY($A5278),DAY($A5278))&amp;IF(LEN(MONTH($A5278))&lt;2,0&amp;MONTH($A5278),MONTH($A5278))), Prazniki[[#All],[DanMesec]:[Dela prosto]], 3,FALSE), "")</f>
        <v/>
      </c>
      <c r="D5278" s="2" t="str">
        <f t="shared" si="659"/>
        <v/>
      </c>
      <c r="E5278" s="2" t="str">
        <f t="shared" si="660"/>
        <v/>
      </c>
      <c r="F5278" s="2">
        <f t="shared" si="661"/>
        <v>0</v>
      </c>
      <c r="G5278" s="2" t="str">
        <f t="shared" si="656"/>
        <v/>
      </c>
      <c r="H5278" s="2">
        <f>IFERROR(VLOOKUP((IF(LEN(DAY($A5278))&lt;2,0&amp;DAY($A5278),DAY($A5278))&amp;IF(LEN(MONTH($A5278))&lt;2,0&amp;MONTH($A5278),MONTH($A5278))), Prazniki[[#All],[DanMesec]:[Dela prosto]], 4,FALSE), 0)</f>
        <v>0</v>
      </c>
      <c r="I5278" s="2">
        <f t="shared" si="662"/>
        <v>0</v>
      </c>
      <c r="J5278" s="2">
        <f t="shared" si="663"/>
        <v>0</v>
      </c>
      <c r="K5278">
        <f t="shared" si="657"/>
        <v>1</v>
      </c>
    </row>
    <row r="5279" spans="1:11" x14ac:dyDescent="0.3">
      <c r="A5279" s="1">
        <v>45456</v>
      </c>
      <c r="B5279">
        <f t="shared" si="658"/>
        <v>0</v>
      </c>
      <c r="C5279" s="2" t="str">
        <f>IFERROR(VLOOKUP((IF(LEN(DAY($A5279))&lt;2,0&amp;DAY($A5279),DAY($A5279))&amp;IF(LEN(MONTH($A5279))&lt;2,0&amp;MONTH($A5279),MONTH($A5279))), Prazniki[[#All],[DanMesec]:[Dela prosto]], 3,FALSE), "")</f>
        <v/>
      </c>
      <c r="D5279" s="2" t="str">
        <f t="shared" si="659"/>
        <v/>
      </c>
      <c r="E5279" s="2" t="str">
        <f t="shared" si="660"/>
        <v/>
      </c>
      <c r="F5279" s="2">
        <f t="shared" si="661"/>
        <v>0</v>
      </c>
      <c r="G5279" s="2" t="str">
        <f t="shared" si="656"/>
        <v/>
      </c>
      <c r="H5279" s="2">
        <f>IFERROR(VLOOKUP((IF(LEN(DAY($A5279))&lt;2,0&amp;DAY($A5279),DAY($A5279))&amp;IF(LEN(MONTH($A5279))&lt;2,0&amp;MONTH($A5279),MONTH($A5279))), Prazniki[[#All],[DanMesec]:[Dela prosto]], 4,FALSE), 0)</f>
        <v>0</v>
      </c>
      <c r="I5279" s="2">
        <f t="shared" si="662"/>
        <v>0</v>
      </c>
      <c r="J5279" s="2">
        <f t="shared" si="663"/>
        <v>0</v>
      </c>
      <c r="K5279">
        <f t="shared" si="657"/>
        <v>1</v>
      </c>
    </row>
    <row r="5280" spans="1:11" x14ac:dyDescent="0.3">
      <c r="A5280" s="1">
        <v>45457</v>
      </c>
      <c r="B5280">
        <f t="shared" si="658"/>
        <v>0</v>
      </c>
      <c r="C5280" s="2" t="str">
        <f>IFERROR(VLOOKUP((IF(LEN(DAY($A5280))&lt;2,0&amp;DAY($A5280),DAY($A5280))&amp;IF(LEN(MONTH($A5280))&lt;2,0&amp;MONTH($A5280),MONTH($A5280))), Prazniki[[#All],[DanMesec]:[Dela prosto]], 3,FALSE), "")</f>
        <v/>
      </c>
      <c r="D5280" s="2" t="str">
        <f t="shared" si="659"/>
        <v/>
      </c>
      <c r="E5280" s="2" t="str">
        <f t="shared" si="660"/>
        <v/>
      </c>
      <c r="F5280" s="2">
        <f t="shared" si="661"/>
        <v>0</v>
      </c>
      <c r="G5280" s="2" t="str">
        <f t="shared" si="656"/>
        <v/>
      </c>
      <c r="H5280" s="2">
        <f>IFERROR(VLOOKUP((IF(LEN(DAY($A5280))&lt;2,0&amp;DAY($A5280),DAY($A5280))&amp;IF(LEN(MONTH($A5280))&lt;2,0&amp;MONTH($A5280),MONTH($A5280))), Prazniki[[#All],[DanMesec]:[Dela prosto]], 4,FALSE), 0)</f>
        <v>0</v>
      </c>
      <c r="I5280" s="2">
        <f t="shared" si="662"/>
        <v>0</v>
      </c>
      <c r="J5280" s="2">
        <f t="shared" si="663"/>
        <v>0</v>
      </c>
      <c r="K5280">
        <f t="shared" si="657"/>
        <v>1</v>
      </c>
    </row>
    <row r="5281" spans="1:11" x14ac:dyDescent="0.3">
      <c r="A5281" s="1">
        <v>45458</v>
      </c>
      <c r="B5281">
        <f t="shared" si="658"/>
        <v>1</v>
      </c>
      <c r="C5281" s="2" t="str">
        <f>IFERROR(VLOOKUP((IF(LEN(DAY($A5281))&lt;2,0&amp;DAY($A5281),DAY($A5281))&amp;IF(LEN(MONTH($A5281))&lt;2,0&amp;MONTH($A5281),MONTH($A5281))), Prazniki[[#All],[DanMesec]:[Dela prosto]], 3,FALSE), "")</f>
        <v/>
      </c>
      <c r="D5281" s="2" t="str">
        <f t="shared" si="659"/>
        <v/>
      </c>
      <c r="E5281" s="2" t="str">
        <f t="shared" si="660"/>
        <v/>
      </c>
      <c r="F5281" s="2">
        <f t="shared" si="661"/>
        <v>0</v>
      </c>
      <c r="G5281" s="2" t="str">
        <f t="shared" si="656"/>
        <v/>
      </c>
      <c r="H5281" s="2">
        <f>IFERROR(VLOOKUP((IF(LEN(DAY($A5281))&lt;2,0&amp;DAY($A5281),DAY($A5281))&amp;IF(LEN(MONTH($A5281))&lt;2,0&amp;MONTH($A5281),MONTH($A5281))), Prazniki[[#All],[DanMesec]:[Dela prosto]], 4,FALSE), 0)</f>
        <v>0</v>
      </c>
      <c r="I5281" s="2">
        <f t="shared" si="662"/>
        <v>0</v>
      </c>
      <c r="J5281" s="2">
        <f t="shared" si="663"/>
        <v>0</v>
      </c>
      <c r="K5281">
        <f t="shared" si="657"/>
        <v>0</v>
      </c>
    </row>
    <row r="5282" spans="1:11" x14ac:dyDescent="0.3">
      <c r="A5282" s="1">
        <v>45459</v>
      </c>
      <c r="B5282">
        <f t="shared" si="658"/>
        <v>1</v>
      </c>
      <c r="C5282" s="2" t="str">
        <f>IFERROR(VLOOKUP((IF(LEN(DAY($A5282))&lt;2,0&amp;DAY($A5282),DAY($A5282))&amp;IF(LEN(MONTH($A5282))&lt;2,0&amp;MONTH($A5282),MONTH($A5282))), Prazniki[[#All],[DanMesec]:[Dela prosto]], 3,FALSE), "")</f>
        <v/>
      </c>
      <c r="D5282" s="2" t="str">
        <f t="shared" si="659"/>
        <v/>
      </c>
      <c r="E5282" s="2" t="str">
        <f t="shared" si="660"/>
        <v/>
      </c>
      <c r="F5282" s="2">
        <f t="shared" si="661"/>
        <v>0</v>
      </c>
      <c r="G5282" s="2" t="str">
        <f t="shared" si="656"/>
        <v/>
      </c>
      <c r="H5282" s="2">
        <f>IFERROR(VLOOKUP((IF(LEN(DAY($A5282))&lt;2,0&amp;DAY($A5282),DAY($A5282))&amp;IF(LEN(MONTH($A5282))&lt;2,0&amp;MONTH($A5282),MONTH($A5282))), Prazniki[[#All],[DanMesec]:[Dela prosto]], 4,FALSE), 0)</f>
        <v>0</v>
      </c>
      <c r="I5282" s="2">
        <f t="shared" si="662"/>
        <v>0</v>
      </c>
      <c r="J5282" s="2">
        <f t="shared" si="663"/>
        <v>0</v>
      </c>
      <c r="K5282">
        <f t="shared" si="657"/>
        <v>0</v>
      </c>
    </row>
    <row r="5283" spans="1:11" x14ac:dyDescent="0.3">
      <c r="A5283" s="1">
        <v>45460</v>
      </c>
      <c r="B5283">
        <f t="shared" si="658"/>
        <v>0</v>
      </c>
      <c r="C5283" s="2" t="str">
        <f>IFERROR(VLOOKUP((IF(LEN(DAY($A5283))&lt;2,0&amp;DAY($A5283),DAY($A5283))&amp;IF(LEN(MONTH($A5283))&lt;2,0&amp;MONTH($A5283),MONTH($A5283))), Prazniki[[#All],[DanMesec]:[Dela prosto]], 3,FALSE), "")</f>
        <v/>
      </c>
      <c r="D5283" s="2" t="str">
        <f t="shared" si="659"/>
        <v/>
      </c>
      <c r="E5283" s="2" t="str">
        <f t="shared" si="660"/>
        <v/>
      </c>
      <c r="F5283" s="2">
        <f t="shared" si="661"/>
        <v>0</v>
      </c>
      <c r="G5283" s="2" t="str">
        <f t="shared" si="656"/>
        <v/>
      </c>
      <c r="H5283" s="2">
        <f>IFERROR(VLOOKUP((IF(LEN(DAY($A5283))&lt;2,0&amp;DAY($A5283),DAY($A5283))&amp;IF(LEN(MONTH($A5283))&lt;2,0&amp;MONTH($A5283),MONTH($A5283))), Prazniki[[#All],[DanMesec]:[Dela prosto]], 4,FALSE), 0)</f>
        <v>0</v>
      </c>
      <c r="I5283" s="2">
        <f t="shared" si="662"/>
        <v>0</v>
      </c>
      <c r="J5283" s="2">
        <f t="shared" si="663"/>
        <v>0</v>
      </c>
      <c r="K5283">
        <f t="shared" si="657"/>
        <v>1</v>
      </c>
    </row>
    <row r="5284" spans="1:11" x14ac:dyDescent="0.3">
      <c r="A5284" s="1">
        <v>45461</v>
      </c>
      <c r="B5284">
        <f t="shared" si="658"/>
        <v>0</v>
      </c>
      <c r="C5284" s="2" t="str">
        <f>IFERROR(VLOOKUP((IF(LEN(DAY($A5284))&lt;2,0&amp;DAY($A5284),DAY($A5284))&amp;IF(LEN(MONTH($A5284))&lt;2,0&amp;MONTH($A5284),MONTH($A5284))), Prazniki[[#All],[DanMesec]:[Dela prosto]], 3,FALSE), "")</f>
        <v/>
      </c>
      <c r="D5284" s="2" t="str">
        <f t="shared" si="659"/>
        <v/>
      </c>
      <c r="E5284" s="2" t="str">
        <f t="shared" si="660"/>
        <v/>
      </c>
      <c r="F5284" s="2">
        <f t="shared" si="661"/>
        <v>0</v>
      </c>
      <c r="G5284" s="2" t="str">
        <f t="shared" si="656"/>
        <v/>
      </c>
      <c r="H5284" s="2">
        <f>IFERROR(VLOOKUP((IF(LEN(DAY($A5284))&lt;2,0&amp;DAY($A5284),DAY($A5284))&amp;IF(LEN(MONTH($A5284))&lt;2,0&amp;MONTH($A5284),MONTH($A5284))), Prazniki[[#All],[DanMesec]:[Dela prosto]], 4,FALSE), 0)</f>
        <v>0</v>
      </c>
      <c r="I5284" s="2">
        <f t="shared" si="662"/>
        <v>0</v>
      </c>
      <c r="J5284" s="2">
        <f t="shared" si="663"/>
        <v>0</v>
      </c>
      <c r="K5284">
        <f t="shared" si="657"/>
        <v>1</v>
      </c>
    </row>
    <row r="5285" spans="1:11" x14ac:dyDescent="0.3">
      <c r="A5285" s="1">
        <v>45462</v>
      </c>
      <c r="B5285">
        <f t="shared" si="658"/>
        <v>0</v>
      </c>
      <c r="C5285" s="2" t="str">
        <f>IFERROR(VLOOKUP((IF(LEN(DAY($A5285))&lt;2,0&amp;DAY($A5285),DAY($A5285))&amp;IF(LEN(MONTH($A5285))&lt;2,0&amp;MONTH($A5285),MONTH($A5285))), Prazniki[[#All],[DanMesec]:[Dela prosto]], 3,FALSE), "")</f>
        <v/>
      </c>
      <c r="D5285" s="2" t="str">
        <f t="shared" si="659"/>
        <v/>
      </c>
      <c r="E5285" s="2" t="str">
        <f t="shared" si="660"/>
        <v/>
      </c>
      <c r="F5285" s="2">
        <f t="shared" si="661"/>
        <v>0</v>
      </c>
      <c r="G5285" s="2" t="str">
        <f t="shared" si="656"/>
        <v/>
      </c>
      <c r="H5285" s="2">
        <f>IFERROR(VLOOKUP((IF(LEN(DAY($A5285))&lt;2,0&amp;DAY($A5285),DAY($A5285))&amp;IF(LEN(MONTH($A5285))&lt;2,0&amp;MONTH($A5285),MONTH($A5285))), Prazniki[[#All],[DanMesec]:[Dela prosto]], 4,FALSE), 0)</f>
        <v>0</v>
      </c>
      <c r="I5285" s="2">
        <f t="shared" si="662"/>
        <v>0</v>
      </c>
      <c r="J5285" s="2">
        <f t="shared" si="663"/>
        <v>0</v>
      </c>
      <c r="K5285">
        <f t="shared" si="657"/>
        <v>1</v>
      </c>
    </row>
    <row r="5286" spans="1:11" x14ac:dyDescent="0.3">
      <c r="A5286" s="1">
        <v>45463</v>
      </c>
      <c r="B5286">
        <f t="shared" si="658"/>
        <v>0</v>
      </c>
      <c r="C5286" s="2" t="str">
        <f>IFERROR(VLOOKUP((IF(LEN(DAY($A5286))&lt;2,0&amp;DAY($A5286),DAY($A5286))&amp;IF(LEN(MONTH($A5286))&lt;2,0&amp;MONTH($A5286),MONTH($A5286))), Prazniki[[#All],[DanMesec]:[Dela prosto]], 3,FALSE), "")</f>
        <v/>
      </c>
      <c r="D5286" s="2" t="str">
        <f t="shared" si="659"/>
        <v/>
      </c>
      <c r="E5286" s="2" t="str">
        <f t="shared" si="660"/>
        <v/>
      </c>
      <c r="F5286" s="2">
        <f t="shared" si="661"/>
        <v>0</v>
      </c>
      <c r="G5286" s="2" t="str">
        <f t="shared" si="656"/>
        <v/>
      </c>
      <c r="H5286" s="2">
        <f>IFERROR(VLOOKUP((IF(LEN(DAY($A5286))&lt;2,0&amp;DAY($A5286),DAY($A5286))&amp;IF(LEN(MONTH($A5286))&lt;2,0&amp;MONTH($A5286),MONTH($A5286))), Prazniki[[#All],[DanMesec]:[Dela prosto]], 4,FALSE), 0)</f>
        <v>0</v>
      </c>
      <c r="I5286" s="2">
        <f t="shared" si="662"/>
        <v>0</v>
      </c>
      <c r="J5286" s="2">
        <f t="shared" si="663"/>
        <v>0</v>
      </c>
      <c r="K5286">
        <f t="shared" si="657"/>
        <v>1</v>
      </c>
    </row>
    <row r="5287" spans="1:11" x14ac:dyDescent="0.3">
      <c r="A5287" s="1">
        <v>45464</v>
      </c>
      <c r="B5287">
        <f t="shared" si="658"/>
        <v>0</v>
      </c>
      <c r="C5287" s="2" t="str">
        <f>IFERROR(VLOOKUP((IF(LEN(DAY($A5287))&lt;2,0&amp;DAY($A5287),DAY($A5287))&amp;IF(LEN(MONTH($A5287))&lt;2,0&amp;MONTH($A5287),MONTH($A5287))), Prazniki[[#All],[DanMesec]:[Dela prosto]], 3,FALSE), "")</f>
        <v/>
      </c>
      <c r="D5287" s="2" t="str">
        <f t="shared" si="659"/>
        <v/>
      </c>
      <c r="E5287" s="2" t="str">
        <f t="shared" si="660"/>
        <v/>
      </c>
      <c r="F5287" s="2">
        <f t="shared" si="661"/>
        <v>0</v>
      </c>
      <c r="G5287" s="2" t="str">
        <f t="shared" si="656"/>
        <v/>
      </c>
      <c r="H5287" s="2">
        <f>IFERROR(VLOOKUP((IF(LEN(DAY($A5287))&lt;2,0&amp;DAY($A5287),DAY($A5287))&amp;IF(LEN(MONTH($A5287))&lt;2,0&amp;MONTH($A5287),MONTH($A5287))), Prazniki[[#All],[DanMesec]:[Dela prosto]], 4,FALSE), 0)</f>
        <v>0</v>
      </c>
      <c r="I5287" s="2">
        <f t="shared" si="662"/>
        <v>0</v>
      </c>
      <c r="J5287" s="2">
        <f t="shared" si="663"/>
        <v>0</v>
      </c>
      <c r="K5287">
        <f t="shared" si="657"/>
        <v>1</v>
      </c>
    </row>
    <row r="5288" spans="1:11" x14ac:dyDescent="0.3">
      <c r="A5288" s="1">
        <v>45465</v>
      </c>
      <c r="B5288">
        <f t="shared" si="658"/>
        <v>1</v>
      </c>
      <c r="C5288" s="2" t="str">
        <f>IFERROR(VLOOKUP((IF(LEN(DAY($A5288))&lt;2,0&amp;DAY($A5288),DAY($A5288))&amp;IF(LEN(MONTH($A5288))&lt;2,0&amp;MONTH($A5288),MONTH($A5288))), Prazniki[[#All],[DanMesec]:[Dela prosto]], 3,FALSE), "")</f>
        <v/>
      </c>
      <c r="D5288" s="2" t="str">
        <f t="shared" si="659"/>
        <v/>
      </c>
      <c r="E5288" s="2" t="str">
        <f t="shared" si="660"/>
        <v/>
      </c>
      <c r="F5288" s="2">
        <f t="shared" si="661"/>
        <v>0</v>
      </c>
      <c r="G5288" s="2" t="str">
        <f t="shared" si="656"/>
        <v/>
      </c>
      <c r="H5288" s="2">
        <f>IFERROR(VLOOKUP((IF(LEN(DAY($A5288))&lt;2,0&amp;DAY($A5288),DAY($A5288))&amp;IF(LEN(MONTH($A5288))&lt;2,0&amp;MONTH($A5288),MONTH($A5288))), Prazniki[[#All],[DanMesec]:[Dela prosto]], 4,FALSE), 0)</f>
        <v>0</v>
      </c>
      <c r="I5288" s="2">
        <f t="shared" si="662"/>
        <v>0</v>
      </c>
      <c r="J5288" s="2">
        <f t="shared" si="663"/>
        <v>0</v>
      </c>
      <c r="K5288">
        <f t="shared" si="657"/>
        <v>0</v>
      </c>
    </row>
    <row r="5289" spans="1:11" x14ac:dyDescent="0.3">
      <c r="A5289" s="1">
        <v>45466</v>
      </c>
      <c r="B5289">
        <f t="shared" si="658"/>
        <v>1</v>
      </c>
      <c r="C5289" s="2" t="str">
        <f>IFERROR(VLOOKUP((IF(LEN(DAY($A5289))&lt;2,0&amp;DAY($A5289),DAY($A5289))&amp;IF(LEN(MONTH($A5289))&lt;2,0&amp;MONTH($A5289),MONTH($A5289))), Prazniki[[#All],[DanMesec]:[Dela prosto]], 3,FALSE), "")</f>
        <v/>
      </c>
      <c r="D5289" s="2" t="str">
        <f t="shared" si="659"/>
        <v/>
      </c>
      <c r="E5289" s="2" t="str">
        <f t="shared" si="660"/>
        <v/>
      </c>
      <c r="F5289" s="2">
        <f t="shared" si="661"/>
        <v>0</v>
      </c>
      <c r="G5289" s="2" t="str">
        <f t="shared" si="656"/>
        <v/>
      </c>
      <c r="H5289" s="2">
        <f>IFERROR(VLOOKUP((IF(LEN(DAY($A5289))&lt;2,0&amp;DAY($A5289),DAY($A5289))&amp;IF(LEN(MONTH($A5289))&lt;2,0&amp;MONTH($A5289),MONTH($A5289))), Prazniki[[#All],[DanMesec]:[Dela prosto]], 4,FALSE), 0)</f>
        <v>0</v>
      </c>
      <c r="I5289" s="2">
        <f t="shared" si="662"/>
        <v>0</v>
      </c>
      <c r="J5289" s="2">
        <f t="shared" si="663"/>
        <v>0</v>
      </c>
      <c r="K5289">
        <f t="shared" si="657"/>
        <v>0</v>
      </c>
    </row>
    <row r="5290" spans="1:11" x14ac:dyDescent="0.3">
      <c r="A5290" s="1">
        <v>45467</v>
      </c>
      <c r="B5290">
        <f t="shared" si="658"/>
        <v>0</v>
      </c>
      <c r="C5290" s="2" t="str">
        <f>IFERROR(VLOOKUP((IF(LEN(DAY($A5290))&lt;2,0&amp;DAY($A5290),DAY($A5290))&amp;IF(LEN(MONTH($A5290))&lt;2,0&amp;MONTH($A5290),MONTH($A5290))), Prazniki[[#All],[DanMesec]:[Dela prosto]], 3,FALSE), "")</f>
        <v/>
      </c>
      <c r="D5290" s="2" t="str">
        <f t="shared" si="659"/>
        <v/>
      </c>
      <c r="E5290" s="2" t="str">
        <f t="shared" si="660"/>
        <v/>
      </c>
      <c r="F5290" s="2">
        <f t="shared" si="661"/>
        <v>0</v>
      </c>
      <c r="G5290" s="2" t="str">
        <f t="shared" si="656"/>
        <v/>
      </c>
      <c r="H5290" s="2">
        <f>IFERROR(VLOOKUP((IF(LEN(DAY($A5290))&lt;2,0&amp;DAY($A5290),DAY($A5290))&amp;IF(LEN(MONTH($A5290))&lt;2,0&amp;MONTH($A5290),MONTH($A5290))), Prazniki[[#All],[DanMesec]:[Dela prosto]], 4,FALSE), 0)</f>
        <v>0</v>
      </c>
      <c r="I5290" s="2">
        <f t="shared" si="662"/>
        <v>0</v>
      </c>
      <c r="J5290" s="2">
        <f t="shared" si="663"/>
        <v>0</v>
      </c>
      <c r="K5290">
        <f t="shared" si="657"/>
        <v>1</v>
      </c>
    </row>
    <row r="5291" spans="1:11" x14ac:dyDescent="0.3">
      <c r="A5291" s="1">
        <v>45468</v>
      </c>
      <c r="B5291">
        <f t="shared" si="658"/>
        <v>0</v>
      </c>
      <c r="C5291" s="2" t="str">
        <f>IFERROR(VLOOKUP((IF(LEN(DAY($A5291))&lt;2,0&amp;DAY($A5291),DAY($A5291))&amp;IF(LEN(MONTH($A5291))&lt;2,0&amp;MONTH($A5291),MONTH($A5291))), Prazniki[[#All],[DanMesec]:[Dela prosto]], 3,FALSE), "")</f>
        <v>Dan državnosti</v>
      </c>
      <c r="D5291" s="2" t="str">
        <f t="shared" si="659"/>
        <v/>
      </c>
      <c r="E5291" s="2" t="str">
        <f t="shared" si="660"/>
        <v/>
      </c>
      <c r="F5291" s="2">
        <f t="shared" si="661"/>
        <v>1</v>
      </c>
      <c r="G5291" s="2" t="str">
        <f t="shared" si="656"/>
        <v>Dan državnosti</v>
      </c>
      <c r="H5291" s="2">
        <f>IFERROR(VLOOKUP((IF(LEN(DAY($A5291))&lt;2,0&amp;DAY($A5291),DAY($A5291))&amp;IF(LEN(MONTH($A5291))&lt;2,0&amp;MONTH($A5291),MONTH($A5291))), Prazniki[[#All],[DanMesec]:[Dela prosto]], 4,FALSE), 0)</f>
        <v>1</v>
      </c>
      <c r="I5291" s="2">
        <f t="shared" si="662"/>
        <v>0</v>
      </c>
      <c r="J5291" s="2">
        <f t="shared" si="663"/>
        <v>1</v>
      </c>
      <c r="K5291">
        <f t="shared" si="657"/>
        <v>0</v>
      </c>
    </row>
    <row r="5292" spans="1:11" x14ac:dyDescent="0.3">
      <c r="A5292" s="1">
        <v>45469</v>
      </c>
      <c r="B5292">
        <f t="shared" si="658"/>
        <v>0</v>
      </c>
      <c r="C5292" s="2" t="str">
        <f>IFERROR(VLOOKUP((IF(LEN(DAY($A5292))&lt;2,0&amp;DAY($A5292),DAY($A5292))&amp;IF(LEN(MONTH($A5292))&lt;2,0&amp;MONTH($A5292),MONTH($A5292))), Prazniki[[#All],[DanMesec]:[Dela prosto]], 3,FALSE), "")</f>
        <v/>
      </c>
      <c r="D5292" s="2" t="str">
        <f t="shared" si="659"/>
        <v/>
      </c>
      <c r="E5292" s="2" t="str">
        <f t="shared" si="660"/>
        <v/>
      </c>
      <c r="F5292" s="2">
        <f t="shared" si="661"/>
        <v>0</v>
      </c>
      <c r="G5292" s="2" t="str">
        <f t="shared" si="656"/>
        <v/>
      </c>
      <c r="H5292" s="2">
        <f>IFERROR(VLOOKUP((IF(LEN(DAY($A5292))&lt;2,0&amp;DAY($A5292),DAY($A5292))&amp;IF(LEN(MONTH($A5292))&lt;2,0&amp;MONTH($A5292),MONTH($A5292))), Prazniki[[#All],[DanMesec]:[Dela prosto]], 4,FALSE), 0)</f>
        <v>0</v>
      </c>
      <c r="I5292" s="2">
        <f t="shared" si="662"/>
        <v>0</v>
      </c>
      <c r="J5292" s="2">
        <f t="shared" si="663"/>
        <v>0</v>
      </c>
      <c r="K5292">
        <f t="shared" si="657"/>
        <v>1</v>
      </c>
    </row>
    <row r="5293" spans="1:11" x14ac:dyDescent="0.3">
      <c r="A5293" s="1">
        <v>45470</v>
      </c>
      <c r="B5293">
        <f t="shared" si="658"/>
        <v>0</v>
      </c>
      <c r="C5293" s="2" t="str">
        <f>IFERROR(VLOOKUP((IF(LEN(DAY($A5293))&lt;2,0&amp;DAY($A5293),DAY($A5293))&amp;IF(LEN(MONTH($A5293))&lt;2,0&amp;MONTH($A5293),MONTH($A5293))), Prazniki[[#All],[DanMesec]:[Dela prosto]], 3,FALSE), "")</f>
        <v/>
      </c>
      <c r="D5293" s="2" t="str">
        <f t="shared" si="659"/>
        <v/>
      </c>
      <c r="E5293" s="2" t="str">
        <f t="shared" si="660"/>
        <v/>
      </c>
      <c r="F5293" s="2">
        <f t="shared" si="661"/>
        <v>0</v>
      </c>
      <c r="G5293" s="2" t="str">
        <f t="shared" si="656"/>
        <v/>
      </c>
      <c r="H5293" s="2">
        <f>IFERROR(VLOOKUP((IF(LEN(DAY($A5293))&lt;2,0&amp;DAY($A5293),DAY($A5293))&amp;IF(LEN(MONTH($A5293))&lt;2,0&amp;MONTH($A5293),MONTH($A5293))), Prazniki[[#All],[DanMesec]:[Dela prosto]], 4,FALSE), 0)</f>
        <v>0</v>
      </c>
      <c r="I5293" s="2">
        <f t="shared" si="662"/>
        <v>0</v>
      </c>
      <c r="J5293" s="2">
        <f t="shared" si="663"/>
        <v>0</v>
      </c>
      <c r="K5293">
        <f t="shared" si="657"/>
        <v>1</v>
      </c>
    </row>
    <row r="5294" spans="1:11" x14ac:dyDescent="0.3">
      <c r="A5294" s="1">
        <v>45471</v>
      </c>
      <c r="B5294">
        <f t="shared" si="658"/>
        <v>0</v>
      </c>
      <c r="C5294" s="2" t="str">
        <f>IFERROR(VLOOKUP((IF(LEN(DAY($A5294))&lt;2,0&amp;DAY($A5294),DAY($A5294))&amp;IF(LEN(MONTH($A5294))&lt;2,0&amp;MONTH($A5294),MONTH($A5294))), Prazniki[[#All],[DanMesec]:[Dela prosto]], 3,FALSE), "")</f>
        <v/>
      </c>
      <c r="D5294" s="2" t="str">
        <f t="shared" si="659"/>
        <v/>
      </c>
      <c r="E5294" s="2" t="str">
        <f t="shared" si="660"/>
        <v/>
      </c>
      <c r="F5294" s="2">
        <f t="shared" si="661"/>
        <v>0</v>
      </c>
      <c r="G5294" s="2" t="str">
        <f t="shared" si="656"/>
        <v/>
      </c>
      <c r="H5294" s="2">
        <f>IFERROR(VLOOKUP((IF(LEN(DAY($A5294))&lt;2,0&amp;DAY($A5294),DAY($A5294))&amp;IF(LEN(MONTH($A5294))&lt;2,0&amp;MONTH($A5294),MONTH($A5294))), Prazniki[[#All],[DanMesec]:[Dela prosto]], 4,FALSE), 0)</f>
        <v>0</v>
      </c>
      <c r="I5294" s="2">
        <f t="shared" si="662"/>
        <v>0</v>
      </c>
      <c r="J5294" s="2">
        <f t="shared" si="663"/>
        <v>0</v>
      </c>
      <c r="K5294">
        <f t="shared" si="657"/>
        <v>1</v>
      </c>
    </row>
    <row r="5295" spans="1:11" x14ac:dyDescent="0.3">
      <c r="A5295" s="1">
        <v>45472</v>
      </c>
      <c r="B5295">
        <f t="shared" si="658"/>
        <v>1</v>
      </c>
      <c r="C5295" s="2" t="str">
        <f>IFERROR(VLOOKUP((IF(LEN(DAY($A5295))&lt;2,0&amp;DAY($A5295),DAY($A5295))&amp;IF(LEN(MONTH($A5295))&lt;2,0&amp;MONTH($A5295),MONTH($A5295))), Prazniki[[#All],[DanMesec]:[Dela prosto]], 3,FALSE), "")</f>
        <v/>
      </c>
      <c r="D5295" s="2" t="str">
        <f t="shared" si="659"/>
        <v/>
      </c>
      <c r="E5295" s="2" t="str">
        <f t="shared" si="660"/>
        <v/>
      </c>
      <c r="F5295" s="2">
        <f t="shared" si="661"/>
        <v>0</v>
      </c>
      <c r="G5295" s="2" t="str">
        <f t="shared" si="656"/>
        <v/>
      </c>
      <c r="H5295" s="2">
        <f>IFERROR(VLOOKUP((IF(LEN(DAY($A5295))&lt;2,0&amp;DAY($A5295),DAY($A5295))&amp;IF(LEN(MONTH($A5295))&lt;2,0&amp;MONTH($A5295),MONTH($A5295))), Prazniki[[#All],[DanMesec]:[Dela prosto]], 4,FALSE), 0)</f>
        <v>0</v>
      </c>
      <c r="I5295" s="2">
        <f t="shared" si="662"/>
        <v>0</v>
      </c>
      <c r="J5295" s="2">
        <f t="shared" si="663"/>
        <v>0</v>
      </c>
      <c r="K5295">
        <f t="shared" si="657"/>
        <v>0</v>
      </c>
    </row>
    <row r="5296" spans="1:11" x14ac:dyDescent="0.3">
      <c r="A5296" s="1">
        <v>45473</v>
      </c>
      <c r="B5296">
        <f t="shared" si="658"/>
        <v>1</v>
      </c>
      <c r="C5296" s="2" t="str">
        <f>IFERROR(VLOOKUP((IF(LEN(DAY($A5296))&lt;2,0&amp;DAY($A5296),DAY($A5296))&amp;IF(LEN(MONTH($A5296))&lt;2,0&amp;MONTH($A5296),MONTH($A5296))), Prazniki[[#All],[DanMesec]:[Dela prosto]], 3,FALSE), "")</f>
        <v/>
      </c>
      <c r="D5296" s="2" t="str">
        <f t="shared" si="659"/>
        <v/>
      </c>
      <c r="E5296" s="2" t="str">
        <f t="shared" si="660"/>
        <v/>
      </c>
      <c r="F5296" s="2">
        <f t="shared" si="661"/>
        <v>0</v>
      </c>
      <c r="G5296" s="2" t="str">
        <f t="shared" si="656"/>
        <v/>
      </c>
      <c r="H5296" s="2">
        <f>IFERROR(VLOOKUP((IF(LEN(DAY($A5296))&lt;2,0&amp;DAY($A5296),DAY($A5296))&amp;IF(LEN(MONTH($A5296))&lt;2,0&amp;MONTH($A5296),MONTH($A5296))), Prazniki[[#All],[DanMesec]:[Dela prosto]], 4,FALSE), 0)</f>
        <v>0</v>
      </c>
      <c r="I5296" s="2">
        <f t="shared" si="662"/>
        <v>0</v>
      </c>
      <c r="J5296" s="2">
        <f t="shared" si="663"/>
        <v>0</v>
      </c>
      <c r="K5296">
        <f t="shared" si="657"/>
        <v>0</v>
      </c>
    </row>
    <row r="5297" spans="1:11" x14ac:dyDescent="0.3">
      <c r="A5297" s="1">
        <v>45474</v>
      </c>
      <c r="B5297">
        <f t="shared" si="658"/>
        <v>0</v>
      </c>
      <c r="C5297" s="2" t="str">
        <f>IFERROR(VLOOKUP((IF(LEN(DAY($A5297))&lt;2,0&amp;DAY($A5297),DAY($A5297))&amp;IF(LEN(MONTH($A5297))&lt;2,0&amp;MONTH($A5297),MONTH($A5297))), Prazniki[[#All],[DanMesec]:[Dela prosto]], 3,FALSE), "")</f>
        <v/>
      </c>
      <c r="D5297" s="2" t="str">
        <f t="shared" si="659"/>
        <v/>
      </c>
      <c r="E5297" s="2" t="str">
        <f t="shared" si="660"/>
        <v/>
      </c>
      <c r="F5297" s="2">
        <f t="shared" si="661"/>
        <v>0</v>
      </c>
      <c r="G5297" s="2" t="str">
        <f t="shared" si="656"/>
        <v/>
      </c>
      <c r="H5297" s="2">
        <f>IFERROR(VLOOKUP((IF(LEN(DAY($A5297))&lt;2,0&amp;DAY($A5297),DAY($A5297))&amp;IF(LEN(MONTH($A5297))&lt;2,0&amp;MONTH($A5297),MONTH($A5297))), Prazniki[[#All],[DanMesec]:[Dela prosto]], 4,FALSE), 0)</f>
        <v>0</v>
      </c>
      <c r="I5297" s="2">
        <f t="shared" si="662"/>
        <v>0</v>
      </c>
      <c r="J5297" s="2">
        <f t="shared" si="663"/>
        <v>0</v>
      </c>
      <c r="K5297">
        <f t="shared" si="657"/>
        <v>1</v>
      </c>
    </row>
    <row r="5298" spans="1:11" x14ac:dyDescent="0.3">
      <c r="A5298" s="1">
        <v>45475</v>
      </c>
      <c r="B5298">
        <f t="shared" si="658"/>
        <v>0</v>
      </c>
      <c r="C5298" s="2" t="str">
        <f>IFERROR(VLOOKUP((IF(LEN(DAY($A5298))&lt;2,0&amp;DAY($A5298),DAY($A5298))&amp;IF(LEN(MONTH($A5298))&lt;2,0&amp;MONTH($A5298),MONTH($A5298))), Prazniki[[#All],[DanMesec]:[Dela prosto]], 3,FALSE), "")</f>
        <v/>
      </c>
      <c r="D5298" s="2" t="str">
        <f t="shared" si="659"/>
        <v/>
      </c>
      <c r="E5298" s="2" t="str">
        <f t="shared" si="660"/>
        <v/>
      </c>
      <c r="F5298" s="2">
        <f t="shared" si="661"/>
        <v>0</v>
      </c>
      <c r="G5298" s="2" t="str">
        <f t="shared" si="656"/>
        <v/>
      </c>
      <c r="H5298" s="2">
        <f>IFERROR(VLOOKUP((IF(LEN(DAY($A5298))&lt;2,0&amp;DAY($A5298),DAY($A5298))&amp;IF(LEN(MONTH($A5298))&lt;2,0&amp;MONTH($A5298),MONTH($A5298))), Prazniki[[#All],[DanMesec]:[Dela prosto]], 4,FALSE), 0)</f>
        <v>0</v>
      </c>
      <c r="I5298" s="2">
        <f t="shared" si="662"/>
        <v>0</v>
      </c>
      <c r="J5298" s="2">
        <f t="shared" si="663"/>
        <v>0</v>
      </c>
      <c r="K5298">
        <f t="shared" si="657"/>
        <v>1</v>
      </c>
    </row>
    <row r="5299" spans="1:11" x14ac:dyDescent="0.3">
      <c r="A5299" s="1">
        <v>45476</v>
      </c>
      <c r="B5299">
        <f t="shared" si="658"/>
        <v>0</v>
      </c>
      <c r="C5299" s="2" t="str">
        <f>IFERROR(VLOOKUP((IF(LEN(DAY($A5299))&lt;2,0&amp;DAY($A5299),DAY($A5299))&amp;IF(LEN(MONTH($A5299))&lt;2,0&amp;MONTH($A5299),MONTH($A5299))), Prazniki[[#All],[DanMesec]:[Dela prosto]], 3,FALSE), "")</f>
        <v/>
      </c>
      <c r="D5299" s="2" t="str">
        <f t="shared" si="659"/>
        <v/>
      </c>
      <c r="E5299" s="2" t="str">
        <f t="shared" si="660"/>
        <v/>
      </c>
      <c r="F5299" s="2">
        <f t="shared" si="661"/>
        <v>0</v>
      </c>
      <c r="G5299" s="2" t="str">
        <f t="shared" si="656"/>
        <v/>
      </c>
      <c r="H5299" s="2">
        <f>IFERROR(VLOOKUP((IF(LEN(DAY($A5299))&lt;2,0&amp;DAY($A5299),DAY($A5299))&amp;IF(LEN(MONTH($A5299))&lt;2,0&amp;MONTH($A5299),MONTH($A5299))), Prazniki[[#All],[DanMesec]:[Dela prosto]], 4,FALSE), 0)</f>
        <v>0</v>
      </c>
      <c r="I5299" s="2">
        <f t="shared" si="662"/>
        <v>0</v>
      </c>
      <c r="J5299" s="2">
        <f t="shared" si="663"/>
        <v>0</v>
      </c>
      <c r="K5299">
        <f t="shared" si="657"/>
        <v>1</v>
      </c>
    </row>
    <row r="5300" spans="1:11" x14ac:dyDescent="0.3">
      <c r="A5300" s="1">
        <v>45477</v>
      </c>
      <c r="B5300">
        <f t="shared" si="658"/>
        <v>0</v>
      </c>
      <c r="C5300" s="2" t="str">
        <f>IFERROR(VLOOKUP((IF(LEN(DAY($A5300))&lt;2,0&amp;DAY($A5300),DAY($A5300))&amp;IF(LEN(MONTH($A5300))&lt;2,0&amp;MONTH($A5300),MONTH($A5300))), Prazniki[[#All],[DanMesec]:[Dela prosto]], 3,FALSE), "")</f>
        <v/>
      </c>
      <c r="D5300" s="2" t="str">
        <f t="shared" si="659"/>
        <v/>
      </c>
      <c r="E5300" s="2" t="str">
        <f t="shared" si="660"/>
        <v/>
      </c>
      <c r="F5300" s="2">
        <f t="shared" si="661"/>
        <v>0</v>
      </c>
      <c r="G5300" s="2" t="str">
        <f t="shared" si="656"/>
        <v/>
      </c>
      <c r="H5300" s="2">
        <f>IFERROR(VLOOKUP((IF(LEN(DAY($A5300))&lt;2,0&amp;DAY($A5300),DAY($A5300))&amp;IF(LEN(MONTH($A5300))&lt;2,0&amp;MONTH($A5300),MONTH($A5300))), Prazniki[[#All],[DanMesec]:[Dela prosto]], 4,FALSE), 0)</f>
        <v>0</v>
      </c>
      <c r="I5300" s="2">
        <f t="shared" si="662"/>
        <v>0</v>
      </c>
      <c r="J5300" s="2">
        <f t="shared" si="663"/>
        <v>0</v>
      </c>
      <c r="K5300">
        <f t="shared" si="657"/>
        <v>1</v>
      </c>
    </row>
    <row r="5301" spans="1:11" x14ac:dyDescent="0.3">
      <c r="A5301" s="1">
        <v>45478</v>
      </c>
      <c r="B5301">
        <f t="shared" si="658"/>
        <v>0</v>
      </c>
      <c r="C5301" s="2" t="str">
        <f>IFERROR(VLOOKUP((IF(LEN(DAY($A5301))&lt;2,0&amp;DAY($A5301),DAY($A5301))&amp;IF(LEN(MONTH($A5301))&lt;2,0&amp;MONTH($A5301),MONTH($A5301))), Prazniki[[#All],[DanMesec]:[Dela prosto]], 3,FALSE), "")</f>
        <v/>
      </c>
      <c r="D5301" s="2" t="str">
        <f t="shared" si="659"/>
        <v/>
      </c>
      <c r="E5301" s="2" t="str">
        <f t="shared" si="660"/>
        <v/>
      </c>
      <c r="F5301" s="2">
        <f t="shared" si="661"/>
        <v>0</v>
      </c>
      <c r="G5301" s="2" t="str">
        <f t="shared" si="656"/>
        <v/>
      </c>
      <c r="H5301" s="2">
        <f>IFERROR(VLOOKUP((IF(LEN(DAY($A5301))&lt;2,0&amp;DAY($A5301),DAY($A5301))&amp;IF(LEN(MONTH($A5301))&lt;2,0&amp;MONTH($A5301),MONTH($A5301))), Prazniki[[#All],[DanMesec]:[Dela prosto]], 4,FALSE), 0)</f>
        <v>0</v>
      </c>
      <c r="I5301" s="2">
        <f t="shared" si="662"/>
        <v>0</v>
      </c>
      <c r="J5301" s="2">
        <f t="shared" si="663"/>
        <v>0</v>
      </c>
      <c r="K5301">
        <f t="shared" si="657"/>
        <v>1</v>
      </c>
    </row>
    <row r="5302" spans="1:11" x14ac:dyDescent="0.3">
      <c r="A5302" s="1">
        <v>45479</v>
      </c>
      <c r="B5302">
        <f t="shared" si="658"/>
        <v>1</v>
      </c>
      <c r="C5302" s="2" t="str">
        <f>IFERROR(VLOOKUP((IF(LEN(DAY($A5302))&lt;2,0&amp;DAY($A5302),DAY($A5302))&amp;IF(LEN(MONTH($A5302))&lt;2,0&amp;MONTH($A5302),MONTH($A5302))), Prazniki[[#All],[DanMesec]:[Dela prosto]], 3,FALSE), "")</f>
        <v/>
      </c>
      <c r="D5302" s="2" t="str">
        <f t="shared" si="659"/>
        <v/>
      </c>
      <c r="E5302" s="2" t="str">
        <f t="shared" si="660"/>
        <v/>
      </c>
      <c r="F5302" s="2">
        <f t="shared" si="661"/>
        <v>0</v>
      </c>
      <c r="G5302" s="2" t="str">
        <f t="shared" si="656"/>
        <v/>
      </c>
      <c r="H5302" s="2">
        <f>IFERROR(VLOOKUP((IF(LEN(DAY($A5302))&lt;2,0&amp;DAY($A5302),DAY($A5302))&amp;IF(LEN(MONTH($A5302))&lt;2,0&amp;MONTH($A5302),MONTH($A5302))), Prazniki[[#All],[DanMesec]:[Dela prosto]], 4,FALSE), 0)</f>
        <v>0</v>
      </c>
      <c r="I5302" s="2">
        <f t="shared" si="662"/>
        <v>0</v>
      </c>
      <c r="J5302" s="2">
        <f t="shared" si="663"/>
        <v>0</v>
      </c>
      <c r="K5302">
        <f t="shared" si="657"/>
        <v>0</v>
      </c>
    </row>
    <row r="5303" spans="1:11" x14ac:dyDescent="0.3">
      <c r="A5303" s="1">
        <v>45480</v>
      </c>
      <c r="B5303">
        <f t="shared" si="658"/>
        <v>1</v>
      </c>
      <c r="C5303" s="2" t="str">
        <f>IFERROR(VLOOKUP((IF(LEN(DAY($A5303))&lt;2,0&amp;DAY($A5303),DAY($A5303))&amp;IF(LEN(MONTH($A5303))&lt;2,0&amp;MONTH($A5303),MONTH($A5303))), Prazniki[[#All],[DanMesec]:[Dela prosto]], 3,FALSE), "")</f>
        <v/>
      </c>
      <c r="D5303" s="2" t="str">
        <f t="shared" si="659"/>
        <v/>
      </c>
      <c r="E5303" s="2" t="str">
        <f t="shared" si="660"/>
        <v/>
      </c>
      <c r="F5303" s="2">
        <f t="shared" si="661"/>
        <v>0</v>
      </c>
      <c r="G5303" s="2" t="str">
        <f t="shared" si="656"/>
        <v/>
      </c>
      <c r="H5303" s="2">
        <f>IFERROR(VLOOKUP((IF(LEN(DAY($A5303))&lt;2,0&amp;DAY($A5303),DAY($A5303))&amp;IF(LEN(MONTH($A5303))&lt;2,0&amp;MONTH($A5303),MONTH($A5303))), Prazniki[[#All],[DanMesec]:[Dela prosto]], 4,FALSE), 0)</f>
        <v>0</v>
      </c>
      <c r="I5303" s="2">
        <f t="shared" si="662"/>
        <v>0</v>
      </c>
      <c r="J5303" s="2">
        <f t="shared" si="663"/>
        <v>0</v>
      </c>
      <c r="K5303">
        <f t="shared" si="657"/>
        <v>0</v>
      </c>
    </row>
    <row r="5304" spans="1:11" x14ac:dyDescent="0.3">
      <c r="A5304" s="1">
        <v>45481</v>
      </c>
      <c r="B5304">
        <f t="shared" si="658"/>
        <v>0</v>
      </c>
      <c r="C5304" s="2" t="str">
        <f>IFERROR(VLOOKUP((IF(LEN(DAY($A5304))&lt;2,0&amp;DAY($A5304),DAY($A5304))&amp;IF(LEN(MONTH($A5304))&lt;2,0&amp;MONTH($A5304),MONTH($A5304))), Prazniki[[#All],[DanMesec]:[Dela prosto]], 3,FALSE), "")</f>
        <v/>
      </c>
      <c r="D5304" s="2" t="str">
        <f t="shared" si="659"/>
        <v/>
      </c>
      <c r="E5304" s="2" t="str">
        <f t="shared" si="660"/>
        <v/>
      </c>
      <c r="F5304" s="2">
        <f t="shared" si="661"/>
        <v>0</v>
      </c>
      <c r="G5304" s="2" t="str">
        <f t="shared" si="656"/>
        <v/>
      </c>
      <c r="H5304" s="2">
        <f>IFERROR(VLOOKUP((IF(LEN(DAY($A5304))&lt;2,0&amp;DAY($A5304),DAY($A5304))&amp;IF(LEN(MONTH($A5304))&lt;2,0&amp;MONTH($A5304),MONTH($A5304))), Prazniki[[#All],[DanMesec]:[Dela prosto]], 4,FALSE), 0)</f>
        <v>0</v>
      </c>
      <c r="I5304" s="2">
        <f t="shared" si="662"/>
        <v>0</v>
      </c>
      <c r="J5304" s="2">
        <f t="shared" si="663"/>
        <v>0</v>
      </c>
      <c r="K5304">
        <f t="shared" si="657"/>
        <v>1</v>
      </c>
    </row>
    <row r="5305" spans="1:11" x14ac:dyDescent="0.3">
      <c r="A5305" s="1">
        <v>45482</v>
      </c>
      <c r="B5305">
        <f t="shared" si="658"/>
        <v>0</v>
      </c>
      <c r="C5305" s="2" t="str">
        <f>IFERROR(VLOOKUP((IF(LEN(DAY($A5305))&lt;2,0&amp;DAY($A5305),DAY($A5305))&amp;IF(LEN(MONTH($A5305))&lt;2,0&amp;MONTH($A5305),MONTH($A5305))), Prazniki[[#All],[DanMesec]:[Dela prosto]], 3,FALSE), "")</f>
        <v/>
      </c>
      <c r="D5305" s="2" t="str">
        <f t="shared" si="659"/>
        <v/>
      </c>
      <c r="E5305" s="2" t="str">
        <f t="shared" si="660"/>
        <v/>
      </c>
      <c r="F5305" s="2">
        <f t="shared" si="661"/>
        <v>0</v>
      </c>
      <c r="G5305" s="2" t="str">
        <f t="shared" si="656"/>
        <v/>
      </c>
      <c r="H5305" s="2">
        <f>IFERROR(VLOOKUP((IF(LEN(DAY($A5305))&lt;2,0&amp;DAY($A5305),DAY($A5305))&amp;IF(LEN(MONTH($A5305))&lt;2,0&amp;MONTH($A5305),MONTH($A5305))), Prazniki[[#All],[DanMesec]:[Dela prosto]], 4,FALSE), 0)</f>
        <v>0</v>
      </c>
      <c r="I5305" s="2">
        <f t="shared" si="662"/>
        <v>0</v>
      </c>
      <c r="J5305" s="2">
        <f t="shared" si="663"/>
        <v>0</v>
      </c>
      <c r="K5305">
        <f t="shared" si="657"/>
        <v>1</v>
      </c>
    </row>
    <row r="5306" spans="1:11" x14ac:dyDescent="0.3">
      <c r="A5306" s="1">
        <v>45483</v>
      </c>
      <c r="B5306">
        <f t="shared" si="658"/>
        <v>0</v>
      </c>
      <c r="C5306" s="2" t="str">
        <f>IFERROR(VLOOKUP((IF(LEN(DAY($A5306))&lt;2,0&amp;DAY($A5306),DAY($A5306))&amp;IF(LEN(MONTH($A5306))&lt;2,0&amp;MONTH($A5306),MONTH($A5306))), Prazniki[[#All],[DanMesec]:[Dela prosto]], 3,FALSE), "")</f>
        <v/>
      </c>
      <c r="D5306" s="2" t="str">
        <f t="shared" si="659"/>
        <v/>
      </c>
      <c r="E5306" s="2" t="str">
        <f t="shared" si="660"/>
        <v/>
      </c>
      <c r="F5306" s="2">
        <f t="shared" si="661"/>
        <v>0</v>
      </c>
      <c r="G5306" s="2" t="str">
        <f t="shared" si="656"/>
        <v/>
      </c>
      <c r="H5306" s="2">
        <f>IFERROR(VLOOKUP((IF(LEN(DAY($A5306))&lt;2,0&amp;DAY($A5306),DAY($A5306))&amp;IF(LEN(MONTH($A5306))&lt;2,0&amp;MONTH($A5306),MONTH($A5306))), Prazniki[[#All],[DanMesec]:[Dela prosto]], 4,FALSE), 0)</f>
        <v>0</v>
      </c>
      <c r="I5306" s="2">
        <f t="shared" si="662"/>
        <v>0</v>
      </c>
      <c r="J5306" s="2">
        <f t="shared" si="663"/>
        <v>0</v>
      </c>
      <c r="K5306">
        <f t="shared" si="657"/>
        <v>1</v>
      </c>
    </row>
    <row r="5307" spans="1:11" x14ac:dyDescent="0.3">
      <c r="A5307" s="1">
        <v>45484</v>
      </c>
      <c r="B5307">
        <f t="shared" si="658"/>
        <v>0</v>
      </c>
      <c r="C5307" s="2" t="str">
        <f>IFERROR(VLOOKUP((IF(LEN(DAY($A5307))&lt;2,0&amp;DAY($A5307),DAY($A5307))&amp;IF(LEN(MONTH($A5307))&lt;2,0&amp;MONTH($A5307),MONTH($A5307))), Prazniki[[#All],[DanMesec]:[Dela prosto]], 3,FALSE), "")</f>
        <v/>
      </c>
      <c r="D5307" s="2" t="str">
        <f t="shared" si="659"/>
        <v/>
      </c>
      <c r="E5307" s="2" t="str">
        <f t="shared" si="660"/>
        <v/>
      </c>
      <c r="F5307" s="2">
        <f t="shared" si="661"/>
        <v>0</v>
      </c>
      <c r="G5307" s="2" t="str">
        <f t="shared" si="656"/>
        <v/>
      </c>
      <c r="H5307" s="2">
        <f>IFERROR(VLOOKUP((IF(LEN(DAY($A5307))&lt;2,0&amp;DAY($A5307),DAY($A5307))&amp;IF(LEN(MONTH($A5307))&lt;2,0&amp;MONTH($A5307),MONTH($A5307))), Prazniki[[#All],[DanMesec]:[Dela prosto]], 4,FALSE), 0)</f>
        <v>0</v>
      </c>
      <c r="I5307" s="2">
        <f t="shared" si="662"/>
        <v>0</v>
      </c>
      <c r="J5307" s="2">
        <f t="shared" si="663"/>
        <v>0</v>
      </c>
      <c r="K5307">
        <f t="shared" si="657"/>
        <v>1</v>
      </c>
    </row>
    <row r="5308" spans="1:11" x14ac:dyDescent="0.3">
      <c r="A5308" s="1">
        <v>45485</v>
      </c>
      <c r="B5308">
        <f t="shared" si="658"/>
        <v>0</v>
      </c>
      <c r="C5308" s="2" t="str">
        <f>IFERROR(VLOOKUP((IF(LEN(DAY($A5308))&lt;2,0&amp;DAY($A5308),DAY($A5308))&amp;IF(LEN(MONTH($A5308))&lt;2,0&amp;MONTH($A5308),MONTH($A5308))), Prazniki[[#All],[DanMesec]:[Dela prosto]], 3,FALSE), "")</f>
        <v/>
      </c>
      <c r="D5308" s="2" t="str">
        <f t="shared" si="659"/>
        <v/>
      </c>
      <c r="E5308" s="2" t="str">
        <f t="shared" si="660"/>
        <v/>
      </c>
      <c r="F5308" s="2">
        <f t="shared" si="661"/>
        <v>0</v>
      </c>
      <c r="G5308" s="2" t="str">
        <f t="shared" si="656"/>
        <v/>
      </c>
      <c r="H5308" s="2">
        <f>IFERROR(VLOOKUP((IF(LEN(DAY($A5308))&lt;2,0&amp;DAY($A5308),DAY($A5308))&amp;IF(LEN(MONTH($A5308))&lt;2,0&amp;MONTH($A5308),MONTH($A5308))), Prazniki[[#All],[DanMesec]:[Dela prosto]], 4,FALSE), 0)</f>
        <v>0</v>
      </c>
      <c r="I5308" s="2">
        <f t="shared" si="662"/>
        <v>0</v>
      </c>
      <c r="J5308" s="2">
        <f t="shared" si="663"/>
        <v>0</v>
      </c>
      <c r="K5308">
        <f t="shared" si="657"/>
        <v>1</v>
      </c>
    </row>
    <row r="5309" spans="1:11" x14ac:dyDescent="0.3">
      <c r="A5309" s="1">
        <v>45486</v>
      </c>
      <c r="B5309">
        <f t="shared" si="658"/>
        <v>1</v>
      </c>
      <c r="C5309" s="2" t="str">
        <f>IFERROR(VLOOKUP((IF(LEN(DAY($A5309))&lt;2,0&amp;DAY($A5309),DAY($A5309))&amp;IF(LEN(MONTH($A5309))&lt;2,0&amp;MONTH($A5309),MONTH($A5309))), Prazniki[[#All],[DanMesec]:[Dela prosto]], 3,FALSE), "")</f>
        <v/>
      </c>
      <c r="D5309" s="2" t="str">
        <f t="shared" si="659"/>
        <v/>
      </c>
      <c r="E5309" s="2" t="str">
        <f t="shared" si="660"/>
        <v/>
      </c>
      <c r="F5309" s="2">
        <f t="shared" si="661"/>
        <v>0</v>
      </c>
      <c r="G5309" s="2" t="str">
        <f t="shared" si="656"/>
        <v/>
      </c>
      <c r="H5309" s="2">
        <f>IFERROR(VLOOKUP((IF(LEN(DAY($A5309))&lt;2,0&amp;DAY($A5309),DAY($A5309))&amp;IF(LEN(MONTH($A5309))&lt;2,0&amp;MONTH($A5309),MONTH($A5309))), Prazniki[[#All],[DanMesec]:[Dela prosto]], 4,FALSE), 0)</f>
        <v>0</v>
      </c>
      <c r="I5309" s="2">
        <f t="shared" si="662"/>
        <v>0</v>
      </c>
      <c r="J5309" s="2">
        <f t="shared" si="663"/>
        <v>0</v>
      </c>
      <c r="K5309">
        <f t="shared" si="657"/>
        <v>0</v>
      </c>
    </row>
    <row r="5310" spans="1:11" x14ac:dyDescent="0.3">
      <c r="A5310" s="1">
        <v>45487</v>
      </c>
      <c r="B5310">
        <f t="shared" si="658"/>
        <v>1</v>
      </c>
      <c r="C5310" s="2" t="str">
        <f>IFERROR(VLOOKUP((IF(LEN(DAY($A5310))&lt;2,0&amp;DAY($A5310),DAY($A5310))&amp;IF(LEN(MONTH($A5310))&lt;2,0&amp;MONTH($A5310),MONTH($A5310))), Prazniki[[#All],[DanMesec]:[Dela prosto]], 3,FALSE), "")</f>
        <v/>
      </c>
      <c r="D5310" s="2" t="str">
        <f t="shared" si="659"/>
        <v/>
      </c>
      <c r="E5310" s="2" t="str">
        <f t="shared" si="660"/>
        <v/>
      </c>
      <c r="F5310" s="2">
        <f t="shared" si="661"/>
        <v>0</v>
      </c>
      <c r="G5310" s="2" t="str">
        <f t="shared" si="656"/>
        <v/>
      </c>
      <c r="H5310" s="2">
        <f>IFERROR(VLOOKUP((IF(LEN(DAY($A5310))&lt;2,0&amp;DAY($A5310),DAY($A5310))&amp;IF(LEN(MONTH($A5310))&lt;2,0&amp;MONTH($A5310),MONTH($A5310))), Prazniki[[#All],[DanMesec]:[Dela prosto]], 4,FALSE), 0)</f>
        <v>0</v>
      </c>
      <c r="I5310" s="2">
        <f t="shared" si="662"/>
        <v>0</v>
      </c>
      <c r="J5310" s="2">
        <f t="shared" si="663"/>
        <v>0</v>
      </c>
      <c r="K5310">
        <f t="shared" si="657"/>
        <v>0</v>
      </c>
    </row>
    <row r="5311" spans="1:11" x14ac:dyDescent="0.3">
      <c r="A5311" s="1">
        <v>45488</v>
      </c>
      <c r="B5311">
        <f t="shared" si="658"/>
        <v>0</v>
      </c>
      <c r="C5311" s="2" t="str">
        <f>IFERROR(VLOOKUP((IF(LEN(DAY($A5311))&lt;2,0&amp;DAY($A5311),DAY($A5311))&amp;IF(LEN(MONTH($A5311))&lt;2,0&amp;MONTH($A5311),MONTH($A5311))), Prazniki[[#All],[DanMesec]:[Dela prosto]], 3,FALSE), "")</f>
        <v/>
      </c>
      <c r="D5311" s="2" t="str">
        <f t="shared" si="659"/>
        <v/>
      </c>
      <c r="E5311" s="2" t="str">
        <f t="shared" si="660"/>
        <v/>
      </c>
      <c r="F5311" s="2">
        <f t="shared" si="661"/>
        <v>0</v>
      </c>
      <c r="G5311" s="2" t="str">
        <f t="shared" si="656"/>
        <v/>
      </c>
      <c r="H5311" s="2">
        <f>IFERROR(VLOOKUP((IF(LEN(DAY($A5311))&lt;2,0&amp;DAY($A5311),DAY($A5311))&amp;IF(LEN(MONTH($A5311))&lt;2,0&amp;MONTH($A5311),MONTH($A5311))), Prazniki[[#All],[DanMesec]:[Dela prosto]], 4,FALSE), 0)</f>
        <v>0</v>
      </c>
      <c r="I5311" s="2">
        <f t="shared" si="662"/>
        <v>0</v>
      </c>
      <c r="J5311" s="2">
        <f t="shared" si="663"/>
        <v>0</v>
      </c>
      <c r="K5311">
        <f t="shared" si="657"/>
        <v>1</v>
      </c>
    </row>
    <row r="5312" spans="1:11" x14ac:dyDescent="0.3">
      <c r="A5312" s="1">
        <v>45489</v>
      </c>
      <c r="B5312">
        <f t="shared" si="658"/>
        <v>0</v>
      </c>
      <c r="C5312" s="2" t="str">
        <f>IFERROR(VLOOKUP((IF(LEN(DAY($A5312))&lt;2,0&amp;DAY($A5312),DAY($A5312))&amp;IF(LEN(MONTH($A5312))&lt;2,0&amp;MONTH($A5312),MONTH($A5312))), Prazniki[[#All],[DanMesec]:[Dela prosto]], 3,FALSE), "")</f>
        <v/>
      </c>
      <c r="D5312" s="2" t="str">
        <f t="shared" si="659"/>
        <v/>
      </c>
      <c r="E5312" s="2" t="str">
        <f t="shared" si="660"/>
        <v/>
      </c>
      <c r="F5312" s="2">
        <f t="shared" si="661"/>
        <v>0</v>
      </c>
      <c r="G5312" s="2" t="str">
        <f t="shared" si="656"/>
        <v/>
      </c>
      <c r="H5312" s="2">
        <f>IFERROR(VLOOKUP((IF(LEN(DAY($A5312))&lt;2,0&amp;DAY($A5312),DAY($A5312))&amp;IF(LEN(MONTH($A5312))&lt;2,0&amp;MONTH($A5312),MONTH($A5312))), Prazniki[[#All],[DanMesec]:[Dela prosto]], 4,FALSE), 0)</f>
        <v>0</v>
      </c>
      <c r="I5312" s="2">
        <f t="shared" si="662"/>
        <v>0</v>
      </c>
      <c r="J5312" s="2">
        <f t="shared" si="663"/>
        <v>0</v>
      </c>
      <c r="K5312">
        <f t="shared" si="657"/>
        <v>1</v>
      </c>
    </row>
    <row r="5313" spans="1:11" x14ac:dyDescent="0.3">
      <c r="A5313" s="1">
        <v>45490</v>
      </c>
      <c r="B5313">
        <f t="shared" si="658"/>
        <v>0</v>
      </c>
      <c r="C5313" s="2" t="str">
        <f>IFERROR(VLOOKUP((IF(LEN(DAY($A5313))&lt;2,0&amp;DAY($A5313),DAY($A5313))&amp;IF(LEN(MONTH($A5313))&lt;2,0&amp;MONTH($A5313),MONTH($A5313))), Prazniki[[#All],[DanMesec]:[Dela prosto]], 3,FALSE), "")</f>
        <v/>
      </c>
      <c r="D5313" s="2" t="str">
        <f t="shared" si="659"/>
        <v/>
      </c>
      <c r="E5313" s="2" t="str">
        <f t="shared" si="660"/>
        <v/>
      </c>
      <c r="F5313" s="2">
        <f t="shared" si="661"/>
        <v>0</v>
      </c>
      <c r="G5313" s="2" t="str">
        <f t="shared" si="656"/>
        <v/>
      </c>
      <c r="H5313" s="2">
        <f>IFERROR(VLOOKUP((IF(LEN(DAY($A5313))&lt;2,0&amp;DAY($A5313),DAY($A5313))&amp;IF(LEN(MONTH($A5313))&lt;2,0&amp;MONTH($A5313),MONTH($A5313))), Prazniki[[#All],[DanMesec]:[Dela prosto]], 4,FALSE), 0)</f>
        <v>0</v>
      </c>
      <c r="I5313" s="2">
        <f t="shared" si="662"/>
        <v>0</v>
      </c>
      <c r="J5313" s="2">
        <f t="shared" si="663"/>
        <v>0</v>
      </c>
      <c r="K5313">
        <f t="shared" si="657"/>
        <v>1</v>
      </c>
    </row>
    <row r="5314" spans="1:11" x14ac:dyDescent="0.3">
      <c r="A5314" s="1">
        <v>45491</v>
      </c>
      <c r="B5314">
        <f t="shared" si="658"/>
        <v>0</v>
      </c>
      <c r="C5314" s="2" t="str">
        <f>IFERROR(VLOOKUP((IF(LEN(DAY($A5314))&lt;2,0&amp;DAY($A5314),DAY($A5314))&amp;IF(LEN(MONTH($A5314))&lt;2,0&amp;MONTH($A5314),MONTH($A5314))), Prazniki[[#All],[DanMesec]:[Dela prosto]], 3,FALSE), "")</f>
        <v/>
      </c>
      <c r="D5314" s="2" t="str">
        <f t="shared" si="659"/>
        <v/>
      </c>
      <c r="E5314" s="2" t="str">
        <f t="shared" si="660"/>
        <v/>
      </c>
      <c r="F5314" s="2">
        <f t="shared" si="661"/>
        <v>0</v>
      </c>
      <c r="G5314" s="2" t="str">
        <f t="shared" ref="G5314:G5377" si="664">IF(C5314&lt;&gt;"",C5314,IF(D5314&lt;&gt;"",D5314,IF(E5314&lt;&gt;"",E5314, "")))</f>
        <v/>
      </c>
      <c r="H5314" s="2">
        <f>IFERROR(VLOOKUP((IF(LEN(DAY($A5314))&lt;2,0&amp;DAY($A5314),DAY($A5314))&amp;IF(LEN(MONTH($A5314))&lt;2,0&amp;MONTH($A5314),MONTH($A5314))), Prazniki[[#All],[DanMesec]:[Dela prosto]], 4,FALSE), 0)</f>
        <v>0</v>
      </c>
      <c r="I5314" s="2">
        <f t="shared" si="662"/>
        <v>0</v>
      </c>
      <c r="J5314" s="2">
        <f t="shared" si="663"/>
        <v>0</v>
      </c>
      <c r="K5314">
        <f t="shared" ref="K5314:K5377" si="665">IF(OR(B5314=1,H5314=1), 0,1)</f>
        <v>1</v>
      </c>
    </row>
    <row r="5315" spans="1:11" x14ac:dyDescent="0.3">
      <c r="A5315" s="1">
        <v>45492</v>
      </c>
      <c r="B5315">
        <f t="shared" ref="B5315:B5378" si="666">IF(OR(WEEKDAY(A5315,2)=6,WEEKDAY(A5315,2)=7),1,0)</f>
        <v>0</v>
      </c>
      <c r="C5315" s="2" t="str">
        <f>IFERROR(VLOOKUP((IF(LEN(DAY($A5315))&lt;2,0&amp;DAY($A5315),DAY($A5315))&amp;IF(LEN(MONTH($A5315))&lt;2,0&amp;MONTH($A5315),MONTH($A5315))), Prazniki[[#All],[DanMesec]:[Dela prosto]], 3,FALSE), "")</f>
        <v/>
      </c>
      <c r="D5315" s="2" t="str">
        <f t="shared" ref="D5315:D5378" si="667">IF(FLOOR(DAY(MINUTE(YEAR(A5315)/38)/2+56)&amp;"/"&amp;"5/"&amp;YEAR(A5315),7)-34+1=A5315,$D$1,"")</f>
        <v/>
      </c>
      <c r="E5315" s="2" t="str">
        <f t="shared" ref="E5315:E5378" si="668">IF(FLOOR(DAY(MINUTE(YEAR(A5315)/38)/2+56)&amp;"/"&amp;"5/"&amp;YEAR(A5315),7)-34+1+50-2=A5315,$E$1,"")</f>
        <v/>
      </c>
      <c r="F5315" s="2">
        <f t="shared" ref="F5315:F5378" si="669">IF(C5315&lt;&gt;"",1,IF(D5315&lt;&gt;"",1,IF(E5315&lt;&gt;"",1, 0)))</f>
        <v>0</v>
      </c>
      <c r="G5315" s="2" t="str">
        <f t="shared" si="664"/>
        <v/>
      </c>
      <c r="H5315" s="2">
        <f>IFERROR(VLOOKUP((IF(LEN(DAY($A5315))&lt;2,0&amp;DAY($A5315),DAY($A5315))&amp;IF(LEN(MONTH($A5315))&lt;2,0&amp;MONTH($A5315),MONTH($A5315))), Prazniki[[#All],[DanMesec]:[Dela prosto]], 4,FALSE), 0)</f>
        <v>0</v>
      </c>
      <c r="I5315" s="2">
        <f t="shared" ref="I5315:I5378" si="670">IF(OR(D5315&lt;&gt;"",E5315&lt;&gt;""),1,0)</f>
        <v>0</v>
      </c>
      <c r="J5315" s="2">
        <f t="shared" ref="J5315:J5378" si="671">IF(OR(H5315=1,I5315=1),1,0)</f>
        <v>0</v>
      </c>
      <c r="K5315">
        <f t="shared" si="665"/>
        <v>1</v>
      </c>
    </row>
    <row r="5316" spans="1:11" x14ac:dyDescent="0.3">
      <c r="A5316" s="1">
        <v>45493</v>
      </c>
      <c r="B5316">
        <f t="shared" si="666"/>
        <v>1</v>
      </c>
      <c r="C5316" s="2" t="str">
        <f>IFERROR(VLOOKUP((IF(LEN(DAY($A5316))&lt;2,0&amp;DAY($A5316),DAY($A5316))&amp;IF(LEN(MONTH($A5316))&lt;2,0&amp;MONTH($A5316),MONTH($A5316))), Prazniki[[#All],[DanMesec]:[Dela prosto]], 3,FALSE), "")</f>
        <v/>
      </c>
      <c r="D5316" s="2" t="str">
        <f t="shared" si="667"/>
        <v/>
      </c>
      <c r="E5316" s="2" t="str">
        <f t="shared" si="668"/>
        <v/>
      </c>
      <c r="F5316" s="2">
        <f t="shared" si="669"/>
        <v>0</v>
      </c>
      <c r="G5316" s="2" t="str">
        <f t="shared" si="664"/>
        <v/>
      </c>
      <c r="H5316" s="2">
        <f>IFERROR(VLOOKUP((IF(LEN(DAY($A5316))&lt;2,0&amp;DAY($A5316),DAY($A5316))&amp;IF(LEN(MONTH($A5316))&lt;2,0&amp;MONTH($A5316),MONTH($A5316))), Prazniki[[#All],[DanMesec]:[Dela prosto]], 4,FALSE), 0)</f>
        <v>0</v>
      </c>
      <c r="I5316" s="2">
        <f t="shared" si="670"/>
        <v>0</v>
      </c>
      <c r="J5316" s="2">
        <f t="shared" si="671"/>
        <v>0</v>
      </c>
      <c r="K5316">
        <f t="shared" si="665"/>
        <v>0</v>
      </c>
    </row>
    <row r="5317" spans="1:11" x14ac:dyDescent="0.3">
      <c r="A5317" s="1">
        <v>45494</v>
      </c>
      <c r="B5317">
        <f t="shared" si="666"/>
        <v>1</v>
      </c>
      <c r="C5317" s="2" t="str">
        <f>IFERROR(VLOOKUP((IF(LEN(DAY($A5317))&lt;2,0&amp;DAY($A5317),DAY($A5317))&amp;IF(LEN(MONTH($A5317))&lt;2,0&amp;MONTH($A5317),MONTH($A5317))), Prazniki[[#All],[DanMesec]:[Dela prosto]], 3,FALSE), "")</f>
        <v/>
      </c>
      <c r="D5317" s="2" t="str">
        <f t="shared" si="667"/>
        <v/>
      </c>
      <c r="E5317" s="2" t="str">
        <f t="shared" si="668"/>
        <v/>
      </c>
      <c r="F5317" s="2">
        <f t="shared" si="669"/>
        <v>0</v>
      </c>
      <c r="G5317" s="2" t="str">
        <f t="shared" si="664"/>
        <v/>
      </c>
      <c r="H5317" s="2">
        <f>IFERROR(VLOOKUP((IF(LEN(DAY($A5317))&lt;2,0&amp;DAY($A5317),DAY($A5317))&amp;IF(LEN(MONTH($A5317))&lt;2,0&amp;MONTH($A5317),MONTH($A5317))), Prazniki[[#All],[DanMesec]:[Dela prosto]], 4,FALSE), 0)</f>
        <v>0</v>
      </c>
      <c r="I5317" s="2">
        <f t="shared" si="670"/>
        <v>0</v>
      </c>
      <c r="J5317" s="2">
        <f t="shared" si="671"/>
        <v>0</v>
      </c>
      <c r="K5317">
        <f t="shared" si="665"/>
        <v>0</v>
      </c>
    </row>
    <row r="5318" spans="1:11" x14ac:dyDescent="0.3">
      <c r="A5318" s="1">
        <v>45495</v>
      </c>
      <c r="B5318">
        <f t="shared" si="666"/>
        <v>0</v>
      </c>
      <c r="C5318" s="2" t="str">
        <f>IFERROR(VLOOKUP((IF(LEN(DAY($A5318))&lt;2,0&amp;DAY($A5318),DAY($A5318))&amp;IF(LEN(MONTH($A5318))&lt;2,0&amp;MONTH($A5318),MONTH($A5318))), Prazniki[[#All],[DanMesec]:[Dela prosto]], 3,FALSE), "")</f>
        <v/>
      </c>
      <c r="D5318" s="2" t="str">
        <f t="shared" si="667"/>
        <v/>
      </c>
      <c r="E5318" s="2" t="str">
        <f t="shared" si="668"/>
        <v/>
      </c>
      <c r="F5318" s="2">
        <f t="shared" si="669"/>
        <v>0</v>
      </c>
      <c r="G5318" s="2" t="str">
        <f t="shared" si="664"/>
        <v/>
      </c>
      <c r="H5318" s="2">
        <f>IFERROR(VLOOKUP((IF(LEN(DAY($A5318))&lt;2,0&amp;DAY($A5318),DAY($A5318))&amp;IF(LEN(MONTH($A5318))&lt;2,0&amp;MONTH($A5318),MONTH($A5318))), Prazniki[[#All],[DanMesec]:[Dela prosto]], 4,FALSE), 0)</f>
        <v>0</v>
      </c>
      <c r="I5318" s="2">
        <f t="shared" si="670"/>
        <v>0</v>
      </c>
      <c r="J5318" s="2">
        <f t="shared" si="671"/>
        <v>0</v>
      </c>
      <c r="K5318">
        <f t="shared" si="665"/>
        <v>1</v>
      </c>
    </row>
    <row r="5319" spans="1:11" x14ac:dyDescent="0.3">
      <c r="A5319" s="1">
        <v>45496</v>
      </c>
      <c r="B5319">
        <f t="shared" si="666"/>
        <v>0</v>
      </c>
      <c r="C5319" s="2" t="str">
        <f>IFERROR(VLOOKUP((IF(LEN(DAY($A5319))&lt;2,0&amp;DAY($A5319),DAY($A5319))&amp;IF(LEN(MONTH($A5319))&lt;2,0&amp;MONTH($A5319),MONTH($A5319))), Prazniki[[#All],[DanMesec]:[Dela prosto]], 3,FALSE), "")</f>
        <v/>
      </c>
      <c r="D5319" s="2" t="str">
        <f t="shared" si="667"/>
        <v/>
      </c>
      <c r="E5319" s="2" t="str">
        <f t="shared" si="668"/>
        <v/>
      </c>
      <c r="F5319" s="2">
        <f t="shared" si="669"/>
        <v>0</v>
      </c>
      <c r="G5319" s="2" t="str">
        <f t="shared" si="664"/>
        <v/>
      </c>
      <c r="H5319" s="2">
        <f>IFERROR(VLOOKUP((IF(LEN(DAY($A5319))&lt;2,0&amp;DAY($A5319),DAY($A5319))&amp;IF(LEN(MONTH($A5319))&lt;2,0&amp;MONTH($A5319),MONTH($A5319))), Prazniki[[#All],[DanMesec]:[Dela prosto]], 4,FALSE), 0)</f>
        <v>0</v>
      </c>
      <c r="I5319" s="2">
        <f t="shared" si="670"/>
        <v>0</v>
      </c>
      <c r="J5319" s="2">
        <f t="shared" si="671"/>
        <v>0</v>
      </c>
      <c r="K5319">
        <f t="shared" si="665"/>
        <v>1</v>
      </c>
    </row>
    <row r="5320" spans="1:11" x14ac:dyDescent="0.3">
      <c r="A5320" s="1">
        <v>45497</v>
      </c>
      <c r="B5320">
        <f t="shared" si="666"/>
        <v>0</v>
      </c>
      <c r="C5320" s="2" t="str">
        <f>IFERROR(VLOOKUP((IF(LEN(DAY($A5320))&lt;2,0&amp;DAY($A5320),DAY($A5320))&amp;IF(LEN(MONTH($A5320))&lt;2,0&amp;MONTH($A5320),MONTH($A5320))), Prazniki[[#All],[DanMesec]:[Dela prosto]], 3,FALSE), "")</f>
        <v/>
      </c>
      <c r="D5320" s="2" t="str">
        <f t="shared" si="667"/>
        <v/>
      </c>
      <c r="E5320" s="2" t="str">
        <f t="shared" si="668"/>
        <v/>
      </c>
      <c r="F5320" s="2">
        <f t="shared" si="669"/>
        <v>0</v>
      </c>
      <c r="G5320" s="2" t="str">
        <f t="shared" si="664"/>
        <v/>
      </c>
      <c r="H5320" s="2">
        <f>IFERROR(VLOOKUP((IF(LEN(DAY($A5320))&lt;2,0&amp;DAY($A5320),DAY($A5320))&amp;IF(LEN(MONTH($A5320))&lt;2,0&amp;MONTH($A5320),MONTH($A5320))), Prazniki[[#All],[DanMesec]:[Dela prosto]], 4,FALSE), 0)</f>
        <v>0</v>
      </c>
      <c r="I5320" s="2">
        <f t="shared" si="670"/>
        <v>0</v>
      </c>
      <c r="J5320" s="2">
        <f t="shared" si="671"/>
        <v>0</v>
      </c>
      <c r="K5320">
        <f t="shared" si="665"/>
        <v>1</v>
      </c>
    </row>
    <row r="5321" spans="1:11" x14ac:dyDescent="0.3">
      <c r="A5321" s="1">
        <v>45498</v>
      </c>
      <c r="B5321">
        <f t="shared" si="666"/>
        <v>0</v>
      </c>
      <c r="C5321" s="2" t="str">
        <f>IFERROR(VLOOKUP((IF(LEN(DAY($A5321))&lt;2,0&amp;DAY($A5321),DAY($A5321))&amp;IF(LEN(MONTH($A5321))&lt;2,0&amp;MONTH($A5321),MONTH($A5321))), Prazniki[[#All],[DanMesec]:[Dela prosto]], 3,FALSE), "")</f>
        <v/>
      </c>
      <c r="D5321" s="2" t="str">
        <f t="shared" si="667"/>
        <v/>
      </c>
      <c r="E5321" s="2" t="str">
        <f t="shared" si="668"/>
        <v/>
      </c>
      <c r="F5321" s="2">
        <f t="shared" si="669"/>
        <v>0</v>
      </c>
      <c r="G5321" s="2" t="str">
        <f t="shared" si="664"/>
        <v/>
      </c>
      <c r="H5321" s="2">
        <f>IFERROR(VLOOKUP((IF(LEN(DAY($A5321))&lt;2,0&amp;DAY($A5321),DAY($A5321))&amp;IF(LEN(MONTH($A5321))&lt;2,0&amp;MONTH($A5321),MONTH($A5321))), Prazniki[[#All],[DanMesec]:[Dela prosto]], 4,FALSE), 0)</f>
        <v>0</v>
      </c>
      <c r="I5321" s="2">
        <f t="shared" si="670"/>
        <v>0</v>
      </c>
      <c r="J5321" s="2">
        <f t="shared" si="671"/>
        <v>0</v>
      </c>
      <c r="K5321">
        <f t="shared" si="665"/>
        <v>1</v>
      </c>
    </row>
    <row r="5322" spans="1:11" x14ac:dyDescent="0.3">
      <c r="A5322" s="1">
        <v>45499</v>
      </c>
      <c r="B5322">
        <f t="shared" si="666"/>
        <v>0</v>
      </c>
      <c r="C5322" s="2" t="str">
        <f>IFERROR(VLOOKUP((IF(LEN(DAY($A5322))&lt;2,0&amp;DAY($A5322),DAY($A5322))&amp;IF(LEN(MONTH($A5322))&lt;2,0&amp;MONTH($A5322),MONTH($A5322))), Prazniki[[#All],[DanMesec]:[Dela prosto]], 3,FALSE), "")</f>
        <v/>
      </c>
      <c r="D5322" s="2" t="str">
        <f t="shared" si="667"/>
        <v/>
      </c>
      <c r="E5322" s="2" t="str">
        <f t="shared" si="668"/>
        <v/>
      </c>
      <c r="F5322" s="2">
        <f t="shared" si="669"/>
        <v>0</v>
      </c>
      <c r="G5322" s="2" t="str">
        <f t="shared" si="664"/>
        <v/>
      </c>
      <c r="H5322" s="2">
        <f>IFERROR(VLOOKUP((IF(LEN(DAY($A5322))&lt;2,0&amp;DAY($A5322),DAY($A5322))&amp;IF(LEN(MONTH($A5322))&lt;2,0&amp;MONTH($A5322),MONTH($A5322))), Prazniki[[#All],[DanMesec]:[Dela prosto]], 4,FALSE), 0)</f>
        <v>0</v>
      </c>
      <c r="I5322" s="2">
        <f t="shared" si="670"/>
        <v>0</v>
      </c>
      <c r="J5322" s="2">
        <f t="shared" si="671"/>
        <v>0</v>
      </c>
      <c r="K5322">
        <f t="shared" si="665"/>
        <v>1</v>
      </c>
    </row>
    <row r="5323" spans="1:11" x14ac:dyDescent="0.3">
      <c r="A5323" s="1">
        <v>45500</v>
      </c>
      <c r="B5323">
        <f t="shared" si="666"/>
        <v>1</v>
      </c>
      <c r="C5323" s="2" t="str">
        <f>IFERROR(VLOOKUP((IF(LEN(DAY($A5323))&lt;2,0&amp;DAY($A5323),DAY($A5323))&amp;IF(LEN(MONTH($A5323))&lt;2,0&amp;MONTH($A5323),MONTH($A5323))), Prazniki[[#All],[DanMesec]:[Dela prosto]], 3,FALSE), "")</f>
        <v/>
      </c>
      <c r="D5323" s="2" t="str">
        <f t="shared" si="667"/>
        <v/>
      </c>
      <c r="E5323" s="2" t="str">
        <f t="shared" si="668"/>
        <v/>
      </c>
      <c r="F5323" s="2">
        <f t="shared" si="669"/>
        <v>0</v>
      </c>
      <c r="G5323" s="2" t="str">
        <f t="shared" si="664"/>
        <v/>
      </c>
      <c r="H5323" s="2">
        <f>IFERROR(VLOOKUP((IF(LEN(DAY($A5323))&lt;2,0&amp;DAY($A5323),DAY($A5323))&amp;IF(LEN(MONTH($A5323))&lt;2,0&amp;MONTH($A5323),MONTH($A5323))), Prazniki[[#All],[DanMesec]:[Dela prosto]], 4,FALSE), 0)</f>
        <v>0</v>
      </c>
      <c r="I5323" s="2">
        <f t="shared" si="670"/>
        <v>0</v>
      </c>
      <c r="J5323" s="2">
        <f t="shared" si="671"/>
        <v>0</v>
      </c>
      <c r="K5323">
        <f t="shared" si="665"/>
        <v>0</v>
      </c>
    </row>
    <row r="5324" spans="1:11" x14ac:dyDescent="0.3">
      <c r="A5324" s="1">
        <v>45501</v>
      </c>
      <c r="B5324">
        <f t="shared" si="666"/>
        <v>1</v>
      </c>
      <c r="C5324" s="2" t="str">
        <f>IFERROR(VLOOKUP((IF(LEN(DAY($A5324))&lt;2,0&amp;DAY($A5324),DAY($A5324))&amp;IF(LEN(MONTH($A5324))&lt;2,0&amp;MONTH($A5324),MONTH($A5324))), Prazniki[[#All],[DanMesec]:[Dela prosto]], 3,FALSE), "")</f>
        <v/>
      </c>
      <c r="D5324" s="2" t="str">
        <f t="shared" si="667"/>
        <v/>
      </c>
      <c r="E5324" s="2" t="str">
        <f t="shared" si="668"/>
        <v/>
      </c>
      <c r="F5324" s="2">
        <f t="shared" si="669"/>
        <v>0</v>
      </c>
      <c r="G5324" s="2" t="str">
        <f t="shared" si="664"/>
        <v/>
      </c>
      <c r="H5324" s="2">
        <f>IFERROR(VLOOKUP((IF(LEN(DAY($A5324))&lt;2,0&amp;DAY($A5324),DAY($A5324))&amp;IF(LEN(MONTH($A5324))&lt;2,0&amp;MONTH($A5324),MONTH($A5324))), Prazniki[[#All],[DanMesec]:[Dela prosto]], 4,FALSE), 0)</f>
        <v>0</v>
      </c>
      <c r="I5324" s="2">
        <f t="shared" si="670"/>
        <v>0</v>
      </c>
      <c r="J5324" s="2">
        <f t="shared" si="671"/>
        <v>0</v>
      </c>
      <c r="K5324">
        <f t="shared" si="665"/>
        <v>0</v>
      </c>
    </row>
    <row r="5325" spans="1:11" x14ac:dyDescent="0.3">
      <c r="A5325" s="1">
        <v>45502</v>
      </c>
      <c r="B5325">
        <f t="shared" si="666"/>
        <v>0</v>
      </c>
      <c r="C5325" s="2" t="str">
        <f>IFERROR(VLOOKUP((IF(LEN(DAY($A5325))&lt;2,0&amp;DAY($A5325),DAY($A5325))&amp;IF(LEN(MONTH($A5325))&lt;2,0&amp;MONTH($A5325),MONTH($A5325))), Prazniki[[#All],[DanMesec]:[Dela prosto]], 3,FALSE), "")</f>
        <v/>
      </c>
      <c r="D5325" s="2" t="str">
        <f t="shared" si="667"/>
        <v/>
      </c>
      <c r="E5325" s="2" t="str">
        <f t="shared" si="668"/>
        <v/>
      </c>
      <c r="F5325" s="2">
        <f t="shared" si="669"/>
        <v>0</v>
      </c>
      <c r="G5325" s="2" t="str">
        <f t="shared" si="664"/>
        <v/>
      </c>
      <c r="H5325" s="2">
        <f>IFERROR(VLOOKUP((IF(LEN(DAY($A5325))&lt;2,0&amp;DAY($A5325),DAY($A5325))&amp;IF(LEN(MONTH($A5325))&lt;2,0&amp;MONTH($A5325),MONTH($A5325))), Prazniki[[#All],[DanMesec]:[Dela prosto]], 4,FALSE), 0)</f>
        <v>0</v>
      </c>
      <c r="I5325" s="2">
        <f t="shared" si="670"/>
        <v>0</v>
      </c>
      <c r="J5325" s="2">
        <f t="shared" si="671"/>
        <v>0</v>
      </c>
      <c r="K5325">
        <f t="shared" si="665"/>
        <v>1</v>
      </c>
    </row>
    <row r="5326" spans="1:11" x14ac:dyDescent="0.3">
      <c r="A5326" s="1">
        <v>45503</v>
      </c>
      <c r="B5326">
        <f t="shared" si="666"/>
        <v>0</v>
      </c>
      <c r="C5326" s="2" t="str">
        <f>IFERROR(VLOOKUP((IF(LEN(DAY($A5326))&lt;2,0&amp;DAY($A5326),DAY($A5326))&amp;IF(LEN(MONTH($A5326))&lt;2,0&amp;MONTH($A5326),MONTH($A5326))), Prazniki[[#All],[DanMesec]:[Dela prosto]], 3,FALSE), "")</f>
        <v/>
      </c>
      <c r="D5326" s="2" t="str">
        <f t="shared" si="667"/>
        <v/>
      </c>
      <c r="E5326" s="2" t="str">
        <f t="shared" si="668"/>
        <v/>
      </c>
      <c r="F5326" s="2">
        <f t="shared" si="669"/>
        <v>0</v>
      </c>
      <c r="G5326" s="2" t="str">
        <f t="shared" si="664"/>
        <v/>
      </c>
      <c r="H5326" s="2">
        <f>IFERROR(VLOOKUP((IF(LEN(DAY($A5326))&lt;2,0&amp;DAY($A5326),DAY($A5326))&amp;IF(LEN(MONTH($A5326))&lt;2,0&amp;MONTH($A5326),MONTH($A5326))), Prazniki[[#All],[DanMesec]:[Dela prosto]], 4,FALSE), 0)</f>
        <v>0</v>
      </c>
      <c r="I5326" s="2">
        <f t="shared" si="670"/>
        <v>0</v>
      </c>
      <c r="J5326" s="2">
        <f t="shared" si="671"/>
        <v>0</v>
      </c>
      <c r="K5326">
        <f t="shared" si="665"/>
        <v>1</v>
      </c>
    </row>
    <row r="5327" spans="1:11" x14ac:dyDescent="0.3">
      <c r="A5327" s="1">
        <v>45504</v>
      </c>
      <c r="B5327">
        <f t="shared" si="666"/>
        <v>0</v>
      </c>
      <c r="C5327" s="2" t="str">
        <f>IFERROR(VLOOKUP((IF(LEN(DAY($A5327))&lt;2,0&amp;DAY($A5327),DAY($A5327))&amp;IF(LEN(MONTH($A5327))&lt;2,0&amp;MONTH($A5327),MONTH($A5327))), Prazniki[[#All],[DanMesec]:[Dela prosto]], 3,FALSE), "")</f>
        <v/>
      </c>
      <c r="D5327" s="2" t="str">
        <f t="shared" si="667"/>
        <v/>
      </c>
      <c r="E5327" s="2" t="str">
        <f t="shared" si="668"/>
        <v/>
      </c>
      <c r="F5327" s="2">
        <f t="shared" si="669"/>
        <v>0</v>
      </c>
      <c r="G5327" s="2" t="str">
        <f t="shared" si="664"/>
        <v/>
      </c>
      <c r="H5327" s="2">
        <f>IFERROR(VLOOKUP((IF(LEN(DAY($A5327))&lt;2,0&amp;DAY($A5327),DAY($A5327))&amp;IF(LEN(MONTH($A5327))&lt;2,0&amp;MONTH($A5327),MONTH($A5327))), Prazniki[[#All],[DanMesec]:[Dela prosto]], 4,FALSE), 0)</f>
        <v>0</v>
      </c>
      <c r="I5327" s="2">
        <f t="shared" si="670"/>
        <v>0</v>
      </c>
      <c r="J5327" s="2">
        <f t="shared" si="671"/>
        <v>0</v>
      </c>
      <c r="K5327">
        <f t="shared" si="665"/>
        <v>1</v>
      </c>
    </row>
    <row r="5328" spans="1:11" x14ac:dyDescent="0.3">
      <c r="A5328" s="1">
        <v>45505</v>
      </c>
      <c r="B5328">
        <f t="shared" si="666"/>
        <v>0</v>
      </c>
      <c r="C5328" s="2" t="str">
        <f>IFERROR(VLOOKUP((IF(LEN(DAY($A5328))&lt;2,0&amp;DAY($A5328),DAY($A5328))&amp;IF(LEN(MONTH($A5328))&lt;2,0&amp;MONTH($A5328),MONTH($A5328))), Prazniki[[#All],[DanMesec]:[Dela prosto]], 3,FALSE), "")</f>
        <v/>
      </c>
      <c r="D5328" s="2" t="str">
        <f t="shared" si="667"/>
        <v/>
      </c>
      <c r="E5328" s="2" t="str">
        <f t="shared" si="668"/>
        <v/>
      </c>
      <c r="F5328" s="2">
        <f t="shared" si="669"/>
        <v>0</v>
      </c>
      <c r="G5328" s="2" t="str">
        <f t="shared" si="664"/>
        <v/>
      </c>
      <c r="H5328" s="2">
        <f>IFERROR(VLOOKUP((IF(LEN(DAY($A5328))&lt;2,0&amp;DAY($A5328),DAY($A5328))&amp;IF(LEN(MONTH($A5328))&lt;2,0&amp;MONTH($A5328),MONTH($A5328))), Prazniki[[#All],[DanMesec]:[Dela prosto]], 4,FALSE), 0)</f>
        <v>0</v>
      </c>
      <c r="I5328" s="2">
        <f t="shared" si="670"/>
        <v>0</v>
      </c>
      <c r="J5328" s="2">
        <f t="shared" si="671"/>
        <v>0</v>
      </c>
      <c r="K5328">
        <f t="shared" si="665"/>
        <v>1</v>
      </c>
    </row>
    <row r="5329" spans="1:11" x14ac:dyDescent="0.3">
      <c r="A5329" s="1">
        <v>45506</v>
      </c>
      <c r="B5329">
        <f t="shared" si="666"/>
        <v>0</v>
      </c>
      <c r="C5329" s="2" t="str">
        <f>IFERROR(VLOOKUP((IF(LEN(DAY($A5329))&lt;2,0&amp;DAY($A5329),DAY($A5329))&amp;IF(LEN(MONTH($A5329))&lt;2,0&amp;MONTH($A5329),MONTH($A5329))), Prazniki[[#All],[DanMesec]:[Dela prosto]], 3,FALSE), "")</f>
        <v/>
      </c>
      <c r="D5329" s="2" t="str">
        <f t="shared" si="667"/>
        <v/>
      </c>
      <c r="E5329" s="2" t="str">
        <f t="shared" si="668"/>
        <v/>
      </c>
      <c r="F5329" s="2">
        <f t="shared" si="669"/>
        <v>0</v>
      </c>
      <c r="G5329" s="2" t="str">
        <f t="shared" si="664"/>
        <v/>
      </c>
      <c r="H5329" s="2">
        <f>IFERROR(VLOOKUP((IF(LEN(DAY($A5329))&lt;2,0&amp;DAY($A5329),DAY($A5329))&amp;IF(LEN(MONTH($A5329))&lt;2,0&amp;MONTH($A5329),MONTH($A5329))), Prazniki[[#All],[DanMesec]:[Dela prosto]], 4,FALSE), 0)</f>
        <v>0</v>
      </c>
      <c r="I5329" s="2">
        <f t="shared" si="670"/>
        <v>0</v>
      </c>
      <c r="J5329" s="2">
        <f t="shared" si="671"/>
        <v>0</v>
      </c>
      <c r="K5329">
        <f t="shared" si="665"/>
        <v>1</v>
      </c>
    </row>
    <row r="5330" spans="1:11" x14ac:dyDescent="0.3">
      <c r="A5330" s="1">
        <v>45507</v>
      </c>
      <c r="B5330">
        <f t="shared" si="666"/>
        <v>1</v>
      </c>
      <c r="C5330" s="2" t="str">
        <f>IFERROR(VLOOKUP((IF(LEN(DAY($A5330))&lt;2,0&amp;DAY($A5330),DAY($A5330))&amp;IF(LEN(MONTH($A5330))&lt;2,0&amp;MONTH($A5330),MONTH($A5330))), Prazniki[[#All],[DanMesec]:[Dela prosto]], 3,FALSE), "")</f>
        <v/>
      </c>
      <c r="D5330" s="2" t="str">
        <f t="shared" si="667"/>
        <v/>
      </c>
      <c r="E5330" s="2" t="str">
        <f t="shared" si="668"/>
        <v/>
      </c>
      <c r="F5330" s="2">
        <f t="shared" si="669"/>
        <v>0</v>
      </c>
      <c r="G5330" s="2" t="str">
        <f t="shared" si="664"/>
        <v/>
      </c>
      <c r="H5330" s="2">
        <f>IFERROR(VLOOKUP((IF(LEN(DAY($A5330))&lt;2,0&amp;DAY($A5330),DAY($A5330))&amp;IF(LEN(MONTH($A5330))&lt;2,0&amp;MONTH($A5330),MONTH($A5330))), Prazniki[[#All],[DanMesec]:[Dela prosto]], 4,FALSE), 0)</f>
        <v>0</v>
      </c>
      <c r="I5330" s="2">
        <f t="shared" si="670"/>
        <v>0</v>
      </c>
      <c r="J5330" s="2">
        <f t="shared" si="671"/>
        <v>0</v>
      </c>
      <c r="K5330">
        <f t="shared" si="665"/>
        <v>0</v>
      </c>
    </row>
    <row r="5331" spans="1:11" x14ac:dyDescent="0.3">
      <c r="A5331" s="1">
        <v>45508</v>
      </c>
      <c r="B5331">
        <f t="shared" si="666"/>
        <v>1</v>
      </c>
      <c r="C5331" s="2" t="str">
        <f>IFERROR(VLOOKUP((IF(LEN(DAY($A5331))&lt;2,0&amp;DAY($A5331),DAY($A5331))&amp;IF(LEN(MONTH($A5331))&lt;2,0&amp;MONTH($A5331),MONTH($A5331))), Prazniki[[#All],[DanMesec]:[Dela prosto]], 3,FALSE), "")</f>
        <v/>
      </c>
      <c r="D5331" s="2" t="str">
        <f t="shared" si="667"/>
        <v/>
      </c>
      <c r="E5331" s="2" t="str">
        <f t="shared" si="668"/>
        <v/>
      </c>
      <c r="F5331" s="2">
        <f t="shared" si="669"/>
        <v>0</v>
      </c>
      <c r="G5331" s="2" t="str">
        <f t="shared" si="664"/>
        <v/>
      </c>
      <c r="H5331" s="2">
        <f>IFERROR(VLOOKUP((IF(LEN(DAY($A5331))&lt;2,0&amp;DAY($A5331),DAY($A5331))&amp;IF(LEN(MONTH($A5331))&lt;2,0&amp;MONTH($A5331),MONTH($A5331))), Prazniki[[#All],[DanMesec]:[Dela prosto]], 4,FALSE), 0)</f>
        <v>0</v>
      </c>
      <c r="I5331" s="2">
        <f t="shared" si="670"/>
        <v>0</v>
      </c>
      <c r="J5331" s="2">
        <f t="shared" si="671"/>
        <v>0</v>
      </c>
      <c r="K5331">
        <f t="shared" si="665"/>
        <v>0</v>
      </c>
    </row>
    <row r="5332" spans="1:11" x14ac:dyDescent="0.3">
      <c r="A5332" s="1">
        <v>45509</v>
      </c>
      <c r="B5332">
        <f t="shared" si="666"/>
        <v>0</v>
      </c>
      <c r="C5332" s="2" t="str">
        <f>IFERROR(VLOOKUP((IF(LEN(DAY($A5332))&lt;2,0&amp;DAY($A5332),DAY($A5332))&amp;IF(LEN(MONTH($A5332))&lt;2,0&amp;MONTH($A5332),MONTH($A5332))), Prazniki[[#All],[DanMesec]:[Dela prosto]], 3,FALSE), "")</f>
        <v/>
      </c>
      <c r="D5332" s="2" t="str">
        <f t="shared" si="667"/>
        <v/>
      </c>
      <c r="E5332" s="2" t="str">
        <f t="shared" si="668"/>
        <v/>
      </c>
      <c r="F5332" s="2">
        <f t="shared" si="669"/>
        <v>0</v>
      </c>
      <c r="G5332" s="2" t="str">
        <f t="shared" si="664"/>
        <v/>
      </c>
      <c r="H5332" s="2">
        <f>IFERROR(VLOOKUP((IF(LEN(DAY($A5332))&lt;2,0&amp;DAY($A5332),DAY($A5332))&amp;IF(LEN(MONTH($A5332))&lt;2,0&amp;MONTH($A5332),MONTH($A5332))), Prazniki[[#All],[DanMesec]:[Dela prosto]], 4,FALSE), 0)</f>
        <v>0</v>
      </c>
      <c r="I5332" s="2">
        <f t="shared" si="670"/>
        <v>0</v>
      </c>
      <c r="J5332" s="2">
        <f t="shared" si="671"/>
        <v>0</v>
      </c>
      <c r="K5332">
        <f t="shared" si="665"/>
        <v>1</v>
      </c>
    </row>
    <row r="5333" spans="1:11" x14ac:dyDescent="0.3">
      <c r="A5333" s="1">
        <v>45510</v>
      </c>
      <c r="B5333">
        <f t="shared" si="666"/>
        <v>0</v>
      </c>
      <c r="C5333" s="2" t="str">
        <f>IFERROR(VLOOKUP((IF(LEN(DAY($A5333))&lt;2,0&amp;DAY($A5333),DAY($A5333))&amp;IF(LEN(MONTH($A5333))&lt;2,0&amp;MONTH($A5333),MONTH($A5333))), Prazniki[[#All],[DanMesec]:[Dela prosto]], 3,FALSE), "")</f>
        <v/>
      </c>
      <c r="D5333" s="2" t="str">
        <f t="shared" si="667"/>
        <v/>
      </c>
      <c r="E5333" s="2" t="str">
        <f t="shared" si="668"/>
        <v/>
      </c>
      <c r="F5333" s="2">
        <f t="shared" si="669"/>
        <v>0</v>
      </c>
      <c r="G5333" s="2" t="str">
        <f t="shared" si="664"/>
        <v/>
      </c>
      <c r="H5333" s="2">
        <f>IFERROR(VLOOKUP((IF(LEN(DAY($A5333))&lt;2,0&amp;DAY($A5333),DAY($A5333))&amp;IF(LEN(MONTH($A5333))&lt;2,0&amp;MONTH($A5333),MONTH($A5333))), Prazniki[[#All],[DanMesec]:[Dela prosto]], 4,FALSE), 0)</f>
        <v>0</v>
      </c>
      <c r="I5333" s="2">
        <f t="shared" si="670"/>
        <v>0</v>
      </c>
      <c r="J5333" s="2">
        <f t="shared" si="671"/>
        <v>0</v>
      </c>
      <c r="K5333">
        <f t="shared" si="665"/>
        <v>1</v>
      </c>
    </row>
    <row r="5334" spans="1:11" x14ac:dyDescent="0.3">
      <c r="A5334" s="1">
        <v>45511</v>
      </c>
      <c r="B5334">
        <f t="shared" si="666"/>
        <v>0</v>
      </c>
      <c r="C5334" s="2" t="str">
        <f>IFERROR(VLOOKUP((IF(LEN(DAY($A5334))&lt;2,0&amp;DAY($A5334),DAY($A5334))&amp;IF(LEN(MONTH($A5334))&lt;2,0&amp;MONTH($A5334),MONTH($A5334))), Prazniki[[#All],[DanMesec]:[Dela prosto]], 3,FALSE), "")</f>
        <v/>
      </c>
      <c r="D5334" s="2" t="str">
        <f t="shared" si="667"/>
        <v/>
      </c>
      <c r="E5334" s="2" t="str">
        <f t="shared" si="668"/>
        <v/>
      </c>
      <c r="F5334" s="2">
        <f t="shared" si="669"/>
        <v>0</v>
      </c>
      <c r="G5334" s="2" t="str">
        <f t="shared" si="664"/>
        <v/>
      </c>
      <c r="H5334" s="2">
        <f>IFERROR(VLOOKUP((IF(LEN(DAY($A5334))&lt;2,0&amp;DAY($A5334),DAY($A5334))&amp;IF(LEN(MONTH($A5334))&lt;2,0&amp;MONTH($A5334),MONTH($A5334))), Prazniki[[#All],[DanMesec]:[Dela prosto]], 4,FALSE), 0)</f>
        <v>0</v>
      </c>
      <c r="I5334" s="2">
        <f t="shared" si="670"/>
        <v>0</v>
      </c>
      <c r="J5334" s="2">
        <f t="shared" si="671"/>
        <v>0</v>
      </c>
      <c r="K5334">
        <f t="shared" si="665"/>
        <v>1</v>
      </c>
    </row>
    <row r="5335" spans="1:11" x14ac:dyDescent="0.3">
      <c r="A5335" s="1">
        <v>45512</v>
      </c>
      <c r="B5335">
        <f t="shared" si="666"/>
        <v>0</v>
      </c>
      <c r="C5335" s="2" t="str">
        <f>IFERROR(VLOOKUP((IF(LEN(DAY($A5335))&lt;2,0&amp;DAY($A5335),DAY($A5335))&amp;IF(LEN(MONTH($A5335))&lt;2,0&amp;MONTH($A5335),MONTH($A5335))), Prazniki[[#All],[DanMesec]:[Dela prosto]], 3,FALSE), "")</f>
        <v/>
      </c>
      <c r="D5335" s="2" t="str">
        <f t="shared" si="667"/>
        <v/>
      </c>
      <c r="E5335" s="2" t="str">
        <f t="shared" si="668"/>
        <v/>
      </c>
      <c r="F5335" s="2">
        <f t="shared" si="669"/>
        <v>0</v>
      </c>
      <c r="G5335" s="2" t="str">
        <f t="shared" si="664"/>
        <v/>
      </c>
      <c r="H5335" s="2">
        <f>IFERROR(VLOOKUP((IF(LEN(DAY($A5335))&lt;2,0&amp;DAY($A5335),DAY($A5335))&amp;IF(LEN(MONTH($A5335))&lt;2,0&amp;MONTH($A5335),MONTH($A5335))), Prazniki[[#All],[DanMesec]:[Dela prosto]], 4,FALSE), 0)</f>
        <v>0</v>
      </c>
      <c r="I5335" s="2">
        <f t="shared" si="670"/>
        <v>0</v>
      </c>
      <c r="J5335" s="2">
        <f t="shared" si="671"/>
        <v>0</v>
      </c>
      <c r="K5335">
        <f t="shared" si="665"/>
        <v>1</v>
      </c>
    </row>
    <row r="5336" spans="1:11" x14ac:dyDescent="0.3">
      <c r="A5336" s="1">
        <v>45513</v>
      </c>
      <c r="B5336">
        <f t="shared" si="666"/>
        <v>0</v>
      </c>
      <c r="C5336" s="2" t="str">
        <f>IFERROR(VLOOKUP((IF(LEN(DAY($A5336))&lt;2,0&amp;DAY($A5336),DAY($A5336))&amp;IF(LEN(MONTH($A5336))&lt;2,0&amp;MONTH($A5336),MONTH($A5336))), Prazniki[[#All],[DanMesec]:[Dela prosto]], 3,FALSE), "")</f>
        <v/>
      </c>
      <c r="D5336" s="2" t="str">
        <f t="shared" si="667"/>
        <v/>
      </c>
      <c r="E5336" s="2" t="str">
        <f t="shared" si="668"/>
        <v/>
      </c>
      <c r="F5336" s="2">
        <f t="shared" si="669"/>
        <v>0</v>
      </c>
      <c r="G5336" s="2" t="str">
        <f t="shared" si="664"/>
        <v/>
      </c>
      <c r="H5336" s="2">
        <f>IFERROR(VLOOKUP((IF(LEN(DAY($A5336))&lt;2,0&amp;DAY($A5336),DAY($A5336))&amp;IF(LEN(MONTH($A5336))&lt;2,0&amp;MONTH($A5336),MONTH($A5336))), Prazniki[[#All],[DanMesec]:[Dela prosto]], 4,FALSE), 0)</f>
        <v>0</v>
      </c>
      <c r="I5336" s="2">
        <f t="shared" si="670"/>
        <v>0</v>
      </c>
      <c r="J5336" s="2">
        <f t="shared" si="671"/>
        <v>0</v>
      </c>
      <c r="K5336">
        <f t="shared" si="665"/>
        <v>1</v>
      </c>
    </row>
    <row r="5337" spans="1:11" x14ac:dyDescent="0.3">
      <c r="A5337" s="1">
        <v>45514</v>
      </c>
      <c r="B5337">
        <f t="shared" si="666"/>
        <v>1</v>
      </c>
      <c r="C5337" s="2" t="str">
        <f>IFERROR(VLOOKUP((IF(LEN(DAY($A5337))&lt;2,0&amp;DAY($A5337),DAY($A5337))&amp;IF(LEN(MONTH($A5337))&lt;2,0&amp;MONTH($A5337),MONTH($A5337))), Prazniki[[#All],[DanMesec]:[Dela prosto]], 3,FALSE), "")</f>
        <v/>
      </c>
      <c r="D5337" s="2" t="str">
        <f t="shared" si="667"/>
        <v/>
      </c>
      <c r="E5337" s="2" t="str">
        <f t="shared" si="668"/>
        <v/>
      </c>
      <c r="F5337" s="2">
        <f t="shared" si="669"/>
        <v>0</v>
      </c>
      <c r="G5337" s="2" t="str">
        <f t="shared" si="664"/>
        <v/>
      </c>
      <c r="H5337" s="2">
        <f>IFERROR(VLOOKUP((IF(LEN(DAY($A5337))&lt;2,0&amp;DAY($A5337),DAY($A5337))&amp;IF(LEN(MONTH($A5337))&lt;2,0&amp;MONTH($A5337),MONTH($A5337))), Prazniki[[#All],[DanMesec]:[Dela prosto]], 4,FALSE), 0)</f>
        <v>0</v>
      </c>
      <c r="I5337" s="2">
        <f t="shared" si="670"/>
        <v>0</v>
      </c>
      <c r="J5337" s="2">
        <f t="shared" si="671"/>
        <v>0</v>
      </c>
      <c r="K5337">
        <f t="shared" si="665"/>
        <v>0</v>
      </c>
    </row>
    <row r="5338" spans="1:11" x14ac:dyDescent="0.3">
      <c r="A5338" s="1">
        <v>45515</v>
      </c>
      <c r="B5338">
        <f t="shared" si="666"/>
        <v>1</v>
      </c>
      <c r="C5338" s="2" t="str">
        <f>IFERROR(VLOOKUP((IF(LEN(DAY($A5338))&lt;2,0&amp;DAY($A5338),DAY($A5338))&amp;IF(LEN(MONTH($A5338))&lt;2,0&amp;MONTH($A5338),MONTH($A5338))), Prazniki[[#All],[DanMesec]:[Dela prosto]], 3,FALSE), "")</f>
        <v/>
      </c>
      <c r="D5338" s="2" t="str">
        <f t="shared" si="667"/>
        <v/>
      </c>
      <c r="E5338" s="2" t="str">
        <f t="shared" si="668"/>
        <v/>
      </c>
      <c r="F5338" s="2">
        <f t="shared" si="669"/>
        <v>0</v>
      </c>
      <c r="G5338" s="2" t="str">
        <f t="shared" si="664"/>
        <v/>
      </c>
      <c r="H5338" s="2">
        <f>IFERROR(VLOOKUP((IF(LEN(DAY($A5338))&lt;2,0&amp;DAY($A5338),DAY($A5338))&amp;IF(LEN(MONTH($A5338))&lt;2,0&amp;MONTH($A5338),MONTH($A5338))), Prazniki[[#All],[DanMesec]:[Dela prosto]], 4,FALSE), 0)</f>
        <v>0</v>
      </c>
      <c r="I5338" s="2">
        <f t="shared" si="670"/>
        <v>0</v>
      </c>
      <c r="J5338" s="2">
        <f t="shared" si="671"/>
        <v>0</v>
      </c>
      <c r="K5338">
        <f t="shared" si="665"/>
        <v>0</v>
      </c>
    </row>
    <row r="5339" spans="1:11" x14ac:dyDescent="0.3">
      <c r="A5339" s="1">
        <v>45516</v>
      </c>
      <c r="B5339">
        <f t="shared" si="666"/>
        <v>0</v>
      </c>
      <c r="C5339" s="2" t="str">
        <f>IFERROR(VLOOKUP((IF(LEN(DAY($A5339))&lt;2,0&amp;DAY($A5339),DAY($A5339))&amp;IF(LEN(MONTH($A5339))&lt;2,0&amp;MONTH($A5339),MONTH($A5339))), Prazniki[[#All],[DanMesec]:[Dela prosto]], 3,FALSE), "")</f>
        <v/>
      </c>
      <c r="D5339" s="2" t="str">
        <f t="shared" si="667"/>
        <v/>
      </c>
      <c r="E5339" s="2" t="str">
        <f t="shared" si="668"/>
        <v/>
      </c>
      <c r="F5339" s="2">
        <f t="shared" si="669"/>
        <v>0</v>
      </c>
      <c r="G5339" s="2" t="str">
        <f t="shared" si="664"/>
        <v/>
      </c>
      <c r="H5339" s="2">
        <f>IFERROR(VLOOKUP((IF(LEN(DAY($A5339))&lt;2,0&amp;DAY($A5339),DAY($A5339))&amp;IF(LEN(MONTH($A5339))&lt;2,0&amp;MONTH($A5339),MONTH($A5339))), Prazniki[[#All],[DanMesec]:[Dela prosto]], 4,FALSE), 0)</f>
        <v>0</v>
      </c>
      <c r="I5339" s="2">
        <f t="shared" si="670"/>
        <v>0</v>
      </c>
      <c r="J5339" s="2">
        <f t="shared" si="671"/>
        <v>0</v>
      </c>
      <c r="K5339">
        <f t="shared" si="665"/>
        <v>1</v>
      </c>
    </row>
    <row r="5340" spans="1:11" x14ac:dyDescent="0.3">
      <c r="A5340" s="1">
        <v>45517</v>
      </c>
      <c r="B5340">
        <f t="shared" si="666"/>
        <v>0</v>
      </c>
      <c r="C5340" s="2" t="str">
        <f>IFERROR(VLOOKUP((IF(LEN(DAY($A5340))&lt;2,0&amp;DAY($A5340),DAY($A5340))&amp;IF(LEN(MONTH($A5340))&lt;2,0&amp;MONTH($A5340),MONTH($A5340))), Prazniki[[#All],[DanMesec]:[Dela prosto]], 3,FALSE), "")</f>
        <v/>
      </c>
      <c r="D5340" s="2" t="str">
        <f t="shared" si="667"/>
        <v/>
      </c>
      <c r="E5340" s="2" t="str">
        <f t="shared" si="668"/>
        <v/>
      </c>
      <c r="F5340" s="2">
        <f t="shared" si="669"/>
        <v>0</v>
      </c>
      <c r="G5340" s="2" t="str">
        <f t="shared" si="664"/>
        <v/>
      </c>
      <c r="H5340" s="2">
        <f>IFERROR(VLOOKUP((IF(LEN(DAY($A5340))&lt;2,0&amp;DAY($A5340),DAY($A5340))&amp;IF(LEN(MONTH($A5340))&lt;2,0&amp;MONTH($A5340),MONTH($A5340))), Prazniki[[#All],[DanMesec]:[Dela prosto]], 4,FALSE), 0)</f>
        <v>0</v>
      </c>
      <c r="I5340" s="2">
        <f t="shared" si="670"/>
        <v>0</v>
      </c>
      <c r="J5340" s="2">
        <f t="shared" si="671"/>
        <v>0</v>
      </c>
      <c r="K5340">
        <f t="shared" si="665"/>
        <v>1</v>
      </c>
    </row>
    <row r="5341" spans="1:11" x14ac:dyDescent="0.3">
      <c r="A5341" s="1">
        <v>45518</v>
      </c>
      <c r="B5341">
        <f t="shared" si="666"/>
        <v>0</v>
      </c>
      <c r="C5341" s="2" t="str">
        <f>IFERROR(VLOOKUP((IF(LEN(DAY($A5341))&lt;2,0&amp;DAY($A5341),DAY($A5341))&amp;IF(LEN(MONTH($A5341))&lt;2,0&amp;MONTH($A5341),MONTH($A5341))), Prazniki[[#All],[DanMesec]:[Dela prosto]], 3,FALSE), "")</f>
        <v/>
      </c>
      <c r="D5341" s="2" t="str">
        <f t="shared" si="667"/>
        <v/>
      </c>
      <c r="E5341" s="2" t="str">
        <f t="shared" si="668"/>
        <v/>
      </c>
      <c r="F5341" s="2">
        <f t="shared" si="669"/>
        <v>0</v>
      </c>
      <c r="G5341" s="2" t="str">
        <f t="shared" si="664"/>
        <v/>
      </c>
      <c r="H5341" s="2">
        <f>IFERROR(VLOOKUP((IF(LEN(DAY($A5341))&lt;2,0&amp;DAY($A5341),DAY($A5341))&amp;IF(LEN(MONTH($A5341))&lt;2,0&amp;MONTH($A5341),MONTH($A5341))), Prazniki[[#All],[DanMesec]:[Dela prosto]], 4,FALSE), 0)</f>
        <v>0</v>
      </c>
      <c r="I5341" s="2">
        <f t="shared" si="670"/>
        <v>0</v>
      </c>
      <c r="J5341" s="2">
        <f t="shared" si="671"/>
        <v>0</v>
      </c>
      <c r="K5341">
        <f t="shared" si="665"/>
        <v>1</v>
      </c>
    </row>
    <row r="5342" spans="1:11" x14ac:dyDescent="0.3">
      <c r="A5342" s="1">
        <v>45519</v>
      </c>
      <c r="B5342">
        <f t="shared" si="666"/>
        <v>0</v>
      </c>
      <c r="C5342" s="2" t="str">
        <f>IFERROR(VLOOKUP((IF(LEN(DAY($A5342))&lt;2,0&amp;DAY($A5342),DAY($A5342))&amp;IF(LEN(MONTH($A5342))&lt;2,0&amp;MONTH($A5342),MONTH($A5342))), Prazniki[[#All],[DanMesec]:[Dela prosto]], 3,FALSE), "")</f>
        <v>Marijino vnebovzetje</v>
      </c>
      <c r="D5342" s="2" t="str">
        <f t="shared" si="667"/>
        <v/>
      </c>
      <c r="E5342" s="2" t="str">
        <f t="shared" si="668"/>
        <v/>
      </c>
      <c r="F5342" s="2">
        <f t="shared" si="669"/>
        <v>1</v>
      </c>
      <c r="G5342" s="2" t="str">
        <f t="shared" si="664"/>
        <v>Marijino vnebovzetje</v>
      </c>
      <c r="H5342" s="2">
        <f>IFERROR(VLOOKUP((IF(LEN(DAY($A5342))&lt;2,0&amp;DAY($A5342),DAY($A5342))&amp;IF(LEN(MONTH($A5342))&lt;2,0&amp;MONTH($A5342),MONTH($A5342))), Prazniki[[#All],[DanMesec]:[Dela prosto]], 4,FALSE), 0)</f>
        <v>1</v>
      </c>
      <c r="I5342" s="2">
        <f t="shared" si="670"/>
        <v>0</v>
      </c>
      <c r="J5342" s="2">
        <f t="shared" si="671"/>
        <v>1</v>
      </c>
      <c r="K5342">
        <f t="shared" si="665"/>
        <v>0</v>
      </c>
    </row>
    <row r="5343" spans="1:11" x14ac:dyDescent="0.3">
      <c r="A5343" s="1">
        <v>45520</v>
      </c>
      <c r="B5343">
        <f t="shared" si="666"/>
        <v>0</v>
      </c>
      <c r="C5343" s="2" t="str">
        <f>IFERROR(VLOOKUP((IF(LEN(DAY($A5343))&lt;2,0&amp;DAY($A5343),DAY($A5343))&amp;IF(LEN(MONTH($A5343))&lt;2,0&amp;MONTH($A5343),MONTH($A5343))), Prazniki[[#All],[DanMesec]:[Dela prosto]], 3,FALSE), "")</f>
        <v/>
      </c>
      <c r="D5343" s="2" t="str">
        <f t="shared" si="667"/>
        <v/>
      </c>
      <c r="E5343" s="2" t="str">
        <f t="shared" si="668"/>
        <v/>
      </c>
      <c r="F5343" s="2">
        <f t="shared" si="669"/>
        <v>0</v>
      </c>
      <c r="G5343" s="2" t="str">
        <f t="shared" si="664"/>
        <v/>
      </c>
      <c r="H5343" s="2">
        <f>IFERROR(VLOOKUP((IF(LEN(DAY($A5343))&lt;2,0&amp;DAY($A5343),DAY($A5343))&amp;IF(LEN(MONTH($A5343))&lt;2,0&amp;MONTH($A5343),MONTH($A5343))), Prazniki[[#All],[DanMesec]:[Dela prosto]], 4,FALSE), 0)</f>
        <v>0</v>
      </c>
      <c r="I5343" s="2">
        <f t="shared" si="670"/>
        <v>0</v>
      </c>
      <c r="J5343" s="2">
        <f t="shared" si="671"/>
        <v>0</v>
      </c>
      <c r="K5343">
        <f t="shared" si="665"/>
        <v>1</v>
      </c>
    </row>
    <row r="5344" spans="1:11" x14ac:dyDescent="0.3">
      <c r="A5344" s="1">
        <v>45521</v>
      </c>
      <c r="B5344">
        <f t="shared" si="666"/>
        <v>1</v>
      </c>
      <c r="C5344" s="2" t="str">
        <f>IFERROR(VLOOKUP((IF(LEN(DAY($A5344))&lt;2,0&amp;DAY($A5344),DAY($A5344))&amp;IF(LEN(MONTH($A5344))&lt;2,0&amp;MONTH($A5344),MONTH($A5344))), Prazniki[[#All],[DanMesec]:[Dela prosto]], 3,FALSE), "")</f>
        <v>Združitev prekmurskih Slovencev z matičnim narodom</v>
      </c>
      <c r="D5344" s="2" t="str">
        <f t="shared" si="667"/>
        <v/>
      </c>
      <c r="E5344" s="2" t="str">
        <f t="shared" si="668"/>
        <v/>
      </c>
      <c r="F5344" s="2">
        <f t="shared" si="669"/>
        <v>1</v>
      </c>
      <c r="G5344" s="2" t="str">
        <f t="shared" si="664"/>
        <v>Združitev prekmurskih Slovencev z matičnim narodom</v>
      </c>
      <c r="H5344" s="2">
        <f>IFERROR(VLOOKUP((IF(LEN(DAY($A5344))&lt;2,0&amp;DAY($A5344),DAY($A5344))&amp;IF(LEN(MONTH($A5344))&lt;2,0&amp;MONTH($A5344),MONTH($A5344))), Prazniki[[#All],[DanMesec]:[Dela prosto]], 4,FALSE), 0)</f>
        <v>0</v>
      </c>
      <c r="I5344" s="2">
        <f t="shared" si="670"/>
        <v>0</v>
      </c>
      <c r="J5344" s="2">
        <f t="shared" si="671"/>
        <v>0</v>
      </c>
      <c r="K5344">
        <f t="shared" si="665"/>
        <v>0</v>
      </c>
    </row>
    <row r="5345" spans="1:11" x14ac:dyDescent="0.3">
      <c r="A5345" s="1">
        <v>45522</v>
      </c>
      <c r="B5345">
        <f t="shared" si="666"/>
        <v>1</v>
      </c>
      <c r="C5345" s="2" t="str">
        <f>IFERROR(VLOOKUP((IF(LEN(DAY($A5345))&lt;2,0&amp;DAY($A5345),DAY($A5345))&amp;IF(LEN(MONTH($A5345))&lt;2,0&amp;MONTH($A5345),MONTH($A5345))), Prazniki[[#All],[DanMesec]:[Dela prosto]], 3,FALSE), "")</f>
        <v/>
      </c>
      <c r="D5345" s="2" t="str">
        <f t="shared" si="667"/>
        <v/>
      </c>
      <c r="E5345" s="2" t="str">
        <f t="shared" si="668"/>
        <v/>
      </c>
      <c r="F5345" s="2">
        <f t="shared" si="669"/>
        <v>0</v>
      </c>
      <c r="G5345" s="2" t="str">
        <f t="shared" si="664"/>
        <v/>
      </c>
      <c r="H5345" s="2">
        <f>IFERROR(VLOOKUP((IF(LEN(DAY($A5345))&lt;2,0&amp;DAY($A5345),DAY($A5345))&amp;IF(LEN(MONTH($A5345))&lt;2,0&amp;MONTH($A5345),MONTH($A5345))), Prazniki[[#All],[DanMesec]:[Dela prosto]], 4,FALSE), 0)</f>
        <v>0</v>
      </c>
      <c r="I5345" s="2">
        <f t="shared" si="670"/>
        <v>0</v>
      </c>
      <c r="J5345" s="2">
        <f t="shared" si="671"/>
        <v>0</v>
      </c>
      <c r="K5345">
        <f t="shared" si="665"/>
        <v>0</v>
      </c>
    </row>
    <row r="5346" spans="1:11" x14ac:dyDescent="0.3">
      <c r="A5346" s="1">
        <v>45523</v>
      </c>
      <c r="B5346">
        <f t="shared" si="666"/>
        <v>0</v>
      </c>
      <c r="C5346" s="2" t="str">
        <f>IFERROR(VLOOKUP((IF(LEN(DAY($A5346))&lt;2,0&amp;DAY($A5346),DAY($A5346))&amp;IF(LEN(MONTH($A5346))&lt;2,0&amp;MONTH($A5346),MONTH($A5346))), Prazniki[[#All],[DanMesec]:[Dela prosto]], 3,FALSE), "")</f>
        <v/>
      </c>
      <c r="D5346" s="2" t="str">
        <f t="shared" si="667"/>
        <v/>
      </c>
      <c r="E5346" s="2" t="str">
        <f t="shared" si="668"/>
        <v/>
      </c>
      <c r="F5346" s="2">
        <f t="shared" si="669"/>
        <v>0</v>
      </c>
      <c r="G5346" s="2" t="str">
        <f t="shared" si="664"/>
        <v/>
      </c>
      <c r="H5346" s="2">
        <f>IFERROR(VLOOKUP((IF(LEN(DAY($A5346))&lt;2,0&amp;DAY($A5346),DAY($A5346))&amp;IF(LEN(MONTH($A5346))&lt;2,0&amp;MONTH($A5346),MONTH($A5346))), Prazniki[[#All],[DanMesec]:[Dela prosto]], 4,FALSE), 0)</f>
        <v>0</v>
      </c>
      <c r="I5346" s="2">
        <f t="shared" si="670"/>
        <v>0</v>
      </c>
      <c r="J5346" s="2">
        <f t="shared" si="671"/>
        <v>0</v>
      </c>
      <c r="K5346">
        <f t="shared" si="665"/>
        <v>1</v>
      </c>
    </row>
    <row r="5347" spans="1:11" x14ac:dyDescent="0.3">
      <c r="A5347" s="1">
        <v>45524</v>
      </c>
      <c r="B5347">
        <f t="shared" si="666"/>
        <v>0</v>
      </c>
      <c r="C5347" s="2" t="str">
        <f>IFERROR(VLOOKUP((IF(LEN(DAY($A5347))&lt;2,0&amp;DAY($A5347),DAY($A5347))&amp;IF(LEN(MONTH($A5347))&lt;2,0&amp;MONTH($A5347),MONTH($A5347))), Prazniki[[#All],[DanMesec]:[Dela prosto]], 3,FALSE), "")</f>
        <v/>
      </c>
      <c r="D5347" s="2" t="str">
        <f t="shared" si="667"/>
        <v/>
      </c>
      <c r="E5347" s="2" t="str">
        <f t="shared" si="668"/>
        <v/>
      </c>
      <c r="F5347" s="2">
        <f t="shared" si="669"/>
        <v>0</v>
      </c>
      <c r="G5347" s="2" t="str">
        <f t="shared" si="664"/>
        <v/>
      </c>
      <c r="H5347" s="2">
        <f>IFERROR(VLOOKUP((IF(LEN(DAY($A5347))&lt;2,0&amp;DAY($A5347),DAY($A5347))&amp;IF(LEN(MONTH($A5347))&lt;2,0&amp;MONTH($A5347),MONTH($A5347))), Prazniki[[#All],[DanMesec]:[Dela prosto]], 4,FALSE), 0)</f>
        <v>0</v>
      </c>
      <c r="I5347" s="2">
        <f t="shared" si="670"/>
        <v>0</v>
      </c>
      <c r="J5347" s="2">
        <f t="shared" si="671"/>
        <v>0</v>
      </c>
      <c r="K5347">
        <f t="shared" si="665"/>
        <v>1</v>
      </c>
    </row>
    <row r="5348" spans="1:11" x14ac:dyDescent="0.3">
      <c r="A5348" s="1">
        <v>45525</v>
      </c>
      <c r="B5348">
        <f t="shared" si="666"/>
        <v>0</v>
      </c>
      <c r="C5348" s="2" t="str">
        <f>IFERROR(VLOOKUP((IF(LEN(DAY($A5348))&lt;2,0&amp;DAY($A5348),DAY($A5348))&amp;IF(LEN(MONTH($A5348))&lt;2,0&amp;MONTH($A5348),MONTH($A5348))), Prazniki[[#All],[DanMesec]:[Dela prosto]], 3,FALSE), "")</f>
        <v/>
      </c>
      <c r="D5348" s="2" t="str">
        <f t="shared" si="667"/>
        <v/>
      </c>
      <c r="E5348" s="2" t="str">
        <f t="shared" si="668"/>
        <v/>
      </c>
      <c r="F5348" s="2">
        <f t="shared" si="669"/>
        <v>0</v>
      </c>
      <c r="G5348" s="2" t="str">
        <f t="shared" si="664"/>
        <v/>
      </c>
      <c r="H5348" s="2">
        <f>IFERROR(VLOOKUP((IF(LEN(DAY($A5348))&lt;2,0&amp;DAY($A5348),DAY($A5348))&amp;IF(LEN(MONTH($A5348))&lt;2,0&amp;MONTH($A5348),MONTH($A5348))), Prazniki[[#All],[DanMesec]:[Dela prosto]], 4,FALSE), 0)</f>
        <v>0</v>
      </c>
      <c r="I5348" s="2">
        <f t="shared" si="670"/>
        <v>0</v>
      </c>
      <c r="J5348" s="2">
        <f t="shared" si="671"/>
        <v>0</v>
      </c>
      <c r="K5348">
        <f t="shared" si="665"/>
        <v>1</v>
      </c>
    </row>
    <row r="5349" spans="1:11" x14ac:dyDescent="0.3">
      <c r="A5349" s="1">
        <v>45526</v>
      </c>
      <c r="B5349">
        <f t="shared" si="666"/>
        <v>0</v>
      </c>
      <c r="C5349" s="2" t="str">
        <f>IFERROR(VLOOKUP((IF(LEN(DAY($A5349))&lt;2,0&amp;DAY($A5349),DAY($A5349))&amp;IF(LEN(MONTH($A5349))&lt;2,0&amp;MONTH($A5349),MONTH($A5349))), Prazniki[[#All],[DanMesec]:[Dela prosto]], 3,FALSE), "")</f>
        <v/>
      </c>
      <c r="D5349" s="2" t="str">
        <f t="shared" si="667"/>
        <v/>
      </c>
      <c r="E5349" s="2" t="str">
        <f t="shared" si="668"/>
        <v/>
      </c>
      <c r="F5349" s="2">
        <f t="shared" si="669"/>
        <v>0</v>
      </c>
      <c r="G5349" s="2" t="str">
        <f t="shared" si="664"/>
        <v/>
      </c>
      <c r="H5349" s="2">
        <f>IFERROR(VLOOKUP((IF(LEN(DAY($A5349))&lt;2,0&amp;DAY($A5349),DAY($A5349))&amp;IF(LEN(MONTH($A5349))&lt;2,0&amp;MONTH($A5349),MONTH($A5349))), Prazniki[[#All],[DanMesec]:[Dela prosto]], 4,FALSE), 0)</f>
        <v>0</v>
      </c>
      <c r="I5349" s="2">
        <f t="shared" si="670"/>
        <v>0</v>
      </c>
      <c r="J5349" s="2">
        <f t="shared" si="671"/>
        <v>0</v>
      </c>
      <c r="K5349">
        <f t="shared" si="665"/>
        <v>1</v>
      </c>
    </row>
    <row r="5350" spans="1:11" x14ac:dyDescent="0.3">
      <c r="A5350" s="1">
        <v>45527</v>
      </c>
      <c r="B5350">
        <f t="shared" si="666"/>
        <v>0</v>
      </c>
      <c r="C5350" s="2" t="str">
        <f>IFERROR(VLOOKUP((IF(LEN(DAY($A5350))&lt;2,0&amp;DAY($A5350),DAY($A5350))&amp;IF(LEN(MONTH($A5350))&lt;2,0&amp;MONTH($A5350),MONTH($A5350))), Prazniki[[#All],[DanMesec]:[Dela prosto]], 3,FALSE), "")</f>
        <v/>
      </c>
      <c r="D5350" s="2" t="str">
        <f t="shared" si="667"/>
        <v/>
      </c>
      <c r="E5350" s="2" t="str">
        <f t="shared" si="668"/>
        <v/>
      </c>
      <c r="F5350" s="2">
        <f t="shared" si="669"/>
        <v>0</v>
      </c>
      <c r="G5350" s="2" t="str">
        <f t="shared" si="664"/>
        <v/>
      </c>
      <c r="H5350" s="2">
        <f>IFERROR(VLOOKUP((IF(LEN(DAY($A5350))&lt;2,0&amp;DAY($A5350),DAY($A5350))&amp;IF(LEN(MONTH($A5350))&lt;2,0&amp;MONTH($A5350),MONTH($A5350))), Prazniki[[#All],[DanMesec]:[Dela prosto]], 4,FALSE), 0)</f>
        <v>0</v>
      </c>
      <c r="I5350" s="2">
        <f t="shared" si="670"/>
        <v>0</v>
      </c>
      <c r="J5350" s="2">
        <f t="shared" si="671"/>
        <v>0</v>
      </c>
      <c r="K5350">
        <f t="shared" si="665"/>
        <v>1</v>
      </c>
    </row>
    <row r="5351" spans="1:11" x14ac:dyDescent="0.3">
      <c r="A5351" s="1">
        <v>45528</v>
      </c>
      <c r="B5351">
        <f t="shared" si="666"/>
        <v>1</v>
      </c>
      <c r="C5351" s="2" t="str">
        <f>IFERROR(VLOOKUP((IF(LEN(DAY($A5351))&lt;2,0&amp;DAY($A5351),DAY($A5351))&amp;IF(LEN(MONTH($A5351))&lt;2,0&amp;MONTH($A5351),MONTH($A5351))), Prazniki[[#All],[DanMesec]:[Dela prosto]], 3,FALSE), "")</f>
        <v/>
      </c>
      <c r="D5351" s="2" t="str">
        <f t="shared" si="667"/>
        <v/>
      </c>
      <c r="E5351" s="2" t="str">
        <f t="shared" si="668"/>
        <v/>
      </c>
      <c r="F5351" s="2">
        <f t="shared" si="669"/>
        <v>0</v>
      </c>
      <c r="G5351" s="2" t="str">
        <f t="shared" si="664"/>
        <v/>
      </c>
      <c r="H5351" s="2">
        <f>IFERROR(VLOOKUP((IF(LEN(DAY($A5351))&lt;2,0&amp;DAY($A5351),DAY($A5351))&amp;IF(LEN(MONTH($A5351))&lt;2,0&amp;MONTH($A5351),MONTH($A5351))), Prazniki[[#All],[DanMesec]:[Dela prosto]], 4,FALSE), 0)</f>
        <v>0</v>
      </c>
      <c r="I5351" s="2">
        <f t="shared" si="670"/>
        <v>0</v>
      </c>
      <c r="J5351" s="2">
        <f t="shared" si="671"/>
        <v>0</v>
      </c>
      <c r="K5351">
        <f t="shared" si="665"/>
        <v>0</v>
      </c>
    </row>
    <row r="5352" spans="1:11" x14ac:dyDescent="0.3">
      <c r="A5352" s="1">
        <v>45529</v>
      </c>
      <c r="B5352">
        <f t="shared" si="666"/>
        <v>1</v>
      </c>
      <c r="C5352" s="2" t="str">
        <f>IFERROR(VLOOKUP((IF(LEN(DAY($A5352))&lt;2,0&amp;DAY($A5352),DAY($A5352))&amp;IF(LEN(MONTH($A5352))&lt;2,0&amp;MONTH($A5352),MONTH($A5352))), Prazniki[[#All],[DanMesec]:[Dela prosto]], 3,FALSE), "")</f>
        <v/>
      </c>
      <c r="D5352" s="2" t="str">
        <f t="shared" si="667"/>
        <v/>
      </c>
      <c r="E5352" s="2" t="str">
        <f t="shared" si="668"/>
        <v/>
      </c>
      <c r="F5352" s="2">
        <f t="shared" si="669"/>
        <v>0</v>
      </c>
      <c r="G5352" s="2" t="str">
        <f t="shared" si="664"/>
        <v/>
      </c>
      <c r="H5352" s="2">
        <f>IFERROR(VLOOKUP((IF(LEN(DAY($A5352))&lt;2,0&amp;DAY($A5352),DAY($A5352))&amp;IF(LEN(MONTH($A5352))&lt;2,0&amp;MONTH($A5352),MONTH($A5352))), Prazniki[[#All],[DanMesec]:[Dela prosto]], 4,FALSE), 0)</f>
        <v>0</v>
      </c>
      <c r="I5352" s="2">
        <f t="shared" si="670"/>
        <v>0</v>
      </c>
      <c r="J5352" s="2">
        <f t="shared" si="671"/>
        <v>0</v>
      </c>
      <c r="K5352">
        <f t="shared" si="665"/>
        <v>0</v>
      </c>
    </row>
    <row r="5353" spans="1:11" x14ac:dyDescent="0.3">
      <c r="A5353" s="1">
        <v>45530</v>
      </c>
      <c r="B5353">
        <f t="shared" si="666"/>
        <v>0</v>
      </c>
      <c r="C5353" s="2" t="str">
        <f>IFERROR(VLOOKUP((IF(LEN(DAY($A5353))&lt;2,0&amp;DAY($A5353),DAY($A5353))&amp;IF(LEN(MONTH($A5353))&lt;2,0&amp;MONTH($A5353),MONTH($A5353))), Prazniki[[#All],[DanMesec]:[Dela prosto]], 3,FALSE), "")</f>
        <v/>
      </c>
      <c r="D5353" s="2" t="str">
        <f t="shared" si="667"/>
        <v/>
      </c>
      <c r="E5353" s="2" t="str">
        <f t="shared" si="668"/>
        <v/>
      </c>
      <c r="F5353" s="2">
        <f t="shared" si="669"/>
        <v>0</v>
      </c>
      <c r="G5353" s="2" t="str">
        <f t="shared" si="664"/>
        <v/>
      </c>
      <c r="H5353" s="2">
        <f>IFERROR(VLOOKUP((IF(LEN(DAY($A5353))&lt;2,0&amp;DAY($A5353),DAY($A5353))&amp;IF(LEN(MONTH($A5353))&lt;2,0&amp;MONTH($A5353),MONTH($A5353))), Prazniki[[#All],[DanMesec]:[Dela prosto]], 4,FALSE), 0)</f>
        <v>0</v>
      </c>
      <c r="I5353" s="2">
        <f t="shared" si="670"/>
        <v>0</v>
      </c>
      <c r="J5353" s="2">
        <f t="shared" si="671"/>
        <v>0</v>
      </c>
      <c r="K5353">
        <f t="shared" si="665"/>
        <v>1</v>
      </c>
    </row>
    <row r="5354" spans="1:11" x14ac:dyDescent="0.3">
      <c r="A5354" s="1">
        <v>45531</v>
      </c>
      <c r="B5354">
        <f t="shared" si="666"/>
        <v>0</v>
      </c>
      <c r="C5354" s="2" t="str">
        <f>IFERROR(VLOOKUP((IF(LEN(DAY($A5354))&lt;2,0&amp;DAY($A5354),DAY($A5354))&amp;IF(LEN(MONTH($A5354))&lt;2,0&amp;MONTH($A5354),MONTH($A5354))), Prazniki[[#All],[DanMesec]:[Dela prosto]], 3,FALSE), "")</f>
        <v/>
      </c>
      <c r="D5354" s="2" t="str">
        <f t="shared" si="667"/>
        <v/>
      </c>
      <c r="E5354" s="2" t="str">
        <f t="shared" si="668"/>
        <v/>
      </c>
      <c r="F5354" s="2">
        <f t="shared" si="669"/>
        <v>0</v>
      </c>
      <c r="G5354" s="2" t="str">
        <f t="shared" si="664"/>
        <v/>
      </c>
      <c r="H5354" s="2">
        <f>IFERROR(VLOOKUP((IF(LEN(DAY($A5354))&lt;2,0&amp;DAY($A5354),DAY($A5354))&amp;IF(LEN(MONTH($A5354))&lt;2,0&amp;MONTH($A5354),MONTH($A5354))), Prazniki[[#All],[DanMesec]:[Dela prosto]], 4,FALSE), 0)</f>
        <v>0</v>
      </c>
      <c r="I5354" s="2">
        <f t="shared" si="670"/>
        <v>0</v>
      </c>
      <c r="J5354" s="2">
        <f t="shared" si="671"/>
        <v>0</v>
      </c>
      <c r="K5354">
        <f t="shared" si="665"/>
        <v>1</v>
      </c>
    </row>
    <row r="5355" spans="1:11" x14ac:dyDescent="0.3">
      <c r="A5355" s="1">
        <v>45532</v>
      </c>
      <c r="B5355">
        <f t="shared" si="666"/>
        <v>0</v>
      </c>
      <c r="C5355" s="2" t="str">
        <f>IFERROR(VLOOKUP((IF(LEN(DAY($A5355))&lt;2,0&amp;DAY($A5355),DAY($A5355))&amp;IF(LEN(MONTH($A5355))&lt;2,0&amp;MONTH($A5355),MONTH($A5355))), Prazniki[[#All],[DanMesec]:[Dela prosto]], 3,FALSE), "")</f>
        <v/>
      </c>
      <c r="D5355" s="2" t="str">
        <f t="shared" si="667"/>
        <v/>
      </c>
      <c r="E5355" s="2" t="str">
        <f t="shared" si="668"/>
        <v/>
      </c>
      <c r="F5355" s="2">
        <f t="shared" si="669"/>
        <v>0</v>
      </c>
      <c r="G5355" s="2" t="str">
        <f t="shared" si="664"/>
        <v/>
      </c>
      <c r="H5355" s="2">
        <f>IFERROR(VLOOKUP((IF(LEN(DAY($A5355))&lt;2,0&amp;DAY($A5355),DAY($A5355))&amp;IF(LEN(MONTH($A5355))&lt;2,0&amp;MONTH($A5355),MONTH($A5355))), Prazniki[[#All],[DanMesec]:[Dela prosto]], 4,FALSE), 0)</f>
        <v>0</v>
      </c>
      <c r="I5355" s="2">
        <f t="shared" si="670"/>
        <v>0</v>
      </c>
      <c r="J5355" s="2">
        <f t="shared" si="671"/>
        <v>0</v>
      </c>
      <c r="K5355">
        <f t="shared" si="665"/>
        <v>1</v>
      </c>
    </row>
    <row r="5356" spans="1:11" x14ac:dyDescent="0.3">
      <c r="A5356" s="1">
        <v>45533</v>
      </c>
      <c r="B5356">
        <f t="shared" si="666"/>
        <v>0</v>
      </c>
      <c r="C5356" s="2" t="str">
        <f>IFERROR(VLOOKUP((IF(LEN(DAY($A5356))&lt;2,0&amp;DAY($A5356),DAY($A5356))&amp;IF(LEN(MONTH($A5356))&lt;2,0&amp;MONTH($A5356),MONTH($A5356))), Prazniki[[#All],[DanMesec]:[Dela prosto]], 3,FALSE), "")</f>
        <v/>
      </c>
      <c r="D5356" s="2" t="str">
        <f t="shared" si="667"/>
        <v/>
      </c>
      <c r="E5356" s="2" t="str">
        <f t="shared" si="668"/>
        <v/>
      </c>
      <c r="F5356" s="2">
        <f t="shared" si="669"/>
        <v>0</v>
      </c>
      <c r="G5356" s="2" t="str">
        <f t="shared" si="664"/>
        <v/>
      </c>
      <c r="H5356" s="2">
        <f>IFERROR(VLOOKUP((IF(LEN(DAY($A5356))&lt;2,0&amp;DAY($A5356),DAY($A5356))&amp;IF(LEN(MONTH($A5356))&lt;2,0&amp;MONTH($A5356),MONTH($A5356))), Prazniki[[#All],[DanMesec]:[Dela prosto]], 4,FALSE), 0)</f>
        <v>0</v>
      </c>
      <c r="I5356" s="2">
        <f t="shared" si="670"/>
        <v>0</v>
      </c>
      <c r="J5356" s="2">
        <f t="shared" si="671"/>
        <v>0</v>
      </c>
      <c r="K5356">
        <f t="shared" si="665"/>
        <v>1</v>
      </c>
    </row>
    <row r="5357" spans="1:11" x14ac:dyDescent="0.3">
      <c r="A5357" s="1">
        <v>45534</v>
      </c>
      <c r="B5357">
        <f t="shared" si="666"/>
        <v>0</v>
      </c>
      <c r="C5357" s="2" t="str">
        <f>IFERROR(VLOOKUP((IF(LEN(DAY($A5357))&lt;2,0&amp;DAY($A5357),DAY($A5357))&amp;IF(LEN(MONTH($A5357))&lt;2,0&amp;MONTH($A5357),MONTH($A5357))), Prazniki[[#All],[DanMesec]:[Dela prosto]], 3,FALSE), "")</f>
        <v/>
      </c>
      <c r="D5357" s="2" t="str">
        <f t="shared" si="667"/>
        <v/>
      </c>
      <c r="E5357" s="2" t="str">
        <f t="shared" si="668"/>
        <v/>
      </c>
      <c r="F5357" s="2">
        <f t="shared" si="669"/>
        <v>0</v>
      </c>
      <c r="G5357" s="2" t="str">
        <f t="shared" si="664"/>
        <v/>
      </c>
      <c r="H5357" s="2">
        <f>IFERROR(VLOOKUP((IF(LEN(DAY($A5357))&lt;2,0&amp;DAY($A5357),DAY($A5357))&amp;IF(LEN(MONTH($A5357))&lt;2,0&amp;MONTH($A5357),MONTH($A5357))), Prazniki[[#All],[DanMesec]:[Dela prosto]], 4,FALSE), 0)</f>
        <v>0</v>
      </c>
      <c r="I5357" s="2">
        <f t="shared" si="670"/>
        <v>0</v>
      </c>
      <c r="J5357" s="2">
        <f t="shared" si="671"/>
        <v>0</v>
      </c>
      <c r="K5357">
        <f t="shared" si="665"/>
        <v>1</v>
      </c>
    </row>
    <row r="5358" spans="1:11" x14ac:dyDescent="0.3">
      <c r="A5358" s="1">
        <v>45535</v>
      </c>
      <c r="B5358">
        <f t="shared" si="666"/>
        <v>1</v>
      </c>
      <c r="C5358" s="2" t="str">
        <f>IFERROR(VLOOKUP((IF(LEN(DAY($A5358))&lt;2,0&amp;DAY($A5358),DAY($A5358))&amp;IF(LEN(MONTH($A5358))&lt;2,0&amp;MONTH($A5358),MONTH($A5358))), Prazniki[[#All],[DanMesec]:[Dela prosto]], 3,FALSE), "")</f>
        <v/>
      </c>
      <c r="D5358" s="2" t="str">
        <f t="shared" si="667"/>
        <v/>
      </c>
      <c r="E5358" s="2" t="str">
        <f t="shared" si="668"/>
        <v/>
      </c>
      <c r="F5358" s="2">
        <f t="shared" si="669"/>
        <v>0</v>
      </c>
      <c r="G5358" s="2" t="str">
        <f t="shared" si="664"/>
        <v/>
      </c>
      <c r="H5358" s="2">
        <f>IFERROR(VLOOKUP((IF(LEN(DAY($A5358))&lt;2,0&amp;DAY($A5358),DAY($A5358))&amp;IF(LEN(MONTH($A5358))&lt;2,0&amp;MONTH($A5358),MONTH($A5358))), Prazniki[[#All],[DanMesec]:[Dela prosto]], 4,FALSE), 0)</f>
        <v>0</v>
      </c>
      <c r="I5358" s="2">
        <f t="shared" si="670"/>
        <v>0</v>
      </c>
      <c r="J5358" s="2">
        <f t="shared" si="671"/>
        <v>0</v>
      </c>
      <c r="K5358">
        <f t="shared" si="665"/>
        <v>0</v>
      </c>
    </row>
    <row r="5359" spans="1:11" x14ac:dyDescent="0.3">
      <c r="A5359" s="1">
        <v>45536</v>
      </c>
      <c r="B5359">
        <f t="shared" si="666"/>
        <v>1</v>
      </c>
      <c r="C5359" s="2" t="str">
        <f>IFERROR(VLOOKUP((IF(LEN(DAY($A5359))&lt;2,0&amp;DAY($A5359),DAY($A5359))&amp;IF(LEN(MONTH($A5359))&lt;2,0&amp;MONTH($A5359),MONTH($A5359))), Prazniki[[#All],[DanMesec]:[Dela prosto]], 3,FALSE), "")</f>
        <v/>
      </c>
      <c r="D5359" s="2" t="str">
        <f t="shared" si="667"/>
        <v/>
      </c>
      <c r="E5359" s="2" t="str">
        <f t="shared" si="668"/>
        <v/>
      </c>
      <c r="F5359" s="2">
        <f t="shared" si="669"/>
        <v>0</v>
      </c>
      <c r="G5359" s="2" t="str">
        <f t="shared" si="664"/>
        <v/>
      </c>
      <c r="H5359" s="2">
        <f>IFERROR(VLOOKUP((IF(LEN(DAY($A5359))&lt;2,0&amp;DAY($A5359),DAY($A5359))&amp;IF(LEN(MONTH($A5359))&lt;2,0&amp;MONTH($A5359),MONTH($A5359))), Prazniki[[#All],[DanMesec]:[Dela prosto]], 4,FALSE), 0)</f>
        <v>0</v>
      </c>
      <c r="I5359" s="2">
        <f t="shared" si="670"/>
        <v>0</v>
      </c>
      <c r="J5359" s="2">
        <f t="shared" si="671"/>
        <v>0</v>
      </c>
      <c r="K5359">
        <f t="shared" si="665"/>
        <v>0</v>
      </c>
    </row>
    <row r="5360" spans="1:11" x14ac:dyDescent="0.3">
      <c r="A5360" s="1">
        <v>45537</v>
      </c>
      <c r="B5360">
        <f t="shared" si="666"/>
        <v>0</v>
      </c>
      <c r="C5360" s="2" t="str">
        <f>IFERROR(VLOOKUP((IF(LEN(DAY($A5360))&lt;2,0&amp;DAY($A5360),DAY($A5360))&amp;IF(LEN(MONTH($A5360))&lt;2,0&amp;MONTH($A5360),MONTH($A5360))), Prazniki[[#All],[DanMesec]:[Dela prosto]], 3,FALSE), "")</f>
        <v/>
      </c>
      <c r="D5360" s="2" t="str">
        <f t="shared" si="667"/>
        <v/>
      </c>
      <c r="E5360" s="2" t="str">
        <f t="shared" si="668"/>
        <v/>
      </c>
      <c r="F5360" s="2">
        <f t="shared" si="669"/>
        <v>0</v>
      </c>
      <c r="G5360" s="2" t="str">
        <f t="shared" si="664"/>
        <v/>
      </c>
      <c r="H5360" s="2">
        <f>IFERROR(VLOOKUP((IF(LEN(DAY($A5360))&lt;2,0&amp;DAY($A5360),DAY($A5360))&amp;IF(LEN(MONTH($A5360))&lt;2,0&amp;MONTH($A5360),MONTH($A5360))), Prazniki[[#All],[DanMesec]:[Dela prosto]], 4,FALSE), 0)</f>
        <v>0</v>
      </c>
      <c r="I5360" s="2">
        <f t="shared" si="670"/>
        <v>0</v>
      </c>
      <c r="J5360" s="2">
        <f t="shared" si="671"/>
        <v>0</v>
      </c>
      <c r="K5360">
        <f t="shared" si="665"/>
        <v>1</v>
      </c>
    </row>
    <row r="5361" spans="1:11" x14ac:dyDescent="0.3">
      <c r="A5361" s="1">
        <v>45538</v>
      </c>
      <c r="B5361">
        <f t="shared" si="666"/>
        <v>0</v>
      </c>
      <c r="C5361" s="2" t="str">
        <f>IFERROR(VLOOKUP((IF(LEN(DAY($A5361))&lt;2,0&amp;DAY($A5361),DAY($A5361))&amp;IF(LEN(MONTH($A5361))&lt;2,0&amp;MONTH($A5361),MONTH($A5361))), Prazniki[[#All],[DanMesec]:[Dela prosto]], 3,FALSE), "")</f>
        <v/>
      </c>
      <c r="D5361" s="2" t="str">
        <f t="shared" si="667"/>
        <v/>
      </c>
      <c r="E5361" s="2" t="str">
        <f t="shared" si="668"/>
        <v/>
      </c>
      <c r="F5361" s="2">
        <f t="shared" si="669"/>
        <v>0</v>
      </c>
      <c r="G5361" s="2" t="str">
        <f t="shared" si="664"/>
        <v/>
      </c>
      <c r="H5361" s="2">
        <f>IFERROR(VLOOKUP((IF(LEN(DAY($A5361))&lt;2,0&amp;DAY($A5361),DAY($A5361))&amp;IF(LEN(MONTH($A5361))&lt;2,0&amp;MONTH($A5361),MONTH($A5361))), Prazniki[[#All],[DanMesec]:[Dela prosto]], 4,FALSE), 0)</f>
        <v>0</v>
      </c>
      <c r="I5361" s="2">
        <f t="shared" si="670"/>
        <v>0</v>
      </c>
      <c r="J5361" s="2">
        <f t="shared" si="671"/>
        <v>0</v>
      </c>
      <c r="K5361">
        <f t="shared" si="665"/>
        <v>1</v>
      </c>
    </row>
    <row r="5362" spans="1:11" x14ac:dyDescent="0.3">
      <c r="A5362" s="1">
        <v>45539</v>
      </c>
      <c r="B5362">
        <f t="shared" si="666"/>
        <v>0</v>
      </c>
      <c r="C5362" s="2" t="str">
        <f>IFERROR(VLOOKUP((IF(LEN(DAY($A5362))&lt;2,0&amp;DAY($A5362),DAY($A5362))&amp;IF(LEN(MONTH($A5362))&lt;2,0&amp;MONTH($A5362),MONTH($A5362))), Prazniki[[#All],[DanMesec]:[Dela prosto]], 3,FALSE), "")</f>
        <v/>
      </c>
      <c r="D5362" s="2" t="str">
        <f t="shared" si="667"/>
        <v/>
      </c>
      <c r="E5362" s="2" t="str">
        <f t="shared" si="668"/>
        <v/>
      </c>
      <c r="F5362" s="2">
        <f t="shared" si="669"/>
        <v>0</v>
      </c>
      <c r="G5362" s="2" t="str">
        <f t="shared" si="664"/>
        <v/>
      </c>
      <c r="H5362" s="2">
        <f>IFERROR(VLOOKUP((IF(LEN(DAY($A5362))&lt;2,0&amp;DAY($A5362),DAY($A5362))&amp;IF(LEN(MONTH($A5362))&lt;2,0&amp;MONTH($A5362),MONTH($A5362))), Prazniki[[#All],[DanMesec]:[Dela prosto]], 4,FALSE), 0)</f>
        <v>0</v>
      </c>
      <c r="I5362" s="2">
        <f t="shared" si="670"/>
        <v>0</v>
      </c>
      <c r="J5362" s="2">
        <f t="shared" si="671"/>
        <v>0</v>
      </c>
      <c r="K5362">
        <f t="shared" si="665"/>
        <v>1</v>
      </c>
    </row>
    <row r="5363" spans="1:11" x14ac:dyDescent="0.3">
      <c r="A5363" s="1">
        <v>45540</v>
      </c>
      <c r="B5363">
        <f t="shared" si="666"/>
        <v>0</v>
      </c>
      <c r="C5363" s="2" t="str">
        <f>IFERROR(VLOOKUP((IF(LEN(DAY($A5363))&lt;2,0&amp;DAY($A5363),DAY($A5363))&amp;IF(LEN(MONTH($A5363))&lt;2,0&amp;MONTH($A5363),MONTH($A5363))), Prazniki[[#All],[DanMesec]:[Dela prosto]], 3,FALSE), "")</f>
        <v/>
      </c>
      <c r="D5363" s="2" t="str">
        <f t="shared" si="667"/>
        <v/>
      </c>
      <c r="E5363" s="2" t="str">
        <f t="shared" si="668"/>
        <v/>
      </c>
      <c r="F5363" s="2">
        <f t="shared" si="669"/>
        <v>0</v>
      </c>
      <c r="G5363" s="2" t="str">
        <f t="shared" si="664"/>
        <v/>
      </c>
      <c r="H5363" s="2">
        <f>IFERROR(VLOOKUP((IF(LEN(DAY($A5363))&lt;2,0&amp;DAY($A5363),DAY($A5363))&amp;IF(LEN(MONTH($A5363))&lt;2,0&amp;MONTH($A5363),MONTH($A5363))), Prazniki[[#All],[DanMesec]:[Dela prosto]], 4,FALSE), 0)</f>
        <v>0</v>
      </c>
      <c r="I5363" s="2">
        <f t="shared" si="670"/>
        <v>0</v>
      </c>
      <c r="J5363" s="2">
        <f t="shared" si="671"/>
        <v>0</v>
      </c>
      <c r="K5363">
        <f t="shared" si="665"/>
        <v>1</v>
      </c>
    </row>
    <row r="5364" spans="1:11" x14ac:dyDescent="0.3">
      <c r="A5364" s="1">
        <v>45541</v>
      </c>
      <c r="B5364">
        <f t="shared" si="666"/>
        <v>0</v>
      </c>
      <c r="C5364" s="2" t="str">
        <f>IFERROR(VLOOKUP((IF(LEN(DAY($A5364))&lt;2,0&amp;DAY($A5364),DAY($A5364))&amp;IF(LEN(MONTH($A5364))&lt;2,0&amp;MONTH($A5364),MONTH($A5364))), Prazniki[[#All],[DanMesec]:[Dela prosto]], 3,FALSE), "")</f>
        <v/>
      </c>
      <c r="D5364" s="2" t="str">
        <f t="shared" si="667"/>
        <v/>
      </c>
      <c r="E5364" s="2" t="str">
        <f t="shared" si="668"/>
        <v/>
      </c>
      <c r="F5364" s="2">
        <f t="shared" si="669"/>
        <v>0</v>
      </c>
      <c r="G5364" s="2" t="str">
        <f t="shared" si="664"/>
        <v/>
      </c>
      <c r="H5364" s="2">
        <f>IFERROR(VLOOKUP((IF(LEN(DAY($A5364))&lt;2,0&amp;DAY($A5364),DAY($A5364))&amp;IF(LEN(MONTH($A5364))&lt;2,0&amp;MONTH($A5364),MONTH($A5364))), Prazniki[[#All],[DanMesec]:[Dela prosto]], 4,FALSE), 0)</f>
        <v>0</v>
      </c>
      <c r="I5364" s="2">
        <f t="shared" si="670"/>
        <v>0</v>
      </c>
      <c r="J5364" s="2">
        <f t="shared" si="671"/>
        <v>0</v>
      </c>
      <c r="K5364">
        <f t="shared" si="665"/>
        <v>1</v>
      </c>
    </row>
    <row r="5365" spans="1:11" x14ac:dyDescent="0.3">
      <c r="A5365" s="1">
        <v>45542</v>
      </c>
      <c r="B5365">
        <f t="shared" si="666"/>
        <v>1</v>
      </c>
      <c r="C5365" s="2" t="str">
        <f>IFERROR(VLOOKUP((IF(LEN(DAY($A5365))&lt;2,0&amp;DAY($A5365),DAY($A5365))&amp;IF(LEN(MONTH($A5365))&lt;2,0&amp;MONTH($A5365),MONTH($A5365))), Prazniki[[#All],[DanMesec]:[Dela prosto]], 3,FALSE), "")</f>
        <v/>
      </c>
      <c r="D5365" s="2" t="str">
        <f t="shared" si="667"/>
        <v/>
      </c>
      <c r="E5365" s="2" t="str">
        <f t="shared" si="668"/>
        <v/>
      </c>
      <c r="F5365" s="2">
        <f t="shared" si="669"/>
        <v>0</v>
      </c>
      <c r="G5365" s="2" t="str">
        <f t="shared" si="664"/>
        <v/>
      </c>
      <c r="H5365" s="2">
        <f>IFERROR(VLOOKUP((IF(LEN(DAY($A5365))&lt;2,0&amp;DAY($A5365),DAY($A5365))&amp;IF(LEN(MONTH($A5365))&lt;2,0&amp;MONTH($A5365),MONTH($A5365))), Prazniki[[#All],[DanMesec]:[Dela prosto]], 4,FALSE), 0)</f>
        <v>0</v>
      </c>
      <c r="I5365" s="2">
        <f t="shared" si="670"/>
        <v>0</v>
      </c>
      <c r="J5365" s="2">
        <f t="shared" si="671"/>
        <v>0</v>
      </c>
      <c r="K5365">
        <f t="shared" si="665"/>
        <v>0</v>
      </c>
    </row>
    <row r="5366" spans="1:11" x14ac:dyDescent="0.3">
      <c r="A5366" s="1">
        <v>45543</v>
      </c>
      <c r="B5366">
        <f t="shared" si="666"/>
        <v>1</v>
      </c>
      <c r="C5366" s="2" t="str">
        <f>IFERROR(VLOOKUP((IF(LEN(DAY($A5366))&lt;2,0&amp;DAY($A5366),DAY($A5366))&amp;IF(LEN(MONTH($A5366))&lt;2,0&amp;MONTH($A5366),MONTH($A5366))), Prazniki[[#All],[DanMesec]:[Dela prosto]], 3,FALSE), "")</f>
        <v/>
      </c>
      <c r="D5366" s="2" t="str">
        <f t="shared" si="667"/>
        <v/>
      </c>
      <c r="E5366" s="2" t="str">
        <f t="shared" si="668"/>
        <v/>
      </c>
      <c r="F5366" s="2">
        <f t="shared" si="669"/>
        <v>0</v>
      </c>
      <c r="G5366" s="2" t="str">
        <f t="shared" si="664"/>
        <v/>
      </c>
      <c r="H5366" s="2">
        <f>IFERROR(VLOOKUP((IF(LEN(DAY($A5366))&lt;2,0&amp;DAY($A5366),DAY($A5366))&amp;IF(LEN(MONTH($A5366))&lt;2,0&amp;MONTH($A5366),MONTH($A5366))), Prazniki[[#All],[DanMesec]:[Dela prosto]], 4,FALSE), 0)</f>
        <v>0</v>
      </c>
      <c r="I5366" s="2">
        <f t="shared" si="670"/>
        <v>0</v>
      </c>
      <c r="J5366" s="2">
        <f t="shared" si="671"/>
        <v>0</v>
      </c>
      <c r="K5366">
        <f t="shared" si="665"/>
        <v>0</v>
      </c>
    </row>
    <row r="5367" spans="1:11" x14ac:dyDescent="0.3">
      <c r="A5367" s="1">
        <v>45544</v>
      </c>
      <c r="B5367">
        <f t="shared" si="666"/>
        <v>0</v>
      </c>
      <c r="C5367" s="2" t="str">
        <f>IFERROR(VLOOKUP((IF(LEN(DAY($A5367))&lt;2,0&amp;DAY($A5367),DAY($A5367))&amp;IF(LEN(MONTH($A5367))&lt;2,0&amp;MONTH($A5367),MONTH($A5367))), Prazniki[[#All],[DanMesec]:[Dela prosto]], 3,FALSE), "")</f>
        <v/>
      </c>
      <c r="D5367" s="2" t="str">
        <f t="shared" si="667"/>
        <v/>
      </c>
      <c r="E5367" s="2" t="str">
        <f t="shared" si="668"/>
        <v/>
      </c>
      <c r="F5367" s="2">
        <f t="shared" si="669"/>
        <v>0</v>
      </c>
      <c r="G5367" s="2" t="str">
        <f t="shared" si="664"/>
        <v/>
      </c>
      <c r="H5367" s="2">
        <f>IFERROR(VLOOKUP((IF(LEN(DAY($A5367))&lt;2,0&amp;DAY($A5367),DAY($A5367))&amp;IF(LEN(MONTH($A5367))&lt;2,0&amp;MONTH($A5367),MONTH($A5367))), Prazniki[[#All],[DanMesec]:[Dela prosto]], 4,FALSE), 0)</f>
        <v>0</v>
      </c>
      <c r="I5367" s="2">
        <f t="shared" si="670"/>
        <v>0</v>
      </c>
      <c r="J5367" s="2">
        <f t="shared" si="671"/>
        <v>0</v>
      </c>
      <c r="K5367">
        <f t="shared" si="665"/>
        <v>1</v>
      </c>
    </row>
    <row r="5368" spans="1:11" x14ac:dyDescent="0.3">
      <c r="A5368" s="1">
        <v>45545</v>
      </c>
      <c r="B5368">
        <f t="shared" si="666"/>
        <v>0</v>
      </c>
      <c r="C5368" s="2" t="str">
        <f>IFERROR(VLOOKUP((IF(LEN(DAY($A5368))&lt;2,0&amp;DAY($A5368),DAY($A5368))&amp;IF(LEN(MONTH($A5368))&lt;2,0&amp;MONTH($A5368),MONTH($A5368))), Prazniki[[#All],[DanMesec]:[Dela prosto]], 3,FALSE), "")</f>
        <v/>
      </c>
      <c r="D5368" s="2" t="str">
        <f t="shared" si="667"/>
        <v/>
      </c>
      <c r="E5368" s="2" t="str">
        <f t="shared" si="668"/>
        <v/>
      </c>
      <c r="F5368" s="2">
        <f t="shared" si="669"/>
        <v>0</v>
      </c>
      <c r="G5368" s="2" t="str">
        <f t="shared" si="664"/>
        <v/>
      </c>
      <c r="H5368" s="2">
        <f>IFERROR(VLOOKUP((IF(LEN(DAY($A5368))&lt;2,0&amp;DAY($A5368),DAY($A5368))&amp;IF(LEN(MONTH($A5368))&lt;2,0&amp;MONTH($A5368),MONTH($A5368))), Prazniki[[#All],[DanMesec]:[Dela prosto]], 4,FALSE), 0)</f>
        <v>0</v>
      </c>
      <c r="I5368" s="2">
        <f t="shared" si="670"/>
        <v>0</v>
      </c>
      <c r="J5368" s="2">
        <f t="shared" si="671"/>
        <v>0</v>
      </c>
      <c r="K5368">
        <f t="shared" si="665"/>
        <v>1</v>
      </c>
    </row>
    <row r="5369" spans="1:11" x14ac:dyDescent="0.3">
      <c r="A5369" s="1">
        <v>45546</v>
      </c>
      <c r="B5369">
        <f t="shared" si="666"/>
        <v>0</v>
      </c>
      <c r="C5369" s="2" t="str">
        <f>IFERROR(VLOOKUP((IF(LEN(DAY($A5369))&lt;2,0&amp;DAY($A5369),DAY($A5369))&amp;IF(LEN(MONTH($A5369))&lt;2,0&amp;MONTH($A5369),MONTH($A5369))), Prazniki[[#All],[DanMesec]:[Dela prosto]], 3,FALSE), "")</f>
        <v/>
      </c>
      <c r="D5369" s="2" t="str">
        <f t="shared" si="667"/>
        <v/>
      </c>
      <c r="E5369" s="2" t="str">
        <f t="shared" si="668"/>
        <v/>
      </c>
      <c r="F5369" s="2">
        <f t="shared" si="669"/>
        <v>0</v>
      </c>
      <c r="G5369" s="2" t="str">
        <f t="shared" si="664"/>
        <v/>
      </c>
      <c r="H5369" s="2">
        <f>IFERROR(VLOOKUP((IF(LEN(DAY($A5369))&lt;2,0&amp;DAY($A5369),DAY($A5369))&amp;IF(LEN(MONTH($A5369))&lt;2,0&amp;MONTH($A5369),MONTH($A5369))), Prazniki[[#All],[DanMesec]:[Dela prosto]], 4,FALSE), 0)</f>
        <v>0</v>
      </c>
      <c r="I5369" s="2">
        <f t="shared" si="670"/>
        <v>0</v>
      </c>
      <c r="J5369" s="2">
        <f t="shared" si="671"/>
        <v>0</v>
      </c>
      <c r="K5369">
        <f t="shared" si="665"/>
        <v>1</v>
      </c>
    </row>
    <row r="5370" spans="1:11" x14ac:dyDescent="0.3">
      <c r="A5370" s="1">
        <v>45547</v>
      </c>
      <c r="B5370">
        <f t="shared" si="666"/>
        <v>0</v>
      </c>
      <c r="C5370" s="2" t="str">
        <f>IFERROR(VLOOKUP((IF(LEN(DAY($A5370))&lt;2,0&amp;DAY($A5370),DAY($A5370))&amp;IF(LEN(MONTH($A5370))&lt;2,0&amp;MONTH($A5370),MONTH($A5370))), Prazniki[[#All],[DanMesec]:[Dela prosto]], 3,FALSE), "")</f>
        <v/>
      </c>
      <c r="D5370" s="2" t="str">
        <f t="shared" si="667"/>
        <v/>
      </c>
      <c r="E5370" s="2" t="str">
        <f t="shared" si="668"/>
        <v/>
      </c>
      <c r="F5370" s="2">
        <f t="shared" si="669"/>
        <v>0</v>
      </c>
      <c r="G5370" s="2" t="str">
        <f t="shared" si="664"/>
        <v/>
      </c>
      <c r="H5370" s="2">
        <f>IFERROR(VLOOKUP((IF(LEN(DAY($A5370))&lt;2,0&amp;DAY($A5370),DAY($A5370))&amp;IF(LEN(MONTH($A5370))&lt;2,0&amp;MONTH($A5370),MONTH($A5370))), Prazniki[[#All],[DanMesec]:[Dela prosto]], 4,FALSE), 0)</f>
        <v>0</v>
      </c>
      <c r="I5370" s="2">
        <f t="shared" si="670"/>
        <v>0</v>
      </c>
      <c r="J5370" s="2">
        <f t="shared" si="671"/>
        <v>0</v>
      </c>
      <c r="K5370">
        <f t="shared" si="665"/>
        <v>1</v>
      </c>
    </row>
    <row r="5371" spans="1:11" x14ac:dyDescent="0.3">
      <c r="A5371" s="1">
        <v>45548</v>
      </c>
      <c r="B5371">
        <f t="shared" si="666"/>
        <v>0</v>
      </c>
      <c r="C5371" s="2" t="str">
        <f>IFERROR(VLOOKUP((IF(LEN(DAY($A5371))&lt;2,0&amp;DAY($A5371),DAY($A5371))&amp;IF(LEN(MONTH($A5371))&lt;2,0&amp;MONTH($A5371),MONTH($A5371))), Prazniki[[#All],[DanMesec]:[Dela prosto]], 3,FALSE), "")</f>
        <v/>
      </c>
      <c r="D5371" s="2" t="str">
        <f t="shared" si="667"/>
        <v/>
      </c>
      <c r="E5371" s="2" t="str">
        <f t="shared" si="668"/>
        <v/>
      </c>
      <c r="F5371" s="2">
        <f t="shared" si="669"/>
        <v>0</v>
      </c>
      <c r="G5371" s="2" t="str">
        <f t="shared" si="664"/>
        <v/>
      </c>
      <c r="H5371" s="2">
        <f>IFERROR(VLOOKUP((IF(LEN(DAY($A5371))&lt;2,0&amp;DAY($A5371),DAY($A5371))&amp;IF(LEN(MONTH($A5371))&lt;2,0&amp;MONTH($A5371),MONTH($A5371))), Prazniki[[#All],[DanMesec]:[Dela prosto]], 4,FALSE), 0)</f>
        <v>0</v>
      </c>
      <c r="I5371" s="2">
        <f t="shared" si="670"/>
        <v>0</v>
      </c>
      <c r="J5371" s="2">
        <f t="shared" si="671"/>
        <v>0</v>
      </c>
      <c r="K5371">
        <f t="shared" si="665"/>
        <v>1</v>
      </c>
    </row>
    <row r="5372" spans="1:11" x14ac:dyDescent="0.3">
      <c r="A5372" s="1">
        <v>45549</v>
      </c>
      <c r="B5372">
        <f t="shared" si="666"/>
        <v>1</v>
      </c>
      <c r="C5372" s="2" t="str">
        <f>IFERROR(VLOOKUP((IF(LEN(DAY($A5372))&lt;2,0&amp;DAY($A5372),DAY($A5372))&amp;IF(LEN(MONTH($A5372))&lt;2,0&amp;MONTH($A5372),MONTH($A5372))), Prazniki[[#All],[DanMesec]:[Dela prosto]], 3,FALSE), "")</f>
        <v/>
      </c>
      <c r="D5372" s="2" t="str">
        <f t="shared" si="667"/>
        <v/>
      </c>
      <c r="E5372" s="2" t="str">
        <f t="shared" si="668"/>
        <v/>
      </c>
      <c r="F5372" s="2">
        <f t="shared" si="669"/>
        <v>0</v>
      </c>
      <c r="G5372" s="2" t="str">
        <f t="shared" si="664"/>
        <v/>
      </c>
      <c r="H5372" s="2">
        <f>IFERROR(VLOOKUP((IF(LEN(DAY($A5372))&lt;2,0&amp;DAY($A5372),DAY($A5372))&amp;IF(LEN(MONTH($A5372))&lt;2,0&amp;MONTH($A5372),MONTH($A5372))), Prazniki[[#All],[DanMesec]:[Dela prosto]], 4,FALSE), 0)</f>
        <v>0</v>
      </c>
      <c r="I5372" s="2">
        <f t="shared" si="670"/>
        <v>0</v>
      </c>
      <c r="J5372" s="2">
        <f t="shared" si="671"/>
        <v>0</v>
      </c>
      <c r="K5372">
        <f t="shared" si="665"/>
        <v>0</v>
      </c>
    </row>
    <row r="5373" spans="1:11" x14ac:dyDescent="0.3">
      <c r="A5373" s="1">
        <v>45550</v>
      </c>
      <c r="B5373">
        <f t="shared" si="666"/>
        <v>1</v>
      </c>
      <c r="C5373" s="2" t="str">
        <f>IFERROR(VLOOKUP((IF(LEN(DAY($A5373))&lt;2,0&amp;DAY($A5373),DAY($A5373))&amp;IF(LEN(MONTH($A5373))&lt;2,0&amp;MONTH($A5373),MONTH($A5373))), Prazniki[[#All],[DanMesec]:[Dela prosto]], 3,FALSE), "")</f>
        <v>Vrnitev Primorske k matični domovini</v>
      </c>
      <c r="D5373" s="2" t="str">
        <f t="shared" si="667"/>
        <v/>
      </c>
      <c r="E5373" s="2" t="str">
        <f t="shared" si="668"/>
        <v/>
      </c>
      <c r="F5373" s="2">
        <f t="shared" si="669"/>
        <v>1</v>
      </c>
      <c r="G5373" s="2" t="str">
        <f t="shared" si="664"/>
        <v>Vrnitev Primorske k matični domovini</v>
      </c>
      <c r="H5373" s="2">
        <f>IFERROR(VLOOKUP((IF(LEN(DAY($A5373))&lt;2,0&amp;DAY($A5373),DAY($A5373))&amp;IF(LEN(MONTH($A5373))&lt;2,0&amp;MONTH($A5373),MONTH($A5373))), Prazniki[[#All],[DanMesec]:[Dela prosto]], 4,FALSE), 0)</f>
        <v>0</v>
      </c>
      <c r="I5373" s="2">
        <f t="shared" si="670"/>
        <v>0</v>
      </c>
      <c r="J5373" s="2">
        <f t="shared" si="671"/>
        <v>0</v>
      </c>
      <c r="K5373">
        <f t="shared" si="665"/>
        <v>0</v>
      </c>
    </row>
    <row r="5374" spans="1:11" x14ac:dyDescent="0.3">
      <c r="A5374" s="1">
        <v>45551</v>
      </c>
      <c r="B5374">
        <f t="shared" si="666"/>
        <v>0</v>
      </c>
      <c r="C5374" s="2" t="str">
        <f>IFERROR(VLOOKUP((IF(LEN(DAY($A5374))&lt;2,0&amp;DAY($A5374),DAY($A5374))&amp;IF(LEN(MONTH($A5374))&lt;2,0&amp;MONTH($A5374),MONTH($A5374))), Prazniki[[#All],[DanMesec]:[Dela prosto]], 3,FALSE), "")</f>
        <v/>
      </c>
      <c r="D5374" s="2" t="str">
        <f t="shared" si="667"/>
        <v/>
      </c>
      <c r="E5374" s="2" t="str">
        <f t="shared" si="668"/>
        <v/>
      </c>
      <c r="F5374" s="2">
        <f t="shared" si="669"/>
        <v>0</v>
      </c>
      <c r="G5374" s="2" t="str">
        <f t="shared" si="664"/>
        <v/>
      </c>
      <c r="H5374" s="2">
        <f>IFERROR(VLOOKUP((IF(LEN(DAY($A5374))&lt;2,0&amp;DAY($A5374),DAY($A5374))&amp;IF(LEN(MONTH($A5374))&lt;2,0&amp;MONTH($A5374),MONTH($A5374))), Prazniki[[#All],[DanMesec]:[Dela prosto]], 4,FALSE), 0)</f>
        <v>0</v>
      </c>
      <c r="I5374" s="2">
        <f t="shared" si="670"/>
        <v>0</v>
      </c>
      <c r="J5374" s="2">
        <f t="shared" si="671"/>
        <v>0</v>
      </c>
      <c r="K5374">
        <f t="shared" si="665"/>
        <v>1</v>
      </c>
    </row>
    <row r="5375" spans="1:11" x14ac:dyDescent="0.3">
      <c r="A5375" s="1">
        <v>45552</v>
      </c>
      <c r="B5375">
        <f t="shared" si="666"/>
        <v>0</v>
      </c>
      <c r="C5375" s="2" t="str">
        <f>IFERROR(VLOOKUP((IF(LEN(DAY($A5375))&lt;2,0&amp;DAY($A5375),DAY($A5375))&amp;IF(LEN(MONTH($A5375))&lt;2,0&amp;MONTH($A5375),MONTH($A5375))), Prazniki[[#All],[DanMesec]:[Dela prosto]], 3,FALSE), "")</f>
        <v/>
      </c>
      <c r="D5375" s="2" t="str">
        <f t="shared" si="667"/>
        <v/>
      </c>
      <c r="E5375" s="2" t="str">
        <f t="shared" si="668"/>
        <v/>
      </c>
      <c r="F5375" s="2">
        <f t="shared" si="669"/>
        <v>0</v>
      </c>
      <c r="G5375" s="2" t="str">
        <f t="shared" si="664"/>
        <v/>
      </c>
      <c r="H5375" s="2">
        <f>IFERROR(VLOOKUP((IF(LEN(DAY($A5375))&lt;2,0&amp;DAY($A5375),DAY($A5375))&amp;IF(LEN(MONTH($A5375))&lt;2,0&amp;MONTH($A5375),MONTH($A5375))), Prazniki[[#All],[DanMesec]:[Dela prosto]], 4,FALSE), 0)</f>
        <v>0</v>
      </c>
      <c r="I5375" s="2">
        <f t="shared" si="670"/>
        <v>0</v>
      </c>
      <c r="J5375" s="2">
        <f t="shared" si="671"/>
        <v>0</v>
      </c>
      <c r="K5375">
        <f t="shared" si="665"/>
        <v>1</v>
      </c>
    </row>
    <row r="5376" spans="1:11" x14ac:dyDescent="0.3">
      <c r="A5376" s="1">
        <v>45553</v>
      </c>
      <c r="B5376">
        <f t="shared" si="666"/>
        <v>0</v>
      </c>
      <c r="C5376" s="2" t="str">
        <f>IFERROR(VLOOKUP((IF(LEN(DAY($A5376))&lt;2,0&amp;DAY($A5376),DAY($A5376))&amp;IF(LEN(MONTH($A5376))&lt;2,0&amp;MONTH($A5376),MONTH($A5376))), Prazniki[[#All],[DanMesec]:[Dela prosto]], 3,FALSE), "")</f>
        <v/>
      </c>
      <c r="D5376" s="2" t="str">
        <f t="shared" si="667"/>
        <v/>
      </c>
      <c r="E5376" s="2" t="str">
        <f t="shared" si="668"/>
        <v/>
      </c>
      <c r="F5376" s="2">
        <f t="shared" si="669"/>
        <v>0</v>
      </c>
      <c r="G5376" s="2" t="str">
        <f t="shared" si="664"/>
        <v/>
      </c>
      <c r="H5376" s="2">
        <f>IFERROR(VLOOKUP((IF(LEN(DAY($A5376))&lt;2,0&amp;DAY($A5376),DAY($A5376))&amp;IF(LEN(MONTH($A5376))&lt;2,0&amp;MONTH($A5376),MONTH($A5376))), Prazniki[[#All],[DanMesec]:[Dela prosto]], 4,FALSE), 0)</f>
        <v>0</v>
      </c>
      <c r="I5376" s="2">
        <f t="shared" si="670"/>
        <v>0</v>
      </c>
      <c r="J5376" s="2">
        <f t="shared" si="671"/>
        <v>0</v>
      </c>
      <c r="K5376">
        <f t="shared" si="665"/>
        <v>1</v>
      </c>
    </row>
    <row r="5377" spans="1:11" x14ac:dyDescent="0.3">
      <c r="A5377" s="1">
        <v>45554</v>
      </c>
      <c r="B5377">
        <f t="shared" si="666"/>
        <v>0</v>
      </c>
      <c r="C5377" s="2" t="str">
        <f>IFERROR(VLOOKUP((IF(LEN(DAY($A5377))&lt;2,0&amp;DAY($A5377),DAY($A5377))&amp;IF(LEN(MONTH($A5377))&lt;2,0&amp;MONTH($A5377),MONTH($A5377))), Prazniki[[#All],[DanMesec]:[Dela prosto]], 3,FALSE), "")</f>
        <v/>
      </c>
      <c r="D5377" s="2" t="str">
        <f t="shared" si="667"/>
        <v/>
      </c>
      <c r="E5377" s="2" t="str">
        <f t="shared" si="668"/>
        <v/>
      </c>
      <c r="F5377" s="2">
        <f t="shared" si="669"/>
        <v>0</v>
      </c>
      <c r="G5377" s="2" t="str">
        <f t="shared" si="664"/>
        <v/>
      </c>
      <c r="H5377" s="2">
        <f>IFERROR(VLOOKUP((IF(LEN(DAY($A5377))&lt;2,0&amp;DAY($A5377),DAY($A5377))&amp;IF(LEN(MONTH($A5377))&lt;2,0&amp;MONTH($A5377),MONTH($A5377))), Prazniki[[#All],[DanMesec]:[Dela prosto]], 4,FALSE), 0)</f>
        <v>0</v>
      </c>
      <c r="I5377" s="2">
        <f t="shared" si="670"/>
        <v>0</v>
      </c>
      <c r="J5377" s="2">
        <f t="shared" si="671"/>
        <v>0</v>
      </c>
      <c r="K5377">
        <f t="shared" si="665"/>
        <v>1</v>
      </c>
    </row>
    <row r="5378" spans="1:11" x14ac:dyDescent="0.3">
      <c r="A5378" s="1">
        <v>45555</v>
      </c>
      <c r="B5378">
        <f t="shared" si="666"/>
        <v>0</v>
      </c>
      <c r="C5378" s="2" t="str">
        <f>IFERROR(VLOOKUP((IF(LEN(DAY($A5378))&lt;2,0&amp;DAY($A5378),DAY($A5378))&amp;IF(LEN(MONTH($A5378))&lt;2,0&amp;MONTH($A5378),MONTH($A5378))), Prazniki[[#All],[DanMesec]:[Dela prosto]], 3,FALSE), "")</f>
        <v/>
      </c>
      <c r="D5378" s="2" t="str">
        <f t="shared" si="667"/>
        <v/>
      </c>
      <c r="E5378" s="2" t="str">
        <f t="shared" si="668"/>
        <v/>
      </c>
      <c r="F5378" s="2">
        <f t="shared" si="669"/>
        <v>0</v>
      </c>
      <c r="G5378" s="2" t="str">
        <f t="shared" ref="G5378:G5441" si="672">IF(C5378&lt;&gt;"",C5378,IF(D5378&lt;&gt;"",D5378,IF(E5378&lt;&gt;"",E5378, "")))</f>
        <v/>
      </c>
      <c r="H5378" s="2">
        <f>IFERROR(VLOOKUP((IF(LEN(DAY($A5378))&lt;2,0&amp;DAY($A5378),DAY($A5378))&amp;IF(LEN(MONTH($A5378))&lt;2,0&amp;MONTH($A5378),MONTH($A5378))), Prazniki[[#All],[DanMesec]:[Dela prosto]], 4,FALSE), 0)</f>
        <v>0</v>
      </c>
      <c r="I5378" s="2">
        <f t="shared" si="670"/>
        <v>0</v>
      </c>
      <c r="J5378" s="2">
        <f t="shared" si="671"/>
        <v>0</v>
      </c>
      <c r="K5378">
        <f t="shared" ref="K5378:K5441" si="673">IF(OR(B5378=1,H5378=1), 0,1)</f>
        <v>1</v>
      </c>
    </row>
    <row r="5379" spans="1:11" x14ac:dyDescent="0.3">
      <c r="A5379" s="1">
        <v>45556</v>
      </c>
      <c r="B5379">
        <f t="shared" ref="B5379:B5442" si="674">IF(OR(WEEKDAY(A5379,2)=6,WEEKDAY(A5379,2)=7),1,0)</f>
        <v>1</v>
      </c>
      <c r="C5379" s="2" t="str">
        <f>IFERROR(VLOOKUP((IF(LEN(DAY($A5379))&lt;2,0&amp;DAY($A5379),DAY($A5379))&amp;IF(LEN(MONTH($A5379))&lt;2,0&amp;MONTH($A5379),MONTH($A5379))), Prazniki[[#All],[DanMesec]:[Dela prosto]], 3,FALSE), "")</f>
        <v/>
      </c>
      <c r="D5379" s="2" t="str">
        <f t="shared" ref="D5379:D5442" si="675">IF(FLOOR(DAY(MINUTE(YEAR(A5379)/38)/2+56)&amp;"/"&amp;"5/"&amp;YEAR(A5379),7)-34+1=A5379,$D$1,"")</f>
        <v/>
      </c>
      <c r="E5379" s="2" t="str">
        <f t="shared" ref="E5379:E5442" si="676">IF(FLOOR(DAY(MINUTE(YEAR(A5379)/38)/2+56)&amp;"/"&amp;"5/"&amp;YEAR(A5379),7)-34+1+50-2=A5379,$E$1,"")</f>
        <v/>
      </c>
      <c r="F5379" s="2">
        <f t="shared" ref="F5379:F5442" si="677">IF(C5379&lt;&gt;"",1,IF(D5379&lt;&gt;"",1,IF(E5379&lt;&gt;"",1, 0)))</f>
        <v>0</v>
      </c>
      <c r="G5379" s="2" t="str">
        <f t="shared" si="672"/>
        <v/>
      </c>
      <c r="H5379" s="2">
        <f>IFERROR(VLOOKUP((IF(LEN(DAY($A5379))&lt;2,0&amp;DAY($A5379),DAY($A5379))&amp;IF(LEN(MONTH($A5379))&lt;2,0&amp;MONTH($A5379),MONTH($A5379))), Prazniki[[#All],[DanMesec]:[Dela prosto]], 4,FALSE), 0)</f>
        <v>0</v>
      </c>
      <c r="I5379" s="2">
        <f t="shared" ref="I5379:I5442" si="678">IF(OR(D5379&lt;&gt;"",E5379&lt;&gt;""),1,0)</f>
        <v>0</v>
      </c>
      <c r="J5379" s="2">
        <f t="shared" ref="J5379:J5442" si="679">IF(OR(H5379=1,I5379=1),1,0)</f>
        <v>0</v>
      </c>
      <c r="K5379">
        <f t="shared" si="673"/>
        <v>0</v>
      </c>
    </row>
    <row r="5380" spans="1:11" x14ac:dyDescent="0.3">
      <c r="A5380" s="1">
        <v>45557</v>
      </c>
      <c r="B5380">
        <f t="shared" si="674"/>
        <v>1</v>
      </c>
      <c r="C5380" s="2" t="str">
        <f>IFERROR(VLOOKUP((IF(LEN(DAY($A5380))&lt;2,0&amp;DAY($A5380),DAY($A5380))&amp;IF(LEN(MONTH($A5380))&lt;2,0&amp;MONTH($A5380),MONTH($A5380))), Prazniki[[#All],[DanMesec]:[Dela prosto]], 3,FALSE), "")</f>
        <v/>
      </c>
      <c r="D5380" s="2" t="str">
        <f t="shared" si="675"/>
        <v/>
      </c>
      <c r="E5380" s="2" t="str">
        <f t="shared" si="676"/>
        <v/>
      </c>
      <c r="F5380" s="2">
        <f t="shared" si="677"/>
        <v>0</v>
      </c>
      <c r="G5380" s="2" t="str">
        <f t="shared" si="672"/>
        <v/>
      </c>
      <c r="H5380" s="2">
        <f>IFERROR(VLOOKUP((IF(LEN(DAY($A5380))&lt;2,0&amp;DAY($A5380),DAY($A5380))&amp;IF(LEN(MONTH($A5380))&lt;2,0&amp;MONTH($A5380),MONTH($A5380))), Prazniki[[#All],[DanMesec]:[Dela prosto]], 4,FALSE), 0)</f>
        <v>0</v>
      </c>
      <c r="I5380" s="2">
        <f t="shared" si="678"/>
        <v>0</v>
      </c>
      <c r="J5380" s="2">
        <f t="shared" si="679"/>
        <v>0</v>
      </c>
      <c r="K5380">
        <f t="shared" si="673"/>
        <v>0</v>
      </c>
    </row>
    <row r="5381" spans="1:11" x14ac:dyDescent="0.3">
      <c r="A5381" s="1">
        <v>45558</v>
      </c>
      <c r="B5381">
        <f t="shared" si="674"/>
        <v>0</v>
      </c>
      <c r="C5381" s="2" t="str">
        <f>IFERROR(VLOOKUP((IF(LEN(DAY($A5381))&lt;2,0&amp;DAY($A5381),DAY($A5381))&amp;IF(LEN(MONTH($A5381))&lt;2,0&amp;MONTH($A5381),MONTH($A5381))), Prazniki[[#All],[DanMesec]:[Dela prosto]], 3,FALSE), "")</f>
        <v>Dan slovenskega športa</v>
      </c>
      <c r="D5381" s="2" t="str">
        <f t="shared" si="675"/>
        <v/>
      </c>
      <c r="E5381" s="2" t="str">
        <f t="shared" si="676"/>
        <v/>
      </c>
      <c r="F5381" s="2">
        <f t="shared" si="677"/>
        <v>1</v>
      </c>
      <c r="G5381" s="2" t="str">
        <f t="shared" si="672"/>
        <v>Dan slovenskega športa</v>
      </c>
      <c r="H5381" s="2">
        <f>IFERROR(VLOOKUP((IF(LEN(DAY($A5381))&lt;2,0&amp;DAY($A5381),DAY($A5381))&amp;IF(LEN(MONTH($A5381))&lt;2,0&amp;MONTH($A5381),MONTH($A5381))), Prazniki[[#All],[DanMesec]:[Dela prosto]], 4,FALSE), 0)</f>
        <v>0</v>
      </c>
      <c r="I5381" s="2">
        <f t="shared" si="678"/>
        <v>0</v>
      </c>
      <c r="J5381" s="2">
        <f t="shared" si="679"/>
        <v>0</v>
      </c>
      <c r="K5381">
        <f t="shared" si="673"/>
        <v>1</v>
      </c>
    </row>
    <row r="5382" spans="1:11" x14ac:dyDescent="0.3">
      <c r="A5382" s="1">
        <v>45559</v>
      </c>
      <c r="B5382">
        <f t="shared" si="674"/>
        <v>0</v>
      </c>
      <c r="C5382" s="2" t="str">
        <f>IFERROR(VLOOKUP((IF(LEN(DAY($A5382))&lt;2,0&amp;DAY($A5382),DAY($A5382))&amp;IF(LEN(MONTH($A5382))&lt;2,0&amp;MONTH($A5382),MONTH($A5382))), Prazniki[[#All],[DanMesec]:[Dela prosto]], 3,FALSE), "")</f>
        <v/>
      </c>
      <c r="D5382" s="2" t="str">
        <f t="shared" si="675"/>
        <v/>
      </c>
      <c r="E5382" s="2" t="str">
        <f t="shared" si="676"/>
        <v/>
      </c>
      <c r="F5382" s="2">
        <f t="shared" si="677"/>
        <v>0</v>
      </c>
      <c r="G5382" s="2" t="str">
        <f t="shared" si="672"/>
        <v/>
      </c>
      <c r="H5382" s="2">
        <f>IFERROR(VLOOKUP((IF(LEN(DAY($A5382))&lt;2,0&amp;DAY($A5382),DAY($A5382))&amp;IF(LEN(MONTH($A5382))&lt;2,0&amp;MONTH($A5382),MONTH($A5382))), Prazniki[[#All],[DanMesec]:[Dela prosto]], 4,FALSE), 0)</f>
        <v>0</v>
      </c>
      <c r="I5382" s="2">
        <f t="shared" si="678"/>
        <v>0</v>
      </c>
      <c r="J5382" s="2">
        <f t="shared" si="679"/>
        <v>0</v>
      </c>
      <c r="K5382">
        <f t="shared" si="673"/>
        <v>1</v>
      </c>
    </row>
    <row r="5383" spans="1:11" x14ac:dyDescent="0.3">
      <c r="A5383" s="1">
        <v>45560</v>
      </c>
      <c r="B5383">
        <f t="shared" si="674"/>
        <v>0</v>
      </c>
      <c r="C5383" s="2" t="str">
        <f>IFERROR(VLOOKUP((IF(LEN(DAY($A5383))&lt;2,0&amp;DAY($A5383),DAY($A5383))&amp;IF(LEN(MONTH($A5383))&lt;2,0&amp;MONTH($A5383),MONTH($A5383))), Prazniki[[#All],[DanMesec]:[Dela prosto]], 3,FALSE), "")</f>
        <v/>
      </c>
      <c r="D5383" s="2" t="str">
        <f t="shared" si="675"/>
        <v/>
      </c>
      <c r="E5383" s="2" t="str">
        <f t="shared" si="676"/>
        <v/>
      </c>
      <c r="F5383" s="2">
        <f t="shared" si="677"/>
        <v>0</v>
      </c>
      <c r="G5383" s="2" t="str">
        <f t="shared" si="672"/>
        <v/>
      </c>
      <c r="H5383" s="2">
        <f>IFERROR(VLOOKUP((IF(LEN(DAY($A5383))&lt;2,0&amp;DAY($A5383),DAY($A5383))&amp;IF(LEN(MONTH($A5383))&lt;2,0&amp;MONTH($A5383),MONTH($A5383))), Prazniki[[#All],[DanMesec]:[Dela prosto]], 4,FALSE), 0)</f>
        <v>0</v>
      </c>
      <c r="I5383" s="2">
        <f t="shared" si="678"/>
        <v>0</v>
      </c>
      <c r="J5383" s="2">
        <f t="shared" si="679"/>
        <v>0</v>
      </c>
      <c r="K5383">
        <f t="shared" si="673"/>
        <v>1</v>
      </c>
    </row>
    <row r="5384" spans="1:11" x14ac:dyDescent="0.3">
      <c r="A5384" s="1">
        <v>45561</v>
      </c>
      <c r="B5384">
        <f t="shared" si="674"/>
        <v>0</v>
      </c>
      <c r="C5384" s="2" t="str">
        <f>IFERROR(VLOOKUP((IF(LEN(DAY($A5384))&lt;2,0&amp;DAY($A5384),DAY($A5384))&amp;IF(LEN(MONTH($A5384))&lt;2,0&amp;MONTH($A5384),MONTH($A5384))), Prazniki[[#All],[DanMesec]:[Dela prosto]], 3,FALSE), "")</f>
        <v/>
      </c>
      <c r="D5384" s="2" t="str">
        <f t="shared" si="675"/>
        <v/>
      </c>
      <c r="E5384" s="2" t="str">
        <f t="shared" si="676"/>
        <v/>
      </c>
      <c r="F5384" s="2">
        <f t="shared" si="677"/>
        <v>0</v>
      </c>
      <c r="G5384" s="2" t="str">
        <f t="shared" si="672"/>
        <v/>
      </c>
      <c r="H5384" s="2">
        <f>IFERROR(VLOOKUP((IF(LEN(DAY($A5384))&lt;2,0&amp;DAY($A5384),DAY($A5384))&amp;IF(LEN(MONTH($A5384))&lt;2,0&amp;MONTH($A5384),MONTH($A5384))), Prazniki[[#All],[DanMesec]:[Dela prosto]], 4,FALSE), 0)</f>
        <v>0</v>
      </c>
      <c r="I5384" s="2">
        <f t="shared" si="678"/>
        <v>0</v>
      </c>
      <c r="J5384" s="2">
        <f t="shared" si="679"/>
        <v>0</v>
      </c>
      <c r="K5384">
        <f t="shared" si="673"/>
        <v>1</v>
      </c>
    </row>
    <row r="5385" spans="1:11" x14ac:dyDescent="0.3">
      <c r="A5385" s="1">
        <v>45562</v>
      </c>
      <c r="B5385">
        <f t="shared" si="674"/>
        <v>0</v>
      </c>
      <c r="C5385" s="2" t="str">
        <f>IFERROR(VLOOKUP((IF(LEN(DAY($A5385))&lt;2,0&amp;DAY($A5385),DAY($A5385))&amp;IF(LEN(MONTH($A5385))&lt;2,0&amp;MONTH($A5385),MONTH($A5385))), Prazniki[[#All],[DanMesec]:[Dela prosto]], 3,FALSE), "")</f>
        <v/>
      </c>
      <c r="D5385" s="2" t="str">
        <f t="shared" si="675"/>
        <v/>
      </c>
      <c r="E5385" s="2" t="str">
        <f t="shared" si="676"/>
        <v/>
      </c>
      <c r="F5385" s="2">
        <f t="shared" si="677"/>
        <v>0</v>
      </c>
      <c r="G5385" s="2" t="str">
        <f t="shared" si="672"/>
        <v/>
      </c>
      <c r="H5385" s="2">
        <f>IFERROR(VLOOKUP((IF(LEN(DAY($A5385))&lt;2,0&amp;DAY($A5385),DAY($A5385))&amp;IF(LEN(MONTH($A5385))&lt;2,0&amp;MONTH($A5385),MONTH($A5385))), Prazniki[[#All],[DanMesec]:[Dela prosto]], 4,FALSE), 0)</f>
        <v>0</v>
      </c>
      <c r="I5385" s="2">
        <f t="shared" si="678"/>
        <v>0</v>
      </c>
      <c r="J5385" s="2">
        <f t="shared" si="679"/>
        <v>0</v>
      </c>
      <c r="K5385">
        <f t="shared" si="673"/>
        <v>1</v>
      </c>
    </row>
    <row r="5386" spans="1:11" x14ac:dyDescent="0.3">
      <c r="A5386" s="1">
        <v>45563</v>
      </c>
      <c r="B5386">
        <f t="shared" si="674"/>
        <v>1</v>
      </c>
      <c r="C5386" s="2" t="str">
        <f>IFERROR(VLOOKUP((IF(LEN(DAY($A5386))&lt;2,0&amp;DAY($A5386),DAY($A5386))&amp;IF(LEN(MONTH($A5386))&lt;2,0&amp;MONTH($A5386),MONTH($A5386))), Prazniki[[#All],[DanMesec]:[Dela prosto]], 3,FALSE), "")</f>
        <v/>
      </c>
      <c r="D5386" s="2" t="str">
        <f t="shared" si="675"/>
        <v/>
      </c>
      <c r="E5386" s="2" t="str">
        <f t="shared" si="676"/>
        <v/>
      </c>
      <c r="F5386" s="2">
        <f t="shared" si="677"/>
        <v>0</v>
      </c>
      <c r="G5386" s="2" t="str">
        <f t="shared" si="672"/>
        <v/>
      </c>
      <c r="H5386" s="2">
        <f>IFERROR(VLOOKUP((IF(LEN(DAY($A5386))&lt;2,0&amp;DAY($A5386),DAY($A5386))&amp;IF(LEN(MONTH($A5386))&lt;2,0&amp;MONTH($A5386),MONTH($A5386))), Prazniki[[#All],[DanMesec]:[Dela prosto]], 4,FALSE), 0)</f>
        <v>0</v>
      </c>
      <c r="I5386" s="2">
        <f t="shared" si="678"/>
        <v>0</v>
      </c>
      <c r="J5386" s="2">
        <f t="shared" si="679"/>
        <v>0</v>
      </c>
      <c r="K5386">
        <f t="shared" si="673"/>
        <v>0</v>
      </c>
    </row>
    <row r="5387" spans="1:11" x14ac:dyDescent="0.3">
      <c r="A5387" s="1">
        <v>45564</v>
      </c>
      <c r="B5387">
        <f t="shared" si="674"/>
        <v>1</v>
      </c>
      <c r="C5387" s="2" t="str">
        <f>IFERROR(VLOOKUP((IF(LEN(DAY($A5387))&lt;2,0&amp;DAY($A5387),DAY($A5387))&amp;IF(LEN(MONTH($A5387))&lt;2,0&amp;MONTH($A5387),MONTH($A5387))), Prazniki[[#All],[DanMesec]:[Dela prosto]], 3,FALSE), "")</f>
        <v/>
      </c>
      <c r="D5387" s="2" t="str">
        <f t="shared" si="675"/>
        <v/>
      </c>
      <c r="E5387" s="2" t="str">
        <f t="shared" si="676"/>
        <v/>
      </c>
      <c r="F5387" s="2">
        <f t="shared" si="677"/>
        <v>0</v>
      </c>
      <c r="G5387" s="2" t="str">
        <f t="shared" si="672"/>
        <v/>
      </c>
      <c r="H5387" s="2">
        <f>IFERROR(VLOOKUP((IF(LEN(DAY($A5387))&lt;2,0&amp;DAY($A5387),DAY($A5387))&amp;IF(LEN(MONTH($A5387))&lt;2,0&amp;MONTH($A5387),MONTH($A5387))), Prazniki[[#All],[DanMesec]:[Dela prosto]], 4,FALSE), 0)</f>
        <v>0</v>
      </c>
      <c r="I5387" s="2">
        <f t="shared" si="678"/>
        <v>0</v>
      </c>
      <c r="J5387" s="2">
        <f t="shared" si="679"/>
        <v>0</v>
      </c>
      <c r="K5387">
        <f t="shared" si="673"/>
        <v>0</v>
      </c>
    </row>
    <row r="5388" spans="1:11" x14ac:dyDescent="0.3">
      <c r="A5388" s="1">
        <v>45565</v>
      </c>
      <c r="B5388">
        <f t="shared" si="674"/>
        <v>0</v>
      </c>
      <c r="C5388" s="2" t="str">
        <f>IFERROR(VLOOKUP((IF(LEN(DAY($A5388))&lt;2,0&amp;DAY($A5388),DAY($A5388))&amp;IF(LEN(MONTH($A5388))&lt;2,0&amp;MONTH($A5388),MONTH($A5388))), Prazniki[[#All],[DanMesec]:[Dela prosto]], 3,FALSE), "")</f>
        <v/>
      </c>
      <c r="D5388" s="2" t="str">
        <f t="shared" si="675"/>
        <v/>
      </c>
      <c r="E5388" s="2" t="str">
        <f t="shared" si="676"/>
        <v/>
      </c>
      <c r="F5388" s="2">
        <f t="shared" si="677"/>
        <v>0</v>
      </c>
      <c r="G5388" s="2" t="str">
        <f t="shared" si="672"/>
        <v/>
      </c>
      <c r="H5388" s="2">
        <f>IFERROR(VLOOKUP((IF(LEN(DAY($A5388))&lt;2,0&amp;DAY($A5388),DAY($A5388))&amp;IF(LEN(MONTH($A5388))&lt;2,0&amp;MONTH($A5388),MONTH($A5388))), Prazniki[[#All],[DanMesec]:[Dela prosto]], 4,FALSE), 0)</f>
        <v>0</v>
      </c>
      <c r="I5388" s="2">
        <f t="shared" si="678"/>
        <v>0</v>
      </c>
      <c r="J5388" s="2">
        <f t="shared" si="679"/>
        <v>0</v>
      </c>
      <c r="K5388">
        <f t="shared" si="673"/>
        <v>1</v>
      </c>
    </row>
    <row r="5389" spans="1:11" x14ac:dyDescent="0.3">
      <c r="A5389" s="1">
        <v>45566</v>
      </c>
      <c r="B5389">
        <f t="shared" si="674"/>
        <v>0</v>
      </c>
      <c r="C5389" s="2" t="str">
        <f>IFERROR(VLOOKUP((IF(LEN(DAY($A5389))&lt;2,0&amp;DAY($A5389),DAY($A5389))&amp;IF(LEN(MONTH($A5389))&lt;2,0&amp;MONTH($A5389),MONTH($A5389))), Prazniki[[#All],[DanMesec]:[Dela prosto]], 3,FALSE), "")</f>
        <v/>
      </c>
      <c r="D5389" s="2" t="str">
        <f t="shared" si="675"/>
        <v/>
      </c>
      <c r="E5389" s="2" t="str">
        <f t="shared" si="676"/>
        <v/>
      </c>
      <c r="F5389" s="2">
        <f t="shared" si="677"/>
        <v>0</v>
      </c>
      <c r="G5389" s="2" t="str">
        <f t="shared" si="672"/>
        <v/>
      </c>
      <c r="H5389" s="2">
        <f>IFERROR(VLOOKUP((IF(LEN(DAY($A5389))&lt;2,0&amp;DAY($A5389),DAY($A5389))&amp;IF(LEN(MONTH($A5389))&lt;2,0&amp;MONTH($A5389),MONTH($A5389))), Prazniki[[#All],[DanMesec]:[Dela prosto]], 4,FALSE), 0)</f>
        <v>0</v>
      </c>
      <c r="I5389" s="2">
        <f t="shared" si="678"/>
        <v>0</v>
      </c>
      <c r="J5389" s="2">
        <f t="shared" si="679"/>
        <v>0</v>
      </c>
      <c r="K5389">
        <f t="shared" si="673"/>
        <v>1</v>
      </c>
    </row>
    <row r="5390" spans="1:11" x14ac:dyDescent="0.3">
      <c r="A5390" s="1">
        <v>45567</v>
      </c>
      <c r="B5390">
        <f t="shared" si="674"/>
        <v>0</v>
      </c>
      <c r="C5390" s="2" t="str">
        <f>IFERROR(VLOOKUP((IF(LEN(DAY($A5390))&lt;2,0&amp;DAY($A5390),DAY($A5390))&amp;IF(LEN(MONTH($A5390))&lt;2,0&amp;MONTH($A5390),MONTH($A5390))), Prazniki[[#All],[DanMesec]:[Dela prosto]], 3,FALSE), "")</f>
        <v/>
      </c>
      <c r="D5390" s="2" t="str">
        <f t="shared" si="675"/>
        <v/>
      </c>
      <c r="E5390" s="2" t="str">
        <f t="shared" si="676"/>
        <v/>
      </c>
      <c r="F5390" s="2">
        <f t="shared" si="677"/>
        <v>0</v>
      </c>
      <c r="G5390" s="2" t="str">
        <f t="shared" si="672"/>
        <v/>
      </c>
      <c r="H5390" s="2">
        <f>IFERROR(VLOOKUP((IF(LEN(DAY($A5390))&lt;2,0&amp;DAY($A5390),DAY($A5390))&amp;IF(LEN(MONTH($A5390))&lt;2,0&amp;MONTH($A5390),MONTH($A5390))), Prazniki[[#All],[DanMesec]:[Dela prosto]], 4,FALSE), 0)</f>
        <v>0</v>
      </c>
      <c r="I5390" s="2">
        <f t="shared" si="678"/>
        <v>0</v>
      </c>
      <c r="J5390" s="2">
        <f t="shared" si="679"/>
        <v>0</v>
      </c>
      <c r="K5390">
        <f t="shared" si="673"/>
        <v>1</v>
      </c>
    </row>
    <row r="5391" spans="1:11" x14ac:dyDescent="0.3">
      <c r="A5391" s="1">
        <v>45568</v>
      </c>
      <c r="B5391">
        <f t="shared" si="674"/>
        <v>0</v>
      </c>
      <c r="C5391" s="2" t="str">
        <f>IFERROR(VLOOKUP((IF(LEN(DAY($A5391))&lt;2,0&amp;DAY($A5391),DAY($A5391))&amp;IF(LEN(MONTH($A5391))&lt;2,0&amp;MONTH($A5391),MONTH($A5391))), Prazniki[[#All],[DanMesec]:[Dela prosto]], 3,FALSE), "")</f>
        <v/>
      </c>
      <c r="D5391" s="2" t="str">
        <f t="shared" si="675"/>
        <v/>
      </c>
      <c r="E5391" s="2" t="str">
        <f t="shared" si="676"/>
        <v/>
      </c>
      <c r="F5391" s="2">
        <f t="shared" si="677"/>
        <v>0</v>
      </c>
      <c r="G5391" s="2" t="str">
        <f t="shared" si="672"/>
        <v/>
      </c>
      <c r="H5391" s="2">
        <f>IFERROR(VLOOKUP((IF(LEN(DAY($A5391))&lt;2,0&amp;DAY($A5391),DAY($A5391))&amp;IF(LEN(MONTH($A5391))&lt;2,0&amp;MONTH($A5391),MONTH($A5391))), Prazniki[[#All],[DanMesec]:[Dela prosto]], 4,FALSE), 0)</f>
        <v>0</v>
      </c>
      <c r="I5391" s="2">
        <f t="shared" si="678"/>
        <v>0</v>
      </c>
      <c r="J5391" s="2">
        <f t="shared" si="679"/>
        <v>0</v>
      </c>
      <c r="K5391">
        <f t="shared" si="673"/>
        <v>1</v>
      </c>
    </row>
    <row r="5392" spans="1:11" x14ac:dyDescent="0.3">
      <c r="A5392" s="1">
        <v>45569</v>
      </c>
      <c r="B5392">
        <f t="shared" si="674"/>
        <v>0</v>
      </c>
      <c r="C5392" s="2" t="str">
        <f>IFERROR(VLOOKUP((IF(LEN(DAY($A5392))&lt;2,0&amp;DAY($A5392),DAY($A5392))&amp;IF(LEN(MONTH($A5392))&lt;2,0&amp;MONTH($A5392),MONTH($A5392))), Prazniki[[#All],[DanMesec]:[Dela prosto]], 3,FALSE), "")</f>
        <v/>
      </c>
      <c r="D5392" s="2" t="str">
        <f t="shared" si="675"/>
        <v/>
      </c>
      <c r="E5392" s="2" t="str">
        <f t="shared" si="676"/>
        <v/>
      </c>
      <c r="F5392" s="2">
        <f t="shared" si="677"/>
        <v>0</v>
      </c>
      <c r="G5392" s="2" t="str">
        <f t="shared" si="672"/>
        <v/>
      </c>
      <c r="H5392" s="2">
        <f>IFERROR(VLOOKUP((IF(LEN(DAY($A5392))&lt;2,0&amp;DAY($A5392),DAY($A5392))&amp;IF(LEN(MONTH($A5392))&lt;2,0&amp;MONTH($A5392),MONTH($A5392))), Prazniki[[#All],[DanMesec]:[Dela prosto]], 4,FALSE), 0)</f>
        <v>0</v>
      </c>
      <c r="I5392" s="2">
        <f t="shared" si="678"/>
        <v>0</v>
      </c>
      <c r="J5392" s="2">
        <f t="shared" si="679"/>
        <v>0</v>
      </c>
      <c r="K5392">
        <f t="shared" si="673"/>
        <v>1</v>
      </c>
    </row>
    <row r="5393" spans="1:11" x14ac:dyDescent="0.3">
      <c r="A5393" s="1">
        <v>45570</v>
      </c>
      <c r="B5393">
        <f t="shared" si="674"/>
        <v>1</v>
      </c>
      <c r="C5393" s="2" t="str">
        <f>IFERROR(VLOOKUP((IF(LEN(DAY($A5393))&lt;2,0&amp;DAY($A5393),DAY($A5393))&amp;IF(LEN(MONTH($A5393))&lt;2,0&amp;MONTH($A5393),MONTH($A5393))), Prazniki[[#All],[DanMesec]:[Dela prosto]], 3,FALSE), "")</f>
        <v/>
      </c>
      <c r="D5393" s="2" t="str">
        <f t="shared" si="675"/>
        <v/>
      </c>
      <c r="E5393" s="2" t="str">
        <f t="shared" si="676"/>
        <v/>
      </c>
      <c r="F5393" s="2">
        <f t="shared" si="677"/>
        <v>0</v>
      </c>
      <c r="G5393" s="2" t="str">
        <f t="shared" si="672"/>
        <v/>
      </c>
      <c r="H5393" s="2">
        <f>IFERROR(VLOOKUP((IF(LEN(DAY($A5393))&lt;2,0&amp;DAY($A5393),DAY($A5393))&amp;IF(LEN(MONTH($A5393))&lt;2,0&amp;MONTH($A5393),MONTH($A5393))), Prazniki[[#All],[DanMesec]:[Dela prosto]], 4,FALSE), 0)</f>
        <v>0</v>
      </c>
      <c r="I5393" s="2">
        <f t="shared" si="678"/>
        <v>0</v>
      </c>
      <c r="J5393" s="2">
        <f t="shared" si="679"/>
        <v>0</v>
      </c>
      <c r="K5393">
        <f t="shared" si="673"/>
        <v>0</v>
      </c>
    </row>
    <row r="5394" spans="1:11" x14ac:dyDescent="0.3">
      <c r="A5394" s="1">
        <v>45571</v>
      </c>
      <c r="B5394">
        <f t="shared" si="674"/>
        <v>1</v>
      </c>
      <c r="C5394" s="2" t="str">
        <f>IFERROR(VLOOKUP((IF(LEN(DAY($A5394))&lt;2,0&amp;DAY($A5394),DAY($A5394))&amp;IF(LEN(MONTH($A5394))&lt;2,0&amp;MONTH($A5394),MONTH($A5394))), Prazniki[[#All],[DanMesec]:[Dela prosto]], 3,FALSE), "")</f>
        <v/>
      </c>
      <c r="D5394" s="2" t="str">
        <f t="shared" si="675"/>
        <v/>
      </c>
      <c r="E5394" s="2" t="str">
        <f t="shared" si="676"/>
        <v/>
      </c>
      <c r="F5394" s="2">
        <f t="shared" si="677"/>
        <v>0</v>
      </c>
      <c r="G5394" s="2" t="str">
        <f t="shared" si="672"/>
        <v/>
      </c>
      <c r="H5394" s="2">
        <f>IFERROR(VLOOKUP((IF(LEN(DAY($A5394))&lt;2,0&amp;DAY($A5394),DAY($A5394))&amp;IF(LEN(MONTH($A5394))&lt;2,0&amp;MONTH($A5394),MONTH($A5394))), Prazniki[[#All],[DanMesec]:[Dela prosto]], 4,FALSE), 0)</f>
        <v>0</v>
      </c>
      <c r="I5394" s="2">
        <f t="shared" si="678"/>
        <v>0</v>
      </c>
      <c r="J5394" s="2">
        <f t="shared" si="679"/>
        <v>0</v>
      </c>
      <c r="K5394">
        <f t="shared" si="673"/>
        <v>0</v>
      </c>
    </row>
    <row r="5395" spans="1:11" x14ac:dyDescent="0.3">
      <c r="A5395" s="1">
        <v>45572</v>
      </c>
      <c r="B5395">
        <f t="shared" si="674"/>
        <v>0</v>
      </c>
      <c r="C5395" s="2" t="str">
        <f>IFERROR(VLOOKUP((IF(LEN(DAY($A5395))&lt;2,0&amp;DAY($A5395),DAY($A5395))&amp;IF(LEN(MONTH($A5395))&lt;2,0&amp;MONTH($A5395),MONTH($A5395))), Prazniki[[#All],[DanMesec]:[Dela prosto]], 3,FALSE), "")</f>
        <v/>
      </c>
      <c r="D5395" s="2" t="str">
        <f t="shared" si="675"/>
        <v/>
      </c>
      <c r="E5395" s="2" t="str">
        <f t="shared" si="676"/>
        <v/>
      </c>
      <c r="F5395" s="2">
        <f t="shared" si="677"/>
        <v>0</v>
      </c>
      <c r="G5395" s="2" t="str">
        <f t="shared" si="672"/>
        <v/>
      </c>
      <c r="H5395" s="2">
        <f>IFERROR(VLOOKUP((IF(LEN(DAY($A5395))&lt;2,0&amp;DAY($A5395),DAY($A5395))&amp;IF(LEN(MONTH($A5395))&lt;2,0&amp;MONTH($A5395),MONTH($A5395))), Prazniki[[#All],[DanMesec]:[Dela prosto]], 4,FALSE), 0)</f>
        <v>0</v>
      </c>
      <c r="I5395" s="2">
        <f t="shared" si="678"/>
        <v>0</v>
      </c>
      <c r="J5395" s="2">
        <f t="shared" si="679"/>
        <v>0</v>
      </c>
      <c r="K5395">
        <f t="shared" si="673"/>
        <v>1</v>
      </c>
    </row>
    <row r="5396" spans="1:11" x14ac:dyDescent="0.3">
      <c r="A5396" s="1">
        <v>45573</v>
      </c>
      <c r="B5396">
        <f t="shared" si="674"/>
        <v>0</v>
      </c>
      <c r="C5396" s="2" t="str">
        <f>IFERROR(VLOOKUP((IF(LEN(DAY($A5396))&lt;2,0&amp;DAY($A5396),DAY($A5396))&amp;IF(LEN(MONTH($A5396))&lt;2,0&amp;MONTH($A5396),MONTH($A5396))), Prazniki[[#All],[DanMesec]:[Dela prosto]], 3,FALSE), "")</f>
        <v/>
      </c>
      <c r="D5396" s="2" t="str">
        <f t="shared" si="675"/>
        <v/>
      </c>
      <c r="E5396" s="2" t="str">
        <f t="shared" si="676"/>
        <v/>
      </c>
      <c r="F5396" s="2">
        <f t="shared" si="677"/>
        <v>0</v>
      </c>
      <c r="G5396" s="2" t="str">
        <f t="shared" si="672"/>
        <v/>
      </c>
      <c r="H5396" s="2">
        <f>IFERROR(VLOOKUP((IF(LEN(DAY($A5396))&lt;2,0&amp;DAY($A5396),DAY($A5396))&amp;IF(LEN(MONTH($A5396))&lt;2,0&amp;MONTH($A5396),MONTH($A5396))), Prazniki[[#All],[DanMesec]:[Dela prosto]], 4,FALSE), 0)</f>
        <v>0</v>
      </c>
      <c r="I5396" s="2">
        <f t="shared" si="678"/>
        <v>0</v>
      </c>
      <c r="J5396" s="2">
        <f t="shared" si="679"/>
        <v>0</v>
      </c>
      <c r="K5396">
        <f t="shared" si="673"/>
        <v>1</v>
      </c>
    </row>
    <row r="5397" spans="1:11" x14ac:dyDescent="0.3">
      <c r="A5397" s="1">
        <v>45574</v>
      </c>
      <c r="B5397">
        <f t="shared" si="674"/>
        <v>0</v>
      </c>
      <c r="C5397" s="2" t="str">
        <f>IFERROR(VLOOKUP((IF(LEN(DAY($A5397))&lt;2,0&amp;DAY($A5397),DAY($A5397))&amp;IF(LEN(MONTH($A5397))&lt;2,0&amp;MONTH($A5397),MONTH($A5397))), Prazniki[[#All],[DanMesec]:[Dela prosto]], 3,FALSE), "")</f>
        <v/>
      </c>
      <c r="D5397" s="2" t="str">
        <f t="shared" si="675"/>
        <v/>
      </c>
      <c r="E5397" s="2" t="str">
        <f t="shared" si="676"/>
        <v/>
      </c>
      <c r="F5397" s="2">
        <f t="shared" si="677"/>
        <v>0</v>
      </c>
      <c r="G5397" s="2" t="str">
        <f t="shared" si="672"/>
        <v/>
      </c>
      <c r="H5397" s="2">
        <f>IFERROR(VLOOKUP((IF(LEN(DAY($A5397))&lt;2,0&amp;DAY($A5397),DAY($A5397))&amp;IF(LEN(MONTH($A5397))&lt;2,0&amp;MONTH($A5397),MONTH($A5397))), Prazniki[[#All],[DanMesec]:[Dela prosto]], 4,FALSE), 0)</f>
        <v>0</v>
      </c>
      <c r="I5397" s="2">
        <f t="shared" si="678"/>
        <v>0</v>
      </c>
      <c r="J5397" s="2">
        <f t="shared" si="679"/>
        <v>0</v>
      </c>
      <c r="K5397">
        <f t="shared" si="673"/>
        <v>1</v>
      </c>
    </row>
    <row r="5398" spans="1:11" x14ac:dyDescent="0.3">
      <c r="A5398" s="1">
        <v>45575</v>
      </c>
      <c r="B5398">
        <f t="shared" si="674"/>
        <v>0</v>
      </c>
      <c r="C5398" s="2" t="str">
        <f>IFERROR(VLOOKUP((IF(LEN(DAY($A5398))&lt;2,0&amp;DAY($A5398),DAY($A5398))&amp;IF(LEN(MONTH($A5398))&lt;2,0&amp;MONTH($A5398),MONTH($A5398))), Prazniki[[#All],[DanMesec]:[Dela prosto]], 3,FALSE), "")</f>
        <v/>
      </c>
      <c r="D5398" s="2" t="str">
        <f t="shared" si="675"/>
        <v/>
      </c>
      <c r="E5398" s="2" t="str">
        <f t="shared" si="676"/>
        <v/>
      </c>
      <c r="F5398" s="2">
        <f t="shared" si="677"/>
        <v>0</v>
      </c>
      <c r="G5398" s="2" t="str">
        <f t="shared" si="672"/>
        <v/>
      </c>
      <c r="H5398" s="2">
        <f>IFERROR(VLOOKUP((IF(LEN(DAY($A5398))&lt;2,0&amp;DAY($A5398),DAY($A5398))&amp;IF(LEN(MONTH($A5398))&lt;2,0&amp;MONTH($A5398),MONTH($A5398))), Prazniki[[#All],[DanMesec]:[Dela prosto]], 4,FALSE), 0)</f>
        <v>0</v>
      </c>
      <c r="I5398" s="2">
        <f t="shared" si="678"/>
        <v>0</v>
      </c>
      <c r="J5398" s="2">
        <f t="shared" si="679"/>
        <v>0</v>
      </c>
      <c r="K5398">
        <f t="shared" si="673"/>
        <v>1</v>
      </c>
    </row>
    <row r="5399" spans="1:11" x14ac:dyDescent="0.3">
      <c r="A5399" s="1">
        <v>45576</v>
      </c>
      <c r="B5399">
        <f t="shared" si="674"/>
        <v>0</v>
      </c>
      <c r="C5399" s="2" t="str">
        <f>IFERROR(VLOOKUP((IF(LEN(DAY($A5399))&lt;2,0&amp;DAY($A5399),DAY($A5399))&amp;IF(LEN(MONTH($A5399))&lt;2,0&amp;MONTH($A5399),MONTH($A5399))), Prazniki[[#All],[DanMesec]:[Dela prosto]], 3,FALSE), "")</f>
        <v/>
      </c>
      <c r="D5399" s="2" t="str">
        <f t="shared" si="675"/>
        <v/>
      </c>
      <c r="E5399" s="2" t="str">
        <f t="shared" si="676"/>
        <v/>
      </c>
      <c r="F5399" s="2">
        <f t="shared" si="677"/>
        <v>0</v>
      </c>
      <c r="G5399" s="2" t="str">
        <f t="shared" si="672"/>
        <v/>
      </c>
      <c r="H5399" s="2">
        <f>IFERROR(VLOOKUP((IF(LEN(DAY($A5399))&lt;2,0&amp;DAY($A5399),DAY($A5399))&amp;IF(LEN(MONTH($A5399))&lt;2,0&amp;MONTH($A5399),MONTH($A5399))), Prazniki[[#All],[DanMesec]:[Dela prosto]], 4,FALSE), 0)</f>
        <v>0</v>
      </c>
      <c r="I5399" s="2">
        <f t="shared" si="678"/>
        <v>0</v>
      </c>
      <c r="J5399" s="2">
        <f t="shared" si="679"/>
        <v>0</v>
      </c>
      <c r="K5399">
        <f t="shared" si="673"/>
        <v>1</v>
      </c>
    </row>
    <row r="5400" spans="1:11" x14ac:dyDescent="0.3">
      <c r="A5400" s="1">
        <v>45577</v>
      </c>
      <c r="B5400">
        <f t="shared" si="674"/>
        <v>1</v>
      </c>
      <c r="C5400" s="2" t="str">
        <f>IFERROR(VLOOKUP((IF(LEN(DAY($A5400))&lt;2,0&amp;DAY($A5400),DAY($A5400))&amp;IF(LEN(MONTH($A5400))&lt;2,0&amp;MONTH($A5400),MONTH($A5400))), Prazniki[[#All],[DanMesec]:[Dela prosto]], 3,FALSE), "")</f>
        <v/>
      </c>
      <c r="D5400" s="2" t="str">
        <f t="shared" si="675"/>
        <v/>
      </c>
      <c r="E5400" s="2" t="str">
        <f t="shared" si="676"/>
        <v/>
      </c>
      <c r="F5400" s="2">
        <f t="shared" si="677"/>
        <v>0</v>
      </c>
      <c r="G5400" s="2" t="str">
        <f t="shared" si="672"/>
        <v/>
      </c>
      <c r="H5400" s="2">
        <f>IFERROR(VLOOKUP((IF(LEN(DAY($A5400))&lt;2,0&amp;DAY($A5400),DAY($A5400))&amp;IF(LEN(MONTH($A5400))&lt;2,0&amp;MONTH($A5400),MONTH($A5400))), Prazniki[[#All],[DanMesec]:[Dela prosto]], 4,FALSE), 0)</f>
        <v>0</v>
      </c>
      <c r="I5400" s="2">
        <f t="shared" si="678"/>
        <v>0</v>
      </c>
      <c r="J5400" s="2">
        <f t="shared" si="679"/>
        <v>0</v>
      </c>
      <c r="K5400">
        <f t="shared" si="673"/>
        <v>0</v>
      </c>
    </row>
    <row r="5401" spans="1:11" x14ac:dyDescent="0.3">
      <c r="A5401" s="1">
        <v>45578</v>
      </c>
      <c r="B5401">
        <f t="shared" si="674"/>
        <v>1</v>
      </c>
      <c r="C5401" s="2" t="str">
        <f>IFERROR(VLOOKUP((IF(LEN(DAY($A5401))&lt;2,0&amp;DAY($A5401),DAY($A5401))&amp;IF(LEN(MONTH($A5401))&lt;2,0&amp;MONTH($A5401),MONTH($A5401))), Prazniki[[#All],[DanMesec]:[Dela prosto]], 3,FALSE), "")</f>
        <v/>
      </c>
      <c r="D5401" s="2" t="str">
        <f t="shared" si="675"/>
        <v/>
      </c>
      <c r="E5401" s="2" t="str">
        <f t="shared" si="676"/>
        <v/>
      </c>
      <c r="F5401" s="2">
        <f t="shared" si="677"/>
        <v>0</v>
      </c>
      <c r="G5401" s="2" t="str">
        <f t="shared" si="672"/>
        <v/>
      </c>
      <c r="H5401" s="2">
        <f>IFERROR(VLOOKUP((IF(LEN(DAY($A5401))&lt;2,0&amp;DAY($A5401),DAY($A5401))&amp;IF(LEN(MONTH($A5401))&lt;2,0&amp;MONTH($A5401),MONTH($A5401))), Prazniki[[#All],[DanMesec]:[Dela prosto]], 4,FALSE), 0)</f>
        <v>0</v>
      </c>
      <c r="I5401" s="2">
        <f t="shared" si="678"/>
        <v>0</v>
      </c>
      <c r="J5401" s="2">
        <f t="shared" si="679"/>
        <v>0</v>
      </c>
      <c r="K5401">
        <f t="shared" si="673"/>
        <v>0</v>
      </c>
    </row>
    <row r="5402" spans="1:11" x14ac:dyDescent="0.3">
      <c r="A5402" s="1">
        <v>45579</v>
      </c>
      <c r="B5402">
        <f t="shared" si="674"/>
        <v>0</v>
      </c>
      <c r="C5402" s="2" t="str">
        <f>IFERROR(VLOOKUP((IF(LEN(DAY($A5402))&lt;2,0&amp;DAY($A5402),DAY($A5402))&amp;IF(LEN(MONTH($A5402))&lt;2,0&amp;MONTH($A5402),MONTH($A5402))), Prazniki[[#All],[DanMesec]:[Dela prosto]], 3,FALSE), "")</f>
        <v/>
      </c>
      <c r="D5402" s="2" t="str">
        <f t="shared" si="675"/>
        <v/>
      </c>
      <c r="E5402" s="2" t="str">
        <f t="shared" si="676"/>
        <v/>
      </c>
      <c r="F5402" s="2">
        <f t="shared" si="677"/>
        <v>0</v>
      </c>
      <c r="G5402" s="2" t="str">
        <f t="shared" si="672"/>
        <v/>
      </c>
      <c r="H5402" s="2">
        <f>IFERROR(VLOOKUP((IF(LEN(DAY($A5402))&lt;2,0&amp;DAY($A5402),DAY($A5402))&amp;IF(LEN(MONTH($A5402))&lt;2,0&amp;MONTH($A5402),MONTH($A5402))), Prazniki[[#All],[DanMesec]:[Dela prosto]], 4,FALSE), 0)</f>
        <v>0</v>
      </c>
      <c r="I5402" s="2">
        <f t="shared" si="678"/>
        <v>0</v>
      </c>
      <c r="J5402" s="2">
        <f t="shared" si="679"/>
        <v>0</v>
      </c>
      <c r="K5402">
        <f t="shared" si="673"/>
        <v>1</v>
      </c>
    </row>
    <row r="5403" spans="1:11" x14ac:dyDescent="0.3">
      <c r="A5403" s="1">
        <v>45580</v>
      </c>
      <c r="B5403">
        <f t="shared" si="674"/>
        <v>0</v>
      </c>
      <c r="C5403" s="2" t="str">
        <f>IFERROR(VLOOKUP((IF(LEN(DAY($A5403))&lt;2,0&amp;DAY($A5403),DAY($A5403))&amp;IF(LEN(MONTH($A5403))&lt;2,0&amp;MONTH($A5403),MONTH($A5403))), Prazniki[[#All],[DanMesec]:[Dela prosto]], 3,FALSE), "")</f>
        <v/>
      </c>
      <c r="D5403" s="2" t="str">
        <f t="shared" si="675"/>
        <v/>
      </c>
      <c r="E5403" s="2" t="str">
        <f t="shared" si="676"/>
        <v/>
      </c>
      <c r="F5403" s="2">
        <f t="shared" si="677"/>
        <v>0</v>
      </c>
      <c r="G5403" s="2" t="str">
        <f t="shared" si="672"/>
        <v/>
      </c>
      <c r="H5403" s="2">
        <f>IFERROR(VLOOKUP((IF(LEN(DAY($A5403))&lt;2,0&amp;DAY($A5403),DAY($A5403))&amp;IF(LEN(MONTH($A5403))&lt;2,0&amp;MONTH($A5403),MONTH($A5403))), Prazniki[[#All],[DanMesec]:[Dela prosto]], 4,FALSE), 0)</f>
        <v>0</v>
      </c>
      <c r="I5403" s="2">
        <f t="shared" si="678"/>
        <v>0</v>
      </c>
      <c r="J5403" s="2">
        <f t="shared" si="679"/>
        <v>0</v>
      </c>
      <c r="K5403">
        <f t="shared" si="673"/>
        <v>1</v>
      </c>
    </row>
    <row r="5404" spans="1:11" x14ac:dyDescent="0.3">
      <c r="A5404" s="1">
        <v>45581</v>
      </c>
      <c r="B5404">
        <f t="shared" si="674"/>
        <v>0</v>
      </c>
      <c r="C5404" s="2" t="str">
        <f>IFERROR(VLOOKUP((IF(LEN(DAY($A5404))&lt;2,0&amp;DAY($A5404),DAY($A5404))&amp;IF(LEN(MONTH($A5404))&lt;2,0&amp;MONTH($A5404),MONTH($A5404))), Prazniki[[#All],[DanMesec]:[Dela prosto]], 3,FALSE), "")</f>
        <v/>
      </c>
      <c r="D5404" s="2" t="str">
        <f t="shared" si="675"/>
        <v/>
      </c>
      <c r="E5404" s="2" t="str">
        <f t="shared" si="676"/>
        <v/>
      </c>
      <c r="F5404" s="2">
        <f t="shared" si="677"/>
        <v>0</v>
      </c>
      <c r="G5404" s="2" t="str">
        <f t="shared" si="672"/>
        <v/>
      </c>
      <c r="H5404" s="2">
        <f>IFERROR(VLOOKUP((IF(LEN(DAY($A5404))&lt;2,0&amp;DAY($A5404),DAY($A5404))&amp;IF(LEN(MONTH($A5404))&lt;2,0&amp;MONTH($A5404),MONTH($A5404))), Prazniki[[#All],[DanMesec]:[Dela prosto]], 4,FALSE), 0)</f>
        <v>0</v>
      </c>
      <c r="I5404" s="2">
        <f t="shared" si="678"/>
        <v>0</v>
      </c>
      <c r="J5404" s="2">
        <f t="shared" si="679"/>
        <v>0</v>
      </c>
      <c r="K5404">
        <f t="shared" si="673"/>
        <v>1</v>
      </c>
    </row>
    <row r="5405" spans="1:11" x14ac:dyDescent="0.3">
      <c r="A5405" s="1">
        <v>45582</v>
      </c>
      <c r="B5405">
        <f t="shared" si="674"/>
        <v>0</v>
      </c>
      <c r="C5405" s="2" t="str">
        <f>IFERROR(VLOOKUP((IF(LEN(DAY($A5405))&lt;2,0&amp;DAY($A5405),DAY($A5405))&amp;IF(LEN(MONTH($A5405))&lt;2,0&amp;MONTH($A5405),MONTH($A5405))), Prazniki[[#All],[DanMesec]:[Dela prosto]], 3,FALSE), "")</f>
        <v/>
      </c>
      <c r="D5405" s="2" t="str">
        <f t="shared" si="675"/>
        <v/>
      </c>
      <c r="E5405" s="2" t="str">
        <f t="shared" si="676"/>
        <v/>
      </c>
      <c r="F5405" s="2">
        <f t="shared" si="677"/>
        <v>0</v>
      </c>
      <c r="G5405" s="2" t="str">
        <f t="shared" si="672"/>
        <v/>
      </c>
      <c r="H5405" s="2">
        <f>IFERROR(VLOOKUP((IF(LEN(DAY($A5405))&lt;2,0&amp;DAY($A5405),DAY($A5405))&amp;IF(LEN(MONTH($A5405))&lt;2,0&amp;MONTH($A5405),MONTH($A5405))), Prazniki[[#All],[DanMesec]:[Dela prosto]], 4,FALSE), 0)</f>
        <v>0</v>
      </c>
      <c r="I5405" s="2">
        <f t="shared" si="678"/>
        <v>0</v>
      </c>
      <c r="J5405" s="2">
        <f t="shared" si="679"/>
        <v>0</v>
      </c>
      <c r="K5405">
        <f t="shared" si="673"/>
        <v>1</v>
      </c>
    </row>
    <row r="5406" spans="1:11" x14ac:dyDescent="0.3">
      <c r="A5406" s="1">
        <v>45583</v>
      </c>
      <c r="B5406">
        <f t="shared" si="674"/>
        <v>0</v>
      </c>
      <c r="C5406" s="2" t="str">
        <f>IFERROR(VLOOKUP((IF(LEN(DAY($A5406))&lt;2,0&amp;DAY($A5406),DAY($A5406))&amp;IF(LEN(MONTH($A5406))&lt;2,0&amp;MONTH($A5406),MONTH($A5406))), Prazniki[[#All],[DanMesec]:[Dela prosto]], 3,FALSE), "")</f>
        <v/>
      </c>
      <c r="D5406" s="2" t="str">
        <f t="shared" si="675"/>
        <v/>
      </c>
      <c r="E5406" s="2" t="str">
        <f t="shared" si="676"/>
        <v/>
      </c>
      <c r="F5406" s="2">
        <f t="shared" si="677"/>
        <v>0</v>
      </c>
      <c r="G5406" s="2" t="str">
        <f t="shared" si="672"/>
        <v/>
      </c>
      <c r="H5406" s="2">
        <f>IFERROR(VLOOKUP((IF(LEN(DAY($A5406))&lt;2,0&amp;DAY($A5406),DAY($A5406))&amp;IF(LEN(MONTH($A5406))&lt;2,0&amp;MONTH($A5406),MONTH($A5406))), Prazniki[[#All],[DanMesec]:[Dela prosto]], 4,FALSE), 0)</f>
        <v>0</v>
      </c>
      <c r="I5406" s="2">
        <f t="shared" si="678"/>
        <v>0</v>
      </c>
      <c r="J5406" s="2">
        <f t="shared" si="679"/>
        <v>0</v>
      </c>
      <c r="K5406">
        <f t="shared" si="673"/>
        <v>1</v>
      </c>
    </row>
    <row r="5407" spans="1:11" x14ac:dyDescent="0.3">
      <c r="A5407" s="1">
        <v>45584</v>
      </c>
      <c r="B5407">
        <f t="shared" si="674"/>
        <v>1</v>
      </c>
      <c r="C5407" s="2" t="str">
        <f>IFERROR(VLOOKUP((IF(LEN(DAY($A5407))&lt;2,0&amp;DAY($A5407),DAY($A5407))&amp;IF(LEN(MONTH($A5407))&lt;2,0&amp;MONTH($A5407),MONTH($A5407))), Prazniki[[#All],[DanMesec]:[Dela prosto]], 3,FALSE), "")</f>
        <v/>
      </c>
      <c r="D5407" s="2" t="str">
        <f t="shared" si="675"/>
        <v/>
      </c>
      <c r="E5407" s="2" t="str">
        <f t="shared" si="676"/>
        <v/>
      </c>
      <c r="F5407" s="2">
        <f t="shared" si="677"/>
        <v>0</v>
      </c>
      <c r="G5407" s="2" t="str">
        <f t="shared" si="672"/>
        <v/>
      </c>
      <c r="H5407" s="2">
        <f>IFERROR(VLOOKUP((IF(LEN(DAY($A5407))&lt;2,0&amp;DAY($A5407),DAY($A5407))&amp;IF(LEN(MONTH($A5407))&lt;2,0&amp;MONTH($A5407),MONTH($A5407))), Prazniki[[#All],[DanMesec]:[Dela prosto]], 4,FALSE), 0)</f>
        <v>0</v>
      </c>
      <c r="I5407" s="2">
        <f t="shared" si="678"/>
        <v>0</v>
      </c>
      <c r="J5407" s="2">
        <f t="shared" si="679"/>
        <v>0</v>
      </c>
      <c r="K5407">
        <f t="shared" si="673"/>
        <v>0</v>
      </c>
    </row>
    <row r="5408" spans="1:11" x14ac:dyDescent="0.3">
      <c r="A5408" s="1">
        <v>45585</v>
      </c>
      <c r="B5408">
        <f t="shared" si="674"/>
        <v>1</v>
      </c>
      <c r="C5408" s="2" t="str">
        <f>IFERROR(VLOOKUP((IF(LEN(DAY($A5408))&lt;2,0&amp;DAY($A5408),DAY($A5408))&amp;IF(LEN(MONTH($A5408))&lt;2,0&amp;MONTH($A5408),MONTH($A5408))), Prazniki[[#All],[DanMesec]:[Dela prosto]], 3,FALSE), "")</f>
        <v/>
      </c>
      <c r="D5408" s="2" t="str">
        <f t="shared" si="675"/>
        <v/>
      </c>
      <c r="E5408" s="2" t="str">
        <f t="shared" si="676"/>
        <v/>
      </c>
      <c r="F5408" s="2">
        <f t="shared" si="677"/>
        <v>0</v>
      </c>
      <c r="G5408" s="2" t="str">
        <f t="shared" si="672"/>
        <v/>
      </c>
      <c r="H5408" s="2">
        <f>IFERROR(VLOOKUP((IF(LEN(DAY($A5408))&lt;2,0&amp;DAY($A5408),DAY($A5408))&amp;IF(LEN(MONTH($A5408))&lt;2,0&amp;MONTH($A5408),MONTH($A5408))), Prazniki[[#All],[DanMesec]:[Dela prosto]], 4,FALSE), 0)</f>
        <v>0</v>
      </c>
      <c r="I5408" s="2">
        <f t="shared" si="678"/>
        <v>0</v>
      </c>
      <c r="J5408" s="2">
        <f t="shared" si="679"/>
        <v>0</v>
      </c>
      <c r="K5408">
        <f t="shared" si="673"/>
        <v>0</v>
      </c>
    </row>
    <row r="5409" spans="1:11" x14ac:dyDescent="0.3">
      <c r="A5409" s="1">
        <v>45586</v>
      </c>
      <c r="B5409">
        <f t="shared" si="674"/>
        <v>0</v>
      </c>
      <c r="C5409" s="2" t="str">
        <f>IFERROR(VLOOKUP((IF(LEN(DAY($A5409))&lt;2,0&amp;DAY($A5409),DAY($A5409))&amp;IF(LEN(MONTH($A5409))&lt;2,0&amp;MONTH($A5409),MONTH($A5409))), Prazniki[[#All],[DanMesec]:[Dela prosto]], 3,FALSE), "")</f>
        <v/>
      </c>
      <c r="D5409" s="2" t="str">
        <f t="shared" si="675"/>
        <v/>
      </c>
      <c r="E5409" s="2" t="str">
        <f t="shared" si="676"/>
        <v/>
      </c>
      <c r="F5409" s="2">
        <f t="shared" si="677"/>
        <v>0</v>
      </c>
      <c r="G5409" s="2" t="str">
        <f t="shared" si="672"/>
        <v/>
      </c>
      <c r="H5409" s="2">
        <f>IFERROR(VLOOKUP((IF(LEN(DAY($A5409))&lt;2,0&amp;DAY($A5409),DAY($A5409))&amp;IF(LEN(MONTH($A5409))&lt;2,0&amp;MONTH($A5409),MONTH($A5409))), Prazniki[[#All],[DanMesec]:[Dela prosto]], 4,FALSE), 0)</f>
        <v>0</v>
      </c>
      <c r="I5409" s="2">
        <f t="shared" si="678"/>
        <v>0</v>
      </c>
      <c r="J5409" s="2">
        <f t="shared" si="679"/>
        <v>0</v>
      </c>
      <c r="K5409">
        <f t="shared" si="673"/>
        <v>1</v>
      </c>
    </row>
    <row r="5410" spans="1:11" x14ac:dyDescent="0.3">
      <c r="A5410" s="1">
        <v>45587</v>
      </c>
      <c r="B5410">
        <f t="shared" si="674"/>
        <v>0</v>
      </c>
      <c r="C5410" s="2" t="str">
        <f>IFERROR(VLOOKUP((IF(LEN(DAY($A5410))&lt;2,0&amp;DAY($A5410),DAY($A5410))&amp;IF(LEN(MONTH($A5410))&lt;2,0&amp;MONTH($A5410),MONTH($A5410))), Prazniki[[#All],[DanMesec]:[Dela prosto]], 3,FALSE), "")</f>
        <v/>
      </c>
      <c r="D5410" s="2" t="str">
        <f t="shared" si="675"/>
        <v/>
      </c>
      <c r="E5410" s="2" t="str">
        <f t="shared" si="676"/>
        <v/>
      </c>
      <c r="F5410" s="2">
        <f t="shared" si="677"/>
        <v>0</v>
      </c>
      <c r="G5410" s="2" t="str">
        <f t="shared" si="672"/>
        <v/>
      </c>
      <c r="H5410" s="2">
        <f>IFERROR(VLOOKUP((IF(LEN(DAY($A5410))&lt;2,0&amp;DAY($A5410),DAY($A5410))&amp;IF(LEN(MONTH($A5410))&lt;2,0&amp;MONTH($A5410),MONTH($A5410))), Prazniki[[#All],[DanMesec]:[Dela prosto]], 4,FALSE), 0)</f>
        <v>0</v>
      </c>
      <c r="I5410" s="2">
        <f t="shared" si="678"/>
        <v>0</v>
      </c>
      <c r="J5410" s="2">
        <f t="shared" si="679"/>
        <v>0</v>
      </c>
      <c r="K5410">
        <f t="shared" si="673"/>
        <v>1</v>
      </c>
    </row>
    <row r="5411" spans="1:11" x14ac:dyDescent="0.3">
      <c r="A5411" s="1">
        <v>45588</v>
      </c>
      <c r="B5411">
        <f t="shared" si="674"/>
        <v>0</v>
      </c>
      <c r="C5411" s="2" t="str">
        <f>IFERROR(VLOOKUP((IF(LEN(DAY($A5411))&lt;2,0&amp;DAY($A5411),DAY($A5411))&amp;IF(LEN(MONTH($A5411))&lt;2,0&amp;MONTH($A5411),MONTH($A5411))), Prazniki[[#All],[DanMesec]:[Dela prosto]], 3,FALSE), "")</f>
        <v/>
      </c>
      <c r="D5411" s="2" t="str">
        <f t="shared" si="675"/>
        <v/>
      </c>
      <c r="E5411" s="2" t="str">
        <f t="shared" si="676"/>
        <v/>
      </c>
      <c r="F5411" s="2">
        <f t="shared" si="677"/>
        <v>0</v>
      </c>
      <c r="G5411" s="2" t="str">
        <f t="shared" si="672"/>
        <v/>
      </c>
      <c r="H5411" s="2">
        <f>IFERROR(VLOOKUP((IF(LEN(DAY($A5411))&lt;2,0&amp;DAY($A5411),DAY($A5411))&amp;IF(LEN(MONTH($A5411))&lt;2,0&amp;MONTH($A5411),MONTH($A5411))), Prazniki[[#All],[DanMesec]:[Dela prosto]], 4,FALSE), 0)</f>
        <v>0</v>
      </c>
      <c r="I5411" s="2">
        <f t="shared" si="678"/>
        <v>0</v>
      </c>
      <c r="J5411" s="2">
        <f t="shared" si="679"/>
        <v>0</v>
      </c>
      <c r="K5411">
        <f t="shared" si="673"/>
        <v>1</v>
      </c>
    </row>
    <row r="5412" spans="1:11" x14ac:dyDescent="0.3">
      <c r="A5412" s="1">
        <v>45589</v>
      </c>
      <c r="B5412">
        <f t="shared" si="674"/>
        <v>0</v>
      </c>
      <c r="C5412" s="2" t="str">
        <f>IFERROR(VLOOKUP((IF(LEN(DAY($A5412))&lt;2,0&amp;DAY($A5412),DAY($A5412))&amp;IF(LEN(MONTH($A5412))&lt;2,0&amp;MONTH($A5412),MONTH($A5412))), Prazniki[[#All],[DanMesec]:[Dela prosto]], 3,FALSE), "")</f>
        <v/>
      </c>
      <c r="D5412" s="2" t="str">
        <f t="shared" si="675"/>
        <v/>
      </c>
      <c r="E5412" s="2" t="str">
        <f t="shared" si="676"/>
        <v/>
      </c>
      <c r="F5412" s="2">
        <f t="shared" si="677"/>
        <v>0</v>
      </c>
      <c r="G5412" s="2" t="str">
        <f t="shared" si="672"/>
        <v/>
      </c>
      <c r="H5412" s="2">
        <f>IFERROR(VLOOKUP((IF(LEN(DAY($A5412))&lt;2,0&amp;DAY($A5412),DAY($A5412))&amp;IF(LEN(MONTH($A5412))&lt;2,0&amp;MONTH($A5412),MONTH($A5412))), Prazniki[[#All],[DanMesec]:[Dela prosto]], 4,FALSE), 0)</f>
        <v>0</v>
      </c>
      <c r="I5412" s="2">
        <f t="shared" si="678"/>
        <v>0</v>
      </c>
      <c r="J5412" s="2">
        <f t="shared" si="679"/>
        <v>0</v>
      </c>
      <c r="K5412">
        <f t="shared" si="673"/>
        <v>1</v>
      </c>
    </row>
    <row r="5413" spans="1:11" x14ac:dyDescent="0.3">
      <c r="A5413" s="1">
        <v>45590</v>
      </c>
      <c r="B5413">
        <f t="shared" si="674"/>
        <v>0</v>
      </c>
      <c r="C5413" s="2" t="str">
        <f>IFERROR(VLOOKUP((IF(LEN(DAY($A5413))&lt;2,0&amp;DAY($A5413),DAY($A5413))&amp;IF(LEN(MONTH($A5413))&lt;2,0&amp;MONTH($A5413),MONTH($A5413))), Prazniki[[#All],[DanMesec]:[Dela prosto]], 3,FALSE), "")</f>
        <v>Dan reformacije</v>
      </c>
      <c r="D5413" s="2" t="str">
        <f t="shared" si="675"/>
        <v/>
      </c>
      <c r="E5413" s="2" t="str">
        <f t="shared" si="676"/>
        <v/>
      </c>
      <c r="F5413" s="2">
        <f t="shared" si="677"/>
        <v>1</v>
      </c>
      <c r="G5413" s="2" t="str">
        <f t="shared" si="672"/>
        <v>Dan reformacije</v>
      </c>
      <c r="H5413" s="2">
        <f>IFERROR(VLOOKUP((IF(LEN(DAY($A5413))&lt;2,0&amp;DAY($A5413),DAY($A5413))&amp;IF(LEN(MONTH($A5413))&lt;2,0&amp;MONTH($A5413),MONTH($A5413))), Prazniki[[#All],[DanMesec]:[Dela prosto]], 4,FALSE), 0)</f>
        <v>0</v>
      </c>
      <c r="I5413" s="2">
        <f t="shared" si="678"/>
        <v>0</v>
      </c>
      <c r="J5413" s="2">
        <f t="shared" si="679"/>
        <v>0</v>
      </c>
      <c r="K5413">
        <f t="shared" si="673"/>
        <v>1</v>
      </c>
    </row>
    <row r="5414" spans="1:11" x14ac:dyDescent="0.3">
      <c r="A5414" s="1">
        <v>45591</v>
      </c>
      <c r="B5414">
        <f t="shared" si="674"/>
        <v>1</v>
      </c>
      <c r="C5414" s="2" t="str">
        <f>IFERROR(VLOOKUP((IF(LEN(DAY($A5414))&lt;2,0&amp;DAY($A5414),DAY($A5414))&amp;IF(LEN(MONTH($A5414))&lt;2,0&amp;MONTH($A5414),MONTH($A5414))), Prazniki[[#All],[DanMesec]:[Dela prosto]], 3,FALSE), "")</f>
        <v/>
      </c>
      <c r="D5414" s="2" t="str">
        <f t="shared" si="675"/>
        <v/>
      </c>
      <c r="E5414" s="2" t="str">
        <f t="shared" si="676"/>
        <v/>
      </c>
      <c r="F5414" s="2">
        <f t="shared" si="677"/>
        <v>0</v>
      </c>
      <c r="G5414" s="2" t="str">
        <f t="shared" si="672"/>
        <v/>
      </c>
      <c r="H5414" s="2">
        <f>IFERROR(VLOOKUP((IF(LEN(DAY($A5414))&lt;2,0&amp;DAY($A5414),DAY($A5414))&amp;IF(LEN(MONTH($A5414))&lt;2,0&amp;MONTH($A5414),MONTH($A5414))), Prazniki[[#All],[DanMesec]:[Dela prosto]], 4,FALSE), 0)</f>
        <v>0</v>
      </c>
      <c r="I5414" s="2">
        <f t="shared" si="678"/>
        <v>0</v>
      </c>
      <c r="J5414" s="2">
        <f t="shared" si="679"/>
        <v>0</v>
      </c>
      <c r="K5414">
        <f t="shared" si="673"/>
        <v>0</v>
      </c>
    </row>
    <row r="5415" spans="1:11" x14ac:dyDescent="0.3">
      <c r="A5415" s="1">
        <v>45592</v>
      </c>
      <c r="B5415">
        <f t="shared" si="674"/>
        <v>1</v>
      </c>
      <c r="C5415" s="2" t="str">
        <f>IFERROR(VLOOKUP((IF(LEN(DAY($A5415))&lt;2,0&amp;DAY($A5415),DAY($A5415))&amp;IF(LEN(MONTH($A5415))&lt;2,0&amp;MONTH($A5415),MONTH($A5415))), Prazniki[[#All],[DanMesec]:[Dela prosto]], 3,FALSE), "")</f>
        <v/>
      </c>
      <c r="D5415" s="2" t="str">
        <f t="shared" si="675"/>
        <v/>
      </c>
      <c r="E5415" s="2" t="str">
        <f t="shared" si="676"/>
        <v/>
      </c>
      <c r="F5415" s="2">
        <f t="shared" si="677"/>
        <v>0</v>
      </c>
      <c r="G5415" s="2" t="str">
        <f t="shared" si="672"/>
        <v/>
      </c>
      <c r="H5415" s="2">
        <f>IFERROR(VLOOKUP((IF(LEN(DAY($A5415))&lt;2,0&amp;DAY($A5415),DAY($A5415))&amp;IF(LEN(MONTH($A5415))&lt;2,0&amp;MONTH($A5415),MONTH($A5415))), Prazniki[[#All],[DanMesec]:[Dela prosto]], 4,FALSE), 0)</f>
        <v>0</v>
      </c>
      <c r="I5415" s="2">
        <f t="shared" si="678"/>
        <v>0</v>
      </c>
      <c r="J5415" s="2">
        <f t="shared" si="679"/>
        <v>0</v>
      </c>
      <c r="K5415">
        <f t="shared" si="673"/>
        <v>0</v>
      </c>
    </row>
    <row r="5416" spans="1:11" x14ac:dyDescent="0.3">
      <c r="A5416" s="1">
        <v>45593</v>
      </c>
      <c r="B5416">
        <f t="shared" si="674"/>
        <v>0</v>
      </c>
      <c r="C5416" s="2" t="str">
        <f>IFERROR(VLOOKUP((IF(LEN(DAY($A5416))&lt;2,0&amp;DAY($A5416),DAY($A5416))&amp;IF(LEN(MONTH($A5416))&lt;2,0&amp;MONTH($A5416),MONTH($A5416))), Prazniki[[#All],[DanMesec]:[Dela prosto]], 3,FALSE), "")</f>
        <v/>
      </c>
      <c r="D5416" s="2" t="str">
        <f t="shared" si="675"/>
        <v/>
      </c>
      <c r="E5416" s="2" t="str">
        <f t="shared" si="676"/>
        <v/>
      </c>
      <c r="F5416" s="2">
        <f t="shared" si="677"/>
        <v>0</v>
      </c>
      <c r="G5416" s="2" t="str">
        <f t="shared" si="672"/>
        <v/>
      </c>
      <c r="H5416" s="2">
        <f>IFERROR(VLOOKUP((IF(LEN(DAY($A5416))&lt;2,0&amp;DAY($A5416),DAY($A5416))&amp;IF(LEN(MONTH($A5416))&lt;2,0&amp;MONTH($A5416),MONTH($A5416))), Prazniki[[#All],[DanMesec]:[Dela prosto]], 4,FALSE), 0)</f>
        <v>0</v>
      </c>
      <c r="I5416" s="2">
        <f t="shared" si="678"/>
        <v>0</v>
      </c>
      <c r="J5416" s="2">
        <f t="shared" si="679"/>
        <v>0</v>
      </c>
      <c r="K5416">
        <f t="shared" si="673"/>
        <v>1</v>
      </c>
    </row>
    <row r="5417" spans="1:11" x14ac:dyDescent="0.3">
      <c r="A5417" s="1">
        <v>45594</v>
      </c>
      <c r="B5417">
        <f t="shared" si="674"/>
        <v>0</v>
      </c>
      <c r="C5417" s="2" t="str">
        <f>IFERROR(VLOOKUP((IF(LEN(DAY($A5417))&lt;2,0&amp;DAY($A5417),DAY($A5417))&amp;IF(LEN(MONTH($A5417))&lt;2,0&amp;MONTH($A5417),MONTH($A5417))), Prazniki[[#All],[DanMesec]:[Dela prosto]], 3,FALSE), "")</f>
        <v/>
      </c>
      <c r="D5417" s="2" t="str">
        <f t="shared" si="675"/>
        <v/>
      </c>
      <c r="E5417" s="2" t="str">
        <f t="shared" si="676"/>
        <v/>
      </c>
      <c r="F5417" s="2">
        <f t="shared" si="677"/>
        <v>0</v>
      </c>
      <c r="G5417" s="2" t="str">
        <f t="shared" si="672"/>
        <v/>
      </c>
      <c r="H5417" s="2">
        <f>IFERROR(VLOOKUP((IF(LEN(DAY($A5417))&lt;2,0&amp;DAY($A5417),DAY($A5417))&amp;IF(LEN(MONTH($A5417))&lt;2,0&amp;MONTH($A5417),MONTH($A5417))), Prazniki[[#All],[DanMesec]:[Dela prosto]], 4,FALSE), 0)</f>
        <v>0</v>
      </c>
      <c r="I5417" s="2">
        <f t="shared" si="678"/>
        <v>0</v>
      </c>
      <c r="J5417" s="2">
        <f t="shared" si="679"/>
        <v>0</v>
      </c>
      <c r="K5417">
        <f t="shared" si="673"/>
        <v>1</v>
      </c>
    </row>
    <row r="5418" spans="1:11" x14ac:dyDescent="0.3">
      <c r="A5418" s="1">
        <v>45595</v>
      </c>
      <c r="B5418">
        <f t="shared" si="674"/>
        <v>0</v>
      </c>
      <c r="C5418" s="2" t="str">
        <f>IFERROR(VLOOKUP((IF(LEN(DAY($A5418))&lt;2,0&amp;DAY($A5418),DAY($A5418))&amp;IF(LEN(MONTH($A5418))&lt;2,0&amp;MONTH($A5418),MONTH($A5418))), Prazniki[[#All],[DanMesec]:[Dela prosto]], 3,FALSE), "")</f>
        <v/>
      </c>
      <c r="D5418" s="2" t="str">
        <f t="shared" si="675"/>
        <v/>
      </c>
      <c r="E5418" s="2" t="str">
        <f t="shared" si="676"/>
        <v/>
      </c>
      <c r="F5418" s="2">
        <f t="shared" si="677"/>
        <v>0</v>
      </c>
      <c r="G5418" s="2" t="str">
        <f t="shared" si="672"/>
        <v/>
      </c>
      <c r="H5418" s="2">
        <f>IFERROR(VLOOKUP((IF(LEN(DAY($A5418))&lt;2,0&amp;DAY($A5418),DAY($A5418))&amp;IF(LEN(MONTH($A5418))&lt;2,0&amp;MONTH($A5418),MONTH($A5418))), Prazniki[[#All],[DanMesec]:[Dela prosto]], 4,FALSE), 0)</f>
        <v>0</v>
      </c>
      <c r="I5418" s="2">
        <f t="shared" si="678"/>
        <v>0</v>
      </c>
      <c r="J5418" s="2">
        <f t="shared" si="679"/>
        <v>0</v>
      </c>
      <c r="K5418">
        <f t="shared" si="673"/>
        <v>1</v>
      </c>
    </row>
    <row r="5419" spans="1:11" x14ac:dyDescent="0.3">
      <c r="A5419" s="1">
        <v>45596</v>
      </c>
      <c r="B5419">
        <f t="shared" si="674"/>
        <v>0</v>
      </c>
      <c r="C5419" s="2" t="str">
        <f>IFERROR(VLOOKUP((IF(LEN(DAY($A5419))&lt;2,0&amp;DAY($A5419),DAY($A5419))&amp;IF(LEN(MONTH($A5419))&lt;2,0&amp;MONTH($A5419),MONTH($A5419))), Prazniki[[#All],[DanMesec]:[Dela prosto]], 3,FALSE), "")</f>
        <v>Dan suverenosti</v>
      </c>
      <c r="D5419" s="2" t="str">
        <f t="shared" si="675"/>
        <v/>
      </c>
      <c r="E5419" s="2" t="str">
        <f t="shared" si="676"/>
        <v/>
      </c>
      <c r="F5419" s="2">
        <f t="shared" si="677"/>
        <v>1</v>
      </c>
      <c r="G5419" s="2" t="str">
        <f t="shared" si="672"/>
        <v>Dan suverenosti</v>
      </c>
      <c r="H5419" s="2">
        <f>IFERROR(VLOOKUP((IF(LEN(DAY($A5419))&lt;2,0&amp;DAY($A5419),DAY($A5419))&amp;IF(LEN(MONTH($A5419))&lt;2,0&amp;MONTH($A5419),MONTH($A5419))), Prazniki[[#All],[DanMesec]:[Dela prosto]], 4,FALSE), 0)</f>
        <v>1</v>
      </c>
      <c r="I5419" s="2">
        <f t="shared" si="678"/>
        <v>0</v>
      </c>
      <c r="J5419" s="2">
        <f t="shared" si="679"/>
        <v>1</v>
      </c>
      <c r="K5419">
        <f t="shared" si="673"/>
        <v>0</v>
      </c>
    </row>
    <row r="5420" spans="1:11" x14ac:dyDescent="0.3">
      <c r="A5420" s="1">
        <v>45597</v>
      </c>
      <c r="B5420">
        <f t="shared" si="674"/>
        <v>0</v>
      </c>
      <c r="C5420" s="2" t="str">
        <f>IFERROR(VLOOKUP((IF(LEN(DAY($A5420))&lt;2,0&amp;DAY($A5420),DAY($A5420))&amp;IF(LEN(MONTH($A5420))&lt;2,0&amp;MONTH($A5420),MONTH($A5420))), Prazniki[[#All],[DanMesec]:[Dela prosto]], 3,FALSE), "")</f>
        <v>Dan spomina na mrtve</v>
      </c>
      <c r="D5420" s="2" t="str">
        <f t="shared" si="675"/>
        <v/>
      </c>
      <c r="E5420" s="2" t="str">
        <f t="shared" si="676"/>
        <v/>
      </c>
      <c r="F5420" s="2">
        <f t="shared" si="677"/>
        <v>1</v>
      </c>
      <c r="G5420" s="2" t="str">
        <f t="shared" si="672"/>
        <v>Dan spomina na mrtve</v>
      </c>
      <c r="H5420" s="2">
        <f>IFERROR(VLOOKUP((IF(LEN(DAY($A5420))&lt;2,0&amp;DAY($A5420),DAY($A5420))&amp;IF(LEN(MONTH($A5420))&lt;2,0&amp;MONTH($A5420),MONTH($A5420))), Prazniki[[#All],[DanMesec]:[Dela prosto]], 4,FALSE), 0)</f>
        <v>1</v>
      </c>
      <c r="I5420" s="2">
        <f t="shared" si="678"/>
        <v>0</v>
      </c>
      <c r="J5420" s="2">
        <f t="shared" si="679"/>
        <v>1</v>
      </c>
      <c r="K5420">
        <f t="shared" si="673"/>
        <v>0</v>
      </c>
    </row>
    <row r="5421" spans="1:11" x14ac:dyDescent="0.3">
      <c r="A5421" s="1">
        <v>45598</v>
      </c>
      <c r="B5421">
        <f t="shared" si="674"/>
        <v>1</v>
      </c>
      <c r="C5421" s="2" t="str">
        <f>IFERROR(VLOOKUP((IF(LEN(DAY($A5421))&lt;2,0&amp;DAY($A5421),DAY($A5421))&amp;IF(LEN(MONTH($A5421))&lt;2,0&amp;MONTH($A5421),MONTH($A5421))), Prazniki[[#All],[DanMesec]:[Dela prosto]], 3,FALSE), "")</f>
        <v/>
      </c>
      <c r="D5421" s="2" t="str">
        <f t="shared" si="675"/>
        <v/>
      </c>
      <c r="E5421" s="2" t="str">
        <f t="shared" si="676"/>
        <v/>
      </c>
      <c r="F5421" s="2">
        <f t="shared" si="677"/>
        <v>0</v>
      </c>
      <c r="G5421" s="2" t="str">
        <f t="shared" si="672"/>
        <v/>
      </c>
      <c r="H5421" s="2">
        <f>IFERROR(VLOOKUP((IF(LEN(DAY($A5421))&lt;2,0&amp;DAY($A5421),DAY($A5421))&amp;IF(LEN(MONTH($A5421))&lt;2,0&amp;MONTH($A5421),MONTH($A5421))), Prazniki[[#All],[DanMesec]:[Dela prosto]], 4,FALSE), 0)</f>
        <v>0</v>
      </c>
      <c r="I5421" s="2">
        <f t="shared" si="678"/>
        <v>0</v>
      </c>
      <c r="J5421" s="2">
        <f t="shared" si="679"/>
        <v>0</v>
      </c>
      <c r="K5421">
        <f t="shared" si="673"/>
        <v>0</v>
      </c>
    </row>
    <row r="5422" spans="1:11" x14ac:dyDescent="0.3">
      <c r="A5422" s="1">
        <v>45599</v>
      </c>
      <c r="B5422">
        <f t="shared" si="674"/>
        <v>1</v>
      </c>
      <c r="C5422" s="2" t="str">
        <f>IFERROR(VLOOKUP((IF(LEN(DAY($A5422))&lt;2,0&amp;DAY($A5422),DAY($A5422))&amp;IF(LEN(MONTH($A5422))&lt;2,0&amp;MONTH($A5422),MONTH($A5422))), Prazniki[[#All],[DanMesec]:[Dela prosto]], 3,FALSE), "")</f>
        <v/>
      </c>
      <c r="D5422" s="2" t="str">
        <f t="shared" si="675"/>
        <v/>
      </c>
      <c r="E5422" s="2" t="str">
        <f t="shared" si="676"/>
        <v/>
      </c>
      <c r="F5422" s="2">
        <f t="shared" si="677"/>
        <v>0</v>
      </c>
      <c r="G5422" s="2" t="str">
        <f t="shared" si="672"/>
        <v/>
      </c>
      <c r="H5422" s="2">
        <f>IFERROR(VLOOKUP((IF(LEN(DAY($A5422))&lt;2,0&amp;DAY($A5422),DAY($A5422))&amp;IF(LEN(MONTH($A5422))&lt;2,0&amp;MONTH($A5422),MONTH($A5422))), Prazniki[[#All],[DanMesec]:[Dela prosto]], 4,FALSE), 0)</f>
        <v>0</v>
      </c>
      <c r="I5422" s="2">
        <f t="shared" si="678"/>
        <v>0</v>
      </c>
      <c r="J5422" s="2">
        <f t="shared" si="679"/>
        <v>0</v>
      </c>
      <c r="K5422">
        <f t="shared" si="673"/>
        <v>0</v>
      </c>
    </row>
    <row r="5423" spans="1:11" x14ac:dyDescent="0.3">
      <c r="A5423" s="1">
        <v>45600</v>
      </c>
      <c r="B5423">
        <f t="shared" si="674"/>
        <v>0</v>
      </c>
      <c r="C5423" s="2" t="str">
        <f>IFERROR(VLOOKUP((IF(LEN(DAY($A5423))&lt;2,0&amp;DAY($A5423),DAY($A5423))&amp;IF(LEN(MONTH($A5423))&lt;2,0&amp;MONTH($A5423),MONTH($A5423))), Prazniki[[#All],[DanMesec]:[Dela prosto]], 3,FALSE), "")</f>
        <v/>
      </c>
      <c r="D5423" s="2" t="str">
        <f t="shared" si="675"/>
        <v/>
      </c>
      <c r="E5423" s="2" t="str">
        <f t="shared" si="676"/>
        <v/>
      </c>
      <c r="F5423" s="2">
        <f t="shared" si="677"/>
        <v>0</v>
      </c>
      <c r="G5423" s="2" t="str">
        <f t="shared" si="672"/>
        <v/>
      </c>
      <c r="H5423" s="2">
        <f>IFERROR(VLOOKUP((IF(LEN(DAY($A5423))&lt;2,0&amp;DAY($A5423),DAY($A5423))&amp;IF(LEN(MONTH($A5423))&lt;2,0&amp;MONTH($A5423),MONTH($A5423))), Prazniki[[#All],[DanMesec]:[Dela prosto]], 4,FALSE), 0)</f>
        <v>0</v>
      </c>
      <c r="I5423" s="2">
        <f t="shared" si="678"/>
        <v>0</v>
      </c>
      <c r="J5423" s="2">
        <f t="shared" si="679"/>
        <v>0</v>
      </c>
      <c r="K5423">
        <f t="shared" si="673"/>
        <v>1</v>
      </c>
    </row>
    <row r="5424" spans="1:11" x14ac:dyDescent="0.3">
      <c r="A5424" s="1">
        <v>45601</v>
      </c>
      <c r="B5424">
        <f t="shared" si="674"/>
        <v>0</v>
      </c>
      <c r="C5424" s="2" t="str">
        <f>IFERROR(VLOOKUP((IF(LEN(DAY($A5424))&lt;2,0&amp;DAY($A5424),DAY($A5424))&amp;IF(LEN(MONTH($A5424))&lt;2,0&amp;MONTH($A5424),MONTH($A5424))), Prazniki[[#All],[DanMesec]:[Dela prosto]], 3,FALSE), "")</f>
        <v/>
      </c>
      <c r="D5424" s="2" t="str">
        <f t="shared" si="675"/>
        <v/>
      </c>
      <c r="E5424" s="2" t="str">
        <f t="shared" si="676"/>
        <v/>
      </c>
      <c r="F5424" s="2">
        <f t="shared" si="677"/>
        <v>0</v>
      </c>
      <c r="G5424" s="2" t="str">
        <f t="shared" si="672"/>
        <v/>
      </c>
      <c r="H5424" s="2">
        <f>IFERROR(VLOOKUP((IF(LEN(DAY($A5424))&lt;2,0&amp;DAY($A5424),DAY($A5424))&amp;IF(LEN(MONTH($A5424))&lt;2,0&amp;MONTH($A5424),MONTH($A5424))), Prazniki[[#All],[DanMesec]:[Dela prosto]], 4,FALSE), 0)</f>
        <v>0</v>
      </c>
      <c r="I5424" s="2">
        <f t="shared" si="678"/>
        <v>0</v>
      </c>
      <c r="J5424" s="2">
        <f t="shared" si="679"/>
        <v>0</v>
      </c>
      <c r="K5424">
        <f t="shared" si="673"/>
        <v>1</v>
      </c>
    </row>
    <row r="5425" spans="1:11" x14ac:dyDescent="0.3">
      <c r="A5425" s="1">
        <v>45602</v>
      </c>
      <c r="B5425">
        <f t="shared" si="674"/>
        <v>0</v>
      </c>
      <c r="C5425" s="2" t="str">
        <f>IFERROR(VLOOKUP((IF(LEN(DAY($A5425))&lt;2,0&amp;DAY($A5425),DAY($A5425))&amp;IF(LEN(MONTH($A5425))&lt;2,0&amp;MONTH($A5425),MONTH($A5425))), Prazniki[[#All],[DanMesec]:[Dela prosto]], 3,FALSE), "")</f>
        <v/>
      </c>
      <c r="D5425" s="2" t="str">
        <f t="shared" si="675"/>
        <v/>
      </c>
      <c r="E5425" s="2" t="str">
        <f t="shared" si="676"/>
        <v/>
      </c>
      <c r="F5425" s="2">
        <f t="shared" si="677"/>
        <v>0</v>
      </c>
      <c r="G5425" s="2" t="str">
        <f t="shared" si="672"/>
        <v/>
      </c>
      <c r="H5425" s="2">
        <f>IFERROR(VLOOKUP((IF(LEN(DAY($A5425))&lt;2,0&amp;DAY($A5425),DAY($A5425))&amp;IF(LEN(MONTH($A5425))&lt;2,0&amp;MONTH($A5425),MONTH($A5425))), Prazniki[[#All],[DanMesec]:[Dela prosto]], 4,FALSE), 0)</f>
        <v>0</v>
      </c>
      <c r="I5425" s="2">
        <f t="shared" si="678"/>
        <v>0</v>
      </c>
      <c r="J5425" s="2">
        <f t="shared" si="679"/>
        <v>0</v>
      </c>
      <c r="K5425">
        <f t="shared" si="673"/>
        <v>1</v>
      </c>
    </row>
    <row r="5426" spans="1:11" x14ac:dyDescent="0.3">
      <c r="A5426" s="1">
        <v>45603</v>
      </c>
      <c r="B5426">
        <f t="shared" si="674"/>
        <v>0</v>
      </c>
      <c r="C5426" s="2" t="str">
        <f>IFERROR(VLOOKUP((IF(LEN(DAY($A5426))&lt;2,0&amp;DAY($A5426),DAY($A5426))&amp;IF(LEN(MONTH($A5426))&lt;2,0&amp;MONTH($A5426),MONTH($A5426))), Prazniki[[#All],[DanMesec]:[Dela prosto]], 3,FALSE), "")</f>
        <v/>
      </c>
      <c r="D5426" s="2" t="str">
        <f t="shared" si="675"/>
        <v/>
      </c>
      <c r="E5426" s="2" t="str">
        <f t="shared" si="676"/>
        <v/>
      </c>
      <c r="F5426" s="2">
        <f t="shared" si="677"/>
        <v>0</v>
      </c>
      <c r="G5426" s="2" t="str">
        <f t="shared" si="672"/>
        <v/>
      </c>
      <c r="H5426" s="2">
        <f>IFERROR(VLOOKUP((IF(LEN(DAY($A5426))&lt;2,0&amp;DAY($A5426),DAY($A5426))&amp;IF(LEN(MONTH($A5426))&lt;2,0&amp;MONTH($A5426),MONTH($A5426))), Prazniki[[#All],[DanMesec]:[Dela prosto]], 4,FALSE), 0)</f>
        <v>0</v>
      </c>
      <c r="I5426" s="2">
        <f t="shared" si="678"/>
        <v>0</v>
      </c>
      <c r="J5426" s="2">
        <f t="shared" si="679"/>
        <v>0</v>
      </c>
      <c r="K5426">
        <f t="shared" si="673"/>
        <v>1</v>
      </c>
    </row>
    <row r="5427" spans="1:11" x14ac:dyDescent="0.3">
      <c r="A5427" s="1">
        <v>45604</v>
      </c>
      <c r="B5427">
        <f t="shared" si="674"/>
        <v>0</v>
      </c>
      <c r="C5427" s="2" t="str">
        <f>IFERROR(VLOOKUP((IF(LEN(DAY($A5427))&lt;2,0&amp;DAY($A5427),DAY($A5427))&amp;IF(LEN(MONTH($A5427))&lt;2,0&amp;MONTH($A5427),MONTH($A5427))), Prazniki[[#All],[DanMesec]:[Dela prosto]], 3,FALSE), "")</f>
        <v/>
      </c>
      <c r="D5427" s="2" t="str">
        <f t="shared" si="675"/>
        <v/>
      </c>
      <c r="E5427" s="2" t="str">
        <f t="shared" si="676"/>
        <v/>
      </c>
      <c r="F5427" s="2">
        <f t="shared" si="677"/>
        <v>0</v>
      </c>
      <c r="G5427" s="2" t="str">
        <f t="shared" si="672"/>
        <v/>
      </c>
      <c r="H5427" s="2">
        <f>IFERROR(VLOOKUP((IF(LEN(DAY($A5427))&lt;2,0&amp;DAY($A5427),DAY($A5427))&amp;IF(LEN(MONTH($A5427))&lt;2,0&amp;MONTH($A5427),MONTH($A5427))), Prazniki[[#All],[DanMesec]:[Dela prosto]], 4,FALSE), 0)</f>
        <v>0</v>
      </c>
      <c r="I5427" s="2">
        <f t="shared" si="678"/>
        <v>0</v>
      </c>
      <c r="J5427" s="2">
        <f t="shared" si="679"/>
        <v>0</v>
      </c>
      <c r="K5427">
        <f t="shared" si="673"/>
        <v>1</v>
      </c>
    </row>
    <row r="5428" spans="1:11" x14ac:dyDescent="0.3">
      <c r="A5428" s="1">
        <v>45605</v>
      </c>
      <c r="B5428">
        <f t="shared" si="674"/>
        <v>1</v>
      </c>
      <c r="C5428" s="2" t="str">
        <f>IFERROR(VLOOKUP((IF(LEN(DAY($A5428))&lt;2,0&amp;DAY($A5428),DAY($A5428))&amp;IF(LEN(MONTH($A5428))&lt;2,0&amp;MONTH($A5428),MONTH($A5428))), Prazniki[[#All],[DanMesec]:[Dela prosto]], 3,FALSE), "")</f>
        <v/>
      </c>
      <c r="D5428" s="2" t="str">
        <f t="shared" si="675"/>
        <v/>
      </c>
      <c r="E5428" s="2" t="str">
        <f t="shared" si="676"/>
        <v/>
      </c>
      <c r="F5428" s="2">
        <f t="shared" si="677"/>
        <v>0</v>
      </c>
      <c r="G5428" s="2" t="str">
        <f t="shared" si="672"/>
        <v/>
      </c>
      <c r="H5428" s="2">
        <f>IFERROR(VLOOKUP((IF(LEN(DAY($A5428))&lt;2,0&amp;DAY($A5428),DAY($A5428))&amp;IF(LEN(MONTH($A5428))&lt;2,0&amp;MONTH($A5428),MONTH($A5428))), Prazniki[[#All],[DanMesec]:[Dela prosto]], 4,FALSE), 0)</f>
        <v>0</v>
      </c>
      <c r="I5428" s="2">
        <f t="shared" si="678"/>
        <v>0</v>
      </c>
      <c r="J5428" s="2">
        <f t="shared" si="679"/>
        <v>0</v>
      </c>
      <c r="K5428">
        <f t="shared" si="673"/>
        <v>0</v>
      </c>
    </row>
    <row r="5429" spans="1:11" x14ac:dyDescent="0.3">
      <c r="A5429" s="1">
        <v>45606</v>
      </c>
      <c r="B5429">
        <f t="shared" si="674"/>
        <v>1</v>
      </c>
      <c r="C5429" s="2" t="str">
        <f>IFERROR(VLOOKUP((IF(LEN(DAY($A5429))&lt;2,0&amp;DAY($A5429),DAY($A5429))&amp;IF(LEN(MONTH($A5429))&lt;2,0&amp;MONTH($A5429),MONTH($A5429))), Prazniki[[#All],[DanMesec]:[Dela prosto]], 3,FALSE), "")</f>
        <v/>
      </c>
      <c r="D5429" s="2" t="str">
        <f t="shared" si="675"/>
        <v/>
      </c>
      <c r="E5429" s="2" t="str">
        <f t="shared" si="676"/>
        <v/>
      </c>
      <c r="F5429" s="2">
        <f t="shared" si="677"/>
        <v>0</v>
      </c>
      <c r="G5429" s="2" t="str">
        <f t="shared" si="672"/>
        <v/>
      </c>
      <c r="H5429" s="2">
        <f>IFERROR(VLOOKUP((IF(LEN(DAY($A5429))&lt;2,0&amp;DAY($A5429),DAY($A5429))&amp;IF(LEN(MONTH($A5429))&lt;2,0&amp;MONTH($A5429),MONTH($A5429))), Prazniki[[#All],[DanMesec]:[Dela prosto]], 4,FALSE), 0)</f>
        <v>0</v>
      </c>
      <c r="I5429" s="2">
        <f t="shared" si="678"/>
        <v>0</v>
      </c>
      <c r="J5429" s="2">
        <f t="shared" si="679"/>
        <v>0</v>
      </c>
      <c r="K5429">
        <f t="shared" si="673"/>
        <v>0</v>
      </c>
    </row>
    <row r="5430" spans="1:11" x14ac:dyDescent="0.3">
      <c r="A5430" s="1">
        <v>45607</v>
      </c>
      <c r="B5430">
        <f t="shared" si="674"/>
        <v>0</v>
      </c>
      <c r="C5430" s="2" t="str">
        <f>IFERROR(VLOOKUP((IF(LEN(DAY($A5430))&lt;2,0&amp;DAY($A5430),DAY($A5430))&amp;IF(LEN(MONTH($A5430))&lt;2,0&amp;MONTH($A5430),MONTH($A5430))), Prazniki[[#All],[DanMesec]:[Dela prosto]], 3,FALSE), "")</f>
        <v/>
      </c>
      <c r="D5430" s="2" t="str">
        <f t="shared" si="675"/>
        <v/>
      </c>
      <c r="E5430" s="2" t="str">
        <f t="shared" si="676"/>
        <v/>
      </c>
      <c r="F5430" s="2">
        <f t="shared" si="677"/>
        <v>0</v>
      </c>
      <c r="G5430" s="2" t="str">
        <f t="shared" si="672"/>
        <v/>
      </c>
      <c r="H5430" s="2">
        <f>IFERROR(VLOOKUP((IF(LEN(DAY($A5430))&lt;2,0&amp;DAY($A5430),DAY($A5430))&amp;IF(LEN(MONTH($A5430))&lt;2,0&amp;MONTH($A5430),MONTH($A5430))), Prazniki[[#All],[DanMesec]:[Dela prosto]], 4,FALSE), 0)</f>
        <v>0</v>
      </c>
      <c r="I5430" s="2">
        <f t="shared" si="678"/>
        <v>0</v>
      </c>
      <c r="J5430" s="2">
        <f t="shared" si="679"/>
        <v>0</v>
      </c>
      <c r="K5430">
        <f t="shared" si="673"/>
        <v>1</v>
      </c>
    </row>
    <row r="5431" spans="1:11" x14ac:dyDescent="0.3">
      <c r="A5431" s="1">
        <v>45608</v>
      </c>
      <c r="B5431">
        <f t="shared" si="674"/>
        <v>0</v>
      </c>
      <c r="C5431" s="2" t="str">
        <f>IFERROR(VLOOKUP((IF(LEN(DAY($A5431))&lt;2,0&amp;DAY($A5431),DAY($A5431))&amp;IF(LEN(MONTH($A5431))&lt;2,0&amp;MONTH($A5431),MONTH($A5431))), Prazniki[[#All],[DanMesec]:[Dela prosto]], 3,FALSE), "")</f>
        <v/>
      </c>
      <c r="D5431" s="2" t="str">
        <f t="shared" si="675"/>
        <v/>
      </c>
      <c r="E5431" s="2" t="str">
        <f t="shared" si="676"/>
        <v/>
      </c>
      <c r="F5431" s="2">
        <f t="shared" si="677"/>
        <v>0</v>
      </c>
      <c r="G5431" s="2" t="str">
        <f t="shared" si="672"/>
        <v/>
      </c>
      <c r="H5431" s="2">
        <f>IFERROR(VLOOKUP((IF(LEN(DAY($A5431))&lt;2,0&amp;DAY($A5431),DAY($A5431))&amp;IF(LEN(MONTH($A5431))&lt;2,0&amp;MONTH($A5431),MONTH($A5431))), Prazniki[[#All],[DanMesec]:[Dela prosto]], 4,FALSE), 0)</f>
        <v>0</v>
      </c>
      <c r="I5431" s="2">
        <f t="shared" si="678"/>
        <v>0</v>
      </c>
      <c r="J5431" s="2">
        <f t="shared" si="679"/>
        <v>0</v>
      </c>
      <c r="K5431">
        <f t="shared" si="673"/>
        <v>1</v>
      </c>
    </row>
    <row r="5432" spans="1:11" x14ac:dyDescent="0.3">
      <c r="A5432" s="1">
        <v>45609</v>
      </c>
      <c r="B5432">
        <f t="shared" si="674"/>
        <v>0</v>
      </c>
      <c r="C5432" s="2" t="str">
        <f>IFERROR(VLOOKUP((IF(LEN(DAY($A5432))&lt;2,0&amp;DAY($A5432),DAY($A5432))&amp;IF(LEN(MONTH($A5432))&lt;2,0&amp;MONTH($A5432),MONTH($A5432))), Prazniki[[#All],[DanMesec]:[Dela prosto]], 3,FALSE), "")</f>
        <v/>
      </c>
      <c r="D5432" s="2" t="str">
        <f t="shared" si="675"/>
        <v/>
      </c>
      <c r="E5432" s="2" t="str">
        <f t="shared" si="676"/>
        <v/>
      </c>
      <c r="F5432" s="2">
        <f t="shared" si="677"/>
        <v>0</v>
      </c>
      <c r="G5432" s="2" t="str">
        <f t="shared" si="672"/>
        <v/>
      </c>
      <c r="H5432" s="2">
        <f>IFERROR(VLOOKUP((IF(LEN(DAY($A5432))&lt;2,0&amp;DAY($A5432),DAY($A5432))&amp;IF(LEN(MONTH($A5432))&lt;2,0&amp;MONTH($A5432),MONTH($A5432))), Prazniki[[#All],[DanMesec]:[Dela prosto]], 4,FALSE), 0)</f>
        <v>0</v>
      </c>
      <c r="I5432" s="2">
        <f t="shared" si="678"/>
        <v>0</v>
      </c>
      <c r="J5432" s="2">
        <f t="shared" si="679"/>
        <v>0</v>
      </c>
      <c r="K5432">
        <f t="shared" si="673"/>
        <v>1</v>
      </c>
    </row>
    <row r="5433" spans="1:11" x14ac:dyDescent="0.3">
      <c r="A5433" s="1">
        <v>45610</v>
      </c>
      <c r="B5433">
        <f t="shared" si="674"/>
        <v>0</v>
      </c>
      <c r="C5433" s="2" t="str">
        <f>IFERROR(VLOOKUP((IF(LEN(DAY($A5433))&lt;2,0&amp;DAY($A5433),DAY($A5433))&amp;IF(LEN(MONTH($A5433))&lt;2,0&amp;MONTH($A5433),MONTH($A5433))), Prazniki[[#All],[DanMesec]:[Dela prosto]], 3,FALSE), "")</f>
        <v/>
      </c>
      <c r="D5433" s="2" t="str">
        <f t="shared" si="675"/>
        <v/>
      </c>
      <c r="E5433" s="2" t="str">
        <f t="shared" si="676"/>
        <v/>
      </c>
      <c r="F5433" s="2">
        <f t="shared" si="677"/>
        <v>0</v>
      </c>
      <c r="G5433" s="2" t="str">
        <f t="shared" si="672"/>
        <v/>
      </c>
      <c r="H5433" s="2">
        <f>IFERROR(VLOOKUP((IF(LEN(DAY($A5433))&lt;2,0&amp;DAY($A5433),DAY($A5433))&amp;IF(LEN(MONTH($A5433))&lt;2,0&amp;MONTH($A5433),MONTH($A5433))), Prazniki[[#All],[DanMesec]:[Dela prosto]], 4,FALSE), 0)</f>
        <v>0</v>
      </c>
      <c r="I5433" s="2">
        <f t="shared" si="678"/>
        <v>0</v>
      </c>
      <c r="J5433" s="2">
        <f t="shared" si="679"/>
        <v>0</v>
      </c>
      <c r="K5433">
        <f t="shared" si="673"/>
        <v>1</v>
      </c>
    </row>
    <row r="5434" spans="1:11" x14ac:dyDescent="0.3">
      <c r="A5434" s="1">
        <v>45611</v>
      </c>
      <c r="B5434">
        <f t="shared" si="674"/>
        <v>0</v>
      </c>
      <c r="C5434" s="2" t="str">
        <f>IFERROR(VLOOKUP((IF(LEN(DAY($A5434))&lt;2,0&amp;DAY($A5434),DAY($A5434))&amp;IF(LEN(MONTH($A5434))&lt;2,0&amp;MONTH($A5434),MONTH($A5434))), Prazniki[[#All],[DanMesec]:[Dela prosto]], 3,FALSE), "")</f>
        <v/>
      </c>
      <c r="D5434" s="2" t="str">
        <f t="shared" si="675"/>
        <v/>
      </c>
      <c r="E5434" s="2" t="str">
        <f t="shared" si="676"/>
        <v/>
      </c>
      <c r="F5434" s="2">
        <f t="shared" si="677"/>
        <v>0</v>
      </c>
      <c r="G5434" s="2" t="str">
        <f t="shared" si="672"/>
        <v/>
      </c>
      <c r="H5434" s="2">
        <f>IFERROR(VLOOKUP((IF(LEN(DAY($A5434))&lt;2,0&amp;DAY($A5434),DAY($A5434))&amp;IF(LEN(MONTH($A5434))&lt;2,0&amp;MONTH($A5434),MONTH($A5434))), Prazniki[[#All],[DanMesec]:[Dela prosto]], 4,FALSE), 0)</f>
        <v>0</v>
      </c>
      <c r="I5434" s="2">
        <f t="shared" si="678"/>
        <v>0</v>
      </c>
      <c r="J5434" s="2">
        <f t="shared" si="679"/>
        <v>0</v>
      </c>
      <c r="K5434">
        <f t="shared" si="673"/>
        <v>1</v>
      </c>
    </row>
    <row r="5435" spans="1:11" x14ac:dyDescent="0.3">
      <c r="A5435" s="1">
        <v>45612</v>
      </c>
      <c r="B5435">
        <f t="shared" si="674"/>
        <v>1</v>
      </c>
      <c r="C5435" s="2" t="str">
        <f>IFERROR(VLOOKUP((IF(LEN(DAY($A5435))&lt;2,0&amp;DAY($A5435),DAY($A5435))&amp;IF(LEN(MONTH($A5435))&lt;2,0&amp;MONTH($A5435),MONTH($A5435))), Prazniki[[#All],[DanMesec]:[Dela prosto]], 3,FALSE), "")</f>
        <v/>
      </c>
      <c r="D5435" s="2" t="str">
        <f t="shared" si="675"/>
        <v/>
      </c>
      <c r="E5435" s="2" t="str">
        <f t="shared" si="676"/>
        <v/>
      </c>
      <c r="F5435" s="2">
        <f t="shared" si="677"/>
        <v>0</v>
      </c>
      <c r="G5435" s="2" t="str">
        <f t="shared" si="672"/>
        <v/>
      </c>
      <c r="H5435" s="2">
        <f>IFERROR(VLOOKUP((IF(LEN(DAY($A5435))&lt;2,0&amp;DAY($A5435),DAY($A5435))&amp;IF(LEN(MONTH($A5435))&lt;2,0&amp;MONTH($A5435),MONTH($A5435))), Prazniki[[#All],[DanMesec]:[Dela prosto]], 4,FALSE), 0)</f>
        <v>0</v>
      </c>
      <c r="I5435" s="2">
        <f t="shared" si="678"/>
        <v>0</v>
      </c>
      <c r="J5435" s="2">
        <f t="shared" si="679"/>
        <v>0</v>
      </c>
      <c r="K5435">
        <f t="shared" si="673"/>
        <v>0</v>
      </c>
    </row>
    <row r="5436" spans="1:11" x14ac:dyDescent="0.3">
      <c r="A5436" s="1">
        <v>45613</v>
      </c>
      <c r="B5436">
        <f t="shared" si="674"/>
        <v>1</v>
      </c>
      <c r="C5436" s="2" t="str">
        <f>IFERROR(VLOOKUP((IF(LEN(DAY($A5436))&lt;2,0&amp;DAY($A5436),DAY($A5436))&amp;IF(LEN(MONTH($A5436))&lt;2,0&amp;MONTH($A5436),MONTH($A5436))), Prazniki[[#All],[DanMesec]:[Dela prosto]], 3,FALSE), "")</f>
        <v/>
      </c>
      <c r="D5436" s="2" t="str">
        <f t="shared" si="675"/>
        <v/>
      </c>
      <c r="E5436" s="2" t="str">
        <f t="shared" si="676"/>
        <v/>
      </c>
      <c r="F5436" s="2">
        <f t="shared" si="677"/>
        <v>0</v>
      </c>
      <c r="G5436" s="2" t="str">
        <f t="shared" si="672"/>
        <v/>
      </c>
      <c r="H5436" s="2">
        <f>IFERROR(VLOOKUP((IF(LEN(DAY($A5436))&lt;2,0&amp;DAY($A5436),DAY($A5436))&amp;IF(LEN(MONTH($A5436))&lt;2,0&amp;MONTH($A5436),MONTH($A5436))), Prazniki[[#All],[DanMesec]:[Dela prosto]], 4,FALSE), 0)</f>
        <v>0</v>
      </c>
      <c r="I5436" s="2">
        <f t="shared" si="678"/>
        <v>0</v>
      </c>
      <c r="J5436" s="2">
        <f t="shared" si="679"/>
        <v>0</v>
      </c>
      <c r="K5436">
        <f t="shared" si="673"/>
        <v>0</v>
      </c>
    </row>
    <row r="5437" spans="1:11" x14ac:dyDescent="0.3">
      <c r="A5437" s="1">
        <v>45614</v>
      </c>
      <c r="B5437">
        <f t="shared" si="674"/>
        <v>0</v>
      </c>
      <c r="C5437" s="2" t="str">
        <f>IFERROR(VLOOKUP((IF(LEN(DAY($A5437))&lt;2,0&amp;DAY($A5437),DAY($A5437))&amp;IF(LEN(MONTH($A5437))&lt;2,0&amp;MONTH($A5437),MONTH($A5437))), Prazniki[[#All],[DanMesec]:[Dela prosto]], 3,FALSE), "")</f>
        <v/>
      </c>
      <c r="D5437" s="2" t="str">
        <f t="shared" si="675"/>
        <v/>
      </c>
      <c r="E5437" s="2" t="str">
        <f t="shared" si="676"/>
        <v/>
      </c>
      <c r="F5437" s="2">
        <f t="shared" si="677"/>
        <v>0</v>
      </c>
      <c r="G5437" s="2" t="str">
        <f t="shared" si="672"/>
        <v/>
      </c>
      <c r="H5437" s="2">
        <f>IFERROR(VLOOKUP((IF(LEN(DAY($A5437))&lt;2,0&amp;DAY($A5437),DAY($A5437))&amp;IF(LEN(MONTH($A5437))&lt;2,0&amp;MONTH($A5437),MONTH($A5437))), Prazniki[[#All],[DanMesec]:[Dela prosto]], 4,FALSE), 0)</f>
        <v>0</v>
      </c>
      <c r="I5437" s="2">
        <f t="shared" si="678"/>
        <v>0</v>
      </c>
      <c r="J5437" s="2">
        <f t="shared" si="679"/>
        <v>0</v>
      </c>
      <c r="K5437">
        <f t="shared" si="673"/>
        <v>1</v>
      </c>
    </row>
    <row r="5438" spans="1:11" x14ac:dyDescent="0.3">
      <c r="A5438" s="1">
        <v>45615</v>
      </c>
      <c r="B5438">
        <f t="shared" si="674"/>
        <v>0</v>
      </c>
      <c r="C5438" s="2" t="str">
        <f>IFERROR(VLOOKUP((IF(LEN(DAY($A5438))&lt;2,0&amp;DAY($A5438),DAY($A5438))&amp;IF(LEN(MONTH($A5438))&lt;2,0&amp;MONTH($A5438),MONTH($A5438))), Prazniki[[#All],[DanMesec]:[Dela prosto]], 3,FALSE), "")</f>
        <v/>
      </c>
      <c r="D5438" s="2" t="str">
        <f t="shared" si="675"/>
        <v/>
      </c>
      <c r="E5438" s="2" t="str">
        <f t="shared" si="676"/>
        <v/>
      </c>
      <c r="F5438" s="2">
        <f t="shared" si="677"/>
        <v>0</v>
      </c>
      <c r="G5438" s="2" t="str">
        <f t="shared" si="672"/>
        <v/>
      </c>
      <c r="H5438" s="2">
        <f>IFERROR(VLOOKUP((IF(LEN(DAY($A5438))&lt;2,0&amp;DAY($A5438),DAY($A5438))&amp;IF(LEN(MONTH($A5438))&lt;2,0&amp;MONTH($A5438),MONTH($A5438))), Prazniki[[#All],[DanMesec]:[Dela prosto]], 4,FALSE), 0)</f>
        <v>0</v>
      </c>
      <c r="I5438" s="2">
        <f t="shared" si="678"/>
        <v>0</v>
      </c>
      <c r="J5438" s="2">
        <f t="shared" si="679"/>
        <v>0</v>
      </c>
      <c r="K5438">
        <f t="shared" si="673"/>
        <v>1</v>
      </c>
    </row>
    <row r="5439" spans="1:11" x14ac:dyDescent="0.3">
      <c r="A5439" s="1">
        <v>45616</v>
      </c>
      <c r="B5439">
        <f t="shared" si="674"/>
        <v>0</v>
      </c>
      <c r="C5439" s="2" t="str">
        <f>IFERROR(VLOOKUP((IF(LEN(DAY($A5439))&lt;2,0&amp;DAY($A5439),DAY($A5439))&amp;IF(LEN(MONTH($A5439))&lt;2,0&amp;MONTH($A5439),MONTH($A5439))), Prazniki[[#All],[DanMesec]:[Dela prosto]], 3,FALSE), "")</f>
        <v/>
      </c>
      <c r="D5439" s="2" t="str">
        <f t="shared" si="675"/>
        <v/>
      </c>
      <c r="E5439" s="2" t="str">
        <f t="shared" si="676"/>
        <v/>
      </c>
      <c r="F5439" s="2">
        <f t="shared" si="677"/>
        <v>0</v>
      </c>
      <c r="G5439" s="2" t="str">
        <f t="shared" si="672"/>
        <v/>
      </c>
      <c r="H5439" s="2">
        <f>IFERROR(VLOOKUP((IF(LEN(DAY($A5439))&lt;2,0&amp;DAY($A5439),DAY($A5439))&amp;IF(LEN(MONTH($A5439))&lt;2,0&amp;MONTH($A5439),MONTH($A5439))), Prazniki[[#All],[DanMesec]:[Dela prosto]], 4,FALSE), 0)</f>
        <v>0</v>
      </c>
      <c r="I5439" s="2">
        <f t="shared" si="678"/>
        <v>0</v>
      </c>
      <c r="J5439" s="2">
        <f t="shared" si="679"/>
        <v>0</v>
      </c>
      <c r="K5439">
        <f t="shared" si="673"/>
        <v>1</v>
      </c>
    </row>
    <row r="5440" spans="1:11" x14ac:dyDescent="0.3">
      <c r="A5440" s="1">
        <v>45617</v>
      </c>
      <c r="B5440">
        <f t="shared" si="674"/>
        <v>0</v>
      </c>
      <c r="C5440" s="2" t="str">
        <f>IFERROR(VLOOKUP((IF(LEN(DAY($A5440))&lt;2,0&amp;DAY($A5440),DAY($A5440))&amp;IF(LEN(MONTH($A5440))&lt;2,0&amp;MONTH($A5440),MONTH($A5440))), Prazniki[[#All],[DanMesec]:[Dela prosto]], 3,FALSE), "")</f>
        <v/>
      </c>
      <c r="D5440" s="2" t="str">
        <f t="shared" si="675"/>
        <v/>
      </c>
      <c r="E5440" s="2" t="str">
        <f t="shared" si="676"/>
        <v/>
      </c>
      <c r="F5440" s="2">
        <f t="shared" si="677"/>
        <v>0</v>
      </c>
      <c r="G5440" s="2" t="str">
        <f t="shared" si="672"/>
        <v/>
      </c>
      <c r="H5440" s="2">
        <f>IFERROR(VLOOKUP((IF(LEN(DAY($A5440))&lt;2,0&amp;DAY($A5440),DAY($A5440))&amp;IF(LEN(MONTH($A5440))&lt;2,0&amp;MONTH($A5440),MONTH($A5440))), Prazniki[[#All],[DanMesec]:[Dela prosto]], 4,FALSE), 0)</f>
        <v>0</v>
      </c>
      <c r="I5440" s="2">
        <f t="shared" si="678"/>
        <v>0</v>
      </c>
      <c r="J5440" s="2">
        <f t="shared" si="679"/>
        <v>0</v>
      </c>
      <c r="K5440">
        <f t="shared" si="673"/>
        <v>1</v>
      </c>
    </row>
    <row r="5441" spans="1:11" x14ac:dyDescent="0.3">
      <c r="A5441" s="1">
        <v>45618</v>
      </c>
      <c r="B5441">
        <f t="shared" si="674"/>
        <v>0</v>
      </c>
      <c r="C5441" s="2" t="str">
        <f>IFERROR(VLOOKUP((IF(LEN(DAY($A5441))&lt;2,0&amp;DAY($A5441),DAY($A5441))&amp;IF(LEN(MONTH($A5441))&lt;2,0&amp;MONTH($A5441),MONTH($A5441))), Prazniki[[#All],[DanMesec]:[Dela prosto]], 3,FALSE), "")</f>
        <v/>
      </c>
      <c r="D5441" s="2" t="str">
        <f t="shared" si="675"/>
        <v/>
      </c>
      <c r="E5441" s="2" t="str">
        <f t="shared" si="676"/>
        <v/>
      </c>
      <c r="F5441" s="2">
        <f t="shared" si="677"/>
        <v>0</v>
      </c>
      <c r="G5441" s="2" t="str">
        <f t="shared" si="672"/>
        <v/>
      </c>
      <c r="H5441" s="2">
        <f>IFERROR(VLOOKUP((IF(LEN(DAY($A5441))&lt;2,0&amp;DAY($A5441),DAY($A5441))&amp;IF(LEN(MONTH($A5441))&lt;2,0&amp;MONTH($A5441),MONTH($A5441))), Prazniki[[#All],[DanMesec]:[Dela prosto]], 4,FALSE), 0)</f>
        <v>0</v>
      </c>
      <c r="I5441" s="2">
        <f t="shared" si="678"/>
        <v>0</v>
      </c>
      <c r="J5441" s="2">
        <f t="shared" si="679"/>
        <v>0</v>
      </c>
      <c r="K5441">
        <f t="shared" si="673"/>
        <v>1</v>
      </c>
    </row>
    <row r="5442" spans="1:11" x14ac:dyDescent="0.3">
      <c r="A5442" s="1">
        <v>45619</v>
      </c>
      <c r="B5442">
        <f t="shared" si="674"/>
        <v>1</v>
      </c>
      <c r="C5442" s="2" t="str">
        <f>IFERROR(VLOOKUP((IF(LEN(DAY($A5442))&lt;2,0&amp;DAY($A5442),DAY($A5442))&amp;IF(LEN(MONTH($A5442))&lt;2,0&amp;MONTH($A5442),MONTH($A5442))), Prazniki[[#All],[DanMesec]:[Dela prosto]], 3,FALSE), "")</f>
        <v>Dan Rudolfa Maistra</v>
      </c>
      <c r="D5442" s="2" t="str">
        <f t="shared" si="675"/>
        <v/>
      </c>
      <c r="E5442" s="2" t="str">
        <f t="shared" si="676"/>
        <v/>
      </c>
      <c r="F5442" s="2">
        <f t="shared" si="677"/>
        <v>1</v>
      </c>
      <c r="G5442" s="2" t="str">
        <f t="shared" ref="G5442:G5505" si="680">IF(C5442&lt;&gt;"",C5442,IF(D5442&lt;&gt;"",D5442,IF(E5442&lt;&gt;"",E5442, "")))</f>
        <v>Dan Rudolfa Maistra</v>
      </c>
      <c r="H5442" s="2">
        <f>IFERROR(VLOOKUP((IF(LEN(DAY($A5442))&lt;2,0&amp;DAY($A5442),DAY($A5442))&amp;IF(LEN(MONTH($A5442))&lt;2,0&amp;MONTH($A5442),MONTH($A5442))), Prazniki[[#All],[DanMesec]:[Dela prosto]], 4,FALSE), 0)</f>
        <v>0</v>
      </c>
      <c r="I5442" s="2">
        <f t="shared" si="678"/>
        <v>0</v>
      </c>
      <c r="J5442" s="2">
        <f t="shared" si="679"/>
        <v>0</v>
      </c>
      <c r="K5442">
        <f t="shared" ref="K5442:K5505" si="681">IF(OR(B5442=1,H5442=1), 0,1)</f>
        <v>0</v>
      </c>
    </row>
    <row r="5443" spans="1:11" x14ac:dyDescent="0.3">
      <c r="A5443" s="1">
        <v>45620</v>
      </c>
      <c r="B5443">
        <f t="shared" ref="B5443:B5506" si="682">IF(OR(WEEKDAY(A5443,2)=6,WEEKDAY(A5443,2)=7),1,0)</f>
        <v>1</v>
      </c>
      <c r="C5443" s="2" t="str">
        <f>IFERROR(VLOOKUP((IF(LEN(DAY($A5443))&lt;2,0&amp;DAY($A5443),DAY($A5443))&amp;IF(LEN(MONTH($A5443))&lt;2,0&amp;MONTH($A5443),MONTH($A5443))), Prazniki[[#All],[DanMesec]:[Dela prosto]], 3,FALSE), "")</f>
        <v/>
      </c>
      <c r="D5443" s="2" t="str">
        <f t="shared" ref="D5443:D5506" si="683">IF(FLOOR(DAY(MINUTE(YEAR(A5443)/38)/2+56)&amp;"/"&amp;"5/"&amp;YEAR(A5443),7)-34+1=A5443,$D$1,"")</f>
        <v/>
      </c>
      <c r="E5443" s="2" t="str">
        <f t="shared" ref="E5443:E5506" si="684">IF(FLOOR(DAY(MINUTE(YEAR(A5443)/38)/2+56)&amp;"/"&amp;"5/"&amp;YEAR(A5443),7)-34+1+50-2=A5443,$E$1,"")</f>
        <v/>
      </c>
      <c r="F5443" s="2">
        <f t="shared" ref="F5443:F5506" si="685">IF(C5443&lt;&gt;"",1,IF(D5443&lt;&gt;"",1,IF(E5443&lt;&gt;"",1, 0)))</f>
        <v>0</v>
      </c>
      <c r="G5443" s="2" t="str">
        <f t="shared" si="680"/>
        <v/>
      </c>
      <c r="H5443" s="2">
        <f>IFERROR(VLOOKUP((IF(LEN(DAY($A5443))&lt;2,0&amp;DAY($A5443),DAY($A5443))&amp;IF(LEN(MONTH($A5443))&lt;2,0&amp;MONTH($A5443),MONTH($A5443))), Prazniki[[#All],[DanMesec]:[Dela prosto]], 4,FALSE), 0)</f>
        <v>0</v>
      </c>
      <c r="I5443" s="2">
        <f t="shared" ref="I5443:I5506" si="686">IF(OR(D5443&lt;&gt;"",E5443&lt;&gt;""),1,0)</f>
        <v>0</v>
      </c>
      <c r="J5443" s="2">
        <f t="shared" ref="J5443:J5506" si="687">IF(OR(H5443=1,I5443=1),1,0)</f>
        <v>0</v>
      </c>
      <c r="K5443">
        <f t="shared" si="681"/>
        <v>0</v>
      </c>
    </row>
    <row r="5444" spans="1:11" x14ac:dyDescent="0.3">
      <c r="A5444" s="1">
        <v>45621</v>
      </c>
      <c r="B5444">
        <f t="shared" si="682"/>
        <v>0</v>
      </c>
      <c r="C5444" s="2" t="str">
        <f>IFERROR(VLOOKUP((IF(LEN(DAY($A5444))&lt;2,0&amp;DAY($A5444),DAY($A5444))&amp;IF(LEN(MONTH($A5444))&lt;2,0&amp;MONTH($A5444),MONTH($A5444))), Prazniki[[#All],[DanMesec]:[Dela prosto]], 3,FALSE), "")</f>
        <v/>
      </c>
      <c r="D5444" s="2" t="str">
        <f t="shared" si="683"/>
        <v/>
      </c>
      <c r="E5444" s="2" t="str">
        <f t="shared" si="684"/>
        <v/>
      </c>
      <c r="F5444" s="2">
        <f t="shared" si="685"/>
        <v>0</v>
      </c>
      <c r="G5444" s="2" t="str">
        <f t="shared" si="680"/>
        <v/>
      </c>
      <c r="H5444" s="2">
        <f>IFERROR(VLOOKUP((IF(LEN(DAY($A5444))&lt;2,0&amp;DAY($A5444),DAY($A5444))&amp;IF(LEN(MONTH($A5444))&lt;2,0&amp;MONTH($A5444),MONTH($A5444))), Prazniki[[#All],[DanMesec]:[Dela prosto]], 4,FALSE), 0)</f>
        <v>0</v>
      </c>
      <c r="I5444" s="2">
        <f t="shared" si="686"/>
        <v>0</v>
      </c>
      <c r="J5444" s="2">
        <f t="shared" si="687"/>
        <v>0</v>
      </c>
      <c r="K5444">
        <f t="shared" si="681"/>
        <v>1</v>
      </c>
    </row>
    <row r="5445" spans="1:11" x14ac:dyDescent="0.3">
      <c r="A5445" s="1">
        <v>45622</v>
      </c>
      <c r="B5445">
        <f t="shared" si="682"/>
        <v>0</v>
      </c>
      <c r="C5445" s="2" t="str">
        <f>IFERROR(VLOOKUP((IF(LEN(DAY($A5445))&lt;2,0&amp;DAY($A5445),DAY($A5445))&amp;IF(LEN(MONTH($A5445))&lt;2,0&amp;MONTH($A5445),MONTH($A5445))), Prazniki[[#All],[DanMesec]:[Dela prosto]], 3,FALSE), "")</f>
        <v/>
      </c>
      <c r="D5445" s="2" t="str">
        <f t="shared" si="683"/>
        <v/>
      </c>
      <c r="E5445" s="2" t="str">
        <f t="shared" si="684"/>
        <v/>
      </c>
      <c r="F5445" s="2">
        <f t="shared" si="685"/>
        <v>0</v>
      </c>
      <c r="G5445" s="2" t="str">
        <f t="shared" si="680"/>
        <v/>
      </c>
      <c r="H5445" s="2">
        <f>IFERROR(VLOOKUP((IF(LEN(DAY($A5445))&lt;2,0&amp;DAY($A5445),DAY($A5445))&amp;IF(LEN(MONTH($A5445))&lt;2,0&amp;MONTH($A5445),MONTH($A5445))), Prazniki[[#All],[DanMesec]:[Dela prosto]], 4,FALSE), 0)</f>
        <v>0</v>
      </c>
      <c r="I5445" s="2">
        <f t="shared" si="686"/>
        <v>0</v>
      </c>
      <c r="J5445" s="2">
        <f t="shared" si="687"/>
        <v>0</v>
      </c>
      <c r="K5445">
        <f t="shared" si="681"/>
        <v>1</v>
      </c>
    </row>
    <row r="5446" spans="1:11" x14ac:dyDescent="0.3">
      <c r="A5446" s="1">
        <v>45623</v>
      </c>
      <c r="B5446">
        <f t="shared" si="682"/>
        <v>0</v>
      </c>
      <c r="C5446" s="2" t="str">
        <f>IFERROR(VLOOKUP((IF(LEN(DAY($A5446))&lt;2,0&amp;DAY($A5446),DAY($A5446))&amp;IF(LEN(MONTH($A5446))&lt;2,0&amp;MONTH($A5446),MONTH($A5446))), Prazniki[[#All],[DanMesec]:[Dela prosto]], 3,FALSE), "")</f>
        <v/>
      </c>
      <c r="D5446" s="2" t="str">
        <f t="shared" si="683"/>
        <v/>
      </c>
      <c r="E5446" s="2" t="str">
        <f t="shared" si="684"/>
        <v/>
      </c>
      <c r="F5446" s="2">
        <f t="shared" si="685"/>
        <v>0</v>
      </c>
      <c r="G5446" s="2" t="str">
        <f t="shared" si="680"/>
        <v/>
      </c>
      <c r="H5446" s="2">
        <f>IFERROR(VLOOKUP((IF(LEN(DAY($A5446))&lt;2,0&amp;DAY($A5446),DAY($A5446))&amp;IF(LEN(MONTH($A5446))&lt;2,0&amp;MONTH($A5446),MONTH($A5446))), Prazniki[[#All],[DanMesec]:[Dela prosto]], 4,FALSE), 0)</f>
        <v>0</v>
      </c>
      <c r="I5446" s="2">
        <f t="shared" si="686"/>
        <v>0</v>
      </c>
      <c r="J5446" s="2">
        <f t="shared" si="687"/>
        <v>0</v>
      </c>
      <c r="K5446">
        <f t="shared" si="681"/>
        <v>1</v>
      </c>
    </row>
    <row r="5447" spans="1:11" x14ac:dyDescent="0.3">
      <c r="A5447" s="1">
        <v>45624</v>
      </c>
      <c r="B5447">
        <f t="shared" si="682"/>
        <v>0</v>
      </c>
      <c r="C5447" s="2" t="str">
        <f>IFERROR(VLOOKUP((IF(LEN(DAY($A5447))&lt;2,0&amp;DAY($A5447),DAY($A5447))&amp;IF(LEN(MONTH($A5447))&lt;2,0&amp;MONTH($A5447),MONTH($A5447))), Prazniki[[#All],[DanMesec]:[Dela prosto]], 3,FALSE), "")</f>
        <v/>
      </c>
      <c r="D5447" s="2" t="str">
        <f t="shared" si="683"/>
        <v/>
      </c>
      <c r="E5447" s="2" t="str">
        <f t="shared" si="684"/>
        <v/>
      </c>
      <c r="F5447" s="2">
        <f t="shared" si="685"/>
        <v>0</v>
      </c>
      <c r="G5447" s="2" t="str">
        <f t="shared" si="680"/>
        <v/>
      </c>
      <c r="H5447" s="2">
        <f>IFERROR(VLOOKUP((IF(LEN(DAY($A5447))&lt;2,0&amp;DAY($A5447),DAY($A5447))&amp;IF(LEN(MONTH($A5447))&lt;2,0&amp;MONTH($A5447),MONTH($A5447))), Prazniki[[#All],[DanMesec]:[Dela prosto]], 4,FALSE), 0)</f>
        <v>0</v>
      </c>
      <c r="I5447" s="2">
        <f t="shared" si="686"/>
        <v>0</v>
      </c>
      <c r="J5447" s="2">
        <f t="shared" si="687"/>
        <v>0</v>
      </c>
      <c r="K5447">
        <f t="shared" si="681"/>
        <v>1</v>
      </c>
    </row>
    <row r="5448" spans="1:11" x14ac:dyDescent="0.3">
      <c r="A5448" s="1">
        <v>45625</v>
      </c>
      <c r="B5448">
        <f t="shared" si="682"/>
        <v>0</v>
      </c>
      <c r="C5448" s="2" t="str">
        <f>IFERROR(VLOOKUP((IF(LEN(DAY($A5448))&lt;2,0&amp;DAY($A5448),DAY($A5448))&amp;IF(LEN(MONTH($A5448))&lt;2,0&amp;MONTH($A5448),MONTH($A5448))), Prazniki[[#All],[DanMesec]:[Dela prosto]], 3,FALSE), "")</f>
        <v/>
      </c>
      <c r="D5448" s="2" t="str">
        <f t="shared" si="683"/>
        <v/>
      </c>
      <c r="E5448" s="2" t="str">
        <f t="shared" si="684"/>
        <v/>
      </c>
      <c r="F5448" s="2">
        <f t="shared" si="685"/>
        <v>0</v>
      </c>
      <c r="G5448" s="2" t="str">
        <f t="shared" si="680"/>
        <v/>
      </c>
      <c r="H5448" s="2">
        <f>IFERROR(VLOOKUP((IF(LEN(DAY($A5448))&lt;2,0&amp;DAY($A5448),DAY($A5448))&amp;IF(LEN(MONTH($A5448))&lt;2,0&amp;MONTH($A5448),MONTH($A5448))), Prazniki[[#All],[DanMesec]:[Dela prosto]], 4,FALSE), 0)</f>
        <v>0</v>
      </c>
      <c r="I5448" s="2">
        <f t="shared" si="686"/>
        <v>0</v>
      </c>
      <c r="J5448" s="2">
        <f t="shared" si="687"/>
        <v>0</v>
      </c>
      <c r="K5448">
        <f t="shared" si="681"/>
        <v>1</v>
      </c>
    </row>
    <row r="5449" spans="1:11" x14ac:dyDescent="0.3">
      <c r="A5449" s="1">
        <v>45626</v>
      </c>
      <c r="B5449">
        <f t="shared" si="682"/>
        <v>1</v>
      </c>
      <c r="C5449" s="2" t="str">
        <f>IFERROR(VLOOKUP((IF(LEN(DAY($A5449))&lt;2,0&amp;DAY($A5449),DAY($A5449))&amp;IF(LEN(MONTH($A5449))&lt;2,0&amp;MONTH($A5449),MONTH($A5449))), Prazniki[[#All],[DanMesec]:[Dela prosto]], 3,FALSE), "")</f>
        <v/>
      </c>
      <c r="D5449" s="2" t="str">
        <f t="shared" si="683"/>
        <v/>
      </c>
      <c r="E5449" s="2" t="str">
        <f t="shared" si="684"/>
        <v/>
      </c>
      <c r="F5449" s="2">
        <f t="shared" si="685"/>
        <v>0</v>
      </c>
      <c r="G5449" s="2" t="str">
        <f t="shared" si="680"/>
        <v/>
      </c>
      <c r="H5449" s="2">
        <f>IFERROR(VLOOKUP((IF(LEN(DAY($A5449))&lt;2,0&amp;DAY($A5449),DAY($A5449))&amp;IF(LEN(MONTH($A5449))&lt;2,0&amp;MONTH($A5449),MONTH($A5449))), Prazniki[[#All],[DanMesec]:[Dela prosto]], 4,FALSE), 0)</f>
        <v>0</v>
      </c>
      <c r="I5449" s="2">
        <f t="shared" si="686"/>
        <v>0</v>
      </c>
      <c r="J5449" s="2">
        <f t="shared" si="687"/>
        <v>0</v>
      </c>
      <c r="K5449">
        <f t="shared" si="681"/>
        <v>0</v>
      </c>
    </row>
    <row r="5450" spans="1:11" x14ac:dyDescent="0.3">
      <c r="A5450" s="1">
        <v>45627</v>
      </c>
      <c r="B5450">
        <f t="shared" si="682"/>
        <v>1</v>
      </c>
      <c r="C5450" s="2" t="str">
        <f>IFERROR(VLOOKUP((IF(LEN(DAY($A5450))&lt;2,0&amp;DAY($A5450),DAY($A5450))&amp;IF(LEN(MONTH($A5450))&lt;2,0&amp;MONTH($A5450),MONTH($A5450))), Prazniki[[#All],[DanMesec]:[Dela prosto]], 3,FALSE), "")</f>
        <v/>
      </c>
      <c r="D5450" s="2" t="str">
        <f t="shared" si="683"/>
        <v/>
      </c>
      <c r="E5450" s="2" t="str">
        <f t="shared" si="684"/>
        <v/>
      </c>
      <c r="F5450" s="2">
        <f t="shared" si="685"/>
        <v>0</v>
      </c>
      <c r="G5450" s="2" t="str">
        <f t="shared" si="680"/>
        <v/>
      </c>
      <c r="H5450" s="2">
        <f>IFERROR(VLOOKUP((IF(LEN(DAY($A5450))&lt;2,0&amp;DAY($A5450),DAY($A5450))&amp;IF(LEN(MONTH($A5450))&lt;2,0&amp;MONTH($A5450),MONTH($A5450))), Prazniki[[#All],[DanMesec]:[Dela prosto]], 4,FALSE), 0)</f>
        <v>0</v>
      </c>
      <c r="I5450" s="2">
        <f t="shared" si="686"/>
        <v>0</v>
      </c>
      <c r="J5450" s="2">
        <f t="shared" si="687"/>
        <v>0</v>
      </c>
      <c r="K5450">
        <f t="shared" si="681"/>
        <v>0</v>
      </c>
    </row>
    <row r="5451" spans="1:11" x14ac:dyDescent="0.3">
      <c r="A5451" s="1">
        <v>45628</v>
      </c>
      <c r="B5451">
        <f t="shared" si="682"/>
        <v>0</v>
      </c>
      <c r="C5451" s="2" t="str">
        <f>IFERROR(VLOOKUP((IF(LEN(DAY($A5451))&lt;2,0&amp;DAY($A5451),DAY($A5451))&amp;IF(LEN(MONTH($A5451))&lt;2,0&amp;MONTH($A5451),MONTH($A5451))), Prazniki[[#All],[DanMesec]:[Dela prosto]], 3,FALSE), "")</f>
        <v/>
      </c>
      <c r="D5451" s="2" t="str">
        <f t="shared" si="683"/>
        <v/>
      </c>
      <c r="E5451" s="2" t="str">
        <f t="shared" si="684"/>
        <v/>
      </c>
      <c r="F5451" s="2">
        <f t="shared" si="685"/>
        <v>0</v>
      </c>
      <c r="G5451" s="2" t="str">
        <f t="shared" si="680"/>
        <v/>
      </c>
      <c r="H5451" s="2">
        <f>IFERROR(VLOOKUP((IF(LEN(DAY($A5451))&lt;2,0&amp;DAY($A5451),DAY($A5451))&amp;IF(LEN(MONTH($A5451))&lt;2,0&amp;MONTH($A5451),MONTH($A5451))), Prazniki[[#All],[DanMesec]:[Dela prosto]], 4,FALSE), 0)</f>
        <v>0</v>
      </c>
      <c r="I5451" s="2">
        <f t="shared" si="686"/>
        <v>0</v>
      </c>
      <c r="J5451" s="2">
        <f t="shared" si="687"/>
        <v>0</v>
      </c>
      <c r="K5451">
        <f t="shared" si="681"/>
        <v>1</v>
      </c>
    </row>
    <row r="5452" spans="1:11" x14ac:dyDescent="0.3">
      <c r="A5452" s="1">
        <v>45629</v>
      </c>
      <c r="B5452">
        <f t="shared" si="682"/>
        <v>0</v>
      </c>
      <c r="C5452" s="2" t="str">
        <f>IFERROR(VLOOKUP((IF(LEN(DAY($A5452))&lt;2,0&amp;DAY($A5452),DAY($A5452))&amp;IF(LEN(MONTH($A5452))&lt;2,0&amp;MONTH($A5452),MONTH($A5452))), Prazniki[[#All],[DanMesec]:[Dela prosto]], 3,FALSE), "")</f>
        <v/>
      </c>
      <c r="D5452" s="2" t="str">
        <f t="shared" si="683"/>
        <v/>
      </c>
      <c r="E5452" s="2" t="str">
        <f t="shared" si="684"/>
        <v/>
      </c>
      <c r="F5452" s="2">
        <f t="shared" si="685"/>
        <v>0</v>
      </c>
      <c r="G5452" s="2" t="str">
        <f t="shared" si="680"/>
        <v/>
      </c>
      <c r="H5452" s="2">
        <f>IFERROR(VLOOKUP((IF(LEN(DAY($A5452))&lt;2,0&amp;DAY($A5452),DAY($A5452))&amp;IF(LEN(MONTH($A5452))&lt;2,0&amp;MONTH($A5452),MONTH($A5452))), Prazniki[[#All],[DanMesec]:[Dela prosto]], 4,FALSE), 0)</f>
        <v>0</v>
      </c>
      <c r="I5452" s="2">
        <f t="shared" si="686"/>
        <v>0</v>
      </c>
      <c r="J5452" s="2">
        <f t="shared" si="687"/>
        <v>0</v>
      </c>
      <c r="K5452">
        <f t="shared" si="681"/>
        <v>1</v>
      </c>
    </row>
    <row r="5453" spans="1:11" x14ac:dyDescent="0.3">
      <c r="A5453" s="1">
        <v>45630</v>
      </c>
      <c r="B5453">
        <f t="shared" si="682"/>
        <v>0</v>
      </c>
      <c r="C5453" s="2" t="str">
        <f>IFERROR(VLOOKUP((IF(LEN(DAY($A5453))&lt;2,0&amp;DAY($A5453),DAY($A5453))&amp;IF(LEN(MONTH($A5453))&lt;2,0&amp;MONTH($A5453),MONTH($A5453))), Prazniki[[#All],[DanMesec]:[Dela prosto]], 3,FALSE), "")</f>
        <v/>
      </c>
      <c r="D5453" s="2" t="str">
        <f t="shared" si="683"/>
        <v/>
      </c>
      <c r="E5453" s="2" t="str">
        <f t="shared" si="684"/>
        <v/>
      </c>
      <c r="F5453" s="2">
        <f t="shared" si="685"/>
        <v>0</v>
      </c>
      <c r="G5453" s="2" t="str">
        <f t="shared" si="680"/>
        <v/>
      </c>
      <c r="H5453" s="2">
        <f>IFERROR(VLOOKUP((IF(LEN(DAY($A5453))&lt;2,0&amp;DAY($A5453),DAY($A5453))&amp;IF(LEN(MONTH($A5453))&lt;2,0&amp;MONTH($A5453),MONTH($A5453))), Prazniki[[#All],[DanMesec]:[Dela prosto]], 4,FALSE), 0)</f>
        <v>0</v>
      </c>
      <c r="I5453" s="2">
        <f t="shared" si="686"/>
        <v>0</v>
      </c>
      <c r="J5453" s="2">
        <f t="shared" si="687"/>
        <v>0</v>
      </c>
      <c r="K5453">
        <f t="shared" si="681"/>
        <v>1</v>
      </c>
    </row>
    <row r="5454" spans="1:11" x14ac:dyDescent="0.3">
      <c r="A5454" s="1">
        <v>45631</v>
      </c>
      <c r="B5454">
        <f t="shared" si="682"/>
        <v>0</v>
      </c>
      <c r="C5454" s="2" t="str">
        <f>IFERROR(VLOOKUP((IF(LEN(DAY($A5454))&lt;2,0&amp;DAY($A5454),DAY($A5454))&amp;IF(LEN(MONTH($A5454))&lt;2,0&amp;MONTH($A5454),MONTH($A5454))), Prazniki[[#All],[DanMesec]:[Dela prosto]], 3,FALSE), "")</f>
        <v/>
      </c>
      <c r="D5454" s="2" t="str">
        <f t="shared" si="683"/>
        <v/>
      </c>
      <c r="E5454" s="2" t="str">
        <f t="shared" si="684"/>
        <v/>
      </c>
      <c r="F5454" s="2">
        <f t="shared" si="685"/>
        <v>0</v>
      </c>
      <c r="G5454" s="2" t="str">
        <f t="shared" si="680"/>
        <v/>
      </c>
      <c r="H5454" s="2">
        <f>IFERROR(VLOOKUP((IF(LEN(DAY($A5454))&lt;2,0&amp;DAY($A5454),DAY($A5454))&amp;IF(LEN(MONTH($A5454))&lt;2,0&amp;MONTH($A5454),MONTH($A5454))), Prazniki[[#All],[DanMesec]:[Dela prosto]], 4,FALSE), 0)</f>
        <v>0</v>
      </c>
      <c r="I5454" s="2">
        <f t="shared" si="686"/>
        <v>0</v>
      </c>
      <c r="J5454" s="2">
        <f t="shared" si="687"/>
        <v>0</v>
      </c>
      <c r="K5454">
        <f t="shared" si="681"/>
        <v>1</v>
      </c>
    </row>
    <row r="5455" spans="1:11" x14ac:dyDescent="0.3">
      <c r="A5455" s="1">
        <v>45632</v>
      </c>
      <c r="B5455">
        <f t="shared" si="682"/>
        <v>0</v>
      </c>
      <c r="C5455" s="2" t="str">
        <f>IFERROR(VLOOKUP((IF(LEN(DAY($A5455))&lt;2,0&amp;DAY($A5455),DAY($A5455))&amp;IF(LEN(MONTH($A5455))&lt;2,0&amp;MONTH($A5455),MONTH($A5455))), Prazniki[[#All],[DanMesec]:[Dela prosto]], 3,FALSE), "")</f>
        <v/>
      </c>
      <c r="D5455" s="2" t="str">
        <f t="shared" si="683"/>
        <v/>
      </c>
      <c r="E5455" s="2" t="str">
        <f t="shared" si="684"/>
        <v/>
      </c>
      <c r="F5455" s="2">
        <f t="shared" si="685"/>
        <v>0</v>
      </c>
      <c r="G5455" s="2" t="str">
        <f t="shared" si="680"/>
        <v/>
      </c>
      <c r="H5455" s="2">
        <f>IFERROR(VLOOKUP((IF(LEN(DAY($A5455))&lt;2,0&amp;DAY($A5455),DAY($A5455))&amp;IF(LEN(MONTH($A5455))&lt;2,0&amp;MONTH($A5455),MONTH($A5455))), Prazniki[[#All],[DanMesec]:[Dela prosto]], 4,FALSE), 0)</f>
        <v>0</v>
      </c>
      <c r="I5455" s="2">
        <f t="shared" si="686"/>
        <v>0</v>
      </c>
      <c r="J5455" s="2">
        <f t="shared" si="687"/>
        <v>0</v>
      </c>
      <c r="K5455">
        <f t="shared" si="681"/>
        <v>1</v>
      </c>
    </row>
    <row r="5456" spans="1:11" x14ac:dyDescent="0.3">
      <c r="A5456" s="1">
        <v>45633</v>
      </c>
      <c r="B5456">
        <f t="shared" si="682"/>
        <v>1</v>
      </c>
      <c r="C5456" s="2" t="str">
        <f>IFERROR(VLOOKUP((IF(LEN(DAY($A5456))&lt;2,0&amp;DAY($A5456),DAY($A5456))&amp;IF(LEN(MONTH($A5456))&lt;2,0&amp;MONTH($A5456),MONTH($A5456))), Prazniki[[#All],[DanMesec]:[Dela prosto]], 3,FALSE), "")</f>
        <v/>
      </c>
      <c r="D5456" s="2" t="str">
        <f t="shared" si="683"/>
        <v/>
      </c>
      <c r="E5456" s="2" t="str">
        <f t="shared" si="684"/>
        <v/>
      </c>
      <c r="F5456" s="2">
        <f t="shared" si="685"/>
        <v>0</v>
      </c>
      <c r="G5456" s="2" t="str">
        <f t="shared" si="680"/>
        <v/>
      </c>
      <c r="H5456" s="2">
        <f>IFERROR(VLOOKUP((IF(LEN(DAY($A5456))&lt;2,0&amp;DAY($A5456),DAY($A5456))&amp;IF(LEN(MONTH($A5456))&lt;2,0&amp;MONTH($A5456),MONTH($A5456))), Prazniki[[#All],[DanMesec]:[Dela prosto]], 4,FALSE), 0)</f>
        <v>0</v>
      </c>
      <c r="I5456" s="2">
        <f t="shared" si="686"/>
        <v>0</v>
      </c>
      <c r="J5456" s="2">
        <f t="shared" si="687"/>
        <v>0</v>
      </c>
      <c r="K5456">
        <f t="shared" si="681"/>
        <v>0</v>
      </c>
    </row>
    <row r="5457" spans="1:11" x14ac:dyDescent="0.3">
      <c r="A5457" s="1">
        <v>45634</v>
      </c>
      <c r="B5457">
        <f t="shared" si="682"/>
        <v>1</v>
      </c>
      <c r="C5457" s="2" t="str">
        <f>IFERROR(VLOOKUP((IF(LEN(DAY($A5457))&lt;2,0&amp;DAY($A5457),DAY($A5457))&amp;IF(LEN(MONTH($A5457))&lt;2,0&amp;MONTH($A5457),MONTH($A5457))), Prazniki[[#All],[DanMesec]:[Dela prosto]], 3,FALSE), "")</f>
        <v/>
      </c>
      <c r="D5457" s="2" t="str">
        <f t="shared" si="683"/>
        <v/>
      </c>
      <c r="E5457" s="2" t="str">
        <f t="shared" si="684"/>
        <v/>
      </c>
      <c r="F5457" s="2">
        <f t="shared" si="685"/>
        <v>0</v>
      </c>
      <c r="G5457" s="2" t="str">
        <f t="shared" si="680"/>
        <v/>
      </c>
      <c r="H5457" s="2">
        <f>IFERROR(VLOOKUP((IF(LEN(DAY($A5457))&lt;2,0&amp;DAY($A5457),DAY($A5457))&amp;IF(LEN(MONTH($A5457))&lt;2,0&amp;MONTH($A5457),MONTH($A5457))), Prazniki[[#All],[DanMesec]:[Dela prosto]], 4,FALSE), 0)</f>
        <v>0</v>
      </c>
      <c r="I5457" s="2">
        <f t="shared" si="686"/>
        <v>0</v>
      </c>
      <c r="J5457" s="2">
        <f t="shared" si="687"/>
        <v>0</v>
      </c>
      <c r="K5457">
        <f t="shared" si="681"/>
        <v>0</v>
      </c>
    </row>
    <row r="5458" spans="1:11" x14ac:dyDescent="0.3">
      <c r="A5458" s="1">
        <v>45635</v>
      </c>
      <c r="B5458">
        <f t="shared" si="682"/>
        <v>0</v>
      </c>
      <c r="C5458" s="2" t="str">
        <f>IFERROR(VLOOKUP((IF(LEN(DAY($A5458))&lt;2,0&amp;DAY($A5458),DAY($A5458))&amp;IF(LEN(MONTH($A5458))&lt;2,0&amp;MONTH($A5458),MONTH($A5458))), Prazniki[[#All],[DanMesec]:[Dela prosto]], 3,FALSE), "")</f>
        <v/>
      </c>
      <c r="D5458" s="2" t="str">
        <f t="shared" si="683"/>
        <v/>
      </c>
      <c r="E5458" s="2" t="str">
        <f t="shared" si="684"/>
        <v/>
      </c>
      <c r="F5458" s="2">
        <f t="shared" si="685"/>
        <v>0</v>
      </c>
      <c r="G5458" s="2" t="str">
        <f t="shared" si="680"/>
        <v/>
      </c>
      <c r="H5458" s="2">
        <f>IFERROR(VLOOKUP((IF(LEN(DAY($A5458))&lt;2,0&amp;DAY($A5458),DAY($A5458))&amp;IF(LEN(MONTH($A5458))&lt;2,0&amp;MONTH($A5458),MONTH($A5458))), Prazniki[[#All],[DanMesec]:[Dela prosto]], 4,FALSE), 0)</f>
        <v>0</v>
      </c>
      <c r="I5458" s="2">
        <f t="shared" si="686"/>
        <v>0</v>
      </c>
      <c r="J5458" s="2">
        <f t="shared" si="687"/>
        <v>0</v>
      </c>
      <c r="K5458">
        <f t="shared" si="681"/>
        <v>1</v>
      </c>
    </row>
    <row r="5459" spans="1:11" x14ac:dyDescent="0.3">
      <c r="A5459" s="1">
        <v>45636</v>
      </c>
      <c r="B5459">
        <f t="shared" si="682"/>
        <v>0</v>
      </c>
      <c r="C5459" s="2" t="str">
        <f>IFERROR(VLOOKUP((IF(LEN(DAY($A5459))&lt;2,0&amp;DAY($A5459),DAY($A5459))&amp;IF(LEN(MONTH($A5459))&lt;2,0&amp;MONTH($A5459),MONTH($A5459))), Prazniki[[#All],[DanMesec]:[Dela prosto]], 3,FALSE), "")</f>
        <v/>
      </c>
      <c r="D5459" s="2" t="str">
        <f t="shared" si="683"/>
        <v/>
      </c>
      <c r="E5459" s="2" t="str">
        <f t="shared" si="684"/>
        <v/>
      </c>
      <c r="F5459" s="2">
        <f t="shared" si="685"/>
        <v>0</v>
      </c>
      <c r="G5459" s="2" t="str">
        <f t="shared" si="680"/>
        <v/>
      </c>
      <c r="H5459" s="2">
        <f>IFERROR(VLOOKUP((IF(LEN(DAY($A5459))&lt;2,0&amp;DAY($A5459),DAY($A5459))&amp;IF(LEN(MONTH($A5459))&lt;2,0&amp;MONTH($A5459),MONTH($A5459))), Prazniki[[#All],[DanMesec]:[Dela prosto]], 4,FALSE), 0)</f>
        <v>0</v>
      </c>
      <c r="I5459" s="2">
        <f t="shared" si="686"/>
        <v>0</v>
      </c>
      <c r="J5459" s="2">
        <f t="shared" si="687"/>
        <v>0</v>
      </c>
      <c r="K5459">
        <f t="shared" si="681"/>
        <v>1</v>
      </c>
    </row>
    <row r="5460" spans="1:11" x14ac:dyDescent="0.3">
      <c r="A5460" s="1">
        <v>45637</v>
      </c>
      <c r="B5460">
        <f t="shared" si="682"/>
        <v>0</v>
      </c>
      <c r="C5460" s="2" t="str">
        <f>IFERROR(VLOOKUP((IF(LEN(DAY($A5460))&lt;2,0&amp;DAY($A5460),DAY($A5460))&amp;IF(LEN(MONTH($A5460))&lt;2,0&amp;MONTH($A5460),MONTH($A5460))), Prazniki[[#All],[DanMesec]:[Dela prosto]], 3,FALSE), "")</f>
        <v/>
      </c>
      <c r="D5460" s="2" t="str">
        <f t="shared" si="683"/>
        <v/>
      </c>
      <c r="E5460" s="2" t="str">
        <f t="shared" si="684"/>
        <v/>
      </c>
      <c r="F5460" s="2">
        <f t="shared" si="685"/>
        <v>0</v>
      </c>
      <c r="G5460" s="2" t="str">
        <f t="shared" si="680"/>
        <v/>
      </c>
      <c r="H5460" s="2">
        <f>IFERROR(VLOOKUP((IF(LEN(DAY($A5460))&lt;2,0&amp;DAY($A5460),DAY($A5460))&amp;IF(LEN(MONTH($A5460))&lt;2,0&amp;MONTH($A5460),MONTH($A5460))), Prazniki[[#All],[DanMesec]:[Dela prosto]], 4,FALSE), 0)</f>
        <v>0</v>
      </c>
      <c r="I5460" s="2">
        <f t="shared" si="686"/>
        <v>0</v>
      </c>
      <c r="J5460" s="2">
        <f t="shared" si="687"/>
        <v>0</v>
      </c>
      <c r="K5460">
        <f t="shared" si="681"/>
        <v>1</v>
      </c>
    </row>
    <row r="5461" spans="1:11" x14ac:dyDescent="0.3">
      <c r="A5461" s="1">
        <v>45638</v>
      </c>
      <c r="B5461">
        <f t="shared" si="682"/>
        <v>0</v>
      </c>
      <c r="C5461" s="2" t="str">
        <f>IFERROR(VLOOKUP((IF(LEN(DAY($A5461))&lt;2,0&amp;DAY($A5461),DAY($A5461))&amp;IF(LEN(MONTH($A5461))&lt;2,0&amp;MONTH($A5461),MONTH($A5461))), Prazniki[[#All],[DanMesec]:[Dela prosto]], 3,FALSE), "")</f>
        <v/>
      </c>
      <c r="D5461" s="2" t="str">
        <f t="shared" si="683"/>
        <v/>
      </c>
      <c r="E5461" s="2" t="str">
        <f t="shared" si="684"/>
        <v/>
      </c>
      <c r="F5461" s="2">
        <f t="shared" si="685"/>
        <v>0</v>
      </c>
      <c r="G5461" s="2" t="str">
        <f t="shared" si="680"/>
        <v/>
      </c>
      <c r="H5461" s="2">
        <f>IFERROR(VLOOKUP((IF(LEN(DAY($A5461))&lt;2,0&amp;DAY($A5461),DAY($A5461))&amp;IF(LEN(MONTH($A5461))&lt;2,0&amp;MONTH($A5461),MONTH($A5461))), Prazniki[[#All],[DanMesec]:[Dela prosto]], 4,FALSE), 0)</f>
        <v>0</v>
      </c>
      <c r="I5461" s="2">
        <f t="shared" si="686"/>
        <v>0</v>
      </c>
      <c r="J5461" s="2">
        <f t="shared" si="687"/>
        <v>0</v>
      </c>
      <c r="K5461">
        <f t="shared" si="681"/>
        <v>1</v>
      </c>
    </row>
    <row r="5462" spans="1:11" x14ac:dyDescent="0.3">
      <c r="A5462" s="1">
        <v>45639</v>
      </c>
      <c r="B5462">
        <f t="shared" si="682"/>
        <v>0</v>
      </c>
      <c r="C5462" s="2" t="str">
        <f>IFERROR(VLOOKUP((IF(LEN(DAY($A5462))&lt;2,0&amp;DAY($A5462),DAY($A5462))&amp;IF(LEN(MONTH($A5462))&lt;2,0&amp;MONTH($A5462),MONTH($A5462))), Prazniki[[#All],[DanMesec]:[Dela prosto]], 3,FALSE), "")</f>
        <v/>
      </c>
      <c r="D5462" s="2" t="str">
        <f t="shared" si="683"/>
        <v/>
      </c>
      <c r="E5462" s="2" t="str">
        <f t="shared" si="684"/>
        <v/>
      </c>
      <c r="F5462" s="2">
        <f t="shared" si="685"/>
        <v>0</v>
      </c>
      <c r="G5462" s="2" t="str">
        <f t="shared" si="680"/>
        <v/>
      </c>
      <c r="H5462" s="2">
        <f>IFERROR(VLOOKUP((IF(LEN(DAY($A5462))&lt;2,0&amp;DAY($A5462),DAY($A5462))&amp;IF(LEN(MONTH($A5462))&lt;2,0&amp;MONTH($A5462),MONTH($A5462))), Prazniki[[#All],[DanMesec]:[Dela prosto]], 4,FALSE), 0)</f>
        <v>0</v>
      </c>
      <c r="I5462" s="2">
        <f t="shared" si="686"/>
        <v>0</v>
      </c>
      <c r="J5462" s="2">
        <f t="shared" si="687"/>
        <v>0</v>
      </c>
      <c r="K5462">
        <f t="shared" si="681"/>
        <v>1</v>
      </c>
    </row>
    <row r="5463" spans="1:11" x14ac:dyDescent="0.3">
      <c r="A5463" s="1">
        <v>45640</v>
      </c>
      <c r="B5463">
        <f t="shared" si="682"/>
        <v>1</v>
      </c>
      <c r="C5463" s="2" t="str">
        <f>IFERROR(VLOOKUP((IF(LEN(DAY($A5463))&lt;2,0&amp;DAY($A5463),DAY($A5463))&amp;IF(LEN(MONTH($A5463))&lt;2,0&amp;MONTH($A5463),MONTH($A5463))), Prazniki[[#All],[DanMesec]:[Dela prosto]], 3,FALSE), "")</f>
        <v/>
      </c>
      <c r="D5463" s="2" t="str">
        <f t="shared" si="683"/>
        <v/>
      </c>
      <c r="E5463" s="2" t="str">
        <f t="shared" si="684"/>
        <v/>
      </c>
      <c r="F5463" s="2">
        <f t="shared" si="685"/>
        <v>0</v>
      </c>
      <c r="G5463" s="2" t="str">
        <f t="shared" si="680"/>
        <v/>
      </c>
      <c r="H5463" s="2">
        <f>IFERROR(VLOOKUP((IF(LEN(DAY($A5463))&lt;2,0&amp;DAY($A5463),DAY($A5463))&amp;IF(LEN(MONTH($A5463))&lt;2,0&amp;MONTH($A5463),MONTH($A5463))), Prazniki[[#All],[DanMesec]:[Dela prosto]], 4,FALSE), 0)</f>
        <v>0</v>
      </c>
      <c r="I5463" s="2">
        <f t="shared" si="686"/>
        <v>0</v>
      </c>
      <c r="J5463" s="2">
        <f t="shared" si="687"/>
        <v>0</v>
      </c>
      <c r="K5463">
        <f t="shared" si="681"/>
        <v>0</v>
      </c>
    </row>
    <row r="5464" spans="1:11" x14ac:dyDescent="0.3">
      <c r="A5464" s="1">
        <v>45641</v>
      </c>
      <c r="B5464">
        <f t="shared" si="682"/>
        <v>1</v>
      </c>
      <c r="C5464" s="2" t="str">
        <f>IFERROR(VLOOKUP((IF(LEN(DAY($A5464))&lt;2,0&amp;DAY($A5464),DAY($A5464))&amp;IF(LEN(MONTH($A5464))&lt;2,0&amp;MONTH($A5464),MONTH($A5464))), Prazniki[[#All],[DanMesec]:[Dela prosto]], 3,FALSE), "")</f>
        <v/>
      </c>
      <c r="D5464" s="2" t="str">
        <f t="shared" si="683"/>
        <v/>
      </c>
      <c r="E5464" s="2" t="str">
        <f t="shared" si="684"/>
        <v/>
      </c>
      <c r="F5464" s="2">
        <f t="shared" si="685"/>
        <v>0</v>
      </c>
      <c r="G5464" s="2" t="str">
        <f t="shared" si="680"/>
        <v/>
      </c>
      <c r="H5464" s="2">
        <f>IFERROR(VLOOKUP((IF(LEN(DAY($A5464))&lt;2,0&amp;DAY($A5464),DAY($A5464))&amp;IF(LEN(MONTH($A5464))&lt;2,0&amp;MONTH($A5464),MONTH($A5464))), Prazniki[[#All],[DanMesec]:[Dela prosto]], 4,FALSE), 0)</f>
        <v>0</v>
      </c>
      <c r="I5464" s="2">
        <f t="shared" si="686"/>
        <v>0</v>
      </c>
      <c r="J5464" s="2">
        <f t="shared" si="687"/>
        <v>0</v>
      </c>
      <c r="K5464">
        <f t="shared" si="681"/>
        <v>0</v>
      </c>
    </row>
    <row r="5465" spans="1:11" x14ac:dyDescent="0.3">
      <c r="A5465" s="1">
        <v>45642</v>
      </c>
      <c r="B5465">
        <f t="shared" si="682"/>
        <v>0</v>
      </c>
      <c r="C5465" s="2" t="str">
        <f>IFERROR(VLOOKUP((IF(LEN(DAY($A5465))&lt;2,0&amp;DAY($A5465),DAY($A5465))&amp;IF(LEN(MONTH($A5465))&lt;2,0&amp;MONTH($A5465),MONTH($A5465))), Prazniki[[#All],[DanMesec]:[Dela prosto]], 3,FALSE), "")</f>
        <v/>
      </c>
      <c r="D5465" s="2" t="str">
        <f t="shared" si="683"/>
        <v/>
      </c>
      <c r="E5465" s="2" t="str">
        <f t="shared" si="684"/>
        <v/>
      </c>
      <c r="F5465" s="2">
        <f t="shared" si="685"/>
        <v>0</v>
      </c>
      <c r="G5465" s="2" t="str">
        <f t="shared" si="680"/>
        <v/>
      </c>
      <c r="H5465" s="2">
        <f>IFERROR(VLOOKUP((IF(LEN(DAY($A5465))&lt;2,0&amp;DAY($A5465),DAY($A5465))&amp;IF(LEN(MONTH($A5465))&lt;2,0&amp;MONTH($A5465),MONTH($A5465))), Prazniki[[#All],[DanMesec]:[Dela prosto]], 4,FALSE), 0)</f>
        <v>0</v>
      </c>
      <c r="I5465" s="2">
        <f t="shared" si="686"/>
        <v>0</v>
      </c>
      <c r="J5465" s="2">
        <f t="shared" si="687"/>
        <v>0</v>
      </c>
      <c r="K5465">
        <f t="shared" si="681"/>
        <v>1</v>
      </c>
    </row>
    <row r="5466" spans="1:11" x14ac:dyDescent="0.3">
      <c r="A5466" s="1">
        <v>45643</v>
      </c>
      <c r="B5466">
        <f t="shared" si="682"/>
        <v>0</v>
      </c>
      <c r="C5466" s="2" t="str">
        <f>IFERROR(VLOOKUP((IF(LEN(DAY($A5466))&lt;2,0&amp;DAY($A5466),DAY($A5466))&amp;IF(LEN(MONTH($A5466))&lt;2,0&amp;MONTH($A5466),MONTH($A5466))), Prazniki[[#All],[DanMesec]:[Dela prosto]], 3,FALSE), "")</f>
        <v/>
      </c>
      <c r="D5466" s="2" t="str">
        <f t="shared" si="683"/>
        <v/>
      </c>
      <c r="E5466" s="2" t="str">
        <f t="shared" si="684"/>
        <v/>
      </c>
      <c r="F5466" s="2">
        <f t="shared" si="685"/>
        <v>0</v>
      </c>
      <c r="G5466" s="2" t="str">
        <f t="shared" si="680"/>
        <v/>
      </c>
      <c r="H5466" s="2">
        <f>IFERROR(VLOOKUP((IF(LEN(DAY($A5466))&lt;2,0&amp;DAY($A5466),DAY($A5466))&amp;IF(LEN(MONTH($A5466))&lt;2,0&amp;MONTH($A5466),MONTH($A5466))), Prazniki[[#All],[DanMesec]:[Dela prosto]], 4,FALSE), 0)</f>
        <v>0</v>
      </c>
      <c r="I5466" s="2">
        <f t="shared" si="686"/>
        <v>0</v>
      </c>
      <c r="J5466" s="2">
        <f t="shared" si="687"/>
        <v>0</v>
      </c>
      <c r="K5466">
        <f t="shared" si="681"/>
        <v>1</v>
      </c>
    </row>
    <row r="5467" spans="1:11" x14ac:dyDescent="0.3">
      <c r="A5467" s="1">
        <v>45644</v>
      </c>
      <c r="B5467">
        <f t="shared" si="682"/>
        <v>0</v>
      </c>
      <c r="C5467" s="2" t="str">
        <f>IFERROR(VLOOKUP((IF(LEN(DAY($A5467))&lt;2,0&amp;DAY($A5467),DAY($A5467))&amp;IF(LEN(MONTH($A5467))&lt;2,0&amp;MONTH($A5467),MONTH($A5467))), Prazniki[[#All],[DanMesec]:[Dela prosto]], 3,FALSE), "")</f>
        <v/>
      </c>
      <c r="D5467" s="2" t="str">
        <f t="shared" si="683"/>
        <v/>
      </c>
      <c r="E5467" s="2" t="str">
        <f t="shared" si="684"/>
        <v/>
      </c>
      <c r="F5467" s="2">
        <f t="shared" si="685"/>
        <v>0</v>
      </c>
      <c r="G5467" s="2" t="str">
        <f t="shared" si="680"/>
        <v/>
      </c>
      <c r="H5467" s="2">
        <f>IFERROR(VLOOKUP((IF(LEN(DAY($A5467))&lt;2,0&amp;DAY($A5467),DAY($A5467))&amp;IF(LEN(MONTH($A5467))&lt;2,0&amp;MONTH($A5467),MONTH($A5467))), Prazniki[[#All],[DanMesec]:[Dela prosto]], 4,FALSE), 0)</f>
        <v>0</v>
      </c>
      <c r="I5467" s="2">
        <f t="shared" si="686"/>
        <v>0</v>
      </c>
      <c r="J5467" s="2">
        <f t="shared" si="687"/>
        <v>0</v>
      </c>
      <c r="K5467">
        <f t="shared" si="681"/>
        <v>1</v>
      </c>
    </row>
    <row r="5468" spans="1:11" x14ac:dyDescent="0.3">
      <c r="A5468" s="1">
        <v>45645</v>
      </c>
      <c r="B5468">
        <f t="shared" si="682"/>
        <v>0</v>
      </c>
      <c r="C5468" s="2" t="str">
        <f>IFERROR(VLOOKUP((IF(LEN(DAY($A5468))&lt;2,0&amp;DAY($A5468),DAY($A5468))&amp;IF(LEN(MONTH($A5468))&lt;2,0&amp;MONTH($A5468),MONTH($A5468))), Prazniki[[#All],[DanMesec]:[Dela prosto]], 3,FALSE), "")</f>
        <v/>
      </c>
      <c r="D5468" s="2" t="str">
        <f t="shared" si="683"/>
        <v/>
      </c>
      <c r="E5468" s="2" t="str">
        <f t="shared" si="684"/>
        <v/>
      </c>
      <c r="F5468" s="2">
        <f t="shared" si="685"/>
        <v>0</v>
      </c>
      <c r="G5468" s="2" t="str">
        <f t="shared" si="680"/>
        <v/>
      </c>
      <c r="H5468" s="2">
        <f>IFERROR(VLOOKUP((IF(LEN(DAY($A5468))&lt;2,0&amp;DAY($A5468),DAY($A5468))&amp;IF(LEN(MONTH($A5468))&lt;2,0&amp;MONTH($A5468),MONTH($A5468))), Prazniki[[#All],[DanMesec]:[Dela prosto]], 4,FALSE), 0)</f>
        <v>0</v>
      </c>
      <c r="I5468" s="2">
        <f t="shared" si="686"/>
        <v>0</v>
      </c>
      <c r="J5468" s="2">
        <f t="shared" si="687"/>
        <v>0</v>
      </c>
      <c r="K5468">
        <f t="shared" si="681"/>
        <v>1</v>
      </c>
    </row>
    <row r="5469" spans="1:11" x14ac:dyDescent="0.3">
      <c r="A5469" s="1">
        <v>45646</v>
      </c>
      <c r="B5469">
        <f t="shared" si="682"/>
        <v>0</v>
      </c>
      <c r="C5469" s="2" t="str">
        <f>IFERROR(VLOOKUP((IF(LEN(DAY($A5469))&lt;2,0&amp;DAY($A5469),DAY($A5469))&amp;IF(LEN(MONTH($A5469))&lt;2,0&amp;MONTH($A5469),MONTH($A5469))), Prazniki[[#All],[DanMesec]:[Dela prosto]], 3,FALSE), "")</f>
        <v/>
      </c>
      <c r="D5469" s="2" t="str">
        <f t="shared" si="683"/>
        <v/>
      </c>
      <c r="E5469" s="2" t="str">
        <f t="shared" si="684"/>
        <v/>
      </c>
      <c r="F5469" s="2">
        <f t="shared" si="685"/>
        <v>0</v>
      </c>
      <c r="G5469" s="2" t="str">
        <f t="shared" si="680"/>
        <v/>
      </c>
      <c r="H5469" s="2">
        <f>IFERROR(VLOOKUP((IF(LEN(DAY($A5469))&lt;2,0&amp;DAY($A5469),DAY($A5469))&amp;IF(LEN(MONTH($A5469))&lt;2,0&amp;MONTH($A5469),MONTH($A5469))), Prazniki[[#All],[DanMesec]:[Dela prosto]], 4,FALSE), 0)</f>
        <v>0</v>
      </c>
      <c r="I5469" s="2">
        <f t="shared" si="686"/>
        <v>0</v>
      </c>
      <c r="J5469" s="2">
        <f t="shared" si="687"/>
        <v>0</v>
      </c>
      <c r="K5469">
        <f t="shared" si="681"/>
        <v>1</v>
      </c>
    </row>
    <row r="5470" spans="1:11" x14ac:dyDescent="0.3">
      <c r="A5470" s="1">
        <v>45647</v>
      </c>
      <c r="B5470">
        <f t="shared" si="682"/>
        <v>1</v>
      </c>
      <c r="C5470" s="2" t="str">
        <f>IFERROR(VLOOKUP((IF(LEN(DAY($A5470))&lt;2,0&amp;DAY($A5470),DAY($A5470))&amp;IF(LEN(MONTH($A5470))&lt;2,0&amp;MONTH($A5470),MONTH($A5470))), Prazniki[[#All],[DanMesec]:[Dela prosto]], 3,FALSE), "")</f>
        <v/>
      </c>
      <c r="D5470" s="2" t="str">
        <f t="shared" si="683"/>
        <v/>
      </c>
      <c r="E5470" s="2" t="str">
        <f t="shared" si="684"/>
        <v/>
      </c>
      <c r="F5470" s="2">
        <f t="shared" si="685"/>
        <v>0</v>
      </c>
      <c r="G5470" s="2" t="str">
        <f t="shared" si="680"/>
        <v/>
      </c>
      <c r="H5470" s="2">
        <f>IFERROR(VLOOKUP((IF(LEN(DAY($A5470))&lt;2,0&amp;DAY($A5470),DAY($A5470))&amp;IF(LEN(MONTH($A5470))&lt;2,0&amp;MONTH($A5470),MONTH($A5470))), Prazniki[[#All],[DanMesec]:[Dela prosto]], 4,FALSE), 0)</f>
        <v>0</v>
      </c>
      <c r="I5470" s="2">
        <f t="shared" si="686"/>
        <v>0</v>
      </c>
      <c r="J5470" s="2">
        <f t="shared" si="687"/>
        <v>0</v>
      </c>
      <c r="K5470">
        <f t="shared" si="681"/>
        <v>0</v>
      </c>
    </row>
    <row r="5471" spans="1:11" x14ac:dyDescent="0.3">
      <c r="A5471" s="1">
        <v>45648</v>
      </c>
      <c r="B5471">
        <f t="shared" si="682"/>
        <v>1</v>
      </c>
      <c r="C5471" s="2" t="str">
        <f>IFERROR(VLOOKUP((IF(LEN(DAY($A5471))&lt;2,0&amp;DAY($A5471),DAY($A5471))&amp;IF(LEN(MONTH($A5471))&lt;2,0&amp;MONTH($A5471),MONTH($A5471))), Prazniki[[#All],[DanMesec]:[Dela prosto]], 3,FALSE), "")</f>
        <v/>
      </c>
      <c r="D5471" s="2" t="str">
        <f t="shared" si="683"/>
        <v/>
      </c>
      <c r="E5471" s="2" t="str">
        <f t="shared" si="684"/>
        <v/>
      </c>
      <c r="F5471" s="2">
        <f t="shared" si="685"/>
        <v>0</v>
      </c>
      <c r="G5471" s="2" t="str">
        <f t="shared" si="680"/>
        <v/>
      </c>
      <c r="H5471" s="2">
        <f>IFERROR(VLOOKUP((IF(LEN(DAY($A5471))&lt;2,0&amp;DAY($A5471),DAY($A5471))&amp;IF(LEN(MONTH($A5471))&lt;2,0&amp;MONTH($A5471),MONTH($A5471))), Prazniki[[#All],[DanMesec]:[Dela prosto]], 4,FALSE), 0)</f>
        <v>0</v>
      </c>
      <c r="I5471" s="2">
        <f t="shared" si="686"/>
        <v>0</v>
      </c>
      <c r="J5471" s="2">
        <f t="shared" si="687"/>
        <v>0</v>
      </c>
      <c r="K5471">
        <f t="shared" si="681"/>
        <v>0</v>
      </c>
    </row>
    <row r="5472" spans="1:11" x14ac:dyDescent="0.3">
      <c r="A5472" s="1">
        <v>45649</v>
      </c>
      <c r="B5472">
        <f t="shared" si="682"/>
        <v>0</v>
      </c>
      <c r="C5472" s="2" t="str">
        <f>IFERROR(VLOOKUP((IF(LEN(DAY($A5472))&lt;2,0&amp;DAY($A5472),DAY($A5472))&amp;IF(LEN(MONTH($A5472))&lt;2,0&amp;MONTH($A5472),MONTH($A5472))), Prazniki[[#All],[DanMesec]:[Dela prosto]], 3,FALSE), "")</f>
        <v/>
      </c>
      <c r="D5472" s="2" t="str">
        <f t="shared" si="683"/>
        <v/>
      </c>
      <c r="E5472" s="2" t="str">
        <f t="shared" si="684"/>
        <v/>
      </c>
      <c r="F5472" s="2">
        <f t="shared" si="685"/>
        <v>0</v>
      </c>
      <c r="G5472" s="2" t="str">
        <f t="shared" si="680"/>
        <v/>
      </c>
      <c r="H5472" s="2">
        <f>IFERROR(VLOOKUP((IF(LEN(DAY($A5472))&lt;2,0&amp;DAY($A5472),DAY($A5472))&amp;IF(LEN(MONTH($A5472))&lt;2,0&amp;MONTH($A5472),MONTH($A5472))), Prazniki[[#All],[DanMesec]:[Dela prosto]], 4,FALSE), 0)</f>
        <v>0</v>
      </c>
      <c r="I5472" s="2">
        <f t="shared" si="686"/>
        <v>0</v>
      </c>
      <c r="J5472" s="2">
        <f t="shared" si="687"/>
        <v>0</v>
      </c>
      <c r="K5472">
        <f t="shared" si="681"/>
        <v>1</v>
      </c>
    </row>
    <row r="5473" spans="1:11" x14ac:dyDescent="0.3">
      <c r="A5473" s="1">
        <v>45650</v>
      </c>
      <c r="B5473">
        <f t="shared" si="682"/>
        <v>0</v>
      </c>
      <c r="C5473" s="2" t="str">
        <f>IFERROR(VLOOKUP((IF(LEN(DAY($A5473))&lt;2,0&amp;DAY($A5473),DAY($A5473))&amp;IF(LEN(MONTH($A5473))&lt;2,0&amp;MONTH($A5473),MONTH($A5473))), Prazniki[[#All],[DanMesec]:[Dela prosto]], 3,FALSE), "")</f>
        <v/>
      </c>
      <c r="D5473" s="2" t="str">
        <f t="shared" si="683"/>
        <v/>
      </c>
      <c r="E5473" s="2" t="str">
        <f t="shared" si="684"/>
        <v/>
      </c>
      <c r="F5473" s="2">
        <f t="shared" si="685"/>
        <v>0</v>
      </c>
      <c r="G5473" s="2" t="str">
        <f t="shared" si="680"/>
        <v/>
      </c>
      <c r="H5473" s="2">
        <f>IFERROR(VLOOKUP((IF(LEN(DAY($A5473))&lt;2,0&amp;DAY($A5473),DAY($A5473))&amp;IF(LEN(MONTH($A5473))&lt;2,0&amp;MONTH($A5473),MONTH($A5473))), Prazniki[[#All],[DanMesec]:[Dela prosto]], 4,FALSE), 0)</f>
        <v>0</v>
      </c>
      <c r="I5473" s="2">
        <f t="shared" si="686"/>
        <v>0</v>
      </c>
      <c r="J5473" s="2">
        <f t="shared" si="687"/>
        <v>0</v>
      </c>
      <c r="K5473">
        <f t="shared" si="681"/>
        <v>1</v>
      </c>
    </row>
    <row r="5474" spans="1:11" x14ac:dyDescent="0.3">
      <c r="A5474" s="1">
        <v>45651</v>
      </c>
      <c r="B5474">
        <f t="shared" si="682"/>
        <v>0</v>
      </c>
      <c r="C5474" s="2" t="str">
        <f>IFERROR(VLOOKUP((IF(LEN(DAY($A5474))&lt;2,0&amp;DAY($A5474),DAY($A5474))&amp;IF(LEN(MONTH($A5474))&lt;2,0&amp;MONTH($A5474),MONTH($A5474))), Prazniki[[#All],[DanMesec]:[Dela prosto]], 3,FALSE), "")</f>
        <v>Božič</v>
      </c>
      <c r="D5474" s="2" t="str">
        <f t="shared" si="683"/>
        <v/>
      </c>
      <c r="E5474" s="2" t="str">
        <f t="shared" si="684"/>
        <v/>
      </c>
      <c r="F5474" s="2">
        <f t="shared" si="685"/>
        <v>1</v>
      </c>
      <c r="G5474" s="2" t="str">
        <f t="shared" si="680"/>
        <v>Božič</v>
      </c>
      <c r="H5474" s="2">
        <f>IFERROR(VLOOKUP((IF(LEN(DAY($A5474))&lt;2,0&amp;DAY($A5474),DAY($A5474))&amp;IF(LEN(MONTH($A5474))&lt;2,0&amp;MONTH($A5474),MONTH($A5474))), Prazniki[[#All],[DanMesec]:[Dela prosto]], 4,FALSE), 0)</f>
        <v>1</v>
      </c>
      <c r="I5474" s="2">
        <f t="shared" si="686"/>
        <v>0</v>
      </c>
      <c r="J5474" s="2">
        <f t="shared" si="687"/>
        <v>1</v>
      </c>
      <c r="K5474">
        <f t="shared" si="681"/>
        <v>0</v>
      </c>
    </row>
    <row r="5475" spans="1:11" x14ac:dyDescent="0.3">
      <c r="A5475" s="1">
        <v>45652</v>
      </c>
      <c r="B5475">
        <f t="shared" si="682"/>
        <v>0</v>
      </c>
      <c r="C5475" s="2" t="str">
        <f>IFERROR(VLOOKUP((IF(LEN(DAY($A5475))&lt;2,0&amp;DAY($A5475),DAY($A5475))&amp;IF(LEN(MONTH($A5475))&lt;2,0&amp;MONTH($A5475),MONTH($A5475))), Prazniki[[#All],[DanMesec]:[Dela prosto]], 3,FALSE), "")</f>
        <v>Dan samostojnosti in enotnosti</v>
      </c>
      <c r="D5475" s="2" t="str">
        <f t="shared" si="683"/>
        <v/>
      </c>
      <c r="E5475" s="2" t="str">
        <f t="shared" si="684"/>
        <v/>
      </c>
      <c r="F5475" s="2">
        <f t="shared" si="685"/>
        <v>1</v>
      </c>
      <c r="G5475" s="2" t="str">
        <f t="shared" si="680"/>
        <v>Dan samostojnosti in enotnosti</v>
      </c>
      <c r="H5475" s="2">
        <f>IFERROR(VLOOKUP((IF(LEN(DAY($A5475))&lt;2,0&amp;DAY($A5475),DAY($A5475))&amp;IF(LEN(MONTH($A5475))&lt;2,0&amp;MONTH($A5475),MONTH($A5475))), Prazniki[[#All],[DanMesec]:[Dela prosto]], 4,FALSE), 0)</f>
        <v>1</v>
      </c>
      <c r="I5475" s="2">
        <f t="shared" si="686"/>
        <v>0</v>
      </c>
      <c r="J5475" s="2">
        <f t="shared" si="687"/>
        <v>1</v>
      </c>
      <c r="K5475">
        <f t="shared" si="681"/>
        <v>0</v>
      </c>
    </row>
    <row r="5476" spans="1:11" x14ac:dyDescent="0.3">
      <c r="A5476" s="1">
        <v>45653</v>
      </c>
      <c r="B5476">
        <f t="shared" si="682"/>
        <v>0</v>
      </c>
      <c r="C5476" s="2" t="str">
        <f>IFERROR(VLOOKUP((IF(LEN(DAY($A5476))&lt;2,0&amp;DAY($A5476),DAY($A5476))&amp;IF(LEN(MONTH($A5476))&lt;2,0&amp;MONTH($A5476),MONTH($A5476))), Prazniki[[#All],[DanMesec]:[Dela prosto]], 3,FALSE), "")</f>
        <v/>
      </c>
      <c r="D5476" s="2" t="str">
        <f t="shared" si="683"/>
        <v/>
      </c>
      <c r="E5476" s="2" t="str">
        <f t="shared" si="684"/>
        <v/>
      </c>
      <c r="F5476" s="2">
        <f t="shared" si="685"/>
        <v>0</v>
      </c>
      <c r="G5476" s="2" t="str">
        <f t="shared" si="680"/>
        <v/>
      </c>
      <c r="H5476" s="2">
        <f>IFERROR(VLOOKUP((IF(LEN(DAY($A5476))&lt;2,0&amp;DAY($A5476),DAY($A5476))&amp;IF(LEN(MONTH($A5476))&lt;2,0&amp;MONTH($A5476),MONTH($A5476))), Prazniki[[#All],[DanMesec]:[Dela prosto]], 4,FALSE), 0)</f>
        <v>0</v>
      </c>
      <c r="I5476" s="2">
        <f t="shared" si="686"/>
        <v>0</v>
      </c>
      <c r="J5476" s="2">
        <f t="shared" si="687"/>
        <v>0</v>
      </c>
      <c r="K5476">
        <f t="shared" si="681"/>
        <v>1</v>
      </c>
    </row>
    <row r="5477" spans="1:11" x14ac:dyDescent="0.3">
      <c r="A5477" s="1">
        <v>45654</v>
      </c>
      <c r="B5477">
        <f t="shared" si="682"/>
        <v>1</v>
      </c>
      <c r="C5477" s="2" t="str">
        <f>IFERROR(VLOOKUP((IF(LEN(DAY($A5477))&lt;2,0&amp;DAY($A5477),DAY($A5477))&amp;IF(LEN(MONTH($A5477))&lt;2,0&amp;MONTH($A5477),MONTH($A5477))), Prazniki[[#All],[DanMesec]:[Dela prosto]], 3,FALSE), "")</f>
        <v/>
      </c>
      <c r="D5477" s="2" t="str">
        <f t="shared" si="683"/>
        <v/>
      </c>
      <c r="E5477" s="2" t="str">
        <f t="shared" si="684"/>
        <v/>
      </c>
      <c r="F5477" s="2">
        <f t="shared" si="685"/>
        <v>0</v>
      </c>
      <c r="G5477" s="2" t="str">
        <f t="shared" si="680"/>
        <v/>
      </c>
      <c r="H5477" s="2">
        <f>IFERROR(VLOOKUP((IF(LEN(DAY($A5477))&lt;2,0&amp;DAY($A5477),DAY($A5477))&amp;IF(LEN(MONTH($A5477))&lt;2,0&amp;MONTH($A5477),MONTH($A5477))), Prazniki[[#All],[DanMesec]:[Dela prosto]], 4,FALSE), 0)</f>
        <v>0</v>
      </c>
      <c r="I5477" s="2">
        <f t="shared" si="686"/>
        <v>0</v>
      </c>
      <c r="J5477" s="2">
        <f t="shared" si="687"/>
        <v>0</v>
      </c>
      <c r="K5477">
        <f t="shared" si="681"/>
        <v>0</v>
      </c>
    </row>
    <row r="5478" spans="1:11" x14ac:dyDescent="0.3">
      <c r="A5478" s="1">
        <v>45655</v>
      </c>
      <c r="B5478">
        <f t="shared" si="682"/>
        <v>1</v>
      </c>
      <c r="C5478" s="2" t="str">
        <f>IFERROR(VLOOKUP((IF(LEN(DAY($A5478))&lt;2,0&amp;DAY($A5478),DAY($A5478))&amp;IF(LEN(MONTH($A5478))&lt;2,0&amp;MONTH($A5478),MONTH($A5478))), Prazniki[[#All],[DanMesec]:[Dela prosto]], 3,FALSE), "")</f>
        <v/>
      </c>
      <c r="D5478" s="2" t="str">
        <f t="shared" si="683"/>
        <v/>
      </c>
      <c r="E5478" s="2" t="str">
        <f t="shared" si="684"/>
        <v/>
      </c>
      <c r="F5478" s="2">
        <f t="shared" si="685"/>
        <v>0</v>
      </c>
      <c r="G5478" s="2" t="str">
        <f t="shared" si="680"/>
        <v/>
      </c>
      <c r="H5478" s="2">
        <f>IFERROR(VLOOKUP((IF(LEN(DAY($A5478))&lt;2,0&amp;DAY($A5478),DAY($A5478))&amp;IF(LEN(MONTH($A5478))&lt;2,0&amp;MONTH($A5478),MONTH($A5478))), Prazniki[[#All],[DanMesec]:[Dela prosto]], 4,FALSE), 0)</f>
        <v>0</v>
      </c>
      <c r="I5478" s="2">
        <f t="shared" si="686"/>
        <v>0</v>
      </c>
      <c r="J5478" s="2">
        <f t="shared" si="687"/>
        <v>0</v>
      </c>
      <c r="K5478">
        <f t="shared" si="681"/>
        <v>0</v>
      </c>
    </row>
    <row r="5479" spans="1:11" x14ac:dyDescent="0.3">
      <c r="A5479" s="1">
        <v>45656</v>
      </c>
      <c r="B5479">
        <f t="shared" si="682"/>
        <v>0</v>
      </c>
      <c r="C5479" s="2" t="str">
        <f>IFERROR(VLOOKUP((IF(LEN(DAY($A5479))&lt;2,0&amp;DAY($A5479),DAY($A5479))&amp;IF(LEN(MONTH($A5479))&lt;2,0&amp;MONTH($A5479),MONTH($A5479))), Prazniki[[#All],[DanMesec]:[Dela prosto]], 3,FALSE), "")</f>
        <v/>
      </c>
      <c r="D5479" s="2" t="str">
        <f t="shared" si="683"/>
        <v/>
      </c>
      <c r="E5479" s="2" t="str">
        <f t="shared" si="684"/>
        <v/>
      </c>
      <c r="F5479" s="2">
        <f t="shared" si="685"/>
        <v>0</v>
      </c>
      <c r="G5479" s="2" t="str">
        <f t="shared" si="680"/>
        <v/>
      </c>
      <c r="H5479" s="2">
        <f>IFERROR(VLOOKUP((IF(LEN(DAY($A5479))&lt;2,0&amp;DAY($A5479),DAY($A5479))&amp;IF(LEN(MONTH($A5479))&lt;2,0&amp;MONTH($A5479),MONTH($A5479))), Prazniki[[#All],[DanMesec]:[Dela prosto]], 4,FALSE), 0)</f>
        <v>0</v>
      </c>
      <c r="I5479" s="2">
        <f t="shared" si="686"/>
        <v>0</v>
      </c>
      <c r="J5479" s="2">
        <f t="shared" si="687"/>
        <v>0</v>
      </c>
      <c r="K5479">
        <f t="shared" si="681"/>
        <v>1</v>
      </c>
    </row>
    <row r="5480" spans="1:11" x14ac:dyDescent="0.3">
      <c r="A5480" s="1">
        <v>45657</v>
      </c>
      <c r="B5480">
        <f t="shared" si="682"/>
        <v>0</v>
      </c>
      <c r="C5480" s="2" t="str">
        <f>IFERROR(VLOOKUP((IF(LEN(DAY($A5480))&lt;2,0&amp;DAY($A5480),DAY($A5480))&amp;IF(LEN(MONTH($A5480))&lt;2,0&amp;MONTH($A5480),MONTH($A5480))), Prazniki[[#All],[DanMesec]:[Dela prosto]], 3,FALSE), "")</f>
        <v/>
      </c>
      <c r="D5480" s="2" t="str">
        <f t="shared" si="683"/>
        <v/>
      </c>
      <c r="E5480" s="2" t="str">
        <f t="shared" si="684"/>
        <v/>
      </c>
      <c r="F5480" s="2">
        <f t="shared" si="685"/>
        <v>0</v>
      </c>
      <c r="G5480" s="2" t="str">
        <f t="shared" si="680"/>
        <v/>
      </c>
      <c r="H5480" s="2">
        <f>IFERROR(VLOOKUP((IF(LEN(DAY($A5480))&lt;2,0&amp;DAY($A5480),DAY($A5480))&amp;IF(LEN(MONTH($A5480))&lt;2,0&amp;MONTH($A5480),MONTH($A5480))), Prazniki[[#All],[DanMesec]:[Dela prosto]], 4,FALSE), 0)</f>
        <v>0</v>
      </c>
      <c r="I5480" s="2">
        <f t="shared" si="686"/>
        <v>0</v>
      </c>
      <c r="J5480" s="2">
        <f t="shared" si="687"/>
        <v>0</v>
      </c>
      <c r="K5480">
        <f t="shared" si="681"/>
        <v>1</v>
      </c>
    </row>
    <row r="5481" spans="1:11" x14ac:dyDescent="0.3">
      <c r="A5481" s="1">
        <v>45658</v>
      </c>
      <c r="B5481">
        <f t="shared" si="682"/>
        <v>0</v>
      </c>
      <c r="C5481" s="2" t="str">
        <f>IFERROR(VLOOKUP((IF(LEN(DAY($A5481))&lt;2,0&amp;DAY($A5481),DAY($A5481))&amp;IF(LEN(MONTH($A5481))&lt;2,0&amp;MONTH($A5481),MONTH($A5481))), Prazniki[[#All],[DanMesec]:[Dela prosto]], 3,FALSE), "")</f>
        <v>Novo leto</v>
      </c>
      <c r="D5481" s="2" t="str">
        <f t="shared" si="683"/>
        <v/>
      </c>
      <c r="E5481" s="2" t="str">
        <f t="shared" si="684"/>
        <v/>
      </c>
      <c r="F5481" s="2">
        <f t="shared" si="685"/>
        <v>1</v>
      </c>
      <c r="G5481" s="2" t="str">
        <f t="shared" si="680"/>
        <v>Novo leto</v>
      </c>
      <c r="H5481" s="2">
        <f>IFERROR(VLOOKUP((IF(LEN(DAY($A5481))&lt;2,0&amp;DAY($A5481),DAY($A5481))&amp;IF(LEN(MONTH($A5481))&lt;2,0&amp;MONTH($A5481),MONTH($A5481))), Prazniki[[#All],[DanMesec]:[Dela prosto]], 4,FALSE), 0)</f>
        <v>1</v>
      </c>
      <c r="I5481" s="2">
        <f t="shared" si="686"/>
        <v>0</v>
      </c>
      <c r="J5481" s="2">
        <f t="shared" si="687"/>
        <v>1</v>
      </c>
      <c r="K5481">
        <f t="shared" si="681"/>
        <v>0</v>
      </c>
    </row>
    <row r="5482" spans="1:11" x14ac:dyDescent="0.3">
      <c r="A5482" s="1">
        <v>45659</v>
      </c>
      <c r="B5482">
        <f t="shared" si="682"/>
        <v>0</v>
      </c>
      <c r="C5482" s="2" t="str">
        <f>IFERROR(VLOOKUP((IF(LEN(DAY($A5482))&lt;2,0&amp;DAY($A5482),DAY($A5482))&amp;IF(LEN(MONTH($A5482))&lt;2,0&amp;MONTH($A5482),MONTH($A5482))), Prazniki[[#All],[DanMesec]:[Dela prosto]], 3,FALSE), "")</f>
        <v>Novo leto</v>
      </c>
      <c r="D5482" s="2" t="str">
        <f t="shared" si="683"/>
        <v/>
      </c>
      <c r="E5482" s="2" t="str">
        <f t="shared" si="684"/>
        <v/>
      </c>
      <c r="F5482" s="2">
        <f t="shared" si="685"/>
        <v>1</v>
      </c>
      <c r="G5482" s="2" t="str">
        <f t="shared" si="680"/>
        <v>Novo leto</v>
      </c>
      <c r="H5482" s="2">
        <f>IFERROR(VLOOKUP((IF(LEN(DAY($A5482))&lt;2,0&amp;DAY($A5482),DAY($A5482))&amp;IF(LEN(MONTH($A5482))&lt;2,0&amp;MONTH($A5482),MONTH($A5482))), Prazniki[[#All],[DanMesec]:[Dela prosto]], 4,FALSE), 0)</f>
        <v>1</v>
      </c>
      <c r="I5482" s="2">
        <f t="shared" si="686"/>
        <v>0</v>
      </c>
      <c r="J5482" s="2">
        <f t="shared" si="687"/>
        <v>1</v>
      </c>
      <c r="K5482">
        <f t="shared" si="681"/>
        <v>0</v>
      </c>
    </row>
    <row r="5483" spans="1:11" x14ac:dyDescent="0.3">
      <c r="A5483" s="1">
        <v>45660</v>
      </c>
      <c r="B5483">
        <f t="shared" si="682"/>
        <v>0</v>
      </c>
      <c r="C5483" s="2" t="str">
        <f>IFERROR(VLOOKUP((IF(LEN(DAY($A5483))&lt;2,0&amp;DAY($A5483),DAY($A5483))&amp;IF(LEN(MONTH($A5483))&lt;2,0&amp;MONTH($A5483),MONTH($A5483))), Prazniki[[#All],[DanMesec]:[Dela prosto]], 3,FALSE), "")</f>
        <v/>
      </c>
      <c r="D5483" s="2" t="str">
        <f t="shared" si="683"/>
        <v/>
      </c>
      <c r="E5483" s="2" t="str">
        <f t="shared" si="684"/>
        <v/>
      </c>
      <c r="F5483" s="2">
        <f t="shared" si="685"/>
        <v>0</v>
      </c>
      <c r="G5483" s="2" t="str">
        <f t="shared" si="680"/>
        <v/>
      </c>
      <c r="H5483" s="2">
        <f>IFERROR(VLOOKUP((IF(LEN(DAY($A5483))&lt;2,0&amp;DAY($A5483),DAY($A5483))&amp;IF(LEN(MONTH($A5483))&lt;2,0&amp;MONTH($A5483),MONTH($A5483))), Prazniki[[#All],[DanMesec]:[Dela prosto]], 4,FALSE), 0)</f>
        <v>0</v>
      </c>
      <c r="I5483" s="2">
        <f t="shared" si="686"/>
        <v>0</v>
      </c>
      <c r="J5483" s="2">
        <f t="shared" si="687"/>
        <v>0</v>
      </c>
      <c r="K5483">
        <f t="shared" si="681"/>
        <v>1</v>
      </c>
    </row>
    <row r="5484" spans="1:11" x14ac:dyDescent="0.3">
      <c r="A5484" s="1">
        <v>45661</v>
      </c>
      <c r="B5484">
        <f t="shared" si="682"/>
        <v>1</v>
      </c>
      <c r="C5484" s="2" t="str">
        <f>IFERROR(VLOOKUP((IF(LEN(DAY($A5484))&lt;2,0&amp;DAY($A5484),DAY($A5484))&amp;IF(LEN(MONTH($A5484))&lt;2,0&amp;MONTH($A5484),MONTH($A5484))), Prazniki[[#All],[DanMesec]:[Dela prosto]], 3,FALSE), "")</f>
        <v/>
      </c>
      <c r="D5484" s="2" t="str">
        <f t="shared" si="683"/>
        <v/>
      </c>
      <c r="E5484" s="2" t="str">
        <f t="shared" si="684"/>
        <v/>
      </c>
      <c r="F5484" s="2">
        <f t="shared" si="685"/>
        <v>0</v>
      </c>
      <c r="G5484" s="2" t="str">
        <f t="shared" si="680"/>
        <v/>
      </c>
      <c r="H5484" s="2">
        <f>IFERROR(VLOOKUP((IF(LEN(DAY($A5484))&lt;2,0&amp;DAY($A5484),DAY($A5484))&amp;IF(LEN(MONTH($A5484))&lt;2,0&amp;MONTH($A5484),MONTH($A5484))), Prazniki[[#All],[DanMesec]:[Dela prosto]], 4,FALSE), 0)</f>
        <v>0</v>
      </c>
      <c r="I5484" s="2">
        <f t="shared" si="686"/>
        <v>0</v>
      </c>
      <c r="J5484" s="2">
        <f t="shared" si="687"/>
        <v>0</v>
      </c>
      <c r="K5484">
        <f t="shared" si="681"/>
        <v>0</v>
      </c>
    </row>
    <row r="5485" spans="1:11" x14ac:dyDescent="0.3">
      <c r="A5485" s="1">
        <v>45662</v>
      </c>
      <c r="B5485">
        <f t="shared" si="682"/>
        <v>1</v>
      </c>
      <c r="C5485" s="2" t="str">
        <f>IFERROR(VLOOKUP((IF(LEN(DAY($A5485))&lt;2,0&amp;DAY($A5485),DAY($A5485))&amp;IF(LEN(MONTH($A5485))&lt;2,0&amp;MONTH($A5485),MONTH($A5485))), Prazniki[[#All],[DanMesec]:[Dela prosto]], 3,FALSE), "")</f>
        <v/>
      </c>
      <c r="D5485" s="2" t="str">
        <f t="shared" si="683"/>
        <v/>
      </c>
      <c r="E5485" s="2" t="str">
        <f t="shared" si="684"/>
        <v/>
      </c>
      <c r="F5485" s="2">
        <f t="shared" si="685"/>
        <v>0</v>
      </c>
      <c r="G5485" s="2" t="str">
        <f t="shared" si="680"/>
        <v/>
      </c>
      <c r="H5485" s="2">
        <f>IFERROR(VLOOKUP((IF(LEN(DAY($A5485))&lt;2,0&amp;DAY($A5485),DAY($A5485))&amp;IF(LEN(MONTH($A5485))&lt;2,0&amp;MONTH($A5485),MONTH($A5485))), Prazniki[[#All],[DanMesec]:[Dela prosto]], 4,FALSE), 0)</f>
        <v>0</v>
      </c>
      <c r="I5485" s="2">
        <f t="shared" si="686"/>
        <v>0</v>
      </c>
      <c r="J5485" s="2">
        <f t="shared" si="687"/>
        <v>0</v>
      </c>
      <c r="K5485">
        <f t="shared" si="681"/>
        <v>0</v>
      </c>
    </row>
    <row r="5486" spans="1:11" x14ac:dyDescent="0.3">
      <c r="A5486" s="1">
        <v>45663</v>
      </c>
      <c r="B5486">
        <f t="shared" si="682"/>
        <v>0</v>
      </c>
      <c r="C5486" s="2" t="str">
        <f>IFERROR(VLOOKUP((IF(LEN(DAY($A5486))&lt;2,0&amp;DAY($A5486),DAY($A5486))&amp;IF(LEN(MONTH($A5486))&lt;2,0&amp;MONTH($A5486),MONTH($A5486))), Prazniki[[#All],[DanMesec]:[Dela prosto]], 3,FALSE), "")</f>
        <v/>
      </c>
      <c r="D5486" s="2" t="str">
        <f t="shared" si="683"/>
        <v/>
      </c>
      <c r="E5486" s="2" t="str">
        <f t="shared" si="684"/>
        <v/>
      </c>
      <c r="F5486" s="2">
        <f t="shared" si="685"/>
        <v>0</v>
      </c>
      <c r="G5486" s="2" t="str">
        <f t="shared" si="680"/>
        <v/>
      </c>
      <c r="H5486" s="2">
        <f>IFERROR(VLOOKUP((IF(LEN(DAY($A5486))&lt;2,0&amp;DAY($A5486),DAY($A5486))&amp;IF(LEN(MONTH($A5486))&lt;2,0&amp;MONTH($A5486),MONTH($A5486))), Prazniki[[#All],[DanMesec]:[Dela prosto]], 4,FALSE), 0)</f>
        <v>0</v>
      </c>
      <c r="I5486" s="2">
        <f t="shared" si="686"/>
        <v>0</v>
      </c>
      <c r="J5486" s="2">
        <f t="shared" si="687"/>
        <v>0</v>
      </c>
      <c r="K5486">
        <f t="shared" si="681"/>
        <v>1</v>
      </c>
    </row>
    <row r="5487" spans="1:11" x14ac:dyDescent="0.3">
      <c r="A5487" s="1">
        <v>45664</v>
      </c>
      <c r="B5487">
        <f t="shared" si="682"/>
        <v>0</v>
      </c>
      <c r="C5487" s="2" t="str">
        <f>IFERROR(VLOOKUP((IF(LEN(DAY($A5487))&lt;2,0&amp;DAY($A5487),DAY($A5487))&amp;IF(LEN(MONTH($A5487))&lt;2,0&amp;MONTH($A5487),MONTH($A5487))), Prazniki[[#All],[DanMesec]:[Dela prosto]], 3,FALSE), "")</f>
        <v/>
      </c>
      <c r="D5487" s="2" t="str">
        <f t="shared" si="683"/>
        <v/>
      </c>
      <c r="E5487" s="2" t="str">
        <f t="shared" si="684"/>
        <v/>
      </c>
      <c r="F5487" s="2">
        <f t="shared" si="685"/>
        <v>0</v>
      </c>
      <c r="G5487" s="2" t="str">
        <f t="shared" si="680"/>
        <v/>
      </c>
      <c r="H5487" s="2">
        <f>IFERROR(VLOOKUP((IF(LEN(DAY($A5487))&lt;2,0&amp;DAY($A5487),DAY($A5487))&amp;IF(LEN(MONTH($A5487))&lt;2,0&amp;MONTH($A5487),MONTH($A5487))), Prazniki[[#All],[DanMesec]:[Dela prosto]], 4,FALSE), 0)</f>
        <v>0</v>
      </c>
      <c r="I5487" s="2">
        <f t="shared" si="686"/>
        <v>0</v>
      </c>
      <c r="J5487" s="2">
        <f t="shared" si="687"/>
        <v>0</v>
      </c>
      <c r="K5487">
        <f t="shared" si="681"/>
        <v>1</v>
      </c>
    </row>
    <row r="5488" spans="1:11" x14ac:dyDescent="0.3">
      <c r="A5488" s="1">
        <v>45665</v>
      </c>
      <c r="B5488">
        <f t="shared" si="682"/>
        <v>0</v>
      </c>
      <c r="C5488" s="2" t="str">
        <f>IFERROR(VLOOKUP((IF(LEN(DAY($A5488))&lt;2,0&amp;DAY($A5488),DAY($A5488))&amp;IF(LEN(MONTH($A5488))&lt;2,0&amp;MONTH($A5488),MONTH($A5488))), Prazniki[[#All],[DanMesec]:[Dela prosto]], 3,FALSE), "")</f>
        <v/>
      </c>
      <c r="D5488" s="2" t="str">
        <f t="shared" si="683"/>
        <v/>
      </c>
      <c r="E5488" s="2" t="str">
        <f t="shared" si="684"/>
        <v/>
      </c>
      <c r="F5488" s="2">
        <f t="shared" si="685"/>
        <v>0</v>
      </c>
      <c r="G5488" s="2" t="str">
        <f t="shared" si="680"/>
        <v/>
      </c>
      <c r="H5488" s="2">
        <f>IFERROR(VLOOKUP((IF(LEN(DAY($A5488))&lt;2,0&amp;DAY($A5488),DAY($A5488))&amp;IF(LEN(MONTH($A5488))&lt;2,0&amp;MONTH($A5488),MONTH($A5488))), Prazniki[[#All],[DanMesec]:[Dela prosto]], 4,FALSE), 0)</f>
        <v>0</v>
      </c>
      <c r="I5488" s="2">
        <f t="shared" si="686"/>
        <v>0</v>
      </c>
      <c r="J5488" s="2">
        <f t="shared" si="687"/>
        <v>0</v>
      </c>
      <c r="K5488">
        <f t="shared" si="681"/>
        <v>1</v>
      </c>
    </row>
    <row r="5489" spans="1:11" x14ac:dyDescent="0.3">
      <c r="A5489" s="1">
        <v>45666</v>
      </c>
      <c r="B5489">
        <f t="shared" si="682"/>
        <v>0</v>
      </c>
      <c r="C5489" s="2" t="str">
        <f>IFERROR(VLOOKUP((IF(LEN(DAY($A5489))&lt;2,0&amp;DAY($A5489),DAY($A5489))&amp;IF(LEN(MONTH($A5489))&lt;2,0&amp;MONTH($A5489),MONTH($A5489))), Prazniki[[#All],[DanMesec]:[Dela prosto]], 3,FALSE), "")</f>
        <v/>
      </c>
      <c r="D5489" s="2" t="str">
        <f t="shared" si="683"/>
        <v/>
      </c>
      <c r="E5489" s="2" t="str">
        <f t="shared" si="684"/>
        <v/>
      </c>
      <c r="F5489" s="2">
        <f t="shared" si="685"/>
        <v>0</v>
      </c>
      <c r="G5489" s="2" t="str">
        <f t="shared" si="680"/>
        <v/>
      </c>
      <c r="H5489" s="2">
        <f>IFERROR(VLOOKUP((IF(LEN(DAY($A5489))&lt;2,0&amp;DAY($A5489),DAY($A5489))&amp;IF(LEN(MONTH($A5489))&lt;2,0&amp;MONTH($A5489),MONTH($A5489))), Prazniki[[#All],[DanMesec]:[Dela prosto]], 4,FALSE), 0)</f>
        <v>0</v>
      </c>
      <c r="I5489" s="2">
        <f t="shared" si="686"/>
        <v>0</v>
      </c>
      <c r="J5489" s="2">
        <f t="shared" si="687"/>
        <v>0</v>
      </c>
      <c r="K5489">
        <f t="shared" si="681"/>
        <v>1</v>
      </c>
    </row>
    <row r="5490" spans="1:11" x14ac:dyDescent="0.3">
      <c r="A5490" s="1">
        <v>45667</v>
      </c>
      <c r="B5490">
        <f t="shared" si="682"/>
        <v>0</v>
      </c>
      <c r="C5490" s="2" t="str">
        <f>IFERROR(VLOOKUP((IF(LEN(DAY($A5490))&lt;2,0&amp;DAY($A5490),DAY($A5490))&amp;IF(LEN(MONTH($A5490))&lt;2,0&amp;MONTH($A5490),MONTH($A5490))), Prazniki[[#All],[DanMesec]:[Dela prosto]], 3,FALSE), "")</f>
        <v/>
      </c>
      <c r="D5490" s="2" t="str">
        <f t="shared" si="683"/>
        <v/>
      </c>
      <c r="E5490" s="2" t="str">
        <f t="shared" si="684"/>
        <v/>
      </c>
      <c r="F5490" s="2">
        <f t="shared" si="685"/>
        <v>0</v>
      </c>
      <c r="G5490" s="2" t="str">
        <f t="shared" si="680"/>
        <v/>
      </c>
      <c r="H5490" s="2">
        <f>IFERROR(VLOOKUP((IF(LEN(DAY($A5490))&lt;2,0&amp;DAY($A5490),DAY($A5490))&amp;IF(LEN(MONTH($A5490))&lt;2,0&amp;MONTH($A5490),MONTH($A5490))), Prazniki[[#All],[DanMesec]:[Dela prosto]], 4,FALSE), 0)</f>
        <v>0</v>
      </c>
      <c r="I5490" s="2">
        <f t="shared" si="686"/>
        <v>0</v>
      </c>
      <c r="J5490" s="2">
        <f t="shared" si="687"/>
        <v>0</v>
      </c>
      <c r="K5490">
        <f t="shared" si="681"/>
        <v>1</v>
      </c>
    </row>
    <row r="5491" spans="1:11" x14ac:dyDescent="0.3">
      <c r="A5491" s="1">
        <v>45668</v>
      </c>
      <c r="B5491">
        <f t="shared" si="682"/>
        <v>1</v>
      </c>
      <c r="C5491" s="2" t="str">
        <f>IFERROR(VLOOKUP((IF(LEN(DAY($A5491))&lt;2,0&amp;DAY($A5491),DAY($A5491))&amp;IF(LEN(MONTH($A5491))&lt;2,0&amp;MONTH($A5491),MONTH($A5491))), Prazniki[[#All],[DanMesec]:[Dela prosto]], 3,FALSE), "")</f>
        <v/>
      </c>
      <c r="D5491" s="2" t="str">
        <f t="shared" si="683"/>
        <v/>
      </c>
      <c r="E5491" s="2" t="str">
        <f t="shared" si="684"/>
        <v/>
      </c>
      <c r="F5491" s="2">
        <f t="shared" si="685"/>
        <v>0</v>
      </c>
      <c r="G5491" s="2" t="str">
        <f t="shared" si="680"/>
        <v/>
      </c>
      <c r="H5491" s="2">
        <f>IFERROR(VLOOKUP((IF(LEN(DAY($A5491))&lt;2,0&amp;DAY($A5491),DAY($A5491))&amp;IF(LEN(MONTH($A5491))&lt;2,0&amp;MONTH($A5491),MONTH($A5491))), Prazniki[[#All],[DanMesec]:[Dela prosto]], 4,FALSE), 0)</f>
        <v>0</v>
      </c>
      <c r="I5491" s="2">
        <f t="shared" si="686"/>
        <v>0</v>
      </c>
      <c r="J5491" s="2">
        <f t="shared" si="687"/>
        <v>0</v>
      </c>
      <c r="K5491">
        <f t="shared" si="681"/>
        <v>0</v>
      </c>
    </row>
    <row r="5492" spans="1:11" x14ac:dyDescent="0.3">
      <c r="A5492" s="1">
        <v>45669</v>
      </c>
      <c r="B5492">
        <f t="shared" si="682"/>
        <v>1</v>
      </c>
      <c r="C5492" s="2" t="str">
        <f>IFERROR(VLOOKUP((IF(LEN(DAY($A5492))&lt;2,0&amp;DAY($A5492),DAY($A5492))&amp;IF(LEN(MONTH($A5492))&lt;2,0&amp;MONTH($A5492),MONTH($A5492))), Prazniki[[#All],[DanMesec]:[Dela prosto]], 3,FALSE), "")</f>
        <v/>
      </c>
      <c r="D5492" s="2" t="str">
        <f t="shared" si="683"/>
        <v/>
      </c>
      <c r="E5492" s="2" t="str">
        <f t="shared" si="684"/>
        <v/>
      </c>
      <c r="F5492" s="2">
        <f t="shared" si="685"/>
        <v>0</v>
      </c>
      <c r="G5492" s="2" t="str">
        <f t="shared" si="680"/>
        <v/>
      </c>
      <c r="H5492" s="2">
        <f>IFERROR(VLOOKUP((IF(LEN(DAY($A5492))&lt;2,0&amp;DAY($A5492),DAY($A5492))&amp;IF(LEN(MONTH($A5492))&lt;2,0&amp;MONTH($A5492),MONTH($A5492))), Prazniki[[#All],[DanMesec]:[Dela prosto]], 4,FALSE), 0)</f>
        <v>0</v>
      </c>
      <c r="I5492" s="2">
        <f t="shared" si="686"/>
        <v>0</v>
      </c>
      <c r="J5492" s="2">
        <f t="shared" si="687"/>
        <v>0</v>
      </c>
      <c r="K5492">
        <f t="shared" si="681"/>
        <v>0</v>
      </c>
    </row>
    <row r="5493" spans="1:11" x14ac:dyDescent="0.3">
      <c r="A5493" s="1">
        <v>45670</v>
      </c>
      <c r="B5493">
        <f t="shared" si="682"/>
        <v>0</v>
      </c>
      <c r="C5493" s="2" t="str">
        <f>IFERROR(VLOOKUP((IF(LEN(DAY($A5493))&lt;2,0&amp;DAY($A5493),DAY($A5493))&amp;IF(LEN(MONTH($A5493))&lt;2,0&amp;MONTH($A5493),MONTH($A5493))), Prazniki[[#All],[DanMesec]:[Dela prosto]], 3,FALSE), "")</f>
        <v/>
      </c>
      <c r="D5493" s="2" t="str">
        <f t="shared" si="683"/>
        <v/>
      </c>
      <c r="E5493" s="2" t="str">
        <f t="shared" si="684"/>
        <v/>
      </c>
      <c r="F5493" s="2">
        <f t="shared" si="685"/>
        <v>0</v>
      </c>
      <c r="G5493" s="2" t="str">
        <f t="shared" si="680"/>
        <v/>
      </c>
      <c r="H5493" s="2">
        <f>IFERROR(VLOOKUP((IF(LEN(DAY($A5493))&lt;2,0&amp;DAY($A5493),DAY($A5493))&amp;IF(LEN(MONTH($A5493))&lt;2,0&amp;MONTH($A5493),MONTH($A5493))), Prazniki[[#All],[DanMesec]:[Dela prosto]], 4,FALSE), 0)</f>
        <v>0</v>
      </c>
      <c r="I5493" s="2">
        <f t="shared" si="686"/>
        <v>0</v>
      </c>
      <c r="J5493" s="2">
        <f t="shared" si="687"/>
        <v>0</v>
      </c>
      <c r="K5493">
        <f t="shared" si="681"/>
        <v>1</v>
      </c>
    </row>
    <row r="5494" spans="1:11" x14ac:dyDescent="0.3">
      <c r="A5494" s="1">
        <v>45671</v>
      </c>
      <c r="B5494">
        <f t="shared" si="682"/>
        <v>0</v>
      </c>
      <c r="C5494" s="2" t="str">
        <f>IFERROR(VLOOKUP((IF(LEN(DAY($A5494))&lt;2,0&amp;DAY($A5494),DAY($A5494))&amp;IF(LEN(MONTH($A5494))&lt;2,0&amp;MONTH($A5494),MONTH($A5494))), Prazniki[[#All],[DanMesec]:[Dela prosto]], 3,FALSE), "")</f>
        <v/>
      </c>
      <c r="D5494" s="2" t="str">
        <f t="shared" si="683"/>
        <v/>
      </c>
      <c r="E5494" s="2" t="str">
        <f t="shared" si="684"/>
        <v/>
      </c>
      <c r="F5494" s="2">
        <f t="shared" si="685"/>
        <v>0</v>
      </c>
      <c r="G5494" s="2" t="str">
        <f t="shared" si="680"/>
        <v/>
      </c>
      <c r="H5494" s="2">
        <f>IFERROR(VLOOKUP((IF(LEN(DAY($A5494))&lt;2,0&amp;DAY($A5494),DAY($A5494))&amp;IF(LEN(MONTH($A5494))&lt;2,0&amp;MONTH($A5494),MONTH($A5494))), Prazniki[[#All],[DanMesec]:[Dela prosto]], 4,FALSE), 0)</f>
        <v>0</v>
      </c>
      <c r="I5494" s="2">
        <f t="shared" si="686"/>
        <v>0</v>
      </c>
      <c r="J5494" s="2">
        <f t="shared" si="687"/>
        <v>0</v>
      </c>
      <c r="K5494">
        <f t="shared" si="681"/>
        <v>1</v>
      </c>
    </row>
    <row r="5495" spans="1:11" x14ac:dyDescent="0.3">
      <c r="A5495" s="1">
        <v>45672</v>
      </c>
      <c r="B5495">
        <f t="shared" si="682"/>
        <v>0</v>
      </c>
      <c r="C5495" s="2" t="str">
        <f>IFERROR(VLOOKUP((IF(LEN(DAY($A5495))&lt;2,0&amp;DAY($A5495),DAY($A5495))&amp;IF(LEN(MONTH($A5495))&lt;2,0&amp;MONTH($A5495),MONTH($A5495))), Prazniki[[#All],[DanMesec]:[Dela prosto]], 3,FALSE), "")</f>
        <v/>
      </c>
      <c r="D5495" s="2" t="str">
        <f t="shared" si="683"/>
        <v/>
      </c>
      <c r="E5495" s="2" t="str">
        <f t="shared" si="684"/>
        <v/>
      </c>
      <c r="F5495" s="2">
        <f t="shared" si="685"/>
        <v>0</v>
      </c>
      <c r="G5495" s="2" t="str">
        <f t="shared" si="680"/>
        <v/>
      </c>
      <c r="H5495" s="2">
        <f>IFERROR(VLOOKUP((IF(LEN(DAY($A5495))&lt;2,0&amp;DAY($A5495),DAY($A5495))&amp;IF(LEN(MONTH($A5495))&lt;2,0&amp;MONTH($A5495),MONTH($A5495))), Prazniki[[#All],[DanMesec]:[Dela prosto]], 4,FALSE), 0)</f>
        <v>0</v>
      </c>
      <c r="I5495" s="2">
        <f t="shared" si="686"/>
        <v>0</v>
      </c>
      <c r="J5495" s="2">
        <f t="shared" si="687"/>
        <v>0</v>
      </c>
      <c r="K5495">
        <f t="shared" si="681"/>
        <v>1</v>
      </c>
    </row>
    <row r="5496" spans="1:11" x14ac:dyDescent="0.3">
      <c r="A5496" s="1">
        <v>45673</v>
      </c>
      <c r="B5496">
        <f t="shared" si="682"/>
        <v>0</v>
      </c>
      <c r="C5496" s="2" t="str">
        <f>IFERROR(VLOOKUP((IF(LEN(DAY($A5496))&lt;2,0&amp;DAY($A5496),DAY($A5496))&amp;IF(LEN(MONTH($A5496))&lt;2,0&amp;MONTH($A5496),MONTH($A5496))), Prazniki[[#All],[DanMesec]:[Dela prosto]], 3,FALSE), "")</f>
        <v/>
      </c>
      <c r="D5496" s="2" t="str">
        <f t="shared" si="683"/>
        <v/>
      </c>
      <c r="E5496" s="2" t="str">
        <f t="shared" si="684"/>
        <v/>
      </c>
      <c r="F5496" s="2">
        <f t="shared" si="685"/>
        <v>0</v>
      </c>
      <c r="G5496" s="2" t="str">
        <f t="shared" si="680"/>
        <v/>
      </c>
      <c r="H5496" s="2">
        <f>IFERROR(VLOOKUP((IF(LEN(DAY($A5496))&lt;2,0&amp;DAY($A5496),DAY($A5496))&amp;IF(LEN(MONTH($A5496))&lt;2,0&amp;MONTH($A5496),MONTH($A5496))), Prazniki[[#All],[DanMesec]:[Dela prosto]], 4,FALSE), 0)</f>
        <v>0</v>
      </c>
      <c r="I5496" s="2">
        <f t="shared" si="686"/>
        <v>0</v>
      </c>
      <c r="J5496" s="2">
        <f t="shared" si="687"/>
        <v>0</v>
      </c>
      <c r="K5496">
        <f t="shared" si="681"/>
        <v>1</v>
      </c>
    </row>
    <row r="5497" spans="1:11" x14ac:dyDescent="0.3">
      <c r="A5497" s="1">
        <v>45674</v>
      </c>
      <c r="B5497">
        <f t="shared" si="682"/>
        <v>0</v>
      </c>
      <c r="C5497" s="2" t="str">
        <f>IFERROR(VLOOKUP((IF(LEN(DAY($A5497))&lt;2,0&amp;DAY($A5497),DAY($A5497))&amp;IF(LEN(MONTH($A5497))&lt;2,0&amp;MONTH($A5497),MONTH($A5497))), Prazniki[[#All],[DanMesec]:[Dela prosto]], 3,FALSE), "")</f>
        <v/>
      </c>
      <c r="D5497" s="2" t="str">
        <f t="shared" si="683"/>
        <v/>
      </c>
      <c r="E5497" s="2" t="str">
        <f t="shared" si="684"/>
        <v/>
      </c>
      <c r="F5497" s="2">
        <f t="shared" si="685"/>
        <v>0</v>
      </c>
      <c r="G5497" s="2" t="str">
        <f t="shared" si="680"/>
        <v/>
      </c>
      <c r="H5497" s="2">
        <f>IFERROR(VLOOKUP((IF(LEN(DAY($A5497))&lt;2,0&amp;DAY($A5497),DAY($A5497))&amp;IF(LEN(MONTH($A5497))&lt;2,0&amp;MONTH($A5497),MONTH($A5497))), Prazniki[[#All],[DanMesec]:[Dela prosto]], 4,FALSE), 0)</f>
        <v>0</v>
      </c>
      <c r="I5497" s="2">
        <f t="shared" si="686"/>
        <v>0</v>
      </c>
      <c r="J5497" s="2">
        <f t="shared" si="687"/>
        <v>0</v>
      </c>
      <c r="K5497">
        <f t="shared" si="681"/>
        <v>1</v>
      </c>
    </row>
    <row r="5498" spans="1:11" x14ac:dyDescent="0.3">
      <c r="A5498" s="1">
        <v>45675</v>
      </c>
      <c r="B5498">
        <f t="shared" si="682"/>
        <v>1</v>
      </c>
      <c r="C5498" s="2" t="str">
        <f>IFERROR(VLOOKUP((IF(LEN(DAY($A5498))&lt;2,0&amp;DAY($A5498),DAY($A5498))&amp;IF(LEN(MONTH($A5498))&lt;2,0&amp;MONTH($A5498),MONTH($A5498))), Prazniki[[#All],[DanMesec]:[Dela prosto]], 3,FALSE), "")</f>
        <v/>
      </c>
      <c r="D5498" s="2" t="str">
        <f t="shared" si="683"/>
        <v/>
      </c>
      <c r="E5498" s="2" t="str">
        <f t="shared" si="684"/>
        <v/>
      </c>
      <c r="F5498" s="2">
        <f t="shared" si="685"/>
        <v>0</v>
      </c>
      <c r="G5498" s="2" t="str">
        <f t="shared" si="680"/>
        <v/>
      </c>
      <c r="H5498" s="2">
        <f>IFERROR(VLOOKUP((IF(LEN(DAY($A5498))&lt;2,0&amp;DAY($A5498),DAY($A5498))&amp;IF(LEN(MONTH($A5498))&lt;2,0&amp;MONTH($A5498),MONTH($A5498))), Prazniki[[#All],[DanMesec]:[Dela prosto]], 4,FALSE), 0)</f>
        <v>0</v>
      </c>
      <c r="I5498" s="2">
        <f t="shared" si="686"/>
        <v>0</v>
      </c>
      <c r="J5498" s="2">
        <f t="shared" si="687"/>
        <v>0</v>
      </c>
      <c r="K5498">
        <f t="shared" si="681"/>
        <v>0</v>
      </c>
    </row>
    <row r="5499" spans="1:11" x14ac:dyDescent="0.3">
      <c r="A5499" s="1">
        <v>45676</v>
      </c>
      <c r="B5499">
        <f t="shared" si="682"/>
        <v>1</v>
      </c>
      <c r="C5499" s="2" t="str">
        <f>IFERROR(VLOOKUP((IF(LEN(DAY($A5499))&lt;2,0&amp;DAY($A5499),DAY($A5499))&amp;IF(LEN(MONTH($A5499))&lt;2,0&amp;MONTH($A5499),MONTH($A5499))), Prazniki[[#All],[DanMesec]:[Dela prosto]], 3,FALSE), "")</f>
        <v/>
      </c>
      <c r="D5499" s="2" t="str">
        <f t="shared" si="683"/>
        <v/>
      </c>
      <c r="E5499" s="2" t="str">
        <f t="shared" si="684"/>
        <v/>
      </c>
      <c r="F5499" s="2">
        <f t="shared" si="685"/>
        <v>0</v>
      </c>
      <c r="G5499" s="2" t="str">
        <f t="shared" si="680"/>
        <v/>
      </c>
      <c r="H5499" s="2">
        <f>IFERROR(VLOOKUP((IF(LEN(DAY($A5499))&lt;2,0&amp;DAY($A5499),DAY($A5499))&amp;IF(LEN(MONTH($A5499))&lt;2,0&amp;MONTH($A5499),MONTH($A5499))), Prazniki[[#All],[DanMesec]:[Dela prosto]], 4,FALSE), 0)</f>
        <v>0</v>
      </c>
      <c r="I5499" s="2">
        <f t="shared" si="686"/>
        <v>0</v>
      </c>
      <c r="J5499" s="2">
        <f t="shared" si="687"/>
        <v>0</v>
      </c>
      <c r="K5499">
        <f t="shared" si="681"/>
        <v>0</v>
      </c>
    </row>
    <row r="5500" spans="1:11" x14ac:dyDescent="0.3">
      <c r="A5500" s="1">
        <v>45677</v>
      </c>
      <c r="B5500">
        <f t="shared" si="682"/>
        <v>0</v>
      </c>
      <c r="C5500" s="2" t="str">
        <f>IFERROR(VLOOKUP((IF(LEN(DAY($A5500))&lt;2,0&amp;DAY($A5500),DAY($A5500))&amp;IF(LEN(MONTH($A5500))&lt;2,0&amp;MONTH($A5500),MONTH($A5500))), Prazniki[[#All],[DanMesec]:[Dela prosto]], 3,FALSE), "")</f>
        <v/>
      </c>
      <c r="D5500" s="2" t="str">
        <f t="shared" si="683"/>
        <v/>
      </c>
      <c r="E5500" s="2" t="str">
        <f t="shared" si="684"/>
        <v/>
      </c>
      <c r="F5500" s="2">
        <f t="shared" si="685"/>
        <v>0</v>
      </c>
      <c r="G5500" s="2" t="str">
        <f t="shared" si="680"/>
        <v/>
      </c>
      <c r="H5500" s="2">
        <f>IFERROR(VLOOKUP((IF(LEN(DAY($A5500))&lt;2,0&amp;DAY($A5500),DAY($A5500))&amp;IF(LEN(MONTH($A5500))&lt;2,0&amp;MONTH($A5500),MONTH($A5500))), Prazniki[[#All],[DanMesec]:[Dela prosto]], 4,FALSE), 0)</f>
        <v>0</v>
      </c>
      <c r="I5500" s="2">
        <f t="shared" si="686"/>
        <v>0</v>
      </c>
      <c r="J5500" s="2">
        <f t="shared" si="687"/>
        <v>0</v>
      </c>
      <c r="K5500">
        <f t="shared" si="681"/>
        <v>1</v>
      </c>
    </row>
    <row r="5501" spans="1:11" x14ac:dyDescent="0.3">
      <c r="A5501" s="1">
        <v>45678</v>
      </c>
      <c r="B5501">
        <f t="shared" si="682"/>
        <v>0</v>
      </c>
      <c r="C5501" s="2" t="str">
        <f>IFERROR(VLOOKUP((IF(LEN(DAY($A5501))&lt;2,0&amp;DAY($A5501),DAY($A5501))&amp;IF(LEN(MONTH($A5501))&lt;2,0&amp;MONTH($A5501),MONTH($A5501))), Prazniki[[#All],[DanMesec]:[Dela prosto]], 3,FALSE), "")</f>
        <v/>
      </c>
      <c r="D5501" s="2" t="str">
        <f t="shared" si="683"/>
        <v/>
      </c>
      <c r="E5501" s="2" t="str">
        <f t="shared" si="684"/>
        <v/>
      </c>
      <c r="F5501" s="2">
        <f t="shared" si="685"/>
        <v>0</v>
      </c>
      <c r="G5501" s="2" t="str">
        <f t="shared" si="680"/>
        <v/>
      </c>
      <c r="H5501" s="2">
        <f>IFERROR(VLOOKUP((IF(LEN(DAY($A5501))&lt;2,0&amp;DAY($A5501),DAY($A5501))&amp;IF(LEN(MONTH($A5501))&lt;2,0&amp;MONTH($A5501),MONTH($A5501))), Prazniki[[#All],[DanMesec]:[Dela prosto]], 4,FALSE), 0)</f>
        <v>0</v>
      </c>
      <c r="I5501" s="2">
        <f t="shared" si="686"/>
        <v>0</v>
      </c>
      <c r="J5501" s="2">
        <f t="shared" si="687"/>
        <v>0</v>
      </c>
      <c r="K5501">
        <f t="shared" si="681"/>
        <v>1</v>
      </c>
    </row>
    <row r="5502" spans="1:11" x14ac:dyDescent="0.3">
      <c r="A5502" s="1">
        <v>45679</v>
      </c>
      <c r="B5502">
        <f t="shared" si="682"/>
        <v>0</v>
      </c>
      <c r="C5502" s="2" t="str">
        <f>IFERROR(VLOOKUP((IF(LEN(DAY($A5502))&lt;2,0&amp;DAY($A5502),DAY($A5502))&amp;IF(LEN(MONTH($A5502))&lt;2,0&amp;MONTH($A5502),MONTH($A5502))), Prazniki[[#All],[DanMesec]:[Dela prosto]], 3,FALSE), "")</f>
        <v/>
      </c>
      <c r="D5502" s="2" t="str">
        <f t="shared" si="683"/>
        <v/>
      </c>
      <c r="E5502" s="2" t="str">
        <f t="shared" si="684"/>
        <v/>
      </c>
      <c r="F5502" s="2">
        <f t="shared" si="685"/>
        <v>0</v>
      </c>
      <c r="G5502" s="2" t="str">
        <f t="shared" si="680"/>
        <v/>
      </c>
      <c r="H5502" s="2">
        <f>IFERROR(VLOOKUP((IF(LEN(DAY($A5502))&lt;2,0&amp;DAY($A5502),DAY($A5502))&amp;IF(LEN(MONTH($A5502))&lt;2,0&amp;MONTH($A5502),MONTH($A5502))), Prazniki[[#All],[DanMesec]:[Dela prosto]], 4,FALSE), 0)</f>
        <v>0</v>
      </c>
      <c r="I5502" s="2">
        <f t="shared" si="686"/>
        <v>0</v>
      </c>
      <c r="J5502" s="2">
        <f t="shared" si="687"/>
        <v>0</v>
      </c>
      <c r="K5502">
        <f t="shared" si="681"/>
        <v>1</v>
      </c>
    </row>
    <row r="5503" spans="1:11" x14ac:dyDescent="0.3">
      <c r="A5503" s="1">
        <v>45680</v>
      </c>
      <c r="B5503">
        <f t="shared" si="682"/>
        <v>0</v>
      </c>
      <c r="C5503" s="2" t="str">
        <f>IFERROR(VLOOKUP((IF(LEN(DAY($A5503))&lt;2,0&amp;DAY($A5503),DAY($A5503))&amp;IF(LEN(MONTH($A5503))&lt;2,0&amp;MONTH($A5503),MONTH($A5503))), Prazniki[[#All],[DanMesec]:[Dela prosto]], 3,FALSE), "")</f>
        <v/>
      </c>
      <c r="D5503" s="2" t="str">
        <f t="shared" si="683"/>
        <v/>
      </c>
      <c r="E5503" s="2" t="str">
        <f t="shared" si="684"/>
        <v/>
      </c>
      <c r="F5503" s="2">
        <f t="shared" si="685"/>
        <v>0</v>
      </c>
      <c r="G5503" s="2" t="str">
        <f t="shared" si="680"/>
        <v/>
      </c>
      <c r="H5503" s="2">
        <f>IFERROR(VLOOKUP((IF(LEN(DAY($A5503))&lt;2,0&amp;DAY($A5503),DAY($A5503))&amp;IF(LEN(MONTH($A5503))&lt;2,0&amp;MONTH($A5503),MONTH($A5503))), Prazniki[[#All],[DanMesec]:[Dela prosto]], 4,FALSE), 0)</f>
        <v>0</v>
      </c>
      <c r="I5503" s="2">
        <f t="shared" si="686"/>
        <v>0</v>
      </c>
      <c r="J5503" s="2">
        <f t="shared" si="687"/>
        <v>0</v>
      </c>
      <c r="K5503">
        <f t="shared" si="681"/>
        <v>1</v>
      </c>
    </row>
    <row r="5504" spans="1:11" x14ac:dyDescent="0.3">
      <c r="A5504" s="1">
        <v>45681</v>
      </c>
      <c r="B5504">
        <f t="shared" si="682"/>
        <v>0</v>
      </c>
      <c r="C5504" s="2" t="str">
        <f>IFERROR(VLOOKUP((IF(LEN(DAY($A5504))&lt;2,0&amp;DAY($A5504),DAY($A5504))&amp;IF(LEN(MONTH($A5504))&lt;2,0&amp;MONTH($A5504),MONTH($A5504))), Prazniki[[#All],[DanMesec]:[Dela prosto]], 3,FALSE), "")</f>
        <v/>
      </c>
      <c r="D5504" s="2" t="str">
        <f t="shared" si="683"/>
        <v/>
      </c>
      <c r="E5504" s="2" t="str">
        <f t="shared" si="684"/>
        <v/>
      </c>
      <c r="F5504" s="2">
        <f t="shared" si="685"/>
        <v>0</v>
      </c>
      <c r="G5504" s="2" t="str">
        <f t="shared" si="680"/>
        <v/>
      </c>
      <c r="H5504" s="2">
        <f>IFERROR(VLOOKUP((IF(LEN(DAY($A5504))&lt;2,0&amp;DAY($A5504),DAY($A5504))&amp;IF(LEN(MONTH($A5504))&lt;2,0&amp;MONTH($A5504),MONTH($A5504))), Prazniki[[#All],[DanMesec]:[Dela prosto]], 4,FALSE), 0)</f>
        <v>0</v>
      </c>
      <c r="I5504" s="2">
        <f t="shared" si="686"/>
        <v>0</v>
      </c>
      <c r="J5504" s="2">
        <f t="shared" si="687"/>
        <v>0</v>
      </c>
      <c r="K5504">
        <f t="shared" si="681"/>
        <v>1</v>
      </c>
    </row>
    <row r="5505" spans="1:11" x14ac:dyDescent="0.3">
      <c r="A5505" s="1">
        <v>45682</v>
      </c>
      <c r="B5505">
        <f t="shared" si="682"/>
        <v>1</v>
      </c>
      <c r="C5505" s="2" t="str">
        <f>IFERROR(VLOOKUP((IF(LEN(DAY($A5505))&lt;2,0&amp;DAY($A5505),DAY($A5505))&amp;IF(LEN(MONTH($A5505))&lt;2,0&amp;MONTH($A5505),MONTH($A5505))), Prazniki[[#All],[DanMesec]:[Dela prosto]], 3,FALSE), "")</f>
        <v/>
      </c>
      <c r="D5505" s="2" t="str">
        <f t="shared" si="683"/>
        <v/>
      </c>
      <c r="E5505" s="2" t="str">
        <f t="shared" si="684"/>
        <v/>
      </c>
      <c r="F5505" s="2">
        <f t="shared" si="685"/>
        <v>0</v>
      </c>
      <c r="G5505" s="2" t="str">
        <f t="shared" si="680"/>
        <v/>
      </c>
      <c r="H5505" s="2">
        <f>IFERROR(VLOOKUP((IF(LEN(DAY($A5505))&lt;2,0&amp;DAY($A5505),DAY($A5505))&amp;IF(LEN(MONTH($A5505))&lt;2,0&amp;MONTH($A5505),MONTH($A5505))), Prazniki[[#All],[DanMesec]:[Dela prosto]], 4,FALSE), 0)</f>
        <v>0</v>
      </c>
      <c r="I5505" s="2">
        <f t="shared" si="686"/>
        <v>0</v>
      </c>
      <c r="J5505" s="2">
        <f t="shared" si="687"/>
        <v>0</v>
      </c>
      <c r="K5505">
        <f t="shared" si="681"/>
        <v>0</v>
      </c>
    </row>
    <row r="5506" spans="1:11" x14ac:dyDescent="0.3">
      <c r="A5506" s="1">
        <v>45683</v>
      </c>
      <c r="B5506">
        <f t="shared" si="682"/>
        <v>1</v>
      </c>
      <c r="C5506" s="2" t="str">
        <f>IFERROR(VLOOKUP((IF(LEN(DAY($A5506))&lt;2,0&amp;DAY($A5506),DAY($A5506))&amp;IF(LEN(MONTH($A5506))&lt;2,0&amp;MONTH($A5506),MONTH($A5506))), Prazniki[[#All],[DanMesec]:[Dela prosto]], 3,FALSE), "")</f>
        <v/>
      </c>
      <c r="D5506" s="2" t="str">
        <f t="shared" si="683"/>
        <v/>
      </c>
      <c r="E5506" s="2" t="str">
        <f t="shared" si="684"/>
        <v/>
      </c>
      <c r="F5506" s="2">
        <f t="shared" si="685"/>
        <v>0</v>
      </c>
      <c r="G5506" s="2" t="str">
        <f t="shared" ref="G5506:G5569" si="688">IF(C5506&lt;&gt;"",C5506,IF(D5506&lt;&gt;"",D5506,IF(E5506&lt;&gt;"",E5506, "")))</f>
        <v/>
      </c>
      <c r="H5506" s="2">
        <f>IFERROR(VLOOKUP((IF(LEN(DAY($A5506))&lt;2,0&amp;DAY($A5506),DAY($A5506))&amp;IF(LEN(MONTH($A5506))&lt;2,0&amp;MONTH($A5506),MONTH($A5506))), Prazniki[[#All],[DanMesec]:[Dela prosto]], 4,FALSE), 0)</f>
        <v>0</v>
      </c>
      <c r="I5506" s="2">
        <f t="shared" si="686"/>
        <v>0</v>
      </c>
      <c r="J5506" s="2">
        <f t="shared" si="687"/>
        <v>0</v>
      </c>
      <c r="K5506">
        <f t="shared" ref="K5506:K5569" si="689">IF(OR(B5506=1,H5506=1), 0,1)</f>
        <v>0</v>
      </c>
    </row>
    <row r="5507" spans="1:11" x14ac:dyDescent="0.3">
      <c r="A5507" s="1">
        <v>45684</v>
      </c>
      <c r="B5507">
        <f t="shared" ref="B5507:B5570" si="690">IF(OR(WEEKDAY(A5507,2)=6,WEEKDAY(A5507,2)=7),1,0)</f>
        <v>0</v>
      </c>
      <c r="C5507" s="2" t="str">
        <f>IFERROR(VLOOKUP((IF(LEN(DAY($A5507))&lt;2,0&amp;DAY($A5507),DAY($A5507))&amp;IF(LEN(MONTH($A5507))&lt;2,0&amp;MONTH($A5507),MONTH($A5507))), Prazniki[[#All],[DanMesec]:[Dela prosto]], 3,FALSE), "")</f>
        <v/>
      </c>
      <c r="D5507" s="2" t="str">
        <f t="shared" ref="D5507:D5570" si="691">IF(FLOOR(DAY(MINUTE(YEAR(A5507)/38)/2+56)&amp;"/"&amp;"5/"&amp;YEAR(A5507),7)-34+1=A5507,$D$1,"")</f>
        <v/>
      </c>
      <c r="E5507" s="2" t="str">
        <f t="shared" ref="E5507:E5570" si="692">IF(FLOOR(DAY(MINUTE(YEAR(A5507)/38)/2+56)&amp;"/"&amp;"5/"&amp;YEAR(A5507),7)-34+1+50-2=A5507,$E$1,"")</f>
        <v/>
      </c>
      <c r="F5507" s="2">
        <f t="shared" ref="F5507:F5570" si="693">IF(C5507&lt;&gt;"",1,IF(D5507&lt;&gt;"",1,IF(E5507&lt;&gt;"",1, 0)))</f>
        <v>0</v>
      </c>
      <c r="G5507" s="2" t="str">
        <f t="shared" si="688"/>
        <v/>
      </c>
      <c r="H5507" s="2">
        <f>IFERROR(VLOOKUP((IF(LEN(DAY($A5507))&lt;2,0&amp;DAY($A5507),DAY($A5507))&amp;IF(LEN(MONTH($A5507))&lt;2,0&amp;MONTH($A5507),MONTH($A5507))), Prazniki[[#All],[DanMesec]:[Dela prosto]], 4,FALSE), 0)</f>
        <v>0</v>
      </c>
      <c r="I5507" s="2">
        <f t="shared" ref="I5507:I5570" si="694">IF(OR(D5507&lt;&gt;"",E5507&lt;&gt;""),1,0)</f>
        <v>0</v>
      </c>
      <c r="J5507" s="2">
        <f t="shared" ref="J5507:J5570" si="695">IF(OR(H5507=1,I5507=1),1,0)</f>
        <v>0</v>
      </c>
      <c r="K5507">
        <f t="shared" si="689"/>
        <v>1</v>
      </c>
    </row>
    <row r="5508" spans="1:11" x14ac:dyDescent="0.3">
      <c r="A5508" s="1">
        <v>45685</v>
      </c>
      <c r="B5508">
        <f t="shared" si="690"/>
        <v>0</v>
      </c>
      <c r="C5508" s="2" t="str">
        <f>IFERROR(VLOOKUP((IF(LEN(DAY($A5508))&lt;2,0&amp;DAY($A5508),DAY($A5508))&amp;IF(LEN(MONTH($A5508))&lt;2,0&amp;MONTH($A5508),MONTH($A5508))), Prazniki[[#All],[DanMesec]:[Dela prosto]], 3,FALSE), "")</f>
        <v/>
      </c>
      <c r="D5508" s="2" t="str">
        <f t="shared" si="691"/>
        <v/>
      </c>
      <c r="E5508" s="2" t="str">
        <f t="shared" si="692"/>
        <v/>
      </c>
      <c r="F5508" s="2">
        <f t="shared" si="693"/>
        <v>0</v>
      </c>
      <c r="G5508" s="2" t="str">
        <f t="shared" si="688"/>
        <v/>
      </c>
      <c r="H5508" s="2">
        <f>IFERROR(VLOOKUP((IF(LEN(DAY($A5508))&lt;2,0&amp;DAY($A5508),DAY($A5508))&amp;IF(LEN(MONTH($A5508))&lt;2,0&amp;MONTH($A5508),MONTH($A5508))), Prazniki[[#All],[DanMesec]:[Dela prosto]], 4,FALSE), 0)</f>
        <v>0</v>
      </c>
      <c r="I5508" s="2">
        <f t="shared" si="694"/>
        <v>0</v>
      </c>
      <c r="J5508" s="2">
        <f t="shared" si="695"/>
        <v>0</v>
      </c>
      <c r="K5508">
        <f t="shared" si="689"/>
        <v>1</v>
      </c>
    </row>
    <row r="5509" spans="1:11" x14ac:dyDescent="0.3">
      <c r="A5509" s="1">
        <v>45686</v>
      </c>
      <c r="B5509">
        <f t="shared" si="690"/>
        <v>0</v>
      </c>
      <c r="C5509" s="2" t="str">
        <f>IFERROR(VLOOKUP((IF(LEN(DAY($A5509))&lt;2,0&amp;DAY($A5509),DAY($A5509))&amp;IF(LEN(MONTH($A5509))&lt;2,0&amp;MONTH($A5509),MONTH($A5509))), Prazniki[[#All],[DanMesec]:[Dela prosto]], 3,FALSE), "")</f>
        <v/>
      </c>
      <c r="D5509" s="2" t="str">
        <f t="shared" si="691"/>
        <v/>
      </c>
      <c r="E5509" s="2" t="str">
        <f t="shared" si="692"/>
        <v/>
      </c>
      <c r="F5509" s="2">
        <f t="shared" si="693"/>
        <v>0</v>
      </c>
      <c r="G5509" s="2" t="str">
        <f t="shared" si="688"/>
        <v/>
      </c>
      <c r="H5509" s="2">
        <f>IFERROR(VLOOKUP((IF(LEN(DAY($A5509))&lt;2,0&amp;DAY($A5509),DAY($A5509))&amp;IF(LEN(MONTH($A5509))&lt;2,0&amp;MONTH($A5509),MONTH($A5509))), Prazniki[[#All],[DanMesec]:[Dela prosto]], 4,FALSE), 0)</f>
        <v>0</v>
      </c>
      <c r="I5509" s="2">
        <f t="shared" si="694"/>
        <v>0</v>
      </c>
      <c r="J5509" s="2">
        <f t="shared" si="695"/>
        <v>0</v>
      </c>
      <c r="K5509">
        <f t="shared" si="689"/>
        <v>1</v>
      </c>
    </row>
    <row r="5510" spans="1:11" x14ac:dyDescent="0.3">
      <c r="A5510" s="1">
        <v>45687</v>
      </c>
      <c r="B5510">
        <f t="shared" si="690"/>
        <v>0</v>
      </c>
      <c r="C5510" s="2" t="str">
        <f>IFERROR(VLOOKUP((IF(LEN(DAY($A5510))&lt;2,0&amp;DAY($A5510),DAY($A5510))&amp;IF(LEN(MONTH($A5510))&lt;2,0&amp;MONTH($A5510),MONTH($A5510))), Prazniki[[#All],[DanMesec]:[Dela prosto]], 3,FALSE), "")</f>
        <v/>
      </c>
      <c r="D5510" s="2" t="str">
        <f t="shared" si="691"/>
        <v/>
      </c>
      <c r="E5510" s="2" t="str">
        <f t="shared" si="692"/>
        <v/>
      </c>
      <c r="F5510" s="2">
        <f t="shared" si="693"/>
        <v>0</v>
      </c>
      <c r="G5510" s="2" t="str">
        <f t="shared" si="688"/>
        <v/>
      </c>
      <c r="H5510" s="2">
        <f>IFERROR(VLOOKUP((IF(LEN(DAY($A5510))&lt;2,0&amp;DAY($A5510),DAY($A5510))&amp;IF(LEN(MONTH($A5510))&lt;2,0&amp;MONTH($A5510),MONTH($A5510))), Prazniki[[#All],[DanMesec]:[Dela prosto]], 4,FALSE), 0)</f>
        <v>0</v>
      </c>
      <c r="I5510" s="2">
        <f t="shared" si="694"/>
        <v>0</v>
      </c>
      <c r="J5510" s="2">
        <f t="shared" si="695"/>
        <v>0</v>
      </c>
      <c r="K5510">
        <f t="shared" si="689"/>
        <v>1</v>
      </c>
    </row>
    <row r="5511" spans="1:11" x14ac:dyDescent="0.3">
      <c r="A5511" s="1">
        <v>45688</v>
      </c>
      <c r="B5511">
        <f t="shared" si="690"/>
        <v>0</v>
      </c>
      <c r="C5511" s="2" t="str">
        <f>IFERROR(VLOOKUP((IF(LEN(DAY($A5511))&lt;2,0&amp;DAY($A5511),DAY($A5511))&amp;IF(LEN(MONTH($A5511))&lt;2,0&amp;MONTH($A5511),MONTH($A5511))), Prazniki[[#All],[DanMesec]:[Dela prosto]], 3,FALSE), "")</f>
        <v/>
      </c>
      <c r="D5511" s="2" t="str">
        <f t="shared" si="691"/>
        <v/>
      </c>
      <c r="E5511" s="2" t="str">
        <f t="shared" si="692"/>
        <v/>
      </c>
      <c r="F5511" s="2">
        <f t="shared" si="693"/>
        <v>0</v>
      </c>
      <c r="G5511" s="2" t="str">
        <f t="shared" si="688"/>
        <v/>
      </c>
      <c r="H5511" s="2">
        <f>IFERROR(VLOOKUP((IF(LEN(DAY($A5511))&lt;2,0&amp;DAY($A5511),DAY($A5511))&amp;IF(LEN(MONTH($A5511))&lt;2,0&amp;MONTH($A5511),MONTH($A5511))), Prazniki[[#All],[DanMesec]:[Dela prosto]], 4,FALSE), 0)</f>
        <v>0</v>
      </c>
      <c r="I5511" s="2">
        <f t="shared" si="694"/>
        <v>0</v>
      </c>
      <c r="J5511" s="2">
        <f t="shared" si="695"/>
        <v>0</v>
      </c>
      <c r="K5511">
        <f t="shared" si="689"/>
        <v>1</v>
      </c>
    </row>
    <row r="5512" spans="1:11" x14ac:dyDescent="0.3">
      <c r="A5512" s="1">
        <v>45689</v>
      </c>
      <c r="B5512">
        <f t="shared" si="690"/>
        <v>1</v>
      </c>
      <c r="C5512" s="2" t="str">
        <f>IFERROR(VLOOKUP((IF(LEN(DAY($A5512))&lt;2,0&amp;DAY($A5512),DAY($A5512))&amp;IF(LEN(MONTH($A5512))&lt;2,0&amp;MONTH($A5512),MONTH($A5512))), Prazniki[[#All],[DanMesec]:[Dela prosto]], 3,FALSE), "")</f>
        <v/>
      </c>
      <c r="D5512" s="2" t="str">
        <f t="shared" si="691"/>
        <v/>
      </c>
      <c r="E5512" s="2" t="str">
        <f t="shared" si="692"/>
        <v/>
      </c>
      <c r="F5512" s="2">
        <f t="shared" si="693"/>
        <v>0</v>
      </c>
      <c r="G5512" s="2" t="str">
        <f t="shared" si="688"/>
        <v/>
      </c>
      <c r="H5512" s="2">
        <f>IFERROR(VLOOKUP((IF(LEN(DAY($A5512))&lt;2,0&amp;DAY($A5512),DAY($A5512))&amp;IF(LEN(MONTH($A5512))&lt;2,0&amp;MONTH($A5512),MONTH($A5512))), Prazniki[[#All],[DanMesec]:[Dela prosto]], 4,FALSE), 0)</f>
        <v>0</v>
      </c>
      <c r="I5512" s="2">
        <f t="shared" si="694"/>
        <v>0</v>
      </c>
      <c r="J5512" s="2">
        <f t="shared" si="695"/>
        <v>0</v>
      </c>
      <c r="K5512">
        <f t="shared" si="689"/>
        <v>0</v>
      </c>
    </row>
    <row r="5513" spans="1:11" x14ac:dyDescent="0.3">
      <c r="A5513" s="1">
        <v>45690</v>
      </c>
      <c r="B5513">
        <f t="shared" si="690"/>
        <v>1</v>
      </c>
      <c r="C5513" s="2" t="str">
        <f>IFERROR(VLOOKUP((IF(LEN(DAY($A5513))&lt;2,0&amp;DAY($A5513),DAY($A5513))&amp;IF(LEN(MONTH($A5513))&lt;2,0&amp;MONTH($A5513),MONTH($A5513))), Prazniki[[#All],[DanMesec]:[Dela prosto]], 3,FALSE), "")</f>
        <v/>
      </c>
      <c r="D5513" s="2" t="str">
        <f t="shared" si="691"/>
        <v/>
      </c>
      <c r="E5513" s="2" t="str">
        <f t="shared" si="692"/>
        <v/>
      </c>
      <c r="F5513" s="2">
        <f t="shared" si="693"/>
        <v>0</v>
      </c>
      <c r="G5513" s="2" t="str">
        <f t="shared" si="688"/>
        <v/>
      </c>
      <c r="H5513" s="2">
        <f>IFERROR(VLOOKUP((IF(LEN(DAY($A5513))&lt;2,0&amp;DAY($A5513),DAY($A5513))&amp;IF(LEN(MONTH($A5513))&lt;2,0&amp;MONTH($A5513),MONTH($A5513))), Prazniki[[#All],[DanMesec]:[Dela prosto]], 4,FALSE), 0)</f>
        <v>0</v>
      </c>
      <c r="I5513" s="2">
        <f t="shared" si="694"/>
        <v>0</v>
      </c>
      <c r="J5513" s="2">
        <f t="shared" si="695"/>
        <v>0</v>
      </c>
      <c r="K5513">
        <f t="shared" si="689"/>
        <v>0</v>
      </c>
    </row>
    <row r="5514" spans="1:11" x14ac:dyDescent="0.3">
      <c r="A5514" s="1">
        <v>45691</v>
      </c>
      <c r="B5514">
        <f t="shared" si="690"/>
        <v>0</v>
      </c>
      <c r="C5514" s="2" t="str">
        <f>IFERROR(VLOOKUP((IF(LEN(DAY($A5514))&lt;2,0&amp;DAY($A5514),DAY($A5514))&amp;IF(LEN(MONTH($A5514))&lt;2,0&amp;MONTH($A5514),MONTH($A5514))), Prazniki[[#All],[DanMesec]:[Dela prosto]], 3,FALSE), "")</f>
        <v/>
      </c>
      <c r="D5514" s="2" t="str">
        <f t="shared" si="691"/>
        <v/>
      </c>
      <c r="E5514" s="2" t="str">
        <f t="shared" si="692"/>
        <v/>
      </c>
      <c r="F5514" s="2">
        <f t="shared" si="693"/>
        <v>0</v>
      </c>
      <c r="G5514" s="2" t="str">
        <f t="shared" si="688"/>
        <v/>
      </c>
      <c r="H5514" s="2">
        <f>IFERROR(VLOOKUP((IF(LEN(DAY($A5514))&lt;2,0&amp;DAY($A5514),DAY($A5514))&amp;IF(LEN(MONTH($A5514))&lt;2,0&amp;MONTH($A5514),MONTH($A5514))), Prazniki[[#All],[DanMesec]:[Dela prosto]], 4,FALSE), 0)</f>
        <v>0</v>
      </c>
      <c r="I5514" s="2">
        <f t="shared" si="694"/>
        <v>0</v>
      </c>
      <c r="J5514" s="2">
        <f t="shared" si="695"/>
        <v>0</v>
      </c>
      <c r="K5514">
        <f t="shared" si="689"/>
        <v>1</v>
      </c>
    </row>
    <row r="5515" spans="1:11" x14ac:dyDescent="0.3">
      <c r="A5515" s="1">
        <v>45692</v>
      </c>
      <c r="B5515">
        <f t="shared" si="690"/>
        <v>0</v>
      </c>
      <c r="C5515" s="2" t="str">
        <f>IFERROR(VLOOKUP((IF(LEN(DAY($A5515))&lt;2,0&amp;DAY($A5515),DAY($A5515))&amp;IF(LEN(MONTH($A5515))&lt;2,0&amp;MONTH($A5515),MONTH($A5515))), Prazniki[[#All],[DanMesec]:[Dela prosto]], 3,FALSE), "")</f>
        <v/>
      </c>
      <c r="D5515" s="2" t="str">
        <f t="shared" si="691"/>
        <v/>
      </c>
      <c r="E5515" s="2" t="str">
        <f t="shared" si="692"/>
        <v/>
      </c>
      <c r="F5515" s="2">
        <f t="shared" si="693"/>
        <v>0</v>
      </c>
      <c r="G5515" s="2" t="str">
        <f t="shared" si="688"/>
        <v/>
      </c>
      <c r="H5515" s="2">
        <f>IFERROR(VLOOKUP((IF(LEN(DAY($A5515))&lt;2,0&amp;DAY($A5515),DAY($A5515))&amp;IF(LEN(MONTH($A5515))&lt;2,0&amp;MONTH($A5515),MONTH($A5515))), Prazniki[[#All],[DanMesec]:[Dela prosto]], 4,FALSE), 0)</f>
        <v>0</v>
      </c>
      <c r="I5515" s="2">
        <f t="shared" si="694"/>
        <v>0</v>
      </c>
      <c r="J5515" s="2">
        <f t="shared" si="695"/>
        <v>0</v>
      </c>
      <c r="K5515">
        <f t="shared" si="689"/>
        <v>1</v>
      </c>
    </row>
    <row r="5516" spans="1:11" x14ac:dyDescent="0.3">
      <c r="A5516" s="1">
        <v>45693</v>
      </c>
      <c r="B5516">
        <f t="shared" si="690"/>
        <v>0</v>
      </c>
      <c r="C5516" s="2" t="str">
        <f>IFERROR(VLOOKUP((IF(LEN(DAY($A5516))&lt;2,0&amp;DAY($A5516),DAY($A5516))&amp;IF(LEN(MONTH($A5516))&lt;2,0&amp;MONTH($A5516),MONTH($A5516))), Prazniki[[#All],[DanMesec]:[Dela prosto]], 3,FALSE), "")</f>
        <v/>
      </c>
      <c r="D5516" s="2" t="str">
        <f t="shared" si="691"/>
        <v/>
      </c>
      <c r="E5516" s="2" t="str">
        <f t="shared" si="692"/>
        <v/>
      </c>
      <c r="F5516" s="2">
        <f t="shared" si="693"/>
        <v>0</v>
      </c>
      <c r="G5516" s="2" t="str">
        <f t="shared" si="688"/>
        <v/>
      </c>
      <c r="H5516" s="2">
        <f>IFERROR(VLOOKUP((IF(LEN(DAY($A5516))&lt;2,0&amp;DAY($A5516),DAY($A5516))&amp;IF(LEN(MONTH($A5516))&lt;2,0&amp;MONTH($A5516),MONTH($A5516))), Prazniki[[#All],[DanMesec]:[Dela prosto]], 4,FALSE), 0)</f>
        <v>0</v>
      </c>
      <c r="I5516" s="2">
        <f t="shared" si="694"/>
        <v>0</v>
      </c>
      <c r="J5516" s="2">
        <f t="shared" si="695"/>
        <v>0</v>
      </c>
      <c r="K5516">
        <f t="shared" si="689"/>
        <v>1</v>
      </c>
    </row>
    <row r="5517" spans="1:11" x14ac:dyDescent="0.3">
      <c r="A5517" s="1">
        <v>45694</v>
      </c>
      <c r="B5517">
        <f t="shared" si="690"/>
        <v>0</v>
      </c>
      <c r="C5517" s="2" t="str">
        <f>IFERROR(VLOOKUP((IF(LEN(DAY($A5517))&lt;2,0&amp;DAY($A5517),DAY($A5517))&amp;IF(LEN(MONTH($A5517))&lt;2,0&amp;MONTH($A5517),MONTH($A5517))), Prazniki[[#All],[DanMesec]:[Dela prosto]], 3,FALSE), "")</f>
        <v/>
      </c>
      <c r="D5517" s="2" t="str">
        <f t="shared" si="691"/>
        <v/>
      </c>
      <c r="E5517" s="2" t="str">
        <f t="shared" si="692"/>
        <v/>
      </c>
      <c r="F5517" s="2">
        <f t="shared" si="693"/>
        <v>0</v>
      </c>
      <c r="G5517" s="2" t="str">
        <f t="shared" si="688"/>
        <v/>
      </c>
      <c r="H5517" s="2">
        <f>IFERROR(VLOOKUP((IF(LEN(DAY($A5517))&lt;2,0&amp;DAY($A5517),DAY($A5517))&amp;IF(LEN(MONTH($A5517))&lt;2,0&amp;MONTH($A5517),MONTH($A5517))), Prazniki[[#All],[DanMesec]:[Dela prosto]], 4,FALSE), 0)</f>
        <v>0</v>
      </c>
      <c r="I5517" s="2">
        <f t="shared" si="694"/>
        <v>0</v>
      </c>
      <c r="J5517" s="2">
        <f t="shared" si="695"/>
        <v>0</v>
      </c>
      <c r="K5517">
        <f t="shared" si="689"/>
        <v>1</v>
      </c>
    </row>
    <row r="5518" spans="1:11" x14ac:dyDescent="0.3">
      <c r="A5518" s="1">
        <v>45695</v>
      </c>
      <c r="B5518">
        <f t="shared" si="690"/>
        <v>0</v>
      </c>
      <c r="C5518" s="2" t="str">
        <f>IFERROR(VLOOKUP((IF(LEN(DAY($A5518))&lt;2,0&amp;DAY($A5518),DAY($A5518))&amp;IF(LEN(MONTH($A5518))&lt;2,0&amp;MONTH($A5518),MONTH($A5518))), Prazniki[[#All],[DanMesec]:[Dela prosto]], 3,FALSE), "")</f>
        <v/>
      </c>
      <c r="D5518" s="2" t="str">
        <f t="shared" si="691"/>
        <v/>
      </c>
      <c r="E5518" s="2" t="str">
        <f t="shared" si="692"/>
        <v/>
      </c>
      <c r="F5518" s="2">
        <f t="shared" si="693"/>
        <v>0</v>
      </c>
      <c r="G5518" s="2" t="str">
        <f t="shared" si="688"/>
        <v/>
      </c>
      <c r="H5518" s="2">
        <f>IFERROR(VLOOKUP((IF(LEN(DAY($A5518))&lt;2,0&amp;DAY($A5518),DAY($A5518))&amp;IF(LEN(MONTH($A5518))&lt;2,0&amp;MONTH($A5518),MONTH($A5518))), Prazniki[[#All],[DanMesec]:[Dela prosto]], 4,FALSE), 0)</f>
        <v>0</v>
      </c>
      <c r="I5518" s="2">
        <f t="shared" si="694"/>
        <v>0</v>
      </c>
      <c r="J5518" s="2">
        <f t="shared" si="695"/>
        <v>0</v>
      </c>
      <c r="K5518">
        <f t="shared" si="689"/>
        <v>1</v>
      </c>
    </row>
    <row r="5519" spans="1:11" x14ac:dyDescent="0.3">
      <c r="A5519" s="1">
        <v>45696</v>
      </c>
      <c r="B5519">
        <f t="shared" si="690"/>
        <v>1</v>
      </c>
      <c r="C5519" s="2" t="str">
        <f>IFERROR(VLOOKUP((IF(LEN(DAY($A5519))&lt;2,0&amp;DAY($A5519),DAY($A5519))&amp;IF(LEN(MONTH($A5519))&lt;2,0&amp;MONTH($A5519),MONTH($A5519))), Prazniki[[#All],[DanMesec]:[Dela prosto]], 3,FALSE), "")</f>
        <v>Prešernov dan</v>
      </c>
      <c r="D5519" s="2" t="str">
        <f t="shared" si="691"/>
        <v/>
      </c>
      <c r="E5519" s="2" t="str">
        <f t="shared" si="692"/>
        <v/>
      </c>
      <c r="F5519" s="2">
        <f t="shared" si="693"/>
        <v>1</v>
      </c>
      <c r="G5519" s="2" t="str">
        <f t="shared" si="688"/>
        <v>Prešernov dan</v>
      </c>
      <c r="H5519" s="2">
        <f>IFERROR(VLOOKUP((IF(LEN(DAY($A5519))&lt;2,0&amp;DAY($A5519),DAY($A5519))&amp;IF(LEN(MONTH($A5519))&lt;2,0&amp;MONTH($A5519),MONTH($A5519))), Prazniki[[#All],[DanMesec]:[Dela prosto]], 4,FALSE), 0)</f>
        <v>1</v>
      </c>
      <c r="I5519" s="2">
        <f t="shared" si="694"/>
        <v>0</v>
      </c>
      <c r="J5519" s="2">
        <f t="shared" si="695"/>
        <v>1</v>
      </c>
      <c r="K5519">
        <f t="shared" si="689"/>
        <v>0</v>
      </c>
    </row>
    <row r="5520" spans="1:11" x14ac:dyDescent="0.3">
      <c r="A5520" s="1">
        <v>45697</v>
      </c>
      <c r="B5520">
        <f t="shared" si="690"/>
        <v>1</v>
      </c>
      <c r="C5520" s="2" t="str">
        <f>IFERROR(VLOOKUP((IF(LEN(DAY($A5520))&lt;2,0&amp;DAY($A5520),DAY($A5520))&amp;IF(LEN(MONTH($A5520))&lt;2,0&amp;MONTH($A5520),MONTH($A5520))), Prazniki[[#All],[DanMesec]:[Dela prosto]], 3,FALSE), "")</f>
        <v/>
      </c>
      <c r="D5520" s="2" t="str">
        <f t="shared" si="691"/>
        <v/>
      </c>
      <c r="E5520" s="2" t="str">
        <f t="shared" si="692"/>
        <v/>
      </c>
      <c r="F5520" s="2">
        <f t="shared" si="693"/>
        <v>0</v>
      </c>
      <c r="G5520" s="2" t="str">
        <f t="shared" si="688"/>
        <v/>
      </c>
      <c r="H5520" s="2">
        <f>IFERROR(VLOOKUP((IF(LEN(DAY($A5520))&lt;2,0&amp;DAY($A5520),DAY($A5520))&amp;IF(LEN(MONTH($A5520))&lt;2,0&amp;MONTH($A5520),MONTH($A5520))), Prazniki[[#All],[DanMesec]:[Dela prosto]], 4,FALSE), 0)</f>
        <v>0</v>
      </c>
      <c r="I5520" s="2">
        <f t="shared" si="694"/>
        <v>0</v>
      </c>
      <c r="J5520" s="2">
        <f t="shared" si="695"/>
        <v>0</v>
      </c>
      <c r="K5520">
        <f t="shared" si="689"/>
        <v>0</v>
      </c>
    </row>
    <row r="5521" spans="1:11" x14ac:dyDescent="0.3">
      <c r="A5521" s="1">
        <v>45698</v>
      </c>
      <c r="B5521">
        <f t="shared" si="690"/>
        <v>0</v>
      </c>
      <c r="C5521" s="2" t="str">
        <f>IFERROR(VLOOKUP((IF(LEN(DAY($A5521))&lt;2,0&amp;DAY($A5521),DAY($A5521))&amp;IF(LEN(MONTH($A5521))&lt;2,0&amp;MONTH($A5521),MONTH($A5521))), Prazniki[[#All],[DanMesec]:[Dela prosto]], 3,FALSE), "")</f>
        <v/>
      </c>
      <c r="D5521" s="2" t="str">
        <f t="shared" si="691"/>
        <v/>
      </c>
      <c r="E5521" s="2" t="str">
        <f t="shared" si="692"/>
        <v/>
      </c>
      <c r="F5521" s="2">
        <f t="shared" si="693"/>
        <v>0</v>
      </c>
      <c r="G5521" s="2" t="str">
        <f t="shared" si="688"/>
        <v/>
      </c>
      <c r="H5521" s="2">
        <f>IFERROR(VLOOKUP((IF(LEN(DAY($A5521))&lt;2,0&amp;DAY($A5521),DAY($A5521))&amp;IF(LEN(MONTH($A5521))&lt;2,0&amp;MONTH($A5521),MONTH($A5521))), Prazniki[[#All],[DanMesec]:[Dela prosto]], 4,FALSE), 0)</f>
        <v>0</v>
      </c>
      <c r="I5521" s="2">
        <f t="shared" si="694"/>
        <v>0</v>
      </c>
      <c r="J5521" s="2">
        <f t="shared" si="695"/>
        <v>0</v>
      </c>
      <c r="K5521">
        <f t="shared" si="689"/>
        <v>1</v>
      </c>
    </row>
    <row r="5522" spans="1:11" x14ac:dyDescent="0.3">
      <c r="A5522" s="1">
        <v>45699</v>
      </c>
      <c r="B5522">
        <f t="shared" si="690"/>
        <v>0</v>
      </c>
      <c r="C5522" s="2" t="str">
        <f>IFERROR(VLOOKUP((IF(LEN(DAY($A5522))&lt;2,0&amp;DAY($A5522),DAY($A5522))&amp;IF(LEN(MONTH($A5522))&lt;2,0&amp;MONTH($A5522),MONTH($A5522))), Prazniki[[#All],[DanMesec]:[Dela prosto]], 3,FALSE), "")</f>
        <v/>
      </c>
      <c r="D5522" s="2" t="str">
        <f t="shared" si="691"/>
        <v/>
      </c>
      <c r="E5522" s="2" t="str">
        <f t="shared" si="692"/>
        <v/>
      </c>
      <c r="F5522" s="2">
        <f t="shared" si="693"/>
        <v>0</v>
      </c>
      <c r="G5522" s="2" t="str">
        <f t="shared" si="688"/>
        <v/>
      </c>
      <c r="H5522" s="2">
        <f>IFERROR(VLOOKUP((IF(LEN(DAY($A5522))&lt;2,0&amp;DAY($A5522),DAY($A5522))&amp;IF(LEN(MONTH($A5522))&lt;2,0&amp;MONTH($A5522),MONTH($A5522))), Prazniki[[#All],[DanMesec]:[Dela prosto]], 4,FALSE), 0)</f>
        <v>0</v>
      </c>
      <c r="I5522" s="2">
        <f t="shared" si="694"/>
        <v>0</v>
      </c>
      <c r="J5522" s="2">
        <f t="shared" si="695"/>
        <v>0</v>
      </c>
      <c r="K5522">
        <f t="shared" si="689"/>
        <v>1</v>
      </c>
    </row>
    <row r="5523" spans="1:11" x14ac:dyDescent="0.3">
      <c r="A5523" s="1">
        <v>45700</v>
      </c>
      <c r="B5523">
        <f t="shared" si="690"/>
        <v>0</v>
      </c>
      <c r="C5523" s="2" t="str">
        <f>IFERROR(VLOOKUP((IF(LEN(DAY($A5523))&lt;2,0&amp;DAY($A5523),DAY($A5523))&amp;IF(LEN(MONTH($A5523))&lt;2,0&amp;MONTH($A5523),MONTH($A5523))), Prazniki[[#All],[DanMesec]:[Dela prosto]], 3,FALSE), "")</f>
        <v/>
      </c>
      <c r="D5523" s="2" t="str">
        <f t="shared" si="691"/>
        <v/>
      </c>
      <c r="E5523" s="2" t="str">
        <f t="shared" si="692"/>
        <v/>
      </c>
      <c r="F5523" s="2">
        <f t="shared" si="693"/>
        <v>0</v>
      </c>
      <c r="G5523" s="2" t="str">
        <f t="shared" si="688"/>
        <v/>
      </c>
      <c r="H5523" s="2">
        <f>IFERROR(VLOOKUP((IF(LEN(DAY($A5523))&lt;2,0&amp;DAY($A5523),DAY($A5523))&amp;IF(LEN(MONTH($A5523))&lt;2,0&amp;MONTH($A5523),MONTH($A5523))), Prazniki[[#All],[DanMesec]:[Dela prosto]], 4,FALSE), 0)</f>
        <v>0</v>
      </c>
      <c r="I5523" s="2">
        <f t="shared" si="694"/>
        <v>0</v>
      </c>
      <c r="J5523" s="2">
        <f t="shared" si="695"/>
        <v>0</v>
      </c>
      <c r="K5523">
        <f t="shared" si="689"/>
        <v>1</v>
      </c>
    </row>
    <row r="5524" spans="1:11" x14ac:dyDescent="0.3">
      <c r="A5524" s="1">
        <v>45701</v>
      </c>
      <c r="B5524">
        <f t="shared" si="690"/>
        <v>0</v>
      </c>
      <c r="C5524" s="2" t="str">
        <f>IFERROR(VLOOKUP((IF(LEN(DAY($A5524))&lt;2,0&amp;DAY($A5524),DAY($A5524))&amp;IF(LEN(MONTH($A5524))&lt;2,0&amp;MONTH($A5524),MONTH($A5524))), Prazniki[[#All],[DanMesec]:[Dela prosto]], 3,FALSE), "")</f>
        <v/>
      </c>
      <c r="D5524" s="2" t="str">
        <f t="shared" si="691"/>
        <v/>
      </c>
      <c r="E5524" s="2" t="str">
        <f t="shared" si="692"/>
        <v/>
      </c>
      <c r="F5524" s="2">
        <f t="shared" si="693"/>
        <v>0</v>
      </c>
      <c r="G5524" s="2" t="str">
        <f t="shared" si="688"/>
        <v/>
      </c>
      <c r="H5524" s="2">
        <f>IFERROR(VLOOKUP((IF(LEN(DAY($A5524))&lt;2,0&amp;DAY($A5524),DAY($A5524))&amp;IF(LEN(MONTH($A5524))&lt;2,0&amp;MONTH($A5524),MONTH($A5524))), Prazniki[[#All],[DanMesec]:[Dela prosto]], 4,FALSE), 0)</f>
        <v>0</v>
      </c>
      <c r="I5524" s="2">
        <f t="shared" si="694"/>
        <v>0</v>
      </c>
      <c r="J5524" s="2">
        <f t="shared" si="695"/>
        <v>0</v>
      </c>
      <c r="K5524">
        <f t="shared" si="689"/>
        <v>1</v>
      </c>
    </row>
    <row r="5525" spans="1:11" x14ac:dyDescent="0.3">
      <c r="A5525" s="1">
        <v>45702</v>
      </c>
      <c r="B5525">
        <f t="shared" si="690"/>
        <v>0</v>
      </c>
      <c r="C5525" s="2" t="str">
        <f>IFERROR(VLOOKUP((IF(LEN(DAY($A5525))&lt;2,0&amp;DAY($A5525),DAY($A5525))&amp;IF(LEN(MONTH($A5525))&lt;2,0&amp;MONTH($A5525),MONTH($A5525))), Prazniki[[#All],[DanMesec]:[Dela prosto]], 3,FALSE), "")</f>
        <v/>
      </c>
      <c r="D5525" s="2" t="str">
        <f t="shared" si="691"/>
        <v/>
      </c>
      <c r="E5525" s="2" t="str">
        <f t="shared" si="692"/>
        <v/>
      </c>
      <c r="F5525" s="2">
        <f t="shared" si="693"/>
        <v>0</v>
      </c>
      <c r="G5525" s="2" t="str">
        <f t="shared" si="688"/>
        <v/>
      </c>
      <c r="H5525" s="2">
        <f>IFERROR(VLOOKUP((IF(LEN(DAY($A5525))&lt;2,0&amp;DAY($A5525),DAY($A5525))&amp;IF(LEN(MONTH($A5525))&lt;2,0&amp;MONTH($A5525),MONTH($A5525))), Prazniki[[#All],[DanMesec]:[Dela prosto]], 4,FALSE), 0)</f>
        <v>0</v>
      </c>
      <c r="I5525" s="2">
        <f t="shared" si="694"/>
        <v>0</v>
      </c>
      <c r="J5525" s="2">
        <f t="shared" si="695"/>
        <v>0</v>
      </c>
      <c r="K5525">
        <f t="shared" si="689"/>
        <v>1</v>
      </c>
    </row>
    <row r="5526" spans="1:11" x14ac:dyDescent="0.3">
      <c r="A5526" s="1">
        <v>45703</v>
      </c>
      <c r="B5526">
        <f t="shared" si="690"/>
        <v>1</v>
      </c>
      <c r="C5526" s="2" t="str">
        <f>IFERROR(VLOOKUP((IF(LEN(DAY($A5526))&lt;2,0&amp;DAY($A5526),DAY($A5526))&amp;IF(LEN(MONTH($A5526))&lt;2,0&amp;MONTH($A5526),MONTH($A5526))), Prazniki[[#All],[DanMesec]:[Dela prosto]], 3,FALSE), "")</f>
        <v/>
      </c>
      <c r="D5526" s="2" t="str">
        <f t="shared" si="691"/>
        <v/>
      </c>
      <c r="E5526" s="2" t="str">
        <f t="shared" si="692"/>
        <v/>
      </c>
      <c r="F5526" s="2">
        <f t="shared" si="693"/>
        <v>0</v>
      </c>
      <c r="G5526" s="2" t="str">
        <f t="shared" si="688"/>
        <v/>
      </c>
      <c r="H5526" s="2">
        <f>IFERROR(VLOOKUP((IF(LEN(DAY($A5526))&lt;2,0&amp;DAY($A5526),DAY($A5526))&amp;IF(LEN(MONTH($A5526))&lt;2,0&amp;MONTH($A5526),MONTH($A5526))), Prazniki[[#All],[DanMesec]:[Dela prosto]], 4,FALSE), 0)</f>
        <v>0</v>
      </c>
      <c r="I5526" s="2">
        <f t="shared" si="694"/>
        <v>0</v>
      </c>
      <c r="J5526" s="2">
        <f t="shared" si="695"/>
        <v>0</v>
      </c>
      <c r="K5526">
        <f t="shared" si="689"/>
        <v>0</v>
      </c>
    </row>
    <row r="5527" spans="1:11" x14ac:dyDescent="0.3">
      <c r="A5527" s="1">
        <v>45704</v>
      </c>
      <c r="B5527">
        <f t="shared" si="690"/>
        <v>1</v>
      </c>
      <c r="C5527" s="2" t="str">
        <f>IFERROR(VLOOKUP((IF(LEN(DAY($A5527))&lt;2,0&amp;DAY($A5527),DAY($A5527))&amp;IF(LEN(MONTH($A5527))&lt;2,0&amp;MONTH($A5527),MONTH($A5527))), Prazniki[[#All],[DanMesec]:[Dela prosto]], 3,FALSE), "")</f>
        <v/>
      </c>
      <c r="D5527" s="2" t="str">
        <f t="shared" si="691"/>
        <v/>
      </c>
      <c r="E5527" s="2" t="str">
        <f t="shared" si="692"/>
        <v/>
      </c>
      <c r="F5527" s="2">
        <f t="shared" si="693"/>
        <v>0</v>
      </c>
      <c r="G5527" s="2" t="str">
        <f t="shared" si="688"/>
        <v/>
      </c>
      <c r="H5527" s="2">
        <f>IFERROR(VLOOKUP((IF(LEN(DAY($A5527))&lt;2,0&amp;DAY($A5527),DAY($A5527))&amp;IF(LEN(MONTH($A5527))&lt;2,0&amp;MONTH($A5527),MONTH($A5527))), Prazniki[[#All],[DanMesec]:[Dela prosto]], 4,FALSE), 0)</f>
        <v>0</v>
      </c>
      <c r="I5527" s="2">
        <f t="shared" si="694"/>
        <v>0</v>
      </c>
      <c r="J5527" s="2">
        <f t="shared" si="695"/>
        <v>0</v>
      </c>
      <c r="K5527">
        <f t="shared" si="689"/>
        <v>0</v>
      </c>
    </row>
    <row r="5528" spans="1:11" x14ac:dyDescent="0.3">
      <c r="A5528" s="1">
        <v>45705</v>
      </c>
      <c r="B5528">
        <f t="shared" si="690"/>
        <v>0</v>
      </c>
      <c r="C5528" s="2" t="str">
        <f>IFERROR(VLOOKUP((IF(LEN(DAY($A5528))&lt;2,0&amp;DAY($A5528),DAY($A5528))&amp;IF(LEN(MONTH($A5528))&lt;2,0&amp;MONTH($A5528),MONTH($A5528))), Prazniki[[#All],[DanMesec]:[Dela prosto]], 3,FALSE), "")</f>
        <v/>
      </c>
      <c r="D5528" s="2" t="str">
        <f t="shared" si="691"/>
        <v/>
      </c>
      <c r="E5528" s="2" t="str">
        <f t="shared" si="692"/>
        <v/>
      </c>
      <c r="F5528" s="2">
        <f t="shared" si="693"/>
        <v>0</v>
      </c>
      <c r="G5528" s="2" t="str">
        <f t="shared" si="688"/>
        <v/>
      </c>
      <c r="H5528" s="2">
        <f>IFERROR(VLOOKUP((IF(LEN(DAY($A5528))&lt;2,0&amp;DAY($A5528),DAY($A5528))&amp;IF(LEN(MONTH($A5528))&lt;2,0&amp;MONTH($A5528),MONTH($A5528))), Prazniki[[#All],[DanMesec]:[Dela prosto]], 4,FALSE), 0)</f>
        <v>0</v>
      </c>
      <c r="I5528" s="2">
        <f t="shared" si="694"/>
        <v>0</v>
      </c>
      <c r="J5528" s="2">
        <f t="shared" si="695"/>
        <v>0</v>
      </c>
      <c r="K5528">
        <f t="shared" si="689"/>
        <v>1</v>
      </c>
    </row>
    <row r="5529" spans="1:11" x14ac:dyDescent="0.3">
      <c r="A5529" s="1">
        <v>45706</v>
      </c>
      <c r="B5529">
        <f t="shared" si="690"/>
        <v>0</v>
      </c>
      <c r="C5529" s="2" t="str">
        <f>IFERROR(VLOOKUP((IF(LEN(DAY($A5529))&lt;2,0&amp;DAY($A5529),DAY($A5529))&amp;IF(LEN(MONTH($A5529))&lt;2,0&amp;MONTH($A5529),MONTH($A5529))), Prazniki[[#All],[DanMesec]:[Dela prosto]], 3,FALSE), "")</f>
        <v/>
      </c>
      <c r="D5529" s="2" t="str">
        <f t="shared" si="691"/>
        <v/>
      </c>
      <c r="E5529" s="2" t="str">
        <f t="shared" si="692"/>
        <v/>
      </c>
      <c r="F5529" s="2">
        <f t="shared" si="693"/>
        <v>0</v>
      </c>
      <c r="G5529" s="2" t="str">
        <f t="shared" si="688"/>
        <v/>
      </c>
      <c r="H5529" s="2">
        <f>IFERROR(VLOOKUP((IF(LEN(DAY($A5529))&lt;2,0&amp;DAY($A5529),DAY($A5529))&amp;IF(LEN(MONTH($A5529))&lt;2,0&amp;MONTH($A5529),MONTH($A5529))), Prazniki[[#All],[DanMesec]:[Dela prosto]], 4,FALSE), 0)</f>
        <v>0</v>
      </c>
      <c r="I5529" s="2">
        <f t="shared" si="694"/>
        <v>0</v>
      </c>
      <c r="J5529" s="2">
        <f t="shared" si="695"/>
        <v>0</v>
      </c>
      <c r="K5529">
        <f t="shared" si="689"/>
        <v>1</v>
      </c>
    </row>
    <row r="5530" spans="1:11" x14ac:dyDescent="0.3">
      <c r="A5530" s="1">
        <v>45707</v>
      </c>
      <c r="B5530">
        <f t="shared" si="690"/>
        <v>0</v>
      </c>
      <c r="C5530" s="2" t="str">
        <f>IFERROR(VLOOKUP((IF(LEN(DAY($A5530))&lt;2,0&amp;DAY($A5530),DAY($A5530))&amp;IF(LEN(MONTH($A5530))&lt;2,0&amp;MONTH($A5530),MONTH($A5530))), Prazniki[[#All],[DanMesec]:[Dela prosto]], 3,FALSE), "")</f>
        <v/>
      </c>
      <c r="D5530" s="2" t="str">
        <f t="shared" si="691"/>
        <v/>
      </c>
      <c r="E5530" s="2" t="str">
        <f t="shared" si="692"/>
        <v/>
      </c>
      <c r="F5530" s="2">
        <f t="shared" si="693"/>
        <v>0</v>
      </c>
      <c r="G5530" s="2" t="str">
        <f t="shared" si="688"/>
        <v/>
      </c>
      <c r="H5530" s="2">
        <f>IFERROR(VLOOKUP((IF(LEN(DAY($A5530))&lt;2,0&amp;DAY($A5530),DAY($A5530))&amp;IF(LEN(MONTH($A5530))&lt;2,0&amp;MONTH($A5530),MONTH($A5530))), Prazniki[[#All],[DanMesec]:[Dela prosto]], 4,FALSE), 0)</f>
        <v>0</v>
      </c>
      <c r="I5530" s="2">
        <f t="shared" si="694"/>
        <v>0</v>
      </c>
      <c r="J5530" s="2">
        <f t="shared" si="695"/>
        <v>0</v>
      </c>
      <c r="K5530">
        <f t="shared" si="689"/>
        <v>1</v>
      </c>
    </row>
    <row r="5531" spans="1:11" x14ac:dyDescent="0.3">
      <c r="A5531" s="1">
        <v>45708</v>
      </c>
      <c r="B5531">
        <f t="shared" si="690"/>
        <v>0</v>
      </c>
      <c r="C5531" s="2" t="str">
        <f>IFERROR(VLOOKUP((IF(LEN(DAY($A5531))&lt;2,0&amp;DAY($A5531),DAY($A5531))&amp;IF(LEN(MONTH($A5531))&lt;2,0&amp;MONTH($A5531),MONTH($A5531))), Prazniki[[#All],[DanMesec]:[Dela prosto]], 3,FALSE), "")</f>
        <v/>
      </c>
      <c r="D5531" s="2" t="str">
        <f t="shared" si="691"/>
        <v/>
      </c>
      <c r="E5531" s="2" t="str">
        <f t="shared" si="692"/>
        <v/>
      </c>
      <c r="F5531" s="2">
        <f t="shared" si="693"/>
        <v>0</v>
      </c>
      <c r="G5531" s="2" t="str">
        <f t="shared" si="688"/>
        <v/>
      </c>
      <c r="H5531" s="2">
        <f>IFERROR(VLOOKUP((IF(LEN(DAY($A5531))&lt;2,0&amp;DAY($A5531),DAY($A5531))&amp;IF(LEN(MONTH($A5531))&lt;2,0&amp;MONTH($A5531),MONTH($A5531))), Prazniki[[#All],[DanMesec]:[Dela prosto]], 4,FALSE), 0)</f>
        <v>0</v>
      </c>
      <c r="I5531" s="2">
        <f t="shared" si="694"/>
        <v>0</v>
      </c>
      <c r="J5531" s="2">
        <f t="shared" si="695"/>
        <v>0</v>
      </c>
      <c r="K5531">
        <f t="shared" si="689"/>
        <v>1</v>
      </c>
    </row>
    <row r="5532" spans="1:11" x14ac:dyDescent="0.3">
      <c r="A5532" s="1">
        <v>45709</v>
      </c>
      <c r="B5532">
        <f t="shared" si="690"/>
        <v>0</v>
      </c>
      <c r="C5532" s="2" t="str">
        <f>IFERROR(VLOOKUP((IF(LEN(DAY($A5532))&lt;2,0&amp;DAY($A5532),DAY($A5532))&amp;IF(LEN(MONTH($A5532))&lt;2,0&amp;MONTH($A5532),MONTH($A5532))), Prazniki[[#All],[DanMesec]:[Dela prosto]], 3,FALSE), "")</f>
        <v/>
      </c>
      <c r="D5532" s="2" t="str">
        <f t="shared" si="691"/>
        <v/>
      </c>
      <c r="E5532" s="2" t="str">
        <f t="shared" si="692"/>
        <v/>
      </c>
      <c r="F5532" s="2">
        <f t="shared" si="693"/>
        <v>0</v>
      </c>
      <c r="G5532" s="2" t="str">
        <f t="shared" si="688"/>
        <v/>
      </c>
      <c r="H5532" s="2">
        <f>IFERROR(VLOOKUP((IF(LEN(DAY($A5532))&lt;2,0&amp;DAY($A5532),DAY($A5532))&amp;IF(LEN(MONTH($A5532))&lt;2,0&amp;MONTH($A5532),MONTH($A5532))), Prazniki[[#All],[DanMesec]:[Dela prosto]], 4,FALSE), 0)</f>
        <v>0</v>
      </c>
      <c r="I5532" s="2">
        <f t="shared" si="694"/>
        <v>0</v>
      </c>
      <c r="J5532" s="2">
        <f t="shared" si="695"/>
        <v>0</v>
      </c>
      <c r="K5532">
        <f t="shared" si="689"/>
        <v>1</v>
      </c>
    </row>
    <row r="5533" spans="1:11" x14ac:dyDescent="0.3">
      <c r="A5533" s="1">
        <v>45710</v>
      </c>
      <c r="B5533">
        <f t="shared" si="690"/>
        <v>1</v>
      </c>
      <c r="C5533" s="2" t="str">
        <f>IFERROR(VLOOKUP((IF(LEN(DAY($A5533))&lt;2,0&amp;DAY($A5533),DAY($A5533))&amp;IF(LEN(MONTH($A5533))&lt;2,0&amp;MONTH($A5533),MONTH($A5533))), Prazniki[[#All],[DanMesec]:[Dela prosto]], 3,FALSE), "")</f>
        <v/>
      </c>
      <c r="D5533" s="2" t="str">
        <f t="shared" si="691"/>
        <v/>
      </c>
      <c r="E5533" s="2" t="str">
        <f t="shared" si="692"/>
        <v/>
      </c>
      <c r="F5533" s="2">
        <f t="shared" si="693"/>
        <v>0</v>
      </c>
      <c r="G5533" s="2" t="str">
        <f t="shared" si="688"/>
        <v/>
      </c>
      <c r="H5533" s="2">
        <f>IFERROR(VLOOKUP((IF(LEN(DAY($A5533))&lt;2,0&amp;DAY($A5533),DAY($A5533))&amp;IF(LEN(MONTH($A5533))&lt;2,0&amp;MONTH($A5533),MONTH($A5533))), Prazniki[[#All],[DanMesec]:[Dela prosto]], 4,FALSE), 0)</f>
        <v>0</v>
      </c>
      <c r="I5533" s="2">
        <f t="shared" si="694"/>
        <v>0</v>
      </c>
      <c r="J5533" s="2">
        <f t="shared" si="695"/>
        <v>0</v>
      </c>
      <c r="K5533">
        <f t="shared" si="689"/>
        <v>0</v>
      </c>
    </row>
    <row r="5534" spans="1:11" x14ac:dyDescent="0.3">
      <c r="A5534" s="1">
        <v>45711</v>
      </c>
      <c r="B5534">
        <f t="shared" si="690"/>
        <v>1</v>
      </c>
      <c r="C5534" s="2" t="str">
        <f>IFERROR(VLOOKUP((IF(LEN(DAY($A5534))&lt;2,0&amp;DAY($A5534),DAY($A5534))&amp;IF(LEN(MONTH($A5534))&lt;2,0&amp;MONTH($A5534),MONTH($A5534))), Prazniki[[#All],[DanMesec]:[Dela prosto]], 3,FALSE), "")</f>
        <v/>
      </c>
      <c r="D5534" s="2" t="str">
        <f t="shared" si="691"/>
        <v/>
      </c>
      <c r="E5534" s="2" t="str">
        <f t="shared" si="692"/>
        <v/>
      </c>
      <c r="F5534" s="2">
        <f t="shared" si="693"/>
        <v>0</v>
      </c>
      <c r="G5534" s="2" t="str">
        <f t="shared" si="688"/>
        <v/>
      </c>
      <c r="H5534" s="2">
        <f>IFERROR(VLOOKUP((IF(LEN(DAY($A5534))&lt;2,0&amp;DAY($A5534),DAY($A5534))&amp;IF(LEN(MONTH($A5534))&lt;2,0&amp;MONTH($A5534),MONTH($A5534))), Prazniki[[#All],[DanMesec]:[Dela prosto]], 4,FALSE), 0)</f>
        <v>0</v>
      </c>
      <c r="I5534" s="2">
        <f t="shared" si="694"/>
        <v>0</v>
      </c>
      <c r="J5534" s="2">
        <f t="shared" si="695"/>
        <v>0</v>
      </c>
      <c r="K5534">
        <f t="shared" si="689"/>
        <v>0</v>
      </c>
    </row>
    <row r="5535" spans="1:11" x14ac:dyDescent="0.3">
      <c r="A5535" s="1">
        <v>45712</v>
      </c>
      <c r="B5535">
        <f t="shared" si="690"/>
        <v>0</v>
      </c>
      <c r="C5535" s="2" t="str">
        <f>IFERROR(VLOOKUP((IF(LEN(DAY($A5535))&lt;2,0&amp;DAY($A5535),DAY($A5535))&amp;IF(LEN(MONTH($A5535))&lt;2,0&amp;MONTH($A5535),MONTH($A5535))), Prazniki[[#All],[DanMesec]:[Dela prosto]], 3,FALSE), "")</f>
        <v/>
      </c>
      <c r="D5535" s="2" t="str">
        <f t="shared" si="691"/>
        <v/>
      </c>
      <c r="E5535" s="2" t="str">
        <f t="shared" si="692"/>
        <v/>
      </c>
      <c r="F5535" s="2">
        <f t="shared" si="693"/>
        <v>0</v>
      </c>
      <c r="G5535" s="2" t="str">
        <f t="shared" si="688"/>
        <v/>
      </c>
      <c r="H5535" s="2">
        <f>IFERROR(VLOOKUP((IF(LEN(DAY($A5535))&lt;2,0&amp;DAY($A5535),DAY($A5535))&amp;IF(LEN(MONTH($A5535))&lt;2,0&amp;MONTH($A5535),MONTH($A5535))), Prazniki[[#All],[DanMesec]:[Dela prosto]], 4,FALSE), 0)</f>
        <v>0</v>
      </c>
      <c r="I5535" s="2">
        <f t="shared" si="694"/>
        <v>0</v>
      </c>
      <c r="J5535" s="2">
        <f t="shared" si="695"/>
        <v>0</v>
      </c>
      <c r="K5535">
        <f t="shared" si="689"/>
        <v>1</v>
      </c>
    </row>
    <row r="5536" spans="1:11" x14ac:dyDescent="0.3">
      <c r="A5536" s="1">
        <v>45713</v>
      </c>
      <c r="B5536">
        <f t="shared" si="690"/>
        <v>0</v>
      </c>
      <c r="C5536" s="2" t="str">
        <f>IFERROR(VLOOKUP((IF(LEN(DAY($A5536))&lt;2,0&amp;DAY($A5536),DAY($A5536))&amp;IF(LEN(MONTH($A5536))&lt;2,0&amp;MONTH($A5536),MONTH($A5536))), Prazniki[[#All],[DanMesec]:[Dela prosto]], 3,FALSE), "")</f>
        <v/>
      </c>
      <c r="D5536" s="2" t="str">
        <f t="shared" si="691"/>
        <v/>
      </c>
      <c r="E5536" s="2" t="str">
        <f t="shared" si="692"/>
        <v/>
      </c>
      <c r="F5536" s="2">
        <f t="shared" si="693"/>
        <v>0</v>
      </c>
      <c r="G5536" s="2" t="str">
        <f t="shared" si="688"/>
        <v/>
      </c>
      <c r="H5536" s="2">
        <f>IFERROR(VLOOKUP((IF(LEN(DAY($A5536))&lt;2,0&amp;DAY($A5536),DAY($A5536))&amp;IF(LEN(MONTH($A5536))&lt;2,0&amp;MONTH($A5536),MONTH($A5536))), Prazniki[[#All],[DanMesec]:[Dela prosto]], 4,FALSE), 0)</f>
        <v>0</v>
      </c>
      <c r="I5536" s="2">
        <f t="shared" si="694"/>
        <v>0</v>
      </c>
      <c r="J5536" s="2">
        <f t="shared" si="695"/>
        <v>0</v>
      </c>
      <c r="K5536">
        <f t="shared" si="689"/>
        <v>1</v>
      </c>
    </row>
    <row r="5537" spans="1:11" x14ac:dyDescent="0.3">
      <c r="A5537" s="1">
        <v>45714</v>
      </c>
      <c r="B5537">
        <f t="shared" si="690"/>
        <v>0</v>
      </c>
      <c r="C5537" s="2" t="str">
        <f>IFERROR(VLOOKUP((IF(LEN(DAY($A5537))&lt;2,0&amp;DAY($A5537),DAY($A5537))&amp;IF(LEN(MONTH($A5537))&lt;2,0&amp;MONTH($A5537),MONTH($A5537))), Prazniki[[#All],[DanMesec]:[Dela prosto]], 3,FALSE), "")</f>
        <v/>
      </c>
      <c r="D5537" s="2" t="str">
        <f t="shared" si="691"/>
        <v/>
      </c>
      <c r="E5537" s="2" t="str">
        <f t="shared" si="692"/>
        <v/>
      </c>
      <c r="F5537" s="2">
        <f t="shared" si="693"/>
        <v>0</v>
      </c>
      <c r="G5537" s="2" t="str">
        <f t="shared" si="688"/>
        <v/>
      </c>
      <c r="H5537" s="2">
        <f>IFERROR(VLOOKUP((IF(LEN(DAY($A5537))&lt;2,0&amp;DAY($A5537),DAY($A5537))&amp;IF(LEN(MONTH($A5537))&lt;2,0&amp;MONTH($A5537),MONTH($A5537))), Prazniki[[#All],[DanMesec]:[Dela prosto]], 4,FALSE), 0)</f>
        <v>0</v>
      </c>
      <c r="I5537" s="2">
        <f t="shared" si="694"/>
        <v>0</v>
      </c>
      <c r="J5537" s="2">
        <f t="shared" si="695"/>
        <v>0</v>
      </c>
      <c r="K5537">
        <f t="shared" si="689"/>
        <v>1</v>
      </c>
    </row>
    <row r="5538" spans="1:11" x14ac:dyDescent="0.3">
      <c r="A5538" s="1">
        <v>45715</v>
      </c>
      <c r="B5538">
        <f t="shared" si="690"/>
        <v>0</v>
      </c>
      <c r="C5538" s="2" t="str">
        <f>IFERROR(VLOOKUP((IF(LEN(DAY($A5538))&lt;2,0&amp;DAY($A5538),DAY($A5538))&amp;IF(LEN(MONTH($A5538))&lt;2,0&amp;MONTH($A5538),MONTH($A5538))), Prazniki[[#All],[DanMesec]:[Dela prosto]], 3,FALSE), "")</f>
        <v/>
      </c>
      <c r="D5538" s="2" t="str">
        <f t="shared" si="691"/>
        <v/>
      </c>
      <c r="E5538" s="2" t="str">
        <f t="shared" si="692"/>
        <v/>
      </c>
      <c r="F5538" s="2">
        <f t="shared" si="693"/>
        <v>0</v>
      </c>
      <c r="G5538" s="2" t="str">
        <f t="shared" si="688"/>
        <v/>
      </c>
      <c r="H5538" s="2">
        <f>IFERROR(VLOOKUP((IF(LEN(DAY($A5538))&lt;2,0&amp;DAY($A5538),DAY($A5538))&amp;IF(LEN(MONTH($A5538))&lt;2,0&amp;MONTH($A5538),MONTH($A5538))), Prazniki[[#All],[DanMesec]:[Dela prosto]], 4,FALSE), 0)</f>
        <v>0</v>
      </c>
      <c r="I5538" s="2">
        <f t="shared" si="694"/>
        <v>0</v>
      </c>
      <c r="J5538" s="2">
        <f t="shared" si="695"/>
        <v>0</v>
      </c>
      <c r="K5538">
        <f t="shared" si="689"/>
        <v>1</v>
      </c>
    </row>
    <row r="5539" spans="1:11" x14ac:dyDescent="0.3">
      <c r="A5539" s="1">
        <v>45716</v>
      </c>
      <c r="B5539">
        <f t="shared" si="690"/>
        <v>0</v>
      </c>
      <c r="C5539" s="2" t="str">
        <f>IFERROR(VLOOKUP((IF(LEN(DAY($A5539))&lt;2,0&amp;DAY($A5539),DAY($A5539))&amp;IF(LEN(MONTH($A5539))&lt;2,0&amp;MONTH($A5539),MONTH($A5539))), Prazniki[[#All],[DanMesec]:[Dela prosto]], 3,FALSE), "")</f>
        <v/>
      </c>
      <c r="D5539" s="2" t="str">
        <f t="shared" si="691"/>
        <v/>
      </c>
      <c r="E5539" s="2" t="str">
        <f t="shared" si="692"/>
        <v/>
      </c>
      <c r="F5539" s="2">
        <f t="shared" si="693"/>
        <v>0</v>
      </c>
      <c r="G5539" s="2" t="str">
        <f t="shared" si="688"/>
        <v/>
      </c>
      <c r="H5539" s="2">
        <f>IFERROR(VLOOKUP((IF(LEN(DAY($A5539))&lt;2,0&amp;DAY($A5539),DAY($A5539))&amp;IF(LEN(MONTH($A5539))&lt;2,0&amp;MONTH($A5539),MONTH($A5539))), Prazniki[[#All],[DanMesec]:[Dela prosto]], 4,FALSE), 0)</f>
        <v>0</v>
      </c>
      <c r="I5539" s="2">
        <f t="shared" si="694"/>
        <v>0</v>
      </c>
      <c r="J5539" s="2">
        <f t="shared" si="695"/>
        <v>0</v>
      </c>
      <c r="K5539">
        <f t="shared" si="689"/>
        <v>1</v>
      </c>
    </row>
    <row r="5540" spans="1:11" x14ac:dyDescent="0.3">
      <c r="A5540" s="1">
        <v>45717</v>
      </c>
      <c r="B5540">
        <f t="shared" si="690"/>
        <v>1</v>
      </c>
      <c r="C5540" s="2" t="str">
        <f>IFERROR(VLOOKUP((IF(LEN(DAY($A5540))&lt;2,0&amp;DAY($A5540),DAY($A5540))&amp;IF(LEN(MONTH($A5540))&lt;2,0&amp;MONTH($A5540),MONTH($A5540))), Prazniki[[#All],[DanMesec]:[Dela prosto]], 3,FALSE), "")</f>
        <v/>
      </c>
      <c r="D5540" s="2" t="str">
        <f t="shared" si="691"/>
        <v/>
      </c>
      <c r="E5540" s="2" t="str">
        <f t="shared" si="692"/>
        <v/>
      </c>
      <c r="F5540" s="2">
        <f t="shared" si="693"/>
        <v>0</v>
      </c>
      <c r="G5540" s="2" t="str">
        <f t="shared" si="688"/>
        <v/>
      </c>
      <c r="H5540" s="2">
        <f>IFERROR(VLOOKUP((IF(LEN(DAY($A5540))&lt;2,0&amp;DAY($A5540),DAY($A5540))&amp;IF(LEN(MONTH($A5540))&lt;2,0&amp;MONTH($A5540),MONTH($A5540))), Prazniki[[#All],[DanMesec]:[Dela prosto]], 4,FALSE), 0)</f>
        <v>0</v>
      </c>
      <c r="I5540" s="2">
        <f t="shared" si="694"/>
        <v>0</v>
      </c>
      <c r="J5540" s="2">
        <f t="shared" si="695"/>
        <v>0</v>
      </c>
      <c r="K5540">
        <f t="shared" si="689"/>
        <v>0</v>
      </c>
    </row>
    <row r="5541" spans="1:11" x14ac:dyDescent="0.3">
      <c r="A5541" s="1">
        <v>45718</v>
      </c>
      <c r="B5541">
        <f t="shared" si="690"/>
        <v>1</v>
      </c>
      <c r="C5541" s="2" t="str">
        <f>IFERROR(VLOOKUP((IF(LEN(DAY($A5541))&lt;2,0&amp;DAY($A5541),DAY($A5541))&amp;IF(LEN(MONTH($A5541))&lt;2,0&amp;MONTH($A5541),MONTH($A5541))), Prazniki[[#All],[DanMesec]:[Dela prosto]], 3,FALSE), "")</f>
        <v/>
      </c>
      <c r="D5541" s="2" t="str">
        <f t="shared" si="691"/>
        <v/>
      </c>
      <c r="E5541" s="2" t="str">
        <f t="shared" si="692"/>
        <v/>
      </c>
      <c r="F5541" s="2">
        <f t="shared" si="693"/>
        <v>0</v>
      </c>
      <c r="G5541" s="2" t="str">
        <f t="shared" si="688"/>
        <v/>
      </c>
      <c r="H5541" s="2">
        <f>IFERROR(VLOOKUP((IF(LEN(DAY($A5541))&lt;2,0&amp;DAY($A5541),DAY($A5541))&amp;IF(LEN(MONTH($A5541))&lt;2,0&amp;MONTH($A5541),MONTH($A5541))), Prazniki[[#All],[DanMesec]:[Dela prosto]], 4,FALSE), 0)</f>
        <v>0</v>
      </c>
      <c r="I5541" s="2">
        <f t="shared" si="694"/>
        <v>0</v>
      </c>
      <c r="J5541" s="2">
        <f t="shared" si="695"/>
        <v>0</v>
      </c>
      <c r="K5541">
        <f t="shared" si="689"/>
        <v>0</v>
      </c>
    </row>
    <row r="5542" spans="1:11" x14ac:dyDescent="0.3">
      <c r="A5542" s="1">
        <v>45719</v>
      </c>
      <c r="B5542">
        <f t="shared" si="690"/>
        <v>0</v>
      </c>
      <c r="C5542" s="2" t="str">
        <f>IFERROR(VLOOKUP((IF(LEN(DAY($A5542))&lt;2,0&amp;DAY($A5542),DAY($A5542))&amp;IF(LEN(MONTH($A5542))&lt;2,0&amp;MONTH($A5542),MONTH($A5542))), Prazniki[[#All],[DanMesec]:[Dela prosto]], 3,FALSE), "")</f>
        <v/>
      </c>
      <c r="D5542" s="2" t="str">
        <f t="shared" si="691"/>
        <v/>
      </c>
      <c r="E5542" s="2" t="str">
        <f t="shared" si="692"/>
        <v/>
      </c>
      <c r="F5542" s="2">
        <f t="shared" si="693"/>
        <v>0</v>
      </c>
      <c r="G5542" s="2" t="str">
        <f t="shared" si="688"/>
        <v/>
      </c>
      <c r="H5542" s="2">
        <f>IFERROR(VLOOKUP((IF(LEN(DAY($A5542))&lt;2,0&amp;DAY($A5542),DAY($A5542))&amp;IF(LEN(MONTH($A5542))&lt;2,0&amp;MONTH($A5542),MONTH($A5542))), Prazniki[[#All],[DanMesec]:[Dela prosto]], 4,FALSE), 0)</f>
        <v>0</v>
      </c>
      <c r="I5542" s="2">
        <f t="shared" si="694"/>
        <v>0</v>
      </c>
      <c r="J5542" s="2">
        <f t="shared" si="695"/>
        <v>0</v>
      </c>
      <c r="K5542">
        <f t="shared" si="689"/>
        <v>1</v>
      </c>
    </row>
    <row r="5543" spans="1:11" x14ac:dyDescent="0.3">
      <c r="A5543" s="1">
        <v>45720</v>
      </c>
      <c r="B5543">
        <f t="shared" si="690"/>
        <v>0</v>
      </c>
      <c r="C5543" s="2" t="str">
        <f>IFERROR(VLOOKUP((IF(LEN(DAY($A5543))&lt;2,0&amp;DAY($A5543),DAY($A5543))&amp;IF(LEN(MONTH($A5543))&lt;2,0&amp;MONTH($A5543),MONTH($A5543))), Prazniki[[#All],[DanMesec]:[Dela prosto]], 3,FALSE), "")</f>
        <v/>
      </c>
      <c r="D5543" s="2" t="str">
        <f t="shared" si="691"/>
        <v/>
      </c>
      <c r="E5543" s="2" t="str">
        <f t="shared" si="692"/>
        <v/>
      </c>
      <c r="F5543" s="2">
        <f t="shared" si="693"/>
        <v>0</v>
      </c>
      <c r="G5543" s="2" t="str">
        <f t="shared" si="688"/>
        <v/>
      </c>
      <c r="H5543" s="2">
        <f>IFERROR(VLOOKUP((IF(LEN(DAY($A5543))&lt;2,0&amp;DAY($A5543),DAY($A5543))&amp;IF(LEN(MONTH($A5543))&lt;2,0&amp;MONTH($A5543),MONTH($A5543))), Prazniki[[#All],[DanMesec]:[Dela prosto]], 4,FALSE), 0)</f>
        <v>0</v>
      </c>
      <c r="I5543" s="2">
        <f t="shared" si="694"/>
        <v>0</v>
      </c>
      <c r="J5543" s="2">
        <f t="shared" si="695"/>
        <v>0</v>
      </c>
      <c r="K5543">
        <f t="shared" si="689"/>
        <v>1</v>
      </c>
    </row>
    <row r="5544" spans="1:11" x14ac:dyDescent="0.3">
      <c r="A5544" s="1">
        <v>45721</v>
      </c>
      <c r="B5544">
        <f t="shared" si="690"/>
        <v>0</v>
      </c>
      <c r="C5544" s="2" t="str">
        <f>IFERROR(VLOOKUP((IF(LEN(DAY($A5544))&lt;2,0&amp;DAY($A5544),DAY($A5544))&amp;IF(LEN(MONTH($A5544))&lt;2,0&amp;MONTH($A5544),MONTH($A5544))), Prazniki[[#All],[DanMesec]:[Dela prosto]], 3,FALSE), "")</f>
        <v/>
      </c>
      <c r="D5544" s="2" t="str">
        <f t="shared" si="691"/>
        <v/>
      </c>
      <c r="E5544" s="2" t="str">
        <f t="shared" si="692"/>
        <v/>
      </c>
      <c r="F5544" s="2">
        <f t="shared" si="693"/>
        <v>0</v>
      </c>
      <c r="G5544" s="2" t="str">
        <f t="shared" si="688"/>
        <v/>
      </c>
      <c r="H5544" s="2">
        <f>IFERROR(VLOOKUP((IF(LEN(DAY($A5544))&lt;2,0&amp;DAY($A5544),DAY($A5544))&amp;IF(LEN(MONTH($A5544))&lt;2,0&amp;MONTH($A5544),MONTH($A5544))), Prazniki[[#All],[DanMesec]:[Dela prosto]], 4,FALSE), 0)</f>
        <v>0</v>
      </c>
      <c r="I5544" s="2">
        <f t="shared" si="694"/>
        <v>0</v>
      </c>
      <c r="J5544" s="2">
        <f t="shared" si="695"/>
        <v>0</v>
      </c>
      <c r="K5544">
        <f t="shared" si="689"/>
        <v>1</v>
      </c>
    </row>
    <row r="5545" spans="1:11" x14ac:dyDescent="0.3">
      <c r="A5545" s="1">
        <v>45722</v>
      </c>
      <c r="B5545">
        <f t="shared" si="690"/>
        <v>0</v>
      </c>
      <c r="C5545" s="2" t="str">
        <f>IFERROR(VLOOKUP((IF(LEN(DAY($A5545))&lt;2,0&amp;DAY($A5545),DAY($A5545))&amp;IF(LEN(MONTH($A5545))&lt;2,0&amp;MONTH($A5545),MONTH($A5545))), Prazniki[[#All],[DanMesec]:[Dela prosto]], 3,FALSE), "")</f>
        <v/>
      </c>
      <c r="D5545" s="2" t="str">
        <f t="shared" si="691"/>
        <v/>
      </c>
      <c r="E5545" s="2" t="str">
        <f t="shared" si="692"/>
        <v/>
      </c>
      <c r="F5545" s="2">
        <f t="shared" si="693"/>
        <v>0</v>
      </c>
      <c r="G5545" s="2" t="str">
        <f t="shared" si="688"/>
        <v/>
      </c>
      <c r="H5545" s="2">
        <f>IFERROR(VLOOKUP((IF(LEN(DAY($A5545))&lt;2,0&amp;DAY($A5545),DAY($A5545))&amp;IF(LEN(MONTH($A5545))&lt;2,0&amp;MONTH($A5545),MONTH($A5545))), Prazniki[[#All],[DanMesec]:[Dela prosto]], 4,FALSE), 0)</f>
        <v>0</v>
      </c>
      <c r="I5545" s="2">
        <f t="shared" si="694"/>
        <v>0</v>
      </c>
      <c r="J5545" s="2">
        <f t="shared" si="695"/>
        <v>0</v>
      </c>
      <c r="K5545">
        <f t="shared" si="689"/>
        <v>1</v>
      </c>
    </row>
    <row r="5546" spans="1:11" x14ac:dyDescent="0.3">
      <c r="A5546" s="1">
        <v>45723</v>
      </c>
      <c r="B5546">
        <f t="shared" si="690"/>
        <v>0</v>
      </c>
      <c r="C5546" s="2" t="str">
        <f>IFERROR(VLOOKUP((IF(LEN(DAY($A5546))&lt;2,0&amp;DAY($A5546),DAY($A5546))&amp;IF(LEN(MONTH($A5546))&lt;2,0&amp;MONTH($A5546),MONTH($A5546))), Prazniki[[#All],[DanMesec]:[Dela prosto]], 3,FALSE), "")</f>
        <v/>
      </c>
      <c r="D5546" s="2" t="str">
        <f t="shared" si="691"/>
        <v/>
      </c>
      <c r="E5546" s="2" t="str">
        <f t="shared" si="692"/>
        <v/>
      </c>
      <c r="F5546" s="2">
        <f t="shared" si="693"/>
        <v>0</v>
      </c>
      <c r="G5546" s="2" t="str">
        <f t="shared" si="688"/>
        <v/>
      </c>
      <c r="H5546" s="2">
        <f>IFERROR(VLOOKUP((IF(LEN(DAY($A5546))&lt;2,0&amp;DAY($A5546),DAY($A5546))&amp;IF(LEN(MONTH($A5546))&lt;2,0&amp;MONTH($A5546),MONTH($A5546))), Prazniki[[#All],[DanMesec]:[Dela prosto]], 4,FALSE), 0)</f>
        <v>0</v>
      </c>
      <c r="I5546" s="2">
        <f t="shared" si="694"/>
        <v>0</v>
      </c>
      <c r="J5546" s="2">
        <f t="shared" si="695"/>
        <v>0</v>
      </c>
      <c r="K5546">
        <f t="shared" si="689"/>
        <v>1</v>
      </c>
    </row>
    <row r="5547" spans="1:11" x14ac:dyDescent="0.3">
      <c r="A5547" s="1">
        <v>45724</v>
      </c>
      <c r="B5547">
        <f t="shared" si="690"/>
        <v>1</v>
      </c>
      <c r="C5547" s="2" t="str">
        <f>IFERROR(VLOOKUP((IF(LEN(DAY($A5547))&lt;2,0&amp;DAY($A5547),DAY($A5547))&amp;IF(LEN(MONTH($A5547))&lt;2,0&amp;MONTH($A5547),MONTH($A5547))), Prazniki[[#All],[DanMesec]:[Dela prosto]], 3,FALSE), "")</f>
        <v/>
      </c>
      <c r="D5547" s="2" t="str">
        <f t="shared" si="691"/>
        <v/>
      </c>
      <c r="E5547" s="2" t="str">
        <f t="shared" si="692"/>
        <v/>
      </c>
      <c r="F5547" s="2">
        <f t="shared" si="693"/>
        <v>0</v>
      </c>
      <c r="G5547" s="2" t="str">
        <f t="shared" si="688"/>
        <v/>
      </c>
      <c r="H5547" s="2">
        <f>IFERROR(VLOOKUP((IF(LEN(DAY($A5547))&lt;2,0&amp;DAY($A5547),DAY($A5547))&amp;IF(LEN(MONTH($A5547))&lt;2,0&amp;MONTH($A5547),MONTH($A5547))), Prazniki[[#All],[DanMesec]:[Dela prosto]], 4,FALSE), 0)</f>
        <v>0</v>
      </c>
      <c r="I5547" s="2">
        <f t="shared" si="694"/>
        <v>0</v>
      </c>
      <c r="J5547" s="2">
        <f t="shared" si="695"/>
        <v>0</v>
      </c>
      <c r="K5547">
        <f t="shared" si="689"/>
        <v>0</v>
      </c>
    </row>
    <row r="5548" spans="1:11" x14ac:dyDescent="0.3">
      <c r="A5548" s="1">
        <v>45725</v>
      </c>
      <c r="B5548">
        <f t="shared" si="690"/>
        <v>1</v>
      </c>
      <c r="C5548" s="2" t="str">
        <f>IFERROR(VLOOKUP((IF(LEN(DAY($A5548))&lt;2,0&amp;DAY($A5548),DAY($A5548))&amp;IF(LEN(MONTH($A5548))&lt;2,0&amp;MONTH($A5548),MONTH($A5548))), Prazniki[[#All],[DanMesec]:[Dela prosto]], 3,FALSE), "")</f>
        <v/>
      </c>
      <c r="D5548" s="2" t="str">
        <f t="shared" si="691"/>
        <v/>
      </c>
      <c r="E5548" s="2" t="str">
        <f t="shared" si="692"/>
        <v/>
      </c>
      <c r="F5548" s="2">
        <f t="shared" si="693"/>
        <v>0</v>
      </c>
      <c r="G5548" s="2" t="str">
        <f t="shared" si="688"/>
        <v/>
      </c>
      <c r="H5548" s="2">
        <f>IFERROR(VLOOKUP((IF(LEN(DAY($A5548))&lt;2,0&amp;DAY($A5548),DAY($A5548))&amp;IF(LEN(MONTH($A5548))&lt;2,0&amp;MONTH($A5548),MONTH($A5548))), Prazniki[[#All],[DanMesec]:[Dela prosto]], 4,FALSE), 0)</f>
        <v>0</v>
      </c>
      <c r="I5548" s="2">
        <f t="shared" si="694"/>
        <v>0</v>
      </c>
      <c r="J5548" s="2">
        <f t="shared" si="695"/>
        <v>0</v>
      </c>
      <c r="K5548">
        <f t="shared" si="689"/>
        <v>0</v>
      </c>
    </row>
    <row r="5549" spans="1:11" x14ac:dyDescent="0.3">
      <c r="A5549" s="1">
        <v>45726</v>
      </c>
      <c r="B5549">
        <f t="shared" si="690"/>
        <v>0</v>
      </c>
      <c r="C5549" s="2" t="str">
        <f>IFERROR(VLOOKUP((IF(LEN(DAY($A5549))&lt;2,0&amp;DAY($A5549),DAY($A5549))&amp;IF(LEN(MONTH($A5549))&lt;2,0&amp;MONTH($A5549),MONTH($A5549))), Prazniki[[#All],[DanMesec]:[Dela prosto]], 3,FALSE), "")</f>
        <v/>
      </c>
      <c r="D5549" s="2" t="str">
        <f t="shared" si="691"/>
        <v/>
      </c>
      <c r="E5549" s="2" t="str">
        <f t="shared" si="692"/>
        <v/>
      </c>
      <c r="F5549" s="2">
        <f t="shared" si="693"/>
        <v>0</v>
      </c>
      <c r="G5549" s="2" t="str">
        <f t="shared" si="688"/>
        <v/>
      </c>
      <c r="H5549" s="2">
        <f>IFERROR(VLOOKUP((IF(LEN(DAY($A5549))&lt;2,0&amp;DAY($A5549),DAY($A5549))&amp;IF(LEN(MONTH($A5549))&lt;2,0&amp;MONTH($A5549),MONTH($A5549))), Prazniki[[#All],[DanMesec]:[Dela prosto]], 4,FALSE), 0)</f>
        <v>0</v>
      </c>
      <c r="I5549" s="2">
        <f t="shared" si="694"/>
        <v>0</v>
      </c>
      <c r="J5549" s="2">
        <f t="shared" si="695"/>
        <v>0</v>
      </c>
      <c r="K5549">
        <f t="shared" si="689"/>
        <v>1</v>
      </c>
    </row>
    <row r="5550" spans="1:11" x14ac:dyDescent="0.3">
      <c r="A5550" s="1">
        <v>45727</v>
      </c>
      <c r="B5550">
        <f t="shared" si="690"/>
        <v>0</v>
      </c>
      <c r="C5550" s="2" t="str">
        <f>IFERROR(VLOOKUP((IF(LEN(DAY($A5550))&lt;2,0&amp;DAY($A5550),DAY($A5550))&amp;IF(LEN(MONTH($A5550))&lt;2,0&amp;MONTH($A5550),MONTH($A5550))), Prazniki[[#All],[DanMesec]:[Dela prosto]], 3,FALSE), "")</f>
        <v/>
      </c>
      <c r="D5550" s="2" t="str">
        <f t="shared" si="691"/>
        <v/>
      </c>
      <c r="E5550" s="2" t="str">
        <f t="shared" si="692"/>
        <v/>
      </c>
      <c r="F5550" s="2">
        <f t="shared" si="693"/>
        <v>0</v>
      </c>
      <c r="G5550" s="2" t="str">
        <f t="shared" si="688"/>
        <v/>
      </c>
      <c r="H5550" s="2">
        <f>IFERROR(VLOOKUP((IF(LEN(DAY($A5550))&lt;2,0&amp;DAY($A5550),DAY($A5550))&amp;IF(LEN(MONTH($A5550))&lt;2,0&amp;MONTH($A5550),MONTH($A5550))), Prazniki[[#All],[DanMesec]:[Dela prosto]], 4,FALSE), 0)</f>
        <v>0</v>
      </c>
      <c r="I5550" s="2">
        <f t="shared" si="694"/>
        <v>0</v>
      </c>
      <c r="J5550" s="2">
        <f t="shared" si="695"/>
        <v>0</v>
      </c>
      <c r="K5550">
        <f t="shared" si="689"/>
        <v>1</v>
      </c>
    </row>
    <row r="5551" spans="1:11" x14ac:dyDescent="0.3">
      <c r="A5551" s="1">
        <v>45728</v>
      </c>
      <c r="B5551">
        <f t="shared" si="690"/>
        <v>0</v>
      </c>
      <c r="C5551" s="2" t="str">
        <f>IFERROR(VLOOKUP((IF(LEN(DAY($A5551))&lt;2,0&amp;DAY($A5551),DAY($A5551))&amp;IF(LEN(MONTH($A5551))&lt;2,0&amp;MONTH($A5551),MONTH($A5551))), Prazniki[[#All],[DanMesec]:[Dela prosto]], 3,FALSE), "")</f>
        <v/>
      </c>
      <c r="D5551" s="2" t="str">
        <f t="shared" si="691"/>
        <v/>
      </c>
      <c r="E5551" s="2" t="str">
        <f t="shared" si="692"/>
        <v/>
      </c>
      <c r="F5551" s="2">
        <f t="shared" si="693"/>
        <v>0</v>
      </c>
      <c r="G5551" s="2" t="str">
        <f t="shared" si="688"/>
        <v/>
      </c>
      <c r="H5551" s="2">
        <f>IFERROR(VLOOKUP((IF(LEN(DAY($A5551))&lt;2,0&amp;DAY($A5551),DAY($A5551))&amp;IF(LEN(MONTH($A5551))&lt;2,0&amp;MONTH($A5551),MONTH($A5551))), Prazniki[[#All],[DanMesec]:[Dela prosto]], 4,FALSE), 0)</f>
        <v>0</v>
      </c>
      <c r="I5551" s="2">
        <f t="shared" si="694"/>
        <v>0</v>
      </c>
      <c r="J5551" s="2">
        <f t="shared" si="695"/>
        <v>0</v>
      </c>
      <c r="K5551">
        <f t="shared" si="689"/>
        <v>1</v>
      </c>
    </row>
    <row r="5552" spans="1:11" x14ac:dyDescent="0.3">
      <c r="A5552" s="1">
        <v>45729</v>
      </c>
      <c r="B5552">
        <f t="shared" si="690"/>
        <v>0</v>
      </c>
      <c r="C5552" s="2" t="str">
        <f>IFERROR(VLOOKUP((IF(LEN(DAY($A5552))&lt;2,0&amp;DAY($A5552),DAY($A5552))&amp;IF(LEN(MONTH($A5552))&lt;2,0&amp;MONTH($A5552),MONTH($A5552))), Prazniki[[#All],[DanMesec]:[Dela prosto]], 3,FALSE), "")</f>
        <v/>
      </c>
      <c r="D5552" s="2" t="str">
        <f t="shared" si="691"/>
        <v/>
      </c>
      <c r="E5552" s="2" t="str">
        <f t="shared" si="692"/>
        <v/>
      </c>
      <c r="F5552" s="2">
        <f t="shared" si="693"/>
        <v>0</v>
      </c>
      <c r="G5552" s="2" t="str">
        <f t="shared" si="688"/>
        <v/>
      </c>
      <c r="H5552" s="2">
        <f>IFERROR(VLOOKUP((IF(LEN(DAY($A5552))&lt;2,0&amp;DAY($A5552),DAY($A5552))&amp;IF(LEN(MONTH($A5552))&lt;2,0&amp;MONTH($A5552),MONTH($A5552))), Prazniki[[#All],[DanMesec]:[Dela prosto]], 4,FALSE), 0)</f>
        <v>0</v>
      </c>
      <c r="I5552" s="2">
        <f t="shared" si="694"/>
        <v>0</v>
      </c>
      <c r="J5552" s="2">
        <f t="shared" si="695"/>
        <v>0</v>
      </c>
      <c r="K5552">
        <f t="shared" si="689"/>
        <v>1</v>
      </c>
    </row>
    <row r="5553" spans="1:11" x14ac:dyDescent="0.3">
      <c r="A5553" s="1">
        <v>45730</v>
      </c>
      <c r="B5553">
        <f t="shared" si="690"/>
        <v>0</v>
      </c>
      <c r="C5553" s="2" t="str">
        <f>IFERROR(VLOOKUP((IF(LEN(DAY($A5553))&lt;2,0&amp;DAY($A5553),DAY($A5553))&amp;IF(LEN(MONTH($A5553))&lt;2,0&amp;MONTH($A5553),MONTH($A5553))), Prazniki[[#All],[DanMesec]:[Dela prosto]], 3,FALSE), "")</f>
        <v/>
      </c>
      <c r="D5553" s="2" t="str">
        <f t="shared" si="691"/>
        <v/>
      </c>
      <c r="E5553" s="2" t="str">
        <f t="shared" si="692"/>
        <v/>
      </c>
      <c r="F5553" s="2">
        <f t="shared" si="693"/>
        <v>0</v>
      </c>
      <c r="G5553" s="2" t="str">
        <f t="shared" si="688"/>
        <v/>
      </c>
      <c r="H5553" s="2">
        <f>IFERROR(VLOOKUP((IF(LEN(DAY($A5553))&lt;2,0&amp;DAY($A5553),DAY($A5553))&amp;IF(LEN(MONTH($A5553))&lt;2,0&amp;MONTH($A5553),MONTH($A5553))), Prazniki[[#All],[DanMesec]:[Dela prosto]], 4,FALSE), 0)</f>
        <v>0</v>
      </c>
      <c r="I5553" s="2">
        <f t="shared" si="694"/>
        <v>0</v>
      </c>
      <c r="J5553" s="2">
        <f t="shared" si="695"/>
        <v>0</v>
      </c>
      <c r="K5553">
        <f t="shared" si="689"/>
        <v>1</v>
      </c>
    </row>
    <row r="5554" spans="1:11" x14ac:dyDescent="0.3">
      <c r="A5554" s="1">
        <v>45731</v>
      </c>
      <c r="B5554">
        <f t="shared" si="690"/>
        <v>1</v>
      </c>
      <c r="C5554" s="2" t="str">
        <f>IFERROR(VLOOKUP((IF(LEN(DAY($A5554))&lt;2,0&amp;DAY($A5554),DAY($A5554))&amp;IF(LEN(MONTH($A5554))&lt;2,0&amp;MONTH($A5554),MONTH($A5554))), Prazniki[[#All],[DanMesec]:[Dela prosto]], 3,FALSE), "")</f>
        <v/>
      </c>
      <c r="D5554" s="2" t="str">
        <f t="shared" si="691"/>
        <v/>
      </c>
      <c r="E5554" s="2" t="str">
        <f t="shared" si="692"/>
        <v/>
      </c>
      <c r="F5554" s="2">
        <f t="shared" si="693"/>
        <v>0</v>
      </c>
      <c r="G5554" s="2" t="str">
        <f t="shared" si="688"/>
        <v/>
      </c>
      <c r="H5554" s="2">
        <f>IFERROR(VLOOKUP((IF(LEN(DAY($A5554))&lt;2,0&amp;DAY($A5554),DAY($A5554))&amp;IF(LEN(MONTH($A5554))&lt;2,0&amp;MONTH($A5554),MONTH($A5554))), Prazniki[[#All],[DanMesec]:[Dela prosto]], 4,FALSE), 0)</f>
        <v>0</v>
      </c>
      <c r="I5554" s="2">
        <f t="shared" si="694"/>
        <v>0</v>
      </c>
      <c r="J5554" s="2">
        <f t="shared" si="695"/>
        <v>0</v>
      </c>
      <c r="K5554">
        <f t="shared" si="689"/>
        <v>0</v>
      </c>
    </row>
    <row r="5555" spans="1:11" x14ac:dyDescent="0.3">
      <c r="A5555" s="1">
        <v>45732</v>
      </c>
      <c r="B5555">
        <f t="shared" si="690"/>
        <v>1</v>
      </c>
      <c r="C5555" s="2" t="str">
        <f>IFERROR(VLOOKUP((IF(LEN(DAY($A5555))&lt;2,0&amp;DAY($A5555),DAY($A5555))&amp;IF(LEN(MONTH($A5555))&lt;2,0&amp;MONTH($A5555),MONTH($A5555))), Prazniki[[#All],[DanMesec]:[Dela prosto]], 3,FALSE), "")</f>
        <v/>
      </c>
      <c r="D5555" s="2" t="str">
        <f t="shared" si="691"/>
        <v/>
      </c>
      <c r="E5555" s="2" t="str">
        <f t="shared" si="692"/>
        <v/>
      </c>
      <c r="F5555" s="2">
        <f t="shared" si="693"/>
        <v>0</v>
      </c>
      <c r="G5555" s="2" t="str">
        <f t="shared" si="688"/>
        <v/>
      </c>
      <c r="H5555" s="2">
        <f>IFERROR(VLOOKUP((IF(LEN(DAY($A5555))&lt;2,0&amp;DAY($A5555),DAY($A5555))&amp;IF(LEN(MONTH($A5555))&lt;2,0&amp;MONTH($A5555),MONTH($A5555))), Prazniki[[#All],[DanMesec]:[Dela prosto]], 4,FALSE), 0)</f>
        <v>0</v>
      </c>
      <c r="I5555" s="2">
        <f t="shared" si="694"/>
        <v>0</v>
      </c>
      <c r="J5555" s="2">
        <f t="shared" si="695"/>
        <v>0</v>
      </c>
      <c r="K5555">
        <f t="shared" si="689"/>
        <v>0</v>
      </c>
    </row>
    <row r="5556" spans="1:11" x14ac:dyDescent="0.3">
      <c r="A5556" s="1">
        <v>45733</v>
      </c>
      <c r="B5556">
        <f t="shared" si="690"/>
        <v>0</v>
      </c>
      <c r="C5556" s="2" t="str">
        <f>IFERROR(VLOOKUP((IF(LEN(DAY($A5556))&lt;2,0&amp;DAY($A5556),DAY($A5556))&amp;IF(LEN(MONTH($A5556))&lt;2,0&amp;MONTH($A5556),MONTH($A5556))), Prazniki[[#All],[DanMesec]:[Dela prosto]], 3,FALSE), "")</f>
        <v/>
      </c>
      <c r="D5556" s="2" t="str">
        <f t="shared" si="691"/>
        <v/>
      </c>
      <c r="E5556" s="2" t="str">
        <f t="shared" si="692"/>
        <v/>
      </c>
      <c r="F5556" s="2">
        <f t="shared" si="693"/>
        <v>0</v>
      </c>
      <c r="G5556" s="2" t="str">
        <f t="shared" si="688"/>
        <v/>
      </c>
      <c r="H5556" s="2">
        <f>IFERROR(VLOOKUP((IF(LEN(DAY($A5556))&lt;2,0&amp;DAY($A5556),DAY($A5556))&amp;IF(LEN(MONTH($A5556))&lt;2,0&amp;MONTH($A5556),MONTH($A5556))), Prazniki[[#All],[DanMesec]:[Dela prosto]], 4,FALSE), 0)</f>
        <v>0</v>
      </c>
      <c r="I5556" s="2">
        <f t="shared" si="694"/>
        <v>0</v>
      </c>
      <c r="J5556" s="2">
        <f t="shared" si="695"/>
        <v>0</v>
      </c>
      <c r="K5556">
        <f t="shared" si="689"/>
        <v>1</v>
      </c>
    </row>
    <row r="5557" spans="1:11" x14ac:dyDescent="0.3">
      <c r="A5557" s="1">
        <v>45734</v>
      </c>
      <c r="B5557">
        <f t="shared" si="690"/>
        <v>0</v>
      </c>
      <c r="C5557" s="2" t="str">
        <f>IFERROR(VLOOKUP((IF(LEN(DAY($A5557))&lt;2,0&amp;DAY($A5557),DAY($A5557))&amp;IF(LEN(MONTH($A5557))&lt;2,0&amp;MONTH($A5557),MONTH($A5557))), Prazniki[[#All],[DanMesec]:[Dela prosto]], 3,FALSE), "")</f>
        <v/>
      </c>
      <c r="D5557" s="2" t="str">
        <f t="shared" si="691"/>
        <v/>
      </c>
      <c r="E5557" s="2" t="str">
        <f t="shared" si="692"/>
        <v/>
      </c>
      <c r="F5557" s="2">
        <f t="shared" si="693"/>
        <v>0</v>
      </c>
      <c r="G5557" s="2" t="str">
        <f t="shared" si="688"/>
        <v/>
      </c>
      <c r="H5557" s="2">
        <f>IFERROR(VLOOKUP((IF(LEN(DAY($A5557))&lt;2,0&amp;DAY($A5557),DAY($A5557))&amp;IF(LEN(MONTH($A5557))&lt;2,0&amp;MONTH($A5557),MONTH($A5557))), Prazniki[[#All],[DanMesec]:[Dela prosto]], 4,FALSE), 0)</f>
        <v>0</v>
      </c>
      <c r="I5557" s="2">
        <f t="shared" si="694"/>
        <v>0</v>
      </c>
      <c r="J5557" s="2">
        <f t="shared" si="695"/>
        <v>0</v>
      </c>
      <c r="K5557">
        <f t="shared" si="689"/>
        <v>1</v>
      </c>
    </row>
    <row r="5558" spans="1:11" x14ac:dyDescent="0.3">
      <c r="A5558" s="1">
        <v>45735</v>
      </c>
      <c r="B5558">
        <f t="shared" si="690"/>
        <v>0</v>
      </c>
      <c r="C5558" s="2" t="str">
        <f>IFERROR(VLOOKUP((IF(LEN(DAY($A5558))&lt;2,0&amp;DAY($A5558),DAY($A5558))&amp;IF(LEN(MONTH($A5558))&lt;2,0&amp;MONTH($A5558),MONTH($A5558))), Prazniki[[#All],[DanMesec]:[Dela prosto]], 3,FALSE), "")</f>
        <v/>
      </c>
      <c r="D5558" s="2" t="str">
        <f t="shared" si="691"/>
        <v/>
      </c>
      <c r="E5558" s="2" t="str">
        <f t="shared" si="692"/>
        <v/>
      </c>
      <c r="F5558" s="2">
        <f t="shared" si="693"/>
        <v>0</v>
      </c>
      <c r="G5558" s="2" t="str">
        <f t="shared" si="688"/>
        <v/>
      </c>
      <c r="H5558" s="2">
        <f>IFERROR(VLOOKUP((IF(LEN(DAY($A5558))&lt;2,0&amp;DAY($A5558),DAY($A5558))&amp;IF(LEN(MONTH($A5558))&lt;2,0&amp;MONTH($A5558),MONTH($A5558))), Prazniki[[#All],[DanMesec]:[Dela prosto]], 4,FALSE), 0)</f>
        <v>0</v>
      </c>
      <c r="I5558" s="2">
        <f t="shared" si="694"/>
        <v>0</v>
      </c>
      <c r="J5558" s="2">
        <f t="shared" si="695"/>
        <v>0</v>
      </c>
      <c r="K5558">
        <f t="shared" si="689"/>
        <v>1</v>
      </c>
    </row>
    <row r="5559" spans="1:11" x14ac:dyDescent="0.3">
      <c r="A5559" s="1">
        <v>45736</v>
      </c>
      <c r="B5559">
        <f t="shared" si="690"/>
        <v>0</v>
      </c>
      <c r="C5559" s="2" t="str">
        <f>IFERROR(VLOOKUP((IF(LEN(DAY($A5559))&lt;2,0&amp;DAY($A5559),DAY($A5559))&amp;IF(LEN(MONTH($A5559))&lt;2,0&amp;MONTH($A5559),MONTH($A5559))), Prazniki[[#All],[DanMesec]:[Dela prosto]], 3,FALSE), "")</f>
        <v/>
      </c>
      <c r="D5559" s="2" t="str">
        <f t="shared" si="691"/>
        <v/>
      </c>
      <c r="E5559" s="2" t="str">
        <f t="shared" si="692"/>
        <v/>
      </c>
      <c r="F5559" s="2">
        <f t="shared" si="693"/>
        <v>0</v>
      </c>
      <c r="G5559" s="2" t="str">
        <f t="shared" si="688"/>
        <v/>
      </c>
      <c r="H5559" s="2">
        <f>IFERROR(VLOOKUP((IF(LEN(DAY($A5559))&lt;2,0&amp;DAY($A5559),DAY($A5559))&amp;IF(LEN(MONTH($A5559))&lt;2,0&amp;MONTH($A5559),MONTH($A5559))), Prazniki[[#All],[DanMesec]:[Dela prosto]], 4,FALSE), 0)</f>
        <v>0</v>
      </c>
      <c r="I5559" s="2">
        <f t="shared" si="694"/>
        <v>0</v>
      </c>
      <c r="J5559" s="2">
        <f t="shared" si="695"/>
        <v>0</v>
      </c>
      <c r="K5559">
        <f t="shared" si="689"/>
        <v>1</v>
      </c>
    </row>
    <row r="5560" spans="1:11" x14ac:dyDescent="0.3">
      <c r="A5560" s="1">
        <v>45737</v>
      </c>
      <c r="B5560">
        <f t="shared" si="690"/>
        <v>0</v>
      </c>
      <c r="C5560" s="2" t="str">
        <f>IFERROR(VLOOKUP((IF(LEN(DAY($A5560))&lt;2,0&amp;DAY($A5560),DAY($A5560))&amp;IF(LEN(MONTH($A5560))&lt;2,0&amp;MONTH($A5560),MONTH($A5560))), Prazniki[[#All],[DanMesec]:[Dela prosto]], 3,FALSE), "")</f>
        <v/>
      </c>
      <c r="D5560" s="2" t="str">
        <f t="shared" si="691"/>
        <v/>
      </c>
      <c r="E5560" s="2" t="str">
        <f t="shared" si="692"/>
        <v/>
      </c>
      <c r="F5560" s="2">
        <f t="shared" si="693"/>
        <v>0</v>
      </c>
      <c r="G5560" s="2" t="str">
        <f t="shared" si="688"/>
        <v/>
      </c>
      <c r="H5560" s="2">
        <f>IFERROR(VLOOKUP((IF(LEN(DAY($A5560))&lt;2,0&amp;DAY($A5560),DAY($A5560))&amp;IF(LEN(MONTH($A5560))&lt;2,0&amp;MONTH($A5560),MONTH($A5560))), Prazniki[[#All],[DanMesec]:[Dela prosto]], 4,FALSE), 0)</f>
        <v>0</v>
      </c>
      <c r="I5560" s="2">
        <f t="shared" si="694"/>
        <v>0</v>
      </c>
      <c r="J5560" s="2">
        <f t="shared" si="695"/>
        <v>0</v>
      </c>
      <c r="K5560">
        <f t="shared" si="689"/>
        <v>1</v>
      </c>
    </row>
    <row r="5561" spans="1:11" x14ac:dyDescent="0.3">
      <c r="A5561" s="1">
        <v>45738</v>
      </c>
      <c r="B5561">
        <f t="shared" si="690"/>
        <v>1</v>
      </c>
      <c r="C5561" s="2" t="str">
        <f>IFERROR(VLOOKUP((IF(LEN(DAY($A5561))&lt;2,0&amp;DAY($A5561),DAY($A5561))&amp;IF(LEN(MONTH($A5561))&lt;2,0&amp;MONTH($A5561),MONTH($A5561))), Prazniki[[#All],[DanMesec]:[Dela prosto]], 3,FALSE), "")</f>
        <v/>
      </c>
      <c r="D5561" s="2" t="str">
        <f t="shared" si="691"/>
        <v/>
      </c>
      <c r="E5561" s="2" t="str">
        <f t="shared" si="692"/>
        <v/>
      </c>
      <c r="F5561" s="2">
        <f t="shared" si="693"/>
        <v>0</v>
      </c>
      <c r="G5561" s="2" t="str">
        <f t="shared" si="688"/>
        <v/>
      </c>
      <c r="H5561" s="2">
        <f>IFERROR(VLOOKUP((IF(LEN(DAY($A5561))&lt;2,0&amp;DAY($A5561),DAY($A5561))&amp;IF(LEN(MONTH($A5561))&lt;2,0&amp;MONTH($A5561),MONTH($A5561))), Prazniki[[#All],[DanMesec]:[Dela prosto]], 4,FALSE), 0)</f>
        <v>0</v>
      </c>
      <c r="I5561" s="2">
        <f t="shared" si="694"/>
        <v>0</v>
      </c>
      <c r="J5561" s="2">
        <f t="shared" si="695"/>
        <v>0</v>
      </c>
      <c r="K5561">
        <f t="shared" si="689"/>
        <v>0</v>
      </c>
    </row>
    <row r="5562" spans="1:11" x14ac:dyDescent="0.3">
      <c r="A5562" s="1">
        <v>45739</v>
      </c>
      <c r="B5562">
        <f t="shared" si="690"/>
        <v>1</v>
      </c>
      <c r="C5562" s="2" t="str">
        <f>IFERROR(VLOOKUP((IF(LEN(DAY($A5562))&lt;2,0&amp;DAY($A5562),DAY($A5562))&amp;IF(LEN(MONTH($A5562))&lt;2,0&amp;MONTH($A5562),MONTH($A5562))), Prazniki[[#All],[DanMesec]:[Dela prosto]], 3,FALSE), "")</f>
        <v/>
      </c>
      <c r="D5562" s="2" t="str">
        <f t="shared" si="691"/>
        <v/>
      </c>
      <c r="E5562" s="2" t="str">
        <f t="shared" si="692"/>
        <v/>
      </c>
      <c r="F5562" s="2">
        <f t="shared" si="693"/>
        <v>0</v>
      </c>
      <c r="G5562" s="2" t="str">
        <f t="shared" si="688"/>
        <v/>
      </c>
      <c r="H5562" s="2">
        <f>IFERROR(VLOOKUP((IF(LEN(DAY($A5562))&lt;2,0&amp;DAY($A5562),DAY($A5562))&amp;IF(LEN(MONTH($A5562))&lt;2,0&amp;MONTH($A5562),MONTH($A5562))), Prazniki[[#All],[DanMesec]:[Dela prosto]], 4,FALSE), 0)</f>
        <v>0</v>
      </c>
      <c r="I5562" s="2">
        <f t="shared" si="694"/>
        <v>0</v>
      </c>
      <c r="J5562" s="2">
        <f t="shared" si="695"/>
        <v>0</v>
      </c>
      <c r="K5562">
        <f t="shared" si="689"/>
        <v>0</v>
      </c>
    </row>
    <row r="5563" spans="1:11" x14ac:dyDescent="0.3">
      <c r="A5563" s="1">
        <v>45740</v>
      </c>
      <c r="B5563">
        <f t="shared" si="690"/>
        <v>0</v>
      </c>
      <c r="C5563" s="2" t="str">
        <f>IFERROR(VLOOKUP((IF(LEN(DAY($A5563))&lt;2,0&amp;DAY($A5563),DAY($A5563))&amp;IF(LEN(MONTH($A5563))&lt;2,0&amp;MONTH($A5563),MONTH($A5563))), Prazniki[[#All],[DanMesec]:[Dela prosto]], 3,FALSE), "")</f>
        <v/>
      </c>
      <c r="D5563" s="2" t="str">
        <f t="shared" si="691"/>
        <v/>
      </c>
      <c r="E5563" s="2" t="str">
        <f t="shared" si="692"/>
        <v/>
      </c>
      <c r="F5563" s="2">
        <f t="shared" si="693"/>
        <v>0</v>
      </c>
      <c r="G5563" s="2" t="str">
        <f t="shared" si="688"/>
        <v/>
      </c>
      <c r="H5563" s="2">
        <f>IFERROR(VLOOKUP((IF(LEN(DAY($A5563))&lt;2,0&amp;DAY($A5563),DAY($A5563))&amp;IF(LEN(MONTH($A5563))&lt;2,0&amp;MONTH($A5563),MONTH($A5563))), Prazniki[[#All],[DanMesec]:[Dela prosto]], 4,FALSE), 0)</f>
        <v>0</v>
      </c>
      <c r="I5563" s="2">
        <f t="shared" si="694"/>
        <v>0</v>
      </c>
      <c r="J5563" s="2">
        <f t="shared" si="695"/>
        <v>0</v>
      </c>
      <c r="K5563">
        <f t="shared" si="689"/>
        <v>1</v>
      </c>
    </row>
    <row r="5564" spans="1:11" x14ac:dyDescent="0.3">
      <c r="A5564" s="1">
        <v>45741</v>
      </c>
      <c r="B5564">
        <f t="shared" si="690"/>
        <v>0</v>
      </c>
      <c r="C5564" s="2" t="str">
        <f>IFERROR(VLOOKUP((IF(LEN(DAY($A5564))&lt;2,0&amp;DAY($A5564),DAY($A5564))&amp;IF(LEN(MONTH($A5564))&lt;2,0&amp;MONTH($A5564),MONTH($A5564))), Prazniki[[#All],[DanMesec]:[Dela prosto]], 3,FALSE), "")</f>
        <v/>
      </c>
      <c r="D5564" s="2" t="str">
        <f t="shared" si="691"/>
        <v/>
      </c>
      <c r="E5564" s="2" t="str">
        <f t="shared" si="692"/>
        <v/>
      </c>
      <c r="F5564" s="2">
        <f t="shared" si="693"/>
        <v>0</v>
      </c>
      <c r="G5564" s="2" t="str">
        <f t="shared" si="688"/>
        <v/>
      </c>
      <c r="H5564" s="2">
        <f>IFERROR(VLOOKUP((IF(LEN(DAY($A5564))&lt;2,0&amp;DAY($A5564),DAY($A5564))&amp;IF(LEN(MONTH($A5564))&lt;2,0&amp;MONTH($A5564),MONTH($A5564))), Prazniki[[#All],[DanMesec]:[Dela prosto]], 4,FALSE), 0)</f>
        <v>0</v>
      </c>
      <c r="I5564" s="2">
        <f t="shared" si="694"/>
        <v>0</v>
      </c>
      <c r="J5564" s="2">
        <f t="shared" si="695"/>
        <v>0</v>
      </c>
      <c r="K5564">
        <f t="shared" si="689"/>
        <v>1</v>
      </c>
    </row>
    <row r="5565" spans="1:11" x14ac:dyDescent="0.3">
      <c r="A5565" s="1">
        <v>45742</v>
      </c>
      <c r="B5565">
        <f t="shared" si="690"/>
        <v>0</v>
      </c>
      <c r="C5565" s="2" t="str">
        <f>IFERROR(VLOOKUP((IF(LEN(DAY($A5565))&lt;2,0&amp;DAY($A5565),DAY($A5565))&amp;IF(LEN(MONTH($A5565))&lt;2,0&amp;MONTH($A5565),MONTH($A5565))), Prazniki[[#All],[DanMesec]:[Dela prosto]], 3,FALSE), "")</f>
        <v/>
      </c>
      <c r="D5565" s="2" t="str">
        <f t="shared" si="691"/>
        <v/>
      </c>
      <c r="E5565" s="2" t="str">
        <f t="shared" si="692"/>
        <v/>
      </c>
      <c r="F5565" s="2">
        <f t="shared" si="693"/>
        <v>0</v>
      </c>
      <c r="G5565" s="2" t="str">
        <f t="shared" si="688"/>
        <v/>
      </c>
      <c r="H5565" s="2">
        <f>IFERROR(VLOOKUP((IF(LEN(DAY($A5565))&lt;2,0&amp;DAY($A5565),DAY($A5565))&amp;IF(LEN(MONTH($A5565))&lt;2,0&amp;MONTH($A5565),MONTH($A5565))), Prazniki[[#All],[DanMesec]:[Dela prosto]], 4,FALSE), 0)</f>
        <v>0</v>
      </c>
      <c r="I5565" s="2">
        <f t="shared" si="694"/>
        <v>0</v>
      </c>
      <c r="J5565" s="2">
        <f t="shared" si="695"/>
        <v>0</v>
      </c>
      <c r="K5565">
        <f t="shared" si="689"/>
        <v>1</v>
      </c>
    </row>
    <row r="5566" spans="1:11" x14ac:dyDescent="0.3">
      <c r="A5566" s="1">
        <v>45743</v>
      </c>
      <c r="B5566">
        <f t="shared" si="690"/>
        <v>0</v>
      </c>
      <c r="C5566" s="2" t="str">
        <f>IFERROR(VLOOKUP((IF(LEN(DAY($A5566))&lt;2,0&amp;DAY($A5566),DAY($A5566))&amp;IF(LEN(MONTH($A5566))&lt;2,0&amp;MONTH($A5566),MONTH($A5566))), Prazniki[[#All],[DanMesec]:[Dela prosto]], 3,FALSE), "")</f>
        <v/>
      </c>
      <c r="D5566" s="2" t="str">
        <f t="shared" si="691"/>
        <v/>
      </c>
      <c r="E5566" s="2" t="str">
        <f t="shared" si="692"/>
        <v/>
      </c>
      <c r="F5566" s="2">
        <f t="shared" si="693"/>
        <v>0</v>
      </c>
      <c r="G5566" s="2" t="str">
        <f t="shared" si="688"/>
        <v/>
      </c>
      <c r="H5566" s="2">
        <f>IFERROR(VLOOKUP((IF(LEN(DAY($A5566))&lt;2,0&amp;DAY($A5566),DAY($A5566))&amp;IF(LEN(MONTH($A5566))&lt;2,0&amp;MONTH($A5566),MONTH($A5566))), Prazniki[[#All],[DanMesec]:[Dela prosto]], 4,FALSE), 0)</f>
        <v>0</v>
      </c>
      <c r="I5566" s="2">
        <f t="shared" si="694"/>
        <v>0</v>
      </c>
      <c r="J5566" s="2">
        <f t="shared" si="695"/>
        <v>0</v>
      </c>
      <c r="K5566">
        <f t="shared" si="689"/>
        <v>1</v>
      </c>
    </row>
    <row r="5567" spans="1:11" x14ac:dyDescent="0.3">
      <c r="A5567" s="1">
        <v>45744</v>
      </c>
      <c r="B5567">
        <f t="shared" si="690"/>
        <v>0</v>
      </c>
      <c r="C5567" s="2" t="str">
        <f>IFERROR(VLOOKUP((IF(LEN(DAY($A5567))&lt;2,0&amp;DAY($A5567),DAY($A5567))&amp;IF(LEN(MONTH($A5567))&lt;2,0&amp;MONTH($A5567),MONTH($A5567))), Prazniki[[#All],[DanMesec]:[Dela prosto]], 3,FALSE), "")</f>
        <v/>
      </c>
      <c r="D5567" s="2" t="str">
        <f t="shared" si="691"/>
        <v/>
      </c>
      <c r="E5567" s="2" t="str">
        <f t="shared" si="692"/>
        <v/>
      </c>
      <c r="F5567" s="2">
        <f t="shared" si="693"/>
        <v>0</v>
      </c>
      <c r="G5567" s="2" t="str">
        <f t="shared" si="688"/>
        <v/>
      </c>
      <c r="H5567" s="2">
        <f>IFERROR(VLOOKUP((IF(LEN(DAY($A5567))&lt;2,0&amp;DAY($A5567),DAY($A5567))&amp;IF(LEN(MONTH($A5567))&lt;2,0&amp;MONTH($A5567),MONTH($A5567))), Prazniki[[#All],[DanMesec]:[Dela prosto]], 4,FALSE), 0)</f>
        <v>0</v>
      </c>
      <c r="I5567" s="2">
        <f t="shared" si="694"/>
        <v>0</v>
      </c>
      <c r="J5567" s="2">
        <f t="shared" si="695"/>
        <v>0</v>
      </c>
      <c r="K5567">
        <f t="shared" si="689"/>
        <v>1</v>
      </c>
    </row>
    <row r="5568" spans="1:11" x14ac:dyDescent="0.3">
      <c r="A5568" s="1">
        <v>45745</v>
      </c>
      <c r="B5568">
        <f t="shared" si="690"/>
        <v>1</v>
      </c>
      <c r="C5568" s="2" t="str">
        <f>IFERROR(VLOOKUP((IF(LEN(DAY($A5568))&lt;2,0&amp;DAY($A5568),DAY($A5568))&amp;IF(LEN(MONTH($A5568))&lt;2,0&amp;MONTH($A5568),MONTH($A5568))), Prazniki[[#All],[DanMesec]:[Dela prosto]], 3,FALSE), "")</f>
        <v/>
      </c>
      <c r="D5568" s="2" t="str">
        <f t="shared" si="691"/>
        <v/>
      </c>
      <c r="E5568" s="2" t="str">
        <f t="shared" si="692"/>
        <v/>
      </c>
      <c r="F5568" s="2">
        <f t="shared" si="693"/>
        <v>0</v>
      </c>
      <c r="G5568" s="2" t="str">
        <f t="shared" si="688"/>
        <v/>
      </c>
      <c r="H5568" s="2">
        <f>IFERROR(VLOOKUP((IF(LEN(DAY($A5568))&lt;2,0&amp;DAY($A5568),DAY($A5568))&amp;IF(LEN(MONTH($A5568))&lt;2,0&amp;MONTH($A5568),MONTH($A5568))), Prazniki[[#All],[DanMesec]:[Dela prosto]], 4,FALSE), 0)</f>
        <v>0</v>
      </c>
      <c r="I5568" s="2">
        <f t="shared" si="694"/>
        <v>0</v>
      </c>
      <c r="J5568" s="2">
        <f t="shared" si="695"/>
        <v>0</v>
      </c>
      <c r="K5568">
        <f t="shared" si="689"/>
        <v>0</v>
      </c>
    </row>
    <row r="5569" spans="1:11" x14ac:dyDescent="0.3">
      <c r="A5569" s="1">
        <v>45746</v>
      </c>
      <c r="B5569">
        <f t="shared" si="690"/>
        <v>1</v>
      </c>
      <c r="C5569" s="2" t="str">
        <f>IFERROR(VLOOKUP((IF(LEN(DAY($A5569))&lt;2,0&amp;DAY($A5569),DAY($A5569))&amp;IF(LEN(MONTH($A5569))&lt;2,0&amp;MONTH($A5569),MONTH($A5569))), Prazniki[[#All],[DanMesec]:[Dela prosto]], 3,FALSE), "")</f>
        <v/>
      </c>
      <c r="D5569" s="2" t="str">
        <f t="shared" si="691"/>
        <v/>
      </c>
      <c r="E5569" s="2" t="str">
        <f t="shared" si="692"/>
        <v/>
      </c>
      <c r="F5569" s="2">
        <f t="shared" si="693"/>
        <v>0</v>
      </c>
      <c r="G5569" s="2" t="str">
        <f t="shared" si="688"/>
        <v/>
      </c>
      <c r="H5569" s="2">
        <f>IFERROR(VLOOKUP((IF(LEN(DAY($A5569))&lt;2,0&amp;DAY($A5569),DAY($A5569))&amp;IF(LEN(MONTH($A5569))&lt;2,0&amp;MONTH($A5569),MONTH($A5569))), Prazniki[[#All],[DanMesec]:[Dela prosto]], 4,FALSE), 0)</f>
        <v>0</v>
      </c>
      <c r="I5569" s="2">
        <f t="shared" si="694"/>
        <v>0</v>
      </c>
      <c r="J5569" s="2">
        <f t="shared" si="695"/>
        <v>0</v>
      </c>
      <c r="K5569">
        <f t="shared" si="689"/>
        <v>0</v>
      </c>
    </row>
    <row r="5570" spans="1:11" x14ac:dyDescent="0.3">
      <c r="A5570" s="1">
        <v>45747</v>
      </c>
      <c r="B5570">
        <f t="shared" si="690"/>
        <v>0</v>
      </c>
      <c r="C5570" s="2" t="str">
        <f>IFERROR(VLOOKUP((IF(LEN(DAY($A5570))&lt;2,0&amp;DAY($A5570),DAY($A5570))&amp;IF(LEN(MONTH($A5570))&lt;2,0&amp;MONTH($A5570),MONTH($A5570))), Prazniki[[#All],[DanMesec]:[Dela prosto]], 3,FALSE), "")</f>
        <v/>
      </c>
      <c r="D5570" s="2" t="str">
        <f t="shared" si="691"/>
        <v/>
      </c>
      <c r="E5570" s="2" t="str">
        <f t="shared" si="692"/>
        <v/>
      </c>
      <c r="F5570" s="2">
        <f t="shared" si="693"/>
        <v>0</v>
      </c>
      <c r="G5570" s="2" t="str">
        <f t="shared" ref="G5570:G5633" si="696">IF(C5570&lt;&gt;"",C5570,IF(D5570&lt;&gt;"",D5570,IF(E5570&lt;&gt;"",E5570, "")))</f>
        <v/>
      </c>
      <c r="H5570" s="2">
        <f>IFERROR(VLOOKUP((IF(LEN(DAY($A5570))&lt;2,0&amp;DAY($A5570),DAY($A5570))&amp;IF(LEN(MONTH($A5570))&lt;2,0&amp;MONTH($A5570),MONTH($A5570))), Prazniki[[#All],[DanMesec]:[Dela prosto]], 4,FALSE), 0)</f>
        <v>0</v>
      </c>
      <c r="I5570" s="2">
        <f t="shared" si="694"/>
        <v>0</v>
      </c>
      <c r="J5570" s="2">
        <f t="shared" si="695"/>
        <v>0</v>
      </c>
      <c r="K5570">
        <f t="shared" ref="K5570:K5633" si="697">IF(OR(B5570=1,H5570=1), 0,1)</f>
        <v>1</v>
      </c>
    </row>
    <row r="5571" spans="1:11" x14ac:dyDescent="0.3">
      <c r="A5571" s="1">
        <v>45748</v>
      </c>
      <c r="B5571">
        <f t="shared" ref="B5571:B5634" si="698">IF(OR(WEEKDAY(A5571,2)=6,WEEKDAY(A5571,2)=7),1,0)</f>
        <v>0</v>
      </c>
      <c r="C5571" s="2" t="str">
        <f>IFERROR(VLOOKUP((IF(LEN(DAY($A5571))&lt;2,0&amp;DAY($A5571),DAY($A5571))&amp;IF(LEN(MONTH($A5571))&lt;2,0&amp;MONTH($A5571),MONTH($A5571))), Prazniki[[#All],[DanMesec]:[Dela prosto]], 3,FALSE), "")</f>
        <v/>
      </c>
      <c r="D5571" s="2" t="str">
        <f t="shared" ref="D5571:D5634" si="699">IF(FLOOR(DAY(MINUTE(YEAR(A5571)/38)/2+56)&amp;"/"&amp;"5/"&amp;YEAR(A5571),7)-34+1=A5571,$D$1,"")</f>
        <v/>
      </c>
      <c r="E5571" s="2" t="str">
        <f t="shared" ref="E5571:E5634" si="700">IF(FLOOR(DAY(MINUTE(YEAR(A5571)/38)/2+56)&amp;"/"&amp;"5/"&amp;YEAR(A5571),7)-34+1+50-2=A5571,$E$1,"")</f>
        <v/>
      </c>
      <c r="F5571" s="2">
        <f t="shared" ref="F5571:F5634" si="701">IF(C5571&lt;&gt;"",1,IF(D5571&lt;&gt;"",1,IF(E5571&lt;&gt;"",1, 0)))</f>
        <v>0</v>
      </c>
      <c r="G5571" s="2" t="str">
        <f t="shared" si="696"/>
        <v/>
      </c>
      <c r="H5571" s="2">
        <f>IFERROR(VLOOKUP((IF(LEN(DAY($A5571))&lt;2,0&amp;DAY($A5571),DAY($A5571))&amp;IF(LEN(MONTH($A5571))&lt;2,0&amp;MONTH($A5571),MONTH($A5571))), Prazniki[[#All],[DanMesec]:[Dela prosto]], 4,FALSE), 0)</f>
        <v>0</v>
      </c>
      <c r="I5571" s="2">
        <f t="shared" ref="I5571:I5634" si="702">IF(OR(D5571&lt;&gt;"",E5571&lt;&gt;""),1,0)</f>
        <v>0</v>
      </c>
      <c r="J5571" s="2">
        <f t="shared" ref="J5571:J5634" si="703">IF(OR(H5571=1,I5571=1),1,0)</f>
        <v>0</v>
      </c>
      <c r="K5571">
        <f t="shared" si="697"/>
        <v>1</v>
      </c>
    </row>
    <row r="5572" spans="1:11" x14ac:dyDescent="0.3">
      <c r="A5572" s="1">
        <v>45749</v>
      </c>
      <c r="B5572">
        <f t="shared" si="698"/>
        <v>0</v>
      </c>
      <c r="C5572" s="2" t="str">
        <f>IFERROR(VLOOKUP((IF(LEN(DAY($A5572))&lt;2,0&amp;DAY($A5572),DAY($A5572))&amp;IF(LEN(MONTH($A5572))&lt;2,0&amp;MONTH($A5572),MONTH($A5572))), Prazniki[[#All],[DanMesec]:[Dela prosto]], 3,FALSE), "")</f>
        <v/>
      </c>
      <c r="D5572" s="2" t="str">
        <f t="shared" si="699"/>
        <v/>
      </c>
      <c r="E5572" s="2" t="str">
        <f t="shared" si="700"/>
        <v/>
      </c>
      <c r="F5572" s="2">
        <f t="shared" si="701"/>
        <v>0</v>
      </c>
      <c r="G5572" s="2" t="str">
        <f t="shared" si="696"/>
        <v/>
      </c>
      <c r="H5572" s="2">
        <f>IFERROR(VLOOKUP((IF(LEN(DAY($A5572))&lt;2,0&amp;DAY($A5572),DAY($A5572))&amp;IF(LEN(MONTH($A5572))&lt;2,0&amp;MONTH($A5572),MONTH($A5572))), Prazniki[[#All],[DanMesec]:[Dela prosto]], 4,FALSE), 0)</f>
        <v>0</v>
      </c>
      <c r="I5572" s="2">
        <f t="shared" si="702"/>
        <v>0</v>
      </c>
      <c r="J5572" s="2">
        <f t="shared" si="703"/>
        <v>0</v>
      </c>
      <c r="K5572">
        <f t="shared" si="697"/>
        <v>1</v>
      </c>
    </row>
    <row r="5573" spans="1:11" x14ac:dyDescent="0.3">
      <c r="A5573" s="1">
        <v>45750</v>
      </c>
      <c r="B5573">
        <f t="shared" si="698"/>
        <v>0</v>
      </c>
      <c r="C5573" s="2" t="str">
        <f>IFERROR(VLOOKUP((IF(LEN(DAY($A5573))&lt;2,0&amp;DAY($A5573),DAY($A5573))&amp;IF(LEN(MONTH($A5573))&lt;2,0&amp;MONTH($A5573),MONTH($A5573))), Prazniki[[#All],[DanMesec]:[Dela prosto]], 3,FALSE), "")</f>
        <v/>
      </c>
      <c r="D5573" s="2" t="str">
        <f t="shared" si="699"/>
        <v/>
      </c>
      <c r="E5573" s="2" t="str">
        <f t="shared" si="700"/>
        <v/>
      </c>
      <c r="F5573" s="2">
        <f t="shared" si="701"/>
        <v>0</v>
      </c>
      <c r="G5573" s="2" t="str">
        <f t="shared" si="696"/>
        <v/>
      </c>
      <c r="H5573" s="2">
        <f>IFERROR(VLOOKUP((IF(LEN(DAY($A5573))&lt;2,0&amp;DAY($A5573),DAY($A5573))&amp;IF(LEN(MONTH($A5573))&lt;2,0&amp;MONTH($A5573),MONTH($A5573))), Prazniki[[#All],[DanMesec]:[Dela prosto]], 4,FALSE), 0)</f>
        <v>0</v>
      </c>
      <c r="I5573" s="2">
        <f t="shared" si="702"/>
        <v>0</v>
      </c>
      <c r="J5573" s="2">
        <f t="shared" si="703"/>
        <v>0</v>
      </c>
      <c r="K5573">
        <f t="shared" si="697"/>
        <v>1</v>
      </c>
    </row>
    <row r="5574" spans="1:11" x14ac:dyDescent="0.3">
      <c r="A5574" s="1">
        <v>45751</v>
      </c>
      <c r="B5574">
        <f t="shared" si="698"/>
        <v>0</v>
      </c>
      <c r="C5574" s="2" t="str">
        <f>IFERROR(VLOOKUP((IF(LEN(DAY($A5574))&lt;2,0&amp;DAY($A5574),DAY($A5574))&amp;IF(LEN(MONTH($A5574))&lt;2,0&amp;MONTH($A5574),MONTH($A5574))), Prazniki[[#All],[DanMesec]:[Dela prosto]], 3,FALSE), "")</f>
        <v/>
      </c>
      <c r="D5574" s="2" t="str">
        <f t="shared" si="699"/>
        <v/>
      </c>
      <c r="E5574" s="2" t="str">
        <f t="shared" si="700"/>
        <v/>
      </c>
      <c r="F5574" s="2">
        <f t="shared" si="701"/>
        <v>0</v>
      </c>
      <c r="G5574" s="2" t="str">
        <f t="shared" si="696"/>
        <v/>
      </c>
      <c r="H5574" s="2">
        <f>IFERROR(VLOOKUP((IF(LEN(DAY($A5574))&lt;2,0&amp;DAY($A5574),DAY($A5574))&amp;IF(LEN(MONTH($A5574))&lt;2,0&amp;MONTH($A5574),MONTH($A5574))), Prazniki[[#All],[DanMesec]:[Dela prosto]], 4,FALSE), 0)</f>
        <v>0</v>
      </c>
      <c r="I5574" s="2">
        <f t="shared" si="702"/>
        <v>0</v>
      </c>
      <c r="J5574" s="2">
        <f t="shared" si="703"/>
        <v>0</v>
      </c>
      <c r="K5574">
        <f t="shared" si="697"/>
        <v>1</v>
      </c>
    </row>
    <row r="5575" spans="1:11" x14ac:dyDescent="0.3">
      <c r="A5575" s="1">
        <v>45752</v>
      </c>
      <c r="B5575">
        <f t="shared" si="698"/>
        <v>1</v>
      </c>
      <c r="C5575" s="2" t="str">
        <f>IFERROR(VLOOKUP((IF(LEN(DAY($A5575))&lt;2,0&amp;DAY($A5575),DAY($A5575))&amp;IF(LEN(MONTH($A5575))&lt;2,0&amp;MONTH($A5575),MONTH($A5575))), Prazniki[[#All],[DanMesec]:[Dela prosto]], 3,FALSE), "")</f>
        <v/>
      </c>
      <c r="D5575" s="2" t="str">
        <f t="shared" si="699"/>
        <v/>
      </c>
      <c r="E5575" s="2" t="str">
        <f t="shared" si="700"/>
        <v/>
      </c>
      <c r="F5575" s="2">
        <f t="shared" si="701"/>
        <v>0</v>
      </c>
      <c r="G5575" s="2" t="str">
        <f t="shared" si="696"/>
        <v/>
      </c>
      <c r="H5575" s="2">
        <f>IFERROR(VLOOKUP((IF(LEN(DAY($A5575))&lt;2,0&amp;DAY($A5575),DAY($A5575))&amp;IF(LEN(MONTH($A5575))&lt;2,0&amp;MONTH($A5575),MONTH($A5575))), Prazniki[[#All],[DanMesec]:[Dela prosto]], 4,FALSE), 0)</f>
        <v>0</v>
      </c>
      <c r="I5575" s="2">
        <f t="shared" si="702"/>
        <v>0</v>
      </c>
      <c r="J5575" s="2">
        <f t="shared" si="703"/>
        <v>0</v>
      </c>
      <c r="K5575">
        <f t="shared" si="697"/>
        <v>0</v>
      </c>
    </row>
    <row r="5576" spans="1:11" x14ac:dyDescent="0.3">
      <c r="A5576" s="1">
        <v>45753</v>
      </c>
      <c r="B5576">
        <f t="shared" si="698"/>
        <v>1</v>
      </c>
      <c r="C5576" s="2" t="str">
        <f>IFERROR(VLOOKUP((IF(LEN(DAY($A5576))&lt;2,0&amp;DAY($A5576),DAY($A5576))&amp;IF(LEN(MONTH($A5576))&lt;2,0&amp;MONTH($A5576),MONTH($A5576))), Prazniki[[#All],[DanMesec]:[Dela prosto]], 3,FALSE), "")</f>
        <v/>
      </c>
      <c r="D5576" s="2" t="str">
        <f t="shared" si="699"/>
        <v/>
      </c>
      <c r="E5576" s="2" t="str">
        <f t="shared" si="700"/>
        <v/>
      </c>
      <c r="F5576" s="2">
        <f t="shared" si="701"/>
        <v>0</v>
      </c>
      <c r="G5576" s="2" t="str">
        <f t="shared" si="696"/>
        <v/>
      </c>
      <c r="H5576" s="2">
        <f>IFERROR(VLOOKUP((IF(LEN(DAY($A5576))&lt;2,0&amp;DAY($A5576),DAY($A5576))&amp;IF(LEN(MONTH($A5576))&lt;2,0&amp;MONTH($A5576),MONTH($A5576))), Prazniki[[#All],[DanMesec]:[Dela prosto]], 4,FALSE), 0)</f>
        <v>0</v>
      </c>
      <c r="I5576" s="2">
        <f t="shared" si="702"/>
        <v>0</v>
      </c>
      <c r="J5576" s="2">
        <f t="shared" si="703"/>
        <v>0</v>
      </c>
      <c r="K5576">
        <f t="shared" si="697"/>
        <v>0</v>
      </c>
    </row>
    <row r="5577" spans="1:11" x14ac:dyDescent="0.3">
      <c r="A5577" s="1">
        <v>45754</v>
      </c>
      <c r="B5577">
        <f t="shared" si="698"/>
        <v>0</v>
      </c>
      <c r="C5577" s="2" t="str">
        <f>IFERROR(VLOOKUP((IF(LEN(DAY($A5577))&lt;2,0&amp;DAY($A5577),DAY($A5577))&amp;IF(LEN(MONTH($A5577))&lt;2,0&amp;MONTH($A5577),MONTH($A5577))), Prazniki[[#All],[DanMesec]:[Dela prosto]], 3,FALSE), "")</f>
        <v/>
      </c>
      <c r="D5577" s="2" t="str">
        <f t="shared" si="699"/>
        <v/>
      </c>
      <c r="E5577" s="2" t="str">
        <f t="shared" si="700"/>
        <v/>
      </c>
      <c r="F5577" s="2">
        <f t="shared" si="701"/>
        <v>0</v>
      </c>
      <c r="G5577" s="2" t="str">
        <f t="shared" si="696"/>
        <v/>
      </c>
      <c r="H5577" s="2">
        <f>IFERROR(VLOOKUP((IF(LEN(DAY($A5577))&lt;2,0&amp;DAY($A5577),DAY($A5577))&amp;IF(LEN(MONTH($A5577))&lt;2,0&amp;MONTH($A5577),MONTH($A5577))), Prazniki[[#All],[DanMesec]:[Dela prosto]], 4,FALSE), 0)</f>
        <v>0</v>
      </c>
      <c r="I5577" s="2">
        <f t="shared" si="702"/>
        <v>0</v>
      </c>
      <c r="J5577" s="2">
        <f t="shared" si="703"/>
        <v>0</v>
      </c>
      <c r="K5577">
        <f t="shared" si="697"/>
        <v>1</v>
      </c>
    </row>
    <row r="5578" spans="1:11" x14ac:dyDescent="0.3">
      <c r="A5578" s="1">
        <v>45755</v>
      </c>
      <c r="B5578">
        <f t="shared" si="698"/>
        <v>0</v>
      </c>
      <c r="C5578" s="2" t="str">
        <f>IFERROR(VLOOKUP((IF(LEN(DAY($A5578))&lt;2,0&amp;DAY($A5578),DAY($A5578))&amp;IF(LEN(MONTH($A5578))&lt;2,0&amp;MONTH($A5578),MONTH($A5578))), Prazniki[[#All],[DanMesec]:[Dela prosto]], 3,FALSE), "")</f>
        <v/>
      </c>
      <c r="D5578" s="2" t="str">
        <f t="shared" si="699"/>
        <v/>
      </c>
      <c r="E5578" s="2" t="str">
        <f t="shared" si="700"/>
        <v/>
      </c>
      <c r="F5578" s="2">
        <f t="shared" si="701"/>
        <v>0</v>
      </c>
      <c r="G5578" s="2" t="str">
        <f t="shared" si="696"/>
        <v/>
      </c>
      <c r="H5578" s="2">
        <f>IFERROR(VLOOKUP((IF(LEN(DAY($A5578))&lt;2,0&amp;DAY($A5578),DAY($A5578))&amp;IF(LEN(MONTH($A5578))&lt;2,0&amp;MONTH($A5578),MONTH($A5578))), Prazniki[[#All],[DanMesec]:[Dela prosto]], 4,FALSE), 0)</f>
        <v>0</v>
      </c>
      <c r="I5578" s="2">
        <f t="shared" si="702"/>
        <v>0</v>
      </c>
      <c r="J5578" s="2">
        <f t="shared" si="703"/>
        <v>0</v>
      </c>
      <c r="K5578">
        <f t="shared" si="697"/>
        <v>1</v>
      </c>
    </row>
    <row r="5579" spans="1:11" x14ac:dyDescent="0.3">
      <c r="A5579" s="1">
        <v>45756</v>
      </c>
      <c r="B5579">
        <f t="shared" si="698"/>
        <v>0</v>
      </c>
      <c r="C5579" s="2" t="str">
        <f>IFERROR(VLOOKUP((IF(LEN(DAY($A5579))&lt;2,0&amp;DAY($A5579),DAY($A5579))&amp;IF(LEN(MONTH($A5579))&lt;2,0&amp;MONTH($A5579),MONTH($A5579))), Prazniki[[#All],[DanMesec]:[Dela prosto]], 3,FALSE), "")</f>
        <v/>
      </c>
      <c r="D5579" s="2" t="str">
        <f t="shared" si="699"/>
        <v/>
      </c>
      <c r="E5579" s="2" t="str">
        <f t="shared" si="700"/>
        <v/>
      </c>
      <c r="F5579" s="2">
        <f t="shared" si="701"/>
        <v>0</v>
      </c>
      <c r="G5579" s="2" t="str">
        <f t="shared" si="696"/>
        <v/>
      </c>
      <c r="H5579" s="2">
        <f>IFERROR(VLOOKUP((IF(LEN(DAY($A5579))&lt;2,0&amp;DAY($A5579),DAY($A5579))&amp;IF(LEN(MONTH($A5579))&lt;2,0&amp;MONTH($A5579),MONTH($A5579))), Prazniki[[#All],[DanMesec]:[Dela prosto]], 4,FALSE), 0)</f>
        <v>0</v>
      </c>
      <c r="I5579" s="2">
        <f t="shared" si="702"/>
        <v>0</v>
      </c>
      <c r="J5579" s="2">
        <f t="shared" si="703"/>
        <v>0</v>
      </c>
      <c r="K5579">
        <f t="shared" si="697"/>
        <v>1</v>
      </c>
    </row>
    <row r="5580" spans="1:11" x14ac:dyDescent="0.3">
      <c r="A5580" s="1">
        <v>45757</v>
      </c>
      <c r="B5580">
        <f t="shared" si="698"/>
        <v>0</v>
      </c>
      <c r="C5580" s="2" t="str">
        <f>IFERROR(VLOOKUP((IF(LEN(DAY($A5580))&lt;2,0&amp;DAY($A5580),DAY($A5580))&amp;IF(LEN(MONTH($A5580))&lt;2,0&amp;MONTH($A5580),MONTH($A5580))), Prazniki[[#All],[DanMesec]:[Dela prosto]], 3,FALSE), "")</f>
        <v/>
      </c>
      <c r="D5580" s="2" t="str">
        <f t="shared" si="699"/>
        <v/>
      </c>
      <c r="E5580" s="2" t="str">
        <f t="shared" si="700"/>
        <v/>
      </c>
      <c r="F5580" s="2">
        <f t="shared" si="701"/>
        <v>0</v>
      </c>
      <c r="G5580" s="2" t="str">
        <f t="shared" si="696"/>
        <v/>
      </c>
      <c r="H5580" s="2">
        <f>IFERROR(VLOOKUP((IF(LEN(DAY($A5580))&lt;2,0&amp;DAY($A5580),DAY($A5580))&amp;IF(LEN(MONTH($A5580))&lt;2,0&amp;MONTH($A5580),MONTH($A5580))), Prazniki[[#All],[DanMesec]:[Dela prosto]], 4,FALSE), 0)</f>
        <v>0</v>
      </c>
      <c r="I5580" s="2">
        <f t="shared" si="702"/>
        <v>0</v>
      </c>
      <c r="J5580" s="2">
        <f t="shared" si="703"/>
        <v>0</v>
      </c>
      <c r="K5580">
        <f t="shared" si="697"/>
        <v>1</v>
      </c>
    </row>
    <row r="5581" spans="1:11" x14ac:dyDescent="0.3">
      <c r="A5581" s="1">
        <v>45758</v>
      </c>
      <c r="B5581">
        <f t="shared" si="698"/>
        <v>0</v>
      </c>
      <c r="C5581" s="2" t="str">
        <f>IFERROR(VLOOKUP((IF(LEN(DAY($A5581))&lt;2,0&amp;DAY($A5581),DAY($A5581))&amp;IF(LEN(MONTH($A5581))&lt;2,0&amp;MONTH($A5581),MONTH($A5581))), Prazniki[[#All],[DanMesec]:[Dela prosto]], 3,FALSE), "")</f>
        <v/>
      </c>
      <c r="D5581" s="2" t="str">
        <f t="shared" si="699"/>
        <v/>
      </c>
      <c r="E5581" s="2" t="str">
        <f t="shared" si="700"/>
        <v/>
      </c>
      <c r="F5581" s="2">
        <f t="shared" si="701"/>
        <v>0</v>
      </c>
      <c r="G5581" s="2" t="str">
        <f t="shared" si="696"/>
        <v/>
      </c>
      <c r="H5581" s="2">
        <f>IFERROR(VLOOKUP((IF(LEN(DAY($A5581))&lt;2,0&amp;DAY($A5581),DAY($A5581))&amp;IF(LEN(MONTH($A5581))&lt;2,0&amp;MONTH($A5581),MONTH($A5581))), Prazniki[[#All],[DanMesec]:[Dela prosto]], 4,FALSE), 0)</f>
        <v>0</v>
      </c>
      <c r="I5581" s="2">
        <f t="shared" si="702"/>
        <v>0</v>
      </c>
      <c r="J5581" s="2">
        <f t="shared" si="703"/>
        <v>0</v>
      </c>
      <c r="K5581">
        <f t="shared" si="697"/>
        <v>1</v>
      </c>
    </row>
    <row r="5582" spans="1:11" x14ac:dyDescent="0.3">
      <c r="A5582" s="1">
        <v>45759</v>
      </c>
      <c r="B5582">
        <f t="shared" si="698"/>
        <v>1</v>
      </c>
      <c r="C5582" s="2" t="str">
        <f>IFERROR(VLOOKUP((IF(LEN(DAY($A5582))&lt;2,0&amp;DAY($A5582),DAY($A5582))&amp;IF(LEN(MONTH($A5582))&lt;2,0&amp;MONTH($A5582),MONTH($A5582))), Prazniki[[#All],[DanMesec]:[Dela prosto]], 3,FALSE), "")</f>
        <v/>
      </c>
      <c r="D5582" s="2" t="str">
        <f t="shared" si="699"/>
        <v/>
      </c>
      <c r="E5582" s="2" t="str">
        <f t="shared" si="700"/>
        <v/>
      </c>
      <c r="F5582" s="2">
        <f t="shared" si="701"/>
        <v>0</v>
      </c>
      <c r="G5582" s="2" t="str">
        <f t="shared" si="696"/>
        <v/>
      </c>
      <c r="H5582" s="2">
        <f>IFERROR(VLOOKUP((IF(LEN(DAY($A5582))&lt;2,0&amp;DAY($A5582),DAY($A5582))&amp;IF(LEN(MONTH($A5582))&lt;2,0&amp;MONTH($A5582),MONTH($A5582))), Prazniki[[#All],[DanMesec]:[Dela prosto]], 4,FALSE), 0)</f>
        <v>0</v>
      </c>
      <c r="I5582" s="2">
        <f t="shared" si="702"/>
        <v>0</v>
      </c>
      <c r="J5582" s="2">
        <f t="shared" si="703"/>
        <v>0</v>
      </c>
      <c r="K5582">
        <f t="shared" si="697"/>
        <v>0</v>
      </c>
    </row>
    <row r="5583" spans="1:11" x14ac:dyDescent="0.3">
      <c r="A5583" s="1">
        <v>45760</v>
      </c>
      <c r="B5583">
        <f t="shared" si="698"/>
        <v>1</v>
      </c>
      <c r="C5583" s="2" t="str">
        <f>IFERROR(VLOOKUP((IF(LEN(DAY($A5583))&lt;2,0&amp;DAY($A5583),DAY($A5583))&amp;IF(LEN(MONTH($A5583))&lt;2,0&amp;MONTH($A5583),MONTH($A5583))), Prazniki[[#All],[DanMesec]:[Dela prosto]], 3,FALSE), "")</f>
        <v/>
      </c>
      <c r="D5583" s="2" t="str">
        <f t="shared" si="699"/>
        <v/>
      </c>
      <c r="E5583" s="2" t="str">
        <f t="shared" si="700"/>
        <v/>
      </c>
      <c r="F5583" s="2">
        <f t="shared" si="701"/>
        <v>0</v>
      </c>
      <c r="G5583" s="2" t="str">
        <f t="shared" si="696"/>
        <v/>
      </c>
      <c r="H5583" s="2">
        <f>IFERROR(VLOOKUP((IF(LEN(DAY($A5583))&lt;2,0&amp;DAY($A5583),DAY($A5583))&amp;IF(LEN(MONTH($A5583))&lt;2,0&amp;MONTH($A5583),MONTH($A5583))), Prazniki[[#All],[DanMesec]:[Dela prosto]], 4,FALSE), 0)</f>
        <v>0</v>
      </c>
      <c r="I5583" s="2">
        <f t="shared" si="702"/>
        <v>0</v>
      </c>
      <c r="J5583" s="2">
        <f t="shared" si="703"/>
        <v>0</v>
      </c>
      <c r="K5583">
        <f t="shared" si="697"/>
        <v>0</v>
      </c>
    </row>
    <row r="5584" spans="1:11" x14ac:dyDescent="0.3">
      <c r="A5584" s="1">
        <v>45761</v>
      </c>
      <c r="B5584">
        <f t="shared" si="698"/>
        <v>0</v>
      </c>
      <c r="C5584" s="2" t="str">
        <f>IFERROR(VLOOKUP((IF(LEN(DAY($A5584))&lt;2,0&amp;DAY($A5584),DAY($A5584))&amp;IF(LEN(MONTH($A5584))&lt;2,0&amp;MONTH($A5584),MONTH($A5584))), Prazniki[[#All],[DanMesec]:[Dela prosto]], 3,FALSE), "")</f>
        <v/>
      </c>
      <c r="D5584" s="2" t="str">
        <f t="shared" si="699"/>
        <v/>
      </c>
      <c r="E5584" s="2" t="str">
        <f t="shared" si="700"/>
        <v/>
      </c>
      <c r="F5584" s="2">
        <f t="shared" si="701"/>
        <v>0</v>
      </c>
      <c r="G5584" s="2" t="str">
        <f t="shared" si="696"/>
        <v/>
      </c>
      <c r="H5584" s="2">
        <f>IFERROR(VLOOKUP((IF(LEN(DAY($A5584))&lt;2,0&amp;DAY($A5584),DAY($A5584))&amp;IF(LEN(MONTH($A5584))&lt;2,0&amp;MONTH($A5584),MONTH($A5584))), Prazniki[[#All],[DanMesec]:[Dela prosto]], 4,FALSE), 0)</f>
        <v>0</v>
      </c>
      <c r="I5584" s="2">
        <f t="shared" si="702"/>
        <v>0</v>
      </c>
      <c r="J5584" s="2">
        <f t="shared" si="703"/>
        <v>0</v>
      </c>
      <c r="K5584">
        <f t="shared" si="697"/>
        <v>1</v>
      </c>
    </row>
    <row r="5585" spans="1:11" x14ac:dyDescent="0.3">
      <c r="A5585" s="1">
        <v>45762</v>
      </c>
      <c r="B5585">
        <f t="shared" si="698"/>
        <v>0</v>
      </c>
      <c r="C5585" s="2" t="str">
        <f>IFERROR(VLOOKUP((IF(LEN(DAY($A5585))&lt;2,0&amp;DAY($A5585),DAY($A5585))&amp;IF(LEN(MONTH($A5585))&lt;2,0&amp;MONTH($A5585),MONTH($A5585))), Prazniki[[#All],[DanMesec]:[Dela prosto]], 3,FALSE), "")</f>
        <v/>
      </c>
      <c r="D5585" s="2" t="str">
        <f t="shared" si="699"/>
        <v/>
      </c>
      <c r="E5585" s="2" t="str">
        <f t="shared" si="700"/>
        <v/>
      </c>
      <c r="F5585" s="2">
        <f t="shared" si="701"/>
        <v>0</v>
      </c>
      <c r="G5585" s="2" t="str">
        <f t="shared" si="696"/>
        <v/>
      </c>
      <c r="H5585" s="2">
        <f>IFERROR(VLOOKUP((IF(LEN(DAY($A5585))&lt;2,0&amp;DAY($A5585),DAY($A5585))&amp;IF(LEN(MONTH($A5585))&lt;2,0&amp;MONTH($A5585),MONTH($A5585))), Prazniki[[#All],[DanMesec]:[Dela prosto]], 4,FALSE), 0)</f>
        <v>0</v>
      </c>
      <c r="I5585" s="2">
        <f t="shared" si="702"/>
        <v>0</v>
      </c>
      <c r="J5585" s="2">
        <f t="shared" si="703"/>
        <v>0</v>
      </c>
      <c r="K5585">
        <f t="shared" si="697"/>
        <v>1</v>
      </c>
    </row>
    <row r="5586" spans="1:11" x14ac:dyDescent="0.3">
      <c r="A5586" s="1">
        <v>45763</v>
      </c>
      <c r="B5586">
        <f t="shared" si="698"/>
        <v>0</v>
      </c>
      <c r="C5586" s="2" t="str">
        <f>IFERROR(VLOOKUP((IF(LEN(DAY($A5586))&lt;2,0&amp;DAY($A5586),DAY($A5586))&amp;IF(LEN(MONTH($A5586))&lt;2,0&amp;MONTH($A5586),MONTH($A5586))), Prazniki[[#All],[DanMesec]:[Dela prosto]], 3,FALSE), "")</f>
        <v/>
      </c>
      <c r="D5586" s="2" t="str">
        <f t="shared" si="699"/>
        <v/>
      </c>
      <c r="E5586" s="2" t="str">
        <f t="shared" si="700"/>
        <v/>
      </c>
      <c r="F5586" s="2">
        <f t="shared" si="701"/>
        <v>0</v>
      </c>
      <c r="G5586" s="2" t="str">
        <f t="shared" si="696"/>
        <v/>
      </c>
      <c r="H5586" s="2">
        <f>IFERROR(VLOOKUP((IF(LEN(DAY($A5586))&lt;2,0&amp;DAY($A5586),DAY($A5586))&amp;IF(LEN(MONTH($A5586))&lt;2,0&amp;MONTH($A5586),MONTH($A5586))), Prazniki[[#All],[DanMesec]:[Dela prosto]], 4,FALSE), 0)</f>
        <v>0</v>
      </c>
      <c r="I5586" s="2">
        <f t="shared" si="702"/>
        <v>0</v>
      </c>
      <c r="J5586" s="2">
        <f t="shared" si="703"/>
        <v>0</v>
      </c>
      <c r="K5586">
        <f t="shared" si="697"/>
        <v>1</v>
      </c>
    </row>
    <row r="5587" spans="1:11" x14ac:dyDescent="0.3">
      <c r="A5587" s="1">
        <v>45764</v>
      </c>
      <c r="B5587">
        <f t="shared" si="698"/>
        <v>0</v>
      </c>
      <c r="C5587" s="2" t="str">
        <f>IFERROR(VLOOKUP((IF(LEN(DAY($A5587))&lt;2,0&amp;DAY($A5587),DAY($A5587))&amp;IF(LEN(MONTH($A5587))&lt;2,0&amp;MONTH($A5587),MONTH($A5587))), Prazniki[[#All],[DanMesec]:[Dela prosto]], 3,FALSE), "")</f>
        <v/>
      </c>
      <c r="D5587" s="2" t="str">
        <f t="shared" si="699"/>
        <v/>
      </c>
      <c r="E5587" s="2" t="str">
        <f t="shared" si="700"/>
        <v/>
      </c>
      <c r="F5587" s="2">
        <f t="shared" si="701"/>
        <v>0</v>
      </c>
      <c r="G5587" s="2" t="str">
        <f t="shared" si="696"/>
        <v/>
      </c>
      <c r="H5587" s="2">
        <f>IFERROR(VLOOKUP((IF(LEN(DAY($A5587))&lt;2,0&amp;DAY($A5587),DAY($A5587))&amp;IF(LEN(MONTH($A5587))&lt;2,0&amp;MONTH($A5587),MONTH($A5587))), Prazniki[[#All],[DanMesec]:[Dela prosto]], 4,FALSE), 0)</f>
        <v>0</v>
      </c>
      <c r="I5587" s="2">
        <f t="shared" si="702"/>
        <v>0</v>
      </c>
      <c r="J5587" s="2">
        <f t="shared" si="703"/>
        <v>0</v>
      </c>
      <c r="K5587">
        <f t="shared" si="697"/>
        <v>1</v>
      </c>
    </row>
    <row r="5588" spans="1:11" x14ac:dyDescent="0.3">
      <c r="A5588" s="1">
        <v>45765</v>
      </c>
      <c r="B5588">
        <f t="shared" si="698"/>
        <v>0</v>
      </c>
      <c r="C5588" s="2" t="str">
        <f>IFERROR(VLOOKUP((IF(LEN(DAY($A5588))&lt;2,0&amp;DAY($A5588),DAY($A5588))&amp;IF(LEN(MONTH($A5588))&lt;2,0&amp;MONTH($A5588),MONTH($A5588))), Prazniki[[#All],[DanMesec]:[Dela prosto]], 3,FALSE), "")</f>
        <v/>
      </c>
      <c r="D5588" s="2" t="str">
        <f t="shared" si="699"/>
        <v/>
      </c>
      <c r="E5588" s="2" t="str">
        <f t="shared" si="700"/>
        <v/>
      </c>
      <c r="F5588" s="2">
        <f t="shared" si="701"/>
        <v>0</v>
      </c>
      <c r="G5588" s="2" t="str">
        <f t="shared" si="696"/>
        <v/>
      </c>
      <c r="H5588" s="2">
        <f>IFERROR(VLOOKUP((IF(LEN(DAY($A5588))&lt;2,0&amp;DAY($A5588),DAY($A5588))&amp;IF(LEN(MONTH($A5588))&lt;2,0&amp;MONTH($A5588),MONTH($A5588))), Prazniki[[#All],[DanMesec]:[Dela prosto]], 4,FALSE), 0)</f>
        <v>0</v>
      </c>
      <c r="I5588" s="2">
        <f t="shared" si="702"/>
        <v>0</v>
      </c>
      <c r="J5588" s="2">
        <f t="shared" si="703"/>
        <v>0</v>
      </c>
      <c r="K5588">
        <f t="shared" si="697"/>
        <v>1</v>
      </c>
    </row>
    <row r="5589" spans="1:11" x14ac:dyDescent="0.3">
      <c r="A5589" s="1">
        <v>45766</v>
      </c>
      <c r="B5589">
        <f t="shared" si="698"/>
        <v>1</v>
      </c>
      <c r="C5589" s="2" t="str">
        <f>IFERROR(VLOOKUP((IF(LEN(DAY($A5589))&lt;2,0&amp;DAY($A5589),DAY($A5589))&amp;IF(LEN(MONTH($A5589))&lt;2,0&amp;MONTH($A5589),MONTH($A5589))), Prazniki[[#All],[DanMesec]:[Dela prosto]], 3,FALSE), "")</f>
        <v/>
      </c>
      <c r="D5589" s="2" t="str">
        <f t="shared" si="699"/>
        <v/>
      </c>
      <c r="E5589" s="2" t="str">
        <f t="shared" si="700"/>
        <v/>
      </c>
      <c r="F5589" s="2">
        <f t="shared" si="701"/>
        <v>0</v>
      </c>
      <c r="G5589" s="2" t="str">
        <f t="shared" si="696"/>
        <v/>
      </c>
      <c r="H5589" s="2">
        <f>IFERROR(VLOOKUP((IF(LEN(DAY($A5589))&lt;2,0&amp;DAY($A5589),DAY($A5589))&amp;IF(LEN(MONTH($A5589))&lt;2,0&amp;MONTH($A5589),MONTH($A5589))), Prazniki[[#All],[DanMesec]:[Dela prosto]], 4,FALSE), 0)</f>
        <v>0</v>
      </c>
      <c r="I5589" s="2">
        <f t="shared" si="702"/>
        <v>0</v>
      </c>
      <c r="J5589" s="2">
        <f t="shared" si="703"/>
        <v>0</v>
      </c>
      <c r="K5589">
        <f t="shared" si="697"/>
        <v>0</v>
      </c>
    </row>
    <row r="5590" spans="1:11" x14ac:dyDescent="0.3">
      <c r="A5590" s="1">
        <v>45767</v>
      </c>
      <c r="B5590">
        <f t="shared" si="698"/>
        <v>1</v>
      </c>
      <c r="C5590" s="2" t="str">
        <f>IFERROR(VLOOKUP((IF(LEN(DAY($A5590))&lt;2,0&amp;DAY($A5590),DAY($A5590))&amp;IF(LEN(MONTH($A5590))&lt;2,0&amp;MONTH($A5590),MONTH($A5590))), Prazniki[[#All],[DanMesec]:[Dela prosto]], 3,FALSE), "")</f>
        <v/>
      </c>
      <c r="D5590" s="2" t="str">
        <f t="shared" si="699"/>
        <v/>
      </c>
      <c r="E5590" s="2" t="str">
        <f t="shared" si="700"/>
        <v/>
      </c>
      <c r="F5590" s="2">
        <f t="shared" si="701"/>
        <v>0</v>
      </c>
      <c r="G5590" s="2" t="str">
        <f t="shared" si="696"/>
        <v/>
      </c>
      <c r="H5590" s="2">
        <f>IFERROR(VLOOKUP((IF(LEN(DAY($A5590))&lt;2,0&amp;DAY($A5590),DAY($A5590))&amp;IF(LEN(MONTH($A5590))&lt;2,0&amp;MONTH($A5590),MONTH($A5590))), Prazniki[[#All],[DanMesec]:[Dela prosto]], 4,FALSE), 0)</f>
        <v>0</v>
      </c>
      <c r="I5590" s="2">
        <f t="shared" si="702"/>
        <v>0</v>
      </c>
      <c r="J5590" s="2">
        <f t="shared" si="703"/>
        <v>0</v>
      </c>
      <c r="K5590">
        <f t="shared" si="697"/>
        <v>0</v>
      </c>
    </row>
    <row r="5591" spans="1:11" x14ac:dyDescent="0.3">
      <c r="A5591" s="1">
        <v>45768</v>
      </c>
      <c r="B5591">
        <f t="shared" si="698"/>
        <v>0</v>
      </c>
      <c r="C5591" s="2" t="str">
        <f>IFERROR(VLOOKUP((IF(LEN(DAY($A5591))&lt;2,0&amp;DAY($A5591),DAY($A5591))&amp;IF(LEN(MONTH($A5591))&lt;2,0&amp;MONTH($A5591),MONTH($A5591))), Prazniki[[#All],[DanMesec]:[Dela prosto]], 3,FALSE), "")</f>
        <v/>
      </c>
      <c r="D5591" s="2" t="str">
        <f t="shared" si="699"/>
        <v>Velikonočni ponedeljek</v>
      </c>
      <c r="E5591" s="2" t="str">
        <f t="shared" si="700"/>
        <v/>
      </c>
      <c r="F5591" s="2">
        <f t="shared" si="701"/>
        <v>1</v>
      </c>
      <c r="G5591" s="2" t="str">
        <f t="shared" si="696"/>
        <v>Velikonočni ponedeljek</v>
      </c>
      <c r="H5591" s="2">
        <f>IFERROR(VLOOKUP((IF(LEN(DAY($A5591))&lt;2,0&amp;DAY($A5591),DAY($A5591))&amp;IF(LEN(MONTH($A5591))&lt;2,0&amp;MONTH($A5591),MONTH($A5591))), Prazniki[[#All],[DanMesec]:[Dela prosto]], 4,FALSE), 0)</f>
        <v>0</v>
      </c>
      <c r="I5591" s="2">
        <f t="shared" si="702"/>
        <v>1</v>
      </c>
      <c r="J5591" s="2">
        <f t="shared" si="703"/>
        <v>1</v>
      </c>
      <c r="K5591">
        <f t="shared" si="697"/>
        <v>1</v>
      </c>
    </row>
    <row r="5592" spans="1:11" x14ac:dyDescent="0.3">
      <c r="A5592" s="1">
        <v>45769</v>
      </c>
      <c r="B5592">
        <f t="shared" si="698"/>
        <v>0</v>
      </c>
      <c r="C5592" s="2" t="str">
        <f>IFERROR(VLOOKUP((IF(LEN(DAY($A5592))&lt;2,0&amp;DAY($A5592),DAY($A5592))&amp;IF(LEN(MONTH($A5592))&lt;2,0&amp;MONTH($A5592),MONTH($A5592))), Prazniki[[#All],[DanMesec]:[Dela prosto]], 3,FALSE), "")</f>
        <v/>
      </c>
      <c r="D5592" s="2" t="str">
        <f t="shared" si="699"/>
        <v/>
      </c>
      <c r="E5592" s="2" t="str">
        <f t="shared" si="700"/>
        <v/>
      </c>
      <c r="F5592" s="2">
        <f t="shared" si="701"/>
        <v>0</v>
      </c>
      <c r="G5592" s="2" t="str">
        <f t="shared" si="696"/>
        <v/>
      </c>
      <c r="H5592" s="2">
        <f>IFERROR(VLOOKUP((IF(LEN(DAY($A5592))&lt;2,0&amp;DAY($A5592),DAY($A5592))&amp;IF(LEN(MONTH($A5592))&lt;2,0&amp;MONTH($A5592),MONTH($A5592))), Prazniki[[#All],[DanMesec]:[Dela prosto]], 4,FALSE), 0)</f>
        <v>0</v>
      </c>
      <c r="I5592" s="2">
        <f t="shared" si="702"/>
        <v>0</v>
      </c>
      <c r="J5592" s="2">
        <f t="shared" si="703"/>
        <v>0</v>
      </c>
      <c r="K5592">
        <f t="shared" si="697"/>
        <v>1</v>
      </c>
    </row>
    <row r="5593" spans="1:11" x14ac:dyDescent="0.3">
      <c r="A5593" s="1">
        <v>45770</v>
      </c>
      <c r="B5593">
        <f t="shared" si="698"/>
        <v>0</v>
      </c>
      <c r="C5593" s="2" t="str">
        <f>IFERROR(VLOOKUP((IF(LEN(DAY($A5593))&lt;2,0&amp;DAY($A5593),DAY($A5593))&amp;IF(LEN(MONTH($A5593))&lt;2,0&amp;MONTH($A5593),MONTH($A5593))), Prazniki[[#All],[DanMesec]:[Dela prosto]], 3,FALSE), "")</f>
        <v/>
      </c>
      <c r="D5593" s="2" t="str">
        <f t="shared" si="699"/>
        <v/>
      </c>
      <c r="E5593" s="2" t="str">
        <f t="shared" si="700"/>
        <v/>
      </c>
      <c r="F5593" s="2">
        <f t="shared" si="701"/>
        <v>0</v>
      </c>
      <c r="G5593" s="2" t="str">
        <f t="shared" si="696"/>
        <v/>
      </c>
      <c r="H5593" s="2">
        <f>IFERROR(VLOOKUP((IF(LEN(DAY($A5593))&lt;2,0&amp;DAY($A5593),DAY($A5593))&amp;IF(LEN(MONTH($A5593))&lt;2,0&amp;MONTH($A5593),MONTH($A5593))), Prazniki[[#All],[DanMesec]:[Dela prosto]], 4,FALSE), 0)</f>
        <v>0</v>
      </c>
      <c r="I5593" s="2">
        <f t="shared" si="702"/>
        <v>0</v>
      </c>
      <c r="J5593" s="2">
        <f t="shared" si="703"/>
        <v>0</v>
      </c>
      <c r="K5593">
        <f t="shared" si="697"/>
        <v>1</v>
      </c>
    </row>
    <row r="5594" spans="1:11" x14ac:dyDescent="0.3">
      <c r="A5594" s="1">
        <v>45771</v>
      </c>
      <c r="B5594">
        <f t="shared" si="698"/>
        <v>0</v>
      </c>
      <c r="C5594" s="2" t="str">
        <f>IFERROR(VLOOKUP((IF(LEN(DAY($A5594))&lt;2,0&amp;DAY($A5594),DAY($A5594))&amp;IF(LEN(MONTH($A5594))&lt;2,0&amp;MONTH($A5594),MONTH($A5594))), Prazniki[[#All],[DanMesec]:[Dela prosto]], 3,FALSE), "")</f>
        <v/>
      </c>
      <c r="D5594" s="2" t="str">
        <f t="shared" si="699"/>
        <v/>
      </c>
      <c r="E5594" s="2" t="str">
        <f t="shared" si="700"/>
        <v/>
      </c>
      <c r="F5594" s="2">
        <f t="shared" si="701"/>
        <v>0</v>
      </c>
      <c r="G5594" s="2" t="str">
        <f t="shared" si="696"/>
        <v/>
      </c>
      <c r="H5594" s="2">
        <f>IFERROR(VLOOKUP((IF(LEN(DAY($A5594))&lt;2,0&amp;DAY($A5594),DAY($A5594))&amp;IF(LEN(MONTH($A5594))&lt;2,0&amp;MONTH($A5594),MONTH($A5594))), Prazniki[[#All],[DanMesec]:[Dela prosto]], 4,FALSE), 0)</f>
        <v>0</v>
      </c>
      <c r="I5594" s="2">
        <f t="shared" si="702"/>
        <v>0</v>
      </c>
      <c r="J5594" s="2">
        <f t="shared" si="703"/>
        <v>0</v>
      </c>
      <c r="K5594">
        <f t="shared" si="697"/>
        <v>1</v>
      </c>
    </row>
    <row r="5595" spans="1:11" x14ac:dyDescent="0.3">
      <c r="A5595" s="1">
        <v>45772</v>
      </c>
      <c r="B5595">
        <f t="shared" si="698"/>
        <v>0</v>
      </c>
      <c r="C5595" s="2" t="str">
        <f>IFERROR(VLOOKUP((IF(LEN(DAY($A5595))&lt;2,0&amp;DAY($A5595),DAY($A5595))&amp;IF(LEN(MONTH($A5595))&lt;2,0&amp;MONTH($A5595),MONTH($A5595))), Prazniki[[#All],[DanMesec]:[Dela prosto]], 3,FALSE), "")</f>
        <v/>
      </c>
      <c r="D5595" s="2" t="str">
        <f t="shared" si="699"/>
        <v/>
      </c>
      <c r="E5595" s="2" t="str">
        <f t="shared" si="700"/>
        <v/>
      </c>
      <c r="F5595" s="2">
        <f t="shared" si="701"/>
        <v>0</v>
      </c>
      <c r="G5595" s="2" t="str">
        <f t="shared" si="696"/>
        <v/>
      </c>
      <c r="H5595" s="2">
        <f>IFERROR(VLOOKUP((IF(LEN(DAY($A5595))&lt;2,0&amp;DAY($A5595),DAY($A5595))&amp;IF(LEN(MONTH($A5595))&lt;2,0&amp;MONTH($A5595),MONTH($A5595))), Prazniki[[#All],[DanMesec]:[Dela prosto]], 4,FALSE), 0)</f>
        <v>0</v>
      </c>
      <c r="I5595" s="2">
        <f t="shared" si="702"/>
        <v>0</v>
      </c>
      <c r="J5595" s="2">
        <f t="shared" si="703"/>
        <v>0</v>
      </c>
      <c r="K5595">
        <f t="shared" si="697"/>
        <v>1</v>
      </c>
    </row>
    <row r="5596" spans="1:11" x14ac:dyDescent="0.3">
      <c r="A5596" s="1">
        <v>45773</v>
      </c>
      <c r="B5596">
        <f t="shared" si="698"/>
        <v>1</v>
      </c>
      <c r="C5596" s="2" t="str">
        <f>IFERROR(VLOOKUP((IF(LEN(DAY($A5596))&lt;2,0&amp;DAY($A5596),DAY($A5596))&amp;IF(LEN(MONTH($A5596))&lt;2,0&amp;MONTH($A5596),MONTH($A5596))), Prazniki[[#All],[DanMesec]:[Dela prosto]], 3,FALSE), "")</f>
        <v/>
      </c>
      <c r="D5596" s="2" t="str">
        <f t="shared" si="699"/>
        <v/>
      </c>
      <c r="E5596" s="2" t="str">
        <f t="shared" si="700"/>
        <v/>
      </c>
      <c r="F5596" s="2">
        <f t="shared" si="701"/>
        <v>0</v>
      </c>
      <c r="G5596" s="2" t="str">
        <f t="shared" si="696"/>
        <v/>
      </c>
      <c r="H5596" s="2">
        <f>IFERROR(VLOOKUP((IF(LEN(DAY($A5596))&lt;2,0&amp;DAY($A5596),DAY($A5596))&amp;IF(LEN(MONTH($A5596))&lt;2,0&amp;MONTH($A5596),MONTH($A5596))), Prazniki[[#All],[DanMesec]:[Dela prosto]], 4,FALSE), 0)</f>
        <v>0</v>
      </c>
      <c r="I5596" s="2">
        <f t="shared" si="702"/>
        <v>0</v>
      </c>
      <c r="J5596" s="2">
        <f t="shared" si="703"/>
        <v>0</v>
      </c>
      <c r="K5596">
        <f t="shared" si="697"/>
        <v>0</v>
      </c>
    </row>
    <row r="5597" spans="1:11" x14ac:dyDescent="0.3">
      <c r="A5597" s="1">
        <v>45774</v>
      </c>
      <c r="B5597">
        <f t="shared" si="698"/>
        <v>1</v>
      </c>
      <c r="C5597" s="2" t="str">
        <f>IFERROR(VLOOKUP((IF(LEN(DAY($A5597))&lt;2,0&amp;DAY($A5597),DAY($A5597))&amp;IF(LEN(MONTH($A5597))&lt;2,0&amp;MONTH($A5597),MONTH($A5597))), Prazniki[[#All],[DanMesec]:[Dela prosto]], 3,FALSE), "")</f>
        <v>Dan upora proti okupatorju</v>
      </c>
      <c r="D5597" s="2" t="str">
        <f t="shared" si="699"/>
        <v/>
      </c>
      <c r="E5597" s="2" t="str">
        <f t="shared" si="700"/>
        <v/>
      </c>
      <c r="F5597" s="2">
        <f t="shared" si="701"/>
        <v>1</v>
      </c>
      <c r="G5597" s="2" t="str">
        <f t="shared" si="696"/>
        <v>Dan upora proti okupatorju</v>
      </c>
      <c r="H5597" s="2">
        <f>IFERROR(VLOOKUP((IF(LEN(DAY($A5597))&lt;2,0&amp;DAY($A5597),DAY($A5597))&amp;IF(LEN(MONTH($A5597))&lt;2,0&amp;MONTH($A5597),MONTH($A5597))), Prazniki[[#All],[DanMesec]:[Dela prosto]], 4,FALSE), 0)</f>
        <v>1</v>
      </c>
      <c r="I5597" s="2">
        <f t="shared" si="702"/>
        <v>0</v>
      </c>
      <c r="J5597" s="2">
        <f t="shared" si="703"/>
        <v>1</v>
      </c>
      <c r="K5597">
        <f t="shared" si="697"/>
        <v>0</v>
      </c>
    </row>
    <row r="5598" spans="1:11" x14ac:dyDescent="0.3">
      <c r="A5598" s="1">
        <v>45775</v>
      </c>
      <c r="B5598">
        <f t="shared" si="698"/>
        <v>0</v>
      </c>
      <c r="C5598" s="2" t="str">
        <f>IFERROR(VLOOKUP((IF(LEN(DAY($A5598))&lt;2,0&amp;DAY($A5598),DAY($A5598))&amp;IF(LEN(MONTH($A5598))&lt;2,0&amp;MONTH($A5598),MONTH($A5598))), Prazniki[[#All],[DanMesec]:[Dela prosto]], 3,FALSE), "")</f>
        <v/>
      </c>
      <c r="D5598" s="2" t="str">
        <f t="shared" si="699"/>
        <v/>
      </c>
      <c r="E5598" s="2" t="str">
        <f t="shared" si="700"/>
        <v/>
      </c>
      <c r="F5598" s="2">
        <f t="shared" si="701"/>
        <v>0</v>
      </c>
      <c r="G5598" s="2" t="str">
        <f t="shared" si="696"/>
        <v/>
      </c>
      <c r="H5598" s="2">
        <f>IFERROR(VLOOKUP((IF(LEN(DAY($A5598))&lt;2,0&amp;DAY($A5598),DAY($A5598))&amp;IF(LEN(MONTH($A5598))&lt;2,0&amp;MONTH($A5598),MONTH($A5598))), Prazniki[[#All],[DanMesec]:[Dela prosto]], 4,FALSE), 0)</f>
        <v>0</v>
      </c>
      <c r="I5598" s="2">
        <f t="shared" si="702"/>
        <v>0</v>
      </c>
      <c r="J5598" s="2">
        <f t="shared" si="703"/>
        <v>0</v>
      </c>
      <c r="K5598">
        <f t="shared" si="697"/>
        <v>1</v>
      </c>
    </row>
    <row r="5599" spans="1:11" x14ac:dyDescent="0.3">
      <c r="A5599" s="1">
        <v>45776</v>
      </c>
      <c r="B5599">
        <f t="shared" si="698"/>
        <v>0</v>
      </c>
      <c r="C5599" s="2" t="str">
        <f>IFERROR(VLOOKUP((IF(LEN(DAY($A5599))&lt;2,0&amp;DAY($A5599),DAY($A5599))&amp;IF(LEN(MONTH($A5599))&lt;2,0&amp;MONTH($A5599),MONTH($A5599))), Prazniki[[#All],[DanMesec]:[Dela prosto]], 3,FALSE), "")</f>
        <v/>
      </c>
      <c r="D5599" s="2" t="str">
        <f t="shared" si="699"/>
        <v/>
      </c>
      <c r="E5599" s="2" t="str">
        <f t="shared" si="700"/>
        <v/>
      </c>
      <c r="F5599" s="2">
        <f t="shared" si="701"/>
        <v>0</v>
      </c>
      <c r="G5599" s="2" t="str">
        <f t="shared" si="696"/>
        <v/>
      </c>
      <c r="H5599" s="2">
        <f>IFERROR(VLOOKUP((IF(LEN(DAY($A5599))&lt;2,0&amp;DAY($A5599),DAY($A5599))&amp;IF(LEN(MONTH($A5599))&lt;2,0&amp;MONTH($A5599),MONTH($A5599))), Prazniki[[#All],[DanMesec]:[Dela prosto]], 4,FALSE), 0)</f>
        <v>0</v>
      </c>
      <c r="I5599" s="2">
        <f t="shared" si="702"/>
        <v>0</v>
      </c>
      <c r="J5599" s="2">
        <f t="shared" si="703"/>
        <v>0</v>
      </c>
      <c r="K5599">
        <f t="shared" si="697"/>
        <v>1</v>
      </c>
    </row>
    <row r="5600" spans="1:11" x14ac:dyDescent="0.3">
      <c r="A5600" s="1">
        <v>45777</v>
      </c>
      <c r="B5600">
        <f t="shared" si="698"/>
        <v>0</v>
      </c>
      <c r="C5600" s="2" t="str">
        <f>IFERROR(VLOOKUP((IF(LEN(DAY($A5600))&lt;2,0&amp;DAY($A5600),DAY($A5600))&amp;IF(LEN(MONTH($A5600))&lt;2,0&amp;MONTH($A5600),MONTH($A5600))), Prazniki[[#All],[DanMesec]:[Dela prosto]], 3,FALSE), "")</f>
        <v/>
      </c>
      <c r="D5600" s="2" t="str">
        <f t="shared" si="699"/>
        <v/>
      </c>
      <c r="E5600" s="2" t="str">
        <f t="shared" si="700"/>
        <v/>
      </c>
      <c r="F5600" s="2">
        <f t="shared" si="701"/>
        <v>0</v>
      </c>
      <c r="G5600" s="2" t="str">
        <f t="shared" si="696"/>
        <v/>
      </c>
      <c r="H5600" s="2">
        <f>IFERROR(VLOOKUP((IF(LEN(DAY($A5600))&lt;2,0&amp;DAY($A5600),DAY($A5600))&amp;IF(LEN(MONTH($A5600))&lt;2,0&amp;MONTH($A5600),MONTH($A5600))), Prazniki[[#All],[DanMesec]:[Dela prosto]], 4,FALSE), 0)</f>
        <v>0</v>
      </c>
      <c r="I5600" s="2">
        <f t="shared" si="702"/>
        <v>0</v>
      </c>
      <c r="J5600" s="2">
        <f t="shared" si="703"/>
        <v>0</v>
      </c>
      <c r="K5600">
        <f t="shared" si="697"/>
        <v>1</v>
      </c>
    </row>
    <row r="5601" spans="1:11" x14ac:dyDescent="0.3">
      <c r="A5601" s="1">
        <v>45778</v>
      </c>
      <c r="B5601">
        <f t="shared" si="698"/>
        <v>0</v>
      </c>
      <c r="C5601" s="2" t="str">
        <f>IFERROR(VLOOKUP((IF(LEN(DAY($A5601))&lt;2,0&amp;DAY($A5601),DAY($A5601))&amp;IF(LEN(MONTH($A5601))&lt;2,0&amp;MONTH($A5601),MONTH($A5601))), Prazniki[[#All],[DanMesec]:[Dela prosto]], 3,FALSE), "")</f>
        <v>Praznik dela</v>
      </c>
      <c r="D5601" s="2" t="str">
        <f t="shared" si="699"/>
        <v/>
      </c>
      <c r="E5601" s="2" t="str">
        <f t="shared" si="700"/>
        <v/>
      </c>
      <c r="F5601" s="2">
        <f t="shared" si="701"/>
        <v>1</v>
      </c>
      <c r="G5601" s="2" t="str">
        <f t="shared" si="696"/>
        <v>Praznik dela</v>
      </c>
      <c r="H5601" s="2">
        <f>IFERROR(VLOOKUP((IF(LEN(DAY($A5601))&lt;2,0&amp;DAY($A5601),DAY($A5601))&amp;IF(LEN(MONTH($A5601))&lt;2,0&amp;MONTH($A5601),MONTH($A5601))), Prazniki[[#All],[DanMesec]:[Dela prosto]], 4,FALSE), 0)</f>
        <v>1</v>
      </c>
      <c r="I5601" s="2">
        <f t="shared" si="702"/>
        <v>0</v>
      </c>
      <c r="J5601" s="2">
        <f t="shared" si="703"/>
        <v>1</v>
      </c>
      <c r="K5601">
        <f t="shared" si="697"/>
        <v>0</v>
      </c>
    </row>
    <row r="5602" spans="1:11" x14ac:dyDescent="0.3">
      <c r="A5602" s="1">
        <v>45779</v>
      </c>
      <c r="B5602">
        <f t="shared" si="698"/>
        <v>0</v>
      </c>
      <c r="C5602" s="2" t="str">
        <f>IFERROR(VLOOKUP((IF(LEN(DAY($A5602))&lt;2,0&amp;DAY($A5602),DAY($A5602))&amp;IF(LEN(MONTH($A5602))&lt;2,0&amp;MONTH($A5602),MONTH($A5602))), Prazniki[[#All],[DanMesec]:[Dela prosto]], 3,FALSE), "")</f>
        <v>Praznik dela</v>
      </c>
      <c r="D5602" s="2" t="str">
        <f t="shared" si="699"/>
        <v/>
      </c>
      <c r="E5602" s="2" t="str">
        <f t="shared" si="700"/>
        <v/>
      </c>
      <c r="F5602" s="2">
        <f t="shared" si="701"/>
        <v>1</v>
      </c>
      <c r="G5602" s="2" t="str">
        <f t="shared" si="696"/>
        <v>Praznik dela</v>
      </c>
      <c r="H5602" s="2">
        <f>IFERROR(VLOOKUP((IF(LEN(DAY($A5602))&lt;2,0&amp;DAY($A5602),DAY($A5602))&amp;IF(LEN(MONTH($A5602))&lt;2,0&amp;MONTH($A5602),MONTH($A5602))), Prazniki[[#All],[DanMesec]:[Dela prosto]], 4,FALSE), 0)</f>
        <v>1</v>
      </c>
      <c r="I5602" s="2">
        <f t="shared" si="702"/>
        <v>0</v>
      </c>
      <c r="J5602" s="2">
        <f t="shared" si="703"/>
        <v>1</v>
      </c>
      <c r="K5602">
        <f t="shared" si="697"/>
        <v>0</v>
      </c>
    </row>
    <row r="5603" spans="1:11" x14ac:dyDescent="0.3">
      <c r="A5603" s="1">
        <v>45780</v>
      </c>
      <c r="B5603">
        <f t="shared" si="698"/>
        <v>1</v>
      </c>
      <c r="C5603" s="2" t="str">
        <f>IFERROR(VLOOKUP((IF(LEN(DAY($A5603))&lt;2,0&amp;DAY($A5603),DAY($A5603))&amp;IF(LEN(MONTH($A5603))&lt;2,0&amp;MONTH($A5603),MONTH($A5603))), Prazniki[[#All],[DanMesec]:[Dela prosto]], 3,FALSE), "")</f>
        <v/>
      </c>
      <c r="D5603" s="2" t="str">
        <f t="shared" si="699"/>
        <v/>
      </c>
      <c r="E5603" s="2" t="str">
        <f t="shared" si="700"/>
        <v/>
      </c>
      <c r="F5603" s="2">
        <f t="shared" si="701"/>
        <v>0</v>
      </c>
      <c r="G5603" s="2" t="str">
        <f t="shared" si="696"/>
        <v/>
      </c>
      <c r="H5603" s="2">
        <f>IFERROR(VLOOKUP((IF(LEN(DAY($A5603))&lt;2,0&amp;DAY($A5603),DAY($A5603))&amp;IF(LEN(MONTH($A5603))&lt;2,0&amp;MONTH($A5603),MONTH($A5603))), Prazniki[[#All],[DanMesec]:[Dela prosto]], 4,FALSE), 0)</f>
        <v>0</v>
      </c>
      <c r="I5603" s="2">
        <f t="shared" si="702"/>
        <v>0</v>
      </c>
      <c r="J5603" s="2">
        <f t="shared" si="703"/>
        <v>0</v>
      </c>
      <c r="K5603">
        <f t="shared" si="697"/>
        <v>0</v>
      </c>
    </row>
    <row r="5604" spans="1:11" x14ac:dyDescent="0.3">
      <c r="A5604" s="1">
        <v>45781</v>
      </c>
      <c r="B5604">
        <f t="shared" si="698"/>
        <v>1</v>
      </c>
      <c r="C5604" s="2" t="str">
        <f>IFERROR(VLOOKUP((IF(LEN(DAY($A5604))&lt;2,0&amp;DAY($A5604),DAY($A5604))&amp;IF(LEN(MONTH($A5604))&lt;2,0&amp;MONTH($A5604),MONTH($A5604))), Prazniki[[#All],[DanMesec]:[Dela prosto]], 3,FALSE), "")</f>
        <v/>
      </c>
      <c r="D5604" s="2" t="str">
        <f t="shared" si="699"/>
        <v/>
      </c>
      <c r="E5604" s="2" t="str">
        <f t="shared" si="700"/>
        <v/>
      </c>
      <c r="F5604" s="2">
        <f t="shared" si="701"/>
        <v>0</v>
      </c>
      <c r="G5604" s="2" t="str">
        <f t="shared" si="696"/>
        <v/>
      </c>
      <c r="H5604" s="2">
        <f>IFERROR(VLOOKUP((IF(LEN(DAY($A5604))&lt;2,0&amp;DAY($A5604),DAY($A5604))&amp;IF(LEN(MONTH($A5604))&lt;2,0&amp;MONTH($A5604),MONTH($A5604))), Prazniki[[#All],[DanMesec]:[Dela prosto]], 4,FALSE), 0)</f>
        <v>0</v>
      </c>
      <c r="I5604" s="2">
        <f t="shared" si="702"/>
        <v>0</v>
      </c>
      <c r="J5604" s="2">
        <f t="shared" si="703"/>
        <v>0</v>
      </c>
      <c r="K5604">
        <f t="shared" si="697"/>
        <v>0</v>
      </c>
    </row>
    <row r="5605" spans="1:11" x14ac:dyDescent="0.3">
      <c r="A5605" s="1">
        <v>45782</v>
      </c>
      <c r="B5605">
        <f t="shared" si="698"/>
        <v>0</v>
      </c>
      <c r="C5605" s="2" t="str">
        <f>IFERROR(VLOOKUP((IF(LEN(DAY($A5605))&lt;2,0&amp;DAY($A5605),DAY($A5605))&amp;IF(LEN(MONTH($A5605))&lt;2,0&amp;MONTH($A5605),MONTH($A5605))), Prazniki[[#All],[DanMesec]:[Dela prosto]], 3,FALSE), "")</f>
        <v/>
      </c>
      <c r="D5605" s="2" t="str">
        <f t="shared" si="699"/>
        <v/>
      </c>
      <c r="E5605" s="2" t="str">
        <f t="shared" si="700"/>
        <v/>
      </c>
      <c r="F5605" s="2">
        <f t="shared" si="701"/>
        <v>0</v>
      </c>
      <c r="G5605" s="2" t="str">
        <f t="shared" si="696"/>
        <v/>
      </c>
      <c r="H5605" s="2">
        <f>IFERROR(VLOOKUP((IF(LEN(DAY($A5605))&lt;2,0&amp;DAY($A5605),DAY($A5605))&amp;IF(LEN(MONTH($A5605))&lt;2,0&amp;MONTH($A5605),MONTH($A5605))), Prazniki[[#All],[DanMesec]:[Dela prosto]], 4,FALSE), 0)</f>
        <v>0</v>
      </c>
      <c r="I5605" s="2">
        <f t="shared" si="702"/>
        <v>0</v>
      </c>
      <c r="J5605" s="2">
        <f t="shared" si="703"/>
        <v>0</v>
      </c>
      <c r="K5605">
        <f t="shared" si="697"/>
        <v>1</v>
      </c>
    </row>
    <row r="5606" spans="1:11" x14ac:dyDescent="0.3">
      <c r="A5606" s="1">
        <v>45783</v>
      </c>
      <c r="B5606">
        <f t="shared" si="698"/>
        <v>0</v>
      </c>
      <c r="C5606" s="2" t="str">
        <f>IFERROR(VLOOKUP((IF(LEN(DAY($A5606))&lt;2,0&amp;DAY($A5606),DAY($A5606))&amp;IF(LEN(MONTH($A5606))&lt;2,0&amp;MONTH($A5606),MONTH($A5606))), Prazniki[[#All],[DanMesec]:[Dela prosto]], 3,FALSE), "")</f>
        <v/>
      </c>
      <c r="D5606" s="2" t="str">
        <f t="shared" si="699"/>
        <v/>
      </c>
      <c r="E5606" s="2" t="str">
        <f t="shared" si="700"/>
        <v/>
      </c>
      <c r="F5606" s="2">
        <f t="shared" si="701"/>
        <v>0</v>
      </c>
      <c r="G5606" s="2" t="str">
        <f t="shared" si="696"/>
        <v/>
      </c>
      <c r="H5606" s="2">
        <f>IFERROR(VLOOKUP((IF(LEN(DAY($A5606))&lt;2,0&amp;DAY($A5606),DAY($A5606))&amp;IF(LEN(MONTH($A5606))&lt;2,0&amp;MONTH($A5606),MONTH($A5606))), Prazniki[[#All],[DanMesec]:[Dela prosto]], 4,FALSE), 0)</f>
        <v>0</v>
      </c>
      <c r="I5606" s="2">
        <f t="shared" si="702"/>
        <v>0</v>
      </c>
      <c r="J5606" s="2">
        <f t="shared" si="703"/>
        <v>0</v>
      </c>
      <c r="K5606">
        <f t="shared" si="697"/>
        <v>1</v>
      </c>
    </row>
    <row r="5607" spans="1:11" x14ac:dyDescent="0.3">
      <c r="A5607" s="1">
        <v>45784</v>
      </c>
      <c r="B5607">
        <f t="shared" si="698"/>
        <v>0</v>
      </c>
      <c r="C5607" s="2" t="str">
        <f>IFERROR(VLOOKUP((IF(LEN(DAY($A5607))&lt;2,0&amp;DAY($A5607),DAY($A5607))&amp;IF(LEN(MONTH($A5607))&lt;2,0&amp;MONTH($A5607),MONTH($A5607))), Prazniki[[#All],[DanMesec]:[Dela prosto]], 3,FALSE), "")</f>
        <v/>
      </c>
      <c r="D5607" s="2" t="str">
        <f t="shared" si="699"/>
        <v/>
      </c>
      <c r="E5607" s="2" t="str">
        <f t="shared" si="700"/>
        <v/>
      </c>
      <c r="F5607" s="2">
        <f t="shared" si="701"/>
        <v>0</v>
      </c>
      <c r="G5607" s="2" t="str">
        <f t="shared" si="696"/>
        <v/>
      </c>
      <c r="H5607" s="2">
        <f>IFERROR(VLOOKUP((IF(LEN(DAY($A5607))&lt;2,0&amp;DAY($A5607),DAY($A5607))&amp;IF(LEN(MONTH($A5607))&lt;2,0&amp;MONTH($A5607),MONTH($A5607))), Prazniki[[#All],[DanMesec]:[Dela prosto]], 4,FALSE), 0)</f>
        <v>0</v>
      </c>
      <c r="I5607" s="2">
        <f t="shared" si="702"/>
        <v>0</v>
      </c>
      <c r="J5607" s="2">
        <f t="shared" si="703"/>
        <v>0</v>
      </c>
      <c r="K5607">
        <f t="shared" si="697"/>
        <v>1</v>
      </c>
    </row>
    <row r="5608" spans="1:11" x14ac:dyDescent="0.3">
      <c r="A5608" s="1">
        <v>45785</v>
      </c>
      <c r="B5608">
        <f t="shared" si="698"/>
        <v>0</v>
      </c>
      <c r="C5608" s="2" t="str">
        <f>IFERROR(VLOOKUP((IF(LEN(DAY($A5608))&lt;2,0&amp;DAY($A5608),DAY($A5608))&amp;IF(LEN(MONTH($A5608))&lt;2,0&amp;MONTH($A5608),MONTH($A5608))), Prazniki[[#All],[DanMesec]:[Dela prosto]], 3,FALSE), "")</f>
        <v/>
      </c>
      <c r="D5608" s="2" t="str">
        <f t="shared" si="699"/>
        <v/>
      </c>
      <c r="E5608" s="2" t="str">
        <f t="shared" si="700"/>
        <v/>
      </c>
      <c r="F5608" s="2">
        <f t="shared" si="701"/>
        <v>0</v>
      </c>
      <c r="G5608" s="2" t="str">
        <f t="shared" si="696"/>
        <v/>
      </c>
      <c r="H5608" s="2">
        <f>IFERROR(VLOOKUP((IF(LEN(DAY($A5608))&lt;2,0&amp;DAY($A5608),DAY($A5608))&amp;IF(LEN(MONTH($A5608))&lt;2,0&amp;MONTH($A5608),MONTH($A5608))), Prazniki[[#All],[DanMesec]:[Dela prosto]], 4,FALSE), 0)</f>
        <v>0</v>
      </c>
      <c r="I5608" s="2">
        <f t="shared" si="702"/>
        <v>0</v>
      </c>
      <c r="J5608" s="2">
        <f t="shared" si="703"/>
        <v>0</v>
      </c>
      <c r="K5608">
        <f t="shared" si="697"/>
        <v>1</v>
      </c>
    </row>
    <row r="5609" spans="1:11" x14ac:dyDescent="0.3">
      <c r="A5609" s="1">
        <v>45786</v>
      </c>
      <c r="B5609">
        <f t="shared" si="698"/>
        <v>0</v>
      </c>
      <c r="C5609" s="2" t="str">
        <f>IFERROR(VLOOKUP((IF(LEN(DAY($A5609))&lt;2,0&amp;DAY($A5609),DAY($A5609))&amp;IF(LEN(MONTH($A5609))&lt;2,0&amp;MONTH($A5609),MONTH($A5609))), Prazniki[[#All],[DanMesec]:[Dela prosto]], 3,FALSE), "")</f>
        <v/>
      </c>
      <c r="D5609" s="2" t="str">
        <f t="shared" si="699"/>
        <v/>
      </c>
      <c r="E5609" s="2" t="str">
        <f t="shared" si="700"/>
        <v/>
      </c>
      <c r="F5609" s="2">
        <f t="shared" si="701"/>
        <v>0</v>
      </c>
      <c r="G5609" s="2" t="str">
        <f t="shared" si="696"/>
        <v/>
      </c>
      <c r="H5609" s="2">
        <f>IFERROR(VLOOKUP((IF(LEN(DAY($A5609))&lt;2,0&amp;DAY($A5609),DAY($A5609))&amp;IF(LEN(MONTH($A5609))&lt;2,0&amp;MONTH($A5609),MONTH($A5609))), Prazniki[[#All],[DanMesec]:[Dela prosto]], 4,FALSE), 0)</f>
        <v>0</v>
      </c>
      <c r="I5609" s="2">
        <f t="shared" si="702"/>
        <v>0</v>
      </c>
      <c r="J5609" s="2">
        <f t="shared" si="703"/>
        <v>0</v>
      </c>
      <c r="K5609">
        <f t="shared" si="697"/>
        <v>1</v>
      </c>
    </row>
    <row r="5610" spans="1:11" x14ac:dyDescent="0.3">
      <c r="A5610" s="1">
        <v>45787</v>
      </c>
      <c r="B5610">
        <f t="shared" si="698"/>
        <v>1</v>
      </c>
      <c r="C5610" s="2" t="str">
        <f>IFERROR(VLOOKUP((IF(LEN(DAY($A5610))&lt;2,0&amp;DAY($A5610),DAY($A5610))&amp;IF(LEN(MONTH($A5610))&lt;2,0&amp;MONTH($A5610),MONTH($A5610))), Prazniki[[#All],[DanMesec]:[Dela prosto]], 3,FALSE), "")</f>
        <v/>
      </c>
      <c r="D5610" s="2" t="str">
        <f t="shared" si="699"/>
        <v/>
      </c>
      <c r="E5610" s="2" t="str">
        <f t="shared" si="700"/>
        <v/>
      </c>
      <c r="F5610" s="2">
        <f t="shared" si="701"/>
        <v>0</v>
      </c>
      <c r="G5610" s="2" t="str">
        <f t="shared" si="696"/>
        <v/>
      </c>
      <c r="H5610" s="2">
        <f>IFERROR(VLOOKUP((IF(LEN(DAY($A5610))&lt;2,0&amp;DAY($A5610),DAY($A5610))&amp;IF(LEN(MONTH($A5610))&lt;2,0&amp;MONTH($A5610),MONTH($A5610))), Prazniki[[#All],[DanMesec]:[Dela prosto]], 4,FALSE), 0)</f>
        <v>0</v>
      </c>
      <c r="I5610" s="2">
        <f t="shared" si="702"/>
        <v>0</v>
      </c>
      <c r="J5610" s="2">
        <f t="shared" si="703"/>
        <v>0</v>
      </c>
      <c r="K5610">
        <f t="shared" si="697"/>
        <v>0</v>
      </c>
    </row>
    <row r="5611" spans="1:11" x14ac:dyDescent="0.3">
      <c r="A5611" s="1">
        <v>45788</v>
      </c>
      <c r="B5611">
        <f t="shared" si="698"/>
        <v>1</v>
      </c>
      <c r="C5611" s="2" t="str">
        <f>IFERROR(VLOOKUP((IF(LEN(DAY($A5611))&lt;2,0&amp;DAY($A5611),DAY($A5611))&amp;IF(LEN(MONTH($A5611))&lt;2,0&amp;MONTH($A5611),MONTH($A5611))), Prazniki[[#All],[DanMesec]:[Dela prosto]], 3,FALSE), "")</f>
        <v/>
      </c>
      <c r="D5611" s="2" t="str">
        <f t="shared" si="699"/>
        <v/>
      </c>
      <c r="E5611" s="2" t="str">
        <f t="shared" si="700"/>
        <v/>
      </c>
      <c r="F5611" s="2">
        <f t="shared" si="701"/>
        <v>0</v>
      </c>
      <c r="G5611" s="2" t="str">
        <f t="shared" si="696"/>
        <v/>
      </c>
      <c r="H5611" s="2">
        <f>IFERROR(VLOOKUP((IF(LEN(DAY($A5611))&lt;2,0&amp;DAY($A5611),DAY($A5611))&amp;IF(LEN(MONTH($A5611))&lt;2,0&amp;MONTH($A5611),MONTH($A5611))), Prazniki[[#All],[DanMesec]:[Dela prosto]], 4,FALSE), 0)</f>
        <v>0</v>
      </c>
      <c r="I5611" s="2">
        <f t="shared" si="702"/>
        <v>0</v>
      </c>
      <c r="J5611" s="2">
        <f t="shared" si="703"/>
        <v>0</v>
      </c>
      <c r="K5611">
        <f t="shared" si="697"/>
        <v>0</v>
      </c>
    </row>
    <row r="5612" spans="1:11" x14ac:dyDescent="0.3">
      <c r="A5612" s="1">
        <v>45789</v>
      </c>
      <c r="B5612">
        <f t="shared" si="698"/>
        <v>0</v>
      </c>
      <c r="C5612" s="2" t="str">
        <f>IFERROR(VLOOKUP((IF(LEN(DAY($A5612))&lt;2,0&amp;DAY($A5612),DAY($A5612))&amp;IF(LEN(MONTH($A5612))&lt;2,0&amp;MONTH($A5612),MONTH($A5612))), Prazniki[[#All],[DanMesec]:[Dela prosto]], 3,FALSE), "")</f>
        <v/>
      </c>
      <c r="D5612" s="2" t="str">
        <f t="shared" si="699"/>
        <v/>
      </c>
      <c r="E5612" s="2" t="str">
        <f t="shared" si="700"/>
        <v/>
      </c>
      <c r="F5612" s="2">
        <f t="shared" si="701"/>
        <v>0</v>
      </c>
      <c r="G5612" s="2" t="str">
        <f t="shared" si="696"/>
        <v/>
      </c>
      <c r="H5612" s="2">
        <f>IFERROR(VLOOKUP((IF(LEN(DAY($A5612))&lt;2,0&amp;DAY($A5612),DAY($A5612))&amp;IF(LEN(MONTH($A5612))&lt;2,0&amp;MONTH($A5612),MONTH($A5612))), Prazniki[[#All],[DanMesec]:[Dela prosto]], 4,FALSE), 0)</f>
        <v>0</v>
      </c>
      <c r="I5612" s="2">
        <f t="shared" si="702"/>
        <v>0</v>
      </c>
      <c r="J5612" s="2">
        <f t="shared" si="703"/>
        <v>0</v>
      </c>
      <c r="K5612">
        <f t="shared" si="697"/>
        <v>1</v>
      </c>
    </row>
    <row r="5613" spans="1:11" x14ac:dyDescent="0.3">
      <c r="A5613" s="1">
        <v>45790</v>
      </c>
      <c r="B5613">
        <f t="shared" si="698"/>
        <v>0</v>
      </c>
      <c r="C5613" s="2" t="str">
        <f>IFERROR(VLOOKUP((IF(LEN(DAY($A5613))&lt;2,0&amp;DAY($A5613),DAY($A5613))&amp;IF(LEN(MONTH($A5613))&lt;2,0&amp;MONTH($A5613),MONTH($A5613))), Prazniki[[#All],[DanMesec]:[Dela prosto]], 3,FALSE), "")</f>
        <v/>
      </c>
      <c r="D5613" s="2" t="str">
        <f t="shared" si="699"/>
        <v/>
      </c>
      <c r="E5613" s="2" t="str">
        <f t="shared" si="700"/>
        <v/>
      </c>
      <c r="F5613" s="2">
        <f t="shared" si="701"/>
        <v>0</v>
      </c>
      <c r="G5613" s="2" t="str">
        <f t="shared" si="696"/>
        <v/>
      </c>
      <c r="H5613" s="2">
        <f>IFERROR(VLOOKUP((IF(LEN(DAY($A5613))&lt;2,0&amp;DAY($A5613),DAY($A5613))&amp;IF(LEN(MONTH($A5613))&lt;2,0&amp;MONTH($A5613),MONTH($A5613))), Prazniki[[#All],[DanMesec]:[Dela prosto]], 4,FALSE), 0)</f>
        <v>0</v>
      </c>
      <c r="I5613" s="2">
        <f t="shared" si="702"/>
        <v>0</v>
      </c>
      <c r="J5613" s="2">
        <f t="shared" si="703"/>
        <v>0</v>
      </c>
      <c r="K5613">
        <f t="shared" si="697"/>
        <v>1</v>
      </c>
    </row>
    <row r="5614" spans="1:11" x14ac:dyDescent="0.3">
      <c r="A5614" s="1">
        <v>45791</v>
      </c>
      <c r="B5614">
        <f t="shared" si="698"/>
        <v>0</v>
      </c>
      <c r="C5614" s="2" t="str">
        <f>IFERROR(VLOOKUP((IF(LEN(DAY($A5614))&lt;2,0&amp;DAY($A5614),DAY($A5614))&amp;IF(LEN(MONTH($A5614))&lt;2,0&amp;MONTH($A5614),MONTH($A5614))), Prazniki[[#All],[DanMesec]:[Dela prosto]], 3,FALSE), "")</f>
        <v/>
      </c>
      <c r="D5614" s="2" t="str">
        <f t="shared" si="699"/>
        <v/>
      </c>
      <c r="E5614" s="2" t="str">
        <f t="shared" si="700"/>
        <v/>
      </c>
      <c r="F5614" s="2">
        <f t="shared" si="701"/>
        <v>0</v>
      </c>
      <c r="G5614" s="2" t="str">
        <f t="shared" si="696"/>
        <v/>
      </c>
      <c r="H5614" s="2">
        <f>IFERROR(VLOOKUP((IF(LEN(DAY($A5614))&lt;2,0&amp;DAY($A5614),DAY($A5614))&amp;IF(LEN(MONTH($A5614))&lt;2,0&amp;MONTH($A5614),MONTH($A5614))), Prazniki[[#All],[DanMesec]:[Dela prosto]], 4,FALSE), 0)</f>
        <v>0</v>
      </c>
      <c r="I5614" s="2">
        <f t="shared" si="702"/>
        <v>0</v>
      </c>
      <c r="J5614" s="2">
        <f t="shared" si="703"/>
        <v>0</v>
      </c>
      <c r="K5614">
        <f t="shared" si="697"/>
        <v>1</v>
      </c>
    </row>
    <row r="5615" spans="1:11" x14ac:dyDescent="0.3">
      <c r="A5615" s="1">
        <v>45792</v>
      </c>
      <c r="B5615">
        <f t="shared" si="698"/>
        <v>0</v>
      </c>
      <c r="C5615" s="2" t="str">
        <f>IFERROR(VLOOKUP((IF(LEN(DAY($A5615))&lt;2,0&amp;DAY($A5615),DAY($A5615))&amp;IF(LEN(MONTH($A5615))&lt;2,0&amp;MONTH($A5615),MONTH($A5615))), Prazniki[[#All],[DanMesec]:[Dela prosto]], 3,FALSE), "")</f>
        <v/>
      </c>
      <c r="D5615" s="2" t="str">
        <f t="shared" si="699"/>
        <v/>
      </c>
      <c r="E5615" s="2" t="str">
        <f t="shared" si="700"/>
        <v/>
      </c>
      <c r="F5615" s="2">
        <f t="shared" si="701"/>
        <v>0</v>
      </c>
      <c r="G5615" s="2" t="str">
        <f t="shared" si="696"/>
        <v/>
      </c>
      <c r="H5615" s="2">
        <f>IFERROR(VLOOKUP((IF(LEN(DAY($A5615))&lt;2,0&amp;DAY($A5615),DAY($A5615))&amp;IF(LEN(MONTH($A5615))&lt;2,0&amp;MONTH($A5615),MONTH($A5615))), Prazniki[[#All],[DanMesec]:[Dela prosto]], 4,FALSE), 0)</f>
        <v>0</v>
      </c>
      <c r="I5615" s="2">
        <f t="shared" si="702"/>
        <v>0</v>
      </c>
      <c r="J5615" s="2">
        <f t="shared" si="703"/>
        <v>0</v>
      </c>
      <c r="K5615">
        <f t="shared" si="697"/>
        <v>1</v>
      </c>
    </row>
    <row r="5616" spans="1:11" x14ac:dyDescent="0.3">
      <c r="A5616" s="1">
        <v>45793</v>
      </c>
      <c r="B5616">
        <f t="shared" si="698"/>
        <v>0</v>
      </c>
      <c r="C5616" s="2" t="str">
        <f>IFERROR(VLOOKUP((IF(LEN(DAY($A5616))&lt;2,0&amp;DAY($A5616),DAY($A5616))&amp;IF(LEN(MONTH($A5616))&lt;2,0&amp;MONTH($A5616),MONTH($A5616))), Prazniki[[#All],[DanMesec]:[Dela prosto]], 3,FALSE), "")</f>
        <v/>
      </c>
      <c r="D5616" s="2" t="str">
        <f t="shared" si="699"/>
        <v/>
      </c>
      <c r="E5616" s="2" t="str">
        <f t="shared" si="700"/>
        <v/>
      </c>
      <c r="F5616" s="2">
        <f t="shared" si="701"/>
        <v>0</v>
      </c>
      <c r="G5616" s="2" t="str">
        <f t="shared" si="696"/>
        <v/>
      </c>
      <c r="H5616" s="2">
        <f>IFERROR(VLOOKUP((IF(LEN(DAY($A5616))&lt;2,0&amp;DAY($A5616),DAY($A5616))&amp;IF(LEN(MONTH($A5616))&lt;2,0&amp;MONTH($A5616),MONTH($A5616))), Prazniki[[#All],[DanMesec]:[Dela prosto]], 4,FALSE), 0)</f>
        <v>0</v>
      </c>
      <c r="I5616" s="2">
        <f t="shared" si="702"/>
        <v>0</v>
      </c>
      <c r="J5616" s="2">
        <f t="shared" si="703"/>
        <v>0</v>
      </c>
      <c r="K5616">
        <f t="shared" si="697"/>
        <v>1</v>
      </c>
    </row>
    <row r="5617" spans="1:11" x14ac:dyDescent="0.3">
      <c r="A5617" s="1">
        <v>45794</v>
      </c>
      <c r="B5617">
        <f t="shared" si="698"/>
        <v>1</v>
      </c>
      <c r="C5617" s="2" t="str">
        <f>IFERROR(VLOOKUP((IF(LEN(DAY($A5617))&lt;2,0&amp;DAY($A5617),DAY($A5617))&amp;IF(LEN(MONTH($A5617))&lt;2,0&amp;MONTH($A5617),MONTH($A5617))), Prazniki[[#All],[DanMesec]:[Dela prosto]], 3,FALSE), "")</f>
        <v/>
      </c>
      <c r="D5617" s="2" t="str">
        <f t="shared" si="699"/>
        <v/>
      </c>
      <c r="E5617" s="2" t="str">
        <f t="shared" si="700"/>
        <v/>
      </c>
      <c r="F5617" s="2">
        <f t="shared" si="701"/>
        <v>0</v>
      </c>
      <c r="G5617" s="2" t="str">
        <f t="shared" si="696"/>
        <v/>
      </c>
      <c r="H5617" s="2">
        <f>IFERROR(VLOOKUP((IF(LEN(DAY($A5617))&lt;2,0&amp;DAY($A5617),DAY($A5617))&amp;IF(LEN(MONTH($A5617))&lt;2,0&amp;MONTH($A5617),MONTH($A5617))), Prazniki[[#All],[DanMesec]:[Dela prosto]], 4,FALSE), 0)</f>
        <v>0</v>
      </c>
      <c r="I5617" s="2">
        <f t="shared" si="702"/>
        <v>0</v>
      </c>
      <c r="J5617" s="2">
        <f t="shared" si="703"/>
        <v>0</v>
      </c>
      <c r="K5617">
        <f t="shared" si="697"/>
        <v>0</v>
      </c>
    </row>
    <row r="5618" spans="1:11" x14ac:dyDescent="0.3">
      <c r="A5618" s="1">
        <v>45795</v>
      </c>
      <c r="B5618">
        <f t="shared" si="698"/>
        <v>1</v>
      </c>
      <c r="C5618" s="2" t="str">
        <f>IFERROR(VLOOKUP((IF(LEN(DAY($A5618))&lt;2,0&amp;DAY($A5618),DAY($A5618))&amp;IF(LEN(MONTH($A5618))&lt;2,0&amp;MONTH($A5618),MONTH($A5618))), Prazniki[[#All],[DanMesec]:[Dela prosto]], 3,FALSE), "")</f>
        <v/>
      </c>
      <c r="D5618" s="2" t="str">
        <f t="shared" si="699"/>
        <v/>
      </c>
      <c r="E5618" s="2" t="str">
        <f t="shared" si="700"/>
        <v/>
      </c>
      <c r="F5618" s="2">
        <f t="shared" si="701"/>
        <v>0</v>
      </c>
      <c r="G5618" s="2" t="str">
        <f t="shared" si="696"/>
        <v/>
      </c>
      <c r="H5618" s="2">
        <f>IFERROR(VLOOKUP((IF(LEN(DAY($A5618))&lt;2,0&amp;DAY($A5618),DAY($A5618))&amp;IF(LEN(MONTH($A5618))&lt;2,0&amp;MONTH($A5618),MONTH($A5618))), Prazniki[[#All],[DanMesec]:[Dela prosto]], 4,FALSE), 0)</f>
        <v>0</v>
      </c>
      <c r="I5618" s="2">
        <f t="shared" si="702"/>
        <v>0</v>
      </c>
      <c r="J5618" s="2">
        <f t="shared" si="703"/>
        <v>0</v>
      </c>
      <c r="K5618">
        <f t="shared" si="697"/>
        <v>0</v>
      </c>
    </row>
    <row r="5619" spans="1:11" x14ac:dyDescent="0.3">
      <c r="A5619" s="1">
        <v>45796</v>
      </c>
      <c r="B5619">
        <f t="shared" si="698"/>
        <v>0</v>
      </c>
      <c r="C5619" s="2" t="str">
        <f>IFERROR(VLOOKUP((IF(LEN(DAY($A5619))&lt;2,0&amp;DAY($A5619),DAY($A5619))&amp;IF(LEN(MONTH($A5619))&lt;2,0&amp;MONTH($A5619),MONTH($A5619))), Prazniki[[#All],[DanMesec]:[Dela prosto]], 3,FALSE), "")</f>
        <v/>
      </c>
      <c r="D5619" s="2" t="str">
        <f t="shared" si="699"/>
        <v/>
      </c>
      <c r="E5619" s="2" t="str">
        <f t="shared" si="700"/>
        <v/>
      </c>
      <c r="F5619" s="2">
        <f t="shared" si="701"/>
        <v>0</v>
      </c>
      <c r="G5619" s="2" t="str">
        <f t="shared" si="696"/>
        <v/>
      </c>
      <c r="H5619" s="2">
        <f>IFERROR(VLOOKUP((IF(LEN(DAY($A5619))&lt;2,0&amp;DAY($A5619),DAY($A5619))&amp;IF(LEN(MONTH($A5619))&lt;2,0&amp;MONTH($A5619),MONTH($A5619))), Prazniki[[#All],[DanMesec]:[Dela prosto]], 4,FALSE), 0)</f>
        <v>0</v>
      </c>
      <c r="I5619" s="2">
        <f t="shared" si="702"/>
        <v>0</v>
      </c>
      <c r="J5619" s="2">
        <f t="shared" si="703"/>
        <v>0</v>
      </c>
      <c r="K5619">
        <f t="shared" si="697"/>
        <v>1</v>
      </c>
    </row>
    <row r="5620" spans="1:11" x14ac:dyDescent="0.3">
      <c r="A5620" s="1">
        <v>45797</v>
      </c>
      <c r="B5620">
        <f t="shared" si="698"/>
        <v>0</v>
      </c>
      <c r="C5620" s="2" t="str">
        <f>IFERROR(VLOOKUP((IF(LEN(DAY($A5620))&lt;2,0&amp;DAY($A5620),DAY($A5620))&amp;IF(LEN(MONTH($A5620))&lt;2,0&amp;MONTH($A5620),MONTH($A5620))), Prazniki[[#All],[DanMesec]:[Dela prosto]], 3,FALSE), "")</f>
        <v/>
      </c>
      <c r="D5620" s="2" t="str">
        <f t="shared" si="699"/>
        <v/>
      </c>
      <c r="E5620" s="2" t="str">
        <f t="shared" si="700"/>
        <v/>
      </c>
      <c r="F5620" s="2">
        <f t="shared" si="701"/>
        <v>0</v>
      </c>
      <c r="G5620" s="2" t="str">
        <f t="shared" si="696"/>
        <v/>
      </c>
      <c r="H5620" s="2">
        <f>IFERROR(VLOOKUP((IF(LEN(DAY($A5620))&lt;2,0&amp;DAY($A5620),DAY($A5620))&amp;IF(LEN(MONTH($A5620))&lt;2,0&amp;MONTH($A5620),MONTH($A5620))), Prazniki[[#All],[DanMesec]:[Dela prosto]], 4,FALSE), 0)</f>
        <v>0</v>
      </c>
      <c r="I5620" s="2">
        <f t="shared" si="702"/>
        <v>0</v>
      </c>
      <c r="J5620" s="2">
        <f t="shared" si="703"/>
        <v>0</v>
      </c>
      <c r="K5620">
        <f t="shared" si="697"/>
        <v>1</v>
      </c>
    </row>
    <row r="5621" spans="1:11" x14ac:dyDescent="0.3">
      <c r="A5621" s="1">
        <v>45798</v>
      </c>
      <c r="B5621">
        <f t="shared" si="698"/>
        <v>0</v>
      </c>
      <c r="C5621" s="2" t="str">
        <f>IFERROR(VLOOKUP((IF(LEN(DAY($A5621))&lt;2,0&amp;DAY($A5621),DAY($A5621))&amp;IF(LEN(MONTH($A5621))&lt;2,0&amp;MONTH($A5621),MONTH($A5621))), Prazniki[[#All],[DanMesec]:[Dela prosto]], 3,FALSE), "")</f>
        <v/>
      </c>
      <c r="D5621" s="2" t="str">
        <f t="shared" si="699"/>
        <v/>
      </c>
      <c r="E5621" s="2" t="str">
        <f t="shared" si="700"/>
        <v/>
      </c>
      <c r="F5621" s="2">
        <f t="shared" si="701"/>
        <v>0</v>
      </c>
      <c r="G5621" s="2" t="str">
        <f t="shared" si="696"/>
        <v/>
      </c>
      <c r="H5621" s="2">
        <f>IFERROR(VLOOKUP((IF(LEN(DAY($A5621))&lt;2,0&amp;DAY($A5621),DAY($A5621))&amp;IF(LEN(MONTH($A5621))&lt;2,0&amp;MONTH($A5621),MONTH($A5621))), Prazniki[[#All],[DanMesec]:[Dela prosto]], 4,FALSE), 0)</f>
        <v>0</v>
      </c>
      <c r="I5621" s="2">
        <f t="shared" si="702"/>
        <v>0</v>
      </c>
      <c r="J5621" s="2">
        <f t="shared" si="703"/>
        <v>0</v>
      </c>
      <c r="K5621">
        <f t="shared" si="697"/>
        <v>1</v>
      </c>
    </row>
    <row r="5622" spans="1:11" x14ac:dyDescent="0.3">
      <c r="A5622" s="1">
        <v>45799</v>
      </c>
      <c r="B5622">
        <f t="shared" si="698"/>
        <v>0</v>
      </c>
      <c r="C5622" s="2" t="str">
        <f>IFERROR(VLOOKUP((IF(LEN(DAY($A5622))&lt;2,0&amp;DAY($A5622),DAY($A5622))&amp;IF(LEN(MONTH($A5622))&lt;2,0&amp;MONTH($A5622),MONTH($A5622))), Prazniki[[#All],[DanMesec]:[Dela prosto]], 3,FALSE), "")</f>
        <v/>
      </c>
      <c r="D5622" s="2" t="str">
        <f t="shared" si="699"/>
        <v/>
      </c>
      <c r="E5622" s="2" t="str">
        <f t="shared" si="700"/>
        <v/>
      </c>
      <c r="F5622" s="2">
        <f t="shared" si="701"/>
        <v>0</v>
      </c>
      <c r="G5622" s="2" t="str">
        <f t="shared" si="696"/>
        <v/>
      </c>
      <c r="H5622" s="2">
        <f>IFERROR(VLOOKUP((IF(LEN(DAY($A5622))&lt;2,0&amp;DAY($A5622),DAY($A5622))&amp;IF(LEN(MONTH($A5622))&lt;2,0&amp;MONTH($A5622),MONTH($A5622))), Prazniki[[#All],[DanMesec]:[Dela prosto]], 4,FALSE), 0)</f>
        <v>0</v>
      </c>
      <c r="I5622" s="2">
        <f t="shared" si="702"/>
        <v>0</v>
      </c>
      <c r="J5622" s="2">
        <f t="shared" si="703"/>
        <v>0</v>
      </c>
      <c r="K5622">
        <f t="shared" si="697"/>
        <v>1</v>
      </c>
    </row>
    <row r="5623" spans="1:11" x14ac:dyDescent="0.3">
      <c r="A5623" s="1">
        <v>45800</v>
      </c>
      <c r="B5623">
        <f t="shared" si="698"/>
        <v>0</v>
      </c>
      <c r="C5623" s="2" t="str">
        <f>IFERROR(VLOOKUP((IF(LEN(DAY($A5623))&lt;2,0&amp;DAY($A5623),DAY($A5623))&amp;IF(LEN(MONTH($A5623))&lt;2,0&amp;MONTH($A5623),MONTH($A5623))), Prazniki[[#All],[DanMesec]:[Dela prosto]], 3,FALSE), "")</f>
        <v/>
      </c>
      <c r="D5623" s="2" t="str">
        <f t="shared" si="699"/>
        <v/>
      </c>
      <c r="E5623" s="2" t="str">
        <f t="shared" si="700"/>
        <v/>
      </c>
      <c r="F5623" s="2">
        <f t="shared" si="701"/>
        <v>0</v>
      </c>
      <c r="G5623" s="2" t="str">
        <f t="shared" si="696"/>
        <v/>
      </c>
      <c r="H5623" s="2">
        <f>IFERROR(VLOOKUP((IF(LEN(DAY($A5623))&lt;2,0&amp;DAY($A5623),DAY($A5623))&amp;IF(LEN(MONTH($A5623))&lt;2,0&amp;MONTH($A5623),MONTH($A5623))), Prazniki[[#All],[DanMesec]:[Dela prosto]], 4,FALSE), 0)</f>
        <v>0</v>
      </c>
      <c r="I5623" s="2">
        <f t="shared" si="702"/>
        <v>0</v>
      </c>
      <c r="J5623" s="2">
        <f t="shared" si="703"/>
        <v>0</v>
      </c>
      <c r="K5623">
        <f t="shared" si="697"/>
        <v>1</v>
      </c>
    </row>
    <row r="5624" spans="1:11" x14ac:dyDescent="0.3">
      <c r="A5624" s="1">
        <v>45801</v>
      </c>
      <c r="B5624">
        <f t="shared" si="698"/>
        <v>1</v>
      </c>
      <c r="C5624" s="2" t="str">
        <f>IFERROR(VLOOKUP((IF(LEN(DAY($A5624))&lt;2,0&amp;DAY($A5624),DAY($A5624))&amp;IF(LEN(MONTH($A5624))&lt;2,0&amp;MONTH($A5624),MONTH($A5624))), Prazniki[[#All],[DanMesec]:[Dela prosto]], 3,FALSE), "")</f>
        <v/>
      </c>
      <c r="D5624" s="2" t="str">
        <f t="shared" si="699"/>
        <v/>
      </c>
      <c r="E5624" s="2" t="str">
        <f t="shared" si="700"/>
        <v/>
      </c>
      <c r="F5624" s="2">
        <f t="shared" si="701"/>
        <v>0</v>
      </c>
      <c r="G5624" s="2" t="str">
        <f t="shared" si="696"/>
        <v/>
      </c>
      <c r="H5624" s="2">
        <f>IFERROR(VLOOKUP((IF(LEN(DAY($A5624))&lt;2,0&amp;DAY($A5624),DAY($A5624))&amp;IF(LEN(MONTH($A5624))&lt;2,0&amp;MONTH($A5624),MONTH($A5624))), Prazniki[[#All],[DanMesec]:[Dela prosto]], 4,FALSE), 0)</f>
        <v>0</v>
      </c>
      <c r="I5624" s="2">
        <f t="shared" si="702"/>
        <v>0</v>
      </c>
      <c r="J5624" s="2">
        <f t="shared" si="703"/>
        <v>0</v>
      </c>
      <c r="K5624">
        <f t="shared" si="697"/>
        <v>0</v>
      </c>
    </row>
    <row r="5625" spans="1:11" x14ac:dyDescent="0.3">
      <c r="A5625" s="1">
        <v>45802</v>
      </c>
      <c r="B5625">
        <f t="shared" si="698"/>
        <v>1</v>
      </c>
      <c r="C5625" s="2" t="str">
        <f>IFERROR(VLOOKUP((IF(LEN(DAY($A5625))&lt;2,0&amp;DAY($A5625),DAY($A5625))&amp;IF(LEN(MONTH($A5625))&lt;2,0&amp;MONTH($A5625),MONTH($A5625))), Prazniki[[#All],[DanMesec]:[Dela prosto]], 3,FALSE), "")</f>
        <v/>
      </c>
      <c r="D5625" s="2" t="str">
        <f t="shared" si="699"/>
        <v/>
      </c>
      <c r="E5625" s="2" t="str">
        <f t="shared" si="700"/>
        <v/>
      </c>
      <c r="F5625" s="2">
        <f t="shared" si="701"/>
        <v>0</v>
      </c>
      <c r="G5625" s="2" t="str">
        <f t="shared" si="696"/>
        <v/>
      </c>
      <c r="H5625" s="2">
        <f>IFERROR(VLOOKUP((IF(LEN(DAY($A5625))&lt;2,0&amp;DAY($A5625),DAY($A5625))&amp;IF(LEN(MONTH($A5625))&lt;2,0&amp;MONTH($A5625),MONTH($A5625))), Prazniki[[#All],[DanMesec]:[Dela prosto]], 4,FALSE), 0)</f>
        <v>0</v>
      </c>
      <c r="I5625" s="2">
        <f t="shared" si="702"/>
        <v>0</v>
      </c>
      <c r="J5625" s="2">
        <f t="shared" si="703"/>
        <v>0</v>
      </c>
      <c r="K5625">
        <f t="shared" si="697"/>
        <v>0</v>
      </c>
    </row>
    <row r="5626" spans="1:11" x14ac:dyDescent="0.3">
      <c r="A5626" s="1">
        <v>45803</v>
      </c>
      <c r="B5626">
        <f t="shared" si="698"/>
        <v>0</v>
      </c>
      <c r="C5626" s="2" t="str">
        <f>IFERROR(VLOOKUP((IF(LEN(DAY($A5626))&lt;2,0&amp;DAY($A5626),DAY($A5626))&amp;IF(LEN(MONTH($A5626))&lt;2,0&amp;MONTH($A5626),MONTH($A5626))), Prazniki[[#All],[DanMesec]:[Dela prosto]], 3,FALSE), "")</f>
        <v/>
      </c>
      <c r="D5626" s="2" t="str">
        <f t="shared" si="699"/>
        <v/>
      </c>
      <c r="E5626" s="2" t="str">
        <f t="shared" si="700"/>
        <v/>
      </c>
      <c r="F5626" s="2">
        <f t="shared" si="701"/>
        <v>0</v>
      </c>
      <c r="G5626" s="2" t="str">
        <f t="shared" si="696"/>
        <v/>
      </c>
      <c r="H5626" s="2">
        <f>IFERROR(VLOOKUP((IF(LEN(DAY($A5626))&lt;2,0&amp;DAY($A5626),DAY($A5626))&amp;IF(LEN(MONTH($A5626))&lt;2,0&amp;MONTH($A5626),MONTH($A5626))), Prazniki[[#All],[DanMesec]:[Dela prosto]], 4,FALSE), 0)</f>
        <v>0</v>
      </c>
      <c r="I5626" s="2">
        <f t="shared" si="702"/>
        <v>0</v>
      </c>
      <c r="J5626" s="2">
        <f t="shared" si="703"/>
        <v>0</v>
      </c>
      <c r="K5626">
        <f t="shared" si="697"/>
        <v>1</v>
      </c>
    </row>
    <row r="5627" spans="1:11" x14ac:dyDescent="0.3">
      <c r="A5627" s="1">
        <v>45804</v>
      </c>
      <c r="B5627">
        <f t="shared" si="698"/>
        <v>0</v>
      </c>
      <c r="C5627" s="2" t="str">
        <f>IFERROR(VLOOKUP((IF(LEN(DAY($A5627))&lt;2,0&amp;DAY($A5627),DAY($A5627))&amp;IF(LEN(MONTH($A5627))&lt;2,0&amp;MONTH($A5627),MONTH($A5627))), Prazniki[[#All],[DanMesec]:[Dela prosto]], 3,FALSE), "")</f>
        <v/>
      </c>
      <c r="D5627" s="2" t="str">
        <f t="shared" si="699"/>
        <v/>
      </c>
      <c r="E5627" s="2" t="str">
        <f t="shared" si="700"/>
        <v/>
      </c>
      <c r="F5627" s="2">
        <f t="shared" si="701"/>
        <v>0</v>
      </c>
      <c r="G5627" s="2" t="str">
        <f t="shared" si="696"/>
        <v/>
      </c>
      <c r="H5627" s="2">
        <f>IFERROR(VLOOKUP((IF(LEN(DAY($A5627))&lt;2,0&amp;DAY($A5627),DAY($A5627))&amp;IF(LEN(MONTH($A5627))&lt;2,0&amp;MONTH($A5627),MONTH($A5627))), Prazniki[[#All],[DanMesec]:[Dela prosto]], 4,FALSE), 0)</f>
        <v>0</v>
      </c>
      <c r="I5627" s="2">
        <f t="shared" si="702"/>
        <v>0</v>
      </c>
      <c r="J5627" s="2">
        <f t="shared" si="703"/>
        <v>0</v>
      </c>
      <c r="K5627">
        <f t="shared" si="697"/>
        <v>1</v>
      </c>
    </row>
    <row r="5628" spans="1:11" x14ac:dyDescent="0.3">
      <c r="A5628" s="1">
        <v>45805</v>
      </c>
      <c r="B5628">
        <f t="shared" si="698"/>
        <v>0</v>
      </c>
      <c r="C5628" s="2" t="str">
        <f>IFERROR(VLOOKUP((IF(LEN(DAY($A5628))&lt;2,0&amp;DAY($A5628),DAY($A5628))&amp;IF(LEN(MONTH($A5628))&lt;2,0&amp;MONTH($A5628),MONTH($A5628))), Prazniki[[#All],[DanMesec]:[Dela prosto]], 3,FALSE), "")</f>
        <v/>
      </c>
      <c r="D5628" s="2" t="str">
        <f t="shared" si="699"/>
        <v/>
      </c>
      <c r="E5628" s="2" t="str">
        <f t="shared" si="700"/>
        <v/>
      </c>
      <c r="F5628" s="2">
        <f t="shared" si="701"/>
        <v>0</v>
      </c>
      <c r="G5628" s="2" t="str">
        <f t="shared" si="696"/>
        <v/>
      </c>
      <c r="H5628" s="2">
        <f>IFERROR(VLOOKUP((IF(LEN(DAY($A5628))&lt;2,0&amp;DAY($A5628),DAY($A5628))&amp;IF(LEN(MONTH($A5628))&lt;2,0&amp;MONTH($A5628),MONTH($A5628))), Prazniki[[#All],[DanMesec]:[Dela prosto]], 4,FALSE), 0)</f>
        <v>0</v>
      </c>
      <c r="I5628" s="2">
        <f t="shared" si="702"/>
        <v>0</v>
      </c>
      <c r="J5628" s="2">
        <f t="shared" si="703"/>
        <v>0</v>
      </c>
      <c r="K5628">
        <f t="shared" si="697"/>
        <v>1</v>
      </c>
    </row>
    <row r="5629" spans="1:11" x14ac:dyDescent="0.3">
      <c r="A5629" s="1">
        <v>45806</v>
      </c>
      <c r="B5629">
        <f t="shared" si="698"/>
        <v>0</v>
      </c>
      <c r="C5629" s="2" t="str">
        <f>IFERROR(VLOOKUP((IF(LEN(DAY($A5629))&lt;2,0&amp;DAY($A5629),DAY($A5629))&amp;IF(LEN(MONTH($A5629))&lt;2,0&amp;MONTH($A5629),MONTH($A5629))), Prazniki[[#All],[DanMesec]:[Dela prosto]], 3,FALSE), "")</f>
        <v/>
      </c>
      <c r="D5629" s="2" t="str">
        <f t="shared" si="699"/>
        <v/>
      </c>
      <c r="E5629" s="2" t="str">
        <f t="shared" si="700"/>
        <v/>
      </c>
      <c r="F5629" s="2">
        <f t="shared" si="701"/>
        <v>0</v>
      </c>
      <c r="G5629" s="2" t="str">
        <f t="shared" si="696"/>
        <v/>
      </c>
      <c r="H5629" s="2">
        <f>IFERROR(VLOOKUP((IF(LEN(DAY($A5629))&lt;2,0&amp;DAY($A5629),DAY($A5629))&amp;IF(LEN(MONTH($A5629))&lt;2,0&amp;MONTH($A5629),MONTH($A5629))), Prazniki[[#All],[DanMesec]:[Dela prosto]], 4,FALSE), 0)</f>
        <v>0</v>
      </c>
      <c r="I5629" s="2">
        <f t="shared" si="702"/>
        <v>0</v>
      </c>
      <c r="J5629" s="2">
        <f t="shared" si="703"/>
        <v>0</v>
      </c>
      <c r="K5629">
        <f t="shared" si="697"/>
        <v>1</v>
      </c>
    </row>
    <row r="5630" spans="1:11" x14ac:dyDescent="0.3">
      <c r="A5630" s="1">
        <v>45807</v>
      </c>
      <c r="B5630">
        <f t="shared" si="698"/>
        <v>0</v>
      </c>
      <c r="C5630" s="2" t="str">
        <f>IFERROR(VLOOKUP((IF(LEN(DAY($A5630))&lt;2,0&amp;DAY($A5630),DAY($A5630))&amp;IF(LEN(MONTH($A5630))&lt;2,0&amp;MONTH($A5630),MONTH($A5630))), Prazniki[[#All],[DanMesec]:[Dela prosto]], 3,FALSE), "")</f>
        <v/>
      </c>
      <c r="D5630" s="2" t="str">
        <f t="shared" si="699"/>
        <v/>
      </c>
      <c r="E5630" s="2" t="str">
        <f t="shared" si="700"/>
        <v/>
      </c>
      <c r="F5630" s="2">
        <f t="shared" si="701"/>
        <v>0</v>
      </c>
      <c r="G5630" s="2" t="str">
        <f t="shared" si="696"/>
        <v/>
      </c>
      <c r="H5630" s="2">
        <f>IFERROR(VLOOKUP((IF(LEN(DAY($A5630))&lt;2,0&amp;DAY($A5630),DAY($A5630))&amp;IF(LEN(MONTH($A5630))&lt;2,0&amp;MONTH($A5630),MONTH($A5630))), Prazniki[[#All],[DanMesec]:[Dela prosto]], 4,FALSE), 0)</f>
        <v>0</v>
      </c>
      <c r="I5630" s="2">
        <f t="shared" si="702"/>
        <v>0</v>
      </c>
      <c r="J5630" s="2">
        <f t="shared" si="703"/>
        <v>0</v>
      </c>
      <c r="K5630">
        <f t="shared" si="697"/>
        <v>1</v>
      </c>
    </row>
    <row r="5631" spans="1:11" x14ac:dyDescent="0.3">
      <c r="A5631" s="1">
        <v>45808</v>
      </c>
      <c r="B5631">
        <f t="shared" si="698"/>
        <v>1</v>
      </c>
      <c r="C5631" s="2" t="str">
        <f>IFERROR(VLOOKUP((IF(LEN(DAY($A5631))&lt;2,0&amp;DAY($A5631),DAY($A5631))&amp;IF(LEN(MONTH($A5631))&lt;2,0&amp;MONTH($A5631),MONTH($A5631))), Prazniki[[#All],[DanMesec]:[Dela prosto]], 3,FALSE), "")</f>
        <v/>
      </c>
      <c r="D5631" s="2" t="str">
        <f t="shared" si="699"/>
        <v/>
      </c>
      <c r="E5631" s="2" t="str">
        <f t="shared" si="700"/>
        <v/>
      </c>
      <c r="F5631" s="2">
        <f t="shared" si="701"/>
        <v>0</v>
      </c>
      <c r="G5631" s="2" t="str">
        <f t="shared" si="696"/>
        <v/>
      </c>
      <c r="H5631" s="2">
        <f>IFERROR(VLOOKUP((IF(LEN(DAY($A5631))&lt;2,0&amp;DAY($A5631),DAY($A5631))&amp;IF(LEN(MONTH($A5631))&lt;2,0&amp;MONTH($A5631),MONTH($A5631))), Prazniki[[#All],[DanMesec]:[Dela prosto]], 4,FALSE), 0)</f>
        <v>0</v>
      </c>
      <c r="I5631" s="2">
        <f t="shared" si="702"/>
        <v>0</v>
      </c>
      <c r="J5631" s="2">
        <f t="shared" si="703"/>
        <v>0</v>
      </c>
      <c r="K5631">
        <f t="shared" si="697"/>
        <v>0</v>
      </c>
    </row>
    <row r="5632" spans="1:11" x14ac:dyDescent="0.3">
      <c r="A5632" s="1">
        <v>45809</v>
      </c>
      <c r="B5632">
        <f t="shared" si="698"/>
        <v>1</v>
      </c>
      <c r="C5632" s="2" t="str">
        <f>IFERROR(VLOOKUP((IF(LEN(DAY($A5632))&lt;2,0&amp;DAY($A5632),DAY($A5632))&amp;IF(LEN(MONTH($A5632))&lt;2,0&amp;MONTH($A5632),MONTH($A5632))), Prazniki[[#All],[DanMesec]:[Dela prosto]], 3,FALSE), "")</f>
        <v/>
      </c>
      <c r="D5632" s="2" t="str">
        <f t="shared" si="699"/>
        <v/>
      </c>
      <c r="E5632" s="2" t="str">
        <f t="shared" si="700"/>
        <v/>
      </c>
      <c r="F5632" s="2">
        <f t="shared" si="701"/>
        <v>0</v>
      </c>
      <c r="G5632" s="2" t="str">
        <f t="shared" si="696"/>
        <v/>
      </c>
      <c r="H5632" s="2">
        <f>IFERROR(VLOOKUP((IF(LEN(DAY($A5632))&lt;2,0&amp;DAY($A5632),DAY($A5632))&amp;IF(LEN(MONTH($A5632))&lt;2,0&amp;MONTH($A5632),MONTH($A5632))), Prazniki[[#All],[DanMesec]:[Dela prosto]], 4,FALSE), 0)</f>
        <v>0</v>
      </c>
      <c r="I5632" s="2">
        <f t="shared" si="702"/>
        <v>0</v>
      </c>
      <c r="J5632" s="2">
        <f t="shared" si="703"/>
        <v>0</v>
      </c>
      <c r="K5632">
        <f t="shared" si="697"/>
        <v>0</v>
      </c>
    </row>
    <row r="5633" spans="1:11" x14ac:dyDescent="0.3">
      <c r="A5633" s="1">
        <v>45810</v>
      </c>
      <c r="B5633">
        <f t="shared" si="698"/>
        <v>0</v>
      </c>
      <c r="C5633" s="2" t="str">
        <f>IFERROR(VLOOKUP((IF(LEN(DAY($A5633))&lt;2,0&amp;DAY($A5633),DAY($A5633))&amp;IF(LEN(MONTH($A5633))&lt;2,0&amp;MONTH($A5633),MONTH($A5633))), Prazniki[[#All],[DanMesec]:[Dela prosto]], 3,FALSE), "")</f>
        <v/>
      </c>
      <c r="D5633" s="2" t="str">
        <f t="shared" si="699"/>
        <v/>
      </c>
      <c r="E5633" s="2" t="str">
        <f t="shared" si="700"/>
        <v/>
      </c>
      <c r="F5633" s="2">
        <f t="shared" si="701"/>
        <v>0</v>
      </c>
      <c r="G5633" s="2" t="str">
        <f t="shared" si="696"/>
        <v/>
      </c>
      <c r="H5633" s="2">
        <f>IFERROR(VLOOKUP((IF(LEN(DAY($A5633))&lt;2,0&amp;DAY($A5633),DAY($A5633))&amp;IF(LEN(MONTH($A5633))&lt;2,0&amp;MONTH($A5633),MONTH($A5633))), Prazniki[[#All],[DanMesec]:[Dela prosto]], 4,FALSE), 0)</f>
        <v>0</v>
      </c>
      <c r="I5633" s="2">
        <f t="shared" si="702"/>
        <v>0</v>
      </c>
      <c r="J5633" s="2">
        <f t="shared" si="703"/>
        <v>0</v>
      </c>
      <c r="K5633">
        <f t="shared" si="697"/>
        <v>1</v>
      </c>
    </row>
    <row r="5634" spans="1:11" x14ac:dyDescent="0.3">
      <c r="A5634" s="1">
        <v>45811</v>
      </c>
      <c r="B5634">
        <f t="shared" si="698"/>
        <v>0</v>
      </c>
      <c r="C5634" s="2" t="str">
        <f>IFERROR(VLOOKUP((IF(LEN(DAY($A5634))&lt;2,0&amp;DAY($A5634),DAY($A5634))&amp;IF(LEN(MONTH($A5634))&lt;2,0&amp;MONTH($A5634),MONTH($A5634))), Prazniki[[#All],[DanMesec]:[Dela prosto]], 3,FALSE), "")</f>
        <v/>
      </c>
      <c r="D5634" s="2" t="str">
        <f t="shared" si="699"/>
        <v/>
      </c>
      <c r="E5634" s="2" t="str">
        <f t="shared" si="700"/>
        <v/>
      </c>
      <c r="F5634" s="2">
        <f t="shared" si="701"/>
        <v>0</v>
      </c>
      <c r="G5634" s="2" t="str">
        <f t="shared" ref="G5634:G5697" si="704">IF(C5634&lt;&gt;"",C5634,IF(D5634&lt;&gt;"",D5634,IF(E5634&lt;&gt;"",E5634, "")))</f>
        <v/>
      </c>
      <c r="H5634" s="2">
        <f>IFERROR(VLOOKUP((IF(LEN(DAY($A5634))&lt;2,0&amp;DAY($A5634),DAY($A5634))&amp;IF(LEN(MONTH($A5634))&lt;2,0&amp;MONTH($A5634),MONTH($A5634))), Prazniki[[#All],[DanMesec]:[Dela prosto]], 4,FALSE), 0)</f>
        <v>0</v>
      </c>
      <c r="I5634" s="2">
        <f t="shared" si="702"/>
        <v>0</v>
      </c>
      <c r="J5634" s="2">
        <f t="shared" si="703"/>
        <v>0</v>
      </c>
      <c r="K5634">
        <f t="shared" ref="K5634:K5697" si="705">IF(OR(B5634=1,H5634=1), 0,1)</f>
        <v>1</v>
      </c>
    </row>
    <row r="5635" spans="1:11" x14ac:dyDescent="0.3">
      <c r="A5635" s="1">
        <v>45812</v>
      </c>
      <c r="B5635">
        <f t="shared" ref="B5635:B5698" si="706">IF(OR(WEEKDAY(A5635,2)=6,WEEKDAY(A5635,2)=7),1,0)</f>
        <v>0</v>
      </c>
      <c r="C5635" s="2" t="str">
        <f>IFERROR(VLOOKUP((IF(LEN(DAY($A5635))&lt;2,0&amp;DAY($A5635),DAY($A5635))&amp;IF(LEN(MONTH($A5635))&lt;2,0&amp;MONTH($A5635),MONTH($A5635))), Prazniki[[#All],[DanMesec]:[Dela prosto]], 3,FALSE), "")</f>
        <v/>
      </c>
      <c r="D5635" s="2" t="str">
        <f t="shared" ref="D5635:D5698" si="707">IF(FLOOR(DAY(MINUTE(YEAR(A5635)/38)/2+56)&amp;"/"&amp;"5/"&amp;YEAR(A5635),7)-34+1=A5635,$D$1,"")</f>
        <v/>
      </c>
      <c r="E5635" s="2" t="str">
        <f t="shared" ref="E5635:E5698" si="708">IF(FLOOR(DAY(MINUTE(YEAR(A5635)/38)/2+56)&amp;"/"&amp;"5/"&amp;YEAR(A5635),7)-34+1+50-2=A5635,$E$1,"")</f>
        <v/>
      </c>
      <c r="F5635" s="2">
        <f t="shared" ref="F5635:F5698" si="709">IF(C5635&lt;&gt;"",1,IF(D5635&lt;&gt;"",1,IF(E5635&lt;&gt;"",1, 0)))</f>
        <v>0</v>
      </c>
      <c r="G5635" s="2" t="str">
        <f t="shared" si="704"/>
        <v/>
      </c>
      <c r="H5635" s="2">
        <f>IFERROR(VLOOKUP((IF(LEN(DAY($A5635))&lt;2,0&amp;DAY($A5635),DAY($A5635))&amp;IF(LEN(MONTH($A5635))&lt;2,0&amp;MONTH($A5635),MONTH($A5635))), Prazniki[[#All],[DanMesec]:[Dela prosto]], 4,FALSE), 0)</f>
        <v>0</v>
      </c>
      <c r="I5635" s="2">
        <f t="shared" ref="I5635:I5698" si="710">IF(OR(D5635&lt;&gt;"",E5635&lt;&gt;""),1,0)</f>
        <v>0</v>
      </c>
      <c r="J5635" s="2">
        <f t="shared" ref="J5635:J5698" si="711">IF(OR(H5635=1,I5635=1),1,0)</f>
        <v>0</v>
      </c>
      <c r="K5635">
        <f t="shared" si="705"/>
        <v>1</v>
      </c>
    </row>
    <row r="5636" spans="1:11" x14ac:dyDescent="0.3">
      <c r="A5636" s="1">
        <v>45813</v>
      </c>
      <c r="B5636">
        <f t="shared" si="706"/>
        <v>0</v>
      </c>
      <c r="C5636" s="2" t="str">
        <f>IFERROR(VLOOKUP((IF(LEN(DAY($A5636))&lt;2,0&amp;DAY($A5636),DAY($A5636))&amp;IF(LEN(MONTH($A5636))&lt;2,0&amp;MONTH($A5636),MONTH($A5636))), Prazniki[[#All],[DanMesec]:[Dela prosto]], 3,FALSE), "")</f>
        <v/>
      </c>
      <c r="D5636" s="2" t="str">
        <f t="shared" si="707"/>
        <v/>
      </c>
      <c r="E5636" s="2" t="str">
        <f t="shared" si="708"/>
        <v/>
      </c>
      <c r="F5636" s="2">
        <f t="shared" si="709"/>
        <v>0</v>
      </c>
      <c r="G5636" s="2" t="str">
        <f t="shared" si="704"/>
        <v/>
      </c>
      <c r="H5636" s="2">
        <f>IFERROR(VLOOKUP((IF(LEN(DAY($A5636))&lt;2,0&amp;DAY($A5636),DAY($A5636))&amp;IF(LEN(MONTH($A5636))&lt;2,0&amp;MONTH($A5636),MONTH($A5636))), Prazniki[[#All],[DanMesec]:[Dela prosto]], 4,FALSE), 0)</f>
        <v>0</v>
      </c>
      <c r="I5636" s="2">
        <f t="shared" si="710"/>
        <v>0</v>
      </c>
      <c r="J5636" s="2">
        <f t="shared" si="711"/>
        <v>0</v>
      </c>
      <c r="K5636">
        <f t="shared" si="705"/>
        <v>1</v>
      </c>
    </row>
    <row r="5637" spans="1:11" x14ac:dyDescent="0.3">
      <c r="A5637" s="1">
        <v>45814</v>
      </c>
      <c r="B5637">
        <f t="shared" si="706"/>
        <v>0</v>
      </c>
      <c r="C5637" s="2" t="str">
        <f>IFERROR(VLOOKUP((IF(LEN(DAY($A5637))&lt;2,0&amp;DAY($A5637),DAY($A5637))&amp;IF(LEN(MONTH($A5637))&lt;2,0&amp;MONTH($A5637),MONTH($A5637))), Prazniki[[#All],[DanMesec]:[Dela prosto]], 3,FALSE), "")</f>
        <v/>
      </c>
      <c r="D5637" s="2" t="str">
        <f t="shared" si="707"/>
        <v/>
      </c>
      <c r="E5637" s="2" t="str">
        <f t="shared" si="708"/>
        <v/>
      </c>
      <c r="F5637" s="2">
        <f t="shared" si="709"/>
        <v>0</v>
      </c>
      <c r="G5637" s="2" t="str">
        <f t="shared" si="704"/>
        <v/>
      </c>
      <c r="H5637" s="2">
        <f>IFERROR(VLOOKUP((IF(LEN(DAY($A5637))&lt;2,0&amp;DAY($A5637),DAY($A5637))&amp;IF(LEN(MONTH($A5637))&lt;2,0&amp;MONTH($A5637),MONTH($A5637))), Prazniki[[#All],[DanMesec]:[Dela prosto]], 4,FALSE), 0)</f>
        <v>0</v>
      </c>
      <c r="I5637" s="2">
        <f t="shared" si="710"/>
        <v>0</v>
      </c>
      <c r="J5637" s="2">
        <f t="shared" si="711"/>
        <v>0</v>
      </c>
      <c r="K5637">
        <f t="shared" si="705"/>
        <v>1</v>
      </c>
    </row>
    <row r="5638" spans="1:11" x14ac:dyDescent="0.3">
      <c r="A5638" s="1">
        <v>45815</v>
      </c>
      <c r="B5638">
        <f t="shared" si="706"/>
        <v>1</v>
      </c>
      <c r="C5638" s="2" t="str">
        <f>IFERROR(VLOOKUP((IF(LEN(DAY($A5638))&lt;2,0&amp;DAY($A5638),DAY($A5638))&amp;IF(LEN(MONTH($A5638))&lt;2,0&amp;MONTH($A5638),MONTH($A5638))), Prazniki[[#All],[DanMesec]:[Dela prosto]], 3,FALSE), "")</f>
        <v/>
      </c>
      <c r="D5638" s="2" t="str">
        <f t="shared" si="707"/>
        <v/>
      </c>
      <c r="E5638" s="2" t="str">
        <f t="shared" si="708"/>
        <v/>
      </c>
      <c r="F5638" s="2">
        <f t="shared" si="709"/>
        <v>0</v>
      </c>
      <c r="G5638" s="2" t="str">
        <f t="shared" si="704"/>
        <v/>
      </c>
      <c r="H5638" s="2">
        <f>IFERROR(VLOOKUP((IF(LEN(DAY($A5638))&lt;2,0&amp;DAY($A5638),DAY($A5638))&amp;IF(LEN(MONTH($A5638))&lt;2,0&amp;MONTH($A5638),MONTH($A5638))), Prazniki[[#All],[DanMesec]:[Dela prosto]], 4,FALSE), 0)</f>
        <v>0</v>
      </c>
      <c r="I5638" s="2">
        <f t="shared" si="710"/>
        <v>0</v>
      </c>
      <c r="J5638" s="2">
        <f t="shared" si="711"/>
        <v>0</v>
      </c>
      <c r="K5638">
        <f t="shared" si="705"/>
        <v>0</v>
      </c>
    </row>
    <row r="5639" spans="1:11" x14ac:dyDescent="0.3">
      <c r="A5639" s="1">
        <v>45816</v>
      </c>
      <c r="B5639">
        <f t="shared" si="706"/>
        <v>1</v>
      </c>
      <c r="C5639" s="2" t="str">
        <f>IFERROR(VLOOKUP((IF(LEN(DAY($A5639))&lt;2,0&amp;DAY($A5639),DAY($A5639))&amp;IF(LEN(MONTH($A5639))&lt;2,0&amp;MONTH($A5639),MONTH($A5639))), Prazniki[[#All],[DanMesec]:[Dela prosto]], 3,FALSE), "")</f>
        <v>Dan Primoža Trubarja</v>
      </c>
      <c r="D5639" s="2" t="str">
        <f t="shared" si="707"/>
        <v/>
      </c>
      <c r="E5639" s="2" t="str">
        <f t="shared" si="708"/>
        <v>Binkoštna nedelja</v>
      </c>
      <c r="F5639" s="2">
        <f t="shared" si="709"/>
        <v>1</v>
      </c>
      <c r="G5639" s="2" t="str">
        <f t="shared" si="704"/>
        <v>Dan Primoža Trubarja</v>
      </c>
      <c r="H5639" s="2">
        <f>IFERROR(VLOOKUP((IF(LEN(DAY($A5639))&lt;2,0&amp;DAY($A5639),DAY($A5639))&amp;IF(LEN(MONTH($A5639))&lt;2,0&amp;MONTH($A5639),MONTH($A5639))), Prazniki[[#All],[DanMesec]:[Dela prosto]], 4,FALSE), 0)</f>
        <v>0</v>
      </c>
      <c r="I5639" s="2">
        <f t="shared" si="710"/>
        <v>1</v>
      </c>
      <c r="J5639" s="2">
        <f t="shared" si="711"/>
        <v>1</v>
      </c>
      <c r="K5639">
        <f t="shared" si="705"/>
        <v>0</v>
      </c>
    </row>
    <row r="5640" spans="1:11" x14ac:dyDescent="0.3">
      <c r="A5640" s="1">
        <v>45817</v>
      </c>
      <c r="B5640">
        <f t="shared" si="706"/>
        <v>0</v>
      </c>
      <c r="C5640" s="2" t="str">
        <f>IFERROR(VLOOKUP((IF(LEN(DAY($A5640))&lt;2,0&amp;DAY($A5640),DAY($A5640))&amp;IF(LEN(MONTH($A5640))&lt;2,0&amp;MONTH($A5640),MONTH($A5640))), Prazniki[[#All],[DanMesec]:[Dela prosto]], 3,FALSE), "")</f>
        <v/>
      </c>
      <c r="D5640" s="2" t="str">
        <f t="shared" si="707"/>
        <v/>
      </c>
      <c r="E5640" s="2" t="str">
        <f t="shared" si="708"/>
        <v/>
      </c>
      <c r="F5640" s="2">
        <f t="shared" si="709"/>
        <v>0</v>
      </c>
      <c r="G5640" s="2" t="str">
        <f t="shared" si="704"/>
        <v/>
      </c>
      <c r="H5640" s="2">
        <f>IFERROR(VLOOKUP((IF(LEN(DAY($A5640))&lt;2,0&amp;DAY($A5640),DAY($A5640))&amp;IF(LEN(MONTH($A5640))&lt;2,0&amp;MONTH($A5640),MONTH($A5640))), Prazniki[[#All],[DanMesec]:[Dela prosto]], 4,FALSE), 0)</f>
        <v>0</v>
      </c>
      <c r="I5640" s="2">
        <f t="shared" si="710"/>
        <v>0</v>
      </c>
      <c r="J5640" s="2">
        <f t="shared" si="711"/>
        <v>0</v>
      </c>
      <c r="K5640">
        <f t="shared" si="705"/>
        <v>1</v>
      </c>
    </row>
    <row r="5641" spans="1:11" x14ac:dyDescent="0.3">
      <c r="A5641" s="1">
        <v>45818</v>
      </c>
      <c r="B5641">
        <f t="shared" si="706"/>
        <v>0</v>
      </c>
      <c r="C5641" s="2" t="str">
        <f>IFERROR(VLOOKUP((IF(LEN(DAY($A5641))&lt;2,0&amp;DAY($A5641),DAY($A5641))&amp;IF(LEN(MONTH($A5641))&lt;2,0&amp;MONTH($A5641),MONTH($A5641))), Prazniki[[#All],[DanMesec]:[Dela prosto]], 3,FALSE), "")</f>
        <v/>
      </c>
      <c r="D5641" s="2" t="str">
        <f t="shared" si="707"/>
        <v/>
      </c>
      <c r="E5641" s="2" t="str">
        <f t="shared" si="708"/>
        <v/>
      </c>
      <c r="F5641" s="2">
        <f t="shared" si="709"/>
        <v>0</v>
      </c>
      <c r="G5641" s="2" t="str">
        <f t="shared" si="704"/>
        <v/>
      </c>
      <c r="H5641" s="2">
        <f>IFERROR(VLOOKUP((IF(LEN(DAY($A5641))&lt;2,0&amp;DAY($A5641),DAY($A5641))&amp;IF(LEN(MONTH($A5641))&lt;2,0&amp;MONTH($A5641),MONTH($A5641))), Prazniki[[#All],[DanMesec]:[Dela prosto]], 4,FALSE), 0)</f>
        <v>0</v>
      </c>
      <c r="I5641" s="2">
        <f t="shared" si="710"/>
        <v>0</v>
      </c>
      <c r="J5641" s="2">
        <f t="shared" si="711"/>
        <v>0</v>
      </c>
      <c r="K5641">
        <f t="shared" si="705"/>
        <v>1</v>
      </c>
    </row>
    <row r="5642" spans="1:11" x14ac:dyDescent="0.3">
      <c r="A5642" s="1">
        <v>45819</v>
      </c>
      <c r="B5642">
        <f t="shared" si="706"/>
        <v>0</v>
      </c>
      <c r="C5642" s="2" t="str">
        <f>IFERROR(VLOOKUP((IF(LEN(DAY($A5642))&lt;2,0&amp;DAY($A5642),DAY($A5642))&amp;IF(LEN(MONTH($A5642))&lt;2,0&amp;MONTH($A5642),MONTH($A5642))), Prazniki[[#All],[DanMesec]:[Dela prosto]], 3,FALSE), "")</f>
        <v/>
      </c>
      <c r="D5642" s="2" t="str">
        <f t="shared" si="707"/>
        <v/>
      </c>
      <c r="E5642" s="2" t="str">
        <f t="shared" si="708"/>
        <v/>
      </c>
      <c r="F5642" s="2">
        <f t="shared" si="709"/>
        <v>0</v>
      </c>
      <c r="G5642" s="2" t="str">
        <f t="shared" si="704"/>
        <v/>
      </c>
      <c r="H5642" s="2">
        <f>IFERROR(VLOOKUP((IF(LEN(DAY($A5642))&lt;2,0&amp;DAY($A5642),DAY($A5642))&amp;IF(LEN(MONTH($A5642))&lt;2,0&amp;MONTH($A5642),MONTH($A5642))), Prazniki[[#All],[DanMesec]:[Dela prosto]], 4,FALSE), 0)</f>
        <v>0</v>
      </c>
      <c r="I5642" s="2">
        <f t="shared" si="710"/>
        <v>0</v>
      </c>
      <c r="J5642" s="2">
        <f t="shared" si="711"/>
        <v>0</v>
      </c>
      <c r="K5642">
        <f t="shared" si="705"/>
        <v>1</v>
      </c>
    </row>
    <row r="5643" spans="1:11" x14ac:dyDescent="0.3">
      <c r="A5643" s="1">
        <v>45820</v>
      </c>
      <c r="B5643">
        <f t="shared" si="706"/>
        <v>0</v>
      </c>
      <c r="C5643" s="2" t="str">
        <f>IFERROR(VLOOKUP((IF(LEN(DAY($A5643))&lt;2,0&amp;DAY($A5643),DAY($A5643))&amp;IF(LEN(MONTH($A5643))&lt;2,0&amp;MONTH($A5643),MONTH($A5643))), Prazniki[[#All],[DanMesec]:[Dela prosto]], 3,FALSE), "")</f>
        <v/>
      </c>
      <c r="D5643" s="2" t="str">
        <f t="shared" si="707"/>
        <v/>
      </c>
      <c r="E5643" s="2" t="str">
        <f t="shared" si="708"/>
        <v/>
      </c>
      <c r="F5643" s="2">
        <f t="shared" si="709"/>
        <v>0</v>
      </c>
      <c r="G5643" s="2" t="str">
        <f t="shared" si="704"/>
        <v/>
      </c>
      <c r="H5643" s="2">
        <f>IFERROR(VLOOKUP((IF(LEN(DAY($A5643))&lt;2,0&amp;DAY($A5643),DAY($A5643))&amp;IF(LEN(MONTH($A5643))&lt;2,0&amp;MONTH($A5643),MONTH($A5643))), Prazniki[[#All],[DanMesec]:[Dela prosto]], 4,FALSE), 0)</f>
        <v>0</v>
      </c>
      <c r="I5643" s="2">
        <f t="shared" si="710"/>
        <v>0</v>
      </c>
      <c r="J5643" s="2">
        <f t="shared" si="711"/>
        <v>0</v>
      </c>
      <c r="K5643">
        <f t="shared" si="705"/>
        <v>1</v>
      </c>
    </row>
    <row r="5644" spans="1:11" x14ac:dyDescent="0.3">
      <c r="A5644" s="1">
        <v>45821</v>
      </c>
      <c r="B5644">
        <f t="shared" si="706"/>
        <v>0</v>
      </c>
      <c r="C5644" s="2" t="str">
        <f>IFERROR(VLOOKUP((IF(LEN(DAY($A5644))&lt;2,0&amp;DAY($A5644),DAY($A5644))&amp;IF(LEN(MONTH($A5644))&lt;2,0&amp;MONTH($A5644),MONTH($A5644))), Prazniki[[#All],[DanMesec]:[Dela prosto]], 3,FALSE), "")</f>
        <v/>
      </c>
      <c r="D5644" s="2" t="str">
        <f t="shared" si="707"/>
        <v/>
      </c>
      <c r="E5644" s="2" t="str">
        <f t="shared" si="708"/>
        <v/>
      </c>
      <c r="F5644" s="2">
        <f t="shared" si="709"/>
        <v>0</v>
      </c>
      <c r="G5644" s="2" t="str">
        <f t="shared" si="704"/>
        <v/>
      </c>
      <c r="H5644" s="2">
        <f>IFERROR(VLOOKUP((IF(LEN(DAY($A5644))&lt;2,0&amp;DAY($A5644),DAY($A5644))&amp;IF(LEN(MONTH($A5644))&lt;2,0&amp;MONTH($A5644),MONTH($A5644))), Prazniki[[#All],[DanMesec]:[Dela prosto]], 4,FALSE), 0)</f>
        <v>0</v>
      </c>
      <c r="I5644" s="2">
        <f t="shared" si="710"/>
        <v>0</v>
      </c>
      <c r="J5644" s="2">
        <f t="shared" si="711"/>
        <v>0</v>
      </c>
      <c r="K5644">
        <f t="shared" si="705"/>
        <v>1</v>
      </c>
    </row>
    <row r="5645" spans="1:11" x14ac:dyDescent="0.3">
      <c r="A5645" s="1">
        <v>45822</v>
      </c>
      <c r="B5645">
        <f t="shared" si="706"/>
        <v>1</v>
      </c>
      <c r="C5645" s="2" t="str">
        <f>IFERROR(VLOOKUP((IF(LEN(DAY($A5645))&lt;2,0&amp;DAY($A5645),DAY($A5645))&amp;IF(LEN(MONTH($A5645))&lt;2,0&amp;MONTH($A5645),MONTH($A5645))), Prazniki[[#All],[DanMesec]:[Dela prosto]], 3,FALSE), "")</f>
        <v/>
      </c>
      <c r="D5645" s="2" t="str">
        <f t="shared" si="707"/>
        <v/>
      </c>
      <c r="E5645" s="2" t="str">
        <f t="shared" si="708"/>
        <v/>
      </c>
      <c r="F5645" s="2">
        <f t="shared" si="709"/>
        <v>0</v>
      </c>
      <c r="G5645" s="2" t="str">
        <f t="shared" si="704"/>
        <v/>
      </c>
      <c r="H5645" s="2">
        <f>IFERROR(VLOOKUP((IF(LEN(DAY($A5645))&lt;2,0&amp;DAY($A5645),DAY($A5645))&amp;IF(LEN(MONTH($A5645))&lt;2,0&amp;MONTH($A5645),MONTH($A5645))), Prazniki[[#All],[DanMesec]:[Dela prosto]], 4,FALSE), 0)</f>
        <v>0</v>
      </c>
      <c r="I5645" s="2">
        <f t="shared" si="710"/>
        <v>0</v>
      </c>
      <c r="J5645" s="2">
        <f t="shared" si="711"/>
        <v>0</v>
      </c>
      <c r="K5645">
        <f t="shared" si="705"/>
        <v>0</v>
      </c>
    </row>
    <row r="5646" spans="1:11" x14ac:dyDescent="0.3">
      <c r="A5646" s="1">
        <v>45823</v>
      </c>
      <c r="B5646">
        <f t="shared" si="706"/>
        <v>1</v>
      </c>
      <c r="C5646" s="2" t="str">
        <f>IFERROR(VLOOKUP((IF(LEN(DAY($A5646))&lt;2,0&amp;DAY($A5646),DAY($A5646))&amp;IF(LEN(MONTH($A5646))&lt;2,0&amp;MONTH($A5646),MONTH($A5646))), Prazniki[[#All],[DanMesec]:[Dela prosto]], 3,FALSE), "")</f>
        <v/>
      </c>
      <c r="D5646" s="2" t="str">
        <f t="shared" si="707"/>
        <v/>
      </c>
      <c r="E5646" s="2" t="str">
        <f t="shared" si="708"/>
        <v/>
      </c>
      <c r="F5646" s="2">
        <f t="shared" si="709"/>
        <v>0</v>
      </c>
      <c r="G5646" s="2" t="str">
        <f t="shared" si="704"/>
        <v/>
      </c>
      <c r="H5646" s="2">
        <f>IFERROR(VLOOKUP((IF(LEN(DAY($A5646))&lt;2,0&amp;DAY($A5646),DAY($A5646))&amp;IF(LEN(MONTH($A5646))&lt;2,0&amp;MONTH($A5646),MONTH($A5646))), Prazniki[[#All],[DanMesec]:[Dela prosto]], 4,FALSE), 0)</f>
        <v>0</v>
      </c>
      <c r="I5646" s="2">
        <f t="shared" si="710"/>
        <v>0</v>
      </c>
      <c r="J5646" s="2">
        <f t="shared" si="711"/>
        <v>0</v>
      </c>
      <c r="K5646">
        <f t="shared" si="705"/>
        <v>0</v>
      </c>
    </row>
    <row r="5647" spans="1:11" x14ac:dyDescent="0.3">
      <c r="A5647" s="1">
        <v>45824</v>
      </c>
      <c r="B5647">
        <f t="shared" si="706"/>
        <v>0</v>
      </c>
      <c r="C5647" s="2" t="str">
        <f>IFERROR(VLOOKUP((IF(LEN(DAY($A5647))&lt;2,0&amp;DAY($A5647),DAY($A5647))&amp;IF(LEN(MONTH($A5647))&lt;2,0&amp;MONTH($A5647),MONTH($A5647))), Prazniki[[#All],[DanMesec]:[Dela prosto]], 3,FALSE), "")</f>
        <v/>
      </c>
      <c r="D5647" s="2" t="str">
        <f t="shared" si="707"/>
        <v/>
      </c>
      <c r="E5647" s="2" t="str">
        <f t="shared" si="708"/>
        <v/>
      </c>
      <c r="F5647" s="2">
        <f t="shared" si="709"/>
        <v>0</v>
      </c>
      <c r="G5647" s="2" t="str">
        <f t="shared" si="704"/>
        <v/>
      </c>
      <c r="H5647" s="2">
        <f>IFERROR(VLOOKUP((IF(LEN(DAY($A5647))&lt;2,0&amp;DAY($A5647),DAY($A5647))&amp;IF(LEN(MONTH($A5647))&lt;2,0&amp;MONTH($A5647),MONTH($A5647))), Prazniki[[#All],[DanMesec]:[Dela prosto]], 4,FALSE), 0)</f>
        <v>0</v>
      </c>
      <c r="I5647" s="2">
        <f t="shared" si="710"/>
        <v>0</v>
      </c>
      <c r="J5647" s="2">
        <f t="shared" si="711"/>
        <v>0</v>
      </c>
      <c r="K5647">
        <f t="shared" si="705"/>
        <v>1</v>
      </c>
    </row>
    <row r="5648" spans="1:11" x14ac:dyDescent="0.3">
      <c r="A5648" s="1">
        <v>45825</v>
      </c>
      <c r="B5648">
        <f t="shared" si="706"/>
        <v>0</v>
      </c>
      <c r="C5648" s="2" t="str">
        <f>IFERROR(VLOOKUP((IF(LEN(DAY($A5648))&lt;2,0&amp;DAY($A5648),DAY($A5648))&amp;IF(LEN(MONTH($A5648))&lt;2,0&amp;MONTH($A5648),MONTH($A5648))), Prazniki[[#All],[DanMesec]:[Dela prosto]], 3,FALSE), "")</f>
        <v/>
      </c>
      <c r="D5648" s="2" t="str">
        <f t="shared" si="707"/>
        <v/>
      </c>
      <c r="E5648" s="2" t="str">
        <f t="shared" si="708"/>
        <v/>
      </c>
      <c r="F5648" s="2">
        <f t="shared" si="709"/>
        <v>0</v>
      </c>
      <c r="G5648" s="2" t="str">
        <f t="shared" si="704"/>
        <v/>
      </c>
      <c r="H5648" s="2">
        <f>IFERROR(VLOOKUP((IF(LEN(DAY($A5648))&lt;2,0&amp;DAY($A5648),DAY($A5648))&amp;IF(LEN(MONTH($A5648))&lt;2,0&amp;MONTH($A5648),MONTH($A5648))), Prazniki[[#All],[DanMesec]:[Dela prosto]], 4,FALSE), 0)</f>
        <v>0</v>
      </c>
      <c r="I5648" s="2">
        <f t="shared" si="710"/>
        <v>0</v>
      </c>
      <c r="J5648" s="2">
        <f t="shared" si="711"/>
        <v>0</v>
      </c>
      <c r="K5648">
        <f t="shared" si="705"/>
        <v>1</v>
      </c>
    </row>
    <row r="5649" spans="1:11" x14ac:dyDescent="0.3">
      <c r="A5649" s="1">
        <v>45826</v>
      </c>
      <c r="B5649">
        <f t="shared" si="706"/>
        <v>0</v>
      </c>
      <c r="C5649" s="2" t="str">
        <f>IFERROR(VLOOKUP((IF(LEN(DAY($A5649))&lt;2,0&amp;DAY($A5649),DAY($A5649))&amp;IF(LEN(MONTH($A5649))&lt;2,0&amp;MONTH($A5649),MONTH($A5649))), Prazniki[[#All],[DanMesec]:[Dela prosto]], 3,FALSE), "")</f>
        <v/>
      </c>
      <c r="D5649" s="2" t="str">
        <f t="shared" si="707"/>
        <v/>
      </c>
      <c r="E5649" s="2" t="str">
        <f t="shared" si="708"/>
        <v/>
      </c>
      <c r="F5649" s="2">
        <f t="shared" si="709"/>
        <v>0</v>
      </c>
      <c r="G5649" s="2" t="str">
        <f t="shared" si="704"/>
        <v/>
      </c>
      <c r="H5649" s="2">
        <f>IFERROR(VLOOKUP((IF(LEN(DAY($A5649))&lt;2,0&amp;DAY($A5649),DAY($A5649))&amp;IF(LEN(MONTH($A5649))&lt;2,0&amp;MONTH($A5649),MONTH($A5649))), Prazniki[[#All],[DanMesec]:[Dela prosto]], 4,FALSE), 0)</f>
        <v>0</v>
      </c>
      <c r="I5649" s="2">
        <f t="shared" si="710"/>
        <v>0</v>
      </c>
      <c r="J5649" s="2">
        <f t="shared" si="711"/>
        <v>0</v>
      </c>
      <c r="K5649">
        <f t="shared" si="705"/>
        <v>1</v>
      </c>
    </row>
    <row r="5650" spans="1:11" x14ac:dyDescent="0.3">
      <c r="A5650" s="1">
        <v>45827</v>
      </c>
      <c r="B5650">
        <f t="shared" si="706"/>
        <v>0</v>
      </c>
      <c r="C5650" s="2" t="str">
        <f>IFERROR(VLOOKUP((IF(LEN(DAY($A5650))&lt;2,0&amp;DAY($A5650),DAY($A5650))&amp;IF(LEN(MONTH($A5650))&lt;2,0&amp;MONTH($A5650),MONTH($A5650))), Prazniki[[#All],[DanMesec]:[Dela prosto]], 3,FALSE), "")</f>
        <v/>
      </c>
      <c r="D5650" s="2" t="str">
        <f t="shared" si="707"/>
        <v/>
      </c>
      <c r="E5650" s="2" t="str">
        <f t="shared" si="708"/>
        <v/>
      </c>
      <c r="F5650" s="2">
        <f t="shared" si="709"/>
        <v>0</v>
      </c>
      <c r="G5650" s="2" t="str">
        <f t="shared" si="704"/>
        <v/>
      </c>
      <c r="H5650" s="2">
        <f>IFERROR(VLOOKUP((IF(LEN(DAY($A5650))&lt;2,0&amp;DAY($A5650),DAY($A5650))&amp;IF(LEN(MONTH($A5650))&lt;2,0&amp;MONTH($A5650),MONTH($A5650))), Prazniki[[#All],[DanMesec]:[Dela prosto]], 4,FALSE), 0)</f>
        <v>0</v>
      </c>
      <c r="I5650" s="2">
        <f t="shared" si="710"/>
        <v>0</v>
      </c>
      <c r="J5650" s="2">
        <f t="shared" si="711"/>
        <v>0</v>
      </c>
      <c r="K5650">
        <f t="shared" si="705"/>
        <v>1</v>
      </c>
    </row>
    <row r="5651" spans="1:11" x14ac:dyDescent="0.3">
      <c r="A5651" s="1">
        <v>45828</v>
      </c>
      <c r="B5651">
        <f t="shared" si="706"/>
        <v>0</v>
      </c>
      <c r="C5651" s="2" t="str">
        <f>IFERROR(VLOOKUP((IF(LEN(DAY($A5651))&lt;2,0&amp;DAY($A5651),DAY($A5651))&amp;IF(LEN(MONTH($A5651))&lt;2,0&amp;MONTH($A5651),MONTH($A5651))), Prazniki[[#All],[DanMesec]:[Dela prosto]], 3,FALSE), "")</f>
        <v/>
      </c>
      <c r="D5651" s="2" t="str">
        <f t="shared" si="707"/>
        <v/>
      </c>
      <c r="E5651" s="2" t="str">
        <f t="shared" si="708"/>
        <v/>
      </c>
      <c r="F5651" s="2">
        <f t="shared" si="709"/>
        <v>0</v>
      </c>
      <c r="G5651" s="2" t="str">
        <f t="shared" si="704"/>
        <v/>
      </c>
      <c r="H5651" s="2">
        <f>IFERROR(VLOOKUP((IF(LEN(DAY($A5651))&lt;2,0&amp;DAY($A5651),DAY($A5651))&amp;IF(LEN(MONTH($A5651))&lt;2,0&amp;MONTH($A5651),MONTH($A5651))), Prazniki[[#All],[DanMesec]:[Dela prosto]], 4,FALSE), 0)</f>
        <v>0</v>
      </c>
      <c r="I5651" s="2">
        <f t="shared" si="710"/>
        <v>0</v>
      </c>
      <c r="J5651" s="2">
        <f t="shared" si="711"/>
        <v>0</v>
      </c>
      <c r="K5651">
        <f t="shared" si="705"/>
        <v>1</v>
      </c>
    </row>
    <row r="5652" spans="1:11" x14ac:dyDescent="0.3">
      <c r="A5652" s="1">
        <v>45829</v>
      </c>
      <c r="B5652">
        <f t="shared" si="706"/>
        <v>1</v>
      </c>
      <c r="C5652" s="2" t="str">
        <f>IFERROR(VLOOKUP((IF(LEN(DAY($A5652))&lt;2,0&amp;DAY($A5652),DAY($A5652))&amp;IF(LEN(MONTH($A5652))&lt;2,0&amp;MONTH($A5652),MONTH($A5652))), Prazniki[[#All],[DanMesec]:[Dela prosto]], 3,FALSE), "")</f>
        <v/>
      </c>
      <c r="D5652" s="2" t="str">
        <f t="shared" si="707"/>
        <v/>
      </c>
      <c r="E5652" s="2" t="str">
        <f t="shared" si="708"/>
        <v/>
      </c>
      <c r="F5652" s="2">
        <f t="shared" si="709"/>
        <v>0</v>
      </c>
      <c r="G5652" s="2" t="str">
        <f t="shared" si="704"/>
        <v/>
      </c>
      <c r="H5652" s="2">
        <f>IFERROR(VLOOKUP((IF(LEN(DAY($A5652))&lt;2,0&amp;DAY($A5652),DAY($A5652))&amp;IF(LEN(MONTH($A5652))&lt;2,0&amp;MONTH($A5652),MONTH($A5652))), Prazniki[[#All],[DanMesec]:[Dela prosto]], 4,FALSE), 0)</f>
        <v>0</v>
      </c>
      <c r="I5652" s="2">
        <f t="shared" si="710"/>
        <v>0</v>
      </c>
      <c r="J5652" s="2">
        <f t="shared" si="711"/>
        <v>0</v>
      </c>
      <c r="K5652">
        <f t="shared" si="705"/>
        <v>0</v>
      </c>
    </row>
    <row r="5653" spans="1:11" x14ac:dyDescent="0.3">
      <c r="A5653" s="1">
        <v>45830</v>
      </c>
      <c r="B5653">
        <f t="shared" si="706"/>
        <v>1</v>
      </c>
      <c r="C5653" s="2" t="str">
        <f>IFERROR(VLOOKUP((IF(LEN(DAY($A5653))&lt;2,0&amp;DAY($A5653),DAY($A5653))&amp;IF(LEN(MONTH($A5653))&lt;2,0&amp;MONTH($A5653),MONTH($A5653))), Prazniki[[#All],[DanMesec]:[Dela prosto]], 3,FALSE), "")</f>
        <v/>
      </c>
      <c r="D5653" s="2" t="str">
        <f t="shared" si="707"/>
        <v/>
      </c>
      <c r="E5653" s="2" t="str">
        <f t="shared" si="708"/>
        <v/>
      </c>
      <c r="F5653" s="2">
        <f t="shared" si="709"/>
        <v>0</v>
      </c>
      <c r="G5653" s="2" t="str">
        <f t="shared" si="704"/>
        <v/>
      </c>
      <c r="H5653" s="2">
        <f>IFERROR(VLOOKUP((IF(LEN(DAY($A5653))&lt;2,0&amp;DAY($A5653),DAY($A5653))&amp;IF(LEN(MONTH($A5653))&lt;2,0&amp;MONTH($A5653),MONTH($A5653))), Prazniki[[#All],[DanMesec]:[Dela prosto]], 4,FALSE), 0)</f>
        <v>0</v>
      </c>
      <c r="I5653" s="2">
        <f t="shared" si="710"/>
        <v>0</v>
      </c>
      <c r="J5653" s="2">
        <f t="shared" si="711"/>
        <v>0</v>
      </c>
      <c r="K5653">
        <f t="shared" si="705"/>
        <v>0</v>
      </c>
    </row>
    <row r="5654" spans="1:11" x14ac:dyDescent="0.3">
      <c r="A5654" s="1">
        <v>45831</v>
      </c>
      <c r="B5654">
        <f t="shared" si="706"/>
        <v>0</v>
      </c>
      <c r="C5654" s="2" t="str">
        <f>IFERROR(VLOOKUP((IF(LEN(DAY($A5654))&lt;2,0&amp;DAY($A5654),DAY($A5654))&amp;IF(LEN(MONTH($A5654))&lt;2,0&amp;MONTH($A5654),MONTH($A5654))), Prazniki[[#All],[DanMesec]:[Dela prosto]], 3,FALSE), "")</f>
        <v/>
      </c>
      <c r="D5654" s="2" t="str">
        <f t="shared" si="707"/>
        <v/>
      </c>
      <c r="E5654" s="2" t="str">
        <f t="shared" si="708"/>
        <v/>
      </c>
      <c r="F5654" s="2">
        <f t="shared" si="709"/>
        <v>0</v>
      </c>
      <c r="G5654" s="2" t="str">
        <f t="shared" si="704"/>
        <v/>
      </c>
      <c r="H5654" s="2">
        <f>IFERROR(VLOOKUP((IF(LEN(DAY($A5654))&lt;2,0&amp;DAY($A5654),DAY($A5654))&amp;IF(LEN(MONTH($A5654))&lt;2,0&amp;MONTH($A5654),MONTH($A5654))), Prazniki[[#All],[DanMesec]:[Dela prosto]], 4,FALSE), 0)</f>
        <v>0</v>
      </c>
      <c r="I5654" s="2">
        <f t="shared" si="710"/>
        <v>0</v>
      </c>
      <c r="J5654" s="2">
        <f t="shared" si="711"/>
        <v>0</v>
      </c>
      <c r="K5654">
        <f t="shared" si="705"/>
        <v>1</v>
      </c>
    </row>
    <row r="5655" spans="1:11" x14ac:dyDescent="0.3">
      <c r="A5655" s="1">
        <v>45832</v>
      </c>
      <c r="B5655">
        <f t="shared" si="706"/>
        <v>0</v>
      </c>
      <c r="C5655" s="2" t="str">
        <f>IFERROR(VLOOKUP((IF(LEN(DAY($A5655))&lt;2,0&amp;DAY($A5655),DAY($A5655))&amp;IF(LEN(MONTH($A5655))&lt;2,0&amp;MONTH($A5655),MONTH($A5655))), Prazniki[[#All],[DanMesec]:[Dela prosto]], 3,FALSE), "")</f>
        <v/>
      </c>
      <c r="D5655" s="2" t="str">
        <f t="shared" si="707"/>
        <v/>
      </c>
      <c r="E5655" s="2" t="str">
        <f t="shared" si="708"/>
        <v/>
      </c>
      <c r="F5655" s="2">
        <f t="shared" si="709"/>
        <v>0</v>
      </c>
      <c r="G5655" s="2" t="str">
        <f t="shared" si="704"/>
        <v/>
      </c>
      <c r="H5655" s="2">
        <f>IFERROR(VLOOKUP((IF(LEN(DAY($A5655))&lt;2,0&amp;DAY($A5655),DAY($A5655))&amp;IF(LEN(MONTH($A5655))&lt;2,0&amp;MONTH($A5655),MONTH($A5655))), Prazniki[[#All],[DanMesec]:[Dela prosto]], 4,FALSE), 0)</f>
        <v>0</v>
      </c>
      <c r="I5655" s="2">
        <f t="shared" si="710"/>
        <v>0</v>
      </c>
      <c r="J5655" s="2">
        <f t="shared" si="711"/>
        <v>0</v>
      </c>
      <c r="K5655">
        <f t="shared" si="705"/>
        <v>1</v>
      </c>
    </row>
    <row r="5656" spans="1:11" x14ac:dyDescent="0.3">
      <c r="A5656" s="1">
        <v>45833</v>
      </c>
      <c r="B5656">
        <f t="shared" si="706"/>
        <v>0</v>
      </c>
      <c r="C5656" s="2" t="str">
        <f>IFERROR(VLOOKUP((IF(LEN(DAY($A5656))&lt;2,0&amp;DAY($A5656),DAY($A5656))&amp;IF(LEN(MONTH($A5656))&lt;2,0&amp;MONTH($A5656),MONTH($A5656))), Prazniki[[#All],[DanMesec]:[Dela prosto]], 3,FALSE), "")</f>
        <v>Dan državnosti</v>
      </c>
      <c r="D5656" s="2" t="str">
        <f t="shared" si="707"/>
        <v/>
      </c>
      <c r="E5656" s="2" t="str">
        <f t="shared" si="708"/>
        <v/>
      </c>
      <c r="F5656" s="2">
        <f t="shared" si="709"/>
        <v>1</v>
      </c>
      <c r="G5656" s="2" t="str">
        <f t="shared" si="704"/>
        <v>Dan državnosti</v>
      </c>
      <c r="H5656" s="2">
        <f>IFERROR(VLOOKUP((IF(LEN(DAY($A5656))&lt;2,0&amp;DAY($A5656),DAY($A5656))&amp;IF(LEN(MONTH($A5656))&lt;2,0&amp;MONTH($A5656),MONTH($A5656))), Prazniki[[#All],[DanMesec]:[Dela prosto]], 4,FALSE), 0)</f>
        <v>1</v>
      </c>
      <c r="I5656" s="2">
        <f t="shared" si="710"/>
        <v>0</v>
      </c>
      <c r="J5656" s="2">
        <f t="shared" si="711"/>
        <v>1</v>
      </c>
      <c r="K5656">
        <f t="shared" si="705"/>
        <v>0</v>
      </c>
    </row>
    <row r="5657" spans="1:11" x14ac:dyDescent="0.3">
      <c r="A5657" s="1">
        <v>45834</v>
      </c>
      <c r="B5657">
        <f t="shared" si="706"/>
        <v>0</v>
      </c>
      <c r="C5657" s="2" t="str">
        <f>IFERROR(VLOOKUP((IF(LEN(DAY($A5657))&lt;2,0&amp;DAY($A5657),DAY($A5657))&amp;IF(LEN(MONTH($A5657))&lt;2,0&amp;MONTH($A5657),MONTH($A5657))), Prazniki[[#All],[DanMesec]:[Dela prosto]], 3,FALSE), "")</f>
        <v/>
      </c>
      <c r="D5657" s="2" t="str">
        <f t="shared" si="707"/>
        <v/>
      </c>
      <c r="E5657" s="2" t="str">
        <f t="shared" si="708"/>
        <v/>
      </c>
      <c r="F5657" s="2">
        <f t="shared" si="709"/>
        <v>0</v>
      </c>
      <c r="G5657" s="2" t="str">
        <f t="shared" si="704"/>
        <v/>
      </c>
      <c r="H5657" s="2">
        <f>IFERROR(VLOOKUP((IF(LEN(DAY($A5657))&lt;2,0&amp;DAY($A5657),DAY($A5657))&amp;IF(LEN(MONTH($A5657))&lt;2,0&amp;MONTH($A5657),MONTH($A5657))), Prazniki[[#All],[DanMesec]:[Dela prosto]], 4,FALSE), 0)</f>
        <v>0</v>
      </c>
      <c r="I5657" s="2">
        <f t="shared" si="710"/>
        <v>0</v>
      </c>
      <c r="J5657" s="2">
        <f t="shared" si="711"/>
        <v>0</v>
      </c>
      <c r="K5657">
        <f t="shared" si="705"/>
        <v>1</v>
      </c>
    </row>
    <row r="5658" spans="1:11" x14ac:dyDescent="0.3">
      <c r="A5658" s="1">
        <v>45835</v>
      </c>
      <c r="B5658">
        <f t="shared" si="706"/>
        <v>0</v>
      </c>
      <c r="C5658" s="2" t="str">
        <f>IFERROR(VLOOKUP((IF(LEN(DAY($A5658))&lt;2,0&amp;DAY($A5658),DAY($A5658))&amp;IF(LEN(MONTH($A5658))&lt;2,0&amp;MONTH($A5658),MONTH($A5658))), Prazniki[[#All],[DanMesec]:[Dela prosto]], 3,FALSE), "")</f>
        <v/>
      </c>
      <c r="D5658" s="2" t="str">
        <f t="shared" si="707"/>
        <v/>
      </c>
      <c r="E5658" s="2" t="str">
        <f t="shared" si="708"/>
        <v/>
      </c>
      <c r="F5658" s="2">
        <f t="shared" si="709"/>
        <v>0</v>
      </c>
      <c r="G5658" s="2" t="str">
        <f t="shared" si="704"/>
        <v/>
      </c>
      <c r="H5658" s="2">
        <f>IFERROR(VLOOKUP((IF(LEN(DAY($A5658))&lt;2,0&amp;DAY($A5658),DAY($A5658))&amp;IF(LEN(MONTH($A5658))&lt;2,0&amp;MONTH($A5658),MONTH($A5658))), Prazniki[[#All],[DanMesec]:[Dela prosto]], 4,FALSE), 0)</f>
        <v>0</v>
      </c>
      <c r="I5658" s="2">
        <f t="shared" si="710"/>
        <v>0</v>
      </c>
      <c r="J5658" s="2">
        <f t="shared" si="711"/>
        <v>0</v>
      </c>
      <c r="K5658">
        <f t="shared" si="705"/>
        <v>1</v>
      </c>
    </row>
    <row r="5659" spans="1:11" x14ac:dyDescent="0.3">
      <c r="A5659" s="1">
        <v>45836</v>
      </c>
      <c r="B5659">
        <f t="shared" si="706"/>
        <v>1</v>
      </c>
      <c r="C5659" s="2" t="str">
        <f>IFERROR(VLOOKUP((IF(LEN(DAY($A5659))&lt;2,0&amp;DAY($A5659),DAY($A5659))&amp;IF(LEN(MONTH($A5659))&lt;2,0&amp;MONTH($A5659),MONTH($A5659))), Prazniki[[#All],[DanMesec]:[Dela prosto]], 3,FALSE), "")</f>
        <v/>
      </c>
      <c r="D5659" s="2" t="str">
        <f t="shared" si="707"/>
        <v/>
      </c>
      <c r="E5659" s="2" t="str">
        <f t="shared" si="708"/>
        <v/>
      </c>
      <c r="F5659" s="2">
        <f t="shared" si="709"/>
        <v>0</v>
      </c>
      <c r="G5659" s="2" t="str">
        <f t="shared" si="704"/>
        <v/>
      </c>
      <c r="H5659" s="2">
        <f>IFERROR(VLOOKUP((IF(LEN(DAY($A5659))&lt;2,0&amp;DAY($A5659),DAY($A5659))&amp;IF(LEN(MONTH($A5659))&lt;2,0&amp;MONTH($A5659),MONTH($A5659))), Prazniki[[#All],[DanMesec]:[Dela prosto]], 4,FALSE), 0)</f>
        <v>0</v>
      </c>
      <c r="I5659" s="2">
        <f t="shared" si="710"/>
        <v>0</v>
      </c>
      <c r="J5659" s="2">
        <f t="shared" si="711"/>
        <v>0</v>
      </c>
      <c r="K5659">
        <f t="shared" si="705"/>
        <v>0</v>
      </c>
    </row>
    <row r="5660" spans="1:11" x14ac:dyDescent="0.3">
      <c r="A5660" s="1">
        <v>45837</v>
      </c>
      <c r="B5660">
        <f t="shared" si="706"/>
        <v>1</v>
      </c>
      <c r="C5660" s="2" t="str">
        <f>IFERROR(VLOOKUP((IF(LEN(DAY($A5660))&lt;2,0&amp;DAY($A5660),DAY($A5660))&amp;IF(LEN(MONTH($A5660))&lt;2,0&amp;MONTH($A5660),MONTH($A5660))), Prazniki[[#All],[DanMesec]:[Dela prosto]], 3,FALSE), "")</f>
        <v/>
      </c>
      <c r="D5660" s="2" t="str">
        <f t="shared" si="707"/>
        <v/>
      </c>
      <c r="E5660" s="2" t="str">
        <f t="shared" si="708"/>
        <v/>
      </c>
      <c r="F5660" s="2">
        <f t="shared" si="709"/>
        <v>0</v>
      </c>
      <c r="G5660" s="2" t="str">
        <f t="shared" si="704"/>
        <v/>
      </c>
      <c r="H5660" s="2">
        <f>IFERROR(VLOOKUP((IF(LEN(DAY($A5660))&lt;2,0&amp;DAY($A5660),DAY($A5660))&amp;IF(LEN(MONTH($A5660))&lt;2,0&amp;MONTH($A5660),MONTH($A5660))), Prazniki[[#All],[DanMesec]:[Dela prosto]], 4,FALSE), 0)</f>
        <v>0</v>
      </c>
      <c r="I5660" s="2">
        <f t="shared" si="710"/>
        <v>0</v>
      </c>
      <c r="J5660" s="2">
        <f t="shared" si="711"/>
        <v>0</v>
      </c>
      <c r="K5660">
        <f t="shared" si="705"/>
        <v>0</v>
      </c>
    </row>
    <row r="5661" spans="1:11" x14ac:dyDescent="0.3">
      <c r="A5661" s="1">
        <v>45838</v>
      </c>
      <c r="B5661">
        <f t="shared" si="706"/>
        <v>0</v>
      </c>
      <c r="C5661" s="2" t="str">
        <f>IFERROR(VLOOKUP((IF(LEN(DAY($A5661))&lt;2,0&amp;DAY($A5661),DAY($A5661))&amp;IF(LEN(MONTH($A5661))&lt;2,0&amp;MONTH($A5661),MONTH($A5661))), Prazniki[[#All],[DanMesec]:[Dela prosto]], 3,FALSE), "")</f>
        <v/>
      </c>
      <c r="D5661" s="2" t="str">
        <f t="shared" si="707"/>
        <v/>
      </c>
      <c r="E5661" s="2" t="str">
        <f t="shared" si="708"/>
        <v/>
      </c>
      <c r="F5661" s="2">
        <f t="shared" si="709"/>
        <v>0</v>
      </c>
      <c r="G5661" s="2" t="str">
        <f t="shared" si="704"/>
        <v/>
      </c>
      <c r="H5661" s="2">
        <f>IFERROR(VLOOKUP((IF(LEN(DAY($A5661))&lt;2,0&amp;DAY($A5661),DAY($A5661))&amp;IF(LEN(MONTH($A5661))&lt;2,0&amp;MONTH($A5661),MONTH($A5661))), Prazniki[[#All],[DanMesec]:[Dela prosto]], 4,FALSE), 0)</f>
        <v>0</v>
      </c>
      <c r="I5661" s="2">
        <f t="shared" si="710"/>
        <v>0</v>
      </c>
      <c r="J5661" s="2">
        <f t="shared" si="711"/>
        <v>0</v>
      </c>
      <c r="K5661">
        <f t="shared" si="705"/>
        <v>1</v>
      </c>
    </row>
    <row r="5662" spans="1:11" x14ac:dyDescent="0.3">
      <c r="A5662" s="1">
        <v>45839</v>
      </c>
      <c r="B5662">
        <f t="shared" si="706"/>
        <v>0</v>
      </c>
      <c r="C5662" s="2" t="str">
        <f>IFERROR(VLOOKUP((IF(LEN(DAY($A5662))&lt;2,0&amp;DAY($A5662),DAY($A5662))&amp;IF(LEN(MONTH($A5662))&lt;2,0&amp;MONTH($A5662),MONTH($A5662))), Prazniki[[#All],[DanMesec]:[Dela prosto]], 3,FALSE), "")</f>
        <v/>
      </c>
      <c r="D5662" s="2" t="str">
        <f t="shared" si="707"/>
        <v/>
      </c>
      <c r="E5662" s="2" t="str">
        <f t="shared" si="708"/>
        <v/>
      </c>
      <c r="F5662" s="2">
        <f t="shared" si="709"/>
        <v>0</v>
      </c>
      <c r="G5662" s="2" t="str">
        <f t="shared" si="704"/>
        <v/>
      </c>
      <c r="H5662" s="2">
        <f>IFERROR(VLOOKUP((IF(LEN(DAY($A5662))&lt;2,0&amp;DAY($A5662),DAY($A5662))&amp;IF(LEN(MONTH($A5662))&lt;2,0&amp;MONTH($A5662),MONTH($A5662))), Prazniki[[#All],[DanMesec]:[Dela prosto]], 4,FALSE), 0)</f>
        <v>0</v>
      </c>
      <c r="I5662" s="2">
        <f t="shared" si="710"/>
        <v>0</v>
      </c>
      <c r="J5662" s="2">
        <f t="shared" si="711"/>
        <v>0</v>
      </c>
      <c r="K5662">
        <f t="shared" si="705"/>
        <v>1</v>
      </c>
    </row>
    <row r="5663" spans="1:11" x14ac:dyDescent="0.3">
      <c r="A5663" s="1">
        <v>45840</v>
      </c>
      <c r="B5663">
        <f t="shared" si="706"/>
        <v>0</v>
      </c>
      <c r="C5663" s="2" t="str">
        <f>IFERROR(VLOOKUP((IF(LEN(DAY($A5663))&lt;2,0&amp;DAY($A5663),DAY($A5663))&amp;IF(LEN(MONTH($A5663))&lt;2,0&amp;MONTH($A5663),MONTH($A5663))), Prazniki[[#All],[DanMesec]:[Dela prosto]], 3,FALSE), "")</f>
        <v/>
      </c>
      <c r="D5663" s="2" t="str">
        <f t="shared" si="707"/>
        <v/>
      </c>
      <c r="E5663" s="2" t="str">
        <f t="shared" si="708"/>
        <v/>
      </c>
      <c r="F5663" s="2">
        <f t="shared" si="709"/>
        <v>0</v>
      </c>
      <c r="G5663" s="2" t="str">
        <f t="shared" si="704"/>
        <v/>
      </c>
      <c r="H5663" s="2">
        <f>IFERROR(VLOOKUP((IF(LEN(DAY($A5663))&lt;2,0&amp;DAY($A5663),DAY($A5663))&amp;IF(LEN(MONTH($A5663))&lt;2,0&amp;MONTH($A5663),MONTH($A5663))), Prazniki[[#All],[DanMesec]:[Dela prosto]], 4,FALSE), 0)</f>
        <v>0</v>
      </c>
      <c r="I5663" s="2">
        <f t="shared" si="710"/>
        <v>0</v>
      </c>
      <c r="J5663" s="2">
        <f t="shared" si="711"/>
        <v>0</v>
      </c>
      <c r="K5663">
        <f t="shared" si="705"/>
        <v>1</v>
      </c>
    </row>
    <row r="5664" spans="1:11" x14ac:dyDescent="0.3">
      <c r="A5664" s="1">
        <v>45841</v>
      </c>
      <c r="B5664">
        <f t="shared" si="706"/>
        <v>0</v>
      </c>
      <c r="C5664" s="2" t="str">
        <f>IFERROR(VLOOKUP((IF(LEN(DAY($A5664))&lt;2,0&amp;DAY($A5664),DAY($A5664))&amp;IF(LEN(MONTH($A5664))&lt;2,0&amp;MONTH($A5664),MONTH($A5664))), Prazniki[[#All],[DanMesec]:[Dela prosto]], 3,FALSE), "")</f>
        <v/>
      </c>
      <c r="D5664" s="2" t="str">
        <f t="shared" si="707"/>
        <v/>
      </c>
      <c r="E5664" s="2" t="str">
        <f t="shared" si="708"/>
        <v/>
      </c>
      <c r="F5664" s="2">
        <f t="shared" si="709"/>
        <v>0</v>
      </c>
      <c r="G5664" s="2" t="str">
        <f t="shared" si="704"/>
        <v/>
      </c>
      <c r="H5664" s="2">
        <f>IFERROR(VLOOKUP((IF(LEN(DAY($A5664))&lt;2,0&amp;DAY($A5664),DAY($A5664))&amp;IF(LEN(MONTH($A5664))&lt;2,0&amp;MONTH($A5664),MONTH($A5664))), Prazniki[[#All],[DanMesec]:[Dela prosto]], 4,FALSE), 0)</f>
        <v>0</v>
      </c>
      <c r="I5664" s="2">
        <f t="shared" si="710"/>
        <v>0</v>
      </c>
      <c r="J5664" s="2">
        <f t="shared" si="711"/>
        <v>0</v>
      </c>
      <c r="K5664">
        <f t="shared" si="705"/>
        <v>1</v>
      </c>
    </row>
    <row r="5665" spans="1:11" x14ac:dyDescent="0.3">
      <c r="A5665" s="1">
        <v>45842</v>
      </c>
      <c r="B5665">
        <f t="shared" si="706"/>
        <v>0</v>
      </c>
      <c r="C5665" s="2" t="str">
        <f>IFERROR(VLOOKUP((IF(LEN(DAY($A5665))&lt;2,0&amp;DAY($A5665),DAY($A5665))&amp;IF(LEN(MONTH($A5665))&lt;2,0&amp;MONTH($A5665),MONTH($A5665))), Prazniki[[#All],[DanMesec]:[Dela prosto]], 3,FALSE), "")</f>
        <v/>
      </c>
      <c r="D5665" s="2" t="str">
        <f t="shared" si="707"/>
        <v/>
      </c>
      <c r="E5665" s="2" t="str">
        <f t="shared" si="708"/>
        <v/>
      </c>
      <c r="F5665" s="2">
        <f t="shared" si="709"/>
        <v>0</v>
      </c>
      <c r="G5665" s="2" t="str">
        <f t="shared" si="704"/>
        <v/>
      </c>
      <c r="H5665" s="2">
        <f>IFERROR(VLOOKUP((IF(LEN(DAY($A5665))&lt;2,0&amp;DAY($A5665),DAY($A5665))&amp;IF(LEN(MONTH($A5665))&lt;2,0&amp;MONTH($A5665),MONTH($A5665))), Prazniki[[#All],[DanMesec]:[Dela prosto]], 4,FALSE), 0)</f>
        <v>0</v>
      </c>
      <c r="I5665" s="2">
        <f t="shared" si="710"/>
        <v>0</v>
      </c>
      <c r="J5665" s="2">
        <f t="shared" si="711"/>
        <v>0</v>
      </c>
      <c r="K5665">
        <f t="shared" si="705"/>
        <v>1</v>
      </c>
    </row>
    <row r="5666" spans="1:11" x14ac:dyDescent="0.3">
      <c r="A5666" s="1">
        <v>45843</v>
      </c>
      <c r="B5666">
        <f t="shared" si="706"/>
        <v>1</v>
      </c>
      <c r="C5666" s="2" t="str">
        <f>IFERROR(VLOOKUP((IF(LEN(DAY($A5666))&lt;2,0&amp;DAY($A5666),DAY($A5666))&amp;IF(LEN(MONTH($A5666))&lt;2,0&amp;MONTH($A5666),MONTH($A5666))), Prazniki[[#All],[DanMesec]:[Dela prosto]], 3,FALSE), "")</f>
        <v/>
      </c>
      <c r="D5666" s="2" t="str">
        <f t="shared" si="707"/>
        <v/>
      </c>
      <c r="E5666" s="2" t="str">
        <f t="shared" si="708"/>
        <v/>
      </c>
      <c r="F5666" s="2">
        <f t="shared" si="709"/>
        <v>0</v>
      </c>
      <c r="G5666" s="2" t="str">
        <f t="shared" si="704"/>
        <v/>
      </c>
      <c r="H5666" s="2">
        <f>IFERROR(VLOOKUP((IF(LEN(DAY($A5666))&lt;2,0&amp;DAY($A5666),DAY($A5666))&amp;IF(LEN(MONTH($A5666))&lt;2,0&amp;MONTH($A5666),MONTH($A5666))), Prazniki[[#All],[DanMesec]:[Dela prosto]], 4,FALSE), 0)</f>
        <v>0</v>
      </c>
      <c r="I5666" s="2">
        <f t="shared" si="710"/>
        <v>0</v>
      </c>
      <c r="J5666" s="2">
        <f t="shared" si="711"/>
        <v>0</v>
      </c>
      <c r="K5666">
        <f t="shared" si="705"/>
        <v>0</v>
      </c>
    </row>
    <row r="5667" spans="1:11" x14ac:dyDescent="0.3">
      <c r="A5667" s="1">
        <v>45844</v>
      </c>
      <c r="B5667">
        <f t="shared" si="706"/>
        <v>1</v>
      </c>
      <c r="C5667" s="2" t="str">
        <f>IFERROR(VLOOKUP((IF(LEN(DAY($A5667))&lt;2,0&amp;DAY($A5667),DAY($A5667))&amp;IF(LEN(MONTH($A5667))&lt;2,0&amp;MONTH($A5667),MONTH($A5667))), Prazniki[[#All],[DanMesec]:[Dela prosto]], 3,FALSE), "")</f>
        <v/>
      </c>
      <c r="D5667" s="2" t="str">
        <f t="shared" si="707"/>
        <v/>
      </c>
      <c r="E5667" s="2" t="str">
        <f t="shared" si="708"/>
        <v/>
      </c>
      <c r="F5667" s="2">
        <f t="shared" si="709"/>
        <v>0</v>
      </c>
      <c r="G5667" s="2" t="str">
        <f t="shared" si="704"/>
        <v/>
      </c>
      <c r="H5667" s="2">
        <f>IFERROR(VLOOKUP((IF(LEN(DAY($A5667))&lt;2,0&amp;DAY($A5667),DAY($A5667))&amp;IF(LEN(MONTH($A5667))&lt;2,0&amp;MONTH($A5667),MONTH($A5667))), Prazniki[[#All],[DanMesec]:[Dela prosto]], 4,FALSE), 0)</f>
        <v>0</v>
      </c>
      <c r="I5667" s="2">
        <f t="shared" si="710"/>
        <v>0</v>
      </c>
      <c r="J5667" s="2">
        <f t="shared" si="711"/>
        <v>0</v>
      </c>
      <c r="K5667">
        <f t="shared" si="705"/>
        <v>0</v>
      </c>
    </row>
    <row r="5668" spans="1:11" x14ac:dyDescent="0.3">
      <c r="A5668" s="1">
        <v>45845</v>
      </c>
      <c r="B5668">
        <f t="shared" si="706"/>
        <v>0</v>
      </c>
      <c r="C5668" s="2" t="str">
        <f>IFERROR(VLOOKUP((IF(LEN(DAY($A5668))&lt;2,0&amp;DAY($A5668),DAY($A5668))&amp;IF(LEN(MONTH($A5668))&lt;2,0&amp;MONTH($A5668),MONTH($A5668))), Prazniki[[#All],[DanMesec]:[Dela prosto]], 3,FALSE), "")</f>
        <v/>
      </c>
      <c r="D5668" s="2" t="str">
        <f t="shared" si="707"/>
        <v/>
      </c>
      <c r="E5668" s="2" t="str">
        <f t="shared" si="708"/>
        <v/>
      </c>
      <c r="F5668" s="2">
        <f t="shared" si="709"/>
        <v>0</v>
      </c>
      <c r="G5668" s="2" t="str">
        <f t="shared" si="704"/>
        <v/>
      </c>
      <c r="H5668" s="2">
        <f>IFERROR(VLOOKUP((IF(LEN(DAY($A5668))&lt;2,0&amp;DAY($A5668),DAY($A5668))&amp;IF(LEN(MONTH($A5668))&lt;2,0&amp;MONTH($A5668),MONTH($A5668))), Prazniki[[#All],[DanMesec]:[Dela prosto]], 4,FALSE), 0)</f>
        <v>0</v>
      </c>
      <c r="I5668" s="2">
        <f t="shared" si="710"/>
        <v>0</v>
      </c>
      <c r="J5668" s="2">
        <f t="shared" si="711"/>
        <v>0</v>
      </c>
      <c r="K5668">
        <f t="shared" si="705"/>
        <v>1</v>
      </c>
    </row>
    <row r="5669" spans="1:11" x14ac:dyDescent="0.3">
      <c r="A5669" s="1">
        <v>45846</v>
      </c>
      <c r="B5669">
        <f t="shared" si="706"/>
        <v>0</v>
      </c>
      <c r="C5669" s="2" t="str">
        <f>IFERROR(VLOOKUP((IF(LEN(DAY($A5669))&lt;2,0&amp;DAY($A5669),DAY($A5669))&amp;IF(LEN(MONTH($A5669))&lt;2,0&amp;MONTH($A5669),MONTH($A5669))), Prazniki[[#All],[DanMesec]:[Dela prosto]], 3,FALSE), "")</f>
        <v/>
      </c>
      <c r="D5669" s="2" t="str">
        <f t="shared" si="707"/>
        <v/>
      </c>
      <c r="E5669" s="2" t="str">
        <f t="shared" si="708"/>
        <v/>
      </c>
      <c r="F5669" s="2">
        <f t="shared" si="709"/>
        <v>0</v>
      </c>
      <c r="G5669" s="2" t="str">
        <f t="shared" si="704"/>
        <v/>
      </c>
      <c r="H5669" s="2">
        <f>IFERROR(VLOOKUP((IF(LEN(DAY($A5669))&lt;2,0&amp;DAY($A5669),DAY($A5669))&amp;IF(LEN(MONTH($A5669))&lt;2,0&amp;MONTH($A5669),MONTH($A5669))), Prazniki[[#All],[DanMesec]:[Dela prosto]], 4,FALSE), 0)</f>
        <v>0</v>
      </c>
      <c r="I5669" s="2">
        <f t="shared" si="710"/>
        <v>0</v>
      </c>
      <c r="J5669" s="2">
        <f t="shared" si="711"/>
        <v>0</v>
      </c>
      <c r="K5669">
        <f t="shared" si="705"/>
        <v>1</v>
      </c>
    </row>
    <row r="5670" spans="1:11" x14ac:dyDescent="0.3">
      <c r="A5670" s="1">
        <v>45847</v>
      </c>
      <c r="B5670">
        <f t="shared" si="706"/>
        <v>0</v>
      </c>
      <c r="C5670" s="2" t="str">
        <f>IFERROR(VLOOKUP((IF(LEN(DAY($A5670))&lt;2,0&amp;DAY($A5670),DAY($A5670))&amp;IF(LEN(MONTH($A5670))&lt;2,0&amp;MONTH($A5670),MONTH($A5670))), Prazniki[[#All],[DanMesec]:[Dela prosto]], 3,FALSE), "")</f>
        <v/>
      </c>
      <c r="D5670" s="2" t="str">
        <f t="shared" si="707"/>
        <v/>
      </c>
      <c r="E5670" s="2" t="str">
        <f t="shared" si="708"/>
        <v/>
      </c>
      <c r="F5670" s="2">
        <f t="shared" si="709"/>
        <v>0</v>
      </c>
      <c r="G5670" s="2" t="str">
        <f t="shared" si="704"/>
        <v/>
      </c>
      <c r="H5670" s="2">
        <f>IFERROR(VLOOKUP((IF(LEN(DAY($A5670))&lt;2,0&amp;DAY($A5670),DAY($A5670))&amp;IF(LEN(MONTH($A5670))&lt;2,0&amp;MONTH($A5670),MONTH($A5670))), Prazniki[[#All],[DanMesec]:[Dela prosto]], 4,FALSE), 0)</f>
        <v>0</v>
      </c>
      <c r="I5670" s="2">
        <f t="shared" si="710"/>
        <v>0</v>
      </c>
      <c r="J5670" s="2">
        <f t="shared" si="711"/>
        <v>0</v>
      </c>
      <c r="K5670">
        <f t="shared" si="705"/>
        <v>1</v>
      </c>
    </row>
    <row r="5671" spans="1:11" x14ac:dyDescent="0.3">
      <c r="A5671" s="1">
        <v>45848</v>
      </c>
      <c r="B5671">
        <f t="shared" si="706"/>
        <v>0</v>
      </c>
      <c r="C5671" s="2" t="str">
        <f>IFERROR(VLOOKUP((IF(LEN(DAY($A5671))&lt;2,0&amp;DAY($A5671),DAY($A5671))&amp;IF(LEN(MONTH($A5671))&lt;2,0&amp;MONTH($A5671),MONTH($A5671))), Prazniki[[#All],[DanMesec]:[Dela prosto]], 3,FALSE), "")</f>
        <v/>
      </c>
      <c r="D5671" s="2" t="str">
        <f t="shared" si="707"/>
        <v/>
      </c>
      <c r="E5671" s="2" t="str">
        <f t="shared" si="708"/>
        <v/>
      </c>
      <c r="F5671" s="2">
        <f t="shared" si="709"/>
        <v>0</v>
      </c>
      <c r="G5671" s="2" t="str">
        <f t="shared" si="704"/>
        <v/>
      </c>
      <c r="H5671" s="2">
        <f>IFERROR(VLOOKUP((IF(LEN(DAY($A5671))&lt;2,0&amp;DAY($A5671),DAY($A5671))&amp;IF(LEN(MONTH($A5671))&lt;2,0&amp;MONTH($A5671),MONTH($A5671))), Prazniki[[#All],[DanMesec]:[Dela prosto]], 4,FALSE), 0)</f>
        <v>0</v>
      </c>
      <c r="I5671" s="2">
        <f t="shared" si="710"/>
        <v>0</v>
      </c>
      <c r="J5671" s="2">
        <f t="shared" si="711"/>
        <v>0</v>
      </c>
      <c r="K5671">
        <f t="shared" si="705"/>
        <v>1</v>
      </c>
    </row>
    <row r="5672" spans="1:11" x14ac:dyDescent="0.3">
      <c r="A5672" s="1">
        <v>45849</v>
      </c>
      <c r="B5672">
        <f t="shared" si="706"/>
        <v>0</v>
      </c>
      <c r="C5672" s="2" t="str">
        <f>IFERROR(VLOOKUP((IF(LEN(DAY($A5672))&lt;2,0&amp;DAY($A5672),DAY($A5672))&amp;IF(LEN(MONTH($A5672))&lt;2,0&amp;MONTH($A5672),MONTH($A5672))), Prazniki[[#All],[DanMesec]:[Dela prosto]], 3,FALSE), "")</f>
        <v/>
      </c>
      <c r="D5672" s="2" t="str">
        <f t="shared" si="707"/>
        <v/>
      </c>
      <c r="E5672" s="2" t="str">
        <f t="shared" si="708"/>
        <v/>
      </c>
      <c r="F5672" s="2">
        <f t="shared" si="709"/>
        <v>0</v>
      </c>
      <c r="G5672" s="2" t="str">
        <f t="shared" si="704"/>
        <v/>
      </c>
      <c r="H5672" s="2">
        <f>IFERROR(VLOOKUP((IF(LEN(DAY($A5672))&lt;2,0&amp;DAY($A5672),DAY($A5672))&amp;IF(LEN(MONTH($A5672))&lt;2,0&amp;MONTH($A5672),MONTH($A5672))), Prazniki[[#All],[DanMesec]:[Dela prosto]], 4,FALSE), 0)</f>
        <v>0</v>
      </c>
      <c r="I5672" s="2">
        <f t="shared" si="710"/>
        <v>0</v>
      </c>
      <c r="J5672" s="2">
        <f t="shared" si="711"/>
        <v>0</v>
      </c>
      <c r="K5672">
        <f t="shared" si="705"/>
        <v>1</v>
      </c>
    </row>
    <row r="5673" spans="1:11" x14ac:dyDescent="0.3">
      <c r="A5673" s="1">
        <v>45850</v>
      </c>
      <c r="B5673">
        <f t="shared" si="706"/>
        <v>1</v>
      </c>
      <c r="C5673" s="2" t="str">
        <f>IFERROR(VLOOKUP((IF(LEN(DAY($A5673))&lt;2,0&amp;DAY($A5673),DAY($A5673))&amp;IF(LEN(MONTH($A5673))&lt;2,0&amp;MONTH($A5673),MONTH($A5673))), Prazniki[[#All],[DanMesec]:[Dela prosto]], 3,FALSE), "")</f>
        <v/>
      </c>
      <c r="D5673" s="2" t="str">
        <f t="shared" si="707"/>
        <v/>
      </c>
      <c r="E5673" s="2" t="str">
        <f t="shared" si="708"/>
        <v/>
      </c>
      <c r="F5673" s="2">
        <f t="shared" si="709"/>
        <v>0</v>
      </c>
      <c r="G5673" s="2" t="str">
        <f t="shared" si="704"/>
        <v/>
      </c>
      <c r="H5673" s="2">
        <f>IFERROR(VLOOKUP((IF(LEN(DAY($A5673))&lt;2,0&amp;DAY($A5673),DAY($A5673))&amp;IF(LEN(MONTH($A5673))&lt;2,0&amp;MONTH($A5673),MONTH($A5673))), Prazniki[[#All],[DanMesec]:[Dela prosto]], 4,FALSE), 0)</f>
        <v>0</v>
      </c>
      <c r="I5673" s="2">
        <f t="shared" si="710"/>
        <v>0</v>
      </c>
      <c r="J5673" s="2">
        <f t="shared" si="711"/>
        <v>0</v>
      </c>
      <c r="K5673">
        <f t="shared" si="705"/>
        <v>0</v>
      </c>
    </row>
    <row r="5674" spans="1:11" x14ac:dyDescent="0.3">
      <c r="A5674" s="1">
        <v>45851</v>
      </c>
      <c r="B5674">
        <f t="shared" si="706"/>
        <v>1</v>
      </c>
      <c r="C5674" s="2" t="str">
        <f>IFERROR(VLOOKUP((IF(LEN(DAY($A5674))&lt;2,0&amp;DAY($A5674),DAY($A5674))&amp;IF(LEN(MONTH($A5674))&lt;2,0&amp;MONTH($A5674),MONTH($A5674))), Prazniki[[#All],[DanMesec]:[Dela prosto]], 3,FALSE), "")</f>
        <v/>
      </c>
      <c r="D5674" s="2" t="str">
        <f t="shared" si="707"/>
        <v/>
      </c>
      <c r="E5674" s="2" t="str">
        <f t="shared" si="708"/>
        <v/>
      </c>
      <c r="F5674" s="2">
        <f t="shared" si="709"/>
        <v>0</v>
      </c>
      <c r="G5674" s="2" t="str">
        <f t="shared" si="704"/>
        <v/>
      </c>
      <c r="H5674" s="2">
        <f>IFERROR(VLOOKUP((IF(LEN(DAY($A5674))&lt;2,0&amp;DAY($A5674),DAY($A5674))&amp;IF(LEN(MONTH($A5674))&lt;2,0&amp;MONTH($A5674),MONTH($A5674))), Prazniki[[#All],[DanMesec]:[Dela prosto]], 4,FALSE), 0)</f>
        <v>0</v>
      </c>
      <c r="I5674" s="2">
        <f t="shared" si="710"/>
        <v>0</v>
      </c>
      <c r="J5674" s="2">
        <f t="shared" si="711"/>
        <v>0</v>
      </c>
      <c r="K5674">
        <f t="shared" si="705"/>
        <v>0</v>
      </c>
    </row>
    <row r="5675" spans="1:11" x14ac:dyDescent="0.3">
      <c r="A5675" s="1">
        <v>45852</v>
      </c>
      <c r="B5675">
        <f t="shared" si="706"/>
        <v>0</v>
      </c>
      <c r="C5675" s="2" t="str">
        <f>IFERROR(VLOOKUP((IF(LEN(DAY($A5675))&lt;2,0&amp;DAY($A5675),DAY($A5675))&amp;IF(LEN(MONTH($A5675))&lt;2,0&amp;MONTH($A5675),MONTH($A5675))), Prazniki[[#All],[DanMesec]:[Dela prosto]], 3,FALSE), "")</f>
        <v/>
      </c>
      <c r="D5675" s="2" t="str">
        <f t="shared" si="707"/>
        <v/>
      </c>
      <c r="E5675" s="2" t="str">
        <f t="shared" si="708"/>
        <v/>
      </c>
      <c r="F5675" s="2">
        <f t="shared" si="709"/>
        <v>0</v>
      </c>
      <c r="G5675" s="2" t="str">
        <f t="shared" si="704"/>
        <v/>
      </c>
      <c r="H5675" s="2">
        <f>IFERROR(VLOOKUP((IF(LEN(DAY($A5675))&lt;2,0&amp;DAY($A5675),DAY($A5675))&amp;IF(LEN(MONTH($A5675))&lt;2,0&amp;MONTH($A5675),MONTH($A5675))), Prazniki[[#All],[DanMesec]:[Dela prosto]], 4,FALSE), 0)</f>
        <v>0</v>
      </c>
      <c r="I5675" s="2">
        <f t="shared" si="710"/>
        <v>0</v>
      </c>
      <c r="J5675" s="2">
        <f t="shared" si="711"/>
        <v>0</v>
      </c>
      <c r="K5675">
        <f t="shared" si="705"/>
        <v>1</v>
      </c>
    </row>
    <row r="5676" spans="1:11" x14ac:dyDescent="0.3">
      <c r="A5676" s="1">
        <v>45853</v>
      </c>
      <c r="B5676">
        <f t="shared" si="706"/>
        <v>0</v>
      </c>
      <c r="C5676" s="2" t="str">
        <f>IFERROR(VLOOKUP((IF(LEN(DAY($A5676))&lt;2,0&amp;DAY($A5676),DAY($A5676))&amp;IF(LEN(MONTH($A5676))&lt;2,0&amp;MONTH($A5676),MONTH($A5676))), Prazniki[[#All],[DanMesec]:[Dela prosto]], 3,FALSE), "")</f>
        <v/>
      </c>
      <c r="D5676" s="2" t="str">
        <f t="shared" si="707"/>
        <v/>
      </c>
      <c r="E5676" s="2" t="str">
        <f t="shared" si="708"/>
        <v/>
      </c>
      <c r="F5676" s="2">
        <f t="shared" si="709"/>
        <v>0</v>
      </c>
      <c r="G5676" s="2" t="str">
        <f t="shared" si="704"/>
        <v/>
      </c>
      <c r="H5676" s="2">
        <f>IFERROR(VLOOKUP((IF(LEN(DAY($A5676))&lt;2,0&amp;DAY($A5676),DAY($A5676))&amp;IF(LEN(MONTH($A5676))&lt;2,0&amp;MONTH($A5676),MONTH($A5676))), Prazniki[[#All],[DanMesec]:[Dela prosto]], 4,FALSE), 0)</f>
        <v>0</v>
      </c>
      <c r="I5676" s="2">
        <f t="shared" si="710"/>
        <v>0</v>
      </c>
      <c r="J5676" s="2">
        <f t="shared" si="711"/>
        <v>0</v>
      </c>
      <c r="K5676">
        <f t="shared" si="705"/>
        <v>1</v>
      </c>
    </row>
    <row r="5677" spans="1:11" x14ac:dyDescent="0.3">
      <c r="A5677" s="1">
        <v>45854</v>
      </c>
      <c r="B5677">
        <f t="shared" si="706"/>
        <v>0</v>
      </c>
      <c r="C5677" s="2" t="str">
        <f>IFERROR(VLOOKUP((IF(LEN(DAY($A5677))&lt;2,0&amp;DAY($A5677),DAY($A5677))&amp;IF(LEN(MONTH($A5677))&lt;2,0&amp;MONTH($A5677),MONTH($A5677))), Prazniki[[#All],[DanMesec]:[Dela prosto]], 3,FALSE), "")</f>
        <v/>
      </c>
      <c r="D5677" s="2" t="str">
        <f t="shared" si="707"/>
        <v/>
      </c>
      <c r="E5677" s="2" t="str">
        <f t="shared" si="708"/>
        <v/>
      </c>
      <c r="F5677" s="2">
        <f t="shared" si="709"/>
        <v>0</v>
      </c>
      <c r="G5677" s="2" t="str">
        <f t="shared" si="704"/>
        <v/>
      </c>
      <c r="H5677" s="2">
        <f>IFERROR(VLOOKUP((IF(LEN(DAY($A5677))&lt;2,0&amp;DAY($A5677),DAY($A5677))&amp;IF(LEN(MONTH($A5677))&lt;2,0&amp;MONTH($A5677),MONTH($A5677))), Prazniki[[#All],[DanMesec]:[Dela prosto]], 4,FALSE), 0)</f>
        <v>0</v>
      </c>
      <c r="I5677" s="2">
        <f t="shared" si="710"/>
        <v>0</v>
      </c>
      <c r="J5677" s="2">
        <f t="shared" si="711"/>
        <v>0</v>
      </c>
      <c r="K5677">
        <f t="shared" si="705"/>
        <v>1</v>
      </c>
    </row>
    <row r="5678" spans="1:11" x14ac:dyDescent="0.3">
      <c r="A5678" s="1">
        <v>45855</v>
      </c>
      <c r="B5678">
        <f t="shared" si="706"/>
        <v>0</v>
      </c>
      <c r="C5678" s="2" t="str">
        <f>IFERROR(VLOOKUP((IF(LEN(DAY($A5678))&lt;2,0&amp;DAY($A5678),DAY($A5678))&amp;IF(LEN(MONTH($A5678))&lt;2,0&amp;MONTH($A5678),MONTH($A5678))), Prazniki[[#All],[DanMesec]:[Dela prosto]], 3,FALSE), "")</f>
        <v/>
      </c>
      <c r="D5678" s="2" t="str">
        <f t="shared" si="707"/>
        <v/>
      </c>
      <c r="E5678" s="2" t="str">
        <f t="shared" si="708"/>
        <v/>
      </c>
      <c r="F5678" s="2">
        <f t="shared" si="709"/>
        <v>0</v>
      </c>
      <c r="G5678" s="2" t="str">
        <f t="shared" si="704"/>
        <v/>
      </c>
      <c r="H5678" s="2">
        <f>IFERROR(VLOOKUP((IF(LEN(DAY($A5678))&lt;2,0&amp;DAY($A5678),DAY($A5678))&amp;IF(LEN(MONTH($A5678))&lt;2,0&amp;MONTH($A5678),MONTH($A5678))), Prazniki[[#All],[DanMesec]:[Dela prosto]], 4,FALSE), 0)</f>
        <v>0</v>
      </c>
      <c r="I5678" s="2">
        <f t="shared" si="710"/>
        <v>0</v>
      </c>
      <c r="J5678" s="2">
        <f t="shared" si="711"/>
        <v>0</v>
      </c>
      <c r="K5678">
        <f t="shared" si="705"/>
        <v>1</v>
      </c>
    </row>
    <row r="5679" spans="1:11" x14ac:dyDescent="0.3">
      <c r="A5679" s="1">
        <v>45856</v>
      </c>
      <c r="B5679">
        <f t="shared" si="706"/>
        <v>0</v>
      </c>
      <c r="C5679" s="2" t="str">
        <f>IFERROR(VLOOKUP((IF(LEN(DAY($A5679))&lt;2,0&amp;DAY($A5679),DAY($A5679))&amp;IF(LEN(MONTH($A5679))&lt;2,0&amp;MONTH($A5679),MONTH($A5679))), Prazniki[[#All],[DanMesec]:[Dela prosto]], 3,FALSE), "")</f>
        <v/>
      </c>
      <c r="D5679" s="2" t="str">
        <f t="shared" si="707"/>
        <v/>
      </c>
      <c r="E5679" s="2" t="str">
        <f t="shared" si="708"/>
        <v/>
      </c>
      <c r="F5679" s="2">
        <f t="shared" si="709"/>
        <v>0</v>
      </c>
      <c r="G5679" s="2" t="str">
        <f t="shared" si="704"/>
        <v/>
      </c>
      <c r="H5679" s="2">
        <f>IFERROR(VLOOKUP((IF(LEN(DAY($A5679))&lt;2,0&amp;DAY($A5679),DAY($A5679))&amp;IF(LEN(MONTH($A5679))&lt;2,0&amp;MONTH($A5679),MONTH($A5679))), Prazniki[[#All],[DanMesec]:[Dela prosto]], 4,FALSE), 0)</f>
        <v>0</v>
      </c>
      <c r="I5679" s="2">
        <f t="shared" si="710"/>
        <v>0</v>
      </c>
      <c r="J5679" s="2">
        <f t="shared" si="711"/>
        <v>0</v>
      </c>
      <c r="K5679">
        <f t="shared" si="705"/>
        <v>1</v>
      </c>
    </row>
    <row r="5680" spans="1:11" x14ac:dyDescent="0.3">
      <c r="A5680" s="1">
        <v>45857</v>
      </c>
      <c r="B5680">
        <f t="shared" si="706"/>
        <v>1</v>
      </c>
      <c r="C5680" s="2" t="str">
        <f>IFERROR(VLOOKUP((IF(LEN(DAY($A5680))&lt;2,0&amp;DAY($A5680),DAY($A5680))&amp;IF(LEN(MONTH($A5680))&lt;2,0&amp;MONTH($A5680),MONTH($A5680))), Prazniki[[#All],[DanMesec]:[Dela prosto]], 3,FALSE), "")</f>
        <v/>
      </c>
      <c r="D5680" s="2" t="str">
        <f t="shared" si="707"/>
        <v/>
      </c>
      <c r="E5680" s="2" t="str">
        <f t="shared" si="708"/>
        <v/>
      </c>
      <c r="F5680" s="2">
        <f t="shared" si="709"/>
        <v>0</v>
      </c>
      <c r="G5680" s="2" t="str">
        <f t="shared" si="704"/>
        <v/>
      </c>
      <c r="H5680" s="2">
        <f>IFERROR(VLOOKUP((IF(LEN(DAY($A5680))&lt;2,0&amp;DAY($A5680),DAY($A5680))&amp;IF(LEN(MONTH($A5680))&lt;2,0&amp;MONTH($A5680),MONTH($A5680))), Prazniki[[#All],[DanMesec]:[Dela prosto]], 4,FALSE), 0)</f>
        <v>0</v>
      </c>
      <c r="I5680" s="2">
        <f t="shared" si="710"/>
        <v>0</v>
      </c>
      <c r="J5680" s="2">
        <f t="shared" si="711"/>
        <v>0</v>
      </c>
      <c r="K5680">
        <f t="shared" si="705"/>
        <v>0</v>
      </c>
    </row>
    <row r="5681" spans="1:11" x14ac:dyDescent="0.3">
      <c r="A5681" s="1">
        <v>45858</v>
      </c>
      <c r="B5681">
        <f t="shared" si="706"/>
        <v>1</v>
      </c>
      <c r="C5681" s="2" t="str">
        <f>IFERROR(VLOOKUP((IF(LEN(DAY($A5681))&lt;2,0&amp;DAY($A5681),DAY($A5681))&amp;IF(LEN(MONTH($A5681))&lt;2,0&amp;MONTH($A5681),MONTH($A5681))), Prazniki[[#All],[DanMesec]:[Dela prosto]], 3,FALSE), "")</f>
        <v/>
      </c>
      <c r="D5681" s="2" t="str">
        <f t="shared" si="707"/>
        <v/>
      </c>
      <c r="E5681" s="2" t="str">
        <f t="shared" si="708"/>
        <v/>
      </c>
      <c r="F5681" s="2">
        <f t="shared" si="709"/>
        <v>0</v>
      </c>
      <c r="G5681" s="2" t="str">
        <f t="shared" si="704"/>
        <v/>
      </c>
      <c r="H5681" s="2">
        <f>IFERROR(VLOOKUP((IF(LEN(DAY($A5681))&lt;2,0&amp;DAY($A5681),DAY($A5681))&amp;IF(LEN(MONTH($A5681))&lt;2,0&amp;MONTH($A5681),MONTH($A5681))), Prazniki[[#All],[DanMesec]:[Dela prosto]], 4,FALSE), 0)</f>
        <v>0</v>
      </c>
      <c r="I5681" s="2">
        <f t="shared" si="710"/>
        <v>0</v>
      </c>
      <c r="J5681" s="2">
        <f t="shared" si="711"/>
        <v>0</v>
      </c>
      <c r="K5681">
        <f t="shared" si="705"/>
        <v>0</v>
      </c>
    </row>
    <row r="5682" spans="1:11" x14ac:dyDescent="0.3">
      <c r="A5682" s="1">
        <v>45859</v>
      </c>
      <c r="B5682">
        <f t="shared" si="706"/>
        <v>0</v>
      </c>
      <c r="C5682" s="2" t="str">
        <f>IFERROR(VLOOKUP((IF(LEN(DAY($A5682))&lt;2,0&amp;DAY($A5682),DAY($A5682))&amp;IF(LEN(MONTH($A5682))&lt;2,0&amp;MONTH($A5682),MONTH($A5682))), Prazniki[[#All],[DanMesec]:[Dela prosto]], 3,FALSE), "")</f>
        <v/>
      </c>
      <c r="D5682" s="2" t="str">
        <f t="shared" si="707"/>
        <v/>
      </c>
      <c r="E5682" s="2" t="str">
        <f t="shared" si="708"/>
        <v/>
      </c>
      <c r="F5682" s="2">
        <f t="shared" si="709"/>
        <v>0</v>
      </c>
      <c r="G5682" s="2" t="str">
        <f t="shared" si="704"/>
        <v/>
      </c>
      <c r="H5682" s="2">
        <f>IFERROR(VLOOKUP((IF(LEN(DAY($A5682))&lt;2,0&amp;DAY($A5682),DAY($A5682))&amp;IF(LEN(MONTH($A5682))&lt;2,0&amp;MONTH($A5682),MONTH($A5682))), Prazniki[[#All],[DanMesec]:[Dela prosto]], 4,FALSE), 0)</f>
        <v>0</v>
      </c>
      <c r="I5682" s="2">
        <f t="shared" si="710"/>
        <v>0</v>
      </c>
      <c r="J5682" s="2">
        <f t="shared" si="711"/>
        <v>0</v>
      </c>
      <c r="K5682">
        <f t="shared" si="705"/>
        <v>1</v>
      </c>
    </row>
    <row r="5683" spans="1:11" x14ac:dyDescent="0.3">
      <c r="A5683" s="1">
        <v>45860</v>
      </c>
      <c r="B5683">
        <f t="shared" si="706"/>
        <v>0</v>
      </c>
      <c r="C5683" s="2" t="str">
        <f>IFERROR(VLOOKUP((IF(LEN(DAY($A5683))&lt;2,0&amp;DAY($A5683),DAY($A5683))&amp;IF(LEN(MONTH($A5683))&lt;2,0&amp;MONTH($A5683),MONTH($A5683))), Prazniki[[#All],[DanMesec]:[Dela prosto]], 3,FALSE), "")</f>
        <v/>
      </c>
      <c r="D5683" s="2" t="str">
        <f t="shared" si="707"/>
        <v/>
      </c>
      <c r="E5683" s="2" t="str">
        <f t="shared" si="708"/>
        <v/>
      </c>
      <c r="F5683" s="2">
        <f t="shared" si="709"/>
        <v>0</v>
      </c>
      <c r="G5683" s="2" t="str">
        <f t="shared" si="704"/>
        <v/>
      </c>
      <c r="H5683" s="2">
        <f>IFERROR(VLOOKUP((IF(LEN(DAY($A5683))&lt;2,0&amp;DAY($A5683),DAY($A5683))&amp;IF(LEN(MONTH($A5683))&lt;2,0&amp;MONTH($A5683),MONTH($A5683))), Prazniki[[#All],[DanMesec]:[Dela prosto]], 4,FALSE), 0)</f>
        <v>0</v>
      </c>
      <c r="I5683" s="2">
        <f t="shared" si="710"/>
        <v>0</v>
      </c>
      <c r="J5683" s="2">
        <f t="shared" si="711"/>
        <v>0</v>
      </c>
      <c r="K5683">
        <f t="shared" si="705"/>
        <v>1</v>
      </c>
    </row>
    <row r="5684" spans="1:11" x14ac:dyDescent="0.3">
      <c r="A5684" s="1">
        <v>45861</v>
      </c>
      <c r="B5684">
        <f t="shared" si="706"/>
        <v>0</v>
      </c>
      <c r="C5684" s="2" t="str">
        <f>IFERROR(VLOOKUP((IF(LEN(DAY($A5684))&lt;2,0&amp;DAY($A5684),DAY($A5684))&amp;IF(LEN(MONTH($A5684))&lt;2,0&amp;MONTH($A5684),MONTH($A5684))), Prazniki[[#All],[DanMesec]:[Dela prosto]], 3,FALSE), "")</f>
        <v/>
      </c>
      <c r="D5684" s="2" t="str">
        <f t="shared" si="707"/>
        <v/>
      </c>
      <c r="E5684" s="2" t="str">
        <f t="shared" si="708"/>
        <v/>
      </c>
      <c r="F5684" s="2">
        <f t="shared" si="709"/>
        <v>0</v>
      </c>
      <c r="G5684" s="2" t="str">
        <f t="shared" si="704"/>
        <v/>
      </c>
      <c r="H5684" s="2">
        <f>IFERROR(VLOOKUP((IF(LEN(DAY($A5684))&lt;2,0&amp;DAY($A5684),DAY($A5684))&amp;IF(LEN(MONTH($A5684))&lt;2,0&amp;MONTH($A5684),MONTH($A5684))), Prazniki[[#All],[DanMesec]:[Dela prosto]], 4,FALSE), 0)</f>
        <v>0</v>
      </c>
      <c r="I5684" s="2">
        <f t="shared" si="710"/>
        <v>0</v>
      </c>
      <c r="J5684" s="2">
        <f t="shared" si="711"/>
        <v>0</v>
      </c>
      <c r="K5684">
        <f t="shared" si="705"/>
        <v>1</v>
      </c>
    </row>
    <row r="5685" spans="1:11" x14ac:dyDescent="0.3">
      <c r="A5685" s="1">
        <v>45862</v>
      </c>
      <c r="B5685">
        <f t="shared" si="706"/>
        <v>0</v>
      </c>
      <c r="C5685" s="2" t="str">
        <f>IFERROR(VLOOKUP((IF(LEN(DAY($A5685))&lt;2,0&amp;DAY($A5685),DAY($A5685))&amp;IF(LEN(MONTH($A5685))&lt;2,0&amp;MONTH($A5685),MONTH($A5685))), Prazniki[[#All],[DanMesec]:[Dela prosto]], 3,FALSE), "")</f>
        <v/>
      </c>
      <c r="D5685" s="2" t="str">
        <f t="shared" si="707"/>
        <v/>
      </c>
      <c r="E5685" s="2" t="str">
        <f t="shared" si="708"/>
        <v/>
      </c>
      <c r="F5685" s="2">
        <f t="shared" si="709"/>
        <v>0</v>
      </c>
      <c r="G5685" s="2" t="str">
        <f t="shared" si="704"/>
        <v/>
      </c>
      <c r="H5685" s="2">
        <f>IFERROR(VLOOKUP((IF(LEN(DAY($A5685))&lt;2,0&amp;DAY($A5685),DAY($A5685))&amp;IF(LEN(MONTH($A5685))&lt;2,0&amp;MONTH($A5685),MONTH($A5685))), Prazniki[[#All],[DanMesec]:[Dela prosto]], 4,FALSE), 0)</f>
        <v>0</v>
      </c>
      <c r="I5685" s="2">
        <f t="shared" si="710"/>
        <v>0</v>
      </c>
      <c r="J5685" s="2">
        <f t="shared" si="711"/>
        <v>0</v>
      </c>
      <c r="K5685">
        <f t="shared" si="705"/>
        <v>1</v>
      </c>
    </row>
    <row r="5686" spans="1:11" x14ac:dyDescent="0.3">
      <c r="A5686" s="1">
        <v>45863</v>
      </c>
      <c r="B5686">
        <f t="shared" si="706"/>
        <v>0</v>
      </c>
      <c r="C5686" s="2" t="str">
        <f>IFERROR(VLOOKUP((IF(LEN(DAY($A5686))&lt;2,0&amp;DAY($A5686),DAY($A5686))&amp;IF(LEN(MONTH($A5686))&lt;2,0&amp;MONTH($A5686),MONTH($A5686))), Prazniki[[#All],[DanMesec]:[Dela prosto]], 3,FALSE), "")</f>
        <v/>
      </c>
      <c r="D5686" s="2" t="str">
        <f t="shared" si="707"/>
        <v/>
      </c>
      <c r="E5686" s="2" t="str">
        <f t="shared" si="708"/>
        <v/>
      </c>
      <c r="F5686" s="2">
        <f t="shared" si="709"/>
        <v>0</v>
      </c>
      <c r="G5686" s="2" t="str">
        <f t="shared" si="704"/>
        <v/>
      </c>
      <c r="H5686" s="2">
        <f>IFERROR(VLOOKUP((IF(LEN(DAY($A5686))&lt;2,0&amp;DAY($A5686),DAY($A5686))&amp;IF(LEN(MONTH($A5686))&lt;2,0&amp;MONTH($A5686),MONTH($A5686))), Prazniki[[#All],[DanMesec]:[Dela prosto]], 4,FALSE), 0)</f>
        <v>0</v>
      </c>
      <c r="I5686" s="2">
        <f t="shared" si="710"/>
        <v>0</v>
      </c>
      <c r="J5686" s="2">
        <f t="shared" si="711"/>
        <v>0</v>
      </c>
      <c r="K5686">
        <f t="shared" si="705"/>
        <v>1</v>
      </c>
    </row>
    <row r="5687" spans="1:11" x14ac:dyDescent="0.3">
      <c r="A5687" s="1">
        <v>45864</v>
      </c>
      <c r="B5687">
        <f t="shared" si="706"/>
        <v>1</v>
      </c>
      <c r="C5687" s="2" t="str">
        <f>IFERROR(VLOOKUP((IF(LEN(DAY($A5687))&lt;2,0&amp;DAY($A5687),DAY($A5687))&amp;IF(LEN(MONTH($A5687))&lt;2,0&amp;MONTH($A5687),MONTH($A5687))), Prazniki[[#All],[DanMesec]:[Dela prosto]], 3,FALSE), "")</f>
        <v/>
      </c>
      <c r="D5687" s="2" t="str">
        <f t="shared" si="707"/>
        <v/>
      </c>
      <c r="E5687" s="2" t="str">
        <f t="shared" si="708"/>
        <v/>
      </c>
      <c r="F5687" s="2">
        <f t="shared" si="709"/>
        <v>0</v>
      </c>
      <c r="G5687" s="2" t="str">
        <f t="shared" si="704"/>
        <v/>
      </c>
      <c r="H5687" s="2">
        <f>IFERROR(VLOOKUP((IF(LEN(DAY($A5687))&lt;2,0&amp;DAY($A5687),DAY($A5687))&amp;IF(LEN(MONTH($A5687))&lt;2,0&amp;MONTH($A5687),MONTH($A5687))), Prazniki[[#All],[DanMesec]:[Dela prosto]], 4,FALSE), 0)</f>
        <v>0</v>
      </c>
      <c r="I5687" s="2">
        <f t="shared" si="710"/>
        <v>0</v>
      </c>
      <c r="J5687" s="2">
        <f t="shared" si="711"/>
        <v>0</v>
      </c>
      <c r="K5687">
        <f t="shared" si="705"/>
        <v>0</v>
      </c>
    </row>
    <row r="5688" spans="1:11" x14ac:dyDescent="0.3">
      <c r="A5688" s="1">
        <v>45865</v>
      </c>
      <c r="B5688">
        <f t="shared" si="706"/>
        <v>1</v>
      </c>
      <c r="C5688" s="2" t="str">
        <f>IFERROR(VLOOKUP((IF(LEN(DAY($A5688))&lt;2,0&amp;DAY($A5688),DAY($A5688))&amp;IF(LEN(MONTH($A5688))&lt;2,0&amp;MONTH($A5688),MONTH($A5688))), Prazniki[[#All],[DanMesec]:[Dela prosto]], 3,FALSE), "")</f>
        <v/>
      </c>
      <c r="D5688" s="2" t="str">
        <f t="shared" si="707"/>
        <v/>
      </c>
      <c r="E5688" s="2" t="str">
        <f t="shared" si="708"/>
        <v/>
      </c>
      <c r="F5688" s="2">
        <f t="shared" si="709"/>
        <v>0</v>
      </c>
      <c r="G5688" s="2" t="str">
        <f t="shared" si="704"/>
        <v/>
      </c>
      <c r="H5688" s="2">
        <f>IFERROR(VLOOKUP((IF(LEN(DAY($A5688))&lt;2,0&amp;DAY($A5688),DAY($A5688))&amp;IF(LEN(MONTH($A5688))&lt;2,0&amp;MONTH($A5688),MONTH($A5688))), Prazniki[[#All],[DanMesec]:[Dela prosto]], 4,FALSE), 0)</f>
        <v>0</v>
      </c>
      <c r="I5688" s="2">
        <f t="shared" si="710"/>
        <v>0</v>
      </c>
      <c r="J5688" s="2">
        <f t="shared" si="711"/>
        <v>0</v>
      </c>
      <c r="K5688">
        <f t="shared" si="705"/>
        <v>0</v>
      </c>
    </row>
    <row r="5689" spans="1:11" x14ac:dyDescent="0.3">
      <c r="A5689" s="1">
        <v>45866</v>
      </c>
      <c r="B5689">
        <f t="shared" si="706"/>
        <v>0</v>
      </c>
      <c r="C5689" s="2" t="str">
        <f>IFERROR(VLOOKUP((IF(LEN(DAY($A5689))&lt;2,0&amp;DAY($A5689),DAY($A5689))&amp;IF(LEN(MONTH($A5689))&lt;2,0&amp;MONTH($A5689),MONTH($A5689))), Prazniki[[#All],[DanMesec]:[Dela prosto]], 3,FALSE), "")</f>
        <v/>
      </c>
      <c r="D5689" s="2" t="str">
        <f t="shared" si="707"/>
        <v/>
      </c>
      <c r="E5689" s="2" t="str">
        <f t="shared" si="708"/>
        <v/>
      </c>
      <c r="F5689" s="2">
        <f t="shared" si="709"/>
        <v>0</v>
      </c>
      <c r="G5689" s="2" t="str">
        <f t="shared" si="704"/>
        <v/>
      </c>
      <c r="H5689" s="2">
        <f>IFERROR(VLOOKUP((IF(LEN(DAY($A5689))&lt;2,0&amp;DAY($A5689),DAY($A5689))&amp;IF(LEN(MONTH($A5689))&lt;2,0&amp;MONTH($A5689),MONTH($A5689))), Prazniki[[#All],[DanMesec]:[Dela prosto]], 4,FALSE), 0)</f>
        <v>0</v>
      </c>
      <c r="I5689" s="2">
        <f t="shared" si="710"/>
        <v>0</v>
      </c>
      <c r="J5689" s="2">
        <f t="shared" si="711"/>
        <v>0</v>
      </c>
      <c r="K5689">
        <f t="shared" si="705"/>
        <v>1</v>
      </c>
    </row>
    <row r="5690" spans="1:11" x14ac:dyDescent="0.3">
      <c r="A5690" s="1">
        <v>45867</v>
      </c>
      <c r="B5690">
        <f t="shared" si="706"/>
        <v>0</v>
      </c>
      <c r="C5690" s="2" t="str">
        <f>IFERROR(VLOOKUP((IF(LEN(DAY($A5690))&lt;2,0&amp;DAY($A5690),DAY($A5690))&amp;IF(LEN(MONTH($A5690))&lt;2,0&amp;MONTH($A5690),MONTH($A5690))), Prazniki[[#All],[DanMesec]:[Dela prosto]], 3,FALSE), "")</f>
        <v/>
      </c>
      <c r="D5690" s="2" t="str">
        <f t="shared" si="707"/>
        <v/>
      </c>
      <c r="E5690" s="2" t="str">
        <f t="shared" si="708"/>
        <v/>
      </c>
      <c r="F5690" s="2">
        <f t="shared" si="709"/>
        <v>0</v>
      </c>
      <c r="G5690" s="2" t="str">
        <f t="shared" si="704"/>
        <v/>
      </c>
      <c r="H5690" s="2">
        <f>IFERROR(VLOOKUP((IF(LEN(DAY($A5690))&lt;2,0&amp;DAY($A5690),DAY($A5690))&amp;IF(LEN(MONTH($A5690))&lt;2,0&amp;MONTH($A5690),MONTH($A5690))), Prazniki[[#All],[DanMesec]:[Dela prosto]], 4,FALSE), 0)</f>
        <v>0</v>
      </c>
      <c r="I5690" s="2">
        <f t="shared" si="710"/>
        <v>0</v>
      </c>
      <c r="J5690" s="2">
        <f t="shared" si="711"/>
        <v>0</v>
      </c>
      <c r="K5690">
        <f t="shared" si="705"/>
        <v>1</v>
      </c>
    </row>
    <row r="5691" spans="1:11" x14ac:dyDescent="0.3">
      <c r="A5691" s="1">
        <v>45868</v>
      </c>
      <c r="B5691">
        <f t="shared" si="706"/>
        <v>0</v>
      </c>
      <c r="C5691" s="2" t="str">
        <f>IFERROR(VLOOKUP((IF(LEN(DAY($A5691))&lt;2,0&amp;DAY($A5691),DAY($A5691))&amp;IF(LEN(MONTH($A5691))&lt;2,0&amp;MONTH($A5691),MONTH($A5691))), Prazniki[[#All],[DanMesec]:[Dela prosto]], 3,FALSE), "")</f>
        <v/>
      </c>
      <c r="D5691" s="2" t="str">
        <f t="shared" si="707"/>
        <v/>
      </c>
      <c r="E5691" s="2" t="str">
        <f t="shared" si="708"/>
        <v/>
      </c>
      <c r="F5691" s="2">
        <f t="shared" si="709"/>
        <v>0</v>
      </c>
      <c r="G5691" s="2" t="str">
        <f t="shared" si="704"/>
        <v/>
      </c>
      <c r="H5691" s="2">
        <f>IFERROR(VLOOKUP((IF(LEN(DAY($A5691))&lt;2,0&amp;DAY($A5691),DAY($A5691))&amp;IF(LEN(MONTH($A5691))&lt;2,0&amp;MONTH($A5691),MONTH($A5691))), Prazniki[[#All],[DanMesec]:[Dela prosto]], 4,FALSE), 0)</f>
        <v>0</v>
      </c>
      <c r="I5691" s="2">
        <f t="shared" si="710"/>
        <v>0</v>
      </c>
      <c r="J5691" s="2">
        <f t="shared" si="711"/>
        <v>0</v>
      </c>
      <c r="K5691">
        <f t="shared" si="705"/>
        <v>1</v>
      </c>
    </row>
    <row r="5692" spans="1:11" x14ac:dyDescent="0.3">
      <c r="A5692" s="1">
        <v>45869</v>
      </c>
      <c r="B5692">
        <f t="shared" si="706"/>
        <v>0</v>
      </c>
      <c r="C5692" s="2" t="str">
        <f>IFERROR(VLOOKUP((IF(LEN(DAY($A5692))&lt;2,0&amp;DAY($A5692),DAY($A5692))&amp;IF(LEN(MONTH($A5692))&lt;2,0&amp;MONTH($A5692),MONTH($A5692))), Prazniki[[#All],[DanMesec]:[Dela prosto]], 3,FALSE), "")</f>
        <v/>
      </c>
      <c r="D5692" s="2" t="str">
        <f t="shared" si="707"/>
        <v/>
      </c>
      <c r="E5692" s="2" t="str">
        <f t="shared" si="708"/>
        <v/>
      </c>
      <c r="F5692" s="2">
        <f t="shared" si="709"/>
        <v>0</v>
      </c>
      <c r="G5692" s="2" t="str">
        <f t="shared" si="704"/>
        <v/>
      </c>
      <c r="H5692" s="2">
        <f>IFERROR(VLOOKUP((IF(LEN(DAY($A5692))&lt;2,0&amp;DAY($A5692),DAY($A5692))&amp;IF(LEN(MONTH($A5692))&lt;2,0&amp;MONTH($A5692),MONTH($A5692))), Prazniki[[#All],[DanMesec]:[Dela prosto]], 4,FALSE), 0)</f>
        <v>0</v>
      </c>
      <c r="I5692" s="2">
        <f t="shared" si="710"/>
        <v>0</v>
      </c>
      <c r="J5692" s="2">
        <f t="shared" si="711"/>
        <v>0</v>
      </c>
      <c r="K5692">
        <f t="shared" si="705"/>
        <v>1</v>
      </c>
    </row>
    <row r="5693" spans="1:11" x14ac:dyDescent="0.3">
      <c r="A5693" s="1">
        <v>45870</v>
      </c>
      <c r="B5693">
        <f t="shared" si="706"/>
        <v>0</v>
      </c>
      <c r="C5693" s="2" t="str">
        <f>IFERROR(VLOOKUP((IF(LEN(DAY($A5693))&lt;2,0&amp;DAY($A5693),DAY($A5693))&amp;IF(LEN(MONTH($A5693))&lt;2,0&amp;MONTH($A5693),MONTH($A5693))), Prazniki[[#All],[DanMesec]:[Dela prosto]], 3,FALSE), "")</f>
        <v/>
      </c>
      <c r="D5693" s="2" t="str">
        <f t="shared" si="707"/>
        <v/>
      </c>
      <c r="E5693" s="2" t="str">
        <f t="shared" si="708"/>
        <v/>
      </c>
      <c r="F5693" s="2">
        <f t="shared" si="709"/>
        <v>0</v>
      </c>
      <c r="G5693" s="2" t="str">
        <f t="shared" si="704"/>
        <v/>
      </c>
      <c r="H5693" s="2">
        <f>IFERROR(VLOOKUP((IF(LEN(DAY($A5693))&lt;2,0&amp;DAY($A5693),DAY($A5693))&amp;IF(LEN(MONTH($A5693))&lt;2,0&amp;MONTH($A5693),MONTH($A5693))), Prazniki[[#All],[DanMesec]:[Dela prosto]], 4,FALSE), 0)</f>
        <v>0</v>
      </c>
      <c r="I5693" s="2">
        <f t="shared" si="710"/>
        <v>0</v>
      </c>
      <c r="J5693" s="2">
        <f t="shared" si="711"/>
        <v>0</v>
      </c>
      <c r="K5693">
        <f t="shared" si="705"/>
        <v>1</v>
      </c>
    </row>
    <row r="5694" spans="1:11" x14ac:dyDescent="0.3">
      <c r="A5694" s="1">
        <v>45871</v>
      </c>
      <c r="B5694">
        <f t="shared" si="706"/>
        <v>1</v>
      </c>
      <c r="C5694" s="2" t="str">
        <f>IFERROR(VLOOKUP((IF(LEN(DAY($A5694))&lt;2,0&amp;DAY($A5694),DAY($A5694))&amp;IF(LEN(MONTH($A5694))&lt;2,0&amp;MONTH($A5694),MONTH($A5694))), Prazniki[[#All],[DanMesec]:[Dela prosto]], 3,FALSE), "")</f>
        <v/>
      </c>
      <c r="D5694" s="2" t="str">
        <f t="shared" si="707"/>
        <v/>
      </c>
      <c r="E5694" s="2" t="str">
        <f t="shared" si="708"/>
        <v/>
      </c>
      <c r="F5694" s="2">
        <f t="shared" si="709"/>
        <v>0</v>
      </c>
      <c r="G5694" s="2" t="str">
        <f t="shared" si="704"/>
        <v/>
      </c>
      <c r="H5694" s="2">
        <f>IFERROR(VLOOKUP((IF(LEN(DAY($A5694))&lt;2,0&amp;DAY($A5694),DAY($A5694))&amp;IF(LEN(MONTH($A5694))&lt;2,0&amp;MONTH($A5694),MONTH($A5694))), Prazniki[[#All],[DanMesec]:[Dela prosto]], 4,FALSE), 0)</f>
        <v>0</v>
      </c>
      <c r="I5694" s="2">
        <f t="shared" si="710"/>
        <v>0</v>
      </c>
      <c r="J5694" s="2">
        <f t="shared" si="711"/>
        <v>0</v>
      </c>
      <c r="K5694">
        <f t="shared" si="705"/>
        <v>0</v>
      </c>
    </row>
    <row r="5695" spans="1:11" x14ac:dyDescent="0.3">
      <c r="A5695" s="1">
        <v>45872</v>
      </c>
      <c r="B5695">
        <f t="shared" si="706"/>
        <v>1</v>
      </c>
      <c r="C5695" s="2" t="str">
        <f>IFERROR(VLOOKUP((IF(LEN(DAY($A5695))&lt;2,0&amp;DAY($A5695),DAY($A5695))&amp;IF(LEN(MONTH($A5695))&lt;2,0&amp;MONTH($A5695),MONTH($A5695))), Prazniki[[#All],[DanMesec]:[Dela prosto]], 3,FALSE), "")</f>
        <v/>
      </c>
      <c r="D5695" s="2" t="str">
        <f t="shared" si="707"/>
        <v/>
      </c>
      <c r="E5695" s="2" t="str">
        <f t="shared" si="708"/>
        <v/>
      </c>
      <c r="F5695" s="2">
        <f t="shared" si="709"/>
        <v>0</v>
      </c>
      <c r="G5695" s="2" t="str">
        <f t="shared" si="704"/>
        <v/>
      </c>
      <c r="H5695" s="2">
        <f>IFERROR(VLOOKUP((IF(LEN(DAY($A5695))&lt;2,0&amp;DAY($A5695),DAY($A5695))&amp;IF(LEN(MONTH($A5695))&lt;2,0&amp;MONTH($A5695),MONTH($A5695))), Prazniki[[#All],[DanMesec]:[Dela prosto]], 4,FALSE), 0)</f>
        <v>0</v>
      </c>
      <c r="I5695" s="2">
        <f t="shared" si="710"/>
        <v>0</v>
      </c>
      <c r="J5695" s="2">
        <f t="shared" si="711"/>
        <v>0</v>
      </c>
      <c r="K5695">
        <f t="shared" si="705"/>
        <v>0</v>
      </c>
    </row>
    <row r="5696" spans="1:11" x14ac:dyDescent="0.3">
      <c r="A5696" s="1">
        <v>45873</v>
      </c>
      <c r="B5696">
        <f t="shared" si="706"/>
        <v>0</v>
      </c>
      <c r="C5696" s="2" t="str">
        <f>IFERROR(VLOOKUP((IF(LEN(DAY($A5696))&lt;2,0&amp;DAY($A5696),DAY($A5696))&amp;IF(LEN(MONTH($A5696))&lt;2,0&amp;MONTH($A5696),MONTH($A5696))), Prazniki[[#All],[DanMesec]:[Dela prosto]], 3,FALSE), "")</f>
        <v/>
      </c>
      <c r="D5696" s="2" t="str">
        <f t="shared" si="707"/>
        <v/>
      </c>
      <c r="E5696" s="2" t="str">
        <f t="shared" si="708"/>
        <v/>
      </c>
      <c r="F5696" s="2">
        <f t="shared" si="709"/>
        <v>0</v>
      </c>
      <c r="G5696" s="2" t="str">
        <f t="shared" si="704"/>
        <v/>
      </c>
      <c r="H5696" s="2">
        <f>IFERROR(VLOOKUP((IF(LEN(DAY($A5696))&lt;2,0&amp;DAY($A5696),DAY($A5696))&amp;IF(LEN(MONTH($A5696))&lt;2,0&amp;MONTH($A5696),MONTH($A5696))), Prazniki[[#All],[DanMesec]:[Dela prosto]], 4,FALSE), 0)</f>
        <v>0</v>
      </c>
      <c r="I5696" s="2">
        <f t="shared" si="710"/>
        <v>0</v>
      </c>
      <c r="J5696" s="2">
        <f t="shared" si="711"/>
        <v>0</v>
      </c>
      <c r="K5696">
        <f t="shared" si="705"/>
        <v>1</v>
      </c>
    </row>
    <row r="5697" spans="1:11" x14ac:dyDescent="0.3">
      <c r="A5697" s="1">
        <v>45874</v>
      </c>
      <c r="B5697">
        <f t="shared" si="706"/>
        <v>0</v>
      </c>
      <c r="C5697" s="2" t="str">
        <f>IFERROR(VLOOKUP((IF(LEN(DAY($A5697))&lt;2,0&amp;DAY($A5697),DAY($A5697))&amp;IF(LEN(MONTH($A5697))&lt;2,0&amp;MONTH($A5697),MONTH($A5697))), Prazniki[[#All],[DanMesec]:[Dela prosto]], 3,FALSE), "")</f>
        <v/>
      </c>
      <c r="D5697" s="2" t="str">
        <f t="shared" si="707"/>
        <v/>
      </c>
      <c r="E5697" s="2" t="str">
        <f t="shared" si="708"/>
        <v/>
      </c>
      <c r="F5697" s="2">
        <f t="shared" si="709"/>
        <v>0</v>
      </c>
      <c r="G5697" s="2" t="str">
        <f t="shared" si="704"/>
        <v/>
      </c>
      <c r="H5697" s="2">
        <f>IFERROR(VLOOKUP((IF(LEN(DAY($A5697))&lt;2,0&amp;DAY($A5697),DAY($A5697))&amp;IF(LEN(MONTH($A5697))&lt;2,0&amp;MONTH($A5697),MONTH($A5697))), Prazniki[[#All],[DanMesec]:[Dela prosto]], 4,FALSE), 0)</f>
        <v>0</v>
      </c>
      <c r="I5697" s="2">
        <f t="shared" si="710"/>
        <v>0</v>
      </c>
      <c r="J5697" s="2">
        <f t="shared" si="711"/>
        <v>0</v>
      </c>
      <c r="K5697">
        <f t="shared" si="705"/>
        <v>1</v>
      </c>
    </row>
    <row r="5698" spans="1:11" x14ac:dyDescent="0.3">
      <c r="A5698" s="1">
        <v>45875</v>
      </c>
      <c r="B5698">
        <f t="shared" si="706"/>
        <v>0</v>
      </c>
      <c r="C5698" s="2" t="str">
        <f>IFERROR(VLOOKUP((IF(LEN(DAY($A5698))&lt;2,0&amp;DAY($A5698),DAY($A5698))&amp;IF(LEN(MONTH($A5698))&lt;2,0&amp;MONTH($A5698),MONTH($A5698))), Prazniki[[#All],[DanMesec]:[Dela prosto]], 3,FALSE), "")</f>
        <v/>
      </c>
      <c r="D5698" s="2" t="str">
        <f t="shared" si="707"/>
        <v/>
      </c>
      <c r="E5698" s="2" t="str">
        <f t="shared" si="708"/>
        <v/>
      </c>
      <c r="F5698" s="2">
        <f t="shared" si="709"/>
        <v>0</v>
      </c>
      <c r="G5698" s="2" t="str">
        <f t="shared" ref="G5698:G5761" si="712">IF(C5698&lt;&gt;"",C5698,IF(D5698&lt;&gt;"",D5698,IF(E5698&lt;&gt;"",E5698, "")))</f>
        <v/>
      </c>
      <c r="H5698" s="2">
        <f>IFERROR(VLOOKUP((IF(LEN(DAY($A5698))&lt;2,0&amp;DAY($A5698),DAY($A5698))&amp;IF(LEN(MONTH($A5698))&lt;2,0&amp;MONTH($A5698),MONTH($A5698))), Prazniki[[#All],[DanMesec]:[Dela prosto]], 4,FALSE), 0)</f>
        <v>0</v>
      </c>
      <c r="I5698" s="2">
        <f t="shared" si="710"/>
        <v>0</v>
      </c>
      <c r="J5698" s="2">
        <f t="shared" si="711"/>
        <v>0</v>
      </c>
      <c r="K5698">
        <f t="shared" ref="K5698:K5761" si="713">IF(OR(B5698=1,H5698=1), 0,1)</f>
        <v>1</v>
      </c>
    </row>
    <row r="5699" spans="1:11" x14ac:dyDescent="0.3">
      <c r="A5699" s="1">
        <v>45876</v>
      </c>
      <c r="B5699">
        <f t="shared" ref="B5699:B5762" si="714">IF(OR(WEEKDAY(A5699,2)=6,WEEKDAY(A5699,2)=7),1,0)</f>
        <v>0</v>
      </c>
      <c r="C5699" s="2" t="str">
        <f>IFERROR(VLOOKUP((IF(LEN(DAY($A5699))&lt;2,0&amp;DAY($A5699),DAY($A5699))&amp;IF(LEN(MONTH($A5699))&lt;2,0&amp;MONTH($A5699),MONTH($A5699))), Prazniki[[#All],[DanMesec]:[Dela prosto]], 3,FALSE), "")</f>
        <v/>
      </c>
      <c r="D5699" s="2" t="str">
        <f t="shared" ref="D5699:D5762" si="715">IF(FLOOR(DAY(MINUTE(YEAR(A5699)/38)/2+56)&amp;"/"&amp;"5/"&amp;YEAR(A5699),7)-34+1=A5699,$D$1,"")</f>
        <v/>
      </c>
      <c r="E5699" s="2" t="str">
        <f t="shared" ref="E5699:E5762" si="716">IF(FLOOR(DAY(MINUTE(YEAR(A5699)/38)/2+56)&amp;"/"&amp;"5/"&amp;YEAR(A5699),7)-34+1+50-2=A5699,$E$1,"")</f>
        <v/>
      </c>
      <c r="F5699" s="2">
        <f t="shared" ref="F5699:F5762" si="717">IF(C5699&lt;&gt;"",1,IF(D5699&lt;&gt;"",1,IF(E5699&lt;&gt;"",1, 0)))</f>
        <v>0</v>
      </c>
      <c r="G5699" s="2" t="str">
        <f t="shared" si="712"/>
        <v/>
      </c>
      <c r="H5699" s="2">
        <f>IFERROR(VLOOKUP((IF(LEN(DAY($A5699))&lt;2,0&amp;DAY($A5699),DAY($A5699))&amp;IF(LEN(MONTH($A5699))&lt;2,0&amp;MONTH($A5699),MONTH($A5699))), Prazniki[[#All],[DanMesec]:[Dela prosto]], 4,FALSE), 0)</f>
        <v>0</v>
      </c>
      <c r="I5699" s="2">
        <f t="shared" ref="I5699:I5762" si="718">IF(OR(D5699&lt;&gt;"",E5699&lt;&gt;""),1,0)</f>
        <v>0</v>
      </c>
      <c r="J5699" s="2">
        <f t="shared" ref="J5699:J5762" si="719">IF(OR(H5699=1,I5699=1),1,0)</f>
        <v>0</v>
      </c>
      <c r="K5699">
        <f t="shared" si="713"/>
        <v>1</v>
      </c>
    </row>
    <row r="5700" spans="1:11" x14ac:dyDescent="0.3">
      <c r="A5700" s="1">
        <v>45877</v>
      </c>
      <c r="B5700">
        <f t="shared" si="714"/>
        <v>0</v>
      </c>
      <c r="C5700" s="2" t="str">
        <f>IFERROR(VLOOKUP((IF(LEN(DAY($A5700))&lt;2,0&amp;DAY($A5700),DAY($A5700))&amp;IF(LEN(MONTH($A5700))&lt;2,0&amp;MONTH($A5700),MONTH($A5700))), Prazniki[[#All],[DanMesec]:[Dela prosto]], 3,FALSE), "")</f>
        <v/>
      </c>
      <c r="D5700" s="2" t="str">
        <f t="shared" si="715"/>
        <v/>
      </c>
      <c r="E5700" s="2" t="str">
        <f t="shared" si="716"/>
        <v/>
      </c>
      <c r="F5700" s="2">
        <f t="shared" si="717"/>
        <v>0</v>
      </c>
      <c r="G5700" s="2" t="str">
        <f t="shared" si="712"/>
        <v/>
      </c>
      <c r="H5700" s="2">
        <f>IFERROR(VLOOKUP((IF(LEN(DAY($A5700))&lt;2,0&amp;DAY($A5700),DAY($A5700))&amp;IF(LEN(MONTH($A5700))&lt;2,0&amp;MONTH($A5700),MONTH($A5700))), Prazniki[[#All],[DanMesec]:[Dela prosto]], 4,FALSE), 0)</f>
        <v>0</v>
      </c>
      <c r="I5700" s="2">
        <f t="shared" si="718"/>
        <v>0</v>
      </c>
      <c r="J5700" s="2">
        <f t="shared" si="719"/>
        <v>0</v>
      </c>
      <c r="K5700">
        <f t="shared" si="713"/>
        <v>1</v>
      </c>
    </row>
    <row r="5701" spans="1:11" x14ac:dyDescent="0.3">
      <c r="A5701" s="1">
        <v>45878</v>
      </c>
      <c r="B5701">
        <f t="shared" si="714"/>
        <v>1</v>
      </c>
      <c r="C5701" s="2" t="str">
        <f>IFERROR(VLOOKUP((IF(LEN(DAY($A5701))&lt;2,0&amp;DAY($A5701),DAY($A5701))&amp;IF(LEN(MONTH($A5701))&lt;2,0&amp;MONTH($A5701),MONTH($A5701))), Prazniki[[#All],[DanMesec]:[Dela prosto]], 3,FALSE), "")</f>
        <v/>
      </c>
      <c r="D5701" s="2" t="str">
        <f t="shared" si="715"/>
        <v/>
      </c>
      <c r="E5701" s="2" t="str">
        <f t="shared" si="716"/>
        <v/>
      </c>
      <c r="F5701" s="2">
        <f t="shared" si="717"/>
        <v>0</v>
      </c>
      <c r="G5701" s="2" t="str">
        <f t="shared" si="712"/>
        <v/>
      </c>
      <c r="H5701" s="2">
        <f>IFERROR(VLOOKUP((IF(LEN(DAY($A5701))&lt;2,0&amp;DAY($A5701),DAY($A5701))&amp;IF(LEN(MONTH($A5701))&lt;2,0&amp;MONTH($A5701),MONTH($A5701))), Prazniki[[#All],[DanMesec]:[Dela prosto]], 4,FALSE), 0)</f>
        <v>0</v>
      </c>
      <c r="I5701" s="2">
        <f t="shared" si="718"/>
        <v>0</v>
      </c>
      <c r="J5701" s="2">
        <f t="shared" si="719"/>
        <v>0</v>
      </c>
      <c r="K5701">
        <f t="shared" si="713"/>
        <v>0</v>
      </c>
    </row>
    <row r="5702" spans="1:11" x14ac:dyDescent="0.3">
      <c r="A5702" s="1">
        <v>45879</v>
      </c>
      <c r="B5702">
        <f t="shared" si="714"/>
        <v>1</v>
      </c>
      <c r="C5702" s="2" t="str">
        <f>IFERROR(VLOOKUP((IF(LEN(DAY($A5702))&lt;2,0&amp;DAY($A5702),DAY($A5702))&amp;IF(LEN(MONTH($A5702))&lt;2,0&amp;MONTH($A5702),MONTH($A5702))), Prazniki[[#All],[DanMesec]:[Dela prosto]], 3,FALSE), "")</f>
        <v/>
      </c>
      <c r="D5702" s="2" t="str">
        <f t="shared" si="715"/>
        <v/>
      </c>
      <c r="E5702" s="2" t="str">
        <f t="shared" si="716"/>
        <v/>
      </c>
      <c r="F5702" s="2">
        <f t="shared" si="717"/>
        <v>0</v>
      </c>
      <c r="G5702" s="2" t="str">
        <f t="shared" si="712"/>
        <v/>
      </c>
      <c r="H5702" s="2">
        <f>IFERROR(VLOOKUP((IF(LEN(DAY($A5702))&lt;2,0&amp;DAY($A5702),DAY($A5702))&amp;IF(LEN(MONTH($A5702))&lt;2,0&amp;MONTH($A5702),MONTH($A5702))), Prazniki[[#All],[DanMesec]:[Dela prosto]], 4,FALSE), 0)</f>
        <v>0</v>
      </c>
      <c r="I5702" s="2">
        <f t="shared" si="718"/>
        <v>0</v>
      </c>
      <c r="J5702" s="2">
        <f t="shared" si="719"/>
        <v>0</v>
      </c>
      <c r="K5702">
        <f t="shared" si="713"/>
        <v>0</v>
      </c>
    </row>
    <row r="5703" spans="1:11" x14ac:dyDescent="0.3">
      <c r="A5703" s="1">
        <v>45880</v>
      </c>
      <c r="B5703">
        <f t="shared" si="714"/>
        <v>0</v>
      </c>
      <c r="C5703" s="2" t="str">
        <f>IFERROR(VLOOKUP((IF(LEN(DAY($A5703))&lt;2,0&amp;DAY($A5703),DAY($A5703))&amp;IF(LEN(MONTH($A5703))&lt;2,0&amp;MONTH($A5703),MONTH($A5703))), Prazniki[[#All],[DanMesec]:[Dela prosto]], 3,FALSE), "")</f>
        <v/>
      </c>
      <c r="D5703" s="2" t="str">
        <f t="shared" si="715"/>
        <v/>
      </c>
      <c r="E5703" s="2" t="str">
        <f t="shared" si="716"/>
        <v/>
      </c>
      <c r="F5703" s="2">
        <f t="shared" si="717"/>
        <v>0</v>
      </c>
      <c r="G5703" s="2" t="str">
        <f t="shared" si="712"/>
        <v/>
      </c>
      <c r="H5703" s="2">
        <f>IFERROR(VLOOKUP((IF(LEN(DAY($A5703))&lt;2,0&amp;DAY($A5703),DAY($A5703))&amp;IF(LEN(MONTH($A5703))&lt;2,0&amp;MONTH($A5703),MONTH($A5703))), Prazniki[[#All],[DanMesec]:[Dela prosto]], 4,FALSE), 0)</f>
        <v>0</v>
      </c>
      <c r="I5703" s="2">
        <f t="shared" si="718"/>
        <v>0</v>
      </c>
      <c r="J5703" s="2">
        <f t="shared" si="719"/>
        <v>0</v>
      </c>
      <c r="K5703">
        <f t="shared" si="713"/>
        <v>1</v>
      </c>
    </row>
    <row r="5704" spans="1:11" x14ac:dyDescent="0.3">
      <c r="A5704" s="1">
        <v>45881</v>
      </c>
      <c r="B5704">
        <f t="shared" si="714"/>
        <v>0</v>
      </c>
      <c r="C5704" s="2" t="str">
        <f>IFERROR(VLOOKUP((IF(LEN(DAY($A5704))&lt;2,0&amp;DAY($A5704),DAY($A5704))&amp;IF(LEN(MONTH($A5704))&lt;2,0&amp;MONTH($A5704),MONTH($A5704))), Prazniki[[#All],[DanMesec]:[Dela prosto]], 3,FALSE), "")</f>
        <v/>
      </c>
      <c r="D5704" s="2" t="str">
        <f t="shared" si="715"/>
        <v/>
      </c>
      <c r="E5704" s="2" t="str">
        <f t="shared" si="716"/>
        <v/>
      </c>
      <c r="F5704" s="2">
        <f t="shared" si="717"/>
        <v>0</v>
      </c>
      <c r="G5704" s="2" t="str">
        <f t="shared" si="712"/>
        <v/>
      </c>
      <c r="H5704" s="2">
        <f>IFERROR(VLOOKUP((IF(LEN(DAY($A5704))&lt;2,0&amp;DAY($A5704),DAY($A5704))&amp;IF(LEN(MONTH($A5704))&lt;2,0&amp;MONTH($A5704),MONTH($A5704))), Prazniki[[#All],[DanMesec]:[Dela prosto]], 4,FALSE), 0)</f>
        <v>0</v>
      </c>
      <c r="I5704" s="2">
        <f t="shared" si="718"/>
        <v>0</v>
      </c>
      <c r="J5704" s="2">
        <f t="shared" si="719"/>
        <v>0</v>
      </c>
      <c r="K5704">
        <f t="shared" si="713"/>
        <v>1</v>
      </c>
    </row>
    <row r="5705" spans="1:11" x14ac:dyDescent="0.3">
      <c r="A5705" s="1">
        <v>45882</v>
      </c>
      <c r="B5705">
        <f t="shared" si="714"/>
        <v>0</v>
      </c>
      <c r="C5705" s="2" t="str">
        <f>IFERROR(VLOOKUP((IF(LEN(DAY($A5705))&lt;2,0&amp;DAY($A5705),DAY($A5705))&amp;IF(LEN(MONTH($A5705))&lt;2,0&amp;MONTH($A5705),MONTH($A5705))), Prazniki[[#All],[DanMesec]:[Dela prosto]], 3,FALSE), "")</f>
        <v/>
      </c>
      <c r="D5705" s="2" t="str">
        <f t="shared" si="715"/>
        <v/>
      </c>
      <c r="E5705" s="2" t="str">
        <f t="shared" si="716"/>
        <v/>
      </c>
      <c r="F5705" s="2">
        <f t="shared" si="717"/>
        <v>0</v>
      </c>
      <c r="G5705" s="2" t="str">
        <f t="shared" si="712"/>
        <v/>
      </c>
      <c r="H5705" s="2">
        <f>IFERROR(VLOOKUP((IF(LEN(DAY($A5705))&lt;2,0&amp;DAY($A5705),DAY($A5705))&amp;IF(LEN(MONTH($A5705))&lt;2,0&amp;MONTH($A5705),MONTH($A5705))), Prazniki[[#All],[DanMesec]:[Dela prosto]], 4,FALSE), 0)</f>
        <v>0</v>
      </c>
      <c r="I5705" s="2">
        <f t="shared" si="718"/>
        <v>0</v>
      </c>
      <c r="J5705" s="2">
        <f t="shared" si="719"/>
        <v>0</v>
      </c>
      <c r="K5705">
        <f t="shared" si="713"/>
        <v>1</v>
      </c>
    </row>
    <row r="5706" spans="1:11" x14ac:dyDescent="0.3">
      <c r="A5706" s="1">
        <v>45883</v>
      </c>
      <c r="B5706">
        <f t="shared" si="714"/>
        <v>0</v>
      </c>
      <c r="C5706" s="2" t="str">
        <f>IFERROR(VLOOKUP((IF(LEN(DAY($A5706))&lt;2,0&amp;DAY($A5706),DAY($A5706))&amp;IF(LEN(MONTH($A5706))&lt;2,0&amp;MONTH($A5706),MONTH($A5706))), Prazniki[[#All],[DanMesec]:[Dela prosto]], 3,FALSE), "")</f>
        <v/>
      </c>
      <c r="D5706" s="2" t="str">
        <f t="shared" si="715"/>
        <v/>
      </c>
      <c r="E5706" s="2" t="str">
        <f t="shared" si="716"/>
        <v/>
      </c>
      <c r="F5706" s="2">
        <f t="shared" si="717"/>
        <v>0</v>
      </c>
      <c r="G5706" s="2" t="str">
        <f t="shared" si="712"/>
        <v/>
      </c>
      <c r="H5706" s="2">
        <f>IFERROR(VLOOKUP((IF(LEN(DAY($A5706))&lt;2,0&amp;DAY($A5706),DAY($A5706))&amp;IF(LEN(MONTH($A5706))&lt;2,0&amp;MONTH($A5706),MONTH($A5706))), Prazniki[[#All],[DanMesec]:[Dela prosto]], 4,FALSE), 0)</f>
        <v>0</v>
      </c>
      <c r="I5706" s="2">
        <f t="shared" si="718"/>
        <v>0</v>
      </c>
      <c r="J5706" s="2">
        <f t="shared" si="719"/>
        <v>0</v>
      </c>
      <c r="K5706">
        <f t="shared" si="713"/>
        <v>1</v>
      </c>
    </row>
    <row r="5707" spans="1:11" x14ac:dyDescent="0.3">
      <c r="A5707" s="1">
        <v>45884</v>
      </c>
      <c r="B5707">
        <f t="shared" si="714"/>
        <v>0</v>
      </c>
      <c r="C5707" s="2" t="str">
        <f>IFERROR(VLOOKUP((IF(LEN(DAY($A5707))&lt;2,0&amp;DAY($A5707),DAY($A5707))&amp;IF(LEN(MONTH($A5707))&lt;2,0&amp;MONTH($A5707),MONTH($A5707))), Prazniki[[#All],[DanMesec]:[Dela prosto]], 3,FALSE), "")</f>
        <v>Marijino vnebovzetje</v>
      </c>
      <c r="D5707" s="2" t="str">
        <f t="shared" si="715"/>
        <v/>
      </c>
      <c r="E5707" s="2" t="str">
        <f t="shared" si="716"/>
        <v/>
      </c>
      <c r="F5707" s="2">
        <f t="shared" si="717"/>
        <v>1</v>
      </c>
      <c r="G5707" s="2" t="str">
        <f t="shared" si="712"/>
        <v>Marijino vnebovzetje</v>
      </c>
      <c r="H5707" s="2">
        <f>IFERROR(VLOOKUP((IF(LEN(DAY($A5707))&lt;2,0&amp;DAY($A5707),DAY($A5707))&amp;IF(LEN(MONTH($A5707))&lt;2,0&amp;MONTH($A5707),MONTH($A5707))), Prazniki[[#All],[DanMesec]:[Dela prosto]], 4,FALSE), 0)</f>
        <v>1</v>
      </c>
      <c r="I5707" s="2">
        <f t="shared" si="718"/>
        <v>0</v>
      </c>
      <c r="J5707" s="2">
        <f t="shared" si="719"/>
        <v>1</v>
      </c>
      <c r="K5707">
        <f t="shared" si="713"/>
        <v>0</v>
      </c>
    </row>
    <row r="5708" spans="1:11" x14ac:dyDescent="0.3">
      <c r="A5708" s="1">
        <v>45885</v>
      </c>
      <c r="B5708">
        <f t="shared" si="714"/>
        <v>1</v>
      </c>
      <c r="C5708" s="2" t="str">
        <f>IFERROR(VLOOKUP((IF(LEN(DAY($A5708))&lt;2,0&amp;DAY($A5708),DAY($A5708))&amp;IF(LEN(MONTH($A5708))&lt;2,0&amp;MONTH($A5708),MONTH($A5708))), Prazniki[[#All],[DanMesec]:[Dela prosto]], 3,FALSE), "")</f>
        <v/>
      </c>
      <c r="D5708" s="2" t="str">
        <f t="shared" si="715"/>
        <v/>
      </c>
      <c r="E5708" s="2" t="str">
        <f t="shared" si="716"/>
        <v/>
      </c>
      <c r="F5708" s="2">
        <f t="shared" si="717"/>
        <v>0</v>
      </c>
      <c r="G5708" s="2" t="str">
        <f t="shared" si="712"/>
        <v/>
      </c>
      <c r="H5708" s="2">
        <f>IFERROR(VLOOKUP((IF(LEN(DAY($A5708))&lt;2,0&amp;DAY($A5708),DAY($A5708))&amp;IF(LEN(MONTH($A5708))&lt;2,0&amp;MONTH($A5708),MONTH($A5708))), Prazniki[[#All],[DanMesec]:[Dela prosto]], 4,FALSE), 0)</f>
        <v>0</v>
      </c>
      <c r="I5708" s="2">
        <f t="shared" si="718"/>
        <v>0</v>
      </c>
      <c r="J5708" s="2">
        <f t="shared" si="719"/>
        <v>0</v>
      </c>
      <c r="K5708">
        <f t="shared" si="713"/>
        <v>0</v>
      </c>
    </row>
    <row r="5709" spans="1:11" x14ac:dyDescent="0.3">
      <c r="A5709" s="1">
        <v>45886</v>
      </c>
      <c r="B5709">
        <f t="shared" si="714"/>
        <v>1</v>
      </c>
      <c r="C5709" s="2" t="str">
        <f>IFERROR(VLOOKUP((IF(LEN(DAY($A5709))&lt;2,0&amp;DAY($A5709),DAY($A5709))&amp;IF(LEN(MONTH($A5709))&lt;2,0&amp;MONTH($A5709),MONTH($A5709))), Prazniki[[#All],[DanMesec]:[Dela prosto]], 3,FALSE), "")</f>
        <v>Združitev prekmurskih Slovencev z matičnim narodom</v>
      </c>
      <c r="D5709" s="2" t="str">
        <f t="shared" si="715"/>
        <v/>
      </c>
      <c r="E5709" s="2" t="str">
        <f t="shared" si="716"/>
        <v/>
      </c>
      <c r="F5709" s="2">
        <f t="shared" si="717"/>
        <v>1</v>
      </c>
      <c r="G5709" s="2" t="str">
        <f t="shared" si="712"/>
        <v>Združitev prekmurskih Slovencev z matičnim narodom</v>
      </c>
      <c r="H5709" s="2">
        <f>IFERROR(VLOOKUP((IF(LEN(DAY($A5709))&lt;2,0&amp;DAY($A5709),DAY($A5709))&amp;IF(LEN(MONTH($A5709))&lt;2,0&amp;MONTH($A5709),MONTH($A5709))), Prazniki[[#All],[DanMesec]:[Dela prosto]], 4,FALSE), 0)</f>
        <v>0</v>
      </c>
      <c r="I5709" s="2">
        <f t="shared" si="718"/>
        <v>0</v>
      </c>
      <c r="J5709" s="2">
        <f t="shared" si="719"/>
        <v>0</v>
      </c>
      <c r="K5709">
        <f t="shared" si="713"/>
        <v>0</v>
      </c>
    </row>
    <row r="5710" spans="1:11" x14ac:dyDescent="0.3">
      <c r="A5710" s="1">
        <v>45887</v>
      </c>
      <c r="B5710">
        <f t="shared" si="714"/>
        <v>0</v>
      </c>
      <c r="C5710" s="2" t="str">
        <f>IFERROR(VLOOKUP((IF(LEN(DAY($A5710))&lt;2,0&amp;DAY($A5710),DAY($A5710))&amp;IF(LEN(MONTH($A5710))&lt;2,0&amp;MONTH($A5710),MONTH($A5710))), Prazniki[[#All],[DanMesec]:[Dela prosto]], 3,FALSE), "")</f>
        <v/>
      </c>
      <c r="D5710" s="2" t="str">
        <f t="shared" si="715"/>
        <v/>
      </c>
      <c r="E5710" s="2" t="str">
        <f t="shared" si="716"/>
        <v/>
      </c>
      <c r="F5710" s="2">
        <f t="shared" si="717"/>
        <v>0</v>
      </c>
      <c r="G5710" s="2" t="str">
        <f t="shared" si="712"/>
        <v/>
      </c>
      <c r="H5710" s="2">
        <f>IFERROR(VLOOKUP((IF(LEN(DAY($A5710))&lt;2,0&amp;DAY($A5710),DAY($A5710))&amp;IF(LEN(MONTH($A5710))&lt;2,0&amp;MONTH($A5710),MONTH($A5710))), Prazniki[[#All],[DanMesec]:[Dela prosto]], 4,FALSE), 0)</f>
        <v>0</v>
      </c>
      <c r="I5710" s="2">
        <f t="shared" si="718"/>
        <v>0</v>
      </c>
      <c r="J5710" s="2">
        <f t="shared" si="719"/>
        <v>0</v>
      </c>
      <c r="K5710">
        <f t="shared" si="713"/>
        <v>1</v>
      </c>
    </row>
    <row r="5711" spans="1:11" x14ac:dyDescent="0.3">
      <c r="A5711" s="1">
        <v>45888</v>
      </c>
      <c r="B5711">
        <f t="shared" si="714"/>
        <v>0</v>
      </c>
      <c r="C5711" s="2" t="str">
        <f>IFERROR(VLOOKUP((IF(LEN(DAY($A5711))&lt;2,0&amp;DAY($A5711),DAY($A5711))&amp;IF(LEN(MONTH($A5711))&lt;2,0&amp;MONTH($A5711),MONTH($A5711))), Prazniki[[#All],[DanMesec]:[Dela prosto]], 3,FALSE), "")</f>
        <v/>
      </c>
      <c r="D5711" s="2" t="str">
        <f t="shared" si="715"/>
        <v/>
      </c>
      <c r="E5711" s="2" t="str">
        <f t="shared" si="716"/>
        <v/>
      </c>
      <c r="F5711" s="2">
        <f t="shared" si="717"/>
        <v>0</v>
      </c>
      <c r="G5711" s="2" t="str">
        <f t="shared" si="712"/>
        <v/>
      </c>
      <c r="H5711" s="2">
        <f>IFERROR(VLOOKUP((IF(LEN(DAY($A5711))&lt;2,0&amp;DAY($A5711),DAY($A5711))&amp;IF(LEN(MONTH($A5711))&lt;2,0&amp;MONTH($A5711),MONTH($A5711))), Prazniki[[#All],[DanMesec]:[Dela prosto]], 4,FALSE), 0)</f>
        <v>0</v>
      </c>
      <c r="I5711" s="2">
        <f t="shared" si="718"/>
        <v>0</v>
      </c>
      <c r="J5711" s="2">
        <f t="shared" si="719"/>
        <v>0</v>
      </c>
      <c r="K5711">
        <f t="shared" si="713"/>
        <v>1</v>
      </c>
    </row>
    <row r="5712" spans="1:11" x14ac:dyDescent="0.3">
      <c r="A5712" s="1">
        <v>45889</v>
      </c>
      <c r="B5712">
        <f t="shared" si="714"/>
        <v>0</v>
      </c>
      <c r="C5712" s="2" t="str">
        <f>IFERROR(VLOOKUP((IF(LEN(DAY($A5712))&lt;2,0&amp;DAY($A5712),DAY($A5712))&amp;IF(LEN(MONTH($A5712))&lt;2,0&amp;MONTH($A5712),MONTH($A5712))), Prazniki[[#All],[DanMesec]:[Dela prosto]], 3,FALSE), "")</f>
        <v/>
      </c>
      <c r="D5712" s="2" t="str">
        <f t="shared" si="715"/>
        <v/>
      </c>
      <c r="E5712" s="2" t="str">
        <f t="shared" si="716"/>
        <v/>
      </c>
      <c r="F5712" s="2">
        <f t="shared" si="717"/>
        <v>0</v>
      </c>
      <c r="G5712" s="2" t="str">
        <f t="shared" si="712"/>
        <v/>
      </c>
      <c r="H5712" s="2">
        <f>IFERROR(VLOOKUP((IF(LEN(DAY($A5712))&lt;2,0&amp;DAY($A5712),DAY($A5712))&amp;IF(LEN(MONTH($A5712))&lt;2,0&amp;MONTH($A5712),MONTH($A5712))), Prazniki[[#All],[DanMesec]:[Dela prosto]], 4,FALSE), 0)</f>
        <v>0</v>
      </c>
      <c r="I5712" s="2">
        <f t="shared" si="718"/>
        <v>0</v>
      </c>
      <c r="J5712" s="2">
        <f t="shared" si="719"/>
        <v>0</v>
      </c>
      <c r="K5712">
        <f t="shared" si="713"/>
        <v>1</v>
      </c>
    </row>
    <row r="5713" spans="1:11" x14ac:dyDescent="0.3">
      <c r="A5713" s="1">
        <v>45890</v>
      </c>
      <c r="B5713">
        <f t="shared" si="714"/>
        <v>0</v>
      </c>
      <c r="C5713" s="2" t="str">
        <f>IFERROR(VLOOKUP((IF(LEN(DAY($A5713))&lt;2,0&amp;DAY($A5713),DAY($A5713))&amp;IF(LEN(MONTH($A5713))&lt;2,0&amp;MONTH($A5713),MONTH($A5713))), Prazniki[[#All],[DanMesec]:[Dela prosto]], 3,FALSE), "")</f>
        <v/>
      </c>
      <c r="D5713" s="2" t="str">
        <f t="shared" si="715"/>
        <v/>
      </c>
      <c r="E5713" s="2" t="str">
        <f t="shared" si="716"/>
        <v/>
      </c>
      <c r="F5713" s="2">
        <f t="shared" si="717"/>
        <v>0</v>
      </c>
      <c r="G5713" s="2" t="str">
        <f t="shared" si="712"/>
        <v/>
      </c>
      <c r="H5713" s="2">
        <f>IFERROR(VLOOKUP((IF(LEN(DAY($A5713))&lt;2,0&amp;DAY($A5713),DAY($A5713))&amp;IF(LEN(MONTH($A5713))&lt;2,0&amp;MONTH($A5713),MONTH($A5713))), Prazniki[[#All],[DanMesec]:[Dela prosto]], 4,FALSE), 0)</f>
        <v>0</v>
      </c>
      <c r="I5713" s="2">
        <f t="shared" si="718"/>
        <v>0</v>
      </c>
      <c r="J5713" s="2">
        <f t="shared" si="719"/>
        <v>0</v>
      </c>
      <c r="K5713">
        <f t="shared" si="713"/>
        <v>1</v>
      </c>
    </row>
    <row r="5714" spans="1:11" x14ac:dyDescent="0.3">
      <c r="A5714" s="1">
        <v>45891</v>
      </c>
      <c r="B5714">
        <f t="shared" si="714"/>
        <v>0</v>
      </c>
      <c r="C5714" s="2" t="str">
        <f>IFERROR(VLOOKUP((IF(LEN(DAY($A5714))&lt;2,0&amp;DAY($A5714),DAY($A5714))&amp;IF(LEN(MONTH($A5714))&lt;2,0&amp;MONTH($A5714),MONTH($A5714))), Prazniki[[#All],[DanMesec]:[Dela prosto]], 3,FALSE), "")</f>
        <v/>
      </c>
      <c r="D5714" s="2" t="str">
        <f t="shared" si="715"/>
        <v/>
      </c>
      <c r="E5714" s="2" t="str">
        <f t="shared" si="716"/>
        <v/>
      </c>
      <c r="F5714" s="2">
        <f t="shared" si="717"/>
        <v>0</v>
      </c>
      <c r="G5714" s="2" t="str">
        <f t="shared" si="712"/>
        <v/>
      </c>
      <c r="H5714" s="2">
        <f>IFERROR(VLOOKUP((IF(LEN(DAY($A5714))&lt;2,0&amp;DAY($A5714),DAY($A5714))&amp;IF(LEN(MONTH($A5714))&lt;2,0&amp;MONTH($A5714),MONTH($A5714))), Prazniki[[#All],[DanMesec]:[Dela prosto]], 4,FALSE), 0)</f>
        <v>0</v>
      </c>
      <c r="I5714" s="2">
        <f t="shared" si="718"/>
        <v>0</v>
      </c>
      <c r="J5714" s="2">
        <f t="shared" si="719"/>
        <v>0</v>
      </c>
      <c r="K5714">
        <f t="shared" si="713"/>
        <v>1</v>
      </c>
    </row>
    <row r="5715" spans="1:11" x14ac:dyDescent="0.3">
      <c r="A5715" s="1">
        <v>45892</v>
      </c>
      <c r="B5715">
        <f t="shared" si="714"/>
        <v>1</v>
      </c>
      <c r="C5715" s="2" t="str">
        <f>IFERROR(VLOOKUP((IF(LEN(DAY($A5715))&lt;2,0&amp;DAY($A5715),DAY($A5715))&amp;IF(LEN(MONTH($A5715))&lt;2,0&amp;MONTH($A5715),MONTH($A5715))), Prazniki[[#All],[DanMesec]:[Dela prosto]], 3,FALSE), "")</f>
        <v/>
      </c>
      <c r="D5715" s="2" t="str">
        <f t="shared" si="715"/>
        <v/>
      </c>
      <c r="E5715" s="2" t="str">
        <f t="shared" si="716"/>
        <v/>
      </c>
      <c r="F5715" s="2">
        <f t="shared" si="717"/>
        <v>0</v>
      </c>
      <c r="G5715" s="2" t="str">
        <f t="shared" si="712"/>
        <v/>
      </c>
      <c r="H5715" s="2">
        <f>IFERROR(VLOOKUP((IF(LEN(DAY($A5715))&lt;2,0&amp;DAY($A5715),DAY($A5715))&amp;IF(LEN(MONTH($A5715))&lt;2,0&amp;MONTH($A5715),MONTH($A5715))), Prazniki[[#All],[DanMesec]:[Dela prosto]], 4,FALSE), 0)</f>
        <v>0</v>
      </c>
      <c r="I5715" s="2">
        <f t="shared" si="718"/>
        <v>0</v>
      </c>
      <c r="J5715" s="2">
        <f t="shared" si="719"/>
        <v>0</v>
      </c>
      <c r="K5715">
        <f t="shared" si="713"/>
        <v>0</v>
      </c>
    </row>
    <row r="5716" spans="1:11" x14ac:dyDescent="0.3">
      <c r="A5716" s="1">
        <v>45893</v>
      </c>
      <c r="B5716">
        <f t="shared" si="714"/>
        <v>1</v>
      </c>
      <c r="C5716" s="2" t="str">
        <f>IFERROR(VLOOKUP((IF(LEN(DAY($A5716))&lt;2,0&amp;DAY($A5716),DAY($A5716))&amp;IF(LEN(MONTH($A5716))&lt;2,0&amp;MONTH($A5716),MONTH($A5716))), Prazniki[[#All],[DanMesec]:[Dela prosto]], 3,FALSE), "")</f>
        <v/>
      </c>
      <c r="D5716" s="2" t="str">
        <f t="shared" si="715"/>
        <v/>
      </c>
      <c r="E5716" s="2" t="str">
        <f t="shared" si="716"/>
        <v/>
      </c>
      <c r="F5716" s="2">
        <f t="shared" si="717"/>
        <v>0</v>
      </c>
      <c r="G5716" s="2" t="str">
        <f t="shared" si="712"/>
        <v/>
      </c>
      <c r="H5716" s="2">
        <f>IFERROR(VLOOKUP((IF(LEN(DAY($A5716))&lt;2,0&amp;DAY($A5716),DAY($A5716))&amp;IF(LEN(MONTH($A5716))&lt;2,0&amp;MONTH($A5716),MONTH($A5716))), Prazniki[[#All],[DanMesec]:[Dela prosto]], 4,FALSE), 0)</f>
        <v>0</v>
      </c>
      <c r="I5716" s="2">
        <f t="shared" si="718"/>
        <v>0</v>
      </c>
      <c r="J5716" s="2">
        <f t="shared" si="719"/>
        <v>0</v>
      </c>
      <c r="K5716">
        <f t="shared" si="713"/>
        <v>0</v>
      </c>
    </row>
    <row r="5717" spans="1:11" x14ac:dyDescent="0.3">
      <c r="A5717" s="1">
        <v>45894</v>
      </c>
      <c r="B5717">
        <f t="shared" si="714"/>
        <v>0</v>
      </c>
      <c r="C5717" s="2" t="str">
        <f>IFERROR(VLOOKUP((IF(LEN(DAY($A5717))&lt;2,0&amp;DAY($A5717),DAY($A5717))&amp;IF(LEN(MONTH($A5717))&lt;2,0&amp;MONTH($A5717),MONTH($A5717))), Prazniki[[#All],[DanMesec]:[Dela prosto]], 3,FALSE), "")</f>
        <v/>
      </c>
      <c r="D5717" s="2" t="str">
        <f t="shared" si="715"/>
        <v/>
      </c>
      <c r="E5717" s="2" t="str">
        <f t="shared" si="716"/>
        <v/>
      </c>
      <c r="F5717" s="2">
        <f t="shared" si="717"/>
        <v>0</v>
      </c>
      <c r="G5717" s="2" t="str">
        <f t="shared" si="712"/>
        <v/>
      </c>
      <c r="H5717" s="2">
        <f>IFERROR(VLOOKUP((IF(LEN(DAY($A5717))&lt;2,0&amp;DAY($A5717),DAY($A5717))&amp;IF(LEN(MONTH($A5717))&lt;2,0&amp;MONTH($A5717),MONTH($A5717))), Prazniki[[#All],[DanMesec]:[Dela prosto]], 4,FALSE), 0)</f>
        <v>0</v>
      </c>
      <c r="I5717" s="2">
        <f t="shared" si="718"/>
        <v>0</v>
      </c>
      <c r="J5717" s="2">
        <f t="shared" si="719"/>
        <v>0</v>
      </c>
      <c r="K5717">
        <f t="shared" si="713"/>
        <v>1</v>
      </c>
    </row>
    <row r="5718" spans="1:11" x14ac:dyDescent="0.3">
      <c r="A5718" s="1">
        <v>45895</v>
      </c>
      <c r="B5718">
        <f t="shared" si="714"/>
        <v>0</v>
      </c>
      <c r="C5718" s="2" t="str">
        <f>IFERROR(VLOOKUP((IF(LEN(DAY($A5718))&lt;2,0&amp;DAY($A5718),DAY($A5718))&amp;IF(LEN(MONTH($A5718))&lt;2,0&amp;MONTH($A5718),MONTH($A5718))), Prazniki[[#All],[DanMesec]:[Dela prosto]], 3,FALSE), "")</f>
        <v/>
      </c>
      <c r="D5718" s="2" t="str">
        <f t="shared" si="715"/>
        <v/>
      </c>
      <c r="E5718" s="2" t="str">
        <f t="shared" si="716"/>
        <v/>
      </c>
      <c r="F5718" s="2">
        <f t="shared" si="717"/>
        <v>0</v>
      </c>
      <c r="G5718" s="2" t="str">
        <f t="shared" si="712"/>
        <v/>
      </c>
      <c r="H5718" s="2">
        <f>IFERROR(VLOOKUP((IF(LEN(DAY($A5718))&lt;2,0&amp;DAY($A5718),DAY($A5718))&amp;IF(LEN(MONTH($A5718))&lt;2,0&amp;MONTH($A5718),MONTH($A5718))), Prazniki[[#All],[DanMesec]:[Dela prosto]], 4,FALSE), 0)</f>
        <v>0</v>
      </c>
      <c r="I5718" s="2">
        <f t="shared" si="718"/>
        <v>0</v>
      </c>
      <c r="J5718" s="2">
        <f t="shared" si="719"/>
        <v>0</v>
      </c>
      <c r="K5718">
        <f t="shared" si="713"/>
        <v>1</v>
      </c>
    </row>
    <row r="5719" spans="1:11" x14ac:dyDescent="0.3">
      <c r="A5719" s="1">
        <v>45896</v>
      </c>
      <c r="B5719">
        <f t="shared" si="714"/>
        <v>0</v>
      </c>
      <c r="C5719" s="2" t="str">
        <f>IFERROR(VLOOKUP((IF(LEN(DAY($A5719))&lt;2,0&amp;DAY($A5719),DAY($A5719))&amp;IF(LEN(MONTH($A5719))&lt;2,0&amp;MONTH($A5719),MONTH($A5719))), Prazniki[[#All],[DanMesec]:[Dela prosto]], 3,FALSE), "")</f>
        <v/>
      </c>
      <c r="D5719" s="2" t="str">
        <f t="shared" si="715"/>
        <v/>
      </c>
      <c r="E5719" s="2" t="str">
        <f t="shared" si="716"/>
        <v/>
      </c>
      <c r="F5719" s="2">
        <f t="shared" si="717"/>
        <v>0</v>
      </c>
      <c r="G5719" s="2" t="str">
        <f t="shared" si="712"/>
        <v/>
      </c>
      <c r="H5719" s="2">
        <f>IFERROR(VLOOKUP((IF(LEN(DAY($A5719))&lt;2,0&amp;DAY($A5719),DAY($A5719))&amp;IF(LEN(MONTH($A5719))&lt;2,0&amp;MONTH($A5719),MONTH($A5719))), Prazniki[[#All],[DanMesec]:[Dela prosto]], 4,FALSE), 0)</f>
        <v>0</v>
      </c>
      <c r="I5719" s="2">
        <f t="shared" si="718"/>
        <v>0</v>
      </c>
      <c r="J5719" s="2">
        <f t="shared" si="719"/>
        <v>0</v>
      </c>
      <c r="K5719">
        <f t="shared" si="713"/>
        <v>1</v>
      </c>
    </row>
    <row r="5720" spans="1:11" x14ac:dyDescent="0.3">
      <c r="A5720" s="1">
        <v>45897</v>
      </c>
      <c r="B5720">
        <f t="shared" si="714"/>
        <v>0</v>
      </c>
      <c r="C5720" s="2" t="str">
        <f>IFERROR(VLOOKUP((IF(LEN(DAY($A5720))&lt;2,0&amp;DAY($A5720),DAY($A5720))&amp;IF(LEN(MONTH($A5720))&lt;2,0&amp;MONTH($A5720),MONTH($A5720))), Prazniki[[#All],[DanMesec]:[Dela prosto]], 3,FALSE), "")</f>
        <v/>
      </c>
      <c r="D5720" s="2" t="str">
        <f t="shared" si="715"/>
        <v/>
      </c>
      <c r="E5720" s="2" t="str">
        <f t="shared" si="716"/>
        <v/>
      </c>
      <c r="F5720" s="2">
        <f t="shared" si="717"/>
        <v>0</v>
      </c>
      <c r="G5720" s="2" t="str">
        <f t="shared" si="712"/>
        <v/>
      </c>
      <c r="H5720" s="2">
        <f>IFERROR(VLOOKUP((IF(LEN(DAY($A5720))&lt;2,0&amp;DAY($A5720),DAY($A5720))&amp;IF(LEN(MONTH($A5720))&lt;2,0&amp;MONTH($A5720),MONTH($A5720))), Prazniki[[#All],[DanMesec]:[Dela prosto]], 4,FALSE), 0)</f>
        <v>0</v>
      </c>
      <c r="I5720" s="2">
        <f t="shared" si="718"/>
        <v>0</v>
      </c>
      <c r="J5720" s="2">
        <f t="shared" si="719"/>
        <v>0</v>
      </c>
      <c r="K5720">
        <f t="shared" si="713"/>
        <v>1</v>
      </c>
    </row>
    <row r="5721" spans="1:11" x14ac:dyDescent="0.3">
      <c r="A5721" s="1">
        <v>45898</v>
      </c>
      <c r="B5721">
        <f t="shared" si="714"/>
        <v>0</v>
      </c>
      <c r="C5721" s="2" t="str">
        <f>IFERROR(VLOOKUP((IF(LEN(DAY($A5721))&lt;2,0&amp;DAY($A5721),DAY($A5721))&amp;IF(LEN(MONTH($A5721))&lt;2,0&amp;MONTH($A5721),MONTH($A5721))), Prazniki[[#All],[DanMesec]:[Dela prosto]], 3,FALSE), "")</f>
        <v/>
      </c>
      <c r="D5721" s="2" t="str">
        <f t="shared" si="715"/>
        <v/>
      </c>
      <c r="E5721" s="2" t="str">
        <f t="shared" si="716"/>
        <v/>
      </c>
      <c r="F5721" s="2">
        <f t="shared" si="717"/>
        <v>0</v>
      </c>
      <c r="G5721" s="2" t="str">
        <f t="shared" si="712"/>
        <v/>
      </c>
      <c r="H5721" s="2">
        <f>IFERROR(VLOOKUP((IF(LEN(DAY($A5721))&lt;2,0&amp;DAY($A5721),DAY($A5721))&amp;IF(LEN(MONTH($A5721))&lt;2,0&amp;MONTH($A5721),MONTH($A5721))), Prazniki[[#All],[DanMesec]:[Dela prosto]], 4,FALSE), 0)</f>
        <v>0</v>
      </c>
      <c r="I5721" s="2">
        <f t="shared" si="718"/>
        <v>0</v>
      </c>
      <c r="J5721" s="2">
        <f t="shared" si="719"/>
        <v>0</v>
      </c>
      <c r="K5721">
        <f t="shared" si="713"/>
        <v>1</v>
      </c>
    </row>
    <row r="5722" spans="1:11" x14ac:dyDescent="0.3">
      <c r="A5722" s="1">
        <v>45899</v>
      </c>
      <c r="B5722">
        <f t="shared" si="714"/>
        <v>1</v>
      </c>
      <c r="C5722" s="2" t="str">
        <f>IFERROR(VLOOKUP((IF(LEN(DAY($A5722))&lt;2,0&amp;DAY($A5722),DAY($A5722))&amp;IF(LEN(MONTH($A5722))&lt;2,0&amp;MONTH($A5722),MONTH($A5722))), Prazniki[[#All],[DanMesec]:[Dela prosto]], 3,FALSE), "")</f>
        <v/>
      </c>
      <c r="D5722" s="2" t="str">
        <f t="shared" si="715"/>
        <v/>
      </c>
      <c r="E5722" s="2" t="str">
        <f t="shared" si="716"/>
        <v/>
      </c>
      <c r="F5722" s="2">
        <f t="shared" si="717"/>
        <v>0</v>
      </c>
      <c r="G5722" s="2" t="str">
        <f t="shared" si="712"/>
        <v/>
      </c>
      <c r="H5722" s="2">
        <f>IFERROR(VLOOKUP((IF(LEN(DAY($A5722))&lt;2,0&amp;DAY($A5722),DAY($A5722))&amp;IF(LEN(MONTH($A5722))&lt;2,0&amp;MONTH($A5722),MONTH($A5722))), Prazniki[[#All],[DanMesec]:[Dela prosto]], 4,FALSE), 0)</f>
        <v>0</v>
      </c>
      <c r="I5722" s="2">
        <f t="shared" si="718"/>
        <v>0</v>
      </c>
      <c r="J5722" s="2">
        <f t="shared" si="719"/>
        <v>0</v>
      </c>
      <c r="K5722">
        <f t="shared" si="713"/>
        <v>0</v>
      </c>
    </row>
    <row r="5723" spans="1:11" x14ac:dyDescent="0.3">
      <c r="A5723" s="1">
        <v>45900</v>
      </c>
      <c r="B5723">
        <f t="shared" si="714"/>
        <v>1</v>
      </c>
      <c r="C5723" s="2" t="str">
        <f>IFERROR(VLOOKUP((IF(LEN(DAY($A5723))&lt;2,0&amp;DAY($A5723),DAY($A5723))&amp;IF(LEN(MONTH($A5723))&lt;2,0&amp;MONTH($A5723),MONTH($A5723))), Prazniki[[#All],[DanMesec]:[Dela prosto]], 3,FALSE), "")</f>
        <v/>
      </c>
      <c r="D5723" s="2" t="str">
        <f t="shared" si="715"/>
        <v/>
      </c>
      <c r="E5723" s="2" t="str">
        <f t="shared" si="716"/>
        <v/>
      </c>
      <c r="F5723" s="2">
        <f t="shared" si="717"/>
        <v>0</v>
      </c>
      <c r="G5723" s="2" t="str">
        <f t="shared" si="712"/>
        <v/>
      </c>
      <c r="H5723" s="2">
        <f>IFERROR(VLOOKUP((IF(LEN(DAY($A5723))&lt;2,0&amp;DAY($A5723),DAY($A5723))&amp;IF(LEN(MONTH($A5723))&lt;2,0&amp;MONTH($A5723),MONTH($A5723))), Prazniki[[#All],[DanMesec]:[Dela prosto]], 4,FALSE), 0)</f>
        <v>0</v>
      </c>
      <c r="I5723" s="2">
        <f t="shared" si="718"/>
        <v>0</v>
      </c>
      <c r="J5723" s="2">
        <f t="shared" si="719"/>
        <v>0</v>
      </c>
      <c r="K5723">
        <f t="shared" si="713"/>
        <v>0</v>
      </c>
    </row>
    <row r="5724" spans="1:11" x14ac:dyDescent="0.3">
      <c r="A5724" s="1">
        <v>45901</v>
      </c>
      <c r="B5724">
        <f t="shared" si="714"/>
        <v>0</v>
      </c>
      <c r="C5724" s="2" t="str">
        <f>IFERROR(VLOOKUP((IF(LEN(DAY($A5724))&lt;2,0&amp;DAY($A5724),DAY($A5724))&amp;IF(LEN(MONTH($A5724))&lt;2,0&amp;MONTH($A5724),MONTH($A5724))), Prazniki[[#All],[DanMesec]:[Dela prosto]], 3,FALSE), "")</f>
        <v/>
      </c>
      <c r="D5724" s="2" t="str">
        <f t="shared" si="715"/>
        <v/>
      </c>
      <c r="E5724" s="2" t="str">
        <f t="shared" si="716"/>
        <v/>
      </c>
      <c r="F5724" s="2">
        <f t="shared" si="717"/>
        <v>0</v>
      </c>
      <c r="G5724" s="2" t="str">
        <f t="shared" si="712"/>
        <v/>
      </c>
      <c r="H5724" s="2">
        <f>IFERROR(VLOOKUP((IF(LEN(DAY($A5724))&lt;2,0&amp;DAY($A5724),DAY($A5724))&amp;IF(LEN(MONTH($A5724))&lt;2,0&amp;MONTH($A5724),MONTH($A5724))), Prazniki[[#All],[DanMesec]:[Dela prosto]], 4,FALSE), 0)</f>
        <v>0</v>
      </c>
      <c r="I5724" s="2">
        <f t="shared" si="718"/>
        <v>0</v>
      </c>
      <c r="J5724" s="2">
        <f t="shared" si="719"/>
        <v>0</v>
      </c>
      <c r="K5724">
        <f t="shared" si="713"/>
        <v>1</v>
      </c>
    </row>
    <row r="5725" spans="1:11" x14ac:dyDescent="0.3">
      <c r="A5725" s="1">
        <v>45902</v>
      </c>
      <c r="B5725">
        <f t="shared" si="714"/>
        <v>0</v>
      </c>
      <c r="C5725" s="2" t="str">
        <f>IFERROR(VLOOKUP((IF(LEN(DAY($A5725))&lt;2,0&amp;DAY($A5725),DAY($A5725))&amp;IF(LEN(MONTH($A5725))&lt;2,0&amp;MONTH($A5725),MONTH($A5725))), Prazniki[[#All],[DanMesec]:[Dela prosto]], 3,FALSE), "")</f>
        <v/>
      </c>
      <c r="D5725" s="2" t="str">
        <f t="shared" si="715"/>
        <v/>
      </c>
      <c r="E5725" s="2" t="str">
        <f t="shared" si="716"/>
        <v/>
      </c>
      <c r="F5725" s="2">
        <f t="shared" si="717"/>
        <v>0</v>
      </c>
      <c r="G5725" s="2" t="str">
        <f t="shared" si="712"/>
        <v/>
      </c>
      <c r="H5725" s="2">
        <f>IFERROR(VLOOKUP((IF(LEN(DAY($A5725))&lt;2,0&amp;DAY($A5725),DAY($A5725))&amp;IF(LEN(MONTH($A5725))&lt;2,0&amp;MONTH($A5725),MONTH($A5725))), Prazniki[[#All],[DanMesec]:[Dela prosto]], 4,FALSE), 0)</f>
        <v>0</v>
      </c>
      <c r="I5725" s="2">
        <f t="shared" si="718"/>
        <v>0</v>
      </c>
      <c r="J5725" s="2">
        <f t="shared" si="719"/>
        <v>0</v>
      </c>
      <c r="K5725">
        <f t="shared" si="713"/>
        <v>1</v>
      </c>
    </row>
    <row r="5726" spans="1:11" x14ac:dyDescent="0.3">
      <c r="A5726" s="1">
        <v>45903</v>
      </c>
      <c r="B5726">
        <f t="shared" si="714"/>
        <v>0</v>
      </c>
      <c r="C5726" s="2" t="str">
        <f>IFERROR(VLOOKUP((IF(LEN(DAY($A5726))&lt;2,0&amp;DAY($A5726),DAY($A5726))&amp;IF(LEN(MONTH($A5726))&lt;2,0&amp;MONTH($A5726),MONTH($A5726))), Prazniki[[#All],[DanMesec]:[Dela prosto]], 3,FALSE), "")</f>
        <v/>
      </c>
      <c r="D5726" s="2" t="str">
        <f t="shared" si="715"/>
        <v/>
      </c>
      <c r="E5726" s="2" t="str">
        <f t="shared" si="716"/>
        <v/>
      </c>
      <c r="F5726" s="2">
        <f t="shared" si="717"/>
        <v>0</v>
      </c>
      <c r="G5726" s="2" t="str">
        <f t="shared" si="712"/>
        <v/>
      </c>
      <c r="H5726" s="2">
        <f>IFERROR(VLOOKUP((IF(LEN(DAY($A5726))&lt;2,0&amp;DAY($A5726),DAY($A5726))&amp;IF(LEN(MONTH($A5726))&lt;2,0&amp;MONTH($A5726),MONTH($A5726))), Prazniki[[#All],[DanMesec]:[Dela prosto]], 4,FALSE), 0)</f>
        <v>0</v>
      </c>
      <c r="I5726" s="2">
        <f t="shared" si="718"/>
        <v>0</v>
      </c>
      <c r="J5726" s="2">
        <f t="shared" si="719"/>
        <v>0</v>
      </c>
      <c r="K5726">
        <f t="shared" si="713"/>
        <v>1</v>
      </c>
    </row>
    <row r="5727" spans="1:11" x14ac:dyDescent="0.3">
      <c r="A5727" s="1">
        <v>45904</v>
      </c>
      <c r="B5727">
        <f t="shared" si="714"/>
        <v>0</v>
      </c>
      <c r="C5727" s="2" t="str">
        <f>IFERROR(VLOOKUP((IF(LEN(DAY($A5727))&lt;2,0&amp;DAY($A5727),DAY($A5727))&amp;IF(LEN(MONTH($A5727))&lt;2,0&amp;MONTH($A5727),MONTH($A5727))), Prazniki[[#All],[DanMesec]:[Dela prosto]], 3,FALSE), "")</f>
        <v/>
      </c>
      <c r="D5727" s="2" t="str">
        <f t="shared" si="715"/>
        <v/>
      </c>
      <c r="E5727" s="2" t="str">
        <f t="shared" si="716"/>
        <v/>
      </c>
      <c r="F5727" s="2">
        <f t="shared" si="717"/>
        <v>0</v>
      </c>
      <c r="G5727" s="2" t="str">
        <f t="shared" si="712"/>
        <v/>
      </c>
      <c r="H5727" s="2">
        <f>IFERROR(VLOOKUP((IF(LEN(DAY($A5727))&lt;2,0&amp;DAY($A5727),DAY($A5727))&amp;IF(LEN(MONTH($A5727))&lt;2,0&amp;MONTH($A5727),MONTH($A5727))), Prazniki[[#All],[DanMesec]:[Dela prosto]], 4,FALSE), 0)</f>
        <v>0</v>
      </c>
      <c r="I5727" s="2">
        <f t="shared" si="718"/>
        <v>0</v>
      </c>
      <c r="J5727" s="2">
        <f t="shared" si="719"/>
        <v>0</v>
      </c>
      <c r="K5727">
        <f t="shared" si="713"/>
        <v>1</v>
      </c>
    </row>
    <row r="5728" spans="1:11" x14ac:dyDescent="0.3">
      <c r="A5728" s="1">
        <v>45905</v>
      </c>
      <c r="B5728">
        <f t="shared" si="714"/>
        <v>0</v>
      </c>
      <c r="C5728" s="2" t="str">
        <f>IFERROR(VLOOKUP((IF(LEN(DAY($A5728))&lt;2,0&amp;DAY($A5728),DAY($A5728))&amp;IF(LEN(MONTH($A5728))&lt;2,0&amp;MONTH($A5728),MONTH($A5728))), Prazniki[[#All],[DanMesec]:[Dela prosto]], 3,FALSE), "")</f>
        <v/>
      </c>
      <c r="D5728" s="2" t="str">
        <f t="shared" si="715"/>
        <v/>
      </c>
      <c r="E5728" s="2" t="str">
        <f t="shared" si="716"/>
        <v/>
      </c>
      <c r="F5728" s="2">
        <f t="shared" si="717"/>
        <v>0</v>
      </c>
      <c r="G5728" s="2" t="str">
        <f t="shared" si="712"/>
        <v/>
      </c>
      <c r="H5728" s="2">
        <f>IFERROR(VLOOKUP((IF(LEN(DAY($A5728))&lt;2,0&amp;DAY($A5728),DAY($A5728))&amp;IF(LEN(MONTH($A5728))&lt;2,0&amp;MONTH($A5728),MONTH($A5728))), Prazniki[[#All],[DanMesec]:[Dela prosto]], 4,FALSE), 0)</f>
        <v>0</v>
      </c>
      <c r="I5728" s="2">
        <f t="shared" si="718"/>
        <v>0</v>
      </c>
      <c r="J5728" s="2">
        <f t="shared" si="719"/>
        <v>0</v>
      </c>
      <c r="K5728">
        <f t="shared" si="713"/>
        <v>1</v>
      </c>
    </row>
    <row r="5729" spans="1:11" x14ac:dyDescent="0.3">
      <c r="A5729" s="1">
        <v>45906</v>
      </c>
      <c r="B5729">
        <f t="shared" si="714"/>
        <v>1</v>
      </c>
      <c r="C5729" s="2" t="str">
        <f>IFERROR(VLOOKUP((IF(LEN(DAY($A5729))&lt;2,0&amp;DAY($A5729),DAY($A5729))&amp;IF(LEN(MONTH($A5729))&lt;2,0&amp;MONTH($A5729),MONTH($A5729))), Prazniki[[#All],[DanMesec]:[Dela prosto]], 3,FALSE), "")</f>
        <v/>
      </c>
      <c r="D5729" s="2" t="str">
        <f t="shared" si="715"/>
        <v/>
      </c>
      <c r="E5729" s="2" t="str">
        <f t="shared" si="716"/>
        <v/>
      </c>
      <c r="F5729" s="2">
        <f t="shared" si="717"/>
        <v>0</v>
      </c>
      <c r="G5729" s="2" t="str">
        <f t="shared" si="712"/>
        <v/>
      </c>
      <c r="H5729" s="2">
        <f>IFERROR(VLOOKUP((IF(LEN(DAY($A5729))&lt;2,0&amp;DAY($A5729),DAY($A5729))&amp;IF(LEN(MONTH($A5729))&lt;2,0&amp;MONTH($A5729),MONTH($A5729))), Prazniki[[#All],[DanMesec]:[Dela prosto]], 4,FALSE), 0)</f>
        <v>0</v>
      </c>
      <c r="I5729" s="2">
        <f t="shared" si="718"/>
        <v>0</v>
      </c>
      <c r="J5729" s="2">
        <f t="shared" si="719"/>
        <v>0</v>
      </c>
      <c r="K5729">
        <f t="shared" si="713"/>
        <v>0</v>
      </c>
    </row>
    <row r="5730" spans="1:11" x14ac:dyDescent="0.3">
      <c r="A5730" s="1">
        <v>45907</v>
      </c>
      <c r="B5730">
        <f t="shared" si="714"/>
        <v>1</v>
      </c>
      <c r="C5730" s="2" t="str">
        <f>IFERROR(VLOOKUP((IF(LEN(DAY($A5730))&lt;2,0&amp;DAY($A5730),DAY($A5730))&amp;IF(LEN(MONTH($A5730))&lt;2,0&amp;MONTH($A5730),MONTH($A5730))), Prazniki[[#All],[DanMesec]:[Dela prosto]], 3,FALSE), "")</f>
        <v/>
      </c>
      <c r="D5730" s="2" t="str">
        <f t="shared" si="715"/>
        <v/>
      </c>
      <c r="E5730" s="2" t="str">
        <f t="shared" si="716"/>
        <v/>
      </c>
      <c r="F5730" s="2">
        <f t="shared" si="717"/>
        <v>0</v>
      </c>
      <c r="G5730" s="2" t="str">
        <f t="shared" si="712"/>
        <v/>
      </c>
      <c r="H5730" s="2">
        <f>IFERROR(VLOOKUP((IF(LEN(DAY($A5730))&lt;2,0&amp;DAY($A5730),DAY($A5730))&amp;IF(LEN(MONTH($A5730))&lt;2,0&amp;MONTH($A5730),MONTH($A5730))), Prazniki[[#All],[DanMesec]:[Dela prosto]], 4,FALSE), 0)</f>
        <v>0</v>
      </c>
      <c r="I5730" s="2">
        <f t="shared" si="718"/>
        <v>0</v>
      </c>
      <c r="J5730" s="2">
        <f t="shared" si="719"/>
        <v>0</v>
      </c>
      <c r="K5730">
        <f t="shared" si="713"/>
        <v>0</v>
      </c>
    </row>
    <row r="5731" spans="1:11" x14ac:dyDescent="0.3">
      <c r="A5731" s="1">
        <v>45908</v>
      </c>
      <c r="B5731">
        <f t="shared" si="714"/>
        <v>0</v>
      </c>
      <c r="C5731" s="2" t="str">
        <f>IFERROR(VLOOKUP((IF(LEN(DAY($A5731))&lt;2,0&amp;DAY($A5731),DAY($A5731))&amp;IF(LEN(MONTH($A5731))&lt;2,0&amp;MONTH($A5731),MONTH($A5731))), Prazniki[[#All],[DanMesec]:[Dela prosto]], 3,FALSE), "")</f>
        <v/>
      </c>
      <c r="D5731" s="2" t="str">
        <f t="shared" si="715"/>
        <v/>
      </c>
      <c r="E5731" s="2" t="str">
        <f t="shared" si="716"/>
        <v/>
      </c>
      <c r="F5731" s="2">
        <f t="shared" si="717"/>
        <v>0</v>
      </c>
      <c r="G5731" s="2" t="str">
        <f t="shared" si="712"/>
        <v/>
      </c>
      <c r="H5731" s="2">
        <f>IFERROR(VLOOKUP((IF(LEN(DAY($A5731))&lt;2,0&amp;DAY($A5731),DAY($A5731))&amp;IF(LEN(MONTH($A5731))&lt;2,0&amp;MONTH($A5731),MONTH($A5731))), Prazniki[[#All],[DanMesec]:[Dela prosto]], 4,FALSE), 0)</f>
        <v>0</v>
      </c>
      <c r="I5731" s="2">
        <f t="shared" si="718"/>
        <v>0</v>
      </c>
      <c r="J5731" s="2">
        <f t="shared" si="719"/>
        <v>0</v>
      </c>
      <c r="K5731">
        <f t="shared" si="713"/>
        <v>1</v>
      </c>
    </row>
    <row r="5732" spans="1:11" x14ac:dyDescent="0.3">
      <c r="A5732" s="1">
        <v>45909</v>
      </c>
      <c r="B5732">
        <f t="shared" si="714"/>
        <v>0</v>
      </c>
      <c r="C5732" s="2" t="str">
        <f>IFERROR(VLOOKUP((IF(LEN(DAY($A5732))&lt;2,0&amp;DAY($A5732),DAY($A5732))&amp;IF(LEN(MONTH($A5732))&lt;2,0&amp;MONTH($A5732),MONTH($A5732))), Prazniki[[#All],[DanMesec]:[Dela prosto]], 3,FALSE), "")</f>
        <v/>
      </c>
      <c r="D5732" s="2" t="str">
        <f t="shared" si="715"/>
        <v/>
      </c>
      <c r="E5732" s="2" t="str">
        <f t="shared" si="716"/>
        <v/>
      </c>
      <c r="F5732" s="2">
        <f t="shared" si="717"/>
        <v>0</v>
      </c>
      <c r="G5732" s="2" t="str">
        <f t="shared" si="712"/>
        <v/>
      </c>
      <c r="H5732" s="2">
        <f>IFERROR(VLOOKUP((IF(LEN(DAY($A5732))&lt;2,0&amp;DAY($A5732),DAY($A5732))&amp;IF(LEN(MONTH($A5732))&lt;2,0&amp;MONTH($A5732),MONTH($A5732))), Prazniki[[#All],[DanMesec]:[Dela prosto]], 4,FALSE), 0)</f>
        <v>0</v>
      </c>
      <c r="I5732" s="2">
        <f t="shared" si="718"/>
        <v>0</v>
      </c>
      <c r="J5732" s="2">
        <f t="shared" si="719"/>
        <v>0</v>
      </c>
      <c r="K5732">
        <f t="shared" si="713"/>
        <v>1</v>
      </c>
    </row>
    <row r="5733" spans="1:11" x14ac:dyDescent="0.3">
      <c r="A5733" s="1">
        <v>45910</v>
      </c>
      <c r="B5733">
        <f t="shared" si="714"/>
        <v>0</v>
      </c>
      <c r="C5733" s="2" t="str">
        <f>IFERROR(VLOOKUP((IF(LEN(DAY($A5733))&lt;2,0&amp;DAY($A5733),DAY($A5733))&amp;IF(LEN(MONTH($A5733))&lt;2,0&amp;MONTH($A5733),MONTH($A5733))), Prazniki[[#All],[DanMesec]:[Dela prosto]], 3,FALSE), "")</f>
        <v/>
      </c>
      <c r="D5733" s="2" t="str">
        <f t="shared" si="715"/>
        <v/>
      </c>
      <c r="E5733" s="2" t="str">
        <f t="shared" si="716"/>
        <v/>
      </c>
      <c r="F5733" s="2">
        <f t="shared" si="717"/>
        <v>0</v>
      </c>
      <c r="G5733" s="2" t="str">
        <f t="shared" si="712"/>
        <v/>
      </c>
      <c r="H5733" s="2">
        <f>IFERROR(VLOOKUP((IF(LEN(DAY($A5733))&lt;2,0&amp;DAY($A5733),DAY($A5733))&amp;IF(LEN(MONTH($A5733))&lt;2,0&amp;MONTH($A5733),MONTH($A5733))), Prazniki[[#All],[DanMesec]:[Dela prosto]], 4,FALSE), 0)</f>
        <v>0</v>
      </c>
      <c r="I5733" s="2">
        <f t="shared" si="718"/>
        <v>0</v>
      </c>
      <c r="J5733" s="2">
        <f t="shared" si="719"/>
        <v>0</v>
      </c>
      <c r="K5733">
        <f t="shared" si="713"/>
        <v>1</v>
      </c>
    </row>
    <row r="5734" spans="1:11" x14ac:dyDescent="0.3">
      <c r="A5734" s="1">
        <v>45911</v>
      </c>
      <c r="B5734">
        <f t="shared" si="714"/>
        <v>0</v>
      </c>
      <c r="C5734" s="2" t="str">
        <f>IFERROR(VLOOKUP((IF(LEN(DAY($A5734))&lt;2,0&amp;DAY($A5734),DAY($A5734))&amp;IF(LEN(MONTH($A5734))&lt;2,0&amp;MONTH($A5734),MONTH($A5734))), Prazniki[[#All],[DanMesec]:[Dela prosto]], 3,FALSE), "")</f>
        <v/>
      </c>
      <c r="D5734" s="2" t="str">
        <f t="shared" si="715"/>
        <v/>
      </c>
      <c r="E5734" s="2" t="str">
        <f t="shared" si="716"/>
        <v/>
      </c>
      <c r="F5734" s="2">
        <f t="shared" si="717"/>
        <v>0</v>
      </c>
      <c r="G5734" s="2" t="str">
        <f t="shared" si="712"/>
        <v/>
      </c>
      <c r="H5734" s="2">
        <f>IFERROR(VLOOKUP((IF(LEN(DAY($A5734))&lt;2,0&amp;DAY($A5734),DAY($A5734))&amp;IF(LEN(MONTH($A5734))&lt;2,0&amp;MONTH($A5734),MONTH($A5734))), Prazniki[[#All],[DanMesec]:[Dela prosto]], 4,FALSE), 0)</f>
        <v>0</v>
      </c>
      <c r="I5734" s="2">
        <f t="shared" si="718"/>
        <v>0</v>
      </c>
      <c r="J5734" s="2">
        <f t="shared" si="719"/>
        <v>0</v>
      </c>
      <c r="K5734">
        <f t="shared" si="713"/>
        <v>1</v>
      </c>
    </row>
    <row r="5735" spans="1:11" x14ac:dyDescent="0.3">
      <c r="A5735" s="1">
        <v>45912</v>
      </c>
      <c r="B5735">
        <f t="shared" si="714"/>
        <v>0</v>
      </c>
      <c r="C5735" s="2" t="str">
        <f>IFERROR(VLOOKUP((IF(LEN(DAY($A5735))&lt;2,0&amp;DAY($A5735),DAY($A5735))&amp;IF(LEN(MONTH($A5735))&lt;2,0&amp;MONTH($A5735),MONTH($A5735))), Prazniki[[#All],[DanMesec]:[Dela prosto]], 3,FALSE), "")</f>
        <v/>
      </c>
      <c r="D5735" s="2" t="str">
        <f t="shared" si="715"/>
        <v/>
      </c>
      <c r="E5735" s="2" t="str">
        <f t="shared" si="716"/>
        <v/>
      </c>
      <c r="F5735" s="2">
        <f t="shared" si="717"/>
        <v>0</v>
      </c>
      <c r="G5735" s="2" t="str">
        <f t="shared" si="712"/>
        <v/>
      </c>
      <c r="H5735" s="2">
        <f>IFERROR(VLOOKUP((IF(LEN(DAY($A5735))&lt;2,0&amp;DAY($A5735),DAY($A5735))&amp;IF(LEN(MONTH($A5735))&lt;2,0&amp;MONTH($A5735),MONTH($A5735))), Prazniki[[#All],[DanMesec]:[Dela prosto]], 4,FALSE), 0)</f>
        <v>0</v>
      </c>
      <c r="I5735" s="2">
        <f t="shared" si="718"/>
        <v>0</v>
      </c>
      <c r="J5735" s="2">
        <f t="shared" si="719"/>
        <v>0</v>
      </c>
      <c r="K5735">
        <f t="shared" si="713"/>
        <v>1</v>
      </c>
    </row>
    <row r="5736" spans="1:11" x14ac:dyDescent="0.3">
      <c r="A5736" s="1">
        <v>45913</v>
      </c>
      <c r="B5736">
        <f t="shared" si="714"/>
        <v>1</v>
      </c>
      <c r="C5736" s="2" t="str">
        <f>IFERROR(VLOOKUP((IF(LEN(DAY($A5736))&lt;2,0&amp;DAY($A5736),DAY($A5736))&amp;IF(LEN(MONTH($A5736))&lt;2,0&amp;MONTH($A5736),MONTH($A5736))), Prazniki[[#All],[DanMesec]:[Dela prosto]], 3,FALSE), "")</f>
        <v/>
      </c>
      <c r="D5736" s="2" t="str">
        <f t="shared" si="715"/>
        <v/>
      </c>
      <c r="E5736" s="2" t="str">
        <f t="shared" si="716"/>
        <v/>
      </c>
      <c r="F5736" s="2">
        <f t="shared" si="717"/>
        <v>0</v>
      </c>
      <c r="G5736" s="2" t="str">
        <f t="shared" si="712"/>
        <v/>
      </c>
      <c r="H5736" s="2">
        <f>IFERROR(VLOOKUP((IF(LEN(DAY($A5736))&lt;2,0&amp;DAY($A5736),DAY($A5736))&amp;IF(LEN(MONTH($A5736))&lt;2,0&amp;MONTH($A5736),MONTH($A5736))), Prazniki[[#All],[DanMesec]:[Dela prosto]], 4,FALSE), 0)</f>
        <v>0</v>
      </c>
      <c r="I5736" s="2">
        <f t="shared" si="718"/>
        <v>0</v>
      </c>
      <c r="J5736" s="2">
        <f t="shared" si="719"/>
        <v>0</v>
      </c>
      <c r="K5736">
        <f t="shared" si="713"/>
        <v>0</v>
      </c>
    </row>
    <row r="5737" spans="1:11" x14ac:dyDescent="0.3">
      <c r="A5737" s="1">
        <v>45914</v>
      </c>
      <c r="B5737">
        <f t="shared" si="714"/>
        <v>1</v>
      </c>
      <c r="C5737" s="2" t="str">
        <f>IFERROR(VLOOKUP((IF(LEN(DAY($A5737))&lt;2,0&amp;DAY($A5737),DAY($A5737))&amp;IF(LEN(MONTH($A5737))&lt;2,0&amp;MONTH($A5737),MONTH($A5737))), Prazniki[[#All],[DanMesec]:[Dela prosto]], 3,FALSE), "")</f>
        <v/>
      </c>
      <c r="D5737" s="2" t="str">
        <f t="shared" si="715"/>
        <v/>
      </c>
      <c r="E5737" s="2" t="str">
        <f t="shared" si="716"/>
        <v/>
      </c>
      <c r="F5737" s="2">
        <f t="shared" si="717"/>
        <v>0</v>
      </c>
      <c r="G5737" s="2" t="str">
        <f t="shared" si="712"/>
        <v/>
      </c>
      <c r="H5737" s="2">
        <f>IFERROR(VLOOKUP((IF(LEN(DAY($A5737))&lt;2,0&amp;DAY($A5737),DAY($A5737))&amp;IF(LEN(MONTH($A5737))&lt;2,0&amp;MONTH($A5737),MONTH($A5737))), Prazniki[[#All],[DanMesec]:[Dela prosto]], 4,FALSE), 0)</f>
        <v>0</v>
      </c>
      <c r="I5737" s="2">
        <f t="shared" si="718"/>
        <v>0</v>
      </c>
      <c r="J5737" s="2">
        <f t="shared" si="719"/>
        <v>0</v>
      </c>
      <c r="K5737">
        <f t="shared" si="713"/>
        <v>0</v>
      </c>
    </row>
    <row r="5738" spans="1:11" x14ac:dyDescent="0.3">
      <c r="A5738" s="1">
        <v>45915</v>
      </c>
      <c r="B5738">
        <f t="shared" si="714"/>
        <v>0</v>
      </c>
      <c r="C5738" s="2" t="str">
        <f>IFERROR(VLOOKUP((IF(LEN(DAY($A5738))&lt;2,0&amp;DAY($A5738),DAY($A5738))&amp;IF(LEN(MONTH($A5738))&lt;2,0&amp;MONTH($A5738),MONTH($A5738))), Prazniki[[#All],[DanMesec]:[Dela prosto]], 3,FALSE), "")</f>
        <v>Vrnitev Primorske k matični domovini</v>
      </c>
      <c r="D5738" s="2" t="str">
        <f t="shared" si="715"/>
        <v/>
      </c>
      <c r="E5738" s="2" t="str">
        <f t="shared" si="716"/>
        <v/>
      </c>
      <c r="F5738" s="2">
        <f t="shared" si="717"/>
        <v>1</v>
      </c>
      <c r="G5738" s="2" t="str">
        <f t="shared" si="712"/>
        <v>Vrnitev Primorske k matični domovini</v>
      </c>
      <c r="H5738" s="2">
        <f>IFERROR(VLOOKUP((IF(LEN(DAY($A5738))&lt;2,0&amp;DAY($A5738),DAY($A5738))&amp;IF(LEN(MONTH($A5738))&lt;2,0&amp;MONTH($A5738),MONTH($A5738))), Prazniki[[#All],[DanMesec]:[Dela prosto]], 4,FALSE), 0)</f>
        <v>0</v>
      </c>
      <c r="I5738" s="2">
        <f t="shared" si="718"/>
        <v>0</v>
      </c>
      <c r="J5738" s="2">
        <f t="shared" si="719"/>
        <v>0</v>
      </c>
      <c r="K5738">
        <f t="shared" si="713"/>
        <v>1</v>
      </c>
    </row>
    <row r="5739" spans="1:11" x14ac:dyDescent="0.3">
      <c r="A5739" s="1">
        <v>45916</v>
      </c>
      <c r="B5739">
        <f t="shared" si="714"/>
        <v>0</v>
      </c>
      <c r="C5739" s="2" t="str">
        <f>IFERROR(VLOOKUP((IF(LEN(DAY($A5739))&lt;2,0&amp;DAY($A5739),DAY($A5739))&amp;IF(LEN(MONTH($A5739))&lt;2,0&amp;MONTH($A5739),MONTH($A5739))), Prazniki[[#All],[DanMesec]:[Dela prosto]], 3,FALSE), "")</f>
        <v/>
      </c>
      <c r="D5739" s="2" t="str">
        <f t="shared" si="715"/>
        <v/>
      </c>
      <c r="E5739" s="2" t="str">
        <f t="shared" si="716"/>
        <v/>
      </c>
      <c r="F5739" s="2">
        <f t="shared" si="717"/>
        <v>0</v>
      </c>
      <c r="G5739" s="2" t="str">
        <f t="shared" si="712"/>
        <v/>
      </c>
      <c r="H5739" s="2">
        <f>IFERROR(VLOOKUP((IF(LEN(DAY($A5739))&lt;2,0&amp;DAY($A5739),DAY($A5739))&amp;IF(LEN(MONTH($A5739))&lt;2,0&amp;MONTH($A5739),MONTH($A5739))), Prazniki[[#All],[DanMesec]:[Dela prosto]], 4,FALSE), 0)</f>
        <v>0</v>
      </c>
      <c r="I5739" s="2">
        <f t="shared" si="718"/>
        <v>0</v>
      </c>
      <c r="J5739" s="2">
        <f t="shared" si="719"/>
        <v>0</v>
      </c>
      <c r="K5739">
        <f t="shared" si="713"/>
        <v>1</v>
      </c>
    </row>
    <row r="5740" spans="1:11" x14ac:dyDescent="0.3">
      <c r="A5740" s="1">
        <v>45917</v>
      </c>
      <c r="B5740">
        <f t="shared" si="714"/>
        <v>0</v>
      </c>
      <c r="C5740" s="2" t="str">
        <f>IFERROR(VLOOKUP((IF(LEN(DAY($A5740))&lt;2,0&amp;DAY($A5740),DAY($A5740))&amp;IF(LEN(MONTH($A5740))&lt;2,0&amp;MONTH($A5740),MONTH($A5740))), Prazniki[[#All],[DanMesec]:[Dela prosto]], 3,FALSE), "")</f>
        <v/>
      </c>
      <c r="D5740" s="2" t="str">
        <f t="shared" si="715"/>
        <v/>
      </c>
      <c r="E5740" s="2" t="str">
        <f t="shared" si="716"/>
        <v/>
      </c>
      <c r="F5740" s="2">
        <f t="shared" si="717"/>
        <v>0</v>
      </c>
      <c r="G5740" s="2" t="str">
        <f t="shared" si="712"/>
        <v/>
      </c>
      <c r="H5740" s="2">
        <f>IFERROR(VLOOKUP((IF(LEN(DAY($A5740))&lt;2,0&amp;DAY($A5740),DAY($A5740))&amp;IF(LEN(MONTH($A5740))&lt;2,0&amp;MONTH($A5740),MONTH($A5740))), Prazniki[[#All],[DanMesec]:[Dela prosto]], 4,FALSE), 0)</f>
        <v>0</v>
      </c>
      <c r="I5740" s="2">
        <f t="shared" si="718"/>
        <v>0</v>
      </c>
      <c r="J5740" s="2">
        <f t="shared" si="719"/>
        <v>0</v>
      </c>
      <c r="K5740">
        <f t="shared" si="713"/>
        <v>1</v>
      </c>
    </row>
    <row r="5741" spans="1:11" x14ac:dyDescent="0.3">
      <c r="A5741" s="1">
        <v>45918</v>
      </c>
      <c r="B5741">
        <f t="shared" si="714"/>
        <v>0</v>
      </c>
      <c r="C5741" s="2" t="str">
        <f>IFERROR(VLOOKUP((IF(LEN(DAY($A5741))&lt;2,0&amp;DAY($A5741),DAY($A5741))&amp;IF(LEN(MONTH($A5741))&lt;2,0&amp;MONTH($A5741),MONTH($A5741))), Prazniki[[#All],[DanMesec]:[Dela prosto]], 3,FALSE), "")</f>
        <v/>
      </c>
      <c r="D5741" s="2" t="str">
        <f t="shared" si="715"/>
        <v/>
      </c>
      <c r="E5741" s="2" t="str">
        <f t="shared" si="716"/>
        <v/>
      </c>
      <c r="F5741" s="2">
        <f t="shared" si="717"/>
        <v>0</v>
      </c>
      <c r="G5741" s="2" t="str">
        <f t="shared" si="712"/>
        <v/>
      </c>
      <c r="H5741" s="2">
        <f>IFERROR(VLOOKUP((IF(LEN(DAY($A5741))&lt;2,0&amp;DAY($A5741),DAY($A5741))&amp;IF(LEN(MONTH($A5741))&lt;2,0&amp;MONTH($A5741),MONTH($A5741))), Prazniki[[#All],[DanMesec]:[Dela prosto]], 4,FALSE), 0)</f>
        <v>0</v>
      </c>
      <c r="I5741" s="2">
        <f t="shared" si="718"/>
        <v>0</v>
      </c>
      <c r="J5741" s="2">
        <f t="shared" si="719"/>
        <v>0</v>
      </c>
      <c r="K5741">
        <f t="shared" si="713"/>
        <v>1</v>
      </c>
    </row>
    <row r="5742" spans="1:11" x14ac:dyDescent="0.3">
      <c r="A5742" s="1">
        <v>45919</v>
      </c>
      <c r="B5742">
        <f t="shared" si="714"/>
        <v>0</v>
      </c>
      <c r="C5742" s="2" t="str">
        <f>IFERROR(VLOOKUP((IF(LEN(DAY($A5742))&lt;2,0&amp;DAY($A5742),DAY($A5742))&amp;IF(LEN(MONTH($A5742))&lt;2,0&amp;MONTH($A5742),MONTH($A5742))), Prazniki[[#All],[DanMesec]:[Dela prosto]], 3,FALSE), "")</f>
        <v/>
      </c>
      <c r="D5742" s="2" t="str">
        <f t="shared" si="715"/>
        <v/>
      </c>
      <c r="E5742" s="2" t="str">
        <f t="shared" si="716"/>
        <v/>
      </c>
      <c r="F5742" s="2">
        <f t="shared" si="717"/>
        <v>0</v>
      </c>
      <c r="G5742" s="2" t="str">
        <f t="shared" si="712"/>
        <v/>
      </c>
      <c r="H5742" s="2">
        <f>IFERROR(VLOOKUP((IF(LEN(DAY($A5742))&lt;2,0&amp;DAY($A5742),DAY($A5742))&amp;IF(LEN(MONTH($A5742))&lt;2,0&amp;MONTH($A5742),MONTH($A5742))), Prazniki[[#All],[DanMesec]:[Dela prosto]], 4,FALSE), 0)</f>
        <v>0</v>
      </c>
      <c r="I5742" s="2">
        <f t="shared" si="718"/>
        <v>0</v>
      </c>
      <c r="J5742" s="2">
        <f t="shared" si="719"/>
        <v>0</v>
      </c>
      <c r="K5742">
        <f t="shared" si="713"/>
        <v>1</v>
      </c>
    </row>
    <row r="5743" spans="1:11" x14ac:dyDescent="0.3">
      <c r="A5743" s="1">
        <v>45920</v>
      </c>
      <c r="B5743">
        <f t="shared" si="714"/>
        <v>1</v>
      </c>
      <c r="C5743" s="2" t="str">
        <f>IFERROR(VLOOKUP((IF(LEN(DAY($A5743))&lt;2,0&amp;DAY($A5743),DAY($A5743))&amp;IF(LEN(MONTH($A5743))&lt;2,0&amp;MONTH($A5743),MONTH($A5743))), Prazniki[[#All],[DanMesec]:[Dela prosto]], 3,FALSE), "")</f>
        <v/>
      </c>
      <c r="D5743" s="2" t="str">
        <f t="shared" si="715"/>
        <v/>
      </c>
      <c r="E5743" s="2" t="str">
        <f t="shared" si="716"/>
        <v/>
      </c>
      <c r="F5743" s="2">
        <f t="shared" si="717"/>
        <v>0</v>
      </c>
      <c r="G5743" s="2" t="str">
        <f t="shared" si="712"/>
        <v/>
      </c>
      <c r="H5743" s="2">
        <f>IFERROR(VLOOKUP((IF(LEN(DAY($A5743))&lt;2,0&amp;DAY($A5743),DAY($A5743))&amp;IF(LEN(MONTH($A5743))&lt;2,0&amp;MONTH($A5743),MONTH($A5743))), Prazniki[[#All],[DanMesec]:[Dela prosto]], 4,FALSE), 0)</f>
        <v>0</v>
      </c>
      <c r="I5743" s="2">
        <f t="shared" si="718"/>
        <v>0</v>
      </c>
      <c r="J5743" s="2">
        <f t="shared" si="719"/>
        <v>0</v>
      </c>
      <c r="K5743">
        <f t="shared" si="713"/>
        <v>0</v>
      </c>
    </row>
    <row r="5744" spans="1:11" x14ac:dyDescent="0.3">
      <c r="A5744" s="1">
        <v>45921</v>
      </c>
      <c r="B5744">
        <f t="shared" si="714"/>
        <v>1</v>
      </c>
      <c r="C5744" s="2" t="str">
        <f>IFERROR(VLOOKUP((IF(LEN(DAY($A5744))&lt;2,0&amp;DAY($A5744),DAY($A5744))&amp;IF(LEN(MONTH($A5744))&lt;2,0&amp;MONTH($A5744),MONTH($A5744))), Prazniki[[#All],[DanMesec]:[Dela prosto]], 3,FALSE), "")</f>
        <v/>
      </c>
      <c r="D5744" s="2" t="str">
        <f t="shared" si="715"/>
        <v/>
      </c>
      <c r="E5744" s="2" t="str">
        <f t="shared" si="716"/>
        <v/>
      </c>
      <c r="F5744" s="2">
        <f t="shared" si="717"/>
        <v>0</v>
      </c>
      <c r="G5744" s="2" t="str">
        <f t="shared" si="712"/>
        <v/>
      </c>
      <c r="H5744" s="2">
        <f>IFERROR(VLOOKUP((IF(LEN(DAY($A5744))&lt;2,0&amp;DAY($A5744),DAY($A5744))&amp;IF(LEN(MONTH($A5744))&lt;2,0&amp;MONTH($A5744),MONTH($A5744))), Prazniki[[#All],[DanMesec]:[Dela prosto]], 4,FALSE), 0)</f>
        <v>0</v>
      </c>
      <c r="I5744" s="2">
        <f t="shared" si="718"/>
        <v>0</v>
      </c>
      <c r="J5744" s="2">
        <f t="shared" si="719"/>
        <v>0</v>
      </c>
      <c r="K5744">
        <f t="shared" si="713"/>
        <v>0</v>
      </c>
    </row>
    <row r="5745" spans="1:11" x14ac:dyDescent="0.3">
      <c r="A5745" s="1">
        <v>45922</v>
      </c>
      <c r="B5745">
        <f t="shared" si="714"/>
        <v>0</v>
      </c>
      <c r="C5745" s="2" t="str">
        <f>IFERROR(VLOOKUP((IF(LEN(DAY($A5745))&lt;2,0&amp;DAY($A5745),DAY($A5745))&amp;IF(LEN(MONTH($A5745))&lt;2,0&amp;MONTH($A5745),MONTH($A5745))), Prazniki[[#All],[DanMesec]:[Dela prosto]], 3,FALSE), "")</f>
        <v/>
      </c>
      <c r="D5745" s="2" t="str">
        <f t="shared" si="715"/>
        <v/>
      </c>
      <c r="E5745" s="2" t="str">
        <f t="shared" si="716"/>
        <v/>
      </c>
      <c r="F5745" s="2">
        <f t="shared" si="717"/>
        <v>0</v>
      </c>
      <c r="G5745" s="2" t="str">
        <f t="shared" si="712"/>
        <v/>
      </c>
      <c r="H5745" s="2">
        <f>IFERROR(VLOOKUP((IF(LEN(DAY($A5745))&lt;2,0&amp;DAY($A5745),DAY($A5745))&amp;IF(LEN(MONTH($A5745))&lt;2,0&amp;MONTH($A5745),MONTH($A5745))), Prazniki[[#All],[DanMesec]:[Dela prosto]], 4,FALSE), 0)</f>
        <v>0</v>
      </c>
      <c r="I5745" s="2">
        <f t="shared" si="718"/>
        <v>0</v>
      </c>
      <c r="J5745" s="2">
        <f t="shared" si="719"/>
        <v>0</v>
      </c>
      <c r="K5745">
        <f t="shared" si="713"/>
        <v>1</v>
      </c>
    </row>
    <row r="5746" spans="1:11" x14ac:dyDescent="0.3">
      <c r="A5746" s="1">
        <v>45923</v>
      </c>
      <c r="B5746">
        <f t="shared" si="714"/>
        <v>0</v>
      </c>
      <c r="C5746" s="2" t="str">
        <f>IFERROR(VLOOKUP((IF(LEN(DAY($A5746))&lt;2,0&amp;DAY($A5746),DAY($A5746))&amp;IF(LEN(MONTH($A5746))&lt;2,0&amp;MONTH($A5746),MONTH($A5746))), Prazniki[[#All],[DanMesec]:[Dela prosto]], 3,FALSE), "")</f>
        <v>Dan slovenskega športa</v>
      </c>
      <c r="D5746" s="2" t="str">
        <f t="shared" si="715"/>
        <v/>
      </c>
      <c r="E5746" s="2" t="str">
        <f t="shared" si="716"/>
        <v/>
      </c>
      <c r="F5746" s="2">
        <f t="shared" si="717"/>
        <v>1</v>
      </c>
      <c r="G5746" s="2" t="str">
        <f t="shared" si="712"/>
        <v>Dan slovenskega športa</v>
      </c>
      <c r="H5746" s="2">
        <f>IFERROR(VLOOKUP((IF(LEN(DAY($A5746))&lt;2,0&amp;DAY($A5746),DAY($A5746))&amp;IF(LEN(MONTH($A5746))&lt;2,0&amp;MONTH($A5746),MONTH($A5746))), Prazniki[[#All],[DanMesec]:[Dela prosto]], 4,FALSE), 0)</f>
        <v>0</v>
      </c>
      <c r="I5746" s="2">
        <f t="shared" si="718"/>
        <v>0</v>
      </c>
      <c r="J5746" s="2">
        <f t="shared" si="719"/>
        <v>0</v>
      </c>
      <c r="K5746">
        <f t="shared" si="713"/>
        <v>1</v>
      </c>
    </row>
    <row r="5747" spans="1:11" x14ac:dyDescent="0.3">
      <c r="A5747" s="1">
        <v>45924</v>
      </c>
      <c r="B5747">
        <f t="shared" si="714"/>
        <v>0</v>
      </c>
      <c r="C5747" s="2" t="str">
        <f>IFERROR(VLOOKUP((IF(LEN(DAY($A5747))&lt;2,0&amp;DAY($A5747),DAY($A5747))&amp;IF(LEN(MONTH($A5747))&lt;2,0&amp;MONTH($A5747),MONTH($A5747))), Prazniki[[#All],[DanMesec]:[Dela prosto]], 3,FALSE), "")</f>
        <v/>
      </c>
      <c r="D5747" s="2" t="str">
        <f t="shared" si="715"/>
        <v/>
      </c>
      <c r="E5747" s="2" t="str">
        <f t="shared" si="716"/>
        <v/>
      </c>
      <c r="F5747" s="2">
        <f t="shared" si="717"/>
        <v>0</v>
      </c>
      <c r="G5747" s="2" t="str">
        <f t="shared" si="712"/>
        <v/>
      </c>
      <c r="H5747" s="2">
        <f>IFERROR(VLOOKUP((IF(LEN(DAY($A5747))&lt;2,0&amp;DAY($A5747),DAY($A5747))&amp;IF(LEN(MONTH($A5747))&lt;2,0&amp;MONTH($A5747),MONTH($A5747))), Prazniki[[#All],[DanMesec]:[Dela prosto]], 4,FALSE), 0)</f>
        <v>0</v>
      </c>
      <c r="I5747" s="2">
        <f t="shared" si="718"/>
        <v>0</v>
      </c>
      <c r="J5747" s="2">
        <f t="shared" si="719"/>
        <v>0</v>
      </c>
      <c r="K5747">
        <f t="shared" si="713"/>
        <v>1</v>
      </c>
    </row>
    <row r="5748" spans="1:11" x14ac:dyDescent="0.3">
      <c r="A5748" s="1">
        <v>45925</v>
      </c>
      <c r="B5748">
        <f t="shared" si="714"/>
        <v>0</v>
      </c>
      <c r="C5748" s="2" t="str">
        <f>IFERROR(VLOOKUP((IF(LEN(DAY($A5748))&lt;2,0&amp;DAY($A5748),DAY($A5748))&amp;IF(LEN(MONTH($A5748))&lt;2,0&amp;MONTH($A5748),MONTH($A5748))), Prazniki[[#All],[DanMesec]:[Dela prosto]], 3,FALSE), "")</f>
        <v/>
      </c>
      <c r="D5748" s="2" t="str">
        <f t="shared" si="715"/>
        <v/>
      </c>
      <c r="E5748" s="2" t="str">
        <f t="shared" si="716"/>
        <v/>
      </c>
      <c r="F5748" s="2">
        <f t="shared" si="717"/>
        <v>0</v>
      </c>
      <c r="G5748" s="2" t="str">
        <f t="shared" si="712"/>
        <v/>
      </c>
      <c r="H5748" s="2">
        <f>IFERROR(VLOOKUP((IF(LEN(DAY($A5748))&lt;2,0&amp;DAY($A5748),DAY($A5748))&amp;IF(LEN(MONTH($A5748))&lt;2,0&amp;MONTH($A5748),MONTH($A5748))), Prazniki[[#All],[DanMesec]:[Dela prosto]], 4,FALSE), 0)</f>
        <v>0</v>
      </c>
      <c r="I5748" s="2">
        <f t="shared" si="718"/>
        <v>0</v>
      </c>
      <c r="J5748" s="2">
        <f t="shared" si="719"/>
        <v>0</v>
      </c>
      <c r="K5748">
        <f t="shared" si="713"/>
        <v>1</v>
      </c>
    </row>
    <row r="5749" spans="1:11" x14ac:dyDescent="0.3">
      <c r="A5749" s="1">
        <v>45926</v>
      </c>
      <c r="B5749">
        <f t="shared" si="714"/>
        <v>0</v>
      </c>
      <c r="C5749" s="2" t="str">
        <f>IFERROR(VLOOKUP((IF(LEN(DAY($A5749))&lt;2,0&amp;DAY($A5749),DAY($A5749))&amp;IF(LEN(MONTH($A5749))&lt;2,0&amp;MONTH($A5749),MONTH($A5749))), Prazniki[[#All],[DanMesec]:[Dela prosto]], 3,FALSE), "")</f>
        <v/>
      </c>
      <c r="D5749" s="2" t="str">
        <f t="shared" si="715"/>
        <v/>
      </c>
      <c r="E5749" s="2" t="str">
        <f t="shared" si="716"/>
        <v/>
      </c>
      <c r="F5749" s="2">
        <f t="shared" si="717"/>
        <v>0</v>
      </c>
      <c r="G5749" s="2" t="str">
        <f t="shared" si="712"/>
        <v/>
      </c>
      <c r="H5749" s="2">
        <f>IFERROR(VLOOKUP((IF(LEN(DAY($A5749))&lt;2,0&amp;DAY($A5749),DAY($A5749))&amp;IF(LEN(MONTH($A5749))&lt;2,0&amp;MONTH($A5749),MONTH($A5749))), Prazniki[[#All],[DanMesec]:[Dela prosto]], 4,FALSE), 0)</f>
        <v>0</v>
      </c>
      <c r="I5749" s="2">
        <f t="shared" si="718"/>
        <v>0</v>
      </c>
      <c r="J5749" s="2">
        <f t="shared" si="719"/>
        <v>0</v>
      </c>
      <c r="K5749">
        <f t="shared" si="713"/>
        <v>1</v>
      </c>
    </row>
    <row r="5750" spans="1:11" x14ac:dyDescent="0.3">
      <c r="A5750" s="1">
        <v>45927</v>
      </c>
      <c r="B5750">
        <f t="shared" si="714"/>
        <v>1</v>
      </c>
      <c r="C5750" s="2" t="str">
        <f>IFERROR(VLOOKUP((IF(LEN(DAY($A5750))&lt;2,0&amp;DAY($A5750),DAY($A5750))&amp;IF(LEN(MONTH($A5750))&lt;2,0&amp;MONTH($A5750),MONTH($A5750))), Prazniki[[#All],[DanMesec]:[Dela prosto]], 3,FALSE), "")</f>
        <v/>
      </c>
      <c r="D5750" s="2" t="str">
        <f t="shared" si="715"/>
        <v/>
      </c>
      <c r="E5750" s="2" t="str">
        <f t="shared" si="716"/>
        <v/>
      </c>
      <c r="F5750" s="2">
        <f t="shared" si="717"/>
        <v>0</v>
      </c>
      <c r="G5750" s="2" t="str">
        <f t="shared" si="712"/>
        <v/>
      </c>
      <c r="H5750" s="2">
        <f>IFERROR(VLOOKUP((IF(LEN(DAY($A5750))&lt;2,0&amp;DAY($A5750),DAY($A5750))&amp;IF(LEN(MONTH($A5750))&lt;2,0&amp;MONTH($A5750),MONTH($A5750))), Prazniki[[#All],[DanMesec]:[Dela prosto]], 4,FALSE), 0)</f>
        <v>0</v>
      </c>
      <c r="I5750" s="2">
        <f t="shared" si="718"/>
        <v>0</v>
      </c>
      <c r="J5750" s="2">
        <f t="shared" si="719"/>
        <v>0</v>
      </c>
      <c r="K5750">
        <f t="shared" si="713"/>
        <v>0</v>
      </c>
    </row>
    <row r="5751" spans="1:11" x14ac:dyDescent="0.3">
      <c r="A5751" s="1">
        <v>45928</v>
      </c>
      <c r="B5751">
        <f t="shared" si="714"/>
        <v>1</v>
      </c>
      <c r="C5751" s="2" t="str">
        <f>IFERROR(VLOOKUP((IF(LEN(DAY($A5751))&lt;2,0&amp;DAY($A5751),DAY($A5751))&amp;IF(LEN(MONTH($A5751))&lt;2,0&amp;MONTH($A5751),MONTH($A5751))), Prazniki[[#All],[DanMesec]:[Dela prosto]], 3,FALSE), "")</f>
        <v/>
      </c>
      <c r="D5751" s="2" t="str">
        <f t="shared" si="715"/>
        <v/>
      </c>
      <c r="E5751" s="2" t="str">
        <f t="shared" si="716"/>
        <v/>
      </c>
      <c r="F5751" s="2">
        <f t="shared" si="717"/>
        <v>0</v>
      </c>
      <c r="G5751" s="2" t="str">
        <f t="shared" si="712"/>
        <v/>
      </c>
      <c r="H5751" s="2">
        <f>IFERROR(VLOOKUP((IF(LEN(DAY($A5751))&lt;2,0&amp;DAY($A5751),DAY($A5751))&amp;IF(LEN(MONTH($A5751))&lt;2,0&amp;MONTH($A5751),MONTH($A5751))), Prazniki[[#All],[DanMesec]:[Dela prosto]], 4,FALSE), 0)</f>
        <v>0</v>
      </c>
      <c r="I5751" s="2">
        <f t="shared" si="718"/>
        <v>0</v>
      </c>
      <c r="J5751" s="2">
        <f t="shared" si="719"/>
        <v>0</v>
      </c>
      <c r="K5751">
        <f t="shared" si="713"/>
        <v>0</v>
      </c>
    </row>
    <row r="5752" spans="1:11" x14ac:dyDescent="0.3">
      <c r="A5752" s="1">
        <v>45929</v>
      </c>
      <c r="B5752">
        <f t="shared" si="714"/>
        <v>0</v>
      </c>
      <c r="C5752" s="2" t="str">
        <f>IFERROR(VLOOKUP((IF(LEN(DAY($A5752))&lt;2,0&amp;DAY($A5752),DAY($A5752))&amp;IF(LEN(MONTH($A5752))&lt;2,0&amp;MONTH($A5752),MONTH($A5752))), Prazniki[[#All],[DanMesec]:[Dela prosto]], 3,FALSE), "")</f>
        <v/>
      </c>
      <c r="D5752" s="2" t="str">
        <f t="shared" si="715"/>
        <v/>
      </c>
      <c r="E5752" s="2" t="str">
        <f t="shared" si="716"/>
        <v/>
      </c>
      <c r="F5752" s="2">
        <f t="shared" si="717"/>
        <v>0</v>
      </c>
      <c r="G5752" s="2" t="str">
        <f t="shared" si="712"/>
        <v/>
      </c>
      <c r="H5752" s="2">
        <f>IFERROR(VLOOKUP((IF(LEN(DAY($A5752))&lt;2,0&amp;DAY($A5752),DAY($A5752))&amp;IF(LEN(MONTH($A5752))&lt;2,0&amp;MONTH($A5752),MONTH($A5752))), Prazniki[[#All],[DanMesec]:[Dela prosto]], 4,FALSE), 0)</f>
        <v>0</v>
      </c>
      <c r="I5752" s="2">
        <f t="shared" si="718"/>
        <v>0</v>
      </c>
      <c r="J5752" s="2">
        <f t="shared" si="719"/>
        <v>0</v>
      </c>
      <c r="K5752">
        <f t="shared" si="713"/>
        <v>1</v>
      </c>
    </row>
    <row r="5753" spans="1:11" x14ac:dyDescent="0.3">
      <c r="A5753" s="1">
        <v>45930</v>
      </c>
      <c r="B5753">
        <f t="shared" si="714"/>
        <v>0</v>
      </c>
      <c r="C5753" s="2" t="str">
        <f>IFERROR(VLOOKUP((IF(LEN(DAY($A5753))&lt;2,0&amp;DAY($A5753),DAY($A5753))&amp;IF(LEN(MONTH($A5753))&lt;2,0&amp;MONTH($A5753),MONTH($A5753))), Prazniki[[#All],[DanMesec]:[Dela prosto]], 3,FALSE), "")</f>
        <v/>
      </c>
      <c r="D5753" s="2" t="str">
        <f t="shared" si="715"/>
        <v/>
      </c>
      <c r="E5753" s="2" t="str">
        <f t="shared" si="716"/>
        <v/>
      </c>
      <c r="F5753" s="2">
        <f t="shared" si="717"/>
        <v>0</v>
      </c>
      <c r="G5753" s="2" t="str">
        <f t="shared" si="712"/>
        <v/>
      </c>
      <c r="H5753" s="2">
        <f>IFERROR(VLOOKUP((IF(LEN(DAY($A5753))&lt;2,0&amp;DAY($A5753),DAY($A5753))&amp;IF(LEN(MONTH($A5753))&lt;2,0&amp;MONTH($A5753),MONTH($A5753))), Prazniki[[#All],[DanMesec]:[Dela prosto]], 4,FALSE), 0)</f>
        <v>0</v>
      </c>
      <c r="I5753" s="2">
        <f t="shared" si="718"/>
        <v>0</v>
      </c>
      <c r="J5753" s="2">
        <f t="shared" si="719"/>
        <v>0</v>
      </c>
      <c r="K5753">
        <f t="shared" si="713"/>
        <v>1</v>
      </c>
    </row>
    <row r="5754" spans="1:11" x14ac:dyDescent="0.3">
      <c r="A5754" s="1">
        <v>45931</v>
      </c>
      <c r="B5754">
        <f t="shared" si="714"/>
        <v>0</v>
      </c>
      <c r="C5754" s="2" t="str">
        <f>IFERROR(VLOOKUP((IF(LEN(DAY($A5754))&lt;2,0&amp;DAY($A5754),DAY($A5754))&amp;IF(LEN(MONTH($A5754))&lt;2,0&amp;MONTH($A5754),MONTH($A5754))), Prazniki[[#All],[DanMesec]:[Dela prosto]], 3,FALSE), "")</f>
        <v/>
      </c>
      <c r="D5754" s="2" t="str">
        <f t="shared" si="715"/>
        <v/>
      </c>
      <c r="E5754" s="2" t="str">
        <f t="shared" si="716"/>
        <v/>
      </c>
      <c r="F5754" s="2">
        <f t="shared" si="717"/>
        <v>0</v>
      </c>
      <c r="G5754" s="2" t="str">
        <f t="shared" si="712"/>
        <v/>
      </c>
      <c r="H5754" s="2">
        <f>IFERROR(VLOOKUP((IF(LEN(DAY($A5754))&lt;2,0&amp;DAY($A5754),DAY($A5754))&amp;IF(LEN(MONTH($A5754))&lt;2,0&amp;MONTH($A5754),MONTH($A5754))), Prazniki[[#All],[DanMesec]:[Dela prosto]], 4,FALSE), 0)</f>
        <v>0</v>
      </c>
      <c r="I5754" s="2">
        <f t="shared" si="718"/>
        <v>0</v>
      </c>
      <c r="J5754" s="2">
        <f t="shared" si="719"/>
        <v>0</v>
      </c>
      <c r="K5754">
        <f t="shared" si="713"/>
        <v>1</v>
      </c>
    </row>
    <row r="5755" spans="1:11" x14ac:dyDescent="0.3">
      <c r="A5755" s="1">
        <v>45932</v>
      </c>
      <c r="B5755">
        <f t="shared" si="714"/>
        <v>0</v>
      </c>
      <c r="C5755" s="2" t="str">
        <f>IFERROR(VLOOKUP((IF(LEN(DAY($A5755))&lt;2,0&amp;DAY($A5755),DAY($A5755))&amp;IF(LEN(MONTH($A5755))&lt;2,0&amp;MONTH($A5755),MONTH($A5755))), Prazniki[[#All],[DanMesec]:[Dela prosto]], 3,FALSE), "")</f>
        <v/>
      </c>
      <c r="D5755" s="2" t="str">
        <f t="shared" si="715"/>
        <v/>
      </c>
      <c r="E5755" s="2" t="str">
        <f t="shared" si="716"/>
        <v/>
      </c>
      <c r="F5755" s="2">
        <f t="shared" si="717"/>
        <v>0</v>
      </c>
      <c r="G5755" s="2" t="str">
        <f t="shared" si="712"/>
        <v/>
      </c>
      <c r="H5755" s="2">
        <f>IFERROR(VLOOKUP((IF(LEN(DAY($A5755))&lt;2,0&amp;DAY($A5755),DAY($A5755))&amp;IF(LEN(MONTH($A5755))&lt;2,0&amp;MONTH($A5755),MONTH($A5755))), Prazniki[[#All],[DanMesec]:[Dela prosto]], 4,FALSE), 0)</f>
        <v>0</v>
      </c>
      <c r="I5755" s="2">
        <f t="shared" si="718"/>
        <v>0</v>
      </c>
      <c r="J5755" s="2">
        <f t="shared" si="719"/>
        <v>0</v>
      </c>
      <c r="K5755">
        <f t="shared" si="713"/>
        <v>1</v>
      </c>
    </row>
    <row r="5756" spans="1:11" x14ac:dyDescent="0.3">
      <c r="A5756" s="1">
        <v>45933</v>
      </c>
      <c r="B5756">
        <f t="shared" si="714"/>
        <v>0</v>
      </c>
      <c r="C5756" s="2" t="str">
        <f>IFERROR(VLOOKUP((IF(LEN(DAY($A5756))&lt;2,0&amp;DAY($A5756),DAY($A5756))&amp;IF(LEN(MONTH($A5756))&lt;2,0&amp;MONTH($A5756),MONTH($A5756))), Prazniki[[#All],[DanMesec]:[Dela prosto]], 3,FALSE), "")</f>
        <v/>
      </c>
      <c r="D5756" s="2" t="str">
        <f t="shared" si="715"/>
        <v/>
      </c>
      <c r="E5756" s="2" t="str">
        <f t="shared" si="716"/>
        <v/>
      </c>
      <c r="F5756" s="2">
        <f t="shared" si="717"/>
        <v>0</v>
      </c>
      <c r="G5756" s="2" t="str">
        <f t="shared" si="712"/>
        <v/>
      </c>
      <c r="H5756" s="2">
        <f>IFERROR(VLOOKUP((IF(LEN(DAY($A5756))&lt;2,0&amp;DAY($A5756),DAY($A5756))&amp;IF(LEN(MONTH($A5756))&lt;2,0&amp;MONTH($A5756),MONTH($A5756))), Prazniki[[#All],[DanMesec]:[Dela prosto]], 4,FALSE), 0)</f>
        <v>0</v>
      </c>
      <c r="I5756" s="2">
        <f t="shared" si="718"/>
        <v>0</v>
      </c>
      <c r="J5756" s="2">
        <f t="shared" si="719"/>
        <v>0</v>
      </c>
      <c r="K5756">
        <f t="shared" si="713"/>
        <v>1</v>
      </c>
    </row>
    <row r="5757" spans="1:11" x14ac:dyDescent="0.3">
      <c r="A5757" s="1">
        <v>45934</v>
      </c>
      <c r="B5757">
        <f t="shared" si="714"/>
        <v>1</v>
      </c>
      <c r="C5757" s="2" t="str">
        <f>IFERROR(VLOOKUP((IF(LEN(DAY($A5757))&lt;2,0&amp;DAY($A5757),DAY($A5757))&amp;IF(LEN(MONTH($A5757))&lt;2,0&amp;MONTH($A5757),MONTH($A5757))), Prazniki[[#All],[DanMesec]:[Dela prosto]], 3,FALSE), "")</f>
        <v/>
      </c>
      <c r="D5757" s="2" t="str">
        <f t="shared" si="715"/>
        <v/>
      </c>
      <c r="E5757" s="2" t="str">
        <f t="shared" si="716"/>
        <v/>
      </c>
      <c r="F5757" s="2">
        <f t="shared" si="717"/>
        <v>0</v>
      </c>
      <c r="G5757" s="2" t="str">
        <f t="shared" si="712"/>
        <v/>
      </c>
      <c r="H5757" s="2">
        <f>IFERROR(VLOOKUP((IF(LEN(DAY($A5757))&lt;2,0&amp;DAY($A5757),DAY($A5757))&amp;IF(LEN(MONTH($A5757))&lt;2,0&amp;MONTH($A5757),MONTH($A5757))), Prazniki[[#All],[DanMesec]:[Dela prosto]], 4,FALSE), 0)</f>
        <v>0</v>
      </c>
      <c r="I5757" s="2">
        <f t="shared" si="718"/>
        <v>0</v>
      </c>
      <c r="J5757" s="2">
        <f t="shared" si="719"/>
        <v>0</v>
      </c>
      <c r="K5757">
        <f t="shared" si="713"/>
        <v>0</v>
      </c>
    </row>
    <row r="5758" spans="1:11" x14ac:dyDescent="0.3">
      <c r="A5758" s="1">
        <v>45935</v>
      </c>
      <c r="B5758">
        <f t="shared" si="714"/>
        <v>1</v>
      </c>
      <c r="C5758" s="2" t="str">
        <f>IFERROR(VLOOKUP((IF(LEN(DAY($A5758))&lt;2,0&amp;DAY($A5758),DAY($A5758))&amp;IF(LEN(MONTH($A5758))&lt;2,0&amp;MONTH($A5758),MONTH($A5758))), Prazniki[[#All],[DanMesec]:[Dela prosto]], 3,FALSE), "")</f>
        <v/>
      </c>
      <c r="D5758" s="2" t="str">
        <f t="shared" si="715"/>
        <v/>
      </c>
      <c r="E5758" s="2" t="str">
        <f t="shared" si="716"/>
        <v/>
      </c>
      <c r="F5758" s="2">
        <f t="shared" si="717"/>
        <v>0</v>
      </c>
      <c r="G5758" s="2" t="str">
        <f t="shared" si="712"/>
        <v/>
      </c>
      <c r="H5758" s="2">
        <f>IFERROR(VLOOKUP((IF(LEN(DAY($A5758))&lt;2,0&amp;DAY($A5758),DAY($A5758))&amp;IF(LEN(MONTH($A5758))&lt;2,0&amp;MONTH($A5758),MONTH($A5758))), Prazniki[[#All],[DanMesec]:[Dela prosto]], 4,FALSE), 0)</f>
        <v>0</v>
      </c>
      <c r="I5758" s="2">
        <f t="shared" si="718"/>
        <v>0</v>
      </c>
      <c r="J5758" s="2">
        <f t="shared" si="719"/>
        <v>0</v>
      </c>
      <c r="K5758">
        <f t="shared" si="713"/>
        <v>0</v>
      </c>
    </row>
    <row r="5759" spans="1:11" x14ac:dyDescent="0.3">
      <c r="A5759" s="1">
        <v>45936</v>
      </c>
      <c r="B5759">
        <f t="shared" si="714"/>
        <v>0</v>
      </c>
      <c r="C5759" s="2" t="str">
        <f>IFERROR(VLOOKUP((IF(LEN(DAY($A5759))&lt;2,0&amp;DAY($A5759),DAY($A5759))&amp;IF(LEN(MONTH($A5759))&lt;2,0&amp;MONTH($A5759),MONTH($A5759))), Prazniki[[#All],[DanMesec]:[Dela prosto]], 3,FALSE), "")</f>
        <v/>
      </c>
      <c r="D5759" s="2" t="str">
        <f t="shared" si="715"/>
        <v/>
      </c>
      <c r="E5759" s="2" t="str">
        <f t="shared" si="716"/>
        <v/>
      </c>
      <c r="F5759" s="2">
        <f t="shared" si="717"/>
        <v>0</v>
      </c>
      <c r="G5759" s="2" t="str">
        <f t="shared" si="712"/>
        <v/>
      </c>
      <c r="H5759" s="2">
        <f>IFERROR(VLOOKUP((IF(LEN(DAY($A5759))&lt;2,0&amp;DAY($A5759),DAY($A5759))&amp;IF(LEN(MONTH($A5759))&lt;2,0&amp;MONTH($A5759),MONTH($A5759))), Prazniki[[#All],[DanMesec]:[Dela prosto]], 4,FALSE), 0)</f>
        <v>0</v>
      </c>
      <c r="I5759" s="2">
        <f t="shared" si="718"/>
        <v>0</v>
      </c>
      <c r="J5759" s="2">
        <f t="shared" si="719"/>
        <v>0</v>
      </c>
      <c r="K5759">
        <f t="shared" si="713"/>
        <v>1</v>
      </c>
    </row>
    <row r="5760" spans="1:11" x14ac:dyDescent="0.3">
      <c r="A5760" s="1">
        <v>45937</v>
      </c>
      <c r="B5760">
        <f t="shared" si="714"/>
        <v>0</v>
      </c>
      <c r="C5760" s="2" t="str">
        <f>IFERROR(VLOOKUP((IF(LEN(DAY($A5760))&lt;2,0&amp;DAY($A5760),DAY($A5760))&amp;IF(LEN(MONTH($A5760))&lt;2,0&amp;MONTH($A5760),MONTH($A5760))), Prazniki[[#All],[DanMesec]:[Dela prosto]], 3,FALSE), "")</f>
        <v/>
      </c>
      <c r="D5760" s="2" t="str">
        <f t="shared" si="715"/>
        <v/>
      </c>
      <c r="E5760" s="2" t="str">
        <f t="shared" si="716"/>
        <v/>
      </c>
      <c r="F5760" s="2">
        <f t="shared" si="717"/>
        <v>0</v>
      </c>
      <c r="G5760" s="2" t="str">
        <f t="shared" si="712"/>
        <v/>
      </c>
      <c r="H5760" s="2">
        <f>IFERROR(VLOOKUP((IF(LEN(DAY($A5760))&lt;2,0&amp;DAY($A5760),DAY($A5760))&amp;IF(LEN(MONTH($A5760))&lt;2,0&amp;MONTH($A5760),MONTH($A5760))), Prazniki[[#All],[DanMesec]:[Dela prosto]], 4,FALSE), 0)</f>
        <v>0</v>
      </c>
      <c r="I5760" s="2">
        <f t="shared" si="718"/>
        <v>0</v>
      </c>
      <c r="J5760" s="2">
        <f t="shared" si="719"/>
        <v>0</v>
      </c>
      <c r="K5760">
        <f t="shared" si="713"/>
        <v>1</v>
      </c>
    </row>
    <row r="5761" spans="1:11" x14ac:dyDescent="0.3">
      <c r="A5761" s="1">
        <v>45938</v>
      </c>
      <c r="B5761">
        <f t="shared" si="714"/>
        <v>0</v>
      </c>
      <c r="C5761" s="2" t="str">
        <f>IFERROR(VLOOKUP((IF(LEN(DAY($A5761))&lt;2,0&amp;DAY($A5761),DAY($A5761))&amp;IF(LEN(MONTH($A5761))&lt;2,0&amp;MONTH($A5761),MONTH($A5761))), Prazniki[[#All],[DanMesec]:[Dela prosto]], 3,FALSE), "")</f>
        <v/>
      </c>
      <c r="D5761" s="2" t="str">
        <f t="shared" si="715"/>
        <v/>
      </c>
      <c r="E5761" s="2" t="str">
        <f t="shared" si="716"/>
        <v/>
      </c>
      <c r="F5761" s="2">
        <f t="shared" si="717"/>
        <v>0</v>
      </c>
      <c r="G5761" s="2" t="str">
        <f t="shared" si="712"/>
        <v/>
      </c>
      <c r="H5761" s="2">
        <f>IFERROR(VLOOKUP((IF(LEN(DAY($A5761))&lt;2,0&amp;DAY($A5761),DAY($A5761))&amp;IF(LEN(MONTH($A5761))&lt;2,0&amp;MONTH($A5761),MONTH($A5761))), Prazniki[[#All],[DanMesec]:[Dela prosto]], 4,FALSE), 0)</f>
        <v>0</v>
      </c>
      <c r="I5761" s="2">
        <f t="shared" si="718"/>
        <v>0</v>
      </c>
      <c r="J5761" s="2">
        <f t="shared" si="719"/>
        <v>0</v>
      </c>
      <c r="K5761">
        <f t="shared" si="713"/>
        <v>1</v>
      </c>
    </row>
    <row r="5762" spans="1:11" x14ac:dyDescent="0.3">
      <c r="A5762" s="1">
        <v>45939</v>
      </c>
      <c r="B5762">
        <f t="shared" si="714"/>
        <v>0</v>
      </c>
      <c r="C5762" s="2" t="str">
        <f>IFERROR(VLOOKUP((IF(LEN(DAY($A5762))&lt;2,0&amp;DAY($A5762),DAY($A5762))&amp;IF(LEN(MONTH($A5762))&lt;2,0&amp;MONTH($A5762),MONTH($A5762))), Prazniki[[#All],[DanMesec]:[Dela prosto]], 3,FALSE), "")</f>
        <v/>
      </c>
      <c r="D5762" s="2" t="str">
        <f t="shared" si="715"/>
        <v/>
      </c>
      <c r="E5762" s="2" t="str">
        <f t="shared" si="716"/>
        <v/>
      </c>
      <c r="F5762" s="2">
        <f t="shared" si="717"/>
        <v>0</v>
      </c>
      <c r="G5762" s="2" t="str">
        <f t="shared" ref="G5762:G5825" si="720">IF(C5762&lt;&gt;"",C5762,IF(D5762&lt;&gt;"",D5762,IF(E5762&lt;&gt;"",E5762, "")))</f>
        <v/>
      </c>
      <c r="H5762" s="2">
        <f>IFERROR(VLOOKUP((IF(LEN(DAY($A5762))&lt;2,0&amp;DAY($A5762),DAY($A5762))&amp;IF(LEN(MONTH($A5762))&lt;2,0&amp;MONTH($A5762),MONTH($A5762))), Prazniki[[#All],[DanMesec]:[Dela prosto]], 4,FALSE), 0)</f>
        <v>0</v>
      </c>
      <c r="I5762" s="2">
        <f t="shared" si="718"/>
        <v>0</v>
      </c>
      <c r="J5762" s="2">
        <f t="shared" si="719"/>
        <v>0</v>
      </c>
      <c r="K5762">
        <f t="shared" ref="K5762:K5825" si="721">IF(OR(B5762=1,H5762=1), 0,1)</f>
        <v>1</v>
      </c>
    </row>
    <row r="5763" spans="1:11" x14ac:dyDescent="0.3">
      <c r="A5763" s="1">
        <v>45940</v>
      </c>
      <c r="B5763">
        <f t="shared" ref="B5763:B5826" si="722">IF(OR(WEEKDAY(A5763,2)=6,WEEKDAY(A5763,2)=7),1,0)</f>
        <v>0</v>
      </c>
      <c r="C5763" s="2" t="str">
        <f>IFERROR(VLOOKUP((IF(LEN(DAY($A5763))&lt;2,0&amp;DAY($A5763),DAY($A5763))&amp;IF(LEN(MONTH($A5763))&lt;2,0&amp;MONTH($A5763),MONTH($A5763))), Prazniki[[#All],[DanMesec]:[Dela prosto]], 3,FALSE), "")</f>
        <v/>
      </c>
      <c r="D5763" s="2" t="str">
        <f t="shared" ref="D5763:D5826" si="723">IF(FLOOR(DAY(MINUTE(YEAR(A5763)/38)/2+56)&amp;"/"&amp;"5/"&amp;YEAR(A5763),7)-34+1=A5763,$D$1,"")</f>
        <v/>
      </c>
      <c r="E5763" s="2" t="str">
        <f t="shared" ref="E5763:E5826" si="724">IF(FLOOR(DAY(MINUTE(YEAR(A5763)/38)/2+56)&amp;"/"&amp;"5/"&amp;YEAR(A5763),7)-34+1+50-2=A5763,$E$1,"")</f>
        <v/>
      </c>
      <c r="F5763" s="2">
        <f t="shared" ref="F5763:F5826" si="725">IF(C5763&lt;&gt;"",1,IF(D5763&lt;&gt;"",1,IF(E5763&lt;&gt;"",1, 0)))</f>
        <v>0</v>
      </c>
      <c r="G5763" s="2" t="str">
        <f t="shared" si="720"/>
        <v/>
      </c>
      <c r="H5763" s="2">
        <f>IFERROR(VLOOKUP((IF(LEN(DAY($A5763))&lt;2,0&amp;DAY($A5763),DAY($A5763))&amp;IF(LEN(MONTH($A5763))&lt;2,0&amp;MONTH($A5763),MONTH($A5763))), Prazniki[[#All],[DanMesec]:[Dela prosto]], 4,FALSE), 0)</f>
        <v>0</v>
      </c>
      <c r="I5763" s="2">
        <f t="shared" ref="I5763:I5826" si="726">IF(OR(D5763&lt;&gt;"",E5763&lt;&gt;""),1,0)</f>
        <v>0</v>
      </c>
      <c r="J5763" s="2">
        <f t="shared" ref="J5763:J5826" si="727">IF(OR(H5763=1,I5763=1),1,0)</f>
        <v>0</v>
      </c>
      <c r="K5763">
        <f t="shared" si="721"/>
        <v>1</v>
      </c>
    </row>
    <row r="5764" spans="1:11" x14ac:dyDescent="0.3">
      <c r="A5764" s="1">
        <v>45941</v>
      </c>
      <c r="B5764">
        <f t="shared" si="722"/>
        <v>1</v>
      </c>
      <c r="C5764" s="2" t="str">
        <f>IFERROR(VLOOKUP((IF(LEN(DAY($A5764))&lt;2,0&amp;DAY($A5764),DAY($A5764))&amp;IF(LEN(MONTH($A5764))&lt;2,0&amp;MONTH($A5764),MONTH($A5764))), Prazniki[[#All],[DanMesec]:[Dela prosto]], 3,FALSE), "")</f>
        <v/>
      </c>
      <c r="D5764" s="2" t="str">
        <f t="shared" si="723"/>
        <v/>
      </c>
      <c r="E5764" s="2" t="str">
        <f t="shared" si="724"/>
        <v/>
      </c>
      <c r="F5764" s="2">
        <f t="shared" si="725"/>
        <v>0</v>
      </c>
      <c r="G5764" s="2" t="str">
        <f t="shared" si="720"/>
        <v/>
      </c>
      <c r="H5764" s="2">
        <f>IFERROR(VLOOKUP((IF(LEN(DAY($A5764))&lt;2,0&amp;DAY($A5764),DAY($A5764))&amp;IF(LEN(MONTH($A5764))&lt;2,0&amp;MONTH($A5764),MONTH($A5764))), Prazniki[[#All],[DanMesec]:[Dela prosto]], 4,FALSE), 0)</f>
        <v>0</v>
      </c>
      <c r="I5764" s="2">
        <f t="shared" si="726"/>
        <v>0</v>
      </c>
      <c r="J5764" s="2">
        <f t="shared" si="727"/>
        <v>0</v>
      </c>
      <c r="K5764">
        <f t="shared" si="721"/>
        <v>0</v>
      </c>
    </row>
    <row r="5765" spans="1:11" x14ac:dyDescent="0.3">
      <c r="A5765" s="1">
        <v>45942</v>
      </c>
      <c r="B5765">
        <f t="shared" si="722"/>
        <v>1</v>
      </c>
      <c r="C5765" s="2" t="str">
        <f>IFERROR(VLOOKUP((IF(LEN(DAY($A5765))&lt;2,0&amp;DAY($A5765),DAY($A5765))&amp;IF(LEN(MONTH($A5765))&lt;2,0&amp;MONTH($A5765),MONTH($A5765))), Prazniki[[#All],[DanMesec]:[Dela prosto]], 3,FALSE), "")</f>
        <v/>
      </c>
      <c r="D5765" s="2" t="str">
        <f t="shared" si="723"/>
        <v/>
      </c>
      <c r="E5765" s="2" t="str">
        <f t="shared" si="724"/>
        <v/>
      </c>
      <c r="F5765" s="2">
        <f t="shared" si="725"/>
        <v>0</v>
      </c>
      <c r="G5765" s="2" t="str">
        <f t="shared" si="720"/>
        <v/>
      </c>
      <c r="H5765" s="2">
        <f>IFERROR(VLOOKUP((IF(LEN(DAY($A5765))&lt;2,0&amp;DAY($A5765),DAY($A5765))&amp;IF(LEN(MONTH($A5765))&lt;2,0&amp;MONTH($A5765),MONTH($A5765))), Prazniki[[#All],[DanMesec]:[Dela prosto]], 4,FALSE), 0)</f>
        <v>0</v>
      </c>
      <c r="I5765" s="2">
        <f t="shared" si="726"/>
        <v>0</v>
      </c>
      <c r="J5765" s="2">
        <f t="shared" si="727"/>
        <v>0</v>
      </c>
      <c r="K5765">
        <f t="shared" si="721"/>
        <v>0</v>
      </c>
    </row>
    <row r="5766" spans="1:11" x14ac:dyDescent="0.3">
      <c r="A5766" s="1">
        <v>45943</v>
      </c>
      <c r="B5766">
        <f t="shared" si="722"/>
        <v>0</v>
      </c>
      <c r="C5766" s="2" t="str">
        <f>IFERROR(VLOOKUP((IF(LEN(DAY($A5766))&lt;2,0&amp;DAY($A5766),DAY($A5766))&amp;IF(LEN(MONTH($A5766))&lt;2,0&amp;MONTH($A5766),MONTH($A5766))), Prazniki[[#All],[DanMesec]:[Dela prosto]], 3,FALSE), "")</f>
        <v/>
      </c>
      <c r="D5766" s="2" t="str">
        <f t="shared" si="723"/>
        <v/>
      </c>
      <c r="E5766" s="2" t="str">
        <f t="shared" si="724"/>
        <v/>
      </c>
      <c r="F5766" s="2">
        <f t="shared" si="725"/>
        <v>0</v>
      </c>
      <c r="G5766" s="2" t="str">
        <f t="shared" si="720"/>
        <v/>
      </c>
      <c r="H5766" s="2">
        <f>IFERROR(VLOOKUP((IF(LEN(DAY($A5766))&lt;2,0&amp;DAY($A5766),DAY($A5766))&amp;IF(LEN(MONTH($A5766))&lt;2,0&amp;MONTH($A5766),MONTH($A5766))), Prazniki[[#All],[DanMesec]:[Dela prosto]], 4,FALSE), 0)</f>
        <v>0</v>
      </c>
      <c r="I5766" s="2">
        <f t="shared" si="726"/>
        <v>0</v>
      </c>
      <c r="J5766" s="2">
        <f t="shared" si="727"/>
        <v>0</v>
      </c>
      <c r="K5766">
        <f t="shared" si="721"/>
        <v>1</v>
      </c>
    </row>
    <row r="5767" spans="1:11" x14ac:dyDescent="0.3">
      <c r="A5767" s="1">
        <v>45944</v>
      </c>
      <c r="B5767">
        <f t="shared" si="722"/>
        <v>0</v>
      </c>
      <c r="C5767" s="2" t="str">
        <f>IFERROR(VLOOKUP((IF(LEN(DAY($A5767))&lt;2,0&amp;DAY($A5767),DAY($A5767))&amp;IF(LEN(MONTH($A5767))&lt;2,0&amp;MONTH($A5767),MONTH($A5767))), Prazniki[[#All],[DanMesec]:[Dela prosto]], 3,FALSE), "")</f>
        <v/>
      </c>
      <c r="D5767" s="2" t="str">
        <f t="shared" si="723"/>
        <v/>
      </c>
      <c r="E5767" s="2" t="str">
        <f t="shared" si="724"/>
        <v/>
      </c>
      <c r="F5767" s="2">
        <f t="shared" si="725"/>
        <v>0</v>
      </c>
      <c r="G5767" s="2" t="str">
        <f t="shared" si="720"/>
        <v/>
      </c>
      <c r="H5767" s="2">
        <f>IFERROR(VLOOKUP((IF(LEN(DAY($A5767))&lt;2,0&amp;DAY($A5767),DAY($A5767))&amp;IF(LEN(MONTH($A5767))&lt;2,0&amp;MONTH($A5767),MONTH($A5767))), Prazniki[[#All],[DanMesec]:[Dela prosto]], 4,FALSE), 0)</f>
        <v>0</v>
      </c>
      <c r="I5767" s="2">
        <f t="shared" si="726"/>
        <v>0</v>
      </c>
      <c r="J5767" s="2">
        <f t="shared" si="727"/>
        <v>0</v>
      </c>
      <c r="K5767">
        <f t="shared" si="721"/>
        <v>1</v>
      </c>
    </row>
    <row r="5768" spans="1:11" x14ac:dyDescent="0.3">
      <c r="A5768" s="1">
        <v>45945</v>
      </c>
      <c r="B5768">
        <f t="shared" si="722"/>
        <v>0</v>
      </c>
      <c r="C5768" s="2" t="str">
        <f>IFERROR(VLOOKUP((IF(LEN(DAY($A5768))&lt;2,0&amp;DAY($A5768),DAY($A5768))&amp;IF(LEN(MONTH($A5768))&lt;2,0&amp;MONTH($A5768),MONTH($A5768))), Prazniki[[#All],[DanMesec]:[Dela prosto]], 3,FALSE), "")</f>
        <v/>
      </c>
      <c r="D5768" s="2" t="str">
        <f t="shared" si="723"/>
        <v/>
      </c>
      <c r="E5768" s="2" t="str">
        <f t="shared" si="724"/>
        <v/>
      </c>
      <c r="F5768" s="2">
        <f t="shared" si="725"/>
        <v>0</v>
      </c>
      <c r="G5768" s="2" t="str">
        <f t="shared" si="720"/>
        <v/>
      </c>
      <c r="H5768" s="2">
        <f>IFERROR(VLOOKUP((IF(LEN(DAY($A5768))&lt;2,0&amp;DAY($A5768),DAY($A5768))&amp;IF(LEN(MONTH($A5768))&lt;2,0&amp;MONTH($A5768),MONTH($A5768))), Prazniki[[#All],[DanMesec]:[Dela prosto]], 4,FALSE), 0)</f>
        <v>0</v>
      </c>
      <c r="I5768" s="2">
        <f t="shared" si="726"/>
        <v>0</v>
      </c>
      <c r="J5768" s="2">
        <f t="shared" si="727"/>
        <v>0</v>
      </c>
      <c r="K5768">
        <f t="shared" si="721"/>
        <v>1</v>
      </c>
    </row>
    <row r="5769" spans="1:11" x14ac:dyDescent="0.3">
      <c r="A5769" s="1">
        <v>45946</v>
      </c>
      <c r="B5769">
        <f t="shared" si="722"/>
        <v>0</v>
      </c>
      <c r="C5769" s="2" t="str">
        <f>IFERROR(VLOOKUP((IF(LEN(DAY($A5769))&lt;2,0&amp;DAY($A5769),DAY($A5769))&amp;IF(LEN(MONTH($A5769))&lt;2,0&amp;MONTH($A5769),MONTH($A5769))), Prazniki[[#All],[DanMesec]:[Dela prosto]], 3,FALSE), "")</f>
        <v/>
      </c>
      <c r="D5769" s="2" t="str">
        <f t="shared" si="723"/>
        <v/>
      </c>
      <c r="E5769" s="2" t="str">
        <f t="shared" si="724"/>
        <v/>
      </c>
      <c r="F5769" s="2">
        <f t="shared" si="725"/>
        <v>0</v>
      </c>
      <c r="G5769" s="2" t="str">
        <f t="shared" si="720"/>
        <v/>
      </c>
      <c r="H5769" s="2">
        <f>IFERROR(VLOOKUP((IF(LEN(DAY($A5769))&lt;2,0&amp;DAY($A5769),DAY($A5769))&amp;IF(LEN(MONTH($A5769))&lt;2,0&amp;MONTH($A5769),MONTH($A5769))), Prazniki[[#All],[DanMesec]:[Dela prosto]], 4,FALSE), 0)</f>
        <v>0</v>
      </c>
      <c r="I5769" s="2">
        <f t="shared" si="726"/>
        <v>0</v>
      </c>
      <c r="J5769" s="2">
        <f t="shared" si="727"/>
        <v>0</v>
      </c>
      <c r="K5769">
        <f t="shared" si="721"/>
        <v>1</v>
      </c>
    </row>
    <row r="5770" spans="1:11" x14ac:dyDescent="0.3">
      <c r="A5770" s="1">
        <v>45947</v>
      </c>
      <c r="B5770">
        <f t="shared" si="722"/>
        <v>0</v>
      </c>
      <c r="C5770" s="2" t="str">
        <f>IFERROR(VLOOKUP((IF(LEN(DAY($A5770))&lt;2,0&amp;DAY($A5770),DAY($A5770))&amp;IF(LEN(MONTH($A5770))&lt;2,0&amp;MONTH($A5770),MONTH($A5770))), Prazniki[[#All],[DanMesec]:[Dela prosto]], 3,FALSE), "")</f>
        <v/>
      </c>
      <c r="D5770" s="2" t="str">
        <f t="shared" si="723"/>
        <v/>
      </c>
      <c r="E5770" s="2" t="str">
        <f t="shared" si="724"/>
        <v/>
      </c>
      <c r="F5770" s="2">
        <f t="shared" si="725"/>
        <v>0</v>
      </c>
      <c r="G5770" s="2" t="str">
        <f t="shared" si="720"/>
        <v/>
      </c>
      <c r="H5770" s="2">
        <f>IFERROR(VLOOKUP((IF(LEN(DAY($A5770))&lt;2,0&amp;DAY($A5770),DAY($A5770))&amp;IF(LEN(MONTH($A5770))&lt;2,0&amp;MONTH($A5770),MONTH($A5770))), Prazniki[[#All],[DanMesec]:[Dela prosto]], 4,FALSE), 0)</f>
        <v>0</v>
      </c>
      <c r="I5770" s="2">
        <f t="shared" si="726"/>
        <v>0</v>
      </c>
      <c r="J5770" s="2">
        <f t="shared" si="727"/>
        <v>0</v>
      </c>
      <c r="K5770">
        <f t="shared" si="721"/>
        <v>1</v>
      </c>
    </row>
    <row r="5771" spans="1:11" x14ac:dyDescent="0.3">
      <c r="A5771" s="1">
        <v>45948</v>
      </c>
      <c r="B5771">
        <f t="shared" si="722"/>
        <v>1</v>
      </c>
      <c r="C5771" s="2" t="str">
        <f>IFERROR(VLOOKUP((IF(LEN(DAY($A5771))&lt;2,0&amp;DAY($A5771),DAY($A5771))&amp;IF(LEN(MONTH($A5771))&lt;2,0&amp;MONTH($A5771),MONTH($A5771))), Prazniki[[#All],[DanMesec]:[Dela prosto]], 3,FALSE), "")</f>
        <v/>
      </c>
      <c r="D5771" s="2" t="str">
        <f t="shared" si="723"/>
        <v/>
      </c>
      <c r="E5771" s="2" t="str">
        <f t="shared" si="724"/>
        <v/>
      </c>
      <c r="F5771" s="2">
        <f t="shared" si="725"/>
        <v>0</v>
      </c>
      <c r="G5771" s="2" t="str">
        <f t="shared" si="720"/>
        <v/>
      </c>
      <c r="H5771" s="2">
        <f>IFERROR(VLOOKUP((IF(LEN(DAY($A5771))&lt;2,0&amp;DAY($A5771),DAY($A5771))&amp;IF(LEN(MONTH($A5771))&lt;2,0&amp;MONTH($A5771),MONTH($A5771))), Prazniki[[#All],[DanMesec]:[Dela prosto]], 4,FALSE), 0)</f>
        <v>0</v>
      </c>
      <c r="I5771" s="2">
        <f t="shared" si="726"/>
        <v>0</v>
      </c>
      <c r="J5771" s="2">
        <f t="shared" si="727"/>
        <v>0</v>
      </c>
      <c r="K5771">
        <f t="shared" si="721"/>
        <v>0</v>
      </c>
    </row>
    <row r="5772" spans="1:11" x14ac:dyDescent="0.3">
      <c r="A5772" s="1">
        <v>45949</v>
      </c>
      <c r="B5772">
        <f t="shared" si="722"/>
        <v>1</v>
      </c>
      <c r="C5772" s="2" t="str">
        <f>IFERROR(VLOOKUP((IF(LEN(DAY($A5772))&lt;2,0&amp;DAY($A5772),DAY($A5772))&amp;IF(LEN(MONTH($A5772))&lt;2,0&amp;MONTH($A5772),MONTH($A5772))), Prazniki[[#All],[DanMesec]:[Dela prosto]], 3,FALSE), "")</f>
        <v/>
      </c>
      <c r="D5772" s="2" t="str">
        <f t="shared" si="723"/>
        <v/>
      </c>
      <c r="E5772" s="2" t="str">
        <f t="shared" si="724"/>
        <v/>
      </c>
      <c r="F5772" s="2">
        <f t="shared" si="725"/>
        <v>0</v>
      </c>
      <c r="G5772" s="2" t="str">
        <f t="shared" si="720"/>
        <v/>
      </c>
      <c r="H5772" s="2">
        <f>IFERROR(VLOOKUP((IF(LEN(DAY($A5772))&lt;2,0&amp;DAY($A5772),DAY($A5772))&amp;IF(LEN(MONTH($A5772))&lt;2,0&amp;MONTH($A5772),MONTH($A5772))), Prazniki[[#All],[DanMesec]:[Dela prosto]], 4,FALSE), 0)</f>
        <v>0</v>
      </c>
      <c r="I5772" s="2">
        <f t="shared" si="726"/>
        <v>0</v>
      </c>
      <c r="J5772" s="2">
        <f t="shared" si="727"/>
        <v>0</v>
      </c>
      <c r="K5772">
        <f t="shared" si="721"/>
        <v>0</v>
      </c>
    </row>
    <row r="5773" spans="1:11" x14ac:dyDescent="0.3">
      <c r="A5773" s="1">
        <v>45950</v>
      </c>
      <c r="B5773">
        <f t="shared" si="722"/>
        <v>0</v>
      </c>
      <c r="C5773" s="2" t="str">
        <f>IFERROR(VLOOKUP((IF(LEN(DAY($A5773))&lt;2,0&amp;DAY($A5773),DAY($A5773))&amp;IF(LEN(MONTH($A5773))&lt;2,0&amp;MONTH($A5773),MONTH($A5773))), Prazniki[[#All],[DanMesec]:[Dela prosto]], 3,FALSE), "")</f>
        <v/>
      </c>
      <c r="D5773" s="2" t="str">
        <f t="shared" si="723"/>
        <v/>
      </c>
      <c r="E5773" s="2" t="str">
        <f t="shared" si="724"/>
        <v/>
      </c>
      <c r="F5773" s="2">
        <f t="shared" si="725"/>
        <v>0</v>
      </c>
      <c r="G5773" s="2" t="str">
        <f t="shared" si="720"/>
        <v/>
      </c>
      <c r="H5773" s="2">
        <f>IFERROR(VLOOKUP((IF(LEN(DAY($A5773))&lt;2,0&amp;DAY($A5773),DAY($A5773))&amp;IF(LEN(MONTH($A5773))&lt;2,0&amp;MONTH($A5773),MONTH($A5773))), Prazniki[[#All],[DanMesec]:[Dela prosto]], 4,FALSE), 0)</f>
        <v>0</v>
      </c>
      <c r="I5773" s="2">
        <f t="shared" si="726"/>
        <v>0</v>
      </c>
      <c r="J5773" s="2">
        <f t="shared" si="727"/>
        <v>0</v>
      </c>
      <c r="K5773">
        <f t="shared" si="721"/>
        <v>1</v>
      </c>
    </row>
    <row r="5774" spans="1:11" x14ac:dyDescent="0.3">
      <c r="A5774" s="1">
        <v>45951</v>
      </c>
      <c r="B5774">
        <f t="shared" si="722"/>
        <v>0</v>
      </c>
      <c r="C5774" s="2" t="str">
        <f>IFERROR(VLOOKUP((IF(LEN(DAY($A5774))&lt;2,0&amp;DAY($A5774),DAY($A5774))&amp;IF(LEN(MONTH($A5774))&lt;2,0&amp;MONTH($A5774),MONTH($A5774))), Prazniki[[#All],[DanMesec]:[Dela prosto]], 3,FALSE), "")</f>
        <v/>
      </c>
      <c r="D5774" s="2" t="str">
        <f t="shared" si="723"/>
        <v/>
      </c>
      <c r="E5774" s="2" t="str">
        <f t="shared" si="724"/>
        <v/>
      </c>
      <c r="F5774" s="2">
        <f t="shared" si="725"/>
        <v>0</v>
      </c>
      <c r="G5774" s="2" t="str">
        <f t="shared" si="720"/>
        <v/>
      </c>
      <c r="H5774" s="2">
        <f>IFERROR(VLOOKUP((IF(LEN(DAY($A5774))&lt;2,0&amp;DAY($A5774),DAY($A5774))&amp;IF(LEN(MONTH($A5774))&lt;2,0&amp;MONTH($A5774),MONTH($A5774))), Prazniki[[#All],[DanMesec]:[Dela prosto]], 4,FALSE), 0)</f>
        <v>0</v>
      </c>
      <c r="I5774" s="2">
        <f t="shared" si="726"/>
        <v>0</v>
      </c>
      <c r="J5774" s="2">
        <f t="shared" si="727"/>
        <v>0</v>
      </c>
      <c r="K5774">
        <f t="shared" si="721"/>
        <v>1</v>
      </c>
    </row>
    <row r="5775" spans="1:11" x14ac:dyDescent="0.3">
      <c r="A5775" s="1">
        <v>45952</v>
      </c>
      <c r="B5775">
        <f t="shared" si="722"/>
        <v>0</v>
      </c>
      <c r="C5775" s="2" t="str">
        <f>IFERROR(VLOOKUP((IF(LEN(DAY($A5775))&lt;2,0&amp;DAY($A5775),DAY($A5775))&amp;IF(LEN(MONTH($A5775))&lt;2,0&amp;MONTH($A5775),MONTH($A5775))), Prazniki[[#All],[DanMesec]:[Dela prosto]], 3,FALSE), "")</f>
        <v/>
      </c>
      <c r="D5775" s="2" t="str">
        <f t="shared" si="723"/>
        <v/>
      </c>
      <c r="E5775" s="2" t="str">
        <f t="shared" si="724"/>
        <v/>
      </c>
      <c r="F5775" s="2">
        <f t="shared" si="725"/>
        <v>0</v>
      </c>
      <c r="G5775" s="2" t="str">
        <f t="shared" si="720"/>
        <v/>
      </c>
      <c r="H5775" s="2">
        <f>IFERROR(VLOOKUP((IF(LEN(DAY($A5775))&lt;2,0&amp;DAY($A5775),DAY($A5775))&amp;IF(LEN(MONTH($A5775))&lt;2,0&amp;MONTH($A5775),MONTH($A5775))), Prazniki[[#All],[DanMesec]:[Dela prosto]], 4,FALSE), 0)</f>
        <v>0</v>
      </c>
      <c r="I5775" s="2">
        <f t="shared" si="726"/>
        <v>0</v>
      </c>
      <c r="J5775" s="2">
        <f t="shared" si="727"/>
        <v>0</v>
      </c>
      <c r="K5775">
        <f t="shared" si="721"/>
        <v>1</v>
      </c>
    </row>
    <row r="5776" spans="1:11" x14ac:dyDescent="0.3">
      <c r="A5776" s="1">
        <v>45953</v>
      </c>
      <c r="B5776">
        <f t="shared" si="722"/>
        <v>0</v>
      </c>
      <c r="C5776" s="2" t="str">
        <f>IFERROR(VLOOKUP((IF(LEN(DAY($A5776))&lt;2,0&amp;DAY($A5776),DAY($A5776))&amp;IF(LEN(MONTH($A5776))&lt;2,0&amp;MONTH($A5776),MONTH($A5776))), Prazniki[[#All],[DanMesec]:[Dela prosto]], 3,FALSE), "")</f>
        <v/>
      </c>
      <c r="D5776" s="2" t="str">
        <f t="shared" si="723"/>
        <v/>
      </c>
      <c r="E5776" s="2" t="str">
        <f t="shared" si="724"/>
        <v/>
      </c>
      <c r="F5776" s="2">
        <f t="shared" si="725"/>
        <v>0</v>
      </c>
      <c r="G5776" s="2" t="str">
        <f t="shared" si="720"/>
        <v/>
      </c>
      <c r="H5776" s="2">
        <f>IFERROR(VLOOKUP((IF(LEN(DAY($A5776))&lt;2,0&amp;DAY($A5776),DAY($A5776))&amp;IF(LEN(MONTH($A5776))&lt;2,0&amp;MONTH($A5776),MONTH($A5776))), Prazniki[[#All],[DanMesec]:[Dela prosto]], 4,FALSE), 0)</f>
        <v>0</v>
      </c>
      <c r="I5776" s="2">
        <f t="shared" si="726"/>
        <v>0</v>
      </c>
      <c r="J5776" s="2">
        <f t="shared" si="727"/>
        <v>0</v>
      </c>
      <c r="K5776">
        <f t="shared" si="721"/>
        <v>1</v>
      </c>
    </row>
    <row r="5777" spans="1:11" x14ac:dyDescent="0.3">
      <c r="A5777" s="1">
        <v>45954</v>
      </c>
      <c r="B5777">
        <f t="shared" si="722"/>
        <v>0</v>
      </c>
      <c r="C5777" s="2" t="str">
        <f>IFERROR(VLOOKUP((IF(LEN(DAY($A5777))&lt;2,0&amp;DAY($A5777),DAY($A5777))&amp;IF(LEN(MONTH($A5777))&lt;2,0&amp;MONTH($A5777),MONTH($A5777))), Prazniki[[#All],[DanMesec]:[Dela prosto]], 3,FALSE), "")</f>
        <v/>
      </c>
      <c r="D5777" s="2" t="str">
        <f t="shared" si="723"/>
        <v/>
      </c>
      <c r="E5777" s="2" t="str">
        <f t="shared" si="724"/>
        <v/>
      </c>
      <c r="F5777" s="2">
        <f t="shared" si="725"/>
        <v>0</v>
      </c>
      <c r="G5777" s="2" t="str">
        <f t="shared" si="720"/>
        <v/>
      </c>
      <c r="H5777" s="2">
        <f>IFERROR(VLOOKUP((IF(LEN(DAY($A5777))&lt;2,0&amp;DAY($A5777),DAY($A5777))&amp;IF(LEN(MONTH($A5777))&lt;2,0&amp;MONTH($A5777),MONTH($A5777))), Prazniki[[#All],[DanMesec]:[Dela prosto]], 4,FALSE), 0)</f>
        <v>0</v>
      </c>
      <c r="I5777" s="2">
        <f t="shared" si="726"/>
        <v>0</v>
      </c>
      <c r="J5777" s="2">
        <f t="shared" si="727"/>
        <v>0</v>
      </c>
      <c r="K5777">
        <f t="shared" si="721"/>
        <v>1</v>
      </c>
    </row>
    <row r="5778" spans="1:11" x14ac:dyDescent="0.3">
      <c r="A5778" s="1">
        <v>45955</v>
      </c>
      <c r="B5778">
        <f t="shared" si="722"/>
        <v>1</v>
      </c>
      <c r="C5778" s="2" t="str">
        <f>IFERROR(VLOOKUP((IF(LEN(DAY($A5778))&lt;2,0&amp;DAY($A5778),DAY($A5778))&amp;IF(LEN(MONTH($A5778))&lt;2,0&amp;MONTH($A5778),MONTH($A5778))), Prazniki[[#All],[DanMesec]:[Dela prosto]], 3,FALSE), "")</f>
        <v>Dan reformacije</v>
      </c>
      <c r="D5778" s="2" t="str">
        <f t="shared" si="723"/>
        <v/>
      </c>
      <c r="E5778" s="2" t="str">
        <f t="shared" si="724"/>
        <v/>
      </c>
      <c r="F5778" s="2">
        <f t="shared" si="725"/>
        <v>1</v>
      </c>
      <c r="G5778" s="2" t="str">
        <f t="shared" si="720"/>
        <v>Dan reformacije</v>
      </c>
      <c r="H5778" s="2">
        <f>IFERROR(VLOOKUP((IF(LEN(DAY($A5778))&lt;2,0&amp;DAY($A5778),DAY($A5778))&amp;IF(LEN(MONTH($A5778))&lt;2,0&amp;MONTH($A5778),MONTH($A5778))), Prazniki[[#All],[DanMesec]:[Dela prosto]], 4,FALSE), 0)</f>
        <v>0</v>
      </c>
      <c r="I5778" s="2">
        <f t="shared" si="726"/>
        <v>0</v>
      </c>
      <c r="J5778" s="2">
        <f t="shared" si="727"/>
        <v>0</v>
      </c>
      <c r="K5778">
        <f t="shared" si="721"/>
        <v>0</v>
      </c>
    </row>
    <row r="5779" spans="1:11" x14ac:dyDescent="0.3">
      <c r="A5779" s="1">
        <v>45956</v>
      </c>
      <c r="B5779">
        <f t="shared" si="722"/>
        <v>1</v>
      </c>
      <c r="C5779" s="2" t="str">
        <f>IFERROR(VLOOKUP((IF(LEN(DAY($A5779))&lt;2,0&amp;DAY($A5779),DAY($A5779))&amp;IF(LEN(MONTH($A5779))&lt;2,0&amp;MONTH($A5779),MONTH($A5779))), Prazniki[[#All],[DanMesec]:[Dela prosto]], 3,FALSE), "")</f>
        <v/>
      </c>
      <c r="D5779" s="2" t="str">
        <f t="shared" si="723"/>
        <v/>
      </c>
      <c r="E5779" s="2" t="str">
        <f t="shared" si="724"/>
        <v/>
      </c>
      <c r="F5779" s="2">
        <f t="shared" si="725"/>
        <v>0</v>
      </c>
      <c r="G5779" s="2" t="str">
        <f t="shared" si="720"/>
        <v/>
      </c>
      <c r="H5779" s="2">
        <f>IFERROR(VLOOKUP((IF(LEN(DAY($A5779))&lt;2,0&amp;DAY($A5779),DAY($A5779))&amp;IF(LEN(MONTH($A5779))&lt;2,0&amp;MONTH($A5779),MONTH($A5779))), Prazniki[[#All],[DanMesec]:[Dela prosto]], 4,FALSE), 0)</f>
        <v>0</v>
      </c>
      <c r="I5779" s="2">
        <f t="shared" si="726"/>
        <v>0</v>
      </c>
      <c r="J5779" s="2">
        <f t="shared" si="727"/>
        <v>0</v>
      </c>
      <c r="K5779">
        <f t="shared" si="721"/>
        <v>0</v>
      </c>
    </row>
    <row r="5780" spans="1:11" x14ac:dyDescent="0.3">
      <c r="A5780" s="1">
        <v>45957</v>
      </c>
      <c r="B5780">
        <f t="shared" si="722"/>
        <v>0</v>
      </c>
      <c r="C5780" s="2" t="str">
        <f>IFERROR(VLOOKUP((IF(LEN(DAY($A5780))&lt;2,0&amp;DAY($A5780),DAY($A5780))&amp;IF(LEN(MONTH($A5780))&lt;2,0&amp;MONTH($A5780),MONTH($A5780))), Prazniki[[#All],[DanMesec]:[Dela prosto]], 3,FALSE), "")</f>
        <v/>
      </c>
      <c r="D5780" s="2" t="str">
        <f t="shared" si="723"/>
        <v/>
      </c>
      <c r="E5780" s="2" t="str">
        <f t="shared" si="724"/>
        <v/>
      </c>
      <c r="F5780" s="2">
        <f t="shared" si="725"/>
        <v>0</v>
      </c>
      <c r="G5780" s="2" t="str">
        <f t="shared" si="720"/>
        <v/>
      </c>
      <c r="H5780" s="2">
        <f>IFERROR(VLOOKUP((IF(LEN(DAY($A5780))&lt;2,0&amp;DAY($A5780),DAY($A5780))&amp;IF(LEN(MONTH($A5780))&lt;2,0&amp;MONTH($A5780),MONTH($A5780))), Prazniki[[#All],[DanMesec]:[Dela prosto]], 4,FALSE), 0)</f>
        <v>0</v>
      </c>
      <c r="I5780" s="2">
        <f t="shared" si="726"/>
        <v>0</v>
      </c>
      <c r="J5780" s="2">
        <f t="shared" si="727"/>
        <v>0</v>
      </c>
      <c r="K5780">
        <f t="shared" si="721"/>
        <v>1</v>
      </c>
    </row>
    <row r="5781" spans="1:11" x14ac:dyDescent="0.3">
      <c r="A5781" s="1">
        <v>45958</v>
      </c>
      <c r="B5781">
        <f t="shared" si="722"/>
        <v>0</v>
      </c>
      <c r="C5781" s="2" t="str">
        <f>IFERROR(VLOOKUP((IF(LEN(DAY($A5781))&lt;2,0&amp;DAY($A5781),DAY($A5781))&amp;IF(LEN(MONTH($A5781))&lt;2,0&amp;MONTH($A5781),MONTH($A5781))), Prazniki[[#All],[DanMesec]:[Dela prosto]], 3,FALSE), "")</f>
        <v/>
      </c>
      <c r="D5781" s="2" t="str">
        <f t="shared" si="723"/>
        <v/>
      </c>
      <c r="E5781" s="2" t="str">
        <f t="shared" si="724"/>
        <v/>
      </c>
      <c r="F5781" s="2">
        <f t="shared" si="725"/>
        <v>0</v>
      </c>
      <c r="G5781" s="2" t="str">
        <f t="shared" si="720"/>
        <v/>
      </c>
      <c r="H5781" s="2">
        <f>IFERROR(VLOOKUP((IF(LEN(DAY($A5781))&lt;2,0&amp;DAY($A5781),DAY($A5781))&amp;IF(LEN(MONTH($A5781))&lt;2,0&amp;MONTH($A5781),MONTH($A5781))), Prazniki[[#All],[DanMesec]:[Dela prosto]], 4,FALSE), 0)</f>
        <v>0</v>
      </c>
      <c r="I5781" s="2">
        <f t="shared" si="726"/>
        <v>0</v>
      </c>
      <c r="J5781" s="2">
        <f t="shared" si="727"/>
        <v>0</v>
      </c>
      <c r="K5781">
        <f t="shared" si="721"/>
        <v>1</v>
      </c>
    </row>
    <row r="5782" spans="1:11" x14ac:dyDescent="0.3">
      <c r="A5782" s="1">
        <v>45959</v>
      </c>
      <c r="B5782">
        <f t="shared" si="722"/>
        <v>0</v>
      </c>
      <c r="C5782" s="2" t="str">
        <f>IFERROR(VLOOKUP((IF(LEN(DAY($A5782))&lt;2,0&amp;DAY($A5782),DAY($A5782))&amp;IF(LEN(MONTH($A5782))&lt;2,0&amp;MONTH($A5782),MONTH($A5782))), Prazniki[[#All],[DanMesec]:[Dela prosto]], 3,FALSE), "")</f>
        <v/>
      </c>
      <c r="D5782" s="2" t="str">
        <f t="shared" si="723"/>
        <v/>
      </c>
      <c r="E5782" s="2" t="str">
        <f t="shared" si="724"/>
        <v/>
      </c>
      <c r="F5782" s="2">
        <f t="shared" si="725"/>
        <v>0</v>
      </c>
      <c r="G5782" s="2" t="str">
        <f t="shared" si="720"/>
        <v/>
      </c>
      <c r="H5782" s="2">
        <f>IFERROR(VLOOKUP((IF(LEN(DAY($A5782))&lt;2,0&amp;DAY($A5782),DAY($A5782))&amp;IF(LEN(MONTH($A5782))&lt;2,0&amp;MONTH($A5782),MONTH($A5782))), Prazniki[[#All],[DanMesec]:[Dela prosto]], 4,FALSE), 0)</f>
        <v>0</v>
      </c>
      <c r="I5782" s="2">
        <f t="shared" si="726"/>
        <v>0</v>
      </c>
      <c r="J5782" s="2">
        <f t="shared" si="727"/>
        <v>0</v>
      </c>
      <c r="K5782">
        <f t="shared" si="721"/>
        <v>1</v>
      </c>
    </row>
    <row r="5783" spans="1:11" x14ac:dyDescent="0.3">
      <c r="A5783" s="1">
        <v>45960</v>
      </c>
      <c r="B5783">
        <f t="shared" si="722"/>
        <v>0</v>
      </c>
      <c r="C5783" s="2" t="str">
        <f>IFERROR(VLOOKUP((IF(LEN(DAY($A5783))&lt;2,0&amp;DAY($A5783),DAY($A5783))&amp;IF(LEN(MONTH($A5783))&lt;2,0&amp;MONTH($A5783),MONTH($A5783))), Prazniki[[#All],[DanMesec]:[Dela prosto]], 3,FALSE), "")</f>
        <v/>
      </c>
      <c r="D5783" s="2" t="str">
        <f t="shared" si="723"/>
        <v/>
      </c>
      <c r="E5783" s="2" t="str">
        <f t="shared" si="724"/>
        <v/>
      </c>
      <c r="F5783" s="2">
        <f t="shared" si="725"/>
        <v>0</v>
      </c>
      <c r="G5783" s="2" t="str">
        <f t="shared" si="720"/>
        <v/>
      </c>
      <c r="H5783" s="2">
        <f>IFERROR(VLOOKUP((IF(LEN(DAY($A5783))&lt;2,0&amp;DAY($A5783),DAY($A5783))&amp;IF(LEN(MONTH($A5783))&lt;2,0&amp;MONTH($A5783),MONTH($A5783))), Prazniki[[#All],[DanMesec]:[Dela prosto]], 4,FALSE), 0)</f>
        <v>0</v>
      </c>
      <c r="I5783" s="2">
        <f t="shared" si="726"/>
        <v>0</v>
      </c>
      <c r="J5783" s="2">
        <f t="shared" si="727"/>
        <v>0</v>
      </c>
      <c r="K5783">
        <f t="shared" si="721"/>
        <v>1</v>
      </c>
    </row>
    <row r="5784" spans="1:11" x14ac:dyDescent="0.3">
      <c r="A5784" s="1">
        <v>45961</v>
      </c>
      <c r="B5784">
        <f t="shared" si="722"/>
        <v>0</v>
      </c>
      <c r="C5784" s="2" t="str">
        <f>IFERROR(VLOOKUP((IF(LEN(DAY($A5784))&lt;2,0&amp;DAY($A5784),DAY($A5784))&amp;IF(LEN(MONTH($A5784))&lt;2,0&amp;MONTH($A5784),MONTH($A5784))), Prazniki[[#All],[DanMesec]:[Dela prosto]], 3,FALSE), "")</f>
        <v>Dan suverenosti</v>
      </c>
      <c r="D5784" s="2" t="str">
        <f t="shared" si="723"/>
        <v/>
      </c>
      <c r="E5784" s="2" t="str">
        <f t="shared" si="724"/>
        <v/>
      </c>
      <c r="F5784" s="2">
        <f t="shared" si="725"/>
        <v>1</v>
      </c>
      <c r="G5784" s="2" t="str">
        <f t="shared" si="720"/>
        <v>Dan suverenosti</v>
      </c>
      <c r="H5784" s="2">
        <f>IFERROR(VLOOKUP((IF(LEN(DAY($A5784))&lt;2,0&amp;DAY($A5784),DAY($A5784))&amp;IF(LEN(MONTH($A5784))&lt;2,0&amp;MONTH($A5784),MONTH($A5784))), Prazniki[[#All],[DanMesec]:[Dela prosto]], 4,FALSE), 0)</f>
        <v>1</v>
      </c>
      <c r="I5784" s="2">
        <f t="shared" si="726"/>
        <v>0</v>
      </c>
      <c r="J5784" s="2">
        <f t="shared" si="727"/>
        <v>1</v>
      </c>
      <c r="K5784">
        <f t="shared" si="721"/>
        <v>0</v>
      </c>
    </row>
    <row r="5785" spans="1:11" x14ac:dyDescent="0.3">
      <c r="A5785" s="1">
        <v>45962</v>
      </c>
      <c r="B5785">
        <f t="shared" si="722"/>
        <v>1</v>
      </c>
      <c r="C5785" s="2" t="str">
        <f>IFERROR(VLOOKUP((IF(LEN(DAY($A5785))&lt;2,0&amp;DAY($A5785),DAY($A5785))&amp;IF(LEN(MONTH($A5785))&lt;2,0&amp;MONTH($A5785),MONTH($A5785))), Prazniki[[#All],[DanMesec]:[Dela prosto]], 3,FALSE), "")</f>
        <v>Dan spomina na mrtve</v>
      </c>
      <c r="D5785" s="2" t="str">
        <f t="shared" si="723"/>
        <v/>
      </c>
      <c r="E5785" s="2" t="str">
        <f t="shared" si="724"/>
        <v/>
      </c>
      <c r="F5785" s="2">
        <f t="shared" si="725"/>
        <v>1</v>
      </c>
      <c r="G5785" s="2" t="str">
        <f t="shared" si="720"/>
        <v>Dan spomina na mrtve</v>
      </c>
      <c r="H5785" s="2">
        <f>IFERROR(VLOOKUP((IF(LEN(DAY($A5785))&lt;2,0&amp;DAY($A5785),DAY($A5785))&amp;IF(LEN(MONTH($A5785))&lt;2,0&amp;MONTH($A5785),MONTH($A5785))), Prazniki[[#All],[DanMesec]:[Dela prosto]], 4,FALSE), 0)</f>
        <v>1</v>
      </c>
      <c r="I5785" s="2">
        <f t="shared" si="726"/>
        <v>0</v>
      </c>
      <c r="J5785" s="2">
        <f t="shared" si="727"/>
        <v>1</v>
      </c>
      <c r="K5785">
        <f t="shared" si="721"/>
        <v>0</v>
      </c>
    </row>
    <row r="5786" spans="1:11" x14ac:dyDescent="0.3">
      <c r="A5786" s="1">
        <v>45963</v>
      </c>
      <c r="B5786">
        <f t="shared" si="722"/>
        <v>1</v>
      </c>
      <c r="C5786" s="2" t="str">
        <f>IFERROR(VLOOKUP((IF(LEN(DAY($A5786))&lt;2,0&amp;DAY($A5786),DAY($A5786))&amp;IF(LEN(MONTH($A5786))&lt;2,0&amp;MONTH($A5786),MONTH($A5786))), Prazniki[[#All],[DanMesec]:[Dela prosto]], 3,FALSE), "")</f>
        <v/>
      </c>
      <c r="D5786" s="2" t="str">
        <f t="shared" si="723"/>
        <v/>
      </c>
      <c r="E5786" s="2" t="str">
        <f t="shared" si="724"/>
        <v/>
      </c>
      <c r="F5786" s="2">
        <f t="shared" si="725"/>
        <v>0</v>
      </c>
      <c r="G5786" s="2" t="str">
        <f t="shared" si="720"/>
        <v/>
      </c>
      <c r="H5786" s="2">
        <f>IFERROR(VLOOKUP((IF(LEN(DAY($A5786))&lt;2,0&amp;DAY($A5786),DAY($A5786))&amp;IF(LEN(MONTH($A5786))&lt;2,0&amp;MONTH($A5786),MONTH($A5786))), Prazniki[[#All],[DanMesec]:[Dela prosto]], 4,FALSE), 0)</f>
        <v>0</v>
      </c>
      <c r="I5786" s="2">
        <f t="shared" si="726"/>
        <v>0</v>
      </c>
      <c r="J5786" s="2">
        <f t="shared" si="727"/>
        <v>0</v>
      </c>
      <c r="K5786">
        <f t="shared" si="721"/>
        <v>0</v>
      </c>
    </row>
    <row r="5787" spans="1:11" x14ac:dyDescent="0.3">
      <c r="A5787" s="1">
        <v>45964</v>
      </c>
      <c r="B5787">
        <f t="shared" si="722"/>
        <v>0</v>
      </c>
      <c r="C5787" s="2" t="str">
        <f>IFERROR(VLOOKUP((IF(LEN(DAY($A5787))&lt;2,0&amp;DAY($A5787),DAY($A5787))&amp;IF(LEN(MONTH($A5787))&lt;2,0&amp;MONTH($A5787),MONTH($A5787))), Prazniki[[#All],[DanMesec]:[Dela prosto]], 3,FALSE), "")</f>
        <v/>
      </c>
      <c r="D5787" s="2" t="str">
        <f t="shared" si="723"/>
        <v/>
      </c>
      <c r="E5787" s="2" t="str">
        <f t="shared" si="724"/>
        <v/>
      </c>
      <c r="F5787" s="2">
        <f t="shared" si="725"/>
        <v>0</v>
      </c>
      <c r="G5787" s="2" t="str">
        <f t="shared" si="720"/>
        <v/>
      </c>
      <c r="H5787" s="2">
        <f>IFERROR(VLOOKUP((IF(LEN(DAY($A5787))&lt;2,0&amp;DAY($A5787),DAY($A5787))&amp;IF(LEN(MONTH($A5787))&lt;2,0&amp;MONTH($A5787),MONTH($A5787))), Prazniki[[#All],[DanMesec]:[Dela prosto]], 4,FALSE), 0)</f>
        <v>0</v>
      </c>
      <c r="I5787" s="2">
        <f t="shared" si="726"/>
        <v>0</v>
      </c>
      <c r="J5787" s="2">
        <f t="shared" si="727"/>
        <v>0</v>
      </c>
      <c r="K5787">
        <f t="shared" si="721"/>
        <v>1</v>
      </c>
    </row>
    <row r="5788" spans="1:11" x14ac:dyDescent="0.3">
      <c r="A5788" s="1">
        <v>45965</v>
      </c>
      <c r="B5788">
        <f t="shared" si="722"/>
        <v>0</v>
      </c>
      <c r="C5788" s="2" t="str">
        <f>IFERROR(VLOOKUP((IF(LEN(DAY($A5788))&lt;2,0&amp;DAY($A5788),DAY($A5788))&amp;IF(LEN(MONTH($A5788))&lt;2,0&amp;MONTH($A5788),MONTH($A5788))), Prazniki[[#All],[DanMesec]:[Dela prosto]], 3,FALSE), "")</f>
        <v/>
      </c>
      <c r="D5788" s="2" t="str">
        <f t="shared" si="723"/>
        <v/>
      </c>
      <c r="E5788" s="2" t="str">
        <f t="shared" si="724"/>
        <v/>
      </c>
      <c r="F5788" s="2">
        <f t="shared" si="725"/>
        <v>0</v>
      </c>
      <c r="G5788" s="2" t="str">
        <f t="shared" si="720"/>
        <v/>
      </c>
      <c r="H5788" s="2">
        <f>IFERROR(VLOOKUP((IF(LEN(DAY($A5788))&lt;2,0&amp;DAY($A5788),DAY($A5788))&amp;IF(LEN(MONTH($A5788))&lt;2,0&amp;MONTH($A5788),MONTH($A5788))), Prazniki[[#All],[DanMesec]:[Dela prosto]], 4,FALSE), 0)</f>
        <v>0</v>
      </c>
      <c r="I5788" s="2">
        <f t="shared" si="726"/>
        <v>0</v>
      </c>
      <c r="J5788" s="2">
        <f t="shared" si="727"/>
        <v>0</v>
      </c>
      <c r="K5788">
        <f t="shared" si="721"/>
        <v>1</v>
      </c>
    </row>
    <row r="5789" spans="1:11" x14ac:dyDescent="0.3">
      <c r="A5789" s="1">
        <v>45966</v>
      </c>
      <c r="B5789">
        <f t="shared" si="722"/>
        <v>0</v>
      </c>
      <c r="C5789" s="2" t="str">
        <f>IFERROR(VLOOKUP((IF(LEN(DAY($A5789))&lt;2,0&amp;DAY($A5789),DAY($A5789))&amp;IF(LEN(MONTH($A5789))&lt;2,0&amp;MONTH($A5789),MONTH($A5789))), Prazniki[[#All],[DanMesec]:[Dela prosto]], 3,FALSE), "")</f>
        <v/>
      </c>
      <c r="D5789" s="2" t="str">
        <f t="shared" si="723"/>
        <v/>
      </c>
      <c r="E5789" s="2" t="str">
        <f t="shared" si="724"/>
        <v/>
      </c>
      <c r="F5789" s="2">
        <f t="shared" si="725"/>
        <v>0</v>
      </c>
      <c r="G5789" s="2" t="str">
        <f t="shared" si="720"/>
        <v/>
      </c>
      <c r="H5789" s="2">
        <f>IFERROR(VLOOKUP((IF(LEN(DAY($A5789))&lt;2,0&amp;DAY($A5789),DAY($A5789))&amp;IF(LEN(MONTH($A5789))&lt;2,0&amp;MONTH($A5789),MONTH($A5789))), Prazniki[[#All],[DanMesec]:[Dela prosto]], 4,FALSE), 0)</f>
        <v>0</v>
      </c>
      <c r="I5789" s="2">
        <f t="shared" si="726"/>
        <v>0</v>
      </c>
      <c r="J5789" s="2">
        <f t="shared" si="727"/>
        <v>0</v>
      </c>
      <c r="K5789">
        <f t="shared" si="721"/>
        <v>1</v>
      </c>
    </row>
    <row r="5790" spans="1:11" x14ac:dyDescent="0.3">
      <c r="A5790" s="1">
        <v>45967</v>
      </c>
      <c r="B5790">
        <f t="shared" si="722"/>
        <v>0</v>
      </c>
      <c r="C5790" s="2" t="str">
        <f>IFERROR(VLOOKUP((IF(LEN(DAY($A5790))&lt;2,0&amp;DAY($A5790),DAY($A5790))&amp;IF(LEN(MONTH($A5790))&lt;2,0&amp;MONTH($A5790),MONTH($A5790))), Prazniki[[#All],[DanMesec]:[Dela prosto]], 3,FALSE), "")</f>
        <v/>
      </c>
      <c r="D5790" s="2" t="str">
        <f t="shared" si="723"/>
        <v/>
      </c>
      <c r="E5790" s="2" t="str">
        <f t="shared" si="724"/>
        <v/>
      </c>
      <c r="F5790" s="2">
        <f t="shared" si="725"/>
        <v>0</v>
      </c>
      <c r="G5790" s="2" t="str">
        <f t="shared" si="720"/>
        <v/>
      </c>
      <c r="H5790" s="2">
        <f>IFERROR(VLOOKUP((IF(LEN(DAY($A5790))&lt;2,0&amp;DAY($A5790),DAY($A5790))&amp;IF(LEN(MONTH($A5790))&lt;2,0&amp;MONTH($A5790),MONTH($A5790))), Prazniki[[#All],[DanMesec]:[Dela prosto]], 4,FALSE), 0)</f>
        <v>0</v>
      </c>
      <c r="I5790" s="2">
        <f t="shared" si="726"/>
        <v>0</v>
      </c>
      <c r="J5790" s="2">
        <f t="shared" si="727"/>
        <v>0</v>
      </c>
      <c r="K5790">
        <f t="shared" si="721"/>
        <v>1</v>
      </c>
    </row>
    <row r="5791" spans="1:11" x14ac:dyDescent="0.3">
      <c r="A5791" s="1">
        <v>45968</v>
      </c>
      <c r="B5791">
        <f t="shared" si="722"/>
        <v>0</v>
      </c>
      <c r="C5791" s="2" t="str">
        <f>IFERROR(VLOOKUP((IF(LEN(DAY($A5791))&lt;2,0&amp;DAY($A5791),DAY($A5791))&amp;IF(LEN(MONTH($A5791))&lt;2,0&amp;MONTH($A5791),MONTH($A5791))), Prazniki[[#All],[DanMesec]:[Dela prosto]], 3,FALSE), "")</f>
        <v/>
      </c>
      <c r="D5791" s="2" t="str">
        <f t="shared" si="723"/>
        <v/>
      </c>
      <c r="E5791" s="2" t="str">
        <f t="shared" si="724"/>
        <v/>
      </c>
      <c r="F5791" s="2">
        <f t="shared" si="725"/>
        <v>0</v>
      </c>
      <c r="G5791" s="2" t="str">
        <f t="shared" si="720"/>
        <v/>
      </c>
      <c r="H5791" s="2">
        <f>IFERROR(VLOOKUP((IF(LEN(DAY($A5791))&lt;2,0&amp;DAY($A5791),DAY($A5791))&amp;IF(LEN(MONTH($A5791))&lt;2,0&amp;MONTH($A5791),MONTH($A5791))), Prazniki[[#All],[DanMesec]:[Dela prosto]], 4,FALSE), 0)</f>
        <v>0</v>
      </c>
      <c r="I5791" s="2">
        <f t="shared" si="726"/>
        <v>0</v>
      </c>
      <c r="J5791" s="2">
        <f t="shared" si="727"/>
        <v>0</v>
      </c>
      <c r="K5791">
        <f t="shared" si="721"/>
        <v>1</v>
      </c>
    </row>
    <row r="5792" spans="1:11" x14ac:dyDescent="0.3">
      <c r="A5792" s="1">
        <v>45969</v>
      </c>
      <c r="B5792">
        <f t="shared" si="722"/>
        <v>1</v>
      </c>
      <c r="C5792" s="2" t="str">
        <f>IFERROR(VLOOKUP((IF(LEN(DAY($A5792))&lt;2,0&amp;DAY($A5792),DAY($A5792))&amp;IF(LEN(MONTH($A5792))&lt;2,0&amp;MONTH($A5792),MONTH($A5792))), Prazniki[[#All],[DanMesec]:[Dela prosto]], 3,FALSE), "")</f>
        <v/>
      </c>
      <c r="D5792" s="2" t="str">
        <f t="shared" si="723"/>
        <v/>
      </c>
      <c r="E5792" s="2" t="str">
        <f t="shared" si="724"/>
        <v/>
      </c>
      <c r="F5792" s="2">
        <f t="shared" si="725"/>
        <v>0</v>
      </c>
      <c r="G5792" s="2" t="str">
        <f t="shared" si="720"/>
        <v/>
      </c>
      <c r="H5792" s="2">
        <f>IFERROR(VLOOKUP((IF(LEN(DAY($A5792))&lt;2,0&amp;DAY($A5792),DAY($A5792))&amp;IF(LEN(MONTH($A5792))&lt;2,0&amp;MONTH($A5792),MONTH($A5792))), Prazniki[[#All],[DanMesec]:[Dela prosto]], 4,FALSE), 0)</f>
        <v>0</v>
      </c>
      <c r="I5792" s="2">
        <f t="shared" si="726"/>
        <v>0</v>
      </c>
      <c r="J5792" s="2">
        <f t="shared" si="727"/>
        <v>0</v>
      </c>
      <c r="K5792">
        <f t="shared" si="721"/>
        <v>0</v>
      </c>
    </row>
    <row r="5793" spans="1:11" x14ac:dyDescent="0.3">
      <c r="A5793" s="1">
        <v>45970</v>
      </c>
      <c r="B5793">
        <f t="shared" si="722"/>
        <v>1</v>
      </c>
      <c r="C5793" s="2" t="str">
        <f>IFERROR(VLOOKUP((IF(LEN(DAY($A5793))&lt;2,0&amp;DAY($A5793),DAY($A5793))&amp;IF(LEN(MONTH($A5793))&lt;2,0&amp;MONTH($A5793),MONTH($A5793))), Prazniki[[#All],[DanMesec]:[Dela prosto]], 3,FALSE), "")</f>
        <v/>
      </c>
      <c r="D5793" s="2" t="str">
        <f t="shared" si="723"/>
        <v/>
      </c>
      <c r="E5793" s="2" t="str">
        <f t="shared" si="724"/>
        <v/>
      </c>
      <c r="F5793" s="2">
        <f t="shared" si="725"/>
        <v>0</v>
      </c>
      <c r="G5793" s="2" t="str">
        <f t="shared" si="720"/>
        <v/>
      </c>
      <c r="H5793" s="2">
        <f>IFERROR(VLOOKUP((IF(LEN(DAY($A5793))&lt;2,0&amp;DAY($A5793),DAY($A5793))&amp;IF(LEN(MONTH($A5793))&lt;2,0&amp;MONTH($A5793),MONTH($A5793))), Prazniki[[#All],[DanMesec]:[Dela prosto]], 4,FALSE), 0)</f>
        <v>0</v>
      </c>
      <c r="I5793" s="2">
        <f t="shared" si="726"/>
        <v>0</v>
      </c>
      <c r="J5793" s="2">
        <f t="shared" si="727"/>
        <v>0</v>
      </c>
      <c r="K5793">
        <f t="shared" si="721"/>
        <v>0</v>
      </c>
    </row>
    <row r="5794" spans="1:11" x14ac:dyDescent="0.3">
      <c r="A5794" s="1">
        <v>45971</v>
      </c>
      <c r="B5794">
        <f t="shared" si="722"/>
        <v>0</v>
      </c>
      <c r="C5794" s="2" t="str">
        <f>IFERROR(VLOOKUP((IF(LEN(DAY($A5794))&lt;2,0&amp;DAY($A5794),DAY($A5794))&amp;IF(LEN(MONTH($A5794))&lt;2,0&amp;MONTH($A5794),MONTH($A5794))), Prazniki[[#All],[DanMesec]:[Dela prosto]], 3,FALSE), "")</f>
        <v/>
      </c>
      <c r="D5794" s="2" t="str">
        <f t="shared" si="723"/>
        <v/>
      </c>
      <c r="E5794" s="2" t="str">
        <f t="shared" si="724"/>
        <v/>
      </c>
      <c r="F5794" s="2">
        <f t="shared" si="725"/>
        <v>0</v>
      </c>
      <c r="G5794" s="2" t="str">
        <f t="shared" si="720"/>
        <v/>
      </c>
      <c r="H5794" s="2">
        <f>IFERROR(VLOOKUP((IF(LEN(DAY($A5794))&lt;2,0&amp;DAY($A5794),DAY($A5794))&amp;IF(LEN(MONTH($A5794))&lt;2,0&amp;MONTH($A5794),MONTH($A5794))), Prazniki[[#All],[DanMesec]:[Dela prosto]], 4,FALSE), 0)</f>
        <v>0</v>
      </c>
      <c r="I5794" s="2">
        <f t="shared" si="726"/>
        <v>0</v>
      </c>
      <c r="J5794" s="2">
        <f t="shared" si="727"/>
        <v>0</v>
      </c>
      <c r="K5794">
        <f t="shared" si="721"/>
        <v>1</v>
      </c>
    </row>
    <row r="5795" spans="1:11" x14ac:dyDescent="0.3">
      <c r="A5795" s="1">
        <v>45972</v>
      </c>
      <c r="B5795">
        <f t="shared" si="722"/>
        <v>0</v>
      </c>
      <c r="C5795" s="2" t="str">
        <f>IFERROR(VLOOKUP((IF(LEN(DAY($A5795))&lt;2,0&amp;DAY($A5795),DAY($A5795))&amp;IF(LEN(MONTH($A5795))&lt;2,0&amp;MONTH($A5795),MONTH($A5795))), Prazniki[[#All],[DanMesec]:[Dela prosto]], 3,FALSE), "")</f>
        <v/>
      </c>
      <c r="D5795" s="2" t="str">
        <f t="shared" si="723"/>
        <v/>
      </c>
      <c r="E5795" s="2" t="str">
        <f t="shared" si="724"/>
        <v/>
      </c>
      <c r="F5795" s="2">
        <f t="shared" si="725"/>
        <v>0</v>
      </c>
      <c r="G5795" s="2" t="str">
        <f t="shared" si="720"/>
        <v/>
      </c>
      <c r="H5795" s="2">
        <f>IFERROR(VLOOKUP((IF(LEN(DAY($A5795))&lt;2,0&amp;DAY($A5795),DAY($A5795))&amp;IF(LEN(MONTH($A5795))&lt;2,0&amp;MONTH($A5795),MONTH($A5795))), Prazniki[[#All],[DanMesec]:[Dela prosto]], 4,FALSE), 0)</f>
        <v>0</v>
      </c>
      <c r="I5795" s="2">
        <f t="shared" si="726"/>
        <v>0</v>
      </c>
      <c r="J5795" s="2">
        <f t="shared" si="727"/>
        <v>0</v>
      </c>
      <c r="K5795">
        <f t="shared" si="721"/>
        <v>1</v>
      </c>
    </row>
    <row r="5796" spans="1:11" x14ac:dyDescent="0.3">
      <c r="A5796" s="1">
        <v>45973</v>
      </c>
      <c r="B5796">
        <f t="shared" si="722"/>
        <v>0</v>
      </c>
      <c r="C5796" s="2" t="str">
        <f>IFERROR(VLOOKUP((IF(LEN(DAY($A5796))&lt;2,0&amp;DAY($A5796),DAY($A5796))&amp;IF(LEN(MONTH($A5796))&lt;2,0&amp;MONTH($A5796),MONTH($A5796))), Prazniki[[#All],[DanMesec]:[Dela prosto]], 3,FALSE), "")</f>
        <v/>
      </c>
      <c r="D5796" s="2" t="str">
        <f t="shared" si="723"/>
        <v/>
      </c>
      <c r="E5796" s="2" t="str">
        <f t="shared" si="724"/>
        <v/>
      </c>
      <c r="F5796" s="2">
        <f t="shared" si="725"/>
        <v>0</v>
      </c>
      <c r="G5796" s="2" t="str">
        <f t="shared" si="720"/>
        <v/>
      </c>
      <c r="H5796" s="2">
        <f>IFERROR(VLOOKUP((IF(LEN(DAY($A5796))&lt;2,0&amp;DAY($A5796),DAY($A5796))&amp;IF(LEN(MONTH($A5796))&lt;2,0&amp;MONTH($A5796),MONTH($A5796))), Prazniki[[#All],[DanMesec]:[Dela prosto]], 4,FALSE), 0)</f>
        <v>0</v>
      </c>
      <c r="I5796" s="2">
        <f t="shared" si="726"/>
        <v>0</v>
      </c>
      <c r="J5796" s="2">
        <f t="shared" si="727"/>
        <v>0</v>
      </c>
      <c r="K5796">
        <f t="shared" si="721"/>
        <v>1</v>
      </c>
    </row>
    <row r="5797" spans="1:11" x14ac:dyDescent="0.3">
      <c r="A5797" s="1">
        <v>45974</v>
      </c>
      <c r="B5797">
        <f t="shared" si="722"/>
        <v>0</v>
      </c>
      <c r="C5797" s="2" t="str">
        <f>IFERROR(VLOOKUP((IF(LEN(DAY($A5797))&lt;2,0&amp;DAY($A5797),DAY($A5797))&amp;IF(LEN(MONTH($A5797))&lt;2,0&amp;MONTH($A5797),MONTH($A5797))), Prazniki[[#All],[DanMesec]:[Dela prosto]], 3,FALSE), "")</f>
        <v/>
      </c>
      <c r="D5797" s="2" t="str">
        <f t="shared" si="723"/>
        <v/>
      </c>
      <c r="E5797" s="2" t="str">
        <f t="shared" si="724"/>
        <v/>
      </c>
      <c r="F5797" s="2">
        <f t="shared" si="725"/>
        <v>0</v>
      </c>
      <c r="G5797" s="2" t="str">
        <f t="shared" si="720"/>
        <v/>
      </c>
      <c r="H5797" s="2">
        <f>IFERROR(VLOOKUP((IF(LEN(DAY($A5797))&lt;2,0&amp;DAY($A5797),DAY($A5797))&amp;IF(LEN(MONTH($A5797))&lt;2,0&amp;MONTH($A5797),MONTH($A5797))), Prazniki[[#All],[DanMesec]:[Dela prosto]], 4,FALSE), 0)</f>
        <v>0</v>
      </c>
      <c r="I5797" s="2">
        <f t="shared" si="726"/>
        <v>0</v>
      </c>
      <c r="J5797" s="2">
        <f t="shared" si="727"/>
        <v>0</v>
      </c>
      <c r="K5797">
        <f t="shared" si="721"/>
        <v>1</v>
      </c>
    </row>
    <row r="5798" spans="1:11" x14ac:dyDescent="0.3">
      <c r="A5798" s="1">
        <v>45975</v>
      </c>
      <c r="B5798">
        <f t="shared" si="722"/>
        <v>0</v>
      </c>
      <c r="C5798" s="2" t="str">
        <f>IFERROR(VLOOKUP((IF(LEN(DAY($A5798))&lt;2,0&amp;DAY($A5798),DAY($A5798))&amp;IF(LEN(MONTH($A5798))&lt;2,0&amp;MONTH($A5798),MONTH($A5798))), Prazniki[[#All],[DanMesec]:[Dela prosto]], 3,FALSE), "")</f>
        <v/>
      </c>
      <c r="D5798" s="2" t="str">
        <f t="shared" si="723"/>
        <v/>
      </c>
      <c r="E5798" s="2" t="str">
        <f t="shared" si="724"/>
        <v/>
      </c>
      <c r="F5798" s="2">
        <f t="shared" si="725"/>
        <v>0</v>
      </c>
      <c r="G5798" s="2" t="str">
        <f t="shared" si="720"/>
        <v/>
      </c>
      <c r="H5798" s="2">
        <f>IFERROR(VLOOKUP((IF(LEN(DAY($A5798))&lt;2,0&amp;DAY($A5798),DAY($A5798))&amp;IF(LEN(MONTH($A5798))&lt;2,0&amp;MONTH($A5798),MONTH($A5798))), Prazniki[[#All],[DanMesec]:[Dela prosto]], 4,FALSE), 0)</f>
        <v>0</v>
      </c>
      <c r="I5798" s="2">
        <f t="shared" si="726"/>
        <v>0</v>
      </c>
      <c r="J5798" s="2">
        <f t="shared" si="727"/>
        <v>0</v>
      </c>
      <c r="K5798">
        <f t="shared" si="721"/>
        <v>1</v>
      </c>
    </row>
    <row r="5799" spans="1:11" x14ac:dyDescent="0.3">
      <c r="A5799" s="1">
        <v>45976</v>
      </c>
      <c r="B5799">
        <f t="shared" si="722"/>
        <v>1</v>
      </c>
      <c r="C5799" s="2" t="str">
        <f>IFERROR(VLOOKUP((IF(LEN(DAY($A5799))&lt;2,0&amp;DAY($A5799),DAY($A5799))&amp;IF(LEN(MONTH($A5799))&lt;2,0&amp;MONTH($A5799),MONTH($A5799))), Prazniki[[#All],[DanMesec]:[Dela prosto]], 3,FALSE), "")</f>
        <v/>
      </c>
      <c r="D5799" s="2" t="str">
        <f t="shared" si="723"/>
        <v/>
      </c>
      <c r="E5799" s="2" t="str">
        <f t="shared" si="724"/>
        <v/>
      </c>
      <c r="F5799" s="2">
        <f t="shared" si="725"/>
        <v>0</v>
      </c>
      <c r="G5799" s="2" t="str">
        <f t="shared" si="720"/>
        <v/>
      </c>
      <c r="H5799" s="2">
        <f>IFERROR(VLOOKUP((IF(LEN(DAY($A5799))&lt;2,0&amp;DAY($A5799),DAY($A5799))&amp;IF(LEN(MONTH($A5799))&lt;2,0&amp;MONTH($A5799),MONTH($A5799))), Prazniki[[#All],[DanMesec]:[Dela prosto]], 4,FALSE), 0)</f>
        <v>0</v>
      </c>
      <c r="I5799" s="2">
        <f t="shared" si="726"/>
        <v>0</v>
      </c>
      <c r="J5799" s="2">
        <f t="shared" si="727"/>
        <v>0</v>
      </c>
      <c r="K5799">
        <f t="shared" si="721"/>
        <v>0</v>
      </c>
    </row>
    <row r="5800" spans="1:11" x14ac:dyDescent="0.3">
      <c r="A5800" s="1">
        <v>45977</v>
      </c>
      <c r="B5800">
        <f t="shared" si="722"/>
        <v>1</v>
      </c>
      <c r="C5800" s="2" t="str">
        <f>IFERROR(VLOOKUP((IF(LEN(DAY($A5800))&lt;2,0&amp;DAY($A5800),DAY($A5800))&amp;IF(LEN(MONTH($A5800))&lt;2,0&amp;MONTH($A5800),MONTH($A5800))), Prazniki[[#All],[DanMesec]:[Dela prosto]], 3,FALSE), "")</f>
        <v/>
      </c>
      <c r="D5800" s="2" t="str">
        <f t="shared" si="723"/>
        <v/>
      </c>
      <c r="E5800" s="2" t="str">
        <f t="shared" si="724"/>
        <v/>
      </c>
      <c r="F5800" s="2">
        <f t="shared" si="725"/>
        <v>0</v>
      </c>
      <c r="G5800" s="2" t="str">
        <f t="shared" si="720"/>
        <v/>
      </c>
      <c r="H5800" s="2">
        <f>IFERROR(VLOOKUP((IF(LEN(DAY($A5800))&lt;2,0&amp;DAY($A5800),DAY($A5800))&amp;IF(LEN(MONTH($A5800))&lt;2,0&amp;MONTH($A5800),MONTH($A5800))), Prazniki[[#All],[DanMesec]:[Dela prosto]], 4,FALSE), 0)</f>
        <v>0</v>
      </c>
      <c r="I5800" s="2">
        <f t="shared" si="726"/>
        <v>0</v>
      </c>
      <c r="J5800" s="2">
        <f t="shared" si="727"/>
        <v>0</v>
      </c>
      <c r="K5800">
        <f t="shared" si="721"/>
        <v>0</v>
      </c>
    </row>
    <row r="5801" spans="1:11" x14ac:dyDescent="0.3">
      <c r="A5801" s="1">
        <v>45978</v>
      </c>
      <c r="B5801">
        <f t="shared" si="722"/>
        <v>0</v>
      </c>
      <c r="C5801" s="2" t="str">
        <f>IFERROR(VLOOKUP((IF(LEN(DAY($A5801))&lt;2,0&amp;DAY($A5801),DAY($A5801))&amp;IF(LEN(MONTH($A5801))&lt;2,0&amp;MONTH($A5801),MONTH($A5801))), Prazniki[[#All],[DanMesec]:[Dela prosto]], 3,FALSE), "")</f>
        <v/>
      </c>
      <c r="D5801" s="2" t="str">
        <f t="shared" si="723"/>
        <v/>
      </c>
      <c r="E5801" s="2" t="str">
        <f t="shared" si="724"/>
        <v/>
      </c>
      <c r="F5801" s="2">
        <f t="shared" si="725"/>
        <v>0</v>
      </c>
      <c r="G5801" s="2" t="str">
        <f t="shared" si="720"/>
        <v/>
      </c>
      <c r="H5801" s="2">
        <f>IFERROR(VLOOKUP((IF(LEN(DAY($A5801))&lt;2,0&amp;DAY($A5801),DAY($A5801))&amp;IF(LEN(MONTH($A5801))&lt;2,0&amp;MONTH($A5801),MONTH($A5801))), Prazniki[[#All],[DanMesec]:[Dela prosto]], 4,FALSE), 0)</f>
        <v>0</v>
      </c>
      <c r="I5801" s="2">
        <f t="shared" si="726"/>
        <v>0</v>
      </c>
      <c r="J5801" s="2">
        <f t="shared" si="727"/>
        <v>0</v>
      </c>
      <c r="K5801">
        <f t="shared" si="721"/>
        <v>1</v>
      </c>
    </row>
    <row r="5802" spans="1:11" x14ac:dyDescent="0.3">
      <c r="A5802" s="1">
        <v>45979</v>
      </c>
      <c r="B5802">
        <f t="shared" si="722"/>
        <v>0</v>
      </c>
      <c r="C5802" s="2" t="str">
        <f>IFERROR(VLOOKUP((IF(LEN(DAY($A5802))&lt;2,0&amp;DAY($A5802),DAY($A5802))&amp;IF(LEN(MONTH($A5802))&lt;2,0&amp;MONTH($A5802),MONTH($A5802))), Prazniki[[#All],[DanMesec]:[Dela prosto]], 3,FALSE), "")</f>
        <v/>
      </c>
      <c r="D5802" s="2" t="str">
        <f t="shared" si="723"/>
        <v/>
      </c>
      <c r="E5802" s="2" t="str">
        <f t="shared" si="724"/>
        <v/>
      </c>
      <c r="F5802" s="2">
        <f t="shared" si="725"/>
        <v>0</v>
      </c>
      <c r="G5802" s="2" t="str">
        <f t="shared" si="720"/>
        <v/>
      </c>
      <c r="H5802" s="2">
        <f>IFERROR(VLOOKUP((IF(LEN(DAY($A5802))&lt;2,0&amp;DAY($A5802),DAY($A5802))&amp;IF(LEN(MONTH($A5802))&lt;2,0&amp;MONTH($A5802),MONTH($A5802))), Prazniki[[#All],[DanMesec]:[Dela prosto]], 4,FALSE), 0)</f>
        <v>0</v>
      </c>
      <c r="I5802" s="2">
        <f t="shared" si="726"/>
        <v>0</v>
      </c>
      <c r="J5802" s="2">
        <f t="shared" si="727"/>
        <v>0</v>
      </c>
      <c r="K5802">
        <f t="shared" si="721"/>
        <v>1</v>
      </c>
    </row>
    <row r="5803" spans="1:11" x14ac:dyDescent="0.3">
      <c r="A5803" s="1">
        <v>45980</v>
      </c>
      <c r="B5803">
        <f t="shared" si="722"/>
        <v>0</v>
      </c>
      <c r="C5803" s="2" t="str">
        <f>IFERROR(VLOOKUP((IF(LEN(DAY($A5803))&lt;2,0&amp;DAY($A5803),DAY($A5803))&amp;IF(LEN(MONTH($A5803))&lt;2,0&amp;MONTH($A5803),MONTH($A5803))), Prazniki[[#All],[DanMesec]:[Dela prosto]], 3,FALSE), "")</f>
        <v/>
      </c>
      <c r="D5803" s="2" t="str">
        <f t="shared" si="723"/>
        <v/>
      </c>
      <c r="E5803" s="2" t="str">
        <f t="shared" si="724"/>
        <v/>
      </c>
      <c r="F5803" s="2">
        <f t="shared" si="725"/>
        <v>0</v>
      </c>
      <c r="G5803" s="2" t="str">
        <f t="shared" si="720"/>
        <v/>
      </c>
      <c r="H5803" s="2">
        <f>IFERROR(VLOOKUP((IF(LEN(DAY($A5803))&lt;2,0&amp;DAY($A5803),DAY($A5803))&amp;IF(LEN(MONTH($A5803))&lt;2,0&amp;MONTH($A5803),MONTH($A5803))), Prazniki[[#All],[DanMesec]:[Dela prosto]], 4,FALSE), 0)</f>
        <v>0</v>
      </c>
      <c r="I5803" s="2">
        <f t="shared" si="726"/>
        <v>0</v>
      </c>
      <c r="J5803" s="2">
        <f t="shared" si="727"/>
        <v>0</v>
      </c>
      <c r="K5803">
        <f t="shared" si="721"/>
        <v>1</v>
      </c>
    </row>
    <row r="5804" spans="1:11" x14ac:dyDescent="0.3">
      <c r="A5804" s="1">
        <v>45981</v>
      </c>
      <c r="B5804">
        <f t="shared" si="722"/>
        <v>0</v>
      </c>
      <c r="C5804" s="2" t="str">
        <f>IFERROR(VLOOKUP((IF(LEN(DAY($A5804))&lt;2,0&amp;DAY($A5804),DAY($A5804))&amp;IF(LEN(MONTH($A5804))&lt;2,0&amp;MONTH($A5804),MONTH($A5804))), Prazniki[[#All],[DanMesec]:[Dela prosto]], 3,FALSE), "")</f>
        <v/>
      </c>
      <c r="D5804" s="2" t="str">
        <f t="shared" si="723"/>
        <v/>
      </c>
      <c r="E5804" s="2" t="str">
        <f t="shared" si="724"/>
        <v/>
      </c>
      <c r="F5804" s="2">
        <f t="shared" si="725"/>
        <v>0</v>
      </c>
      <c r="G5804" s="2" t="str">
        <f t="shared" si="720"/>
        <v/>
      </c>
      <c r="H5804" s="2">
        <f>IFERROR(VLOOKUP((IF(LEN(DAY($A5804))&lt;2,0&amp;DAY($A5804),DAY($A5804))&amp;IF(LEN(MONTH($A5804))&lt;2,0&amp;MONTH($A5804),MONTH($A5804))), Prazniki[[#All],[DanMesec]:[Dela prosto]], 4,FALSE), 0)</f>
        <v>0</v>
      </c>
      <c r="I5804" s="2">
        <f t="shared" si="726"/>
        <v>0</v>
      </c>
      <c r="J5804" s="2">
        <f t="shared" si="727"/>
        <v>0</v>
      </c>
      <c r="K5804">
        <f t="shared" si="721"/>
        <v>1</v>
      </c>
    </row>
    <row r="5805" spans="1:11" x14ac:dyDescent="0.3">
      <c r="A5805" s="1">
        <v>45982</v>
      </c>
      <c r="B5805">
        <f t="shared" si="722"/>
        <v>0</v>
      </c>
      <c r="C5805" s="2" t="str">
        <f>IFERROR(VLOOKUP((IF(LEN(DAY($A5805))&lt;2,0&amp;DAY($A5805),DAY($A5805))&amp;IF(LEN(MONTH($A5805))&lt;2,0&amp;MONTH($A5805),MONTH($A5805))), Prazniki[[#All],[DanMesec]:[Dela prosto]], 3,FALSE), "")</f>
        <v/>
      </c>
      <c r="D5805" s="2" t="str">
        <f t="shared" si="723"/>
        <v/>
      </c>
      <c r="E5805" s="2" t="str">
        <f t="shared" si="724"/>
        <v/>
      </c>
      <c r="F5805" s="2">
        <f t="shared" si="725"/>
        <v>0</v>
      </c>
      <c r="G5805" s="2" t="str">
        <f t="shared" si="720"/>
        <v/>
      </c>
      <c r="H5805" s="2">
        <f>IFERROR(VLOOKUP((IF(LEN(DAY($A5805))&lt;2,0&amp;DAY($A5805),DAY($A5805))&amp;IF(LEN(MONTH($A5805))&lt;2,0&amp;MONTH($A5805),MONTH($A5805))), Prazniki[[#All],[DanMesec]:[Dela prosto]], 4,FALSE), 0)</f>
        <v>0</v>
      </c>
      <c r="I5805" s="2">
        <f t="shared" si="726"/>
        <v>0</v>
      </c>
      <c r="J5805" s="2">
        <f t="shared" si="727"/>
        <v>0</v>
      </c>
      <c r="K5805">
        <f t="shared" si="721"/>
        <v>1</v>
      </c>
    </row>
    <row r="5806" spans="1:11" x14ac:dyDescent="0.3">
      <c r="A5806" s="1">
        <v>45983</v>
      </c>
      <c r="B5806">
        <f t="shared" si="722"/>
        <v>1</v>
      </c>
      <c r="C5806" s="2" t="str">
        <f>IFERROR(VLOOKUP((IF(LEN(DAY($A5806))&lt;2,0&amp;DAY($A5806),DAY($A5806))&amp;IF(LEN(MONTH($A5806))&lt;2,0&amp;MONTH($A5806),MONTH($A5806))), Prazniki[[#All],[DanMesec]:[Dela prosto]], 3,FALSE), "")</f>
        <v/>
      </c>
      <c r="D5806" s="2" t="str">
        <f t="shared" si="723"/>
        <v/>
      </c>
      <c r="E5806" s="2" t="str">
        <f t="shared" si="724"/>
        <v/>
      </c>
      <c r="F5806" s="2">
        <f t="shared" si="725"/>
        <v>0</v>
      </c>
      <c r="G5806" s="2" t="str">
        <f t="shared" si="720"/>
        <v/>
      </c>
      <c r="H5806" s="2">
        <f>IFERROR(VLOOKUP((IF(LEN(DAY($A5806))&lt;2,0&amp;DAY($A5806),DAY($A5806))&amp;IF(LEN(MONTH($A5806))&lt;2,0&amp;MONTH($A5806),MONTH($A5806))), Prazniki[[#All],[DanMesec]:[Dela prosto]], 4,FALSE), 0)</f>
        <v>0</v>
      </c>
      <c r="I5806" s="2">
        <f t="shared" si="726"/>
        <v>0</v>
      </c>
      <c r="J5806" s="2">
        <f t="shared" si="727"/>
        <v>0</v>
      </c>
      <c r="K5806">
        <f t="shared" si="721"/>
        <v>0</v>
      </c>
    </row>
    <row r="5807" spans="1:11" x14ac:dyDescent="0.3">
      <c r="A5807" s="1">
        <v>45984</v>
      </c>
      <c r="B5807">
        <f t="shared" si="722"/>
        <v>1</v>
      </c>
      <c r="C5807" s="2" t="str">
        <f>IFERROR(VLOOKUP((IF(LEN(DAY($A5807))&lt;2,0&amp;DAY($A5807),DAY($A5807))&amp;IF(LEN(MONTH($A5807))&lt;2,0&amp;MONTH($A5807),MONTH($A5807))), Prazniki[[#All],[DanMesec]:[Dela prosto]], 3,FALSE), "")</f>
        <v>Dan Rudolfa Maistra</v>
      </c>
      <c r="D5807" s="2" t="str">
        <f t="shared" si="723"/>
        <v/>
      </c>
      <c r="E5807" s="2" t="str">
        <f t="shared" si="724"/>
        <v/>
      </c>
      <c r="F5807" s="2">
        <f t="shared" si="725"/>
        <v>1</v>
      </c>
      <c r="G5807" s="2" t="str">
        <f t="shared" si="720"/>
        <v>Dan Rudolfa Maistra</v>
      </c>
      <c r="H5807" s="2">
        <f>IFERROR(VLOOKUP((IF(LEN(DAY($A5807))&lt;2,0&amp;DAY($A5807),DAY($A5807))&amp;IF(LEN(MONTH($A5807))&lt;2,0&amp;MONTH($A5807),MONTH($A5807))), Prazniki[[#All],[DanMesec]:[Dela prosto]], 4,FALSE), 0)</f>
        <v>0</v>
      </c>
      <c r="I5807" s="2">
        <f t="shared" si="726"/>
        <v>0</v>
      </c>
      <c r="J5807" s="2">
        <f t="shared" si="727"/>
        <v>0</v>
      </c>
      <c r="K5807">
        <f t="shared" si="721"/>
        <v>0</v>
      </c>
    </row>
    <row r="5808" spans="1:11" x14ac:dyDescent="0.3">
      <c r="A5808" s="1">
        <v>45985</v>
      </c>
      <c r="B5808">
        <f t="shared" si="722"/>
        <v>0</v>
      </c>
      <c r="C5808" s="2" t="str">
        <f>IFERROR(VLOOKUP((IF(LEN(DAY($A5808))&lt;2,0&amp;DAY($A5808),DAY($A5808))&amp;IF(LEN(MONTH($A5808))&lt;2,0&amp;MONTH($A5808),MONTH($A5808))), Prazniki[[#All],[DanMesec]:[Dela prosto]], 3,FALSE), "")</f>
        <v/>
      </c>
      <c r="D5808" s="2" t="str">
        <f t="shared" si="723"/>
        <v/>
      </c>
      <c r="E5808" s="2" t="str">
        <f t="shared" si="724"/>
        <v/>
      </c>
      <c r="F5808" s="2">
        <f t="shared" si="725"/>
        <v>0</v>
      </c>
      <c r="G5808" s="2" t="str">
        <f t="shared" si="720"/>
        <v/>
      </c>
      <c r="H5808" s="2">
        <f>IFERROR(VLOOKUP((IF(LEN(DAY($A5808))&lt;2,0&amp;DAY($A5808),DAY($A5808))&amp;IF(LEN(MONTH($A5808))&lt;2,0&amp;MONTH($A5808),MONTH($A5808))), Prazniki[[#All],[DanMesec]:[Dela prosto]], 4,FALSE), 0)</f>
        <v>0</v>
      </c>
      <c r="I5808" s="2">
        <f t="shared" si="726"/>
        <v>0</v>
      </c>
      <c r="J5808" s="2">
        <f t="shared" si="727"/>
        <v>0</v>
      </c>
      <c r="K5808">
        <f t="shared" si="721"/>
        <v>1</v>
      </c>
    </row>
    <row r="5809" spans="1:11" x14ac:dyDescent="0.3">
      <c r="A5809" s="1">
        <v>45986</v>
      </c>
      <c r="B5809">
        <f t="shared" si="722"/>
        <v>0</v>
      </c>
      <c r="C5809" s="2" t="str">
        <f>IFERROR(VLOOKUP((IF(LEN(DAY($A5809))&lt;2,0&amp;DAY($A5809),DAY($A5809))&amp;IF(LEN(MONTH($A5809))&lt;2,0&amp;MONTH($A5809),MONTH($A5809))), Prazniki[[#All],[DanMesec]:[Dela prosto]], 3,FALSE), "")</f>
        <v/>
      </c>
      <c r="D5809" s="2" t="str">
        <f t="shared" si="723"/>
        <v/>
      </c>
      <c r="E5809" s="2" t="str">
        <f t="shared" si="724"/>
        <v/>
      </c>
      <c r="F5809" s="2">
        <f t="shared" si="725"/>
        <v>0</v>
      </c>
      <c r="G5809" s="2" t="str">
        <f t="shared" si="720"/>
        <v/>
      </c>
      <c r="H5809" s="2">
        <f>IFERROR(VLOOKUP((IF(LEN(DAY($A5809))&lt;2,0&amp;DAY($A5809),DAY($A5809))&amp;IF(LEN(MONTH($A5809))&lt;2,0&amp;MONTH($A5809),MONTH($A5809))), Prazniki[[#All],[DanMesec]:[Dela prosto]], 4,FALSE), 0)</f>
        <v>0</v>
      </c>
      <c r="I5809" s="2">
        <f t="shared" si="726"/>
        <v>0</v>
      </c>
      <c r="J5809" s="2">
        <f t="shared" si="727"/>
        <v>0</v>
      </c>
      <c r="K5809">
        <f t="shared" si="721"/>
        <v>1</v>
      </c>
    </row>
    <row r="5810" spans="1:11" x14ac:dyDescent="0.3">
      <c r="A5810" s="1">
        <v>45987</v>
      </c>
      <c r="B5810">
        <f t="shared" si="722"/>
        <v>0</v>
      </c>
      <c r="C5810" s="2" t="str">
        <f>IFERROR(VLOOKUP((IF(LEN(DAY($A5810))&lt;2,0&amp;DAY($A5810),DAY($A5810))&amp;IF(LEN(MONTH($A5810))&lt;2,0&amp;MONTH($A5810),MONTH($A5810))), Prazniki[[#All],[DanMesec]:[Dela prosto]], 3,FALSE), "")</f>
        <v/>
      </c>
      <c r="D5810" s="2" t="str">
        <f t="shared" si="723"/>
        <v/>
      </c>
      <c r="E5810" s="2" t="str">
        <f t="shared" si="724"/>
        <v/>
      </c>
      <c r="F5810" s="2">
        <f t="shared" si="725"/>
        <v>0</v>
      </c>
      <c r="G5810" s="2" t="str">
        <f t="shared" si="720"/>
        <v/>
      </c>
      <c r="H5810" s="2">
        <f>IFERROR(VLOOKUP((IF(LEN(DAY($A5810))&lt;2,0&amp;DAY($A5810),DAY($A5810))&amp;IF(LEN(MONTH($A5810))&lt;2,0&amp;MONTH($A5810),MONTH($A5810))), Prazniki[[#All],[DanMesec]:[Dela prosto]], 4,FALSE), 0)</f>
        <v>0</v>
      </c>
      <c r="I5810" s="2">
        <f t="shared" si="726"/>
        <v>0</v>
      </c>
      <c r="J5810" s="2">
        <f t="shared" si="727"/>
        <v>0</v>
      </c>
      <c r="K5810">
        <f t="shared" si="721"/>
        <v>1</v>
      </c>
    </row>
    <row r="5811" spans="1:11" x14ac:dyDescent="0.3">
      <c r="A5811" s="1">
        <v>45988</v>
      </c>
      <c r="B5811">
        <f t="shared" si="722"/>
        <v>0</v>
      </c>
      <c r="C5811" s="2" t="str">
        <f>IFERROR(VLOOKUP((IF(LEN(DAY($A5811))&lt;2,0&amp;DAY($A5811),DAY($A5811))&amp;IF(LEN(MONTH($A5811))&lt;2,0&amp;MONTH($A5811),MONTH($A5811))), Prazniki[[#All],[DanMesec]:[Dela prosto]], 3,FALSE), "")</f>
        <v/>
      </c>
      <c r="D5811" s="2" t="str">
        <f t="shared" si="723"/>
        <v/>
      </c>
      <c r="E5811" s="2" t="str">
        <f t="shared" si="724"/>
        <v/>
      </c>
      <c r="F5811" s="2">
        <f t="shared" si="725"/>
        <v>0</v>
      </c>
      <c r="G5811" s="2" t="str">
        <f t="shared" si="720"/>
        <v/>
      </c>
      <c r="H5811" s="2">
        <f>IFERROR(VLOOKUP((IF(LEN(DAY($A5811))&lt;2,0&amp;DAY($A5811),DAY($A5811))&amp;IF(LEN(MONTH($A5811))&lt;2,0&amp;MONTH($A5811),MONTH($A5811))), Prazniki[[#All],[DanMesec]:[Dela prosto]], 4,FALSE), 0)</f>
        <v>0</v>
      </c>
      <c r="I5811" s="2">
        <f t="shared" si="726"/>
        <v>0</v>
      </c>
      <c r="J5811" s="2">
        <f t="shared" si="727"/>
        <v>0</v>
      </c>
      <c r="K5811">
        <f t="shared" si="721"/>
        <v>1</v>
      </c>
    </row>
    <row r="5812" spans="1:11" x14ac:dyDescent="0.3">
      <c r="A5812" s="1">
        <v>45989</v>
      </c>
      <c r="B5812">
        <f t="shared" si="722"/>
        <v>0</v>
      </c>
      <c r="C5812" s="2" t="str">
        <f>IFERROR(VLOOKUP((IF(LEN(DAY($A5812))&lt;2,0&amp;DAY($A5812),DAY($A5812))&amp;IF(LEN(MONTH($A5812))&lt;2,0&amp;MONTH($A5812),MONTH($A5812))), Prazniki[[#All],[DanMesec]:[Dela prosto]], 3,FALSE), "")</f>
        <v/>
      </c>
      <c r="D5812" s="2" t="str">
        <f t="shared" si="723"/>
        <v/>
      </c>
      <c r="E5812" s="2" t="str">
        <f t="shared" si="724"/>
        <v/>
      </c>
      <c r="F5812" s="2">
        <f t="shared" si="725"/>
        <v>0</v>
      </c>
      <c r="G5812" s="2" t="str">
        <f t="shared" si="720"/>
        <v/>
      </c>
      <c r="H5812" s="2">
        <f>IFERROR(VLOOKUP((IF(LEN(DAY($A5812))&lt;2,0&amp;DAY($A5812),DAY($A5812))&amp;IF(LEN(MONTH($A5812))&lt;2,0&amp;MONTH($A5812),MONTH($A5812))), Prazniki[[#All],[DanMesec]:[Dela prosto]], 4,FALSE), 0)</f>
        <v>0</v>
      </c>
      <c r="I5812" s="2">
        <f t="shared" si="726"/>
        <v>0</v>
      </c>
      <c r="J5812" s="2">
        <f t="shared" si="727"/>
        <v>0</v>
      </c>
      <c r="K5812">
        <f t="shared" si="721"/>
        <v>1</v>
      </c>
    </row>
    <row r="5813" spans="1:11" x14ac:dyDescent="0.3">
      <c r="A5813" s="1">
        <v>45990</v>
      </c>
      <c r="B5813">
        <f t="shared" si="722"/>
        <v>1</v>
      </c>
      <c r="C5813" s="2" t="str">
        <f>IFERROR(VLOOKUP((IF(LEN(DAY($A5813))&lt;2,0&amp;DAY($A5813),DAY($A5813))&amp;IF(LEN(MONTH($A5813))&lt;2,0&amp;MONTH($A5813),MONTH($A5813))), Prazniki[[#All],[DanMesec]:[Dela prosto]], 3,FALSE), "")</f>
        <v/>
      </c>
      <c r="D5813" s="2" t="str">
        <f t="shared" si="723"/>
        <v/>
      </c>
      <c r="E5813" s="2" t="str">
        <f t="shared" si="724"/>
        <v/>
      </c>
      <c r="F5813" s="2">
        <f t="shared" si="725"/>
        <v>0</v>
      </c>
      <c r="G5813" s="2" t="str">
        <f t="shared" si="720"/>
        <v/>
      </c>
      <c r="H5813" s="2">
        <f>IFERROR(VLOOKUP((IF(LEN(DAY($A5813))&lt;2,0&amp;DAY($A5813),DAY($A5813))&amp;IF(LEN(MONTH($A5813))&lt;2,0&amp;MONTH($A5813),MONTH($A5813))), Prazniki[[#All],[DanMesec]:[Dela prosto]], 4,FALSE), 0)</f>
        <v>0</v>
      </c>
      <c r="I5813" s="2">
        <f t="shared" si="726"/>
        <v>0</v>
      </c>
      <c r="J5813" s="2">
        <f t="shared" si="727"/>
        <v>0</v>
      </c>
      <c r="K5813">
        <f t="shared" si="721"/>
        <v>0</v>
      </c>
    </row>
    <row r="5814" spans="1:11" x14ac:dyDescent="0.3">
      <c r="A5814" s="1">
        <v>45991</v>
      </c>
      <c r="B5814">
        <f t="shared" si="722"/>
        <v>1</v>
      </c>
      <c r="C5814" s="2" t="str">
        <f>IFERROR(VLOOKUP((IF(LEN(DAY($A5814))&lt;2,0&amp;DAY($A5814),DAY($A5814))&amp;IF(LEN(MONTH($A5814))&lt;2,0&amp;MONTH($A5814),MONTH($A5814))), Prazniki[[#All],[DanMesec]:[Dela prosto]], 3,FALSE), "")</f>
        <v/>
      </c>
      <c r="D5814" s="2" t="str">
        <f t="shared" si="723"/>
        <v/>
      </c>
      <c r="E5814" s="2" t="str">
        <f t="shared" si="724"/>
        <v/>
      </c>
      <c r="F5814" s="2">
        <f t="shared" si="725"/>
        <v>0</v>
      </c>
      <c r="G5814" s="2" t="str">
        <f t="shared" si="720"/>
        <v/>
      </c>
      <c r="H5814" s="2">
        <f>IFERROR(VLOOKUP((IF(LEN(DAY($A5814))&lt;2,0&amp;DAY($A5814),DAY($A5814))&amp;IF(LEN(MONTH($A5814))&lt;2,0&amp;MONTH($A5814),MONTH($A5814))), Prazniki[[#All],[DanMesec]:[Dela prosto]], 4,FALSE), 0)</f>
        <v>0</v>
      </c>
      <c r="I5814" s="2">
        <f t="shared" si="726"/>
        <v>0</v>
      </c>
      <c r="J5814" s="2">
        <f t="shared" si="727"/>
        <v>0</v>
      </c>
      <c r="K5814">
        <f t="shared" si="721"/>
        <v>0</v>
      </c>
    </row>
    <row r="5815" spans="1:11" x14ac:dyDescent="0.3">
      <c r="A5815" s="1">
        <v>45992</v>
      </c>
      <c r="B5815">
        <f t="shared" si="722"/>
        <v>0</v>
      </c>
      <c r="C5815" s="2" t="str">
        <f>IFERROR(VLOOKUP((IF(LEN(DAY($A5815))&lt;2,0&amp;DAY($A5815),DAY($A5815))&amp;IF(LEN(MONTH($A5815))&lt;2,0&amp;MONTH($A5815),MONTH($A5815))), Prazniki[[#All],[DanMesec]:[Dela prosto]], 3,FALSE), "")</f>
        <v/>
      </c>
      <c r="D5815" s="2" t="str">
        <f t="shared" si="723"/>
        <v/>
      </c>
      <c r="E5815" s="2" t="str">
        <f t="shared" si="724"/>
        <v/>
      </c>
      <c r="F5815" s="2">
        <f t="shared" si="725"/>
        <v>0</v>
      </c>
      <c r="G5815" s="2" t="str">
        <f t="shared" si="720"/>
        <v/>
      </c>
      <c r="H5815" s="2">
        <f>IFERROR(VLOOKUP((IF(LEN(DAY($A5815))&lt;2,0&amp;DAY($A5815),DAY($A5815))&amp;IF(LEN(MONTH($A5815))&lt;2,0&amp;MONTH($A5815),MONTH($A5815))), Prazniki[[#All],[DanMesec]:[Dela prosto]], 4,FALSE), 0)</f>
        <v>0</v>
      </c>
      <c r="I5815" s="2">
        <f t="shared" si="726"/>
        <v>0</v>
      </c>
      <c r="J5815" s="2">
        <f t="shared" si="727"/>
        <v>0</v>
      </c>
      <c r="K5815">
        <f t="shared" si="721"/>
        <v>1</v>
      </c>
    </row>
    <row r="5816" spans="1:11" x14ac:dyDescent="0.3">
      <c r="A5816" s="1">
        <v>45993</v>
      </c>
      <c r="B5816">
        <f t="shared" si="722"/>
        <v>0</v>
      </c>
      <c r="C5816" s="2" t="str">
        <f>IFERROR(VLOOKUP((IF(LEN(DAY($A5816))&lt;2,0&amp;DAY($A5816),DAY($A5816))&amp;IF(LEN(MONTH($A5816))&lt;2,0&amp;MONTH($A5816),MONTH($A5816))), Prazniki[[#All],[DanMesec]:[Dela prosto]], 3,FALSE), "")</f>
        <v/>
      </c>
      <c r="D5816" s="2" t="str">
        <f t="shared" si="723"/>
        <v/>
      </c>
      <c r="E5816" s="2" t="str">
        <f t="shared" si="724"/>
        <v/>
      </c>
      <c r="F5816" s="2">
        <f t="shared" si="725"/>
        <v>0</v>
      </c>
      <c r="G5816" s="2" t="str">
        <f t="shared" si="720"/>
        <v/>
      </c>
      <c r="H5816" s="2">
        <f>IFERROR(VLOOKUP((IF(LEN(DAY($A5816))&lt;2,0&amp;DAY($A5816),DAY($A5816))&amp;IF(LEN(MONTH($A5816))&lt;2,0&amp;MONTH($A5816),MONTH($A5816))), Prazniki[[#All],[DanMesec]:[Dela prosto]], 4,FALSE), 0)</f>
        <v>0</v>
      </c>
      <c r="I5816" s="2">
        <f t="shared" si="726"/>
        <v>0</v>
      </c>
      <c r="J5816" s="2">
        <f t="shared" si="727"/>
        <v>0</v>
      </c>
      <c r="K5816">
        <f t="shared" si="721"/>
        <v>1</v>
      </c>
    </row>
    <row r="5817" spans="1:11" x14ac:dyDescent="0.3">
      <c r="A5817" s="1">
        <v>45994</v>
      </c>
      <c r="B5817">
        <f t="shared" si="722"/>
        <v>0</v>
      </c>
      <c r="C5817" s="2" t="str">
        <f>IFERROR(VLOOKUP((IF(LEN(DAY($A5817))&lt;2,0&amp;DAY($A5817),DAY($A5817))&amp;IF(LEN(MONTH($A5817))&lt;2,0&amp;MONTH($A5817),MONTH($A5817))), Prazniki[[#All],[DanMesec]:[Dela prosto]], 3,FALSE), "")</f>
        <v/>
      </c>
      <c r="D5817" s="2" t="str">
        <f t="shared" si="723"/>
        <v/>
      </c>
      <c r="E5817" s="2" t="str">
        <f t="shared" si="724"/>
        <v/>
      </c>
      <c r="F5817" s="2">
        <f t="shared" si="725"/>
        <v>0</v>
      </c>
      <c r="G5817" s="2" t="str">
        <f t="shared" si="720"/>
        <v/>
      </c>
      <c r="H5817" s="2">
        <f>IFERROR(VLOOKUP((IF(LEN(DAY($A5817))&lt;2,0&amp;DAY($A5817),DAY($A5817))&amp;IF(LEN(MONTH($A5817))&lt;2,0&amp;MONTH($A5817),MONTH($A5817))), Prazniki[[#All],[DanMesec]:[Dela prosto]], 4,FALSE), 0)</f>
        <v>0</v>
      </c>
      <c r="I5817" s="2">
        <f t="shared" si="726"/>
        <v>0</v>
      </c>
      <c r="J5817" s="2">
        <f t="shared" si="727"/>
        <v>0</v>
      </c>
      <c r="K5817">
        <f t="shared" si="721"/>
        <v>1</v>
      </c>
    </row>
    <row r="5818" spans="1:11" x14ac:dyDescent="0.3">
      <c r="A5818" s="1">
        <v>45995</v>
      </c>
      <c r="B5818">
        <f t="shared" si="722"/>
        <v>0</v>
      </c>
      <c r="C5818" s="2" t="str">
        <f>IFERROR(VLOOKUP((IF(LEN(DAY($A5818))&lt;2,0&amp;DAY($A5818),DAY($A5818))&amp;IF(LEN(MONTH($A5818))&lt;2,0&amp;MONTH($A5818),MONTH($A5818))), Prazniki[[#All],[DanMesec]:[Dela prosto]], 3,FALSE), "")</f>
        <v/>
      </c>
      <c r="D5818" s="2" t="str">
        <f t="shared" si="723"/>
        <v/>
      </c>
      <c r="E5818" s="2" t="str">
        <f t="shared" si="724"/>
        <v/>
      </c>
      <c r="F5818" s="2">
        <f t="shared" si="725"/>
        <v>0</v>
      </c>
      <c r="G5818" s="2" t="str">
        <f t="shared" si="720"/>
        <v/>
      </c>
      <c r="H5818" s="2">
        <f>IFERROR(VLOOKUP((IF(LEN(DAY($A5818))&lt;2,0&amp;DAY($A5818),DAY($A5818))&amp;IF(LEN(MONTH($A5818))&lt;2,0&amp;MONTH($A5818),MONTH($A5818))), Prazniki[[#All],[DanMesec]:[Dela prosto]], 4,FALSE), 0)</f>
        <v>0</v>
      </c>
      <c r="I5818" s="2">
        <f t="shared" si="726"/>
        <v>0</v>
      </c>
      <c r="J5818" s="2">
        <f t="shared" si="727"/>
        <v>0</v>
      </c>
      <c r="K5818">
        <f t="shared" si="721"/>
        <v>1</v>
      </c>
    </row>
    <row r="5819" spans="1:11" x14ac:dyDescent="0.3">
      <c r="A5819" s="1">
        <v>45996</v>
      </c>
      <c r="B5819">
        <f t="shared" si="722"/>
        <v>0</v>
      </c>
      <c r="C5819" s="2" t="str">
        <f>IFERROR(VLOOKUP((IF(LEN(DAY($A5819))&lt;2,0&amp;DAY($A5819),DAY($A5819))&amp;IF(LEN(MONTH($A5819))&lt;2,0&amp;MONTH($A5819),MONTH($A5819))), Prazniki[[#All],[DanMesec]:[Dela prosto]], 3,FALSE), "")</f>
        <v/>
      </c>
      <c r="D5819" s="2" t="str">
        <f t="shared" si="723"/>
        <v/>
      </c>
      <c r="E5819" s="2" t="str">
        <f t="shared" si="724"/>
        <v/>
      </c>
      <c r="F5819" s="2">
        <f t="shared" si="725"/>
        <v>0</v>
      </c>
      <c r="G5819" s="2" t="str">
        <f t="shared" si="720"/>
        <v/>
      </c>
      <c r="H5819" s="2">
        <f>IFERROR(VLOOKUP((IF(LEN(DAY($A5819))&lt;2,0&amp;DAY($A5819),DAY($A5819))&amp;IF(LEN(MONTH($A5819))&lt;2,0&amp;MONTH($A5819),MONTH($A5819))), Prazniki[[#All],[DanMesec]:[Dela prosto]], 4,FALSE), 0)</f>
        <v>0</v>
      </c>
      <c r="I5819" s="2">
        <f t="shared" si="726"/>
        <v>0</v>
      </c>
      <c r="J5819" s="2">
        <f t="shared" si="727"/>
        <v>0</v>
      </c>
      <c r="K5819">
        <f t="shared" si="721"/>
        <v>1</v>
      </c>
    </row>
    <row r="5820" spans="1:11" x14ac:dyDescent="0.3">
      <c r="A5820" s="1">
        <v>45997</v>
      </c>
      <c r="B5820">
        <f t="shared" si="722"/>
        <v>1</v>
      </c>
      <c r="C5820" s="2" t="str">
        <f>IFERROR(VLOOKUP((IF(LEN(DAY($A5820))&lt;2,0&amp;DAY($A5820),DAY($A5820))&amp;IF(LEN(MONTH($A5820))&lt;2,0&amp;MONTH($A5820),MONTH($A5820))), Prazniki[[#All],[DanMesec]:[Dela prosto]], 3,FALSE), "")</f>
        <v/>
      </c>
      <c r="D5820" s="2" t="str">
        <f t="shared" si="723"/>
        <v/>
      </c>
      <c r="E5820" s="2" t="str">
        <f t="shared" si="724"/>
        <v/>
      </c>
      <c r="F5820" s="2">
        <f t="shared" si="725"/>
        <v>0</v>
      </c>
      <c r="G5820" s="2" t="str">
        <f t="shared" si="720"/>
        <v/>
      </c>
      <c r="H5820" s="2">
        <f>IFERROR(VLOOKUP((IF(LEN(DAY($A5820))&lt;2,0&amp;DAY($A5820),DAY($A5820))&amp;IF(LEN(MONTH($A5820))&lt;2,0&amp;MONTH($A5820),MONTH($A5820))), Prazniki[[#All],[DanMesec]:[Dela prosto]], 4,FALSE), 0)</f>
        <v>0</v>
      </c>
      <c r="I5820" s="2">
        <f t="shared" si="726"/>
        <v>0</v>
      </c>
      <c r="J5820" s="2">
        <f t="shared" si="727"/>
        <v>0</v>
      </c>
      <c r="K5820">
        <f t="shared" si="721"/>
        <v>0</v>
      </c>
    </row>
    <row r="5821" spans="1:11" x14ac:dyDescent="0.3">
      <c r="A5821" s="1">
        <v>45998</v>
      </c>
      <c r="B5821">
        <f t="shared" si="722"/>
        <v>1</v>
      </c>
      <c r="C5821" s="2" t="str">
        <f>IFERROR(VLOOKUP((IF(LEN(DAY($A5821))&lt;2,0&amp;DAY($A5821),DAY($A5821))&amp;IF(LEN(MONTH($A5821))&lt;2,0&amp;MONTH($A5821),MONTH($A5821))), Prazniki[[#All],[DanMesec]:[Dela prosto]], 3,FALSE), "")</f>
        <v/>
      </c>
      <c r="D5821" s="2" t="str">
        <f t="shared" si="723"/>
        <v/>
      </c>
      <c r="E5821" s="2" t="str">
        <f t="shared" si="724"/>
        <v/>
      </c>
      <c r="F5821" s="2">
        <f t="shared" si="725"/>
        <v>0</v>
      </c>
      <c r="G5821" s="2" t="str">
        <f t="shared" si="720"/>
        <v/>
      </c>
      <c r="H5821" s="2">
        <f>IFERROR(VLOOKUP((IF(LEN(DAY($A5821))&lt;2,0&amp;DAY($A5821),DAY($A5821))&amp;IF(LEN(MONTH($A5821))&lt;2,0&amp;MONTH($A5821),MONTH($A5821))), Prazniki[[#All],[DanMesec]:[Dela prosto]], 4,FALSE), 0)</f>
        <v>0</v>
      </c>
      <c r="I5821" s="2">
        <f t="shared" si="726"/>
        <v>0</v>
      </c>
      <c r="J5821" s="2">
        <f t="shared" si="727"/>
        <v>0</v>
      </c>
      <c r="K5821">
        <f t="shared" si="721"/>
        <v>0</v>
      </c>
    </row>
    <row r="5822" spans="1:11" x14ac:dyDescent="0.3">
      <c r="A5822" s="1">
        <v>45999</v>
      </c>
      <c r="B5822">
        <f t="shared" si="722"/>
        <v>0</v>
      </c>
      <c r="C5822" s="2" t="str">
        <f>IFERROR(VLOOKUP((IF(LEN(DAY($A5822))&lt;2,0&amp;DAY($A5822),DAY($A5822))&amp;IF(LEN(MONTH($A5822))&lt;2,0&amp;MONTH($A5822),MONTH($A5822))), Prazniki[[#All],[DanMesec]:[Dela prosto]], 3,FALSE), "")</f>
        <v/>
      </c>
      <c r="D5822" s="2" t="str">
        <f t="shared" si="723"/>
        <v/>
      </c>
      <c r="E5822" s="2" t="str">
        <f t="shared" si="724"/>
        <v/>
      </c>
      <c r="F5822" s="2">
        <f t="shared" si="725"/>
        <v>0</v>
      </c>
      <c r="G5822" s="2" t="str">
        <f t="shared" si="720"/>
        <v/>
      </c>
      <c r="H5822" s="2">
        <f>IFERROR(VLOOKUP((IF(LEN(DAY($A5822))&lt;2,0&amp;DAY($A5822),DAY($A5822))&amp;IF(LEN(MONTH($A5822))&lt;2,0&amp;MONTH($A5822),MONTH($A5822))), Prazniki[[#All],[DanMesec]:[Dela prosto]], 4,FALSE), 0)</f>
        <v>0</v>
      </c>
      <c r="I5822" s="2">
        <f t="shared" si="726"/>
        <v>0</v>
      </c>
      <c r="J5822" s="2">
        <f t="shared" si="727"/>
        <v>0</v>
      </c>
      <c r="K5822">
        <f t="shared" si="721"/>
        <v>1</v>
      </c>
    </row>
    <row r="5823" spans="1:11" x14ac:dyDescent="0.3">
      <c r="A5823" s="1">
        <v>46000</v>
      </c>
      <c r="B5823">
        <f t="shared" si="722"/>
        <v>0</v>
      </c>
      <c r="C5823" s="2" t="str">
        <f>IFERROR(VLOOKUP((IF(LEN(DAY($A5823))&lt;2,0&amp;DAY($A5823),DAY($A5823))&amp;IF(LEN(MONTH($A5823))&lt;2,0&amp;MONTH($A5823),MONTH($A5823))), Prazniki[[#All],[DanMesec]:[Dela prosto]], 3,FALSE), "")</f>
        <v/>
      </c>
      <c r="D5823" s="2" t="str">
        <f t="shared" si="723"/>
        <v/>
      </c>
      <c r="E5823" s="2" t="str">
        <f t="shared" si="724"/>
        <v/>
      </c>
      <c r="F5823" s="2">
        <f t="shared" si="725"/>
        <v>0</v>
      </c>
      <c r="G5823" s="2" t="str">
        <f t="shared" si="720"/>
        <v/>
      </c>
      <c r="H5823" s="2">
        <f>IFERROR(VLOOKUP((IF(LEN(DAY($A5823))&lt;2,0&amp;DAY($A5823),DAY($A5823))&amp;IF(LEN(MONTH($A5823))&lt;2,0&amp;MONTH($A5823),MONTH($A5823))), Prazniki[[#All],[DanMesec]:[Dela prosto]], 4,FALSE), 0)</f>
        <v>0</v>
      </c>
      <c r="I5823" s="2">
        <f t="shared" si="726"/>
        <v>0</v>
      </c>
      <c r="J5823" s="2">
        <f t="shared" si="727"/>
        <v>0</v>
      </c>
      <c r="K5823">
        <f t="shared" si="721"/>
        <v>1</v>
      </c>
    </row>
    <row r="5824" spans="1:11" x14ac:dyDescent="0.3">
      <c r="A5824" s="1">
        <v>46001</v>
      </c>
      <c r="B5824">
        <f t="shared" si="722"/>
        <v>0</v>
      </c>
      <c r="C5824" s="2" t="str">
        <f>IFERROR(VLOOKUP((IF(LEN(DAY($A5824))&lt;2,0&amp;DAY($A5824),DAY($A5824))&amp;IF(LEN(MONTH($A5824))&lt;2,0&amp;MONTH($A5824),MONTH($A5824))), Prazniki[[#All],[DanMesec]:[Dela prosto]], 3,FALSE), "")</f>
        <v/>
      </c>
      <c r="D5824" s="2" t="str">
        <f t="shared" si="723"/>
        <v/>
      </c>
      <c r="E5824" s="2" t="str">
        <f t="shared" si="724"/>
        <v/>
      </c>
      <c r="F5824" s="2">
        <f t="shared" si="725"/>
        <v>0</v>
      </c>
      <c r="G5824" s="2" t="str">
        <f t="shared" si="720"/>
        <v/>
      </c>
      <c r="H5824" s="2">
        <f>IFERROR(VLOOKUP((IF(LEN(DAY($A5824))&lt;2,0&amp;DAY($A5824),DAY($A5824))&amp;IF(LEN(MONTH($A5824))&lt;2,0&amp;MONTH($A5824),MONTH($A5824))), Prazniki[[#All],[DanMesec]:[Dela prosto]], 4,FALSE), 0)</f>
        <v>0</v>
      </c>
      <c r="I5824" s="2">
        <f t="shared" si="726"/>
        <v>0</v>
      </c>
      <c r="J5824" s="2">
        <f t="shared" si="727"/>
        <v>0</v>
      </c>
      <c r="K5824">
        <f t="shared" si="721"/>
        <v>1</v>
      </c>
    </row>
    <row r="5825" spans="1:11" x14ac:dyDescent="0.3">
      <c r="A5825" s="1">
        <v>46002</v>
      </c>
      <c r="B5825">
        <f t="shared" si="722"/>
        <v>0</v>
      </c>
      <c r="C5825" s="2" t="str">
        <f>IFERROR(VLOOKUP((IF(LEN(DAY($A5825))&lt;2,0&amp;DAY($A5825),DAY($A5825))&amp;IF(LEN(MONTH($A5825))&lt;2,0&amp;MONTH($A5825),MONTH($A5825))), Prazniki[[#All],[DanMesec]:[Dela prosto]], 3,FALSE), "")</f>
        <v/>
      </c>
      <c r="D5825" s="2" t="str">
        <f t="shared" si="723"/>
        <v/>
      </c>
      <c r="E5825" s="2" t="str">
        <f t="shared" si="724"/>
        <v/>
      </c>
      <c r="F5825" s="2">
        <f t="shared" si="725"/>
        <v>0</v>
      </c>
      <c r="G5825" s="2" t="str">
        <f t="shared" si="720"/>
        <v/>
      </c>
      <c r="H5825" s="2">
        <f>IFERROR(VLOOKUP((IF(LEN(DAY($A5825))&lt;2,0&amp;DAY($A5825),DAY($A5825))&amp;IF(LEN(MONTH($A5825))&lt;2,0&amp;MONTH($A5825),MONTH($A5825))), Prazniki[[#All],[DanMesec]:[Dela prosto]], 4,FALSE), 0)</f>
        <v>0</v>
      </c>
      <c r="I5825" s="2">
        <f t="shared" si="726"/>
        <v>0</v>
      </c>
      <c r="J5825" s="2">
        <f t="shared" si="727"/>
        <v>0</v>
      </c>
      <c r="K5825">
        <f t="shared" si="721"/>
        <v>1</v>
      </c>
    </row>
    <row r="5826" spans="1:11" x14ac:dyDescent="0.3">
      <c r="A5826" s="1">
        <v>46003</v>
      </c>
      <c r="B5826">
        <f t="shared" si="722"/>
        <v>0</v>
      </c>
      <c r="C5826" s="2" t="str">
        <f>IFERROR(VLOOKUP((IF(LEN(DAY($A5826))&lt;2,0&amp;DAY($A5826),DAY($A5826))&amp;IF(LEN(MONTH($A5826))&lt;2,0&amp;MONTH($A5826),MONTH($A5826))), Prazniki[[#All],[DanMesec]:[Dela prosto]], 3,FALSE), "")</f>
        <v/>
      </c>
      <c r="D5826" s="2" t="str">
        <f t="shared" si="723"/>
        <v/>
      </c>
      <c r="E5826" s="2" t="str">
        <f t="shared" si="724"/>
        <v/>
      </c>
      <c r="F5826" s="2">
        <f t="shared" si="725"/>
        <v>0</v>
      </c>
      <c r="G5826" s="2" t="str">
        <f t="shared" ref="G5826:G5889" si="728">IF(C5826&lt;&gt;"",C5826,IF(D5826&lt;&gt;"",D5826,IF(E5826&lt;&gt;"",E5826, "")))</f>
        <v/>
      </c>
      <c r="H5826" s="2">
        <f>IFERROR(VLOOKUP((IF(LEN(DAY($A5826))&lt;2,0&amp;DAY($A5826),DAY($A5826))&amp;IF(LEN(MONTH($A5826))&lt;2,0&amp;MONTH($A5826),MONTH($A5826))), Prazniki[[#All],[DanMesec]:[Dela prosto]], 4,FALSE), 0)</f>
        <v>0</v>
      </c>
      <c r="I5826" s="2">
        <f t="shared" si="726"/>
        <v>0</v>
      </c>
      <c r="J5826" s="2">
        <f t="shared" si="727"/>
        <v>0</v>
      </c>
      <c r="K5826">
        <f t="shared" ref="K5826:K5889" si="729">IF(OR(B5826=1,H5826=1), 0,1)</f>
        <v>1</v>
      </c>
    </row>
    <row r="5827" spans="1:11" x14ac:dyDescent="0.3">
      <c r="A5827" s="1">
        <v>46004</v>
      </c>
      <c r="B5827">
        <f t="shared" ref="B5827:B5890" si="730">IF(OR(WEEKDAY(A5827,2)=6,WEEKDAY(A5827,2)=7),1,0)</f>
        <v>1</v>
      </c>
      <c r="C5827" s="2" t="str">
        <f>IFERROR(VLOOKUP((IF(LEN(DAY($A5827))&lt;2,0&amp;DAY($A5827),DAY($A5827))&amp;IF(LEN(MONTH($A5827))&lt;2,0&amp;MONTH($A5827),MONTH($A5827))), Prazniki[[#All],[DanMesec]:[Dela prosto]], 3,FALSE), "")</f>
        <v/>
      </c>
      <c r="D5827" s="2" t="str">
        <f t="shared" ref="D5827:D5890" si="731">IF(FLOOR(DAY(MINUTE(YEAR(A5827)/38)/2+56)&amp;"/"&amp;"5/"&amp;YEAR(A5827),7)-34+1=A5827,$D$1,"")</f>
        <v/>
      </c>
      <c r="E5827" s="2" t="str">
        <f t="shared" ref="E5827:E5890" si="732">IF(FLOOR(DAY(MINUTE(YEAR(A5827)/38)/2+56)&amp;"/"&amp;"5/"&amp;YEAR(A5827),7)-34+1+50-2=A5827,$E$1,"")</f>
        <v/>
      </c>
      <c r="F5827" s="2">
        <f t="shared" ref="F5827:F5890" si="733">IF(C5827&lt;&gt;"",1,IF(D5827&lt;&gt;"",1,IF(E5827&lt;&gt;"",1, 0)))</f>
        <v>0</v>
      </c>
      <c r="G5827" s="2" t="str">
        <f t="shared" si="728"/>
        <v/>
      </c>
      <c r="H5827" s="2">
        <f>IFERROR(VLOOKUP((IF(LEN(DAY($A5827))&lt;2,0&amp;DAY($A5827),DAY($A5827))&amp;IF(LEN(MONTH($A5827))&lt;2,0&amp;MONTH($A5827),MONTH($A5827))), Prazniki[[#All],[DanMesec]:[Dela prosto]], 4,FALSE), 0)</f>
        <v>0</v>
      </c>
      <c r="I5827" s="2">
        <f t="shared" ref="I5827:I5890" si="734">IF(OR(D5827&lt;&gt;"",E5827&lt;&gt;""),1,0)</f>
        <v>0</v>
      </c>
      <c r="J5827" s="2">
        <f t="shared" ref="J5827:J5890" si="735">IF(OR(H5827=1,I5827=1),1,0)</f>
        <v>0</v>
      </c>
      <c r="K5827">
        <f t="shared" si="729"/>
        <v>0</v>
      </c>
    </row>
    <row r="5828" spans="1:11" x14ac:dyDescent="0.3">
      <c r="A5828" s="1">
        <v>46005</v>
      </c>
      <c r="B5828">
        <f t="shared" si="730"/>
        <v>1</v>
      </c>
      <c r="C5828" s="2" t="str">
        <f>IFERROR(VLOOKUP((IF(LEN(DAY($A5828))&lt;2,0&amp;DAY($A5828),DAY($A5828))&amp;IF(LEN(MONTH($A5828))&lt;2,0&amp;MONTH($A5828),MONTH($A5828))), Prazniki[[#All],[DanMesec]:[Dela prosto]], 3,FALSE), "")</f>
        <v/>
      </c>
      <c r="D5828" s="2" t="str">
        <f t="shared" si="731"/>
        <v/>
      </c>
      <c r="E5828" s="2" t="str">
        <f t="shared" si="732"/>
        <v/>
      </c>
      <c r="F5828" s="2">
        <f t="shared" si="733"/>
        <v>0</v>
      </c>
      <c r="G5828" s="2" t="str">
        <f t="shared" si="728"/>
        <v/>
      </c>
      <c r="H5828" s="2">
        <f>IFERROR(VLOOKUP((IF(LEN(DAY($A5828))&lt;2,0&amp;DAY($A5828),DAY($A5828))&amp;IF(LEN(MONTH($A5828))&lt;2,0&amp;MONTH($A5828),MONTH($A5828))), Prazniki[[#All],[DanMesec]:[Dela prosto]], 4,FALSE), 0)</f>
        <v>0</v>
      </c>
      <c r="I5828" s="2">
        <f t="shared" si="734"/>
        <v>0</v>
      </c>
      <c r="J5828" s="2">
        <f t="shared" si="735"/>
        <v>0</v>
      </c>
      <c r="K5828">
        <f t="shared" si="729"/>
        <v>0</v>
      </c>
    </row>
    <row r="5829" spans="1:11" x14ac:dyDescent="0.3">
      <c r="A5829" s="1">
        <v>46006</v>
      </c>
      <c r="B5829">
        <f t="shared" si="730"/>
        <v>0</v>
      </c>
      <c r="C5829" s="2" t="str">
        <f>IFERROR(VLOOKUP((IF(LEN(DAY($A5829))&lt;2,0&amp;DAY($A5829),DAY($A5829))&amp;IF(LEN(MONTH($A5829))&lt;2,0&amp;MONTH($A5829),MONTH($A5829))), Prazniki[[#All],[DanMesec]:[Dela prosto]], 3,FALSE), "")</f>
        <v/>
      </c>
      <c r="D5829" s="2" t="str">
        <f t="shared" si="731"/>
        <v/>
      </c>
      <c r="E5829" s="2" t="str">
        <f t="shared" si="732"/>
        <v/>
      </c>
      <c r="F5829" s="2">
        <f t="shared" si="733"/>
        <v>0</v>
      </c>
      <c r="G5829" s="2" t="str">
        <f t="shared" si="728"/>
        <v/>
      </c>
      <c r="H5829" s="2">
        <f>IFERROR(VLOOKUP((IF(LEN(DAY($A5829))&lt;2,0&amp;DAY($A5829),DAY($A5829))&amp;IF(LEN(MONTH($A5829))&lt;2,0&amp;MONTH($A5829),MONTH($A5829))), Prazniki[[#All],[DanMesec]:[Dela prosto]], 4,FALSE), 0)</f>
        <v>0</v>
      </c>
      <c r="I5829" s="2">
        <f t="shared" si="734"/>
        <v>0</v>
      </c>
      <c r="J5829" s="2">
        <f t="shared" si="735"/>
        <v>0</v>
      </c>
      <c r="K5829">
        <f t="shared" si="729"/>
        <v>1</v>
      </c>
    </row>
    <row r="5830" spans="1:11" x14ac:dyDescent="0.3">
      <c r="A5830" s="1">
        <v>46007</v>
      </c>
      <c r="B5830">
        <f t="shared" si="730"/>
        <v>0</v>
      </c>
      <c r="C5830" s="2" t="str">
        <f>IFERROR(VLOOKUP((IF(LEN(DAY($A5830))&lt;2,0&amp;DAY($A5830),DAY($A5830))&amp;IF(LEN(MONTH($A5830))&lt;2,0&amp;MONTH($A5830),MONTH($A5830))), Prazniki[[#All],[DanMesec]:[Dela prosto]], 3,FALSE), "")</f>
        <v/>
      </c>
      <c r="D5830" s="2" t="str">
        <f t="shared" si="731"/>
        <v/>
      </c>
      <c r="E5830" s="2" t="str">
        <f t="shared" si="732"/>
        <v/>
      </c>
      <c r="F5830" s="2">
        <f t="shared" si="733"/>
        <v>0</v>
      </c>
      <c r="G5830" s="2" t="str">
        <f t="shared" si="728"/>
        <v/>
      </c>
      <c r="H5830" s="2">
        <f>IFERROR(VLOOKUP((IF(LEN(DAY($A5830))&lt;2,0&amp;DAY($A5830),DAY($A5830))&amp;IF(LEN(MONTH($A5830))&lt;2,0&amp;MONTH($A5830),MONTH($A5830))), Prazniki[[#All],[DanMesec]:[Dela prosto]], 4,FALSE), 0)</f>
        <v>0</v>
      </c>
      <c r="I5830" s="2">
        <f t="shared" si="734"/>
        <v>0</v>
      </c>
      <c r="J5830" s="2">
        <f t="shared" si="735"/>
        <v>0</v>
      </c>
      <c r="K5830">
        <f t="shared" si="729"/>
        <v>1</v>
      </c>
    </row>
    <row r="5831" spans="1:11" x14ac:dyDescent="0.3">
      <c r="A5831" s="1">
        <v>46008</v>
      </c>
      <c r="B5831">
        <f t="shared" si="730"/>
        <v>0</v>
      </c>
      <c r="C5831" s="2" t="str">
        <f>IFERROR(VLOOKUP((IF(LEN(DAY($A5831))&lt;2,0&amp;DAY($A5831),DAY($A5831))&amp;IF(LEN(MONTH($A5831))&lt;2,0&amp;MONTH($A5831),MONTH($A5831))), Prazniki[[#All],[DanMesec]:[Dela prosto]], 3,FALSE), "")</f>
        <v/>
      </c>
      <c r="D5831" s="2" t="str">
        <f t="shared" si="731"/>
        <v/>
      </c>
      <c r="E5831" s="2" t="str">
        <f t="shared" si="732"/>
        <v/>
      </c>
      <c r="F5831" s="2">
        <f t="shared" si="733"/>
        <v>0</v>
      </c>
      <c r="G5831" s="2" t="str">
        <f t="shared" si="728"/>
        <v/>
      </c>
      <c r="H5831" s="2">
        <f>IFERROR(VLOOKUP((IF(LEN(DAY($A5831))&lt;2,0&amp;DAY($A5831),DAY($A5831))&amp;IF(LEN(MONTH($A5831))&lt;2,0&amp;MONTH($A5831),MONTH($A5831))), Prazniki[[#All],[DanMesec]:[Dela prosto]], 4,FALSE), 0)</f>
        <v>0</v>
      </c>
      <c r="I5831" s="2">
        <f t="shared" si="734"/>
        <v>0</v>
      </c>
      <c r="J5831" s="2">
        <f t="shared" si="735"/>
        <v>0</v>
      </c>
      <c r="K5831">
        <f t="shared" si="729"/>
        <v>1</v>
      </c>
    </row>
    <row r="5832" spans="1:11" x14ac:dyDescent="0.3">
      <c r="A5832" s="1">
        <v>46009</v>
      </c>
      <c r="B5832">
        <f t="shared" si="730"/>
        <v>0</v>
      </c>
      <c r="C5832" s="2" t="str">
        <f>IFERROR(VLOOKUP((IF(LEN(DAY($A5832))&lt;2,0&amp;DAY($A5832),DAY($A5832))&amp;IF(LEN(MONTH($A5832))&lt;2,0&amp;MONTH($A5832),MONTH($A5832))), Prazniki[[#All],[DanMesec]:[Dela prosto]], 3,FALSE), "")</f>
        <v/>
      </c>
      <c r="D5832" s="2" t="str">
        <f t="shared" si="731"/>
        <v/>
      </c>
      <c r="E5832" s="2" t="str">
        <f t="shared" si="732"/>
        <v/>
      </c>
      <c r="F5832" s="2">
        <f t="shared" si="733"/>
        <v>0</v>
      </c>
      <c r="G5832" s="2" t="str">
        <f t="shared" si="728"/>
        <v/>
      </c>
      <c r="H5832" s="2">
        <f>IFERROR(VLOOKUP((IF(LEN(DAY($A5832))&lt;2,0&amp;DAY($A5832),DAY($A5832))&amp;IF(LEN(MONTH($A5832))&lt;2,0&amp;MONTH($A5832),MONTH($A5832))), Prazniki[[#All],[DanMesec]:[Dela prosto]], 4,FALSE), 0)</f>
        <v>0</v>
      </c>
      <c r="I5832" s="2">
        <f t="shared" si="734"/>
        <v>0</v>
      </c>
      <c r="J5832" s="2">
        <f t="shared" si="735"/>
        <v>0</v>
      </c>
      <c r="K5832">
        <f t="shared" si="729"/>
        <v>1</v>
      </c>
    </row>
    <row r="5833" spans="1:11" x14ac:dyDescent="0.3">
      <c r="A5833" s="1">
        <v>46010</v>
      </c>
      <c r="B5833">
        <f t="shared" si="730"/>
        <v>0</v>
      </c>
      <c r="C5833" s="2" t="str">
        <f>IFERROR(VLOOKUP((IF(LEN(DAY($A5833))&lt;2,0&amp;DAY($A5833),DAY($A5833))&amp;IF(LEN(MONTH($A5833))&lt;2,0&amp;MONTH($A5833),MONTH($A5833))), Prazniki[[#All],[DanMesec]:[Dela prosto]], 3,FALSE), "")</f>
        <v/>
      </c>
      <c r="D5833" s="2" t="str">
        <f t="shared" si="731"/>
        <v/>
      </c>
      <c r="E5833" s="2" t="str">
        <f t="shared" si="732"/>
        <v/>
      </c>
      <c r="F5833" s="2">
        <f t="shared" si="733"/>
        <v>0</v>
      </c>
      <c r="G5833" s="2" t="str">
        <f t="shared" si="728"/>
        <v/>
      </c>
      <c r="H5833" s="2">
        <f>IFERROR(VLOOKUP((IF(LEN(DAY($A5833))&lt;2,0&amp;DAY($A5833),DAY($A5833))&amp;IF(LEN(MONTH($A5833))&lt;2,0&amp;MONTH($A5833),MONTH($A5833))), Prazniki[[#All],[DanMesec]:[Dela prosto]], 4,FALSE), 0)</f>
        <v>0</v>
      </c>
      <c r="I5833" s="2">
        <f t="shared" si="734"/>
        <v>0</v>
      </c>
      <c r="J5833" s="2">
        <f t="shared" si="735"/>
        <v>0</v>
      </c>
      <c r="K5833">
        <f t="shared" si="729"/>
        <v>1</v>
      </c>
    </row>
    <row r="5834" spans="1:11" x14ac:dyDescent="0.3">
      <c r="A5834" s="1">
        <v>46011</v>
      </c>
      <c r="B5834">
        <f t="shared" si="730"/>
        <v>1</v>
      </c>
      <c r="C5834" s="2" t="str">
        <f>IFERROR(VLOOKUP((IF(LEN(DAY($A5834))&lt;2,0&amp;DAY($A5834),DAY($A5834))&amp;IF(LEN(MONTH($A5834))&lt;2,0&amp;MONTH($A5834),MONTH($A5834))), Prazniki[[#All],[DanMesec]:[Dela prosto]], 3,FALSE), "")</f>
        <v/>
      </c>
      <c r="D5834" s="2" t="str">
        <f t="shared" si="731"/>
        <v/>
      </c>
      <c r="E5834" s="2" t="str">
        <f t="shared" si="732"/>
        <v/>
      </c>
      <c r="F5834" s="2">
        <f t="shared" si="733"/>
        <v>0</v>
      </c>
      <c r="G5834" s="2" t="str">
        <f t="shared" si="728"/>
        <v/>
      </c>
      <c r="H5834" s="2">
        <f>IFERROR(VLOOKUP((IF(LEN(DAY($A5834))&lt;2,0&amp;DAY($A5834),DAY($A5834))&amp;IF(LEN(MONTH($A5834))&lt;2,0&amp;MONTH($A5834),MONTH($A5834))), Prazniki[[#All],[DanMesec]:[Dela prosto]], 4,FALSE), 0)</f>
        <v>0</v>
      </c>
      <c r="I5834" s="2">
        <f t="shared" si="734"/>
        <v>0</v>
      </c>
      <c r="J5834" s="2">
        <f t="shared" si="735"/>
        <v>0</v>
      </c>
      <c r="K5834">
        <f t="shared" si="729"/>
        <v>0</v>
      </c>
    </row>
    <row r="5835" spans="1:11" x14ac:dyDescent="0.3">
      <c r="A5835" s="1">
        <v>46012</v>
      </c>
      <c r="B5835">
        <f t="shared" si="730"/>
        <v>1</v>
      </c>
      <c r="C5835" s="2" t="str">
        <f>IFERROR(VLOOKUP((IF(LEN(DAY($A5835))&lt;2,0&amp;DAY($A5835),DAY($A5835))&amp;IF(LEN(MONTH($A5835))&lt;2,0&amp;MONTH($A5835),MONTH($A5835))), Prazniki[[#All],[DanMesec]:[Dela prosto]], 3,FALSE), "")</f>
        <v/>
      </c>
      <c r="D5835" s="2" t="str">
        <f t="shared" si="731"/>
        <v/>
      </c>
      <c r="E5835" s="2" t="str">
        <f t="shared" si="732"/>
        <v/>
      </c>
      <c r="F5835" s="2">
        <f t="shared" si="733"/>
        <v>0</v>
      </c>
      <c r="G5835" s="2" t="str">
        <f t="shared" si="728"/>
        <v/>
      </c>
      <c r="H5835" s="2">
        <f>IFERROR(VLOOKUP((IF(LEN(DAY($A5835))&lt;2,0&amp;DAY($A5835),DAY($A5835))&amp;IF(LEN(MONTH($A5835))&lt;2,0&amp;MONTH($A5835),MONTH($A5835))), Prazniki[[#All],[DanMesec]:[Dela prosto]], 4,FALSE), 0)</f>
        <v>0</v>
      </c>
      <c r="I5835" s="2">
        <f t="shared" si="734"/>
        <v>0</v>
      </c>
      <c r="J5835" s="2">
        <f t="shared" si="735"/>
        <v>0</v>
      </c>
      <c r="K5835">
        <f t="shared" si="729"/>
        <v>0</v>
      </c>
    </row>
    <row r="5836" spans="1:11" x14ac:dyDescent="0.3">
      <c r="A5836" s="1">
        <v>46013</v>
      </c>
      <c r="B5836">
        <f t="shared" si="730"/>
        <v>0</v>
      </c>
      <c r="C5836" s="2" t="str">
        <f>IFERROR(VLOOKUP((IF(LEN(DAY($A5836))&lt;2,0&amp;DAY($A5836),DAY($A5836))&amp;IF(LEN(MONTH($A5836))&lt;2,0&amp;MONTH($A5836),MONTH($A5836))), Prazniki[[#All],[DanMesec]:[Dela prosto]], 3,FALSE), "")</f>
        <v/>
      </c>
      <c r="D5836" s="2" t="str">
        <f t="shared" si="731"/>
        <v/>
      </c>
      <c r="E5836" s="2" t="str">
        <f t="shared" si="732"/>
        <v/>
      </c>
      <c r="F5836" s="2">
        <f t="shared" si="733"/>
        <v>0</v>
      </c>
      <c r="G5836" s="2" t="str">
        <f t="shared" si="728"/>
        <v/>
      </c>
      <c r="H5836" s="2">
        <f>IFERROR(VLOOKUP((IF(LEN(DAY($A5836))&lt;2,0&amp;DAY($A5836),DAY($A5836))&amp;IF(LEN(MONTH($A5836))&lt;2,0&amp;MONTH($A5836),MONTH($A5836))), Prazniki[[#All],[DanMesec]:[Dela prosto]], 4,FALSE), 0)</f>
        <v>0</v>
      </c>
      <c r="I5836" s="2">
        <f t="shared" si="734"/>
        <v>0</v>
      </c>
      <c r="J5836" s="2">
        <f t="shared" si="735"/>
        <v>0</v>
      </c>
      <c r="K5836">
        <f t="shared" si="729"/>
        <v>1</v>
      </c>
    </row>
    <row r="5837" spans="1:11" x14ac:dyDescent="0.3">
      <c r="A5837" s="1">
        <v>46014</v>
      </c>
      <c r="B5837">
        <f t="shared" si="730"/>
        <v>0</v>
      </c>
      <c r="C5837" s="2" t="str">
        <f>IFERROR(VLOOKUP((IF(LEN(DAY($A5837))&lt;2,0&amp;DAY($A5837),DAY($A5837))&amp;IF(LEN(MONTH($A5837))&lt;2,0&amp;MONTH($A5837),MONTH($A5837))), Prazniki[[#All],[DanMesec]:[Dela prosto]], 3,FALSE), "")</f>
        <v/>
      </c>
      <c r="D5837" s="2" t="str">
        <f t="shared" si="731"/>
        <v/>
      </c>
      <c r="E5837" s="2" t="str">
        <f t="shared" si="732"/>
        <v/>
      </c>
      <c r="F5837" s="2">
        <f t="shared" si="733"/>
        <v>0</v>
      </c>
      <c r="G5837" s="2" t="str">
        <f t="shared" si="728"/>
        <v/>
      </c>
      <c r="H5837" s="2">
        <f>IFERROR(VLOOKUP((IF(LEN(DAY($A5837))&lt;2,0&amp;DAY($A5837),DAY($A5837))&amp;IF(LEN(MONTH($A5837))&lt;2,0&amp;MONTH($A5837),MONTH($A5837))), Prazniki[[#All],[DanMesec]:[Dela prosto]], 4,FALSE), 0)</f>
        <v>0</v>
      </c>
      <c r="I5837" s="2">
        <f t="shared" si="734"/>
        <v>0</v>
      </c>
      <c r="J5837" s="2">
        <f t="shared" si="735"/>
        <v>0</v>
      </c>
      <c r="K5837">
        <f t="shared" si="729"/>
        <v>1</v>
      </c>
    </row>
    <row r="5838" spans="1:11" x14ac:dyDescent="0.3">
      <c r="A5838" s="1">
        <v>46015</v>
      </c>
      <c r="B5838">
        <f t="shared" si="730"/>
        <v>0</v>
      </c>
      <c r="C5838" s="2" t="str">
        <f>IFERROR(VLOOKUP((IF(LEN(DAY($A5838))&lt;2,0&amp;DAY($A5838),DAY($A5838))&amp;IF(LEN(MONTH($A5838))&lt;2,0&amp;MONTH($A5838),MONTH($A5838))), Prazniki[[#All],[DanMesec]:[Dela prosto]], 3,FALSE), "")</f>
        <v/>
      </c>
      <c r="D5838" s="2" t="str">
        <f t="shared" si="731"/>
        <v/>
      </c>
      <c r="E5838" s="2" t="str">
        <f t="shared" si="732"/>
        <v/>
      </c>
      <c r="F5838" s="2">
        <f t="shared" si="733"/>
        <v>0</v>
      </c>
      <c r="G5838" s="2" t="str">
        <f t="shared" si="728"/>
        <v/>
      </c>
      <c r="H5838" s="2">
        <f>IFERROR(VLOOKUP((IF(LEN(DAY($A5838))&lt;2,0&amp;DAY($A5838),DAY($A5838))&amp;IF(LEN(MONTH($A5838))&lt;2,0&amp;MONTH($A5838),MONTH($A5838))), Prazniki[[#All],[DanMesec]:[Dela prosto]], 4,FALSE), 0)</f>
        <v>0</v>
      </c>
      <c r="I5838" s="2">
        <f t="shared" si="734"/>
        <v>0</v>
      </c>
      <c r="J5838" s="2">
        <f t="shared" si="735"/>
        <v>0</v>
      </c>
      <c r="K5838">
        <f t="shared" si="729"/>
        <v>1</v>
      </c>
    </row>
    <row r="5839" spans="1:11" x14ac:dyDescent="0.3">
      <c r="A5839" s="1">
        <v>46016</v>
      </c>
      <c r="B5839">
        <f t="shared" si="730"/>
        <v>0</v>
      </c>
      <c r="C5839" s="2" t="str">
        <f>IFERROR(VLOOKUP((IF(LEN(DAY($A5839))&lt;2,0&amp;DAY($A5839),DAY($A5839))&amp;IF(LEN(MONTH($A5839))&lt;2,0&amp;MONTH($A5839),MONTH($A5839))), Prazniki[[#All],[DanMesec]:[Dela prosto]], 3,FALSE), "")</f>
        <v>Božič</v>
      </c>
      <c r="D5839" s="2" t="str">
        <f t="shared" si="731"/>
        <v/>
      </c>
      <c r="E5839" s="2" t="str">
        <f t="shared" si="732"/>
        <v/>
      </c>
      <c r="F5839" s="2">
        <f t="shared" si="733"/>
        <v>1</v>
      </c>
      <c r="G5839" s="2" t="str">
        <f t="shared" si="728"/>
        <v>Božič</v>
      </c>
      <c r="H5839" s="2">
        <f>IFERROR(VLOOKUP((IF(LEN(DAY($A5839))&lt;2,0&amp;DAY($A5839),DAY($A5839))&amp;IF(LEN(MONTH($A5839))&lt;2,0&amp;MONTH($A5839),MONTH($A5839))), Prazniki[[#All],[DanMesec]:[Dela prosto]], 4,FALSE), 0)</f>
        <v>1</v>
      </c>
      <c r="I5839" s="2">
        <f t="shared" si="734"/>
        <v>0</v>
      </c>
      <c r="J5839" s="2">
        <f t="shared" si="735"/>
        <v>1</v>
      </c>
      <c r="K5839">
        <f t="shared" si="729"/>
        <v>0</v>
      </c>
    </row>
    <row r="5840" spans="1:11" x14ac:dyDescent="0.3">
      <c r="A5840" s="1">
        <v>46017</v>
      </c>
      <c r="B5840">
        <f t="shared" si="730"/>
        <v>0</v>
      </c>
      <c r="C5840" s="2" t="str">
        <f>IFERROR(VLOOKUP((IF(LEN(DAY($A5840))&lt;2,0&amp;DAY($A5840),DAY($A5840))&amp;IF(LEN(MONTH($A5840))&lt;2,0&amp;MONTH($A5840),MONTH($A5840))), Prazniki[[#All],[DanMesec]:[Dela prosto]], 3,FALSE), "")</f>
        <v>Dan samostojnosti in enotnosti</v>
      </c>
      <c r="D5840" s="2" t="str">
        <f t="shared" si="731"/>
        <v/>
      </c>
      <c r="E5840" s="2" t="str">
        <f t="shared" si="732"/>
        <v/>
      </c>
      <c r="F5840" s="2">
        <f t="shared" si="733"/>
        <v>1</v>
      </c>
      <c r="G5840" s="2" t="str">
        <f t="shared" si="728"/>
        <v>Dan samostojnosti in enotnosti</v>
      </c>
      <c r="H5840" s="2">
        <f>IFERROR(VLOOKUP((IF(LEN(DAY($A5840))&lt;2,0&amp;DAY($A5840),DAY($A5840))&amp;IF(LEN(MONTH($A5840))&lt;2,0&amp;MONTH($A5840),MONTH($A5840))), Prazniki[[#All],[DanMesec]:[Dela prosto]], 4,FALSE), 0)</f>
        <v>1</v>
      </c>
      <c r="I5840" s="2">
        <f t="shared" si="734"/>
        <v>0</v>
      </c>
      <c r="J5840" s="2">
        <f t="shared" si="735"/>
        <v>1</v>
      </c>
      <c r="K5840">
        <f t="shared" si="729"/>
        <v>0</v>
      </c>
    </row>
    <row r="5841" spans="1:11" x14ac:dyDescent="0.3">
      <c r="A5841" s="1">
        <v>46018</v>
      </c>
      <c r="B5841">
        <f t="shared" si="730"/>
        <v>1</v>
      </c>
      <c r="C5841" s="2" t="str">
        <f>IFERROR(VLOOKUP((IF(LEN(DAY($A5841))&lt;2,0&amp;DAY($A5841),DAY($A5841))&amp;IF(LEN(MONTH($A5841))&lt;2,0&amp;MONTH($A5841),MONTH($A5841))), Prazniki[[#All],[DanMesec]:[Dela prosto]], 3,FALSE), "")</f>
        <v/>
      </c>
      <c r="D5841" s="2" t="str">
        <f t="shared" si="731"/>
        <v/>
      </c>
      <c r="E5841" s="2" t="str">
        <f t="shared" si="732"/>
        <v/>
      </c>
      <c r="F5841" s="2">
        <f t="shared" si="733"/>
        <v>0</v>
      </c>
      <c r="G5841" s="2" t="str">
        <f t="shared" si="728"/>
        <v/>
      </c>
      <c r="H5841" s="2">
        <f>IFERROR(VLOOKUP((IF(LEN(DAY($A5841))&lt;2,0&amp;DAY($A5841),DAY($A5841))&amp;IF(LEN(MONTH($A5841))&lt;2,0&amp;MONTH($A5841),MONTH($A5841))), Prazniki[[#All],[DanMesec]:[Dela prosto]], 4,FALSE), 0)</f>
        <v>0</v>
      </c>
      <c r="I5841" s="2">
        <f t="shared" si="734"/>
        <v>0</v>
      </c>
      <c r="J5841" s="2">
        <f t="shared" si="735"/>
        <v>0</v>
      </c>
      <c r="K5841">
        <f t="shared" si="729"/>
        <v>0</v>
      </c>
    </row>
    <row r="5842" spans="1:11" x14ac:dyDescent="0.3">
      <c r="A5842" s="1">
        <v>46019</v>
      </c>
      <c r="B5842">
        <f t="shared" si="730"/>
        <v>1</v>
      </c>
      <c r="C5842" s="2" t="str">
        <f>IFERROR(VLOOKUP((IF(LEN(DAY($A5842))&lt;2,0&amp;DAY($A5842),DAY($A5842))&amp;IF(LEN(MONTH($A5842))&lt;2,0&amp;MONTH($A5842),MONTH($A5842))), Prazniki[[#All],[DanMesec]:[Dela prosto]], 3,FALSE), "")</f>
        <v/>
      </c>
      <c r="D5842" s="2" t="str">
        <f t="shared" si="731"/>
        <v/>
      </c>
      <c r="E5842" s="2" t="str">
        <f t="shared" si="732"/>
        <v/>
      </c>
      <c r="F5842" s="2">
        <f t="shared" si="733"/>
        <v>0</v>
      </c>
      <c r="G5842" s="2" t="str">
        <f t="shared" si="728"/>
        <v/>
      </c>
      <c r="H5842" s="2">
        <f>IFERROR(VLOOKUP((IF(LEN(DAY($A5842))&lt;2,0&amp;DAY($A5842),DAY($A5842))&amp;IF(LEN(MONTH($A5842))&lt;2,0&amp;MONTH($A5842),MONTH($A5842))), Prazniki[[#All],[DanMesec]:[Dela prosto]], 4,FALSE), 0)</f>
        <v>0</v>
      </c>
      <c r="I5842" s="2">
        <f t="shared" si="734"/>
        <v>0</v>
      </c>
      <c r="J5842" s="2">
        <f t="shared" si="735"/>
        <v>0</v>
      </c>
      <c r="K5842">
        <f t="shared" si="729"/>
        <v>0</v>
      </c>
    </row>
    <row r="5843" spans="1:11" x14ac:dyDescent="0.3">
      <c r="A5843" s="1">
        <v>46020</v>
      </c>
      <c r="B5843">
        <f t="shared" si="730"/>
        <v>0</v>
      </c>
      <c r="C5843" s="2" t="str">
        <f>IFERROR(VLOOKUP((IF(LEN(DAY($A5843))&lt;2,0&amp;DAY($A5843),DAY($A5843))&amp;IF(LEN(MONTH($A5843))&lt;2,0&amp;MONTH($A5843),MONTH($A5843))), Prazniki[[#All],[DanMesec]:[Dela prosto]], 3,FALSE), "")</f>
        <v/>
      </c>
      <c r="D5843" s="2" t="str">
        <f t="shared" si="731"/>
        <v/>
      </c>
      <c r="E5843" s="2" t="str">
        <f t="shared" si="732"/>
        <v/>
      </c>
      <c r="F5843" s="2">
        <f t="shared" si="733"/>
        <v>0</v>
      </c>
      <c r="G5843" s="2" t="str">
        <f t="shared" si="728"/>
        <v/>
      </c>
      <c r="H5843" s="2">
        <f>IFERROR(VLOOKUP((IF(LEN(DAY($A5843))&lt;2,0&amp;DAY($A5843),DAY($A5843))&amp;IF(LEN(MONTH($A5843))&lt;2,0&amp;MONTH($A5843),MONTH($A5843))), Prazniki[[#All],[DanMesec]:[Dela prosto]], 4,FALSE), 0)</f>
        <v>0</v>
      </c>
      <c r="I5843" s="2">
        <f t="shared" si="734"/>
        <v>0</v>
      </c>
      <c r="J5843" s="2">
        <f t="shared" si="735"/>
        <v>0</v>
      </c>
      <c r="K5843">
        <f t="shared" si="729"/>
        <v>1</v>
      </c>
    </row>
    <row r="5844" spans="1:11" x14ac:dyDescent="0.3">
      <c r="A5844" s="1">
        <v>46021</v>
      </c>
      <c r="B5844">
        <f t="shared" si="730"/>
        <v>0</v>
      </c>
      <c r="C5844" s="2" t="str">
        <f>IFERROR(VLOOKUP((IF(LEN(DAY($A5844))&lt;2,0&amp;DAY($A5844),DAY($A5844))&amp;IF(LEN(MONTH($A5844))&lt;2,0&amp;MONTH($A5844),MONTH($A5844))), Prazniki[[#All],[DanMesec]:[Dela prosto]], 3,FALSE), "")</f>
        <v/>
      </c>
      <c r="D5844" s="2" t="str">
        <f t="shared" si="731"/>
        <v/>
      </c>
      <c r="E5844" s="2" t="str">
        <f t="shared" si="732"/>
        <v/>
      </c>
      <c r="F5844" s="2">
        <f t="shared" si="733"/>
        <v>0</v>
      </c>
      <c r="G5844" s="2" t="str">
        <f t="shared" si="728"/>
        <v/>
      </c>
      <c r="H5844" s="2">
        <f>IFERROR(VLOOKUP((IF(LEN(DAY($A5844))&lt;2,0&amp;DAY($A5844),DAY($A5844))&amp;IF(LEN(MONTH($A5844))&lt;2,0&amp;MONTH($A5844),MONTH($A5844))), Prazniki[[#All],[DanMesec]:[Dela prosto]], 4,FALSE), 0)</f>
        <v>0</v>
      </c>
      <c r="I5844" s="2">
        <f t="shared" si="734"/>
        <v>0</v>
      </c>
      <c r="J5844" s="2">
        <f t="shared" si="735"/>
        <v>0</v>
      </c>
      <c r="K5844">
        <f t="shared" si="729"/>
        <v>1</v>
      </c>
    </row>
    <row r="5845" spans="1:11" x14ac:dyDescent="0.3">
      <c r="A5845" s="1">
        <v>46022</v>
      </c>
      <c r="B5845">
        <f t="shared" si="730"/>
        <v>0</v>
      </c>
      <c r="C5845" s="2" t="str">
        <f>IFERROR(VLOOKUP((IF(LEN(DAY($A5845))&lt;2,0&amp;DAY($A5845),DAY($A5845))&amp;IF(LEN(MONTH($A5845))&lt;2,0&amp;MONTH($A5845),MONTH($A5845))), Prazniki[[#All],[DanMesec]:[Dela prosto]], 3,FALSE), "")</f>
        <v/>
      </c>
      <c r="D5845" s="2" t="str">
        <f t="shared" si="731"/>
        <v/>
      </c>
      <c r="E5845" s="2" t="str">
        <f t="shared" si="732"/>
        <v/>
      </c>
      <c r="F5845" s="2">
        <f t="shared" si="733"/>
        <v>0</v>
      </c>
      <c r="G5845" s="2" t="str">
        <f t="shared" si="728"/>
        <v/>
      </c>
      <c r="H5845" s="2">
        <f>IFERROR(VLOOKUP((IF(LEN(DAY($A5845))&lt;2,0&amp;DAY($A5845),DAY($A5845))&amp;IF(LEN(MONTH($A5845))&lt;2,0&amp;MONTH($A5845),MONTH($A5845))), Prazniki[[#All],[DanMesec]:[Dela prosto]], 4,FALSE), 0)</f>
        <v>0</v>
      </c>
      <c r="I5845" s="2">
        <f t="shared" si="734"/>
        <v>0</v>
      </c>
      <c r="J5845" s="2">
        <f t="shared" si="735"/>
        <v>0</v>
      </c>
      <c r="K5845">
        <f t="shared" si="729"/>
        <v>1</v>
      </c>
    </row>
    <row r="5846" spans="1:11" x14ac:dyDescent="0.3">
      <c r="A5846" s="1">
        <v>46023</v>
      </c>
      <c r="B5846">
        <f t="shared" si="730"/>
        <v>0</v>
      </c>
      <c r="C5846" s="2" t="str">
        <f>IFERROR(VLOOKUP((IF(LEN(DAY($A5846))&lt;2,0&amp;DAY($A5846),DAY($A5846))&amp;IF(LEN(MONTH($A5846))&lt;2,0&amp;MONTH($A5846),MONTH($A5846))), Prazniki[[#All],[DanMesec]:[Dela prosto]], 3,FALSE), "")</f>
        <v>Novo leto</v>
      </c>
      <c r="D5846" s="2" t="str">
        <f t="shared" si="731"/>
        <v/>
      </c>
      <c r="E5846" s="2" t="str">
        <f t="shared" si="732"/>
        <v/>
      </c>
      <c r="F5846" s="2">
        <f t="shared" si="733"/>
        <v>1</v>
      </c>
      <c r="G5846" s="2" t="str">
        <f t="shared" si="728"/>
        <v>Novo leto</v>
      </c>
      <c r="H5846" s="2">
        <f>IFERROR(VLOOKUP((IF(LEN(DAY($A5846))&lt;2,0&amp;DAY($A5846),DAY($A5846))&amp;IF(LEN(MONTH($A5846))&lt;2,0&amp;MONTH($A5846),MONTH($A5846))), Prazniki[[#All],[DanMesec]:[Dela prosto]], 4,FALSE), 0)</f>
        <v>1</v>
      </c>
      <c r="I5846" s="2">
        <f t="shared" si="734"/>
        <v>0</v>
      </c>
      <c r="J5846" s="2">
        <f t="shared" si="735"/>
        <v>1</v>
      </c>
      <c r="K5846">
        <f t="shared" si="729"/>
        <v>0</v>
      </c>
    </row>
    <row r="5847" spans="1:11" x14ac:dyDescent="0.3">
      <c r="A5847" s="1">
        <v>46024</v>
      </c>
      <c r="B5847">
        <f t="shared" si="730"/>
        <v>0</v>
      </c>
      <c r="C5847" s="2" t="str">
        <f>IFERROR(VLOOKUP((IF(LEN(DAY($A5847))&lt;2,0&amp;DAY($A5847),DAY($A5847))&amp;IF(LEN(MONTH($A5847))&lt;2,0&amp;MONTH($A5847),MONTH($A5847))), Prazniki[[#All],[DanMesec]:[Dela prosto]], 3,FALSE), "")</f>
        <v>Novo leto</v>
      </c>
      <c r="D5847" s="2" t="str">
        <f t="shared" si="731"/>
        <v/>
      </c>
      <c r="E5847" s="2" t="str">
        <f t="shared" si="732"/>
        <v/>
      </c>
      <c r="F5847" s="2">
        <f t="shared" si="733"/>
        <v>1</v>
      </c>
      <c r="G5847" s="2" t="str">
        <f t="shared" si="728"/>
        <v>Novo leto</v>
      </c>
      <c r="H5847" s="2">
        <f>IFERROR(VLOOKUP((IF(LEN(DAY($A5847))&lt;2,0&amp;DAY($A5847),DAY($A5847))&amp;IF(LEN(MONTH($A5847))&lt;2,0&amp;MONTH($A5847),MONTH($A5847))), Prazniki[[#All],[DanMesec]:[Dela prosto]], 4,FALSE), 0)</f>
        <v>1</v>
      </c>
      <c r="I5847" s="2">
        <f t="shared" si="734"/>
        <v>0</v>
      </c>
      <c r="J5847" s="2">
        <f t="shared" si="735"/>
        <v>1</v>
      </c>
      <c r="K5847">
        <f t="shared" si="729"/>
        <v>0</v>
      </c>
    </row>
    <row r="5848" spans="1:11" x14ac:dyDescent="0.3">
      <c r="A5848" s="1">
        <v>46025</v>
      </c>
      <c r="B5848">
        <f t="shared" si="730"/>
        <v>1</v>
      </c>
      <c r="C5848" s="2" t="str">
        <f>IFERROR(VLOOKUP((IF(LEN(DAY($A5848))&lt;2,0&amp;DAY($A5848),DAY($A5848))&amp;IF(LEN(MONTH($A5848))&lt;2,0&amp;MONTH($A5848),MONTH($A5848))), Prazniki[[#All],[DanMesec]:[Dela prosto]], 3,FALSE), "")</f>
        <v/>
      </c>
      <c r="D5848" s="2" t="str">
        <f t="shared" si="731"/>
        <v/>
      </c>
      <c r="E5848" s="2" t="str">
        <f t="shared" si="732"/>
        <v/>
      </c>
      <c r="F5848" s="2">
        <f t="shared" si="733"/>
        <v>0</v>
      </c>
      <c r="G5848" s="2" t="str">
        <f t="shared" si="728"/>
        <v/>
      </c>
      <c r="H5848" s="2">
        <f>IFERROR(VLOOKUP((IF(LEN(DAY($A5848))&lt;2,0&amp;DAY($A5848),DAY($A5848))&amp;IF(LEN(MONTH($A5848))&lt;2,0&amp;MONTH($A5848),MONTH($A5848))), Prazniki[[#All],[DanMesec]:[Dela prosto]], 4,FALSE), 0)</f>
        <v>0</v>
      </c>
      <c r="I5848" s="2">
        <f t="shared" si="734"/>
        <v>0</v>
      </c>
      <c r="J5848" s="2">
        <f t="shared" si="735"/>
        <v>0</v>
      </c>
      <c r="K5848">
        <f t="shared" si="729"/>
        <v>0</v>
      </c>
    </row>
    <row r="5849" spans="1:11" x14ac:dyDescent="0.3">
      <c r="A5849" s="1">
        <v>46026</v>
      </c>
      <c r="B5849">
        <f t="shared" si="730"/>
        <v>1</v>
      </c>
      <c r="C5849" s="2" t="str">
        <f>IFERROR(VLOOKUP((IF(LEN(DAY($A5849))&lt;2,0&amp;DAY($A5849),DAY($A5849))&amp;IF(LEN(MONTH($A5849))&lt;2,0&amp;MONTH($A5849),MONTH($A5849))), Prazniki[[#All],[DanMesec]:[Dela prosto]], 3,FALSE), "")</f>
        <v/>
      </c>
      <c r="D5849" s="2" t="str">
        <f t="shared" si="731"/>
        <v/>
      </c>
      <c r="E5849" s="2" t="str">
        <f t="shared" si="732"/>
        <v/>
      </c>
      <c r="F5849" s="2">
        <f t="shared" si="733"/>
        <v>0</v>
      </c>
      <c r="G5849" s="2" t="str">
        <f t="shared" si="728"/>
        <v/>
      </c>
      <c r="H5849" s="2">
        <f>IFERROR(VLOOKUP((IF(LEN(DAY($A5849))&lt;2,0&amp;DAY($A5849),DAY($A5849))&amp;IF(LEN(MONTH($A5849))&lt;2,0&amp;MONTH($A5849),MONTH($A5849))), Prazniki[[#All],[DanMesec]:[Dela prosto]], 4,FALSE), 0)</f>
        <v>0</v>
      </c>
      <c r="I5849" s="2">
        <f t="shared" si="734"/>
        <v>0</v>
      </c>
      <c r="J5849" s="2">
        <f t="shared" si="735"/>
        <v>0</v>
      </c>
      <c r="K5849">
        <f t="shared" si="729"/>
        <v>0</v>
      </c>
    </row>
    <row r="5850" spans="1:11" x14ac:dyDescent="0.3">
      <c r="A5850" s="1">
        <v>46027</v>
      </c>
      <c r="B5850">
        <f t="shared" si="730"/>
        <v>0</v>
      </c>
      <c r="C5850" s="2" t="str">
        <f>IFERROR(VLOOKUP((IF(LEN(DAY($A5850))&lt;2,0&amp;DAY($A5850),DAY($A5850))&amp;IF(LEN(MONTH($A5850))&lt;2,0&amp;MONTH($A5850),MONTH($A5850))), Prazniki[[#All],[DanMesec]:[Dela prosto]], 3,FALSE), "")</f>
        <v/>
      </c>
      <c r="D5850" s="2" t="str">
        <f t="shared" si="731"/>
        <v/>
      </c>
      <c r="E5850" s="2" t="str">
        <f t="shared" si="732"/>
        <v/>
      </c>
      <c r="F5850" s="2">
        <f t="shared" si="733"/>
        <v>0</v>
      </c>
      <c r="G5850" s="2" t="str">
        <f t="shared" si="728"/>
        <v/>
      </c>
      <c r="H5850" s="2">
        <f>IFERROR(VLOOKUP((IF(LEN(DAY($A5850))&lt;2,0&amp;DAY($A5850),DAY($A5850))&amp;IF(LEN(MONTH($A5850))&lt;2,0&amp;MONTH($A5850),MONTH($A5850))), Prazniki[[#All],[DanMesec]:[Dela prosto]], 4,FALSE), 0)</f>
        <v>0</v>
      </c>
      <c r="I5850" s="2">
        <f t="shared" si="734"/>
        <v>0</v>
      </c>
      <c r="J5850" s="2">
        <f t="shared" si="735"/>
        <v>0</v>
      </c>
      <c r="K5850">
        <f t="shared" si="729"/>
        <v>1</v>
      </c>
    </row>
    <row r="5851" spans="1:11" x14ac:dyDescent="0.3">
      <c r="A5851" s="1">
        <v>46028</v>
      </c>
      <c r="B5851">
        <f t="shared" si="730"/>
        <v>0</v>
      </c>
      <c r="C5851" s="2" t="str">
        <f>IFERROR(VLOOKUP((IF(LEN(DAY($A5851))&lt;2,0&amp;DAY($A5851),DAY($A5851))&amp;IF(LEN(MONTH($A5851))&lt;2,0&amp;MONTH($A5851),MONTH($A5851))), Prazniki[[#All],[DanMesec]:[Dela prosto]], 3,FALSE), "")</f>
        <v/>
      </c>
      <c r="D5851" s="2" t="str">
        <f t="shared" si="731"/>
        <v/>
      </c>
      <c r="E5851" s="2" t="str">
        <f t="shared" si="732"/>
        <v/>
      </c>
      <c r="F5851" s="2">
        <f t="shared" si="733"/>
        <v>0</v>
      </c>
      <c r="G5851" s="2" t="str">
        <f t="shared" si="728"/>
        <v/>
      </c>
      <c r="H5851" s="2">
        <f>IFERROR(VLOOKUP((IF(LEN(DAY($A5851))&lt;2,0&amp;DAY($A5851),DAY($A5851))&amp;IF(LEN(MONTH($A5851))&lt;2,0&amp;MONTH($A5851),MONTH($A5851))), Prazniki[[#All],[DanMesec]:[Dela prosto]], 4,FALSE), 0)</f>
        <v>0</v>
      </c>
      <c r="I5851" s="2">
        <f t="shared" si="734"/>
        <v>0</v>
      </c>
      <c r="J5851" s="2">
        <f t="shared" si="735"/>
        <v>0</v>
      </c>
      <c r="K5851">
        <f t="shared" si="729"/>
        <v>1</v>
      </c>
    </row>
    <row r="5852" spans="1:11" x14ac:dyDescent="0.3">
      <c r="A5852" s="1">
        <v>46029</v>
      </c>
      <c r="B5852">
        <f t="shared" si="730"/>
        <v>0</v>
      </c>
      <c r="C5852" s="2" t="str">
        <f>IFERROR(VLOOKUP((IF(LEN(DAY($A5852))&lt;2,0&amp;DAY($A5852),DAY($A5852))&amp;IF(LEN(MONTH($A5852))&lt;2,0&amp;MONTH($A5852),MONTH($A5852))), Prazniki[[#All],[DanMesec]:[Dela prosto]], 3,FALSE), "")</f>
        <v/>
      </c>
      <c r="D5852" s="2" t="str">
        <f t="shared" si="731"/>
        <v/>
      </c>
      <c r="E5852" s="2" t="str">
        <f t="shared" si="732"/>
        <v/>
      </c>
      <c r="F5852" s="2">
        <f t="shared" si="733"/>
        <v>0</v>
      </c>
      <c r="G5852" s="2" t="str">
        <f t="shared" si="728"/>
        <v/>
      </c>
      <c r="H5852" s="2">
        <f>IFERROR(VLOOKUP((IF(LEN(DAY($A5852))&lt;2,0&amp;DAY($A5852),DAY($A5852))&amp;IF(LEN(MONTH($A5852))&lt;2,0&amp;MONTH($A5852),MONTH($A5852))), Prazniki[[#All],[DanMesec]:[Dela prosto]], 4,FALSE), 0)</f>
        <v>0</v>
      </c>
      <c r="I5852" s="2">
        <f t="shared" si="734"/>
        <v>0</v>
      </c>
      <c r="J5852" s="2">
        <f t="shared" si="735"/>
        <v>0</v>
      </c>
      <c r="K5852">
        <f t="shared" si="729"/>
        <v>1</v>
      </c>
    </row>
    <row r="5853" spans="1:11" x14ac:dyDescent="0.3">
      <c r="A5853" s="1">
        <v>46030</v>
      </c>
      <c r="B5853">
        <f t="shared" si="730"/>
        <v>0</v>
      </c>
      <c r="C5853" s="2" t="str">
        <f>IFERROR(VLOOKUP((IF(LEN(DAY($A5853))&lt;2,0&amp;DAY($A5853),DAY($A5853))&amp;IF(LEN(MONTH($A5853))&lt;2,0&amp;MONTH($A5853),MONTH($A5853))), Prazniki[[#All],[DanMesec]:[Dela prosto]], 3,FALSE), "")</f>
        <v/>
      </c>
      <c r="D5853" s="2" t="str">
        <f t="shared" si="731"/>
        <v/>
      </c>
      <c r="E5853" s="2" t="str">
        <f t="shared" si="732"/>
        <v/>
      </c>
      <c r="F5853" s="2">
        <f t="shared" si="733"/>
        <v>0</v>
      </c>
      <c r="G5853" s="2" t="str">
        <f t="shared" si="728"/>
        <v/>
      </c>
      <c r="H5853" s="2">
        <f>IFERROR(VLOOKUP((IF(LEN(DAY($A5853))&lt;2,0&amp;DAY($A5853),DAY($A5853))&amp;IF(LEN(MONTH($A5853))&lt;2,0&amp;MONTH($A5853),MONTH($A5853))), Prazniki[[#All],[DanMesec]:[Dela prosto]], 4,FALSE), 0)</f>
        <v>0</v>
      </c>
      <c r="I5853" s="2">
        <f t="shared" si="734"/>
        <v>0</v>
      </c>
      <c r="J5853" s="2">
        <f t="shared" si="735"/>
        <v>0</v>
      </c>
      <c r="K5853">
        <f t="shared" si="729"/>
        <v>1</v>
      </c>
    </row>
    <row r="5854" spans="1:11" x14ac:dyDescent="0.3">
      <c r="A5854" s="1">
        <v>46031</v>
      </c>
      <c r="B5854">
        <f t="shared" si="730"/>
        <v>0</v>
      </c>
      <c r="C5854" s="2" t="str">
        <f>IFERROR(VLOOKUP((IF(LEN(DAY($A5854))&lt;2,0&amp;DAY($A5854),DAY($A5854))&amp;IF(LEN(MONTH($A5854))&lt;2,0&amp;MONTH($A5854),MONTH($A5854))), Prazniki[[#All],[DanMesec]:[Dela prosto]], 3,FALSE), "")</f>
        <v/>
      </c>
      <c r="D5854" s="2" t="str">
        <f t="shared" si="731"/>
        <v/>
      </c>
      <c r="E5854" s="2" t="str">
        <f t="shared" si="732"/>
        <v/>
      </c>
      <c r="F5854" s="2">
        <f t="shared" si="733"/>
        <v>0</v>
      </c>
      <c r="G5854" s="2" t="str">
        <f t="shared" si="728"/>
        <v/>
      </c>
      <c r="H5854" s="2">
        <f>IFERROR(VLOOKUP((IF(LEN(DAY($A5854))&lt;2,0&amp;DAY($A5854),DAY($A5854))&amp;IF(LEN(MONTH($A5854))&lt;2,0&amp;MONTH($A5854),MONTH($A5854))), Prazniki[[#All],[DanMesec]:[Dela prosto]], 4,FALSE), 0)</f>
        <v>0</v>
      </c>
      <c r="I5854" s="2">
        <f t="shared" si="734"/>
        <v>0</v>
      </c>
      <c r="J5854" s="2">
        <f t="shared" si="735"/>
        <v>0</v>
      </c>
      <c r="K5854">
        <f t="shared" si="729"/>
        <v>1</v>
      </c>
    </row>
    <row r="5855" spans="1:11" x14ac:dyDescent="0.3">
      <c r="A5855" s="1">
        <v>46032</v>
      </c>
      <c r="B5855">
        <f t="shared" si="730"/>
        <v>1</v>
      </c>
      <c r="C5855" s="2" t="str">
        <f>IFERROR(VLOOKUP((IF(LEN(DAY($A5855))&lt;2,0&amp;DAY($A5855),DAY($A5855))&amp;IF(LEN(MONTH($A5855))&lt;2,0&amp;MONTH($A5855),MONTH($A5855))), Prazniki[[#All],[DanMesec]:[Dela prosto]], 3,FALSE), "")</f>
        <v/>
      </c>
      <c r="D5855" s="2" t="str">
        <f t="shared" si="731"/>
        <v/>
      </c>
      <c r="E5855" s="2" t="str">
        <f t="shared" si="732"/>
        <v/>
      </c>
      <c r="F5855" s="2">
        <f t="shared" si="733"/>
        <v>0</v>
      </c>
      <c r="G5855" s="2" t="str">
        <f t="shared" si="728"/>
        <v/>
      </c>
      <c r="H5855" s="2">
        <f>IFERROR(VLOOKUP((IF(LEN(DAY($A5855))&lt;2,0&amp;DAY($A5855),DAY($A5855))&amp;IF(LEN(MONTH($A5855))&lt;2,0&amp;MONTH($A5855),MONTH($A5855))), Prazniki[[#All],[DanMesec]:[Dela prosto]], 4,FALSE), 0)</f>
        <v>0</v>
      </c>
      <c r="I5855" s="2">
        <f t="shared" si="734"/>
        <v>0</v>
      </c>
      <c r="J5855" s="2">
        <f t="shared" si="735"/>
        <v>0</v>
      </c>
      <c r="K5855">
        <f t="shared" si="729"/>
        <v>0</v>
      </c>
    </row>
    <row r="5856" spans="1:11" x14ac:dyDescent="0.3">
      <c r="A5856" s="1">
        <v>46033</v>
      </c>
      <c r="B5856">
        <f t="shared" si="730"/>
        <v>1</v>
      </c>
      <c r="C5856" s="2" t="str">
        <f>IFERROR(VLOOKUP((IF(LEN(DAY($A5856))&lt;2,0&amp;DAY($A5856),DAY($A5856))&amp;IF(LEN(MONTH($A5856))&lt;2,0&amp;MONTH($A5856),MONTH($A5856))), Prazniki[[#All],[DanMesec]:[Dela prosto]], 3,FALSE), "")</f>
        <v/>
      </c>
      <c r="D5856" s="2" t="str">
        <f t="shared" si="731"/>
        <v/>
      </c>
      <c r="E5856" s="2" t="str">
        <f t="shared" si="732"/>
        <v/>
      </c>
      <c r="F5856" s="2">
        <f t="shared" si="733"/>
        <v>0</v>
      </c>
      <c r="G5856" s="2" t="str">
        <f t="shared" si="728"/>
        <v/>
      </c>
      <c r="H5856" s="2">
        <f>IFERROR(VLOOKUP((IF(LEN(DAY($A5856))&lt;2,0&amp;DAY($A5856),DAY($A5856))&amp;IF(LEN(MONTH($A5856))&lt;2,0&amp;MONTH($A5856),MONTH($A5856))), Prazniki[[#All],[DanMesec]:[Dela prosto]], 4,FALSE), 0)</f>
        <v>0</v>
      </c>
      <c r="I5856" s="2">
        <f t="shared" si="734"/>
        <v>0</v>
      </c>
      <c r="J5856" s="2">
        <f t="shared" si="735"/>
        <v>0</v>
      </c>
      <c r="K5856">
        <f t="shared" si="729"/>
        <v>0</v>
      </c>
    </row>
    <row r="5857" spans="1:11" x14ac:dyDescent="0.3">
      <c r="A5857" s="1">
        <v>46034</v>
      </c>
      <c r="B5857">
        <f t="shared" si="730"/>
        <v>0</v>
      </c>
      <c r="C5857" s="2" t="str">
        <f>IFERROR(VLOOKUP((IF(LEN(DAY($A5857))&lt;2,0&amp;DAY($A5857),DAY($A5857))&amp;IF(LEN(MONTH($A5857))&lt;2,0&amp;MONTH($A5857),MONTH($A5857))), Prazniki[[#All],[DanMesec]:[Dela prosto]], 3,FALSE), "")</f>
        <v/>
      </c>
      <c r="D5857" s="2" t="str">
        <f t="shared" si="731"/>
        <v/>
      </c>
      <c r="E5857" s="2" t="str">
        <f t="shared" si="732"/>
        <v/>
      </c>
      <c r="F5857" s="2">
        <f t="shared" si="733"/>
        <v>0</v>
      </c>
      <c r="G5857" s="2" t="str">
        <f t="shared" si="728"/>
        <v/>
      </c>
      <c r="H5857" s="2">
        <f>IFERROR(VLOOKUP((IF(LEN(DAY($A5857))&lt;2,0&amp;DAY($A5857),DAY($A5857))&amp;IF(LEN(MONTH($A5857))&lt;2,0&amp;MONTH($A5857),MONTH($A5857))), Prazniki[[#All],[DanMesec]:[Dela prosto]], 4,FALSE), 0)</f>
        <v>0</v>
      </c>
      <c r="I5857" s="2">
        <f t="shared" si="734"/>
        <v>0</v>
      </c>
      <c r="J5857" s="2">
        <f t="shared" si="735"/>
        <v>0</v>
      </c>
      <c r="K5857">
        <f t="shared" si="729"/>
        <v>1</v>
      </c>
    </row>
    <row r="5858" spans="1:11" x14ac:dyDescent="0.3">
      <c r="A5858" s="1">
        <v>46035</v>
      </c>
      <c r="B5858">
        <f t="shared" si="730"/>
        <v>0</v>
      </c>
      <c r="C5858" s="2" t="str">
        <f>IFERROR(VLOOKUP((IF(LEN(DAY($A5858))&lt;2,0&amp;DAY($A5858),DAY($A5858))&amp;IF(LEN(MONTH($A5858))&lt;2,0&amp;MONTH($A5858),MONTH($A5858))), Prazniki[[#All],[DanMesec]:[Dela prosto]], 3,FALSE), "")</f>
        <v/>
      </c>
      <c r="D5858" s="2" t="str">
        <f t="shared" si="731"/>
        <v/>
      </c>
      <c r="E5858" s="2" t="str">
        <f t="shared" si="732"/>
        <v/>
      </c>
      <c r="F5858" s="2">
        <f t="shared" si="733"/>
        <v>0</v>
      </c>
      <c r="G5858" s="2" t="str">
        <f t="shared" si="728"/>
        <v/>
      </c>
      <c r="H5858" s="2">
        <f>IFERROR(VLOOKUP((IF(LEN(DAY($A5858))&lt;2,0&amp;DAY($A5858),DAY($A5858))&amp;IF(LEN(MONTH($A5858))&lt;2,0&amp;MONTH($A5858),MONTH($A5858))), Prazniki[[#All],[DanMesec]:[Dela prosto]], 4,FALSE), 0)</f>
        <v>0</v>
      </c>
      <c r="I5858" s="2">
        <f t="shared" si="734"/>
        <v>0</v>
      </c>
      <c r="J5858" s="2">
        <f t="shared" si="735"/>
        <v>0</v>
      </c>
      <c r="K5858">
        <f t="shared" si="729"/>
        <v>1</v>
      </c>
    </row>
    <row r="5859" spans="1:11" x14ac:dyDescent="0.3">
      <c r="A5859" s="1">
        <v>46036</v>
      </c>
      <c r="B5859">
        <f t="shared" si="730"/>
        <v>0</v>
      </c>
      <c r="C5859" s="2" t="str">
        <f>IFERROR(VLOOKUP((IF(LEN(DAY($A5859))&lt;2,0&amp;DAY($A5859),DAY($A5859))&amp;IF(LEN(MONTH($A5859))&lt;2,0&amp;MONTH($A5859),MONTH($A5859))), Prazniki[[#All],[DanMesec]:[Dela prosto]], 3,FALSE), "")</f>
        <v/>
      </c>
      <c r="D5859" s="2" t="str">
        <f t="shared" si="731"/>
        <v/>
      </c>
      <c r="E5859" s="2" t="str">
        <f t="shared" si="732"/>
        <v/>
      </c>
      <c r="F5859" s="2">
        <f t="shared" si="733"/>
        <v>0</v>
      </c>
      <c r="G5859" s="2" t="str">
        <f t="shared" si="728"/>
        <v/>
      </c>
      <c r="H5859" s="2">
        <f>IFERROR(VLOOKUP((IF(LEN(DAY($A5859))&lt;2,0&amp;DAY($A5859),DAY($A5859))&amp;IF(LEN(MONTH($A5859))&lt;2,0&amp;MONTH($A5859),MONTH($A5859))), Prazniki[[#All],[DanMesec]:[Dela prosto]], 4,FALSE), 0)</f>
        <v>0</v>
      </c>
      <c r="I5859" s="2">
        <f t="shared" si="734"/>
        <v>0</v>
      </c>
      <c r="J5859" s="2">
        <f t="shared" si="735"/>
        <v>0</v>
      </c>
      <c r="K5859">
        <f t="shared" si="729"/>
        <v>1</v>
      </c>
    </row>
    <row r="5860" spans="1:11" x14ac:dyDescent="0.3">
      <c r="A5860" s="1">
        <v>46037</v>
      </c>
      <c r="B5860">
        <f t="shared" si="730"/>
        <v>0</v>
      </c>
      <c r="C5860" s="2" t="str">
        <f>IFERROR(VLOOKUP((IF(LEN(DAY($A5860))&lt;2,0&amp;DAY($A5860),DAY($A5860))&amp;IF(LEN(MONTH($A5860))&lt;2,0&amp;MONTH($A5860),MONTH($A5860))), Prazniki[[#All],[DanMesec]:[Dela prosto]], 3,FALSE), "")</f>
        <v/>
      </c>
      <c r="D5860" s="2" t="str">
        <f t="shared" si="731"/>
        <v/>
      </c>
      <c r="E5860" s="2" t="str">
        <f t="shared" si="732"/>
        <v/>
      </c>
      <c r="F5860" s="2">
        <f t="shared" si="733"/>
        <v>0</v>
      </c>
      <c r="G5860" s="2" t="str">
        <f t="shared" si="728"/>
        <v/>
      </c>
      <c r="H5860" s="2">
        <f>IFERROR(VLOOKUP((IF(LEN(DAY($A5860))&lt;2,0&amp;DAY($A5860),DAY($A5860))&amp;IF(LEN(MONTH($A5860))&lt;2,0&amp;MONTH($A5860),MONTH($A5860))), Prazniki[[#All],[DanMesec]:[Dela prosto]], 4,FALSE), 0)</f>
        <v>0</v>
      </c>
      <c r="I5860" s="2">
        <f t="shared" si="734"/>
        <v>0</v>
      </c>
      <c r="J5860" s="2">
        <f t="shared" si="735"/>
        <v>0</v>
      </c>
      <c r="K5860">
        <f t="shared" si="729"/>
        <v>1</v>
      </c>
    </row>
    <row r="5861" spans="1:11" x14ac:dyDescent="0.3">
      <c r="A5861" s="1">
        <v>46038</v>
      </c>
      <c r="B5861">
        <f t="shared" si="730"/>
        <v>0</v>
      </c>
      <c r="C5861" s="2" t="str">
        <f>IFERROR(VLOOKUP((IF(LEN(DAY($A5861))&lt;2,0&amp;DAY($A5861),DAY($A5861))&amp;IF(LEN(MONTH($A5861))&lt;2,0&amp;MONTH($A5861),MONTH($A5861))), Prazniki[[#All],[DanMesec]:[Dela prosto]], 3,FALSE), "")</f>
        <v/>
      </c>
      <c r="D5861" s="2" t="str">
        <f t="shared" si="731"/>
        <v/>
      </c>
      <c r="E5861" s="2" t="str">
        <f t="shared" si="732"/>
        <v/>
      </c>
      <c r="F5861" s="2">
        <f t="shared" si="733"/>
        <v>0</v>
      </c>
      <c r="G5861" s="2" t="str">
        <f t="shared" si="728"/>
        <v/>
      </c>
      <c r="H5861" s="2">
        <f>IFERROR(VLOOKUP((IF(LEN(DAY($A5861))&lt;2,0&amp;DAY($A5861),DAY($A5861))&amp;IF(LEN(MONTH($A5861))&lt;2,0&amp;MONTH($A5861),MONTH($A5861))), Prazniki[[#All],[DanMesec]:[Dela prosto]], 4,FALSE), 0)</f>
        <v>0</v>
      </c>
      <c r="I5861" s="2">
        <f t="shared" si="734"/>
        <v>0</v>
      </c>
      <c r="J5861" s="2">
        <f t="shared" si="735"/>
        <v>0</v>
      </c>
      <c r="K5861">
        <f t="shared" si="729"/>
        <v>1</v>
      </c>
    </row>
    <row r="5862" spans="1:11" x14ac:dyDescent="0.3">
      <c r="A5862" s="1">
        <v>46039</v>
      </c>
      <c r="B5862">
        <f t="shared" si="730"/>
        <v>1</v>
      </c>
      <c r="C5862" s="2" t="str">
        <f>IFERROR(VLOOKUP((IF(LEN(DAY($A5862))&lt;2,0&amp;DAY($A5862),DAY($A5862))&amp;IF(LEN(MONTH($A5862))&lt;2,0&amp;MONTH($A5862),MONTH($A5862))), Prazniki[[#All],[DanMesec]:[Dela prosto]], 3,FALSE), "")</f>
        <v/>
      </c>
      <c r="D5862" s="2" t="str">
        <f t="shared" si="731"/>
        <v/>
      </c>
      <c r="E5862" s="2" t="str">
        <f t="shared" si="732"/>
        <v/>
      </c>
      <c r="F5862" s="2">
        <f t="shared" si="733"/>
        <v>0</v>
      </c>
      <c r="G5862" s="2" t="str">
        <f t="shared" si="728"/>
        <v/>
      </c>
      <c r="H5862" s="2">
        <f>IFERROR(VLOOKUP((IF(LEN(DAY($A5862))&lt;2,0&amp;DAY($A5862),DAY($A5862))&amp;IF(LEN(MONTH($A5862))&lt;2,0&amp;MONTH($A5862),MONTH($A5862))), Prazniki[[#All],[DanMesec]:[Dela prosto]], 4,FALSE), 0)</f>
        <v>0</v>
      </c>
      <c r="I5862" s="2">
        <f t="shared" si="734"/>
        <v>0</v>
      </c>
      <c r="J5862" s="2">
        <f t="shared" si="735"/>
        <v>0</v>
      </c>
      <c r="K5862">
        <f t="shared" si="729"/>
        <v>0</v>
      </c>
    </row>
    <row r="5863" spans="1:11" x14ac:dyDescent="0.3">
      <c r="A5863" s="1">
        <v>46040</v>
      </c>
      <c r="B5863">
        <f t="shared" si="730"/>
        <v>1</v>
      </c>
      <c r="C5863" s="2" t="str">
        <f>IFERROR(VLOOKUP((IF(LEN(DAY($A5863))&lt;2,0&amp;DAY($A5863),DAY($A5863))&amp;IF(LEN(MONTH($A5863))&lt;2,0&amp;MONTH($A5863),MONTH($A5863))), Prazniki[[#All],[DanMesec]:[Dela prosto]], 3,FALSE), "")</f>
        <v/>
      </c>
      <c r="D5863" s="2" t="str">
        <f t="shared" si="731"/>
        <v/>
      </c>
      <c r="E5863" s="2" t="str">
        <f t="shared" si="732"/>
        <v/>
      </c>
      <c r="F5863" s="2">
        <f t="shared" si="733"/>
        <v>0</v>
      </c>
      <c r="G5863" s="2" t="str">
        <f t="shared" si="728"/>
        <v/>
      </c>
      <c r="H5863" s="2">
        <f>IFERROR(VLOOKUP((IF(LEN(DAY($A5863))&lt;2,0&amp;DAY($A5863),DAY($A5863))&amp;IF(LEN(MONTH($A5863))&lt;2,0&amp;MONTH($A5863),MONTH($A5863))), Prazniki[[#All],[DanMesec]:[Dela prosto]], 4,FALSE), 0)</f>
        <v>0</v>
      </c>
      <c r="I5863" s="2">
        <f t="shared" si="734"/>
        <v>0</v>
      </c>
      <c r="J5863" s="2">
        <f t="shared" si="735"/>
        <v>0</v>
      </c>
      <c r="K5863">
        <f t="shared" si="729"/>
        <v>0</v>
      </c>
    </row>
    <row r="5864" spans="1:11" x14ac:dyDescent="0.3">
      <c r="A5864" s="1">
        <v>46041</v>
      </c>
      <c r="B5864">
        <f t="shared" si="730"/>
        <v>0</v>
      </c>
      <c r="C5864" s="2" t="str">
        <f>IFERROR(VLOOKUP((IF(LEN(DAY($A5864))&lt;2,0&amp;DAY($A5864),DAY($A5864))&amp;IF(LEN(MONTH($A5864))&lt;2,0&amp;MONTH($A5864),MONTH($A5864))), Prazniki[[#All],[DanMesec]:[Dela prosto]], 3,FALSE), "")</f>
        <v/>
      </c>
      <c r="D5864" s="2" t="str">
        <f t="shared" si="731"/>
        <v/>
      </c>
      <c r="E5864" s="2" t="str">
        <f t="shared" si="732"/>
        <v/>
      </c>
      <c r="F5864" s="2">
        <f t="shared" si="733"/>
        <v>0</v>
      </c>
      <c r="G5864" s="2" t="str">
        <f t="shared" si="728"/>
        <v/>
      </c>
      <c r="H5864" s="2">
        <f>IFERROR(VLOOKUP((IF(LEN(DAY($A5864))&lt;2,0&amp;DAY($A5864),DAY($A5864))&amp;IF(LEN(MONTH($A5864))&lt;2,0&amp;MONTH($A5864),MONTH($A5864))), Prazniki[[#All],[DanMesec]:[Dela prosto]], 4,FALSE), 0)</f>
        <v>0</v>
      </c>
      <c r="I5864" s="2">
        <f t="shared" si="734"/>
        <v>0</v>
      </c>
      <c r="J5864" s="2">
        <f t="shared" si="735"/>
        <v>0</v>
      </c>
      <c r="K5864">
        <f t="shared" si="729"/>
        <v>1</v>
      </c>
    </row>
    <row r="5865" spans="1:11" x14ac:dyDescent="0.3">
      <c r="A5865" s="1">
        <v>46042</v>
      </c>
      <c r="B5865">
        <f t="shared" si="730"/>
        <v>0</v>
      </c>
      <c r="C5865" s="2" t="str">
        <f>IFERROR(VLOOKUP((IF(LEN(DAY($A5865))&lt;2,0&amp;DAY($A5865),DAY($A5865))&amp;IF(LEN(MONTH($A5865))&lt;2,0&amp;MONTH($A5865),MONTH($A5865))), Prazniki[[#All],[DanMesec]:[Dela prosto]], 3,FALSE), "")</f>
        <v/>
      </c>
      <c r="D5865" s="2" t="str">
        <f t="shared" si="731"/>
        <v/>
      </c>
      <c r="E5865" s="2" t="str">
        <f t="shared" si="732"/>
        <v/>
      </c>
      <c r="F5865" s="2">
        <f t="shared" si="733"/>
        <v>0</v>
      </c>
      <c r="G5865" s="2" t="str">
        <f t="shared" si="728"/>
        <v/>
      </c>
      <c r="H5865" s="2">
        <f>IFERROR(VLOOKUP((IF(LEN(DAY($A5865))&lt;2,0&amp;DAY($A5865),DAY($A5865))&amp;IF(LEN(MONTH($A5865))&lt;2,0&amp;MONTH($A5865),MONTH($A5865))), Prazniki[[#All],[DanMesec]:[Dela prosto]], 4,FALSE), 0)</f>
        <v>0</v>
      </c>
      <c r="I5865" s="2">
        <f t="shared" si="734"/>
        <v>0</v>
      </c>
      <c r="J5865" s="2">
        <f t="shared" si="735"/>
        <v>0</v>
      </c>
      <c r="K5865">
        <f t="shared" si="729"/>
        <v>1</v>
      </c>
    </row>
    <row r="5866" spans="1:11" x14ac:dyDescent="0.3">
      <c r="A5866" s="1">
        <v>46043</v>
      </c>
      <c r="B5866">
        <f t="shared" si="730"/>
        <v>0</v>
      </c>
      <c r="C5866" s="2" t="str">
        <f>IFERROR(VLOOKUP((IF(LEN(DAY($A5866))&lt;2,0&amp;DAY($A5866),DAY($A5866))&amp;IF(LEN(MONTH($A5866))&lt;2,0&amp;MONTH($A5866),MONTH($A5866))), Prazniki[[#All],[DanMesec]:[Dela prosto]], 3,FALSE), "")</f>
        <v/>
      </c>
      <c r="D5866" s="2" t="str">
        <f t="shared" si="731"/>
        <v/>
      </c>
      <c r="E5866" s="2" t="str">
        <f t="shared" si="732"/>
        <v/>
      </c>
      <c r="F5866" s="2">
        <f t="shared" si="733"/>
        <v>0</v>
      </c>
      <c r="G5866" s="2" t="str">
        <f t="shared" si="728"/>
        <v/>
      </c>
      <c r="H5866" s="2">
        <f>IFERROR(VLOOKUP((IF(LEN(DAY($A5866))&lt;2,0&amp;DAY($A5866),DAY($A5866))&amp;IF(LEN(MONTH($A5866))&lt;2,0&amp;MONTH($A5866),MONTH($A5866))), Prazniki[[#All],[DanMesec]:[Dela prosto]], 4,FALSE), 0)</f>
        <v>0</v>
      </c>
      <c r="I5866" s="2">
        <f t="shared" si="734"/>
        <v>0</v>
      </c>
      <c r="J5866" s="2">
        <f t="shared" si="735"/>
        <v>0</v>
      </c>
      <c r="K5866">
        <f t="shared" si="729"/>
        <v>1</v>
      </c>
    </row>
    <row r="5867" spans="1:11" x14ac:dyDescent="0.3">
      <c r="A5867" s="1">
        <v>46044</v>
      </c>
      <c r="B5867">
        <f t="shared" si="730"/>
        <v>0</v>
      </c>
      <c r="C5867" s="2" t="str">
        <f>IFERROR(VLOOKUP((IF(LEN(DAY($A5867))&lt;2,0&amp;DAY($A5867),DAY($A5867))&amp;IF(LEN(MONTH($A5867))&lt;2,0&amp;MONTH($A5867),MONTH($A5867))), Prazniki[[#All],[DanMesec]:[Dela prosto]], 3,FALSE), "")</f>
        <v/>
      </c>
      <c r="D5867" s="2" t="str">
        <f t="shared" si="731"/>
        <v/>
      </c>
      <c r="E5867" s="2" t="str">
        <f t="shared" si="732"/>
        <v/>
      </c>
      <c r="F5867" s="2">
        <f t="shared" si="733"/>
        <v>0</v>
      </c>
      <c r="G5867" s="2" t="str">
        <f t="shared" si="728"/>
        <v/>
      </c>
      <c r="H5867" s="2">
        <f>IFERROR(VLOOKUP((IF(LEN(DAY($A5867))&lt;2,0&amp;DAY($A5867),DAY($A5867))&amp;IF(LEN(MONTH($A5867))&lt;2,0&amp;MONTH($A5867),MONTH($A5867))), Prazniki[[#All],[DanMesec]:[Dela prosto]], 4,FALSE), 0)</f>
        <v>0</v>
      </c>
      <c r="I5867" s="2">
        <f t="shared" si="734"/>
        <v>0</v>
      </c>
      <c r="J5867" s="2">
        <f t="shared" si="735"/>
        <v>0</v>
      </c>
      <c r="K5867">
        <f t="shared" si="729"/>
        <v>1</v>
      </c>
    </row>
    <row r="5868" spans="1:11" x14ac:dyDescent="0.3">
      <c r="A5868" s="1">
        <v>46045</v>
      </c>
      <c r="B5868">
        <f t="shared" si="730"/>
        <v>0</v>
      </c>
      <c r="C5868" s="2" t="str">
        <f>IFERROR(VLOOKUP((IF(LEN(DAY($A5868))&lt;2,0&amp;DAY($A5868),DAY($A5868))&amp;IF(LEN(MONTH($A5868))&lt;2,0&amp;MONTH($A5868),MONTH($A5868))), Prazniki[[#All],[DanMesec]:[Dela prosto]], 3,FALSE), "")</f>
        <v/>
      </c>
      <c r="D5868" s="2" t="str">
        <f t="shared" si="731"/>
        <v/>
      </c>
      <c r="E5868" s="2" t="str">
        <f t="shared" si="732"/>
        <v/>
      </c>
      <c r="F5868" s="2">
        <f t="shared" si="733"/>
        <v>0</v>
      </c>
      <c r="G5868" s="2" t="str">
        <f t="shared" si="728"/>
        <v/>
      </c>
      <c r="H5868" s="2">
        <f>IFERROR(VLOOKUP((IF(LEN(DAY($A5868))&lt;2,0&amp;DAY($A5868),DAY($A5868))&amp;IF(LEN(MONTH($A5868))&lt;2,0&amp;MONTH($A5868),MONTH($A5868))), Prazniki[[#All],[DanMesec]:[Dela prosto]], 4,FALSE), 0)</f>
        <v>0</v>
      </c>
      <c r="I5868" s="2">
        <f t="shared" si="734"/>
        <v>0</v>
      </c>
      <c r="J5868" s="2">
        <f t="shared" si="735"/>
        <v>0</v>
      </c>
      <c r="K5868">
        <f t="shared" si="729"/>
        <v>1</v>
      </c>
    </row>
    <row r="5869" spans="1:11" x14ac:dyDescent="0.3">
      <c r="A5869" s="1">
        <v>46046</v>
      </c>
      <c r="B5869">
        <f t="shared" si="730"/>
        <v>1</v>
      </c>
      <c r="C5869" s="2" t="str">
        <f>IFERROR(VLOOKUP((IF(LEN(DAY($A5869))&lt;2,0&amp;DAY($A5869),DAY($A5869))&amp;IF(LEN(MONTH($A5869))&lt;2,0&amp;MONTH($A5869),MONTH($A5869))), Prazniki[[#All],[DanMesec]:[Dela prosto]], 3,FALSE), "")</f>
        <v/>
      </c>
      <c r="D5869" s="2" t="str">
        <f t="shared" si="731"/>
        <v/>
      </c>
      <c r="E5869" s="2" t="str">
        <f t="shared" si="732"/>
        <v/>
      </c>
      <c r="F5869" s="2">
        <f t="shared" si="733"/>
        <v>0</v>
      </c>
      <c r="G5869" s="2" t="str">
        <f t="shared" si="728"/>
        <v/>
      </c>
      <c r="H5869" s="2">
        <f>IFERROR(VLOOKUP((IF(LEN(DAY($A5869))&lt;2,0&amp;DAY($A5869),DAY($A5869))&amp;IF(LEN(MONTH($A5869))&lt;2,0&amp;MONTH($A5869),MONTH($A5869))), Prazniki[[#All],[DanMesec]:[Dela prosto]], 4,FALSE), 0)</f>
        <v>0</v>
      </c>
      <c r="I5869" s="2">
        <f t="shared" si="734"/>
        <v>0</v>
      </c>
      <c r="J5869" s="2">
        <f t="shared" si="735"/>
        <v>0</v>
      </c>
      <c r="K5869">
        <f t="shared" si="729"/>
        <v>0</v>
      </c>
    </row>
    <row r="5870" spans="1:11" x14ac:dyDescent="0.3">
      <c r="A5870" s="1">
        <v>46047</v>
      </c>
      <c r="B5870">
        <f t="shared" si="730"/>
        <v>1</v>
      </c>
      <c r="C5870" s="2" t="str">
        <f>IFERROR(VLOOKUP((IF(LEN(DAY($A5870))&lt;2,0&amp;DAY($A5870),DAY($A5870))&amp;IF(LEN(MONTH($A5870))&lt;2,0&amp;MONTH($A5870),MONTH($A5870))), Prazniki[[#All],[DanMesec]:[Dela prosto]], 3,FALSE), "")</f>
        <v/>
      </c>
      <c r="D5870" s="2" t="str">
        <f t="shared" si="731"/>
        <v/>
      </c>
      <c r="E5870" s="2" t="str">
        <f t="shared" si="732"/>
        <v/>
      </c>
      <c r="F5870" s="2">
        <f t="shared" si="733"/>
        <v>0</v>
      </c>
      <c r="G5870" s="2" t="str">
        <f t="shared" si="728"/>
        <v/>
      </c>
      <c r="H5870" s="2">
        <f>IFERROR(VLOOKUP((IF(LEN(DAY($A5870))&lt;2,0&amp;DAY($A5870),DAY($A5870))&amp;IF(LEN(MONTH($A5870))&lt;2,0&amp;MONTH($A5870),MONTH($A5870))), Prazniki[[#All],[DanMesec]:[Dela prosto]], 4,FALSE), 0)</f>
        <v>0</v>
      </c>
      <c r="I5870" s="2">
        <f t="shared" si="734"/>
        <v>0</v>
      </c>
      <c r="J5870" s="2">
        <f t="shared" si="735"/>
        <v>0</v>
      </c>
      <c r="K5870">
        <f t="shared" si="729"/>
        <v>0</v>
      </c>
    </row>
    <row r="5871" spans="1:11" x14ac:dyDescent="0.3">
      <c r="A5871" s="1">
        <v>46048</v>
      </c>
      <c r="B5871">
        <f t="shared" si="730"/>
        <v>0</v>
      </c>
      <c r="C5871" s="2" t="str">
        <f>IFERROR(VLOOKUP((IF(LEN(DAY($A5871))&lt;2,0&amp;DAY($A5871),DAY($A5871))&amp;IF(LEN(MONTH($A5871))&lt;2,0&amp;MONTH($A5871),MONTH($A5871))), Prazniki[[#All],[DanMesec]:[Dela prosto]], 3,FALSE), "")</f>
        <v/>
      </c>
      <c r="D5871" s="2" t="str">
        <f t="shared" si="731"/>
        <v/>
      </c>
      <c r="E5871" s="2" t="str">
        <f t="shared" si="732"/>
        <v/>
      </c>
      <c r="F5871" s="2">
        <f t="shared" si="733"/>
        <v>0</v>
      </c>
      <c r="G5871" s="2" t="str">
        <f t="shared" si="728"/>
        <v/>
      </c>
      <c r="H5871" s="2">
        <f>IFERROR(VLOOKUP((IF(LEN(DAY($A5871))&lt;2,0&amp;DAY($A5871),DAY($A5871))&amp;IF(LEN(MONTH($A5871))&lt;2,0&amp;MONTH($A5871),MONTH($A5871))), Prazniki[[#All],[DanMesec]:[Dela prosto]], 4,FALSE), 0)</f>
        <v>0</v>
      </c>
      <c r="I5871" s="2">
        <f t="shared" si="734"/>
        <v>0</v>
      </c>
      <c r="J5871" s="2">
        <f t="shared" si="735"/>
        <v>0</v>
      </c>
      <c r="K5871">
        <f t="shared" si="729"/>
        <v>1</v>
      </c>
    </row>
    <row r="5872" spans="1:11" x14ac:dyDescent="0.3">
      <c r="A5872" s="1">
        <v>46049</v>
      </c>
      <c r="B5872">
        <f t="shared" si="730"/>
        <v>0</v>
      </c>
      <c r="C5872" s="2" t="str">
        <f>IFERROR(VLOOKUP((IF(LEN(DAY($A5872))&lt;2,0&amp;DAY($A5872),DAY($A5872))&amp;IF(LEN(MONTH($A5872))&lt;2,0&amp;MONTH($A5872),MONTH($A5872))), Prazniki[[#All],[DanMesec]:[Dela prosto]], 3,FALSE), "")</f>
        <v/>
      </c>
      <c r="D5872" s="2" t="str">
        <f t="shared" si="731"/>
        <v/>
      </c>
      <c r="E5872" s="2" t="str">
        <f t="shared" si="732"/>
        <v/>
      </c>
      <c r="F5872" s="2">
        <f t="shared" si="733"/>
        <v>0</v>
      </c>
      <c r="G5872" s="2" t="str">
        <f t="shared" si="728"/>
        <v/>
      </c>
      <c r="H5872" s="2">
        <f>IFERROR(VLOOKUP((IF(LEN(DAY($A5872))&lt;2,0&amp;DAY($A5872),DAY($A5872))&amp;IF(LEN(MONTH($A5872))&lt;2,0&amp;MONTH($A5872),MONTH($A5872))), Prazniki[[#All],[DanMesec]:[Dela prosto]], 4,FALSE), 0)</f>
        <v>0</v>
      </c>
      <c r="I5872" s="2">
        <f t="shared" si="734"/>
        <v>0</v>
      </c>
      <c r="J5872" s="2">
        <f t="shared" si="735"/>
        <v>0</v>
      </c>
      <c r="K5872">
        <f t="shared" si="729"/>
        <v>1</v>
      </c>
    </row>
    <row r="5873" spans="1:11" x14ac:dyDescent="0.3">
      <c r="A5873" s="1">
        <v>46050</v>
      </c>
      <c r="B5873">
        <f t="shared" si="730"/>
        <v>0</v>
      </c>
      <c r="C5873" s="2" t="str">
        <f>IFERROR(VLOOKUP((IF(LEN(DAY($A5873))&lt;2,0&amp;DAY($A5873),DAY($A5873))&amp;IF(LEN(MONTH($A5873))&lt;2,0&amp;MONTH($A5873),MONTH($A5873))), Prazniki[[#All],[DanMesec]:[Dela prosto]], 3,FALSE), "")</f>
        <v/>
      </c>
      <c r="D5873" s="2" t="str">
        <f t="shared" si="731"/>
        <v/>
      </c>
      <c r="E5873" s="2" t="str">
        <f t="shared" si="732"/>
        <v/>
      </c>
      <c r="F5873" s="2">
        <f t="shared" si="733"/>
        <v>0</v>
      </c>
      <c r="G5873" s="2" t="str">
        <f t="shared" si="728"/>
        <v/>
      </c>
      <c r="H5873" s="2">
        <f>IFERROR(VLOOKUP((IF(LEN(DAY($A5873))&lt;2,0&amp;DAY($A5873),DAY($A5873))&amp;IF(LEN(MONTH($A5873))&lt;2,0&amp;MONTH($A5873),MONTH($A5873))), Prazniki[[#All],[DanMesec]:[Dela prosto]], 4,FALSE), 0)</f>
        <v>0</v>
      </c>
      <c r="I5873" s="2">
        <f t="shared" si="734"/>
        <v>0</v>
      </c>
      <c r="J5873" s="2">
        <f t="shared" si="735"/>
        <v>0</v>
      </c>
      <c r="K5873">
        <f t="shared" si="729"/>
        <v>1</v>
      </c>
    </row>
    <row r="5874" spans="1:11" x14ac:dyDescent="0.3">
      <c r="A5874" s="1">
        <v>46051</v>
      </c>
      <c r="B5874">
        <f t="shared" si="730"/>
        <v>0</v>
      </c>
      <c r="C5874" s="2" t="str">
        <f>IFERROR(VLOOKUP((IF(LEN(DAY($A5874))&lt;2,0&amp;DAY($A5874),DAY($A5874))&amp;IF(LEN(MONTH($A5874))&lt;2,0&amp;MONTH($A5874),MONTH($A5874))), Prazniki[[#All],[DanMesec]:[Dela prosto]], 3,FALSE), "")</f>
        <v/>
      </c>
      <c r="D5874" s="2" t="str">
        <f t="shared" si="731"/>
        <v/>
      </c>
      <c r="E5874" s="2" t="str">
        <f t="shared" si="732"/>
        <v/>
      </c>
      <c r="F5874" s="2">
        <f t="shared" si="733"/>
        <v>0</v>
      </c>
      <c r="G5874" s="2" t="str">
        <f t="shared" si="728"/>
        <v/>
      </c>
      <c r="H5874" s="2">
        <f>IFERROR(VLOOKUP((IF(LEN(DAY($A5874))&lt;2,0&amp;DAY($A5874),DAY($A5874))&amp;IF(LEN(MONTH($A5874))&lt;2,0&amp;MONTH($A5874),MONTH($A5874))), Prazniki[[#All],[DanMesec]:[Dela prosto]], 4,FALSE), 0)</f>
        <v>0</v>
      </c>
      <c r="I5874" s="2">
        <f t="shared" si="734"/>
        <v>0</v>
      </c>
      <c r="J5874" s="2">
        <f t="shared" si="735"/>
        <v>0</v>
      </c>
      <c r="K5874">
        <f t="shared" si="729"/>
        <v>1</v>
      </c>
    </row>
    <row r="5875" spans="1:11" x14ac:dyDescent="0.3">
      <c r="A5875" s="1">
        <v>46052</v>
      </c>
      <c r="B5875">
        <f t="shared" si="730"/>
        <v>0</v>
      </c>
      <c r="C5875" s="2" t="str">
        <f>IFERROR(VLOOKUP((IF(LEN(DAY($A5875))&lt;2,0&amp;DAY($A5875),DAY($A5875))&amp;IF(LEN(MONTH($A5875))&lt;2,0&amp;MONTH($A5875),MONTH($A5875))), Prazniki[[#All],[DanMesec]:[Dela prosto]], 3,FALSE), "")</f>
        <v/>
      </c>
      <c r="D5875" s="2" t="str">
        <f t="shared" si="731"/>
        <v/>
      </c>
      <c r="E5875" s="2" t="str">
        <f t="shared" si="732"/>
        <v/>
      </c>
      <c r="F5875" s="2">
        <f t="shared" si="733"/>
        <v>0</v>
      </c>
      <c r="G5875" s="2" t="str">
        <f t="shared" si="728"/>
        <v/>
      </c>
      <c r="H5875" s="2">
        <f>IFERROR(VLOOKUP((IF(LEN(DAY($A5875))&lt;2,0&amp;DAY($A5875),DAY($A5875))&amp;IF(LEN(MONTH($A5875))&lt;2,0&amp;MONTH($A5875),MONTH($A5875))), Prazniki[[#All],[DanMesec]:[Dela prosto]], 4,FALSE), 0)</f>
        <v>0</v>
      </c>
      <c r="I5875" s="2">
        <f t="shared" si="734"/>
        <v>0</v>
      </c>
      <c r="J5875" s="2">
        <f t="shared" si="735"/>
        <v>0</v>
      </c>
      <c r="K5875">
        <f t="shared" si="729"/>
        <v>1</v>
      </c>
    </row>
    <row r="5876" spans="1:11" x14ac:dyDescent="0.3">
      <c r="A5876" s="1">
        <v>46053</v>
      </c>
      <c r="B5876">
        <f t="shared" si="730"/>
        <v>1</v>
      </c>
      <c r="C5876" s="2" t="str">
        <f>IFERROR(VLOOKUP((IF(LEN(DAY($A5876))&lt;2,0&amp;DAY($A5876),DAY($A5876))&amp;IF(LEN(MONTH($A5876))&lt;2,0&amp;MONTH($A5876),MONTH($A5876))), Prazniki[[#All],[DanMesec]:[Dela prosto]], 3,FALSE), "")</f>
        <v/>
      </c>
      <c r="D5876" s="2" t="str">
        <f t="shared" si="731"/>
        <v/>
      </c>
      <c r="E5876" s="2" t="str">
        <f t="shared" si="732"/>
        <v/>
      </c>
      <c r="F5876" s="2">
        <f t="shared" si="733"/>
        <v>0</v>
      </c>
      <c r="G5876" s="2" t="str">
        <f t="shared" si="728"/>
        <v/>
      </c>
      <c r="H5876" s="2">
        <f>IFERROR(VLOOKUP((IF(LEN(DAY($A5876))&lt;2,0&amp;DAY($A5876),DAY($A5876))&amp;IF(LEN(MONTH($A5876))&lt;2,0&amp;MONTH($A5876),MONTH($A5876))), Prazniki[[#All],[DanMesec]:[Dela prosto]], 4,FALSE), 0)</f>
        <v>0</v>
      </c>
      <c r="I5876" s="2">
        <f t="shared" si="734"/>
        <v>0</v>
      </c>
      <c r="J5876" s="2">
        <f t="shared" si="735"/>
        <v>0</v>
      </c>
      <c r="K5876">
        <f t="shared" si="729"/>
        <v>0</v>
      </c>
    </row>
    <row r="5877" spans="1:11" x14ac:dyDescent="0.3">
      <c r="A5877" s="1">
        <v>46054</v>
      </c>
      <c r="B5877">
        <f t="shared" si="730"/>
        <v>1</v>
      </c>
      <c r="C5877" s="2" t="str">
        <f>IFERROR(VLOOKUP((IF(LEN(DAY($A5877))&lt;2,0&amp;DAY($A5877),DAY($A5877))&amp;IF(LEN(MONTH($A5877))&lt;2,0&amp;MONTH($A5877),MONTH($A5877))), Prazniki[[#All],[DanMesec]:[Dela prosto]], 3,FALSE), "")</f>
        <v/>
      </c>
      <c r="D5877" s="2" t="str">
        <f t="shared" si="731"/>
        <v/>
      </c>
      <c r="E5877" s="2" t="str">
        <f t="shared" si="732"/>
        <v/>
      </c>
      <c r="F5877" s="2">
        <f t="shared" si="733"/>
        <v>0</v>
      </c>
      <c r="G5877" s="2" t="str">
        <f t="shared" si="728"/>
        <v/>
      </c>
      <c r="H5877" s="2">
        <f>IFERROR(VLOOKUP((IF(LEN(DAY($A5877))&lt;2,0&amp;DAY($A5877),DAY($A5877))&amp;IF(LEN(MONTH($A5877))&lt;2,0&amp;MONTH($A5877),MONTH($A5877))), Prazniki[[#All],[DanMesec]:[Dela prosto]], 4,FALSE), 0)</f>
        <v>0</v>
      </c>
      <c r="I5877" s="2">
        <f t="shared" si="734"/>
        <v>0</v>
      </c>
      <c r="J5877" s="2">
        <f t="shared" si="735"/>
        <v>0</v>
      </c>
      <c r="K5877">
        <f t="shared" si="729"/>
        <v>0</v>
      </c>
    </row>
    <row r="5878" spans="1:11" x14ac:dyDescent="0.3">
      <c r="A5878" s="1">
        <v>46055</v>
      </c>
      <c r="B5878">
        <f t="shared" si="730"/>
        <v>0</v>
      </c>
      <c r="C5878" s="2" t="str">
        <f>IFERROR(VLOOKUP((IF(LEN(DAY($A5878))&lt;2,0&amp;DAY($A5878),DAY($A5878))&amp;IF(LEN(MONTH($A5878))&lt;2,0&amp;MONTH($A5878),MONTH($A5878))), Prazniki[[#All],[DanMesec]:[Dela prosto]], 3,FALSE), "")</f>
        <v/>
      </c>
      <c r="D5878" s="2" t="str">
        <f t="shared" si="731"/>
        <v/>
      </c>
      <c r="E5878" s="2" t="str">
        <f t="shared" si="732"/>
        <v/>
      </c>
      <c r="F5878" s="2">
        <f t="shared" si="733"/>
        <v>0</v>
      </c>
      <c r="G5878" s="2" t="str">
        <f t="shared" si="728"/>
        <v/>
      </c>
      <c r="H5878" s="2">
        <f>IFERROR(VLOOKUP((IF(LEN(DAY($A5878))&lt;2,0&amp;DAY($A5878),DAY($A5878))&amp;IF(LEN(MONTH($A5878))&lt;2,0&amp;MONTH($A5878),MONTH($A5878))), Prazniki[[#All],[DanMesec]:[Dela prosto]], 4,FALSE), 0)</f>
        <v>0</v>
      </c>
      <c r="I5878" s="2">
        <f t="shared" si="734"/>
        <v>0</v>
      </c>
      <c r="J5878" s="2">
        <f t="shared" si="735"/>
        <v>0</v>
      </c>
      <c r="K5878">
        <f t="shared" si="729"/>
        <v>1</v>
      </c>
    </row>
    <row r="5879" spans="1:11" x14ac:dyDescent="0.3">
      <c r="A5879" s="1">
        <v>46056</v>
      </c>
      <c r="B5879">
        <f t="shared" si="730"/>
        <v>0</v>
      </c>
      <c r="C5879" s="2" t="str">
        <f>IFERROR(VLOOKUP((IF(LEN(DAY($A5879))&lt;2,0&amp;DAY($A5879),DAY($A5879))&amp;IF(LEN(MONTH($A5879))&lt;2,0&amp;MONTH($A5879),MONTH($A5879))), Prazniki[[#All],[DanMesec]:[Dela prosto]], 3,FALSE), "")</f>
        <v/>
      </c>
      <c r="D5879" s="2" t="str">
        <f t="shared" si="731"/>
        <v/>
      </c>
      <c r="E5879" s="2" t="str">
        <f t="shared" si="732"/>
        <v/>
      </c>
      <c r="F5879" s="2">
        <f t="shared" si="733"/>
        <v>0</v>
      </c>
      <c r="G5879" s="2" t="str">
        <f t="shared" si="728"/>
        <v/>
      </c>
      <c r="H5879" s="2">
        <f>IFERROR(VLOOKUP((IF(LEN(DAY($A5879))&lt;2,0&amp;DAY($A5879),DAY($A5879))&amp;IF(LEN(MONTH($A5879))&lt;2,0&amp;MONTH($A5879),MONTH($A5879))), Prazniki[[#All],[DanMesec]:[Dela prosto]], 4,FALSE), 0)</f>
        <v>0</v>
      </c>
      <c r="I5879" s="2">
        <f t="shared" si="734"/>
        <v>0</v>
      </c>
      <c r="J5879" s="2">
        <f t="shared" si="735"/>
        <v>0</v>
      </c>
      <c r="K5879">
        <f t="shared" si="729"/>
        <v>1</v>
      </c>
    </row>
    <row r="5880" spans="1:11" x14ac:dyDescent="0.3">
      <c r="A5880" s="1">
        <v>46057</v>
      </c>
      <c r="B5880">
        <f t="shared" si="730"/>
        <v>0</v>
      </c>
      <c r="C5880" s="2" t="str">
        <f>IFERROR(VLOOKUP((IF(LEN(DAY($A5880))&lt;2,0&amp;DAY($A5880),DAY($A5880))&amp;IF(LEN(MONTH($A5880))&lt;2,0&amp;MONTH($A5880),MONTH($A5880))), Prazniki[[#All],[DanMesec]:[Dela prosto]], 3,FALSE), "")</f>
        <v/>
      </c>
      <c r="D5880" s="2" t="str">
        <f t="shared" si="731"/>
        <v/>
      </c>
      <c r="E5880" s="2" t="str">
        <f t="shared" si="732"/>
        <v/>
      </c>
      <c r="F5880" s="2">
        <f t="shared" si="733"/>
        <v>0</v>
      </c>
      <c r="G5880" s="2" t="str">
        <f t="shared" si="728"/>
        <v/>
      </c>
      <c r="H5880" s="2">
        <f>IFERROR(VLOOKUP((IF(LEN(DAY($A5880))&lt;2,0&amp;DAY($A5880),DAY($A5880))&amp;IF(LEN(MONTH($A5880))&lt;2,0&amp;MONTH($A5880),MONTH($A5880))), Prazniki[[#All],[DanMesec]:[Dela prosto]], 4,FALSE), 0)</f>
        <v>0</v>
      </c>
      <c r="I5880" s="2">
        <f t="shared" si="734"/>
        <v>0</v>
      </c>
      <c r="J5880" s="2">
        <f t="shared" si="735"/>
        <v>0</v>
      </c>
      <c r="K5880">
        <f t="shared" si="729"/>
        <v>1</v>
      </c>
    </row>
    <row r="5881" spans="1:11" x14ac:dyDescent="0.3">
      <c r="A5881" s="1">
        <v>46058</v>
      </c>
      <c r="B5881">
        <f t="shared" si="730"/>
        <v>0</v>
      </c>
      <c r="C5881" s="2" t="str">
        <f>IFERROR(VLOOKUP((IF(LEN(DAY($A5881))&lt;2,0&amp;DAY($A5881),DAY($A5881))&amp;IF(LEN(MONTH($A5881))&lt;2,0&amp;MONTH($A5881),MONTH($A5881))), Prazniki[[#All],[DanMesec]:[Dela prosto]], 3,FALSE), "")</f>
        <v/>
      </c>
      <c r="D5881" s="2" t="str">
        <f t="shared" si="731"/>
        <v/>
      </c>
      <c r="E5881" s="2" t="str">
        <f t="shared" si="732"/>
        <v/>
      </c>
      <c r="F5881" s="2">
        <f t="shared" si="733"/>
        <v>0</v>
      </c>
      <c r="G5881" s="2" t="str">
        <f t="shared" si="728"/>
        <v/>
      </c>
      <c r="H5881" s="2">
        <f>IFERROR(VLOOKUP((IF(LEN(DAY($A5881))&lt;2,0&amp;DAY($A5881),DAY($A5881))&amp;IF(LEN(MONTH($A5881))&lt;2,0&amp;MONTH($A5881),MONTH($A5881))), Prazniki[[#All],[DanMesec]:[Dela prosto]], 4,FALSE), 0)</f>
        <v>0</v>
      </c>
      <c r="I5881" s="2">
        <f t="shared" si="734"/>
        <v>0</v>
      </c>
      <c r="J5881" s="2">
        <f t="shared" si="735"/>
        <v>0</v>
      </c>
      <c r="K5881">
        <f t="shared" si="729"/>
        <v>1</v>
      </c>
    </row>
    <row r="5882" spans="1:11" x14ac:dyDescent="0.3">
      <c r="A5882" s="1">
        <v>46059</v>
      </c>
      <c r="B5882">
        <f t="shared" si="730"/>
        <v>0</v>
      </c>
      <c r="C5882" s="2" t="str">
        <f>IFERROR(VLOOKUP((IF(LEN(DAY($A5882))&lt;2,0&amp;DAY($A5882),DAY($A5882))&amp;IF(LEN(MONTH($A5882))&lt;2,0&amp;MONTH($A5882),MONTH($A5882))), Prazniki[[#All],[DanMesec]:[Dela prosto]], 3,FALSE), "")</f>
        <v/>
      </c>
      <c r="D5882" s="2" t="str">
        <f t="shared" si="731"/>
        <v/>
      </c>
      <c r="E5882" s="2" t="str">
        <f t="shared" si="732"/>
        <v/>
      </c>
      <c r="F5882" s="2">
        <f t="shared" si="733"/>
        <v>0</v>
      </c>
      <c r="G5882" s="2" t="str">
        <f t="shared" si="728"/>
        <v/>
      </c>
      <c r="H5882" s="2">
        <f>IFERROR(VLOOKUP((IF(LEN(DAY($A5882))&lt;2,0&amp;DAY($A5882),DAY($A5882))&amp;IF(LEN(MONTH($A5882))&lt;2,0&amp;MONTH($A5882),MONTH($A5882))), Prazniki[[#All],[DanMesec]:[Dela prosto]], 4,FALSE), 0)</f>
        <v>0</v>
      </c>
      <c r="I5882" s="2">
        <f t="shared" si="734"/>
        <v>0</v>
      </c>
      <c r="J5882" s="2">
        <f t="shared" si="735"/>
        <v>0</v>
      </c>
      <c r="K5882">
        <f t="shared" si="729"/>
        <v>1</v>
      </c>
    </row>
    <row r="5883" spans="1:11" x14ac:dyDescent="0.3">
      <c r="A5883" s="1">
        <v>46060</v>
      </c>
      <c r="B5883">
        <f t="shared" si="730"/>
        <v>1</v>
      </c>
      <c r="C5883" s="2" t="str">
        <f>IFERROR(VLOOKUP((IF(LEN(DAY($A5883))&lt;2,0&amp;DAY($A5883),DAY($A5883))&amp;IF(LEN(MONTH($A5883))&lt;2,0&amp;MONTH($A5883),MONTH($A5883))), Prazniki[[#All],[DanMesec]:[Dela prosto]], 3,FALSE), "")</f>
        <v/>
      </c>
      <c r="D5883" s="2" t="str">
        <f t="shared" si="731"/>
        <v/>
      </c>
      <c r="E5883" s="2" t="str">
        <f t="shared" si="732"/>
        <v/>
      </c>
      <c r="F5883" s="2">
        <f t="shared" si="733"/>
        <v>0</v>
      </c>
      <c r="G5883" s="2" t="str">
        <f t="shared" si="728"/>
        <v/>
      </c>
      <c r="H5883" s="2">
        <f>IFERROR(VLOOKUP((IF(LEN(DAY($A5883))&lt;2,0&amp;DAY($A5883),DAY($A5883))&amp;IF(LEN(MONTH($A5883))&lt;2,0&amp;MONTH($A5883),MONTH($A5883))), Prazniki[[#All],[DanMesec]:[Dela prosto]], 4,FALSE), 0)</f>
        <v>0</v>
      </c>
      <c r="I5883" s="2">
        <f t="shared" si="734"/>
        <v>0</v>
      </c>
      <c r="J5883" s="2">
        <f t="shared" si="735"/>
        <v>0</v>
      </c>
      <c r="K5883">
        <f t="shared" si="729"/>
        <v>0</v>
      </c>
    </row>
    <row r="5884" spans="1:11" x14ac:dyDescent="0.3">
      <c r="A5884" s="1">
        <v>46061</v>
      </c>
      <c r="B5884">
        <f t="shared" si="730"/>
        <v>1</v>
      </c>
      <c r="C5884" s="2" t="str">
        <f>IFERROR(VLOOKUP((IF(LEN(DAY($A5884))&lt;2,0&amp;DAY($A5884),DAY($A5884))&amp;IF(LEN(MONTH($A5884))&lt;2,0&amp;MONTH($A5884),MONTH($A5884))), Prazniki[[#All],[DanMesec]:[Dela prosto]], 3,FALSE), "")</f>
        <v>Prešernov dan</v>
      </c>
      <c r="D5884" s="2" t="str">
        <f t="shared" si="731"/>
        <v/>
      </c>
      <c r="E5884" s="2" t="str">
        <f t="shared" si="732"/>
        <v/>
      </c>
      <c r="F5884" s="2">
        <f t="shared" si="733"/>
        <v>1</v>
      </c>
      <c r="G5884" s="2" t="str">
        <f t="shared" si="728"/>
        <v>Prešernov dan</v>
      </c>
      <c r="H5884" s="2">
        <f>IFERROR(VLOOKUP((IF(LEN(DAY($A5884))&lt;2,0&amp;DAY($A5884),DAY($A5884))&amp;IF(LEN(MONTH($A5884))&lt;2,0&amp;MONTH($A5884),MONTH($A5884))), Prazniki[[#All],[DanMesec]:[Dela prosto]], 4,FALSE), 0)</f>
        <v>1</v>
      </c>
      <c r="I5884" s="2">
        <f t="shared" si="734"/>
        <v>0</v>
      </c>
      <c r="J5884" s="2">
        <f t="shared" si="735"/>
        <v>1</v>
      </c>
      <c r="K5884">
        <f t="shared" si="729"/>
        <v>0</v>
      </c>
    </row>
    <row r="5885" spans="1:11" x14ac:dyDescent="0.3">
      <c r="A5885" s="1">
        <v>46062</v>
      </c>
      <c r="B5885">
        <f t="shared" si="730"/>
        <v>0</v>
      </c>
      <c r="C5885" s="2" t="str">
        <f>IFERROR(VLOOKUP((IF(LEN(DAY($A5885))&lt;2,0&amp;DAY($A5885),DAY($A5885))&amp;IF(LEN(MONTH($A5885))&lt;2,0&amp;MONTH($A5885),MONTH($A5885))), Prazniki[[#All],[DanMesec]:[Dela prosto]], 3,FALSE), "")</f>
        <v/>
      </c>
      <c r="D5885" s="2" t="str">
        <f t="shared" si="731"/>
        <v/>
      </c>
      <c r="E5885" s="2" t="str">
        <f t="shared" si="732"/>
        <v/>
      </c>
      <c r="F5885" s="2">
        <f t="shared" si="733"/>
        <v>0</v>
      </c>
      <c r="G5885" s="2" t="str">
        <f t="shared" si="728"/>
        <v/>
      </c>
      <c r="H5885" s="2">
        <f>IFERROR(VLOOKUP((IF(LEN(DAY($A5885))&lt;2,0&amp;DAY($A5885),DAY($A5885))&amp;IF(LEN(MONTH($A5885))&lt;2,0&amp;MONTH($A5885),MONTH($A5885))), Prazniki[[#All],[DanMesec]:[Dela prosto]], 4,FALSE), 0)</f>
        <v>0</v>
      </c>
      <c r="I5885" s="2">
        <f t="shared" si="734"/>
        <v>0</v>
      </c>
      <c r="J5885" s="2">
        <f t="shared" si="735"/>
        <v>0</v>
      </c>
      <c r="K5885">
        <f t="shared" si="729"/>
        <v>1</v>
      </c>
    </row>
    <row r="5886" spans="1:11" x14ac:dyDescent="0.3">
      <c r="A5886" s="1">
        <v>46063</v>
      </c>
      <c r="B5886">
        <f t="shared" si="730"/>
        <v>0</v>
      </c>
      <c r="C5886" s="2" t="str">
        <f>IFERROR(VLOOKUP((IF(LEN(DAY($A5886))&lt;2,0&amp;DAY($A5886),DAY($A5886))&amp;IF(LEN(MONTH($A5886))&lt;2,0&amp;MONTH($A5886),MONTH($A5886))), Prazniki[[#All],[DanMesec]:[Dela prosto]], 3,FALSE), "")</f>
        <v/>
      </c>
      <c r="D5886" s="2" t="str">
        <f t="shared" si="731"/>
        <v/>
      </c>
      <c r="E5886" s="2" t="str">
        <f t="shared" si="732"/>
        <v/>
      </c>
      <c r="F5886" s="2">
        <f t="shared" si="733"/>
        <v>0</v>
      </c>
      <c r="G5886" s="2" t="str">
        <f t="shared" si="728"/>
        <v/>
      </c>
      <c r="H5886" s="2">
        <f>IFERROR(VLOOKUP((IF(LEN(DAY($A5886))&lt;2,0&amp;DAY($A5886),DAY($A5886))&amp;IF(LEN(MONTH($A5886))&lt;2,0&amp;MONTH($A5886),MONTH($A5886))), Prazniki[[#All],[DanMesec]:[Dela prosto]], 4,FALSE), 0)</f>
        <v>0</v>
      </c>
      <c r="I5886" s="2">
        <f t="shared" si="734"/>
        <v>0</v>
      </c>
      <c r="J5886" s="2">
        <f t="shared" si="735"/>
        <v>0</v>
      </c>
      <c r="K5886">
        <f t="shared" si="729"/>
        <v>1</v>
      </c>
    </row>
    <row r="5887" spans="1:11" x14ac:dyDescent="0.3">
      <c r="A5887" s="1">
        <v>46064</v>
      </c>
      <c r="B5887">
        <f t="shared" si="730"/>
        <v>0</v>
      </c>
      <c r="C5887" s="2" t="str">
        <f>IFERROR(VLOOKUP((IF(LEN(DAY($A5887))&lt;2,0&amp;DAY($A5887),DAY($A5887))&amp;IF(LEN(MONTH($A5887))&lt;2,0&amp;MONTH($A5887),MONTH($A5887))), Prazniki[[#All],[DanMesec]:[Dela prosto]], 3,FALSE), "")</f>
        <v/>
      </c>
      <c r="D5887" s="2" t="str">
        <f t="shared" si="731"/>
        <v/>
      </c>
      <c r="E5887" s="2" t="str">
        <f t="shared" si="732"/>
        <v/>
      </c>
      <c r="F5887" s="2">
        <f t="shared" si="733"/>
        <v>0</v>
      </c>
      <c r="G5887" s="2" t="str">
        <f t="shared" si="728"/>
        <v/>
      </c>
      <c r="H5887" s="2">
        <f>IFERROR(VLOOKUP((IF(LEN(DAY($A5887))&lt;2,0&amp;DAY($A5887),DAY($A5887))&amp;IF(LEN(MONTH($A5887))&lt;2,0&amp;MONTH($A5887),MONTH($A5887))), Prazniki[[#All],[DanMesec]:[Dela prosto]], 4,FALSE), 0)</f>
        <v>0</v>
      </c>
      <c r="I5887" s="2">
        <f t="shared" si="734"/>
        <v>0</v>
      </c>
      <c r="J5887" s="2">
        <f t="shared" si="735"/>
        <v>0</v>
      </c>
      <c r="K5887">
        <f t="shared" si="729"/>
        <v>1</v>
      </c>
    </row>
    <row r="5888" spans="1:11" x14ac:dyDescent="0.3">
      <c r="A5888" s="1">
        <v>46065</v>
      </c>
      <c r="B5888">
        <f t="shared" si="730"/>
        <v>0</v>
      </c>
      <c r="C5888" s="2" t="str">
        <f>IFERROR(VLOOKUP((IF(LEN(DAY($A5888))&lt;2,0&amp;DAY($A5888),DAY($A5888))&amp;IF(LEN(MONTH($A5888))&lt;2,0&amp;MONTH($A5888),MONTH($A5888))), Prazniki[[#All],[DanMesec]:[Dela prosto]], 3,FALSE), "")</f>
        <v/>
      </c>
      <c r="D5888" s="2" t="str">
        <f t="shared" si="731"/>
        <v/>
      </c>
      <c r="E5888" s="2" t="str">
        <f t="shared" si="732"/>
        <v/>
      </c>
      <c r="F5888" s="2">
        <f t="shared" si="733"/>
        <v>0</v>
      </c>
      <c r="G5888" s="2" t="str">
        <f t="shared" si="728"/>
        <v/>
      </c>
      <c r="H5888" s="2">
        <f>IFERROR(VLOOKUP((IF(LEN(DAY($A5888))&lt;2,0&amp;DAY($A5888),DAY($A5888))&amp;IF(LEN(MONTH($A5888))&lt;2,0&amp;MONTH($A5888),MONTH($A5888))), Prazniki[[#All],[DanMesec]:[Dela prosto]], 4,FALSE), 0)</f>
        <v>0</v>
      </c>
      <c r="I5888" s="2">
        <f t="shared" si="734"/>
        <v>0</v>
      </c>
      <c r="J5888" s="2">
        <f t="shared" si="735"/>
        <v>0</v>
      </c>
      <c r="K5888">
        <f t="shared" si="729"/>
        <v>1</v>
      </c>
    </row>
    <row r="5889" spans="1:11" x14ac:dyDescent="0.3">
      <c r="A5889" s="1">
        <v>46066</v>
      </c>
      <c r="B5889">
        <f t="shared" si="730"/>
        <v>0</v>
      </c>
      <c r="C5889" s="2" t="str">
        <f>IFERROR(VLOOKUP((IF(LEN(DAY($A5889))&lt;2,0&amp;DAY($A5889),DAY($A5889))&amp;IF(LEN(MONTH($A5889))&lt;2,0&amp;MONTH($A5889),MONTH($A5889))), Prazniki[[#All],[DanMesec]:[Dela prosto]], 3,FALSE), "")</f>
        <v/>
      </c>
      <c r="D5889" s="2" t="str">
        <f t="shared" si="731"/>
        <v/>
      </c>
      <c r="E5889" s="2" t="str">
        <f t="shared" si="732"/>
        <v/>
      </c>
      <c r="F5889" s="2">
        <f t="shared" si="733"/>
        <v>0</v>
      </c>
      <c r="G5889" s="2" t="str">
        <f t="shared" si="728"/>
        <v/>
      </c>
      <c r="H5889" s="2">
        <f>IFERROR(VLOOKUP((IF(LEN(DAY($A5889))&lt;2,0&amp;DAY($A5889),DAY($A5889))&amp;IF(LEN(MONTH($A5889))&lt;2,0&amp;MONTH($A5889),MONTH($A5889))), Prazniki[[#All],[DanMesec]:[Dela prosto]], 4,FALSE), 0)</f>
        <v>0</v>
      </c>
      <c r="I5889" s="2">
        <f t="shared" si="734"/>
        <v>0</v>
      </c>
      <c r="J5889" s="2">
        <f t="shared" si="735"/>
        <v>0</v>
      </c>
      <c r="K5889">
        <f t="shared" si="729"/>
        <v>1</v>
      </c>
    </row>
    <row r="5890" spans="1:11" x14ac:dyDescent="0.3">
      <c r="A5890" s="1">
        <v>46067</v>
      </c>
      <c r="B5890">
        <f t="shared" si="730"/>
        <v>1</v>
      </c>
      <c r="C5890" s="2" t="str">
        <f>IFERROR(VLOOKUP((IF(LEN(DAY($A5890))&lt;2,0&amp;DAY($A5890),DAY($A5890))&amp;IF(LEN(MONTH($A5890))&lt;2,0&amp;MONTH($A5890),MONTH($A5890))), Prazniki[[#All],[DanMesec]:[Dela prosto]], 3,FALSE), "")</f>
        <v/>
      </c>
      <c r="D5890" s="2" t="str">
        <f t="shared" si="731"/>
        <v/>
      </c>
      <c r="E5890" s="2" t="str">
        <f t="shared" si="732"/>
        <v/>
      </c>
      <c r="F5890" s="2">
        <f t="shared" si="733"/>
        <v>0</v>
      </c>
      <c r="G5890" s="2" t="str">
        <f t="shared" ref="G5890:G5953" si="736">IF(C5890&lt;&gt;"",C5890,IF(D5890&lt;&gt;"",D5890,IF(E5890&lt;&gt;"",E5890, "")))</f>
        <v/>
      </c>
      <c r="H5890" s="2">
        <f>IFERROR(VLOOKUP((IF(LEN(DAY($A5890))&lt;2,0&amp;DAY($A5890),DAY($A5890))&amp;IF(LEN(MONTH($A5890))&lt;2,0&amp;MONTH($A5890),MONTH($A5890))), Prazniki[[#All],[DanMesec]:[Dela prosto]], 4,FALSE), 0)</f>
        <v>0</v>
      </c>
      <c r="I5890" s="2">
        <f t="shared" si="734"/>
        <v>0</v>
      </c>
      <c r="J5890" s="2">
        <f t="shared" si="735"/>
        <v>0</v>
      </c>
      <c r="K5890">
        <f t="shared" ref="K5890:K5953" si="737">IF(OR(B5890=1,H5890=1), 0,1)</f>
        <v>0</v>
      </c>
    </row>
    <row r="5891" spans="1:11" x14ac:dyDescent="0.3">
      <c r="A5891" s="1">
        <v>46068</v>
      </c>
      <c r="B5891">
        <f t="shared" ref="B5891:B5954" si="738">IF(OR(WEEKDAY(A5891,2)=6,WEEKDAY(A5891,2)=7),1,0)</f>
        <v>1</v>
      </c>
      <c r="C5891" s="2" t="str">
        <f>IFERROR(VLOOKUP((IF(LEN(DAY($A5891))&lt;2,0&amp;DAY($A5891),DAY($A5891))&amp;IF(LEN(MONTH($A5891))&lt;2,0&amp;MONTH($A5891),MONTH($A5891))), Prazniki[[#All],[DanMesec]:[Dela prosto]], 3,FALSE), "")</f>
        <v/>
      </c>
      <c r="D5891" s="2" t="str">
        <f t="shared" ref="D5891:D5954" si="739">IF(FLOOR(DAY(MINUTE(YEAR(A5891)/38)/2+56)&amp;"/"&amp;"5/"&amp;YEAR(A5891),7)-34+1=A5891,$D$1,"")</f>
        <v/>
      </c>
      <c r="E5891" s="2" t="str">
        <f t="shared" ref="E5891:E5954" si="740">IF(FLOOR(DAY(MINUTE(YEAR(A5891)/38)/2+56)&amp;"/"&amp;"5/"&amp;YEAR(A5891),7)-34+1+50-2=A5891,$E$1,"")</f>
        <v/>
      </c>
      <c r="F5891" s="2">
        <f t="shared" ref="F5891:F5954" si="741">IF(C5891&lt;&gt;"",1,IF(D5891&lt;&gt;"",1,IF(E5891&lt;&gt;"",1, 0)))</f>
        <v>0</v>
      </c>
      <c r="G5891" s="2" t="str">
        <f t="shared" si="736"/>
        <v/>
      </c>
      <c r="H5891" s="2">
        <f>IFERROR(VLOOKUP((IF(LEN(DAY($A5891))&lt;2,0&amp;DAY($A5891),DAY($A5891))&amp;IF(LEN(MONTH($A5891))&lt;2,0&amp;MONTH($A5891),MONTH($A5891))), Prazniki[[#All],[DanMesec]:[Dela prosto]], 4,FALSE), 0)</f>
        <v>0</v>
      </c>
      <c r="I5891" s="2">
        <f t="shared" ref="I5891:I5954" si="742">IF(OR(D5891&lt;&gt;"",E5891&lt;&gt;""),1,0)</f>
        <v>0</v>
      </c>
      <c r="J5891" s="2">
        <f t="shared" ref="J5891:J5954" si="743">IF(OR(H5891=1,I5891=1),1,0)</f>
        <v>0</v>
      </c>
      <c r="K5891">
        <f t="shared" si="737"/>
        <v>0</v>
      </c>
    </row>
    <row r="5892" spans="1:11" x14ac:dyDescent="0.3">
      <c r="A5892" s="1">
        <v>46069</v>
      </c>
      <c r="B5892">
        <f t="shared" si="738"/>
        <v>0</v>
      </c>
      <c r="C5892" s="2" t="str">
        <f>IFERROR(VLOOKUP((IF(LEN(DAY($A5892))&lt;2,0&amp;DAY($A5892),DAY($A5892))&amp;IF(LEN(MONTH($A5892))&lt;2,0&amp;MONTH($A5892),MONTH($A5892))), Prazniki[[#All],[DanMesec]:[Dela prosto]], 3,FALSE), "")</f>
        <v/>
      </c>
      <c r="D5892" s="2" t="str">
        <f t="shared" si="739"/>
        <v/>
      </c>
      <c r="E5892" s="2" t="str">
        <f t="shared" si="740"/>
        <v/>
      </c>
      <c r="F5892" s="2">
        <f t="shared" si="741"/>
        <v>0</v>
      </c>
      <c r="G5892" s="2" t="str">
        <f t="shared" si="736"/>
        <v/>
      </c>
      <c r="H5892" s="2">
        <f>IFERROR(VLOOKUP((IF(LEN(DAY($A5892))&lt;2,0&amp;DAY($A5892),DAY($A5892))&amp;IF(LEN(MONTH($A5892))&lt;2,0&amp;MONTH($A5892),MONTH($A5892))), Prazniki[[#All],[DanMesec]:[Dela prosto]], 4,FALSE), 0)</f>
        <v>0</v>
      </c>
      <c r="I5892" s="2">
        <f t="shared" si="742"/>
        <v>0</v>
      </c>
      <c r="J5892" s="2">
        <f t="shared" si="743"/>
        <v>0</v>
      </c>
      <c r="K5892">
        <f t="shared" si="737"/>
        <v>1</v>
      </c>
    </row>
    <row r="5893" spans="1:11" x14ac:dyDescent="0.3">
      <c r="A5893" s="1">
        <v>46070</v>
      </c>
      <c r="B5893">
        <f t="shared" si="738"/>
        <v>0</v>
      </c>
      <c r="C5893" s="2" t="str">
        <f>IFERROR(VLOOKUP((IF(LEN(DAY($A5893))&lt;2,0&amp;DAY($A5893),DAY($A5893))&amp;IF(LEN(MONTH($A5893))&lt;2,0&amp;MONTH($A5893),MONTH($A5893))), Prazniki[[#All],[DanMesec]:[Dela prosto]], 3,FALSE), "")</f>
        <v/>
      </c>
      <c r="D5893" s="2" t="str">
        <f t="shared" si="739"/>
        <v/>
      </c>
      <c r="E5893" s="2" t="str">
        <f t="shared" si="740"/>
        <v/>
      </c>
      <c r="F5893" s="2">
        <f t="shared" si="741"/>
        <v>0</v>
      </c>
      <c r="G5893" s="2" t="str">
        <f t="shared" si="736"/>
        <v/>
      </c>
      <c r="H5893" s="2">
        <f>IFERROR(VLOOKUP((IF(LEN(DAY($A5893))&lt;2,0&amp;DAY($A5893),DAY($A5893))&amp;IF(LEN(MONTH($A5893))&lt;2,0&amp;MONTH($A5893),MONTH($A5893))), Prazniki[[#All],[DanMesec]:[Dela prosto]], 4,FALSE), 0)</f>
        <v>0</v>
      </c>
      <c r="I5893" s="2">
        <f t="shared" si="742"/>
        <v>0</v>
      </c>
      <c r="J5893" s="2">
        <f t="shared" si="743"/>
        <v>0</v>
      </c>
      <c r="K5893">
        <f t="shared" si="737"/>
        <v>1</v>
      </c>
    </row>
    <row r="5894" spans="1:11" x14ac:dyDescent="0.3">
      <c r="A5894" s="1">
        <v>46071</v>
      </c>
      <c r="B5894">
        <f t="shared" si="738"/>
        <v>0</v>
      </c>
      <c r="C5894" s="2" t="str">
        <f>IFERROR(VLOOKUP((IF(LEN(DAY($A5894))&lt;2,0&amp;DAY($A5894),DAY($A5894))&amp;IF(LEN(MONTH($A5894))&lt;2,0&amp;MONTH($A5894),MONTH($A5894))), Prazniki[[#All],[DanMesec]:[Dela prosto]], 3,FALSE), "")</f>
        <v/>
      </c>
      <c r="D5894" s="2" t="str">
        <f t="shared" si="739"/>
        <v/>
      </c>
      <c r="E5894" s="2" t="str">
        <f t="shared" si="740"/>
        <v/>
      </c>
      <c r="F5894" s="2">
        <f t="shared" si="741"/>
        <v>0</v>
      </c>
      <c r="G5894" s="2" t="str">
        <f t="shared" si="736"/>
        <v/>
      </c>
      <c r="H5894" s="2">
        <f>IFERROR(VLOOKUP((IF(LEN(DAY($A5894))&lt;2,0&amp;DAY($A5894),DAY($A5894))&amp;IF(LEN(MONTH($A5894))&lt;2,0&amp;MONTH($A5894),MONTH($A5894))), Prazniki[[#All],[DanMesec]:[Dela prosto]], 4,FALSE), 0)</f>
        <v>0</v>
      </c>
      <c r="I5894" s="2">
        <f t="shared" si="742"/>
        <v>0</v>
      </c>
      <c r="J5894" s="2">
        <f t="shared" si="743"/>
        <v>0</v>
      </c>
      <c r="K5894">
        <f t="shared" si="737"/>
        <v>1</v>
      </c>
    </row>
    <row r="5895" spans="1:11" x14ac:dyDescent="0.3">
      <c r="A5895" s="1">
        <v>46072</v>
      </c>
      <c r="B5895">
        <f t="shared" si="738"/>
        <v>0</v>
      </c>
      <c r="C5895" s="2" t="str">
        <f>IFERROR(VLOOKUP((IF(LEN(DAY($A5895))&lt;2,0&amp;DAY($A5895),DAY($A5895))&amp;IF(LEN(MONTH($A5895))&lt;2,0&amp;MONTH($A5895),MONTH($A5895))), Prazniki[[#All],[DanMesec]:[Dela prosto]], 3,FALSE), "")</f>
        <v/>
      </c>
      <c r="D5895" s="2" t="str">
        <f t="shared" si="739"/>
        <v/>
      </c>
      <c r="E5895" s="2" t="str">
        <f t="shared" si="740"/>
        <v/>
      </c>
      <c r="F5895" s="2">
        <f t="shared" si="741"/>
        <v>0</v>
      </c>
      <c r="G5895" s="2" t="str">
        <f t="shared" si="736"/>
        <v/>
      </c>
      <c r="H5895" s="2">
        <f>IFERROR(VLOOKUP((IF(LEN(DAY($A5895))&lt;2,0&amp;DAY($A5895),DAY($A5895))&amp;IF(LEN(MONTH($A5895))&lt;2,0&amp;MONTH($A5895),MONTH($A5895))), Prazniki[[#All],[DanMesec]:[Dela prosto]], 4,FALSE), 0)</f>
        <v>0</v>
      </c>
      <c r="I5895" s="2">
        <f t="shared" si="742"/>
        <v>0</v>
      </c>
      <c r="J5895" s="2">
        <f t="shared" si="743"/>
        <v>0</v>
      </c>
      <c r="K5895">
        <f t="shared" si="737"/>
        <v>1</v>
      </c>
    </row>
    <row r="5896" spans="1:11" x14ac:dyDescent="0.3">
      <c r="A5896" s="1">
        <v>46073</v>
      </c>
      <c r="B5896">
        <f t="shared" si="738"/>
        <v>0</v>
      </c>
      <c r="C5896" s="2" t="str">
        <f>IFERROR(VLOOKUP((IF(LEN(DAY($A5896))&lt;2,0&amp;DAY($A5896),DAY($A5896))&amp;IF(LEN(MONTH($A5896))&lt;2,0&amp;MONTH($A5896),MONTH($A5896))), Prazniki[[#All],[DanMesec]:[Dela prosto]], 3,FALSE), "")</f>
        <v/>
      </c>
      <c r="D5896" s="2" t="str">
        <f t="shared" si="739"/>
        <v/>
      </c>
      <c r="E5896" s="2" t="str">
        <f t="shared" si="740"/>
        <v/>
      </c>
      <c r="F5896" s="2">
        <f t="shared" si="741"/>
        <v>0</v>
      </c>
      <c r="G5896" s="2" t="str">
        <f t="shared" si="736"/>
        <v/>
      </c>
      <c r="H5896" s="2">
        <f>IFERROR(VLOOKUP((IF(LEN(DAY($A5896))&lt;2,0&amp;DAY($A5896),DAY($A5896))&amp;IF(LEN(MONTH($A5896))&lt;2,0&amp;MONTH($A5896),MONTH($A5896))), Prazniki[[#All],[DanMesec]:[Dela prosto]], 4,FALSE), 0)</f>
        <v>0</v>
      </c>
      <c r="I5896" s="2">
        <f t="shared" si="742"/>
        <v>0</v>
      </c>
      <c r="J5896" s="2">
        <f t="shared" si="743"/>
        <v>0</v>
      </c>
      <c r="K5896">
        <f t="shared" si="737"/>
        <v>1</v>
      </c>
    </row>
    <row r="5897" spans="1:11" x14ac:dyDescent="0.3">
      <c r="A5897" s="1">
        <v>46074</v>
      </c>
      <c r="B5897">
        <f t="shared" si="738"/>
        <v>1</v>
      </c>
      <c r="C5897" s="2" t="str">
        <f>IFERROR(VLOOKUP((IF(LEN(DAY($A5897))&lt;2,0&amp;DAY($A5897),DAY($A5897))&amp;IF(LEN(MONTH($A5897))&lt;2,0&amp;MONTH($A5897),MONTH($A5897))), Prazniki[[#All],[DanMesec]:[Dela prosto]], 3,FALSE), "")</f>
        <v/>
      </c>
      <c r="D5897" s="2" t="str">
        <f t="shared" si="739"/>
        <v/>
      </c>
      <c r="E5897" s="2" t="str">
        <f t="shared" si="740"/>
        <v/>
      </c>
      <c r="F5897" s="2">
        <f t="shared" si="741"/>
        <v>0</v>
      </c>
      <c r="G5897" s="2" t="str">
        <f t="shared" si="736"/>
        <v/>
      </c>
      <c r="H5897" s="2">
        <f>IFERROR(VLOOKUP((IF(LEN(DAY($A5897))&lt;2,0&amp;DAY($A5897),DAY($A5897))&amp;IF(LEN(MONTH($A5897))&lt;2,0&amp;MONTH($A5897),MONTH($A5897))), Prazniki[[#All],[DanMesec]:[Dela prosto]], 4,FALSE), 0)</f>
        <v>0</v>
      </c>
      <c r="I5897" s="2">
        <f t="shared" si="742"/>
        <v>0</v>
      </c>
      <c r="J5897" s="2">
        <f t="shared" si="743"/>
        <v>0</v>
      </c>
      <c r="K5897">
        <f t="shared" si="737"/>
        <v>0</v>
      </c>
    </row>
    <row r="5898" spans="1:11" x14ac:dyDescent="0.3">
      <c r="A5898" s="1">
        <v>46075</v>
      </c>
      <c r="B5898">
        <f t="shared" si="738"/>
        <v>1</v>
      </c>
      <c r="C5898" s="2" t="str">
        <f>IFERROR(VLOOKUP((IF(LEN(DAY($A5898))&lt;2,0&amp;DAY($A5898),DAY($A5898))&amp;IF(LEN(MONTH($A5898))&lt;2,0&amp;MONTH($A5898),MONTH($A5898))), Prazniki[[#All],[DanMesec]:[Dela prosto]], 3,FALSE), "")</f>
        <v/>
      </c>
      <c r="D5898" s="2" t="str">
        <f t="shared" si="739"/>
        <v/>
      </c>
      <c r="E5898" s="2" t="str">
        <f t="shared" si="740"/>
        <v/>
      </c>
      <c r="F5898" s="2">
        <f t="shared" si="741"/>
        <v>0</v>
      </c>
      <c r="G5898" s="2" t="str">
        <f t="shared" si="736"/>
        <v/>
      </c>
      <c r="H5898" s="2">
        <f>IFERROR(VLOOKUP((IF(LEN(DAY($A5898))&lt;2,0&amp;DAY($A5898),DAY($A5898))&amp;IF(LEN(MONTH($A5898))&lt;2,0&amp;MONTH($A5898),MONTH($A5898))), Prazniki[[#All],[DanMesec]:[Dela prosto]], 4,FALSE), 0)</f>
        <v>0</v>
      </c>
      <c r="I5898" s="2">
        <f t="shared" si="742"/>
        <v>0</v>
      </c>
      <c r="J5898" s="2">
        <f t="shared" si="743"/>
        <v>0</v>
      </c>
      <c r="K5898">
        <f t="shared" si="737"/>
        <v>0</v>
      </c>
    </row>
    <row r="5899" spans="1:11" x14ac:dyDescent="0.3">
      <c r="A5899" s="1">
        <v>46076</v>
      </c>
      <c r="B5899">
        <f t="shared" si="738"/>
        <v>0</v>
      </c>
      <c r="C5899" s="2" t="str">
        <f>IFERROR(VLOOKUP((IF(LEN(DAY($A5899))&lt;2,0&amp;DAY($A5899),DAY($A5899))&amp;IF(LEN(MONTH($A5899))&lt;2,0&amp;MONTH($A5899),MONTH($A5899))), Prazniki[[#All],[DanMesec]:[Dela prosto]], 3,FALSE), "")</f>
        <v/>
      </c>
      <c r="D5899" s="2" t="str">
        <f t="shared" si="739"/>
        <v/>
      </c>
      <c r="E5899" s="2" t="str">
        <f t="shared" si="740"/>
        <v/>
      </c>
      <c r="F5899" s="2">
        <f t="shared" si="741"/>
        <v>0</v>
      </c>
      <c r="G5899" s="2" t="str">
        <f t="shared" si="736"/>
        <v/>
      </c>
      <c r="H5899" s="2">
        <f>IFERROR(VLOOKUP((IF(LEN(DAY($A5899))&lt;2,0&amp;DAY($A5899),DAY($A5899))&amp;IF(LEN(MONTH($A5899))&lt;2,0&amp;MONTH($A5899),MONTH($A5899))), Prazniki[[#All],[DanMesec]:[Dela prosto]], 4,FALSE), 0)</f>
        <v>0</v>
      </c>
      <c r="I5899" s="2">
        <f t="shared" si="742"/>
        <v>0</v>
      </c>
      <c r="J5899" s="2">
        <f t="shared" si="743"/>
        <v>0</v>
      </c>
      <c r="K5899">
        <f t="shared" si="737"/>
        <v>1</v>
      </c>
    </row>
    <row r="5900" spans="1:11" x14ac:dyDescent="0.3">
      <c r="A5900" s="1">
        <v>46077</v>
      </c>
      <c r="B5900">
        <f t="shared" si="738"/>
        <v>0</v>
      </c>
      <c r="C5900" s="2" t="str">
        <f>IFERROR(VLOOKUP((IF(LEN(DAY($A5900))&lt;2,0&amp;DAY($A5900),DAY($A5900))&amp;IF(LEN(MONTH($A5900))&lt;2,0&amp;MONTH($A5900),MONTH($A5900))), Prazniki[[#All],[DanMesec]:[Dela prosto]], 3,FALSE), "")</f>
        <v/>
      </c>
      <c r="D5900" s="2" t="str">
        <f t="shared" si="739"/>
        <v/>
      </c>
      <c r="E5900" s="2" t="str">
        <f t="shared" si="740"/>
        <v/>
      </c>
      <c r="F5900" s="2">
        <f t="shared" si="741"/>
        <v>0</v>
      </c>
      <c r="G5900" s="2" t="str">
        <f t="shared" si="736"/>
        <v/>
      </c>
      <c r="H5900" s="2">
        <f>IFERROR(VLOOKUP((IF(LEN(DAY($A5900))&lt;2,0&amp;DAY($A5900),DAY($A5900))&amp;IF(LEN(MONTH($A5900))&lt;2,0&amp;MONTH($A5900),MONTH($A5900))), Prazniki[[#All],[DanMesec]:[Dela prosto]], 4,FALSE), 0)</f>
        <v>0</v>
      </c>
      <c r="I5900" s="2">
        <f t="shared" si="742"/>
        <v>0</v>
      </c>
      <c r="J5900" s="2">
        <f t="shared" si="743"/>
        <v>0</v>
      </c>
      <c r="K5900">
        <f t="shared" si="737"/>
        <v>1</v>
      </c>
    </row>
    <row r="5901" spans="1:11" x14ac:dyDescent="0.3">
      <c r="A5901" s="1">
        <v>46078</v>
      </c>
      <c r="B5901">
        <f t="shared" si="738"/>
        <v>0</v>
      </c>
      <c r="C5901" s="2" t="str">
        <f>IFERROR(VLOOKUP((IF(LEN(DAY($A5901))&lt;2,0&amp;DAY($A5901),DAY($A5901))&amp;IF(LEN(MONTH($A5901))&lt;2,0&amp;MONTH($A5901),MONTH($A5901))), Prazniki[[#All],[DanMesec]:[Dela prosto]], 3,FALSE), "")</f>
        <v/>
      </c>
      <c r="D5901" s="2" t="str">
        <f t="shared" si="739"/>
        <v/>
      </c>
      <c r="E5901" s="2" t="str">
        <f t="shared" si="740"/>
        <v/>
      </c>
      <c r="F5901" s="2">
        <f t="shared" si="741"/>
        <v>0</v>
      </c>
      <c r="G5901" s="2" t="str">
        <f t="shared" si="736"/>
        <v/>
      </c>
      <c r="H5901" s="2">
        <f>IFERROR(VLOOKUP((IF(LEN(DAY($A5901))&lt;2,0&amp;DAY($A5901),DAY($A5901))&amp;IF(LEN(MONTH($A5901))&lt;2,0&amp;MONTH($A5901),MONTH($A5901))), Prazniki[[#All],[DanMesec]:[Dela prosto]], 4,FALSE), 0)</f>
        <v>0</v>
      </c>
      <c r="I5901" s="2">
        <f t="shared" si="742"/>
        <v>0</v>
      </c>
      <c r="J5901" s="2">
        <f t="shared" si="743"/>
        <v>0</v>
      </c>
      <c r="K5901">
        <f t="shared" si="737"/>
        <v>1</v>
      </c>
    </row>
    <row r="5902" spans="1:11" x14ac:dyDescent="0.3">
      <c r="A5902" s="1">
        <v>46079</v>
      </c>
      <c r="B5902">
        <f t="shared" si="738"/>
        <v>0</v>
      </c>
      <c r="C5902" s="2" t="str">
        <f>IFERROR(VLOOKUP((IF(LEN(DAY($A5902))&lt;2,0&amp;DAY($A5902),DAY($A5902))&amp;IF(LEN(MONTH($A5902))&lt;2,0&amp;MONTH($A5902),MONTH($A5902))), Prazniki[[#All],[DanMesec]:[Dela prosto]], 3,FALSE), "")</f>
        <v/>
      </c>
      <c r="D5902" s="2" t="str">
        <f t="shared" si="739"/>
        <v/>
      </c>
      <c r="E5902" s="2" t="str">
        <f t="shared" si="740"/>
        <v/>
      </c>
      <c r="F5902" s="2">
        <f t="shared" si="741"/>
        <v>0</v>
      </c>
      <c r="G5902" s="2" t="str">
        <f t="shared" si="736"/>
        <v/>
      </c>
      <c r="H5902" s="2">
        <f>IFERROR(VLOOKUP((IF(LEN(DAY($A5902))&lt;2,0&amp;DAY($A5902),DAY($A5902))&amp;IF(LEN(MONTH($A5902))&lt;2,0&amp;MONTH($A5902),MONTH($A5902))), Prazniki[[#All],[DanMesec]:[Dela prosto]], 4,FALSE), 0)</f>
        <v>0</v>
      </c>
      <c r="I5902" s="2">
        <f t="shared" si="742"/>
        <v>0</v>
      </c>
      <c r="J5902" s="2">
        <f t="shared" si="743"/>
        <v>0</v>
      </c>
      <c r="K5902">
        <f t="shared" si="737"/>
        <v>1</v>
      </c>
    </row>
    <row r="5903" spans="1:11" x14ac:dyDescent="0.3">
      <c r="A5903" s="1">
        <v>46080</v>
      </c>
      <c r="B5903">
        <f t="shared" si="738"/>
        <v>0</v>
      </c>
      <c r="C5903" s="2" t="str">
        <f>IFERROR(VLOOKUP((IF(LEN(DAY($A5903))&lt;2,0&amp;DAY($A5903),DAY($A5903))&amp;IF(LEN(MONTH($A5903))&lt;2,0&amp;MONTH($A5903),MONTH($A5903))), Prazniki[[#All],[DanMesec]:[Dela prosto]], 3,FALSE), "")</f>
        <v/>
      </c>
      <c r="D5903" s="2" t="str">
        <f t="shared" si="739"/>
        <v/>
      </c>
      <c r="E5903" s="2" t="str">
        <f t="shared" si="740"/>
        <v/>
      </c>
      <c r="F5903" s="2">
        <f t="shared" si="741"/>
        <v>0</v>
      </c>
      <c r="G5903" s="2" t="str">
        <f t="shared" si="736"/>
        <v/>
      </c>
      <c r="H5903" s="2">
        <f>IFERROR(VLOOKUP((IF(LEN(DAY($A5903))&lt;2,0&amp;DAY($A5903),DAY($A5903))&amp;IF(LEN(MONTH($A5903))&lt;2,0&amp;MONTH($A5903),MONTH($A5903))), Prazniki[[#All],[DanMesec]:[Dela prosto]], 4,FALSE), 0)</f>
        <v>0</v>
      </c>
      <c r="I5903" s="2">
        <f t="shared" si="742"/>
        <v>0</v>
      </c>
      <c r="J5903" s="2">
        <f t="shared" si="743"/>
        <v>0</v>
      </c>
      <c r="K5903">
        <f t="shared" si="737"/>
        <v>1</v>
      </c>
    </row>
    <row r="5904" spans="1:11" x14ac:dyDescent="0.3">
      <c r="A5904" s="1">
        <v>46081</v>
      </c>
      <c r="B5904">
        <f t="shared" si="738"/>
        <v>1</v>
      </c>
      <c r="C5904" s="2" t="str">
        <f>IFERROR(VLOOKUP((IF(LEN(DAY($A5904))&lt;2,0&amp;DAY($A5904),DAY($A5904))&amp;IF(LEN(MONTH($A5904))&lt;2,0&amp;MONTH($A5904),MONTH($A5904))), Prazniki[[#All],[DanMesec]:[Dela prosto]], 3,FALSE), "")</f>
        <v/>
      </c>
      <c r="D5904" s="2" t="str">
        <f t="shared" si="739"/>
        <v/>
      </c>
      <c r="E5904" s="2" t="str">
        <f t="shared" si="740"/>
        <v/>
      </c>
      <c r="F5904" s="2">
        <f t="shared" si="741"/>
        <v>0</v>
      </c>
      <c r="G5904" s="2" t="str">
        <f t="shared" si="736"/>
        <v/>
      </c>
      <c r="H5904" s="2">
        <f>IFERROR(VLOOKUP((IF(LEN(DAY($A5904))&lt;2,0&amp;DAY($A5904),DAY($A5904))&amp;IF(LEN(MONTH($A5904))&lt;2,0&amp;MONTH($A5904),MONTH($A5904))), Prazniki[[#All],[DanMesec]:[Dela prosto]], 4,FALSE), 0)</f>
        <v>0</v>
      </c>
      <c r="I5904" s="2">
        <f t="shared" si="742"/>
        <v>0</v>
      </c>
      <c r="J5904" s="2">
        <f t="shared" si="743"/>
        <v>0</v>
      </c>
      <c r="K5904">
        <f t="shared" si="737"/>
        <v>0</v>
      </c>
    </row>
    <row r="5905" spans="1:11" x14ac:dyDescent="0.3">
      <c r="A5905" s="1">
        <v>46082</v>
      </c>
      <c r="B5905">
        <f t="shared" si="738"/>
        <v>1</v>
      </c>
      <c r="C5905" s="2" t="str">
        <f>IFERROR(VLOOKUP((IF(LEN(DAY($A5905))&lt;2,0&amp;DAY($A5905),DAY($A5905))&amp;IF(LEN(MONTH($A5905))&lt;2,0&amp;MONTH($A5905),MONTH($A5905))), Prazniki[[#All],[DanMesec]:[Dela prosto]], 3,FALSE), "")</f>
        <v/>
      </c>
      <c r="D5905" s="2" t="str">
        <f t="shared" si="739"/>
        <v/>
      </c>
      <c r="E5905" s="2" t="str">
        <f t="shared" si="740"/>
        <v/>
      </c>
      <c r="F5905" s="2">
        <f t="shared" si="741"/>
        <v>0</v>
      </c>
      <c r="G5905" s="2" t="str">
        <f t="shared" si="736"/>
        <v/>
      </c>
      <c r="H5905" s="2">
        <f>IFERROR(VLOOKUP((IF(LEN(DAY($A5905))&lt;2,0&amp;DAY($A5905),DAY($A5905))&amp;IF(LEN(MONTH($A5905))&lt;2,0&amp;MONTH($A5905),MONTH($A5905))), Prazniki[[#All],[DanMesec]:[Dela prosto]], 4,FALSE), 0)</f>
        <v>0</v>
      </c>
      <c r="I5905" s="2">
        <f t="shared" si="742"/>
        <v>0</v>
      </c>
      <c r="J5905" s="2">
        <f t="shared" si="743"/>
        <v>0</v>
      </c>
      <c r="K5905">
        <f t="shared" si="737"/>
        <v>0</v>
      </c>
    </row>
    <row r="5906" spans="1:11" x14ac:dyDescent="0.3">
      <c r="A5906" s="1">
        <v>46083</v>
      </c>
      <c r="B5906">
        <f t="shared" si="738"/>
        <v>0</v>
      </c>
      <c r="C5906" s="2" t="str">
        <f>IFERROR(VLOOKUP((IF(LEN(DAY($A5906))&lt;2,0&amp;DAY($A5906),DAY($A5906))&amp;IF(LEN(MONTH($A5906))&lt;2,0&amp;MONTH($A5906),MONTH($A5906))), Prazniki[[#All],[DanMesec]:[Dela prosto]], 3,FALSE), "")</f>
        <v/>
      </c>
      <c r="D5906" s="2" t="str">
        <f t="shared" si="739"/>
        <v/>
      </c>
      <c r="E5906" s="2" t="str">
        <f t="shared" si="740"/>
        <v/>
      </c>
      <c r="F5906" s="2">
        <f t="shared" si="741"/>
        <v>0</v>
      </c>
      <c r="G5906" s="2" t="str">
        <f t="shared" si="736"/>
        <v/>
      </c>
      <c r="H5906" s="2">
        <f>IFERROR(VLOOKUP((IF(LEN(DAY($A5906))&lt;2,0&amp;DAY($A5906),DAY($A5906))&amp;IF(LEN(MONTH($A5906))&lt;2,0&amp;MONTH($A5906),MONTH($A5906))), Prazniki[[#All],[DanMesec]:[Dela prosto]], 4,FALSE), 0)</f>
        <v>0</v>
      </c>
      <c r="I5906" s="2">
        <f t="shared" si="742"/>
        <v>0</v>
      </c>
      <c r="J5906" s="2">
        <f t="shared" si="743"/>
        <v>0</v>
      </c>
      <c r="K5906">
        <f t="shared" si="737"/>
        <v>1</v>
      </c>
    </row>
    <row r="5907" spans="1:11" x14ac:dyDescent="0.3">
      <c r="A5907" s="1">
        <v>46084</v>
      </c>
      <c r="B5907">
        <f t="shared" si="738"/>
        <v>0</v>
      </c>
      <c r="C5907" s="2" t="str">
        <f>IFERROR(VLOOKUP((IF(LEN(DAY($A5907))&lt;2,0&amp;DAY($A5907),DAY($A5907))&amp;IF(LEN(MONTH($A5907))&lt;2,0&amp;MONTH($A5907),MONTH($A5907))), Prazniki[[#All],[DanMesec]:[Dela prosto]], 3,FALSE), "")</f>
        <v/>
      </c>
      <c r="D5907" s="2" t="str">
        <f t="shared" si="739"/>
        <v/>
      </c>
      <c r="E5907" s="2" t="str">
        <f t="shared" si="740"/>
        <v/>
      </c>
      <c r="F5907" s="2">
        <f t="shared" si="741"/>
        <v>0</v>
      </c>
      <c r="G5907" s="2" t="str">
        <f t="shared" si="736"/>
        <v/>
      </c>
      <c r="H5907" s="2">
        <f>IFERROR(VLOOKUP((IF(LEN(DAY($A5907))&lt;2,0&amp;DAY($A5907),DAY($A5907))&amp;IF(LEN(MONTH($A5907))&lt;2,0&amp;MONTH($A5907),MONTH($A5907))), Prazniki[[#All],[DanMesec]:[Dela prosto]], 4,FALSE), 0)</f>
        <v>0</v>
      </c>
      <c r="I5907" s="2">
        <f t="shared" si="742"/>
        <v>0</v>
      </c>
      <c r="J5907" s="2">
        <f t="shared" si="743"/>
        <v>0</v>
      </c>
      <c r="K5907">
        <f t="shared" si="737"/>
        <v>1</v>
      </c>
    </row>
    <row r="5908" spans="1:11" x14ac:dyDescent="0.3">
      <c r="A5908" s="1">
        <v>46085</v>
      </c>
      <c r="B5908">
        <f t="shared" si="738"/>
        <v>0</v>
      </c>
      <c r="C5908" s="2" t="str">
        <f>IFERROR(VLOOKUP((IF(LEN(DAY($A5908))&lt;2,0&amp;DAY($A5908),DAY($A5908))&amp;IF(LEN(MONTH($A5908))&lt;2,0&amp;MONTH($A5908),MONTH($A5908))), Prazniki[[#All],[DanMesec]:[Dela prosto]], 3,FALSE), "")</f>
        <v/>
      </c>
      <c r="D5908" s="2" t="str">
        <f t="shared" si="739"/>
        <v/>
      </c>
      <c r="E5908" s="2" t="str">
        <f t="shared" si="740"/>
        <v/>
      </c>
      <c r="F5908" s="2">
        <f t="shared" si="741"/>
        <v>0</v>
      </c>
      <c r="G5908" s="2" t="str">
        <f t="shared" si="736"/>
        <v/>
      </c>
      <c r="H5908" s="2">
        <f>IFERROR(VLOOKUP((IF(LEN(DAY($A5908))&lt;2,0&amp;DAY($A5908),DAY($A5908))&amp;IF(LEN(MONTH($A5908))&lt;2,0&amp;MONTH($A5908),MONTH($A5908))), Prazniki[[#All],[DanMesec]:[Dela prosto]], 4,FALSE), 0)</f>
        <v>0</v>
      </c>
      <c r="I5908" s="2">
        <f t="shared" si="742"/>
        <v>0</v>
      </c>
      <c r="J5908" s="2">
        <f t="shared" si="743"/>
        <v>0</v>
      </c>
      <c r="K5908">
        <f t="shared" si="737"/>
        <v>1</v>
      </c>
    </row>
    <row r="5909" spans="1:11" x14ac:dyDescent="0.3">
      <c r="A5909" s="1">
        <v>46086</v>
      </c>
      <c r="B5909">
        <f t="shared" si="738"/>
        <v>0</v>
      </c>
      <c r="C5909" s="2" t="str">
        <f>IFERROR(VLOOKUP((IF(LEN(DAY($A5909))&lt;2,0&amp;DAY($A5909),DAY($A5909))&amp;IF(LEN(MONTH($A5909))&lt;2,0&amp;MONTH($A5909),MONTH($A5909))), Prazniki[[#All],[DanMesec]:[Dela prosto]], 3,FALSE), "")</f>
        <v/>
      </c>
      <c r="D5909" s="2" t="str">
        <f t="shared" si="739"/>
        <v/>
      </c>
      <c r="E5909" s="2" t="str">
        <f t="shared" si="740"/>
        <v/>
      </c>
      <c r="F5909" s="2">
        <f t="shared" si="741"/>
        <v>0</v>
      </c>
      <c r="G5909" s="2" t="str">
        <f t="shared" si="736"/>
        <v/>
      </c>
      <c r="H5909" s="2">
        <f>IFERROR(VLOOKUP((IF(LEN(DAY($A5909))&lt;2,0&amp;DAY($A5909),DAY($A5909))&amp;IF(LEN(MONTH($A5909))&lt;2,0&amp;MONTH($A5909),MONTH($A5909))), Prazniki[[#All],[DanMesec]:[Dela prosto]], 4,FALSE), 0)</f>
        <v>0</v>
      </c>
      <c r="I5909" s="2">
        <f t="shared" si="742"/>
        <v>0</v>
      </c>
      <c r="J5909" s="2">
        <f t="shared" si="743"/>
        <v>0</v>
      </c>
      <c r="K5909">
        <f t="shared" si="737"/>
        <v>1</v>
      </c>
    </row>
    <row r="5910" spans="1:11" x14ac:dyDescent="0.3">
      <c r="A5910" s="1">
        <v>46087</v>
      </c>
      <c r="B5910">
        <f t="shared" si="738"/>
        <v>0</v>
      </c>
      <c r="C5910" s="2" t="str">
        <f>IFERROR(VLOOKUP((IF(LEN(DAY($A5910))&lt;2,0&amp;DAY($A5910),DAY($A5910))&amp;IF(LEN(MONTH($A5910))&lt;2,0&amp;MONTH($A5910),MONTH($A5910))), Prazniki[[#All],[DanMesec]:[Dela prosto]], 3,FALSE), "")</f>
        <v/>
      </c>
      <c r="D5910" s="2" t="str">
        <f t="shared" si="739"/>
        <v/>
      </c>
      <c r="E5910" s="2" t="str">
        <f t="shared" si="740"/>
        <v/>
      </c>
      <c r="F5910" s="2">
        <f t="shared" si="741"/>
        <v>0</v>
      </c>
      <c r="G5910" s="2" t="str">
        <f t="shared" si="736"/>
        <v/>
      </c>
      <c r="H5910" s="2">
        <f>IFERROR(VLOOKUP((IF(LEN(DAY($A5910))&lt;2,0&amp;DAY($A5910),DAY($A5910))&amp;IF(LEN(MONTH($A5910))&lt;2,0&amp;MONTH($A5910),MONTH($A5910))), Prazniki[[#All],[DanMesec]:[Dela prosto]], 4,FALSE), 0)</f>
        <v>0</v>
      </c>
      <c r="I5910" s="2">
        <f t="shared" si="742"/>
        <v>0</v>
      </c>
      <c r="J5910" s="2">
        <f t="shared" si="743"/>
        <v>0</v>
      </c>
      <c r="K5910">
        <f t="shared" si="737"/>
        <v>1</v>
      </c>
    </row>
    <row r="5911" spans="1:11" x14ac:dyDescent="0.3">
      <c r="A5911" s="1">
        <v>46088</v>
      </c>
      <c r="B5911">
        <f t="shared" si="738"/>
        <v>1</v>
      </c>
      <c r="C5911" s="2" t="str">
        <f>IFERROR(VLOOKUP((IF(LEN(DAY($A5911))&lt;2,0&amp;DAY($A5911),DAY($A5911))&amp;IF(LEN(MONTH($A5911))&lt;2,0&amp;MONTH($A5911),MONTH($A5911))), Prazniki[[#All],[DanMesec]:[Dela prosto]], 3,FALSE), "")</f>
        <v/>
      </c>
      <c r="D5911" s="2" t="str">
        <f t="shared" si="739"/>
        <v/>
      </c>
      <c r="E5911" s="2" t="str">
        <f t="shared" si="740"/>
        <v/>
      </c>
      <c r="F5911" s="2">
        <f t="shared" si="741"/>
        <v>0</v>
      </c>
      <c r="G5911" s="2" t="str">
        <f t="shared" si="736"/>
        <v/>
      </c>
      <c r="H5911" s="2">
        <f>IFERROR(VLOOKUP((IF(LEN(DAY($A5911))&lt;2,0&amp;DAY($A5911),DAY($A5911))&amp;IF(LEN(MONTH($A5911))&lt;2,0&amp;MONTH($A5911),MONTH($A5911))), Prazniki[[#All],[DanMesec]:[Dela prosto]], 4,FALSE), 0)</f>
        <v>0</v>
      </c>
      <c r="I5911" s="2">
        <f t="shared" si="742"/>
        <v>0</v>
      </c>
      <c r="J5911" s="2">
        <f t="shared" si="743"/>
        <v>0</v>
      </c>
      <c r="K5911">
        <f t="shared" si="737"/>
        <v>0</v>
      </c>
    </row>
    <row r="5912" spans="1:11" x14ac:dyDescent="0.3">
      <c r="A5912" s="1">
        <v>46089</v>
      </c>
      <c r="B5912">
        <f t="shared" si="738"/>
        <v>1</v>
      </c>
      <c r="C5912" s="2" t="str">
        <f>IFERROR(VLOOKUP((IF(LEN(DAY($A5912))&lt;2,0&amp;DAY($A5912),DAY($A5912))&amp;IF(LEN(MONTH($A5912))&lt;2,0&amp;MONTH($A5912),MONTH($A5912))), Prazniki[[#All],[DanMesec]:[Dela prosto]], 3,FALSE), "")</f>
        <v/>
      </c>
      <c r="D5912" s="2" t="str">
        <f t="shared" si="739"/>
        <v/>
      </c>
      <c r="E5912" s="2" t="str">
        <f t="shared" si="740"/>
        <v/>
      </c>
      <c r="F5912" s="2">
        <f t="shared" si="741"/>
        <v>0</v>
      </c>
      <c r="G5912" s="2" t="str">
        <f t="shared" si="736"/>
        <v/>
      </c>
      <c r="H5912" s="2">
        <f>IFERROR(VLOOKUP((IF(LEN(DAY($A5912))&lt;2,0&amp;DAY($A5912),DAY($A5912))&amp;IF(LEN(MONTH($A5912))&lt;2,0&amp;MONTH($A5912),MONTH($A5912))), Prazniki[[#All],[DanMesec]:[Dela prosto]], 4,FALSE), 0)</f>
        <v>0</v>
      </c>
      <c r="I5912" s="2">
        <f t="shared" si="742"/>
        <v>0</v>
      </c>
      <c r="J5912" s="2">
        <f t="shared" si="743"/>
        <v>0</v>
      </c>
      <c r="K5912">
        <f t="shared" si="737"/>
        <v>0</v>
      </c>
    </row>
    <row r="5913" spans="1:11" x14ac:dyDescent="0.3">
      <c r="A5913" s="1">
        <v>46090</v>
      </c>
      <c r="B5913">
        <f t="shared" si="738"/>
        <v>0</v>
      </c>
      <c r="C5913" s="2" t="str">
        <f>IFERROR(VLOOKUP((IF(LEN(DAY($A5913))&lt;2,0&amp;DAY($A5913),DAY($A5913))&amp;IF(LEN(MONTH($A5913))&lt;2,0&amp;MONTH($A5913),MONTH($A5913))), Prazniki[[#All],[DanMesec]:[Dela prosto]], 3,FALSE), "")</f>
        <v/>
      </c>
      <c r="D5913" s="2" t="str">
        <f t="shared" si="739"/>
        <v/>
      </c>
      <c r="E5913" s="2" t="str">
        <f t="shared" si="740"/>
        <v/>
      </c>
      <c r="F5913" s="2">
        <f t="shared" si="741"/>
        <v>0</v>
      </c>
      <c r="G5913" s="2" t="str">
        <f t="shared" si="736"/>
        <v/>
      </c>
      <c r="H5913" s="2">
        <f>IFERROR(VLOOKUP((IF(LEN(DAY($A5913))&lt;2,0&amp;DAY($A5913),DAY($A5913))&amp;IF(LEN(MONTH($A5913))&lt;2,0&amp;MONTH($A5913),MONTH($A5913))), Prazniki[[#All],[DanMesec]:[Dela prosto]], 4,FALSE), 0)</f>
        <v>0</v>
      </c>
      <c r="I5913" s="2">
        <f t="shared" si="742"/>
        <v>0</v>
      </c>
      <c r="J5913" s="2">
        <f t="shared" si="743"/>
        <v>0</v>
      </c>
      <c r="K5913">
        <f t="shared" si="737"/>
        <v>1</v>
      </c>
    </row>
    <row r="5914" spans="1:11" x14ac:dyDescent="0.3">
      <c r="A5914" s="1">
        <v>46091</v>
      </c>
      <c r="B5914">
        <f t="shared" si="738"/>
        <v>0</v>
      </c>
      <c r="C5914" s="2" t="str">
        <f>IFERROR(VLOOKUP((IF(LEN(DAY($A5914))&lt;2,0&amp;DAY($A5914),DAY($A5914))&amp;IF(LEN(MONTH($A5914))&lt;2,0&amp;MONTH($A5914),MONTH($A5914))), Prazniki[[#All],[DanMesec]:[Dela prosto]], 3,FALSE), "")</f>
        <v/>
      </c>
      <c r="D5914" s="2" t="str">
        <f t="shared" si="739"/>
        <v/>
      </c>
      <c r="E5914" s="2" t="str">
        <f t="shared" si="740"/>
        <v/>
      </c>
      <c r="F5914" s="2">
        <f t="shared" si="741"/>
        <v>0</v>
      </c>
      <c r="G5914" s="2" t="str">
        <f t="shared" si="736"/>
        <v/>
      </c>
      <c r="H5914" s="2">
        <f>IFERROR(VLOOKUP((IF(LEN(DAY($A5914))&lt;2,0&amp;DAY($A5914),DAY($A5914))&amp;IF(LEN(MONTH($A5914))&lt;2,0&amp;MONTH($A5914),MONTH($A5914))), Prazniki[[#All],[DanMesec]:[Dela prosto]], 4,FALSE), 0)</f>
        <v>0</v>
      </c>
      <c r="I5914" s="2">
        <f t="shared" si="742"/>
        <v>0</v>
      </c>
      <c r="J5914" s="2">
        <f t="shared" si="743"/>
        <v>0</v>
      </c>
      <c r="K5914">
        <f t="shared" si="737"/>
        <v>1</v>
      </c>
    </row>
    <row r="5915" spans="1:11" x14ac:dyDescent="0.3">
      <c r="A5915" s="1">
        <v>46092</v>
      </c>
      <c r="B5915">
        <f t="shared" si="738"/>
        <v>0</v>
      </c>
      <c r="C5915" s="2" t="str">
        <f>IFERROR(VLOOKUP((IF(LEN(DAY($A5915))&lt;2,0&amp;DAY($A5915),DAY($A5915))&amp;IF(LEN(MONTH($A5915))&lt;2,0&amp;MONTH($A5915),MONTH($A5915))), Prazniki[[#All],[DanMesec]:[Dela prosto]], 3,FALSE), "")</f>
        <v/>
      </c>
      <c r="D5915" s="2" t="str">
        <f t="shared" si="739"/>
        <v/>
      </c>
      <c r="E5915" s="2" t="str">
        <f t="shared" si="740"/>
        <v/>
      </c>
      <c r="F5915" s="2">
        <f t="shared" si="741"/>
        <v>0</v>
      </c>
      <c r="G5915" s="2" t="str">
        <f t="shared" si="736"/>
        <v/>
      </c>
      <c r="H5915" s="2">
        <f>IFERROR(VLOOKUP((IF(LEN(DAY($A5915))&lt;2,0&amp;DAY($A5915),DAY($A5915))&amp;IF(LEN(MONTH($A5915))&lt;2,0&amp;MONTH($A5915),MONTH($A5915))), Prazniki[[#All],[DanMesec]:[Dela prosto]], 4,FALSE), 0)</f>
        <v>0</v>
      </c>
      <c r="I5915" s="2">
        <f t="shared" si="742"/>
        <v>0</v>
      </c>
      <c r="J5915" s="2">
        <f t="shared" si="743"/>
        <v>0</v>
      </c>
      <c r="K5915">
        <f t="shared" si="737"/>
        <v>1</v>
      </c>
    </row>
    <row r="5916" spans="1:11" x14ac:dyDescent="0.3">
      <c r="A5916" s="1">
        <v>46093</v>
      </c>
      <c r="B5916">
        <f t="shared" si="738"/>
        <v>0</v>
      </c>
      <c r="C5916" s="2" t="str">
        <f>IFERROR(VLOOKUP((IF(LEN(DAY($A5916))&lt;2,0&amp;DAY($A5916),DAY($A5916))&amp;IF(LEN(MONTH($A5916))&lt;2,0&amp;MONTH($A5916),MONTH($A5916))), Prazniki[[#All],[DanMesec]:[Dela prosto]], 3,FALSE), "")</f>
        <v/>
      </c>
      <c r="D5916" s="2" t="str">
        <f t="shared" si="739"/>
        <v/>
      </c>
      <c r="E5916" s="2" t="str">
        <f t="shared" si="740"/>
        <v/>
      </c>
      <c r="F5916" s="2">
        <f t="shared" si="741"/>
        <v>0</v>
      </c>
      <c r="G5916" s="2" t="str">
        <f t="shared" si="736"/>
        <v/>
      </c>
      <c r="H5916" s="2">
        <f>IFERROR(VLOOKUP((IF(LEN(DAY($A5916))&lt;2,0&amp;DAY($A5916),DAY($A5916))&amp;IF(LEN(MONTH($A5916))&lt;2,0&amp;MONTH($A5916),MONTH($A5916))), Prazniki[[#All],[DanMesec]:[Dela prosto]], 4,FALSE), 0)</f>
        <v>0</v>
      </c>
      <c r="I5916" s="2">
        <f t="shared" si="742"/>
        <v>0</v>
      </c>
      <c r="J5916" s="2">
        <f t="shared" si="743"/>
        <v>0</v>
      </c>
      <c r="K5916">
        <f t="shared" si="737"/>
        <v>1</v>
      </c>
    </row>
    <row r="5917" spans="1:11" x14ac:dyDescent="0.3">
      <c r="A5917" s="1">
        <v>46094</v>
      </c>
      <c r="B5917">
        <f t="shared" si="738"/>
        <v>0</v>
      </c>
      <c r="C5917" s="2" t="str">
        <f>IFERROR(VLOOKUP((IF(LEN(DAY($A5917))&lt;2,0&amp;DAY($A5917),DAY($A5917))&amp;IF(LEN(MONTH($A5917))&lt;2,0&amp;MONTH($A5917),MONTH($A5917))), Prazniki[[#All],[DanMesec]:[Dela prosto]], 3,FALSE), "")</f>
        <v/>
      </c>
      <c r="D5917" s="2" t="str">
        <f t="shared" si="739"/>
        <v/>
      </c>
      <c r="E5917" s="2" t="str">
        <f t="shared" si="740"/>
        <v/>
      </c>
      <c r="F5917" s="2">
        <f t="shared" si="741"/>
        <v>0</v>
      </c>
      <c r="G5917" s="2" t="str">
        <f t="shared" si="736"/>
        <v/>
      </c>
      <c r="H5917" s="2">
        <f>IFERROR(VLOOKUP((IF(LEN(DAY($A5917))&lt;2,0&amp;DAY($A5917),DAY($A5917))&amp;IF(LEN(MONTH($A5917))&lt;2,0&amp;MONTH($A5917),MONTH($A5917))), Prazniki[[#All],[DanMesec]:[Dela prosto]], 4,FALSE), 0)</f>
        <v>0</v>
      </c>
      <c r="I5917" s="2">
        <f t="shared" si="742"/>
        <v>0</v>
      </c>
      <c r="J5917" s="2">
        <f t="shared" si="743"/>
        <v>0</v>
      </c>
      <c r="K5917">
        <f t="shared" si="737"/>
        <v>1</v>
      </c>
    </row>
    <row r="5918" spans="1:11" x14ac:dyDescent="0.3">
      <c r="A5918" s="1">
        <v>46095</v>
      </c>
      <c r="B5918">
        <f t="shared" si="738"/>
        <v>1</v>
      </c>
      <c r="C5918" s="2" t="str">
        <f>IFERROR(VLOOKUP((IF(LEN(DAY($A5918))&lt;2,0&amp;DAY($A5918),DAY($A5918))&amp;IF(LEN(MONTH($A5918))&lt;2,0&amp;MONTH($A5918),MONTH($A5918))), Prazniki[[#All],[DanMesec]:[Dela prosto]], 3,FALSE), "")</f>
        <v/>
      </c>
      <c r="D5918" s="2" t="str">
        <f t="shared" si="739"/>
        <v/>
      </c>
      <c r="E5918" s="2" t="str">
        <f t="shared" si="740"/>
        <v/>
      </c>
      <c r="F5918" s="2">
        <f t="shared" si="741"/>
        <v>0</v>
      </c>
      <c r="G5918" s="2" t="str">
        <f t="shared" si="736"/>
        <v/>
      </c>
      <c r="H5918" s="2">
        <f>IFERROR(VLOOKUP((IF(LEN(DAY($A5918))&lt;2,0&amp;DAY($A5918),DAY($A5918))&amp;IF(LEN(MONTH($A5918))&lt;2,0&amp;MONTH($A5918),MONTH($A5918))), Prazniki[[#All],[DanMesec]:[Dela prosto]], 4,FALSE), 0)</f>
        <v>0</v>
      </c>
      <c r="I5918" s="2">
        <f t="shared" si="742"/>
        <v>0</v>
      </c>
      <c r="J5918" s="2">
        <f t="shared" si="743"/>
        <v>0</v>
      </c>
      <c r="K5918">
        <f t="shared" si="737"/>
        <v>0</v>
      </c>
    </row>
    <row r="5919" spans="1:11" x14ac:dyDescent="0.3">
      <c r="A5919" s="1">
        <v>46096</v>
      </c>
      <c r="B5919">
        <f t="shared" si="738"/>
        <v>1</v>
      </c>
      <c r="C5919" s="2" t="str">
        <f>IFERROR(VLOOKUP((IF(LEN(DAY($A5919))&lt;2,0&amp;DAY($A5919),DAY($A5919))&amp;IF(LEN(MONTH($A5919))&lt;2,0&amp;MONTH($A5919),MONTH($A5919))), Prazniki[[#All],[DanMesec]:[Dela prosto]], 3,FALSE), "")</f>
        <v/>
      </c>
      <c r="D5919" s="2" t="str">
        <f t="shared" si="739"/>
        <v/>
      </c>
      <c r="E5919" s="2" t="str">
        <f t="shared" si="740"/>
        <v/>
      </c>
      <c r="F5919" s="2">
        <f t="shared" si="741"/>
        <v>0</v>
      </c>
      <c r="G5919" s="2" t="str">
        <f t="shared" si="736"/>
        <v/>
      </c>
      <c r="H5919" s="2">
        <f>IFERROR(VLOOKUP((IF(LEN(DAY($A5919))&lt;2,0&amp;DAY($A5919),DAY($A5919))&amp;IF(LEN(MONTH($A5919))&lt;2,0&amp;MONTH($A5919),MONTH($A5919))), Prazniki[[#All],[DanMesec]:[Dela prosto]], 4,FALSE), 0)</f>
        <v>0</v>
      </c>
      <c r="I5919" s="2">
        <f t="shared" si="742"/>
        <v>0</v>
      </c>
      <c r="J5919" s="2">
        <f t="shared" si="743"/>
        <v>0</v>
      </c>
      <c r="K5919">
        <f t="shared" si="737"/>
        <v>0</v>
      </c>
    </row>
    <row r="5920" spans="1:11" x14ac:dyDescent="0.3">
      <c r="A5920" s="1">
        <v>46097</v>
      </c>
      <c r="B5920">
        <f t="shared" si="738"/>
        <v>0</v>
      </c>
      <c r="C5920" s="2" t="str">
        <f>IFERROR(VLOOKUP((IF(LEN(DAY($A5920))&lt;2,0&amp;DAY($A5920),DAY($A5920))&amp;IF(LEN(MONTH($A5920))&lt;2,0&amp;MONTH($A5920),MONTH($A5920))), Prazniki[[#All],[DanMesec]:[Dela prosto]], 3,FALSE), "")</f>
        <v/>
      </c>
      <c r="D5920" s="2" t="str">
        <f t="shared" si="739"/>
        <v/>
      </c>
      <c r="E5920" s="2" t="str">
        <f t="shared" si="740"/>
        <v/>
      </c>
      <c r="F5920" s="2">
        <f t="shared" si="741"/>
        <v>0</v>
      </c>
      <c r="G5920" s="2" t="str">
        <f t="shared" si="736"/>
        <v/>
      </c>
      <c r="H5920" s="2">
        <f>IFERROR(VLOOKUP((IF(LEN(DAY($A5920))&lt;2,0&amp;DAY($A5920),DAY($A5920))&amp;IF(LEN(MONTH($A5920))&lt;2,0&amp;MONTH($A5920),MONTH($A5920))), Prazniki[[#All],[DanMesec]:[Dela prosto]], 4,FALSE), 0)</f>
        <v>0</v>
      </c>
      <c r="I5920" s="2">
        <f t="shared" si="742"/>
        <v>0</v>
      </c>
      <c r="J5920" s="2">
        <f t="shared" si="743"/>
        <v>0</v>
      </c>
      <c r="K5920">
        <f t="shared" si="737"/>
        <v>1</v>
      </c>
    </row>
    <row r="5921" spans="1:11" x14ac:dyDescent="0.3">
      <c r="A5921" s="1">
        <v>46098</v>
      </c>
      <c r="B5921">
        <f t="shared" si="738"/>
        <v>0</v>
      </c>
      <c r="C5921" s="2" t="str">
        <f>IFERROR(VLOOKUP((IF(LEN(DAY($A5921))&lt;2,0&amp;DAY($A5921),DAY($A5921))&amp;IF(LEN(MONTH($A5921))&lt;2,0&amp;MONTH($A5921),MONTH($A5921))), Prazniki[[#All],[DanMesec]:[Dela prosto]], 3,FALSE), "")</f>
        <v/>
      </c>
      <c r="D5921" s="2" t="str">
        <f t="shared" si="739"/>
        <v/>
      </c>
      <c r="E5921" s="2" t="str">
        <f t="shared" si="740"/>
        <v/>
      </c>
      <c r="F5921" s="2">
        <f t="shared" si="741"/>
        <v>0</v>
      </c>
      <c r="G5921" s="2" t="str">
        <f t="shared" si="736"/>
        <v/>
      </c>
      <c r="H5921" s="2">
        <f>IFERROR(VLOOKUP((IF(LEN(DAY($A5921))&lt;2,0&amp;DAY($A5921),DAY($A5921))&amp;IF(LEN(MONTH($A5921))&lt;2,0&amp;MONTH($A5921),MONTH($A5921))), Prazniki[[#All],[DanMesec]:[Dela prosto]], 4,FALSE), 0)</f>
        <v>0</v>
      </c>
      <c r="I5921" s="2">
        <f t="shared" si="742"/>
        <v>0</v>
      </c>
      <c r="J5921" s="2">
        <f t="shared" si="743"/>
        <v>0</v>
      </c>
      <c r="K5921">
        <f t="shared" si="737"/>
        <v>1</v>
      </c>
    </row>
    <row r="5922" spans="1:11" x14ac:dyDescent="0.3">
      <c r="A5922" s="1">
        <v>46099</v>
      </c>
      <c r="B5922">
        <f t="shared" si="738"/>
        <v>0</v>
      </c>
      <c r="C5922" s="2" t="str">
        <f>IFERROR(VLOOKUP((IF(LEN(DAY($A5922))&lt;2,0&amp;DAY($A5922),DAY($A5922))&amp;IF(LEN(MONTH($A5922))&lt;2,0&amp;MONTH($A5922),MONTH($A5922))), Prazniki[[#All],[DanMesec]:[Dela prosto]], 3,FALSE), "")</f>
        <v/>
      </c>
      <c r="D5922" s="2" t="str">
        <f t="shared" si="739"/>
        <v/>
      </c>
      <c r="E5922" s="2" t="str">
        <f t="shared" si="740"/>
        <v/>
      </c>
      <c r="F5922" s="2">
        <f t="shared" si="741"/>
        <v>0</v>
      </c>
      <c r="G5922" s="2" t="str">
        <f t="shared" si="736"/>
        <v/>
      </c>
      <c r="H5922" s="2">
        <f>IFERROR(VLOOKUP((IF(LEN(DAY($A5922))&lt;2,0&amp;DAY($A5922),DAY($A5922))&amp;IF(LEN(MONTH($A5922))&lt;2,0&amp;MONTH($A5922),MONTH($A5922))), Prazniki[[#All],[DanMesec]:[Dela prosto]], 4,FALSE), 0)</f>
        <v>0</v>
      </c>
      <c r="I5922" s="2">
        <f t="shared" si="742"/>
        <v>0</v>
      </c>
      <c r="J5922" s="2">
        <f t="shared" si="743"/>
        <v>0</v>
      </c>
      <c r="K5922">
        <f t="shared" si="737"/>
        <v>1</v>
      </c>
    </row>
    <row r="5923" spans="1:11" x14ac:dyDescent="0.3">
      <c r="A5923" s="1">
        <v>46100</v>
      </c>
      <c r="B5923">
        <f t="shared" si="738"/>
        <v>0</v>
      </c>
      <c r="C5923" s="2" t="str">
        <f>IFERROR(VLOOKUP((IF(LEN(DAY($A5923))&lt;2,0&amp;DAY($A5923),DAY($A5923))&amp;IF(LEN(MONTH($A5923))&lt;2,0&amp;MONTH($A5923),MONTH($A5923))), Prazniki[[#All],[DanMesec]:[Dela prosto]], 3,FALSE), "")</f>
        <v/>
      </c>
      <c r="D5923" s="2" t="str">
        <f t="shared" si="739"/>
        <v/>
      </c>
      <c r="E5923" s="2" t="str">
        <f t="shared" si="740"/>
        <v/>
      </c>
      <c r="F5923" s="2">
        <f t="shared" si="741"/>
        <v>0</v>
      </c>
      <c r="G5923" s="2" t="str">
        <f t="shared" si="736"/>
        <v/>
      </c>
      <c r="H5923" s="2">
        <f>IFERROR(VLOOKUP((IF(LEN(DAY($A5923))&lt;2,0&amp;DAY($A5923),DAY($A5923))&amp;IF(LEN(MONTH($A5923))&lt;2,0&amp;MONTH($A5923),MONTH($A5923))), Prazniki[[#All],[DanMesec]:[Dela prosto]], 4,FALSE), 0)</f>
        <v>0</v>
      </c>
      <c r="I5923" s="2">
        <f t="shared" si="742"/>
        <v>0</v>
      </c>
      <c r="J5923" s="2">
        <f t="shared" si="743"/>
        <v>0</v>
      </c>
      <c r="K5923">
        <f t="shared" si="737"/>
        <v>1</v>
      </c>
    </row>
    <row r="5924" spans="1:11" x14ac:dyDescent="0.3">
      <c r="A5924" s="1">
        <v>46101</v>
      </c>
      <c r="B5924">
        <f t="shared" si="738"/>
        <v>0</v>
      </c>
      <c r="C5924" s="2" t="str">
        <f>IFERROR(VLOOKUP((IF(LEN(DAY($A5924))&lt;2,0&amp;DAY($A5924),DAY($A5924))&amp;IF(LEN(MONTH($A5924))&lt;2,0&amp;MONTH($A5924),MONTH($A5924))), Prazniki[[#All],[DanMesec]:[Dela prosto]], 3,FALSE), "")</f>
        <v/>
      </c>
      <c r="D5924" s="2" t="str">
        <f t="shared" si="739"/>
        <v/>
      </c>
      <c r="E5924" s="2" t="str">
        <f t="shared" si="740"/>
        <v/>
      </c>
      <c r="F5924" s="2">
        <f t="shared" si="741"/>
        <v>0</v>
      </c>
      <c r="G5924" s="2" t="str">
        <f t="shared" si="736"/>
        <v/>
      </c>
      <c r="H5924" s="2">
        <f>IFERROR(VLOOKUP((IF(LEN(DAY($A5924))&lt;2,0&amp;DAY($A5924),DAY($A5924))&amp;IF(LEN(MONTH($A5924))&lt;2,0&amp;MONTH($A5924),MONTH($A5924))), Prazniki[[#All],[DanMesec]:[Dela prosto]], 4,FALSE), 0)</f>
        <v>0</v>
      </c>
      <c r="I5924" s="2">
        <f t="shared" si="742"/>
        <v>0</v>
      </c>
      <c r="J5924" s="2">
        <f t="shared" si="743"/>
        <v>0</v>
      </c>
      <c r="K5924">
        <f t="shared" si="737"/>
        <v>1</v>
      </c>
    </row>
    <row r="5925" spans="1:11" x14ac:dyDescent="0.3">
      <c r="A5925" s="1">
        <v>46102</v>
      </c>
      <c r="B5925">
        <f t="shared" si="738"/>
        <v>1</v>
      </c>
      <c r="C5925" s="2" t="str">
        <f>IFERROR(VLOOKUP((IF(LEN(DAY($A5925))&lt;2,0&amp;DAY($A5925),DAY($A5925))&amp;IF(LEN(MONTH($A5925))&lt;2,0&amp;MONTH($A5925),MONTH($A5925))), Prazniki[[#All],[DanMesec]:[Dela prosto]], 3,FALSE), "")</f>
        <v/>
      </c>
      <c r="D5925" s="2" t="str">
        <f t="shared" si="739"/>
        <v/>
      </c>
      <c r="E5925" s="2" t="str">
        <f t="shared" si="740"/>
        <v/>
      </c>
      <c r="F5925" s="2">
        <f t="shared" si="741"/>
        <v>0</v>
      </c>
      <c r="G5925" s="2" t="str">
        <f t="shared" si="736"/>
        <v/>
      </c>
      <c r="H5925" s="2">
        <f>IFERROR(VLOOKUP((IF(LEN(DAY($A5925))&lt;2,0&amp;DAY($A5925),DAY($A5925))&amp;IF(LEN(MONTH($A5925))&lt;2,0&amp;MONTH($A5925),MONTH($A5925))), Prazniki[[#All],[DanMesec]:[Dela prosto]], 4,FALSE), 0)</f>
        <v>0</v>
      </c>
      <c r="I5925" s="2">
        <f t="shared" si="742"/>
        <v>0</v>
      </c>
      <c r="J5925" s="2">
        <f t="shared" si="743"/>
        <v>0</v>
      </c>
      <c r="K5925">
        <f t="shared" si="737"/>
        <v>0</v>
      </c>
    </row>
    <row r="5926" spans="1:11" x14ac:dyDescent="0.3">
      <c r="A5926" s="1">
        <v>46103</v>
      </c>
      <c r="B5926">
        <f t="shared" si="738"/>
        <v>1</v>
      </c>
      <c r="C5926" s="2" t="str">
        <f>IFERROR(VLOOKUP((IF(LEN(DAY($A5926))&lt;2,0&amp;DAY($A5926),DAY($A5926))&amp;IF(LEN(MONTH($A5926))&lt;2,0&amp;MONTH($A5926),MONTH($A5926))), Prazniki[[#All],[DanMesec]:[Dela prosto]], 3,FALSE), "")</f>
        <v/>
      </c>
      <c r="D5926" s="2" t="str">
        <f t="shared" si="739"/>
        <v/>
      </c>
      <c r="E5926" s="2" t="str">
        <f t="shared" si="740"/>
        <v/>
      </c>
      <c r="F5926" s="2">
        <f t="shared" si="741"/>
        <v>0</v>
      </c>
      <c r="G5926" s="2" t="str">
        <f t="shared" si="736"/>
        <v/>
      </c>
      <c r="H5926" s="2">
        <f>IFERROR(VLOOKUP((IF(LEN(DAY($A5926))&lt;2,0&amp;DAY($A5926),DAY($A5926))&amp;IF(LEN(MONTH($A5926))&lt;2,0&amp;MONTH($A5926),MONTH($A5926))), Prazniki[[#All],[DanMesec]:[Dela prosto]], 4,FALSE), 0)</f>
        <v>0</v>
      </c>
      <c r="I5926" s="2">
        <f t="shared" si="742"/>
        <v>0</v>
      </c>
      <c r="J5926" s="2">
        <f t="shared" si="743"/>
        <v>0</v>
      </c>
      <c r="K5926">
        <f t="shared" si="737"/>
        <v>0</v>
      </c>
    </row>
    <row r="5927" spans="1:11" x14ac:dyDescent="0.3">
      <c r="A5927" s="1">
        <v>46104</v>
      </c>
      <c r="B5927">
        <f t="shared" si="738"/>
        <v>0</v>
      </c>
      <c r="C5927" s="2" t="str">
        <f>IFERROR(VLOOKUP((IF(LEN(DAY($A5927))&lt;2,0&amp;DAY($A5927),DAY($A5927))&amp;IF(LEN(MONTH($A5927))&lt;2,0&amp;MONTH($A5927),MONTH($A5927))), Prazniki[[#All],[DanMesec]:[Dela prosto]], 3,FALSE), "")</f>
        <v/>
      </c>
      <c r="D5927" s="2" t="str">
        <f t="shared" si="739"/>
        <v/>
      </c>
      <c r="E5927" s="2" t="str">
        <f t="shared" si="740"/>
        <v/>
      </c>
      <c r="F5927" s="2">
        <f t="shared" si="741"/>
        <v>0</v>
      </c>
      <c r="G5927" s="2" t="str">
        <f t="shared" si="736"/>
        <v/>
      </c>
      <c r="H5927" s="2">
        <f>IFERROR(VLOOKUP((IF(LEN(DAY($A5927))&lt;2,0&amp;DAY($A5927),DAY($A5927))&amp;IF(LEN(MONTH($A5927))&lt;2,0&amp;MONTH($A5927),MONTH($A5927))), Prazniki[[#All],[DanMesec]:[Dela prosto]], 4,FALSE), 0)</f>
        <v>0</v>
      </c>
      <c r="I5927" s="2">
        <f t="shared" si="742"/>
        <v>0</v>
      </c>
      <c r="J5927" s="2">
        <f t="shared" si="743"/>
        <v>0</v>
      </c>
      <c r="K5927">
        <f t="shared" si="737"/>
        <v>1</v>
      </c>
    </row>
    <row r="5928" spans="1:11" x14ac:dyDescent="0.3">
      <c r="A5928" s="1">
        <v>46105</v>
      </c>
      <c r="B5928">
        <f t="shared" si="738"/>
        <v>0</v>
      </c>
      <c r="C5928" s="2" t="str">
        <f>IFERROR(VLOOKUP((IF(LEN(DAY($A5928))&lt;2,0&amp;DAY($A5928),DAY($A5928))&amp;IF(LEN(MONTH($A5928))&lt;2,0&amp;MONTH($A5928),MONTH($A5928))), Prazniki[[#All],[DanMesec]:[Dela prosto]], 3,FALSE), "")</f>
        <v/>
      </c>
      <c r="D5928" s="2" t="str">
        <f t="shared" si="739"/>
        <v/>
      </c>
      <c r="E5928" s="2" t="str">
        <f t="shared" si="740"/>
        <v/>
      </c>
      <c r="F5928" s="2">
        <f t="shared" si="741"/>
        <v>0</v>
      </c>
      <c r="G5928" s="2" t="str">
        <f t="shared" si="736"/>
        <v/>
      </c>
      <c r="H5928" s="2">
        <f>IFERROR(VLOOKUP((IF(LEN(DAY($A5928))&lt;2,0&amp;DAY($A5928),DAY($A5928))&amp;IF(LEN(MONTH($A5928))&lt;2,0&amp;MONTH($A5928),MONTH($A5928))), Prazniki[[#All],[DanMesec]:[Dela prosto]], 4,FALSE), 0)</f>
        <v>0</v>
      </c>
      <c r="I5928" s="2">
        <f t="shared" si="742"/>
        <v>0</v>
      </c>
      <c r="J5928" s="2">
        <f t="shared" si="743"/>
        <v>0</v>
      </c>
      <c r="K5928">
        <f t="shared" si="737"/>
        <v>1</v>
      </c>
    </row>
    <row r="5929" spans="1:11" x14ac:dyDescent="0.3">
      <c r="A5929" s="1">
        <v>46106</v>
      </c>
      <c r="B5929">
        <f t="shared" si="738"/>
        <v>0</v>
      </c>
      <c r="C5929" s="2" t="str">
        <f>IFERROR(VLOOKUP((IF(LEN(DAY($A5929))&lt;2,0&amp;DAY($A5929),DAY($A5929))&amp;IF(LEN(MONTH($A5929))&lt;2,0&amp;MONTH($A5929),MONTH($A5929))), Prazniki[[#All],[DanMesec]:[Dela prosto]], 3,FALSE), "")</f>
        <v/>
      </c>
      <c r="D5929" s="2" t="str">
        <f t="shared" si="739"/>
        <v/>
      </c>
      <c r="E5929" s="2" t="str">
        <f t="shared" si="740"/>
        <v/>
      </c>
      <c r="F5929" s="2">
        <f t="shared" si="741"/>
        <v>0</v>
      </c>
      <c r="G5929" s="2" t="str">
        <f t="shared" si="736"/>
        <v/>
      </c>
      <c r="H5929" s="2">
        <f>IFERROR(VLOOKUP((IF(LEN(DAY($A5929))&lt;2,0&amp;DAY($A5929),DAY($A5929))&amp;IF(LEN(MONTH($A5929))&lt;2,0&amp;MONTH($A5929),MONTH($A5929))), Prazniki[[#All],[DanMesec]:[Dela prosto]], 4,FALSE), 0)</f>
        <v>0</v>
      </c>
      <c r="I5929" s="2">
        <f t="shared" si="742"/>
        <v>0</v>
      </c>
      <c r="J5929" s="2">
        <f t="shared" si="743"/>
        <v>0</v>
      </c>
      <c r="K5929">
        <f t="shared" si="737"/>
        <v>1</v>
      </c>
    </row>
    <row r="5930" spans="1:11" x14ac:dyDescent="0.3">
      <c r="A5930" s="1">
        <v>46107</v>
      </c>
      <c r="B5930">
        <f t="shared" si="738"/>
        <v>0</v>
      </c>
      <c r="C5930" s="2" t="str">
        <f>IFERROR(VLOOKUP((IF(LEN(DAY($A5930))&lt;2,0&amp;DAY($A5930),DAY($A5930))&amp;IF(LEN(MONTH($A5930))&lt;2,0&amp;MONTH($A5930),MONTH($A5930))), Prazniki[[#All],[DanMesec]:[Dela prosto]], 3,FALSE), "")</f>
        <v/>
      </c>
      <c r="D5930" s="2" t="str">
        <f t="shared" si="739"/>
        <v/>
      </c>
      <c r="E5930" s="2" t="str">
        <f t="shared" si="740"/>
        <v/>
      </c>
      <c r="F5930" s="2">
        <f t="shared" si="741"/>
        <v>0</v>
      </c>
      <c r="G5930" s="2" t="str">
        <f t="shared" si="736"/>
        <v/>
      </c>
      <c r="H5930" s="2">
        <f>IFERROR(VLOOKUP((IF(LEN(DAY($A5930))&lt;2,0&amp;DAY($A5930),DAY($A5930))&amp;IF(LEN(MONTH($A5930))&lt;2,0&amp;MONTH($A5930),MONTH($A5930))), Prazniki[[#All],[DanMesec]:[Dela prosto]], 4,FALSE), 0)</f>
        <v>0</v>
      </c>
      <c r="I5930" s="2">
        <f t="shared" si="742"/>
        <v>0</v>
      </c>
      <c r="J5930" s="2">
        <f t="shared" si="743"/>
        <v>0</v>
      </c>
      <c r="K5930">
        <f t="shared" si="737"/>
        <v>1</v>
      </c>
    </row>
    <row r="5931" spans="1:11" x14ac:dyDescent="0.3">
      <c r="A5931" s="1">
        <v>46108</v>
      </c>
      <c r="B5931">
        <f t="shared" si="738"/>
        <v>0</v>
      </c>
      <c r="C5931" s="2" t="str">
        <f>IFERROR(VLOOKUP((IF(LEN(DAY($A5931))&lt;2,0&amp;DAY($A5931),DAY($A5931))&amp;IF(LEN(MONTH($A5931))&lt;2,0&amp;MONTH($A5931),MONTH($A5931))), Prazniki[[#All],[DanMesec]:[Dela prosto]], 3,FALSE), "")</f>
        <v/>
      </c>
      <c r="D5931" s="2" t="str">
        <f t="shared" si="739"/>
        <v/>
      </c>
      <c r="E5931" s="2" t="str">
        <f t="shared" si="740"/>
        <v/>
      </c>
      <c r="F5931" s="2">
        <f t="shared" si="741"/>
        <v>0</v>
      </c>
      <c r="G5931" s="2" t="str">
        <f t="shared" si="736"/>
        <v/>
      </c>
      <c r="H5931" s="2">
        <f>IFERROR(VLOOKUP((IF(LEN(DAY($A5931))&lt;2,0&amp;DAY($A5931),DAY($A5931))&amp;IF(LEN(MONTH($A5931))&lt;2,0&amp;MONTH($A5931),MONTH($A5931))), Prazniki[[#All],[DanMesec]:[Dela prosto]], 4,FALSE), 0)</f>
        <v>0</v>
      </c>
      <c r="I5931" s="2">
        <f t="shared" si="742"/>
        <v>0</v>
      </c>
      <c r="J5931" s="2">
        <f t="shared" si="743"/>
        <v>0</v>
      </c>
      <c r="K5931">
        <f t="shared" si="737"/>
        <v>1</v>
      </c>
    </row>
    <row r="5932" spans="1:11" x14ac:dyDescent="0.3">
      <c r="A5932" s="1">
        <v>46109</v>
      </c>
      <c r="B5932">
        <f t="shared" si="738"/>
        <v>1</v>
      </c>
      <c r="C5932" s="2" t="str">
        <f>IFERROR(VLOOKUP((IF(LEN(DAY($A5932))&lt;2,0&amp;DAY($A5932),DAY($A5932))&amp;IF(LEN(MONTH($A5932))&lt;2,0&amp;MONTH($A5932),MONTH($A5932))), Prazniki[[#All],[DanMesec]:[Dela prosto]], 3,FALSE), "")</f>
        <v/>
      </c>
      <c r="D5932" s="2" t="str">
        <f t="shared" si="739"/>
        <v/>
      </c>
      <c r="E5932" s="2" t="str">
        <f t="shared" si="740"/>
        <v/>
      </c>
      <c r="F5932" s="2">
        <f t="shared" si="741"/>
        <v>0</v>
      </c>
      <c r="G5932" s="2" t="str">
        <f t="shared" si="736"/>
        <v/>
      </c>
      <c r="H5932" s="2">
        <f>IFERROR(VLOOKUP((IF(LEN(DAY($A5932))&lt;2,0&amp;DAY($A5932),DAY($A5932))&amp;IF(LEN(MONTH($A5932))&lt;2,0&amp;MONTH($A5932),MONTH($A5932))), Prazniki[[#All],[DanMesec]:[Dela prosto]], 4,FALSE), 0)</f>
        <v>0</v>
      </c>
      <c r="I5932" s="2">
        <f t="shared" si="742"/>
        <v>0</v>
      </c>
      <c r="J5932" s="2">
        <f t="shared" si="743"/>
        <v>0</v>
      </c>
      <c r="K5932">
        <f t="shared" si="737"/>
        <v>0</v>
      </c>
    </row>
    <row r="5933" spans="1:11" x14ac:dyDescent="0.3">
      <c r="A5933" s="1">
        <v>46110</v>
      </c>
      <c r="B5933">
        <f t="shared" si="738"/>
        <v>1</v>
      </c>
      <c r="C5933" s="2" t="str">
        <f>IFERROR(VLOOKUP((IF(LEN(DAY($A5933))&lt;2,0&amp;DAY($A5933),DAY($A5933))&amp;IF(LEN(MONTH($A5933))&lt;2,0&amp;MONTH($A5933),MONTH($A5933))), Prazniki[[#All],[DanMesec]:[Dela prosto]], 3,FALSE), "")</f>
        <v/>
      </c>
      <c r="D5933" s="2" t="str">
        <f t="shared" si="739"/>
        <v/>
      </c>
      <c r="E5933" s="2" t="str">
        <f t="shared" si="740"/>
        <v/>
      </c>
      <c r="F5933" s="2">
        <f t="shared" si="741"/>
        <v>0</v>
      </c>
      <c r="G5933" s="2" t="str">
        <f t="shared" si="736"/>
        <v/>
      </c>
      <c r="H5933" s="2">
        <f>IFERROR(VLOOKUP((IF(LEN(DAY($A5933))&lt;2,0&amp;DAY($A5933),DAY($A5933))&amp;IF(LEN(MONTH($A5933))&lt;2,0&amp;MONTH($A5933),MONTH($A5933))), Prazniki[[#All],[DanMesec]:[Dela prosto]], 4,FALSE), 0)</f>
        <v>0</v>
      </c>
      <c r="I5933" s="2">
        <f t="shared" si="742"/>
        <v>0</v>
      </c>
      <c r="J5933" s="2">
        <f t="shared" si="743"/>
        <v>0</v>
      </c>
      <c r="K5933">
        <f t="shared" si="737"/>
        <v>0</v>
      </c>
    </row>
    <row r="5934" spans="1:11" x14ac:dyDescent="0.3">
      <c r="A5934" s="1">
        <v>46111</v>
      </c>
      <c r="B5934">
        <f t="shared" si="738"/>
        <v>0</v>
      </c>
      <c r="C5934" s="2" t="str">
        <f>IFERROR(VLOOKUP((IF(LEN(DAY($A5934))&lt;2,0&amp;DAY($A5934),DAY($A5934))&amp;IF(LEN(MONTH($A5934))&lt;2,0&amp;MONTH($A5934),MONTH($A5934))), Prazniki[[#All],[DanMesec]:[Dela prosto]], 3,FALSE), "")</f>
        <v/>
      </c>
      <c r="D5934" s="2" t="str">
        <f t="shared" si="739"/>
        <v/>
      </c>
      <c r="E5934" s="2" t="str">
        <f t="shared" si="740"/>
        <v/>
      </c>
      <c r="F5934" s="2">
        <f t="shared" si="741"/>
        <v>0</v>
      </c>
      <c r="G5934" s="2" t="str">
        <f t="shared" si="736"/>
        <v/>
      </c>
      <c r="H5934" s="2">
        <f>IFERROR(VLOOKUP((IF(LEN(DAY($A5934))&lt;2,0&amp;DAY($A5934),DAY($A5934))&amp;IF(LEN(MONTH($A5934))&lt;2,0&amp;MONTH($A5934),MONTH($A5934))), Prazniki[[#All],[DanMesec]:[Dela prosto]], 4,FALSE), 0)</f>
        <v>0</v>
      </c>
      <c r="I5934" s="2">
        <f t="shared" si="742"/>
        <v>0</v>
      </c>
      <c r="J5934" s="2">
        <f t="shared" si="743"/>
        <v>0</v>
      </c>
      <c r="K5934">
        <f t="shared" si="737"/>
        <v>1</v>
      </c>
    </row>
    <row r="5935" spans="1:11" x14ac:dyDescent="0.3">
      <c r="A5935" s="1">
        <v>46112</v>
      </c>
      <c r="B5935">
        <f t="shared" si="738"/>
        <v>0</v>
      </c>
      <c r="C5935" s="2" t="str">
        <f>IFERROR(VLOOKUP((IF(LEN(DAY($A5935))&lt;2,0&amp;DAY($A5935),DAY($A5935))&amp;IF(LEN(MONTH($A5935))&lt;2,0&amp;MONTH($A5935),MONTH($A5935))), Prazniki[[#All],[DanMesec]:[Dela prosto]], 3,FALSE), "")</f>
        <v/>
      </c>
      <c r="D5935" s="2" t="str">
        <f t="shared" si="739"/>
        <v/>
      </c>
      <c r="E5935" s="2" t="str">
        <f t="shared" si="740"/>
        <v/>
      </c>
      <c r="F5935" s="2">
        <f t="shared" si="741"/>
        <v>0</v>
      </c>
      <c r="G5935" s="2" t="str">
        <f t="shared" si="736"/>
        <v/>
      </c>
      <c r="H5935" s="2">
        <f>IFERROR(VLOOKUP((IF(LEN(DAY($A5935))&lt;2,0&amp;DAY($A5935),DAY($A5935))&amp;IF(LEN(MONTH($A5935))&lt;2,0&amp;MONTH($A5935),MONTH($A5935))), Prazniki[[#All],[DanMesec]:[Dela prosto]], 4,FALSE), 0)</f>
        <v>0</v>
      </c>
      <c r="I5935" s="2">
        <f t="shared" si="742"/>
        <v>0</v>
      </c>
      <c r="J5935" s="2">
        <f t="shared" si="743"/>
        <v>0</v>
      </c>
      <c r="K5935">
        <f t="shared" si="737"/>
        <v>1</v>
      </c>
    </row>
    <row r="5936" spans="1:11" x14ac:dyDescent="0.3">
      <c r="A5936" s="1">
        <v>46113</v>
      </c>
      <c r="B5936">
        <f t="shared" si="738"/>
        <v>0</v>
      </c>
      <c r="C5936" s="2" t="str">
        <f>IFERROR(VLOOKUP((IF(LEN(DAY($A5936))&lt;2,0&amp;DAY($A5936),DAY($A5936))&amp;IF(LEN(MONTH($A5936))&lt;2,0&amp;MONTH($A5936),MONTH($A5936))), Prazniki[[#All],[DanMesec]:[Dela prosto]], 3,FALSE), "")</f>
        <v/>
      </c>
      <c r="D5936" s="2" t="str">
        <f t="shared" si="739"/>
        <v/>
      </c>
      <c r="E5936" s="2" t="str">
        <f t="shared" si="740"/>
        <v/>
      </c>
      <c r="F5936" s="2">
        <f t="shared" si="741"/>
        <v>0</v>
      </c>
      <c r="G5936" s="2" t="str">
        <f t="shared" si="736"/>
        <v/>
      </c>
      <c r="H5936" s="2">
        <f>IFERROR(VLOOKUP((IF(LEN(DAY($A5936))&lt;2,0&amp;DAY($A5936),DAY($A5936))&amp;IF(LEN(MONTH($A5936))&lt;2,0&amp;MONTH($A5936),MONTH($A5936))), Prazniki[[#All],[DanMesec]:[Dela prosto]], 4,FALSE), 0)</f>
        <v>0</v>
      </c>
      <c r="I5936" s="2">
        <f t="shared" si="742"/>
        <v>0</v>
      </c>
      <c r="J5936" s="2">
        <f t="shared" si="743"/>
        <v>0</v>
      </c>
      <c r="K5936">
        <f t="shared" si="737"/>
        <v>1</v>
      </c>
    </row>
    <row r="5937" spans="1:11" x14ac:dyDescent="0.3">
      <c r="A5937" s="1">
        <v>46114</v>
      </c>
      <c r="B5937">
        <f t="shared" si="738"/>
        <v>0</v>
      </c>
      <c r="C5937" s="2" t="str">
        <f>IFERROR(VLOOKUP((IF(LEN(DAY($A5937))&lt;2,0&amp;DAY($A5937),DAY($A5937))&amp;IF(LEN(MONTH($A5937))&lt;2,0&amp;MONTH($A5937),MONTH($A5937))), Prazniki[[#All],[DanMesec]:[Dela prosto]], 3,FALSE), "")</f>
        <v/>
      </c>
      <c r="D5937" s="2" t="str">
        <f t="shared" si="739"/>
        <v/>
      </c>
      <c r="E5937" s="2" t="str">
        <f t="shared" si="740"/>
        <v/>
      </c>
      <c r="F5937" s="2">
        <f t="shared" si="741"/>
        <v>0</v>
      </c>
      <c r="G5937" s="2" t="str">
        <f t="shared" si="736"/>
        <v/>
      </c>
      <c r="H5937" s="2">
        <f>IFERROR(VLOOKUP((IF(LEN(DAY($A5937))&lt;2,0&amp;DAY($A5937),DAY($A5937))&amp;IF(LEN(MONTH($A5937))&lt;2,0&amp;MONTH($A5937),MONTH($A5937))), Prazniki[[#All],[DanMesec]:[Dela prosto]], 4,FALSE), 0)</f>
        <v>0</v>
      </c>
      <c r="I5937" s="2">
        <f t="shared" si="742"/>
        <v>0</v>
      </c>
      <c r="J5937" s="2">
        <f t="shared" si="743"/>
        <v>0</v>
      </c>
      <c r="K5937">
        <f t="shared" si="737"/>
        <v>1</v>
      </c>
    </row>
    <row r="5938" spans="1:11" x14ac:dyDescent="0.3">
      <c r="A5938" s="1">
        <v>46115</v>
      </c>
      <c r="B5938">
        <f t="shared" si="738"/>
        <v>0</v>
      </c>
      <c r="C5938" s="2" t="str">
        <f>IFERROR(VLOOKUP((IF(LEN(DAY($A5938))&lt;2,0&amp;DAY($A5938),DAY($A5938))&amp;IF(LEN(MONTH($A5938))&lt;2,0&amp;MONTH($A5938),MONTH($A5938))), Prazniki[[#All],[DanMesec]:[Dela prosto]], 3,FALSE), "")</f>
        <v/>
      </c>
      <c r="D5938" s="2" t="str">
        <f t="shared" si="739"/>
        <v/>
      </c>
      <c r="E5938" s="2" t="str">
        <f t="shared" si="740"/>
        <v/>
      </c>
      <c r="F5938" s="2">
        <f t="shared" si="741"/>
        <v>0</v>
      </c>
      <c r="G5938" s="2" t="str">
        <f t="shared" si="736"/>
        <v/>
      </c>
      <c r="H5938" s="2">
        <f>IFERROR(VLOOKUP((IF(LEN(DAY($A5938))&lt;2,0&amp;DAY($A5938),DAY($A5938))&amp;IF(LEN(MONTH($A5938))&lt;2,0&amp;MONTH($A5938),MONTH($A5938))), Prazniki[[#All],[DanMesec]:[Dela prosto]], 4,FALSE), 0)</f>
        <v>0</v>
      </c>
      <c r="I5938" s="2">
        <f t="shared" si="742"/>
        <v>0</v>
      </c>
      <c r="J5938" s="2">
        <f t="shared" si="743"/>
        <v>0</v>
      </c>
      <c r="K5938">
        <f t="shared" si="737"/>
        <v>1</v>
      </c>
    </row>
    <row r="5939" spans="1:11" x14ac:dyDescent="0.3">
      <c r="A5939" s="1">
        <v>46116</v>
      </c>
      <c r="B5939">
        <f t="shared" si="738"/>
        <v>1</v>
      </c>
      <c r="C5939" s="2" t="str">
        <f>IFERROR(VLOOKUP((IF(LEN(DAY($A5939))&lt;2,0&amp;DAY($A5939),DAY($A5939))&amp;IF(LEN(MONTH($A5939))&lt;2,0&amp;MONTH($A5939),MONTH($A5939))), Prazniki[[#All],[DanMesec]:[Dela prosto]], 3,FALSE), "")</f>
        <v/>
      </c>
      <c r="D5939" s="2" t="str">
        <f t="shared" si="739"/>
        <v/>
      </c>
      <c r="E5939" s="2" t="str">
        <f t="shared" si="740"/>
        <v/>
      </c>
      <c r="F5939" s="2">
        <f t="shared" si="741"/>
        <v>0</v>
      </c>
      <c r="G5939" s="2" t="str">
        <f t="shared" si="736"/>
        <v/>
      </c>
      <c r="H5939" s="2">
        <f>IFERROR(VLOOKUP((IF(LEN(DAY($A5939))&lt;2,0&amp;DAY($A5939),DAY($A5939))&amp;IF(LEN(MONTH($A5939))&lt;2,0&amp;MONTH($A5939),MONTH($A5939))), Prazniki[[#All],[DanMesec]:[Dela prosto]], 4,FALSE), 0)</f>
        <v>0</v>
      </c>
      <c r="I5939" s="2">
        <f t="shared" si="742"/>
        <v>0</v>
      </c>
      <c r="J5939" s="2">
        <f t="shared" si="743"/>
        <v>0</v>
      </c>
      <c r="K5939">
        <f t="shared" si="737"/>
        <v>0</v>
      </c>
    </row>
    <row r="5940" spans="1:11" x14ac:dyDescent="0.3">
      <c r="A5940" s="1">
        <v>46117</v>
      </c>
      <c r="B5940">
        <f t="shared" si="738"/>
        <v>1</v>
      </c>
      <c r="C5940" s="2" t="str">
        <f>IFERROR(VLOOKUP((IF(LEN(DAY($A5940))&lt;2,0&amp;DAY($A5940),DAY($A5940))&amp;IF(LEN(MONTH($A5940))&lt;2,0&amp;MONTH($A5940),MONTH($A5940))), Prazniki[[#All],[DanMesec]:[Dela prosto]], 3,FALSE), "")</f>
        <v/>
      </c>
      <c r="D5940" s="2" t="str">
        <f t="shared" si="739"/>
        <v/>
      </c>
      <c r="E5940" s="2" t="str">
        <f t="shared" si="740"/>
        <v/>
      </c>
      <c r="F5940" s="2">
        <f t="shared" si="741"/>
        <v>0</v>
      </c>
      <c r="G5940" s="2" t="str">
        <f t="shared" si="736"/>
        <v/>
      </c>
      <c r="H5940" s="2">
        <f>IFERROR(VLOOKUP((IF(LEN(DAY($A5940))&lt;2,0&amp;DAY($A5940),DAY($A5940))&amp;IF(LEN(MONTH($A5940))&lt;2,0&amp;MONTH($A5940),MONTH($A5940))), Prazniki[[#All],[DanMesec]:[Dela prosto]], 4,FALSE), 0)</f>
        <v>0</v>
      </c>
      <c r="I5940" s="2">
        <f t="shared" si="742"/>
        <v>0</v>
      </c>
      <c r="J5940" s="2">
        <f t="shared" si="743"/>
        <v>0</v>
      </c>
      <c r="K5940">
        <f t="shared" si="737"/>
        <v>0</v>
      </c>
    </row>
    <row r="5941" spans="1:11" x14ac:dyDescent="0.3">
      <c r="A5941" s="1">
        <v>46118</v>
      </c>
      <c r="B5941">
        <f t="shared" si="738"/>
        <v>0</v>
      </c>
      <c r="C5941" s="2" t="str">
        <f>IFERROR(VLOOKUP((IF(LEN(DAY($A5941))&lt;2,0&amp;DAY($A5941),DAY($A5941))&amp;IF(LEN(MONTH($A5941))&lt;2,0&amp;MONTH($A5941),MONTH($A5941))), Prazniki[[#All],[DanMesec]:[Dela prosto]], 3,FALSE), "")</f>
        <v/>
      </c>
      <c r="D5941" s="2" t="str">
        <f t="shared" si="739"/>
        <v>Velikonočni ponedeljek</v>
      </c>
      <c r="E5941" s="2" t="str">
        <f t="shared" si="740"/>
        <v/>
      </c>
      <c r="F5941" s="2">
        <f t="shared" si="741"/>
        <v>1</v>
      </c>
      <c r="G5941" s="2" t="str">
        <f t="shared" si="736"/>
        <v>Velikonočni ponedeljek</v>
      </c>
      <c r="H5941" s="2">
        <f>IFERROR(VLOOKUP((IF(LEN(DAY($A5941))&lt;2,0&amp;DAY($A5941),DAY($A5941))&amp;IF(LEN(MONTH($A5941))&lt;2,0&amp;MONTH($A5941),MONTH($A5941))), Prazniki[[#All],[DanMesec]:[Dela prosto]], 4,FALSE), 0)</f>
        <v>0</v>
      </c>
      <c r="I5941" s="2">
        <f t="shared" si="742"/>
        <v>1</v>
      </c>
      <c r="J5941" s="2">
        <f t="shared" si="743"/>
        <v>1</v>
      </c>
      <c r="K5941">
        <f t="shared" si="737"/>
        <v>1</v>
      </c>
    </row>
    <row r="5942" spans="1:11" x14ac:dyDescent="0.3">
      <c r="A5942" s="1">
        <v>46119</v>
      </c>
      <c r="B5942">
        <f t="shared" si="738"/>
        <v>0</v>
      </c>
      <c r="C5942" s="2" t="str">
        <f>IFERROR(VLOOKUP((IF(LEN(DAY($A5942))&lt;2,0&amp;DAY($A5942),DAY($A5942))&amp;IF(LEN(MONTH($A5942))&lt;2,0&amp;MONTH($A5942),MONTH($A5942))), Prazniki[[#All],[DanMesec]:[Dela prosto]], 3,FALSE), "")</f>
        <v/>
      </c>
      <c r="D5942" s="2" t="str">
        <f t="shared" si="739"/>
        <v/>
      </c>
      <c r="E5942" s="2" t="str">
        <f t="shared" si="740"/>
        <v/>
      </c>
      <c r="F5942" s="2">
        <f t="shared" si="741"/>
        <v>0</v>
      </c>
      <c r="G5942" s="2" t="str">
        <f t="shared" si="736"/>
        <v/>
      </c>
      <c r="H5942" s="2">
        <f>IFERROR(VLOOKUP((IF(LEN(DAY($A5942))&lt;2,0&amp;DAY($A5942),DAY($A5942))&amp;IF(LEN(MONTH($A5942))&lt;2,0&amp;MONTH($A5942),MONTH($A5942))), Prazniki[[#All],[DanMesec]:[Dela prosto]], 4,FALSE), 0)</f>
        <v>0</v>
      </c>
      <c r="I5942" s="2">
        <f t="shared" si="742"/>
        <v>0</v>
      </c>
      <c r="J5942" s="2">
        <f t="shared" si="743"/>
        <v>0</v>
      </c>
      <c r="K5942">
        <f t="shared" si="737"/>
        <v>1</v>
      </c>
    </row>
    <row r="5943" spans="1:11" x14ac:dyDescent="0.3">
      <c r="A5943" s="1">
        <v>46120</v>
      </c>
      <c r="B5943">
        <f t="shared" si="738"/>
        <v>0</v>
      </c>
      <c r="C5943" s="2" t="str">
        <f>IFERROR(VLOOKUP((IF(LEN(DAY($A5943))&lt;2,0&amp;DAY($A5943),DAY($A5943))&amp;IF(LEN(MONTH($A5943))&lt;2,0&amp;MONTH($A5943),MONTH($A5943))), Prazniki[[#All],[DanMesec]:[Dela prosto]], 3,FALSE), "")</f>
        <v/>
      </c>
      <c r="D5943" s="2" t="str">
        <f t="shared" si="739"/>
        <v/>
      </c>
      <c r="E5943" s="2" t="str">
        <f t="shared" si="740"/>
        <v/>
      </c>
      <c r="F5943" s="2">
        <f t="shared" si="741"/>
        <v>0</v>
      </c>
      <c r="G5943" s="2" t="str">
        <f t="shared" si="736"/>
        <v/>
      </c>
      <c r="H5943" s="2">
        <f>IFERROR(VLOOKUP((IF(LEN(DAY($A5943))&lt;2,0&amp;DAY($A5943),DAY($A5943))&amp;IF(LEN(MONTH($A5943))&lt;2,0&amp;MONTH($A5943),MONTH($A5943))), Prazniki[[#All],[DanMesec]:[Dela prosto]], 4,FALSE), 0)</f>
        <v>0</v>
      </c>
      <c r="I5943" s="2">
        <f t="shared" si="742"/>
        <v>0</v>
      </c>
      <c r="J5943" s="2">
        <f t="shared" si="743"/>
        <v>0</v>
      </c>
      <c r="K5943">
        <f t="shared" si="737"/>
        <v>1</v>
      </c>
    </row>
    <row r="5944" spans="1:11" x14ac:dyDescent="0.3">
      <c r="A5944" s="1">
        <v>46121</v>
      </c>
      <c r="B5944">
        <f t="shared" si="738"/>
        <v>0</v>
      </c>
      <c r="C5944" s="2" t="str">
        <f>IFERROR(VLOOKUP((IF(LEN(DAY($A5944))&lt;2,0&amp;DAY($A5944),DAY($A5944))&amp;IF(LEN(MONTH($A5944))&lt;2,0&amp;MONTH($A5944),MONTH($A5944))), Prazniki[[#All],[DanMesec]:[Dela prosto]], 3,FALSE), "")</f>
        <v/>
      </c>
      <c r="D5944" s="2" t="str">
        <f t="shared" si="739"/>
        <v/>
      </c>
      <c r="E5944" s="2" t="str">
        <f t="shared" si="740"/>
        <v/>
      </c>
      <c r="F5944" s="2">
        <f t="shared" si="741"/>
        <v>0</v>
      </c>
      <c r="G5944" s="2" t="str">
        <f t="shared" si="736"/>
        <v/>
      </c>
      <c r="H5944" s="2">
        <f>IFERROR(VLOOKUP((IF(LEN(DAY($A5944))&lt;2,0&amp;DAY($A5944),DAY($A5944))&amp;IF(LEN(MONTH($A5944))&lt;2,0&amp;MONTH($A5944),MONTH($A5944))), Prazniki[[#All],[DanMesec]:[Dela prosto]], 4,FALSE), 0)</f>
        <v>0</v>
      </c>
      <c r="I5944" s="2">
        <f t="shared" si="742"/>
        <v>0</v>
      </c>
      <c r="J5944" s="2">
        <f t="shared" si="743"/>
        <v>0</v>
      </c>
      <c r="K5944">
        <f t="shared" si="737"/>
        <v>1</v>
      </c>
    </row>
    <row r="5945" spans="1:11" x14ac:dyDescent="0.3">
      <c r="A5945" s="1">
        <v>46122</v>
      </c>
      <c r="B5945">
        <f t="shared" si="738"/>
        <v>0</v>
      </c>
      <c r="C5945" s="2" t="str">
        <f>IFERROR(VLOOKUP((IF(LEN(DAY($A5945))&lt;2,0&amp;DAY($A5945),DAY($A5945))&amp;IF(LEN(MONTH($A5945))&lt;2,0&amp;MONTH($A5945),MONTH($A5945))), Prazniki[[#All],[DanMesec]:[Dela prosto]], 3,FALSE), "")</f>
        <v/>
      </c>
      <c r="D5945" s="2" t="str">
        <f t="shared" si="739"/>
        <v/>
      </c>
      <c r="E5945" s="2" t="str">
        <f t="shared" si="740"/>
        <v/>
      </c>
      <c r="F5945" s="2">
        <f t="shared" si="741"/>
        <v>0</v>
      </c>
      <c r="G5945" s="2" t="str">
        <f t="shared" si="736"/>
        <v/>
      </c>
      <c r="H5945" s="2">
        <f>IFERROR(VLOOKUP((IF(LEN(DAY($A5945))&lt;2,0&amp;DAY($A5945),DAY($A5945))&amp;IF(LEN(MONTH($A5945))&lt;2,0&amp;MONTH($A5945),MONTH($A5945))), Prazniki[[#All],[DanMesec]:[Dela prosto]], 4,FALSE), 0)</f>
        <v>0</v>
      </c>
      <c r="I5945" s="2">
        <f t="shared" si="742"/>
        <v>0</v>
      </c>
      <c r="J5945" s="2">
        <f t="shared" si="743"/>
        <v>0</v>
      </c>
      <c r="K5945">
        <f t="shared" si="737"/>
        <v>1</v>
      </c>
    </row>
    <row r="5946" spans="1:11" x14ac:dyDescent="0.3">
      <c r="A5946" s="1">
        <v>46123</v>
      </c>
      <c r="B5946">
        <f t="shared" si="738"/>
        <v>1</v>
      </c>
      <c r="C5946" s="2" t="str">
        <f>IFERROR(VLOOKUP((IF(LEN(DAY($A5946))&lt;2,0&amp;DAY($A5946),DAY($A5946))&amp;IF(LEN(MONTH($A5946))&lt;2,0&amp;MONTH($A5946),MONTH($A5946))), Prazniki[[#All],[DanMesec]:[Dela prosto]], 3,FALSE), "")</f>
        <v/>
      </c>
      <c r="D5946" s="2" t="str">
        <f t="shared" si="739"/>
        <v/>
      </c>
      <c r="E5946" s="2" t="str">
        <f t="shared" si="740"/>
        <v/>
      </c>
      <c r="F5946" s="2">
        <f t="shared" si="741"/>
        <v>0</v>
      </c>
      <c r="G5946" s="2" t="str">
        <f t="shared" si="736"/>
        <v/>
      </c>
      <c r="H5946" s="2">
        <f>IFERROR(VLOOKUP((IF(LEN(DAY($A5946))&lt;2,0&amp;DAY($A5946),DAY($A5946))&amp;IF(LEN(MONTH($A5946))&lt;2,0&amp;MONTH($A5946),MONTH($A5946))), Prazniki[[#All],[DanMesec]:[Dela prosto]], 4,FALSE), 0)</f>
        <v>0</v>
      </c>
      <c r="I5946" s="2">
        <f t="shared" si="742"/>
        <v>0</v>
      </c>
      <c r="J5946" s="2">
        <f t="shared" si="743"/>
        <v>0</v>
      </c>
      <c r="K5946">
        <f t="shared" si="737"/>
        <v>0</v>
      </c>
    </row>
    <row r="5947" spans="1:11" x14ac:dyDescent="0.3">
      <c r="A5947" s="1">
        <v>46124</v>
      </c>
      <c r="B5947">
        <f t="shared" si="738"/>
        <v>1</v>
      </c>
      <c r="C5947" s="2" t="str">
        <f>IFERROR(VLOOKUP((IF(LEN(DAY($A5947))&lt;2,0&amp;DAY($A5947),DAY($A5947))&amp;IF(LEN(MONTH($A5947))&lt;2,0&amp;MONTH($A5947),MONTH($A5947))), Prazniki[[#All],[DanMesec]:[Dela prosto]], 3,FALSE), "")</f>
        <v/>
      </c>
      <c r="D5947" s="2" t="str">
        <f t="shared" si="739"/>
        <v/>
      </c>
      <c r="E5947" s="2" t="str">
        <f t="shared" si="740"/>
        <v/>
      </c>
      <c r="F5947" s="2">
        <f t="shared" si="741"/>
        <v>0</v>
      </c>
      <c r="G5947" s="2" t="str">
        <f t="shared" si="736"/>
        <v/>
      </c>
      <c r="H5947" s="2">
        <f>IFERROR(VLOOKUP((IF(LEN(DAY($A5947))&lt;2,0&amp;DAY($A5947),DAY($A5947))&amp;IF(LEN(MONTH($A5947))&lt;2,0&amp;MONTH($A5947),MONTH($A5947))), Prazniki[[#All],[DanMesec]:[Dela prosto]], 4,FALSE), 0)</f>
        <v>0</v>
      </c>
      <c r="I5947" s="2">
        <f t="shared" si="742"/>
        <v>0</v>
      </c>
      <c r="J5947" s="2">
        <f t="shared" si="743"/>
        <v>0</v>
      </c>
      <c r="K5947">
        <f t="shared" si="737"/>
        <v>0</v>
      </c>
    </row>
    <row r="5948" spans="1:11" x14ac:dyDescent="0.3">
      <c r="A5948" s="1">
        <v>46125</v>
      </c>
      <c r="B5948">
        <f t="shared" si="738"/>
        <v>0</v>
      </c>
      <c r="C5948" s="2" t="str">
        <f>IFERROR(VLOOKUP((IF(LEN(DAY($A5948))&lt;2,0&amp;DAY($A5948),DAY($A5948))&amp;IF(LEN(MONTH($A5948))&lt;2,0&amp;MONTH($A5948),MONTH($A5948))), Prazniki[[#All],[DanMesec]:[Dela prosto]], 3,FALSE), "")</f>
        <v/>
      </c>
      <c r="D5948" s="2" t="str">
        <f t="shared" si="739"/>
        <v/>
      </c>
      <c r="E5948" s="2" t="str">
        <f t="shared" si="740"/>
        <v/>
      </c>
      <c r="F5948" s="2">
        <f t="shared" si="741"/>
        <v>0</v>
      </c>
      <c r="G5948" s="2" t="str">
        <f t="shared" si="736"/>
        <v/>
      </c>
      <c r="H5948" s="2">
        <f>IFERROR(VLOOKUP((IF(LEN(DAY($A5948))&lt;2,0&amp;DAY($A5948),DAY($A5948))&amp;IF(LEN(MONTH($A5948))&lt;2,0&amp;MONTH($A5948),MONTH($A5948))), Prazniki[[#All],[DanMesec]:[Dela prosto]], 4,FALSE), 0)</f>
        <v>0</v>
      </c>
      <c r="I5948" s="2">
        <f t="shared" si="742"/>
        <v>0</v>
      </c>
      <c r="J5948" s="2">
        <f t="shared" si="743"/>
        <v>0</v>
      </c>
      <c r="K5948">
        <f t="shared" si="737"/>
        <v>1</v>
      </c>
    </row>
    <row r="5949" spans="1:11" x14ac:dyDescent="0.3">
      <c r="A5949" s="1">
        <v>46126</v>
      </c>
      <c r="B5949">
        <f t="shared" si="738"/>
        <v>0</v>
      </c>
      <c r="C5949" s="2" t="str">
        <f>IFERROR(VLOOKUP((IF(LEN(DAY($A5949))&lt;2,0&amp;DAY($A5949),DAY($A5949))&amp;IF(LEN(MONTH($A5949))&lt;2,0&amp;MONTH($A5949),MONTH($A5949))), Prazniki[[#All],[DanMesec]:[Dela prosto]], 3,FALSE), "")</f>
        <v/>
      </c>
      <c r="D5949" s="2" t="str">
        <f t="shared" si="739"/>
        <v/>
      </c>
      <c r="E5949" s="2" t="str">
        <f t="shared" si="740"/>
        <v/>
      </c>
      <c r="F5949" s="2">
        <f t="shared" si="741"/>
        <v>0</v>
      </c>
      <c r="G5949" s="2" t="str">
        <f t="shared" si="736"/>
        <v/>
      </c>
      <c r="H5949" s="2">
        <f>IFERROR(VLOOKUP((IF(LEN(DAY($A5949))&lt;2,0&amp;DAY($A5949),DAY($A5949))&amp;IF(LEN(MONTH($A5949))&lt;2,0&amp;MONTH($A5949),MONTH($A5949))), Prazniki[[#All],[DanMesec]:[Dela prosto]], 4,FALSE), 0)</f>
        <v>0</v>
      </c>
      <c r="I5949" s="2">
        <f t="shared" si="742"/>
        <v>0</v>
      </c>
      <c r="J5949" s="2">
        <f t="shared" si="743"/>
        <v>0</v>
      </c>
      <c r="K5949">
        <f t="shared" si="737"/>
        <v>1</v>
      </c>
    </row>
    <row r="5950" spans="1:11" x14ac:dyDescent="0.3">
      <c r="A5950" s="1">
        <v>46127</v>
      </c>
      <c r="B5950">
        <f t="shared" si="738"/>
        <v>0</v>
      </c>
      <c r="C5950" s="2" t="str">
        <f>IFERROR(VLOOKUP((IF(LEN(DAY($A5950))&lt;2,0&amp;DAY($A5950),DAY($A5950))&amp;IF(LEN(MONTH($A5950))&lt;2,0&amp;MONTH($A5950),MONTH($A5950))), Prazniki[[#All],[DanMesec]:[Dela prosto]], 3,FALSE), "")</f>
        <v/>
      </c>
      <c r="D5950" s="2" t="str">
        <f t="shared" si="739"/>
        <v/>
      </c>
      <c r="E5950" s="2" t="str">
        <f t="shared" si="740"/>
        <v/>
      </c>
      <c r="F5950" s="2">
        <f t="shared" si="741"/>
        <v>0</v>
      </c>
      <c r="G5950" s="2" t="str">
        <f t="shared" si="736"/>
        <v/>
      </c>
      <c r="H5950" s="2">
        <f>IFERROR(VLOOKUP((IF(LEN(DAY($A5950))&lt;2,0&amp;DAY($A5950),DAY($A5950))&amp;IF(LEN(MONTH($A5950))&lt;2,0&amp;MONTH($A5950),MONTH($A5950))), Prazniki[[#All],[DanMesec]:[Dela prosto]], 4,FALSE), 0)</f>
        <v>0</v>
      </c>
      <c r="I5950" s="2">
        <f t="shared" si="742"/>
        <v>0</v>
      </c>
      <c r="J5950" s="2">
        <f t="shared" si="743"/>
        <v>0</v>
      </c>
      <c r="K5950">
        <f t="shared" si="737"/>
        <v>1</v>
      </c>
    </row>
    <row r="5951" spans="1:11" x14ac:dyDescent="0.3">
      <c r="A5951" s="1">
        <v>46128</v>
      </c>
      <c r="B5951">
        <f t="shared" si="738"/>
        <v>0</v>
      </c>
      <c r="C5951" s="2" t="str">
        <f>IFERROR(VLOOKUP((IF(LEN(DAY($A5951))&lt;2,0&amp;DAY($A5951),DAY($A5951))&amp;IF(LEN(MONTH($A5951))&lt;2,0&amp;MONTH($A5951),MONTH($A5951))), Prazniki[[#All],[DanMesec]:[Dela prosto]], 3,FALSE), "")</f>
        <v/>
      </c>
      <c r="D5951" s="2" t="str">
        <f t="shared" si="739"/>
        <v/>
      </c>
      <c r="E5951" s="2" t="str">
        <f t="shared" si="740"/>
        <v/>
      </c>
      <c r="F5951" s="2">
        <f t="shared" si="741"/>
        <v>0</v>
      </c>
      <c r="G5951" s="2" t="str">
        <f t="shared" si="736"/>
        <v/>
      </c>
      <c r="H5951" s="2">
        <f>IFERROR(VLOOKUP((IF(LEN(DAY($A5951))&lt;2,0&amp;DAY($A5951),DAY($A5951))&amp;IF(LEN(MONTH($A5951))&lt;2,0&amp;MONTH($A5951),MONTH($A5951))), Prazniki[[#All],[DanMesec]:[Dela prosto]], 4,FALSE), 0)</f>
        <v>0</v>
      </c>
      <c r="I5951" s="2">
        <f t="shared" si="742"/>
        <v>0</v>
      </c>
      <c r="J5951" s="2">
        <f t="shared" si="743"/>
        <v>0</v>
      </c>
      <c r="K5951">
        <f t="shared" si="737"/>
        <v>1</v>
      </c>
    </row>
    <row r="5952" spans="1:11" x14ac:dyDescent="0.3">
      <c r="A5952" s="1">
        <v>46129</v>
      </c>
      <c r="B5952">
        <f t="shared" si="738"/>
        <v>0</v>
      </c>
      <c r="C5952" s="2" t="str">
        <f>IFERROR(VLOOKUP((IF(LEN(DAY($A5952))&lt;2,0&amp;DAY($A5952),DAY($A5952))&amp;IF(LEN(MONTH($A5952))&lt;2,0&amp;MONTH($A5952),MONTH($A5952))), Prazniki[[#All],[DanMesec]:[Dela prosto]], 3,FALSE), "")</f>
        <v/>
      </c>
      <c r="D5952" s="2" t="str">
        <f t="shared" si="739"/>
        <v/>
      </c>
      <c r="E5952" s="2" t="str">
        <f t="shared" si="740"/>
        <v/>
      </c>
      <c r="F5952" s="2">
        <f t="shared" si="741"/>
        <v>0</v>
      </c>
      <c r="G5952" s="2" t="str">
        <f t="shared" si="736"/>
        <v/>
      </c>
      <c r="H5952" s="2">
        <f>IFERROR(VLOOKUP((IF(LEN(DAY($A5952))&lt;2,0&amp;DAY($A5952),DAY($A5952))&amp;IF(LEN(MONTH($A5952))&lt;2,0&amp;MONTH($A5952),MONTH($A5952))), Prazniki[[#All],[DanMesec]:[Dela prosto]], 4,FALSE), 0)</f>
        <v>0</v>
      </c>
      <c r="I5952" s="2">
        <f t="shared" si="742"/>
        <v>0</v>
      </c>
      <c r="J5952" s="2">
        <f t="shared" si="743"/>
        <v>0</v>
      </c>
      <c r="K5952">
        <f t="shared" si="737"/>
        <v>1</v>
      </c>
    </row>
    <row r="5953" spans="1:11" x14ac:dyDescent="0.3">
      <c r="A5953" s="1">
        <v>46130</v>
      </c>
      <c r="B5953">
        <f t="shared" si="738"/>
        <v>1</v>
      </c>
      <c r="C5953" s="2" t="str">
        <f>IFERROR(VLOOKUP((IF(LEN(DAY($A5953))&lt;2,0&amp;DAY($A5953),DAY($A5953))&amp;IF(LEN(MONTH($A5953))&lt;2,0&amp;MONTH($A5953),MONTH($A5953))), Prazniki[[#All],[DanMesec]:[Dela prosto]], 3,FALSE), "")</f>
        <v/>
      </c>
      <c r="D5953" s="2" t="str">
        <f t="shared" si="739"/>
        <v/>
      </c>
      <c r="E5953" s="2" t="str">
        <f t="shared" si="740"/>
        <v/>
      </c>
      <c r="F5953" s="2">
        <f t="shared" si="741"/>
        <v>0</v>
      </c>
      <c r="G5953" s="2" t="str">
        <f t="shared" si="736"/>
        <v/>
      </c>
      <c r="H5953" s="2">
        <f>IFERROR(VLOOKUP((IF(LEN(DAY($A5953))&lt;2,0&amp;DAY($A5953),DAY($A5953))&amp;IF(LEN(MONTH($A5953))&lt;2,0&amp;MONTH($A5953),MONTH($A5953))), Prazniki[[#All],[DanMesec]:[Dela prosto]], 4,FALSE), 0)</f>
        <v>0</v>
      </c>
      <c r="I5953" s="2">
        <f t="shared" si="742"/>
        <v>0</v>
      </c>
      <c r="J5953" s="2">
        <f t="shared" si="743"/>
        <v>0</v>
      </c>
      <c r="K5953">
        <f t="shared" si="737"/>
        <v>0</v>
      </c>
    </row>
    <row r="5954" spans="1:11" x14ac:dyDescent="0.3">
      <c r="A5954" s="1">
        <v>46131</v>
      </c>
      <c r="B5954">
        <f t="shared" si="738"/>
        <v>1</v>
      </c>
      <c r="C5954" s="2" t="str">
        <f>IFERROR(VLOOKUP((IF(LEN(DAY($A5954))&lt;2,0&amp;DAY($A5954),DAY($A5954))&amp;IF(LEN(MONTH($A5954))&lt;2,0&amp;MONTH($A5954),MONTH($A5954))), Prazniki[[#All],[DanMesec]:[Dela prosto]], 3,FALSE), "")</f>
        <v/>
      </c>
      <c r="D5954" s="2" t="str">
        <f t="shared" si="739"/>
        <v/>
      </c>
      <c r="E5954" s="2" t="str">
        <f t="shared" si="740"/>
        <v/>
      </c>
      <c r="F5954" s="2">
        <f t="shared" si="741"/>
        <v>0</v>
      </c>
      <c r="G5954" s="2" t="str">
        <f t="shared" ref="G5954:G6017" si="744">IF(C5954&lt;&gt;"",C5954,IF(D5954&lt;&gt;"",D5954,IF(E5954&lt;&gt;"",E5954, "")))</f>
        <v/>
      </c>
      <c r="H5954" s="2">
        <f>IFERROR(VLOOKUP((IF(LEN(DAY($A5954))&lt;2,0&amp;DAY($A5954),DAY($A5954))&amp;IF(LEN(MONTH($A5954))&lt;2,0&amp;MONTH($A5954),MONTH($A5954))), Prazniki[[#All],[DanMesec]:[Dela prosto]], 4,FALSE), 0)</f>
        <v>0</v>
      </c>
      <c r="I5954" s="2">
        <f t="shared" si="742"/>
        <v>0</v>
      </c>
      <c r="J5954" s="2">
        <f t="shared" si="743"/>
        <v>0</v>
      </c>
      <c r="K5954">
        <f t="shared" ref="K5954:K6017" si="745">IF(OR(B5954=1,H5954=1), 0,1)</f>
        <v>0</v>
      </c>
    </row>
    <row r="5955" spans="1:11" x14ac:dyDescent="0.3">
      <c r="A5955" s="1">
        <v>46132</v>
      </c>
      <c r="B5955">
        <f t="shared" ref="B5955:B6018" si="746">IF(OR(WEEKDAY(A5955,2)=6,WEEKDAY(A5955,2)=7),1,0)</f>
        <v>0</v>
      </c>
      <c r="C5955" s="2" t="str">
        <f>IFERROR(VLOOKUP((IF(LEN(DAY($A5955))&lt;2,0&amp;DAY($A5955),DAY($A5955))&amp;IF(LEN(MONTH($A5955))&lt;2,0&amp;MONTH($A5955),MONTH($A5955))), Prazniki[[#All],[DanMesec]:[Dela prosto]], 3,FALSE), "")</f>
        <v/>
      </c>
      <c r="D5955" s="2" t="str">
        <f t="shared" ref="D5955:D6018" si="747">IF(FLOOR(DAY(MINUTE(YEAR(A5955)/38)/2+56)&amp;"/"&amp;"5/"&amp;YEAR(A5955),7)-34+1=A5955,$D$1,"")</f>
        <v/>
      </c>
      <c r="E5955" s="2" t="str">
        <f t="shared" ref="E5955:E6018" si="748">IF(FLOOR(DAY(MINUTE(YEAR(A5955)/38)/2+56)&amp;"/"&amp;"5/"&amp;YEAR(A5955),7)-34+1+50-2=A5955,$E$1,"")</f>
        <v/>
      </c>
      <c r="F5955" s="2">
        <f t="shared" ref="F5955:F6018" si="749">IF(C5955&lt;&gt;"",1,IF(D5955&lt;&gt;"",1,IF(E5955&lt;&gt;"",1, 0)))</f>
        <v>0</v>
      </c>
      <c r="G5955" s="2" t="str">
        <f t="shared" si="744"/>
        <v/>
      </c>
      <c r="H5955" s="2">
        <f>IFERROR(VLOOKUP((IF(LEN(DAY($A5955))&lt;2,0&amp;DAY($A5955),DAY($A5955))&amp;IF(LEN(MONTH($A5955))&lt;2,0&amp;MONTH($A5955),MONTH($A5955))), Prazniki[[#All],[DanMesec]:[Dela prosto]], 4,FALSE), 0)</f>
        <v>0</v>
      </c>
      <c r="I5955" s="2">
        <f t="shared" ref="I5955:I6018" si="750">IF(OR(D5955&lt;&gt;"",E5955&lt;&gt;""),1,0)</f>
        <v>0</v>
      </c>
      <c r="J5955" s="2">
        <f t="shared" ref="J5955:J6018" si="751">IF(OR(H5955=1,I5955=1),1,0)</f>
        <v>0</v>
      </c>
      <c r="K5955">
        <f t="shared" si="745"/>
        <v>1</v>
      </c>
    </row>
    <row r="5956" spans="1:11" x14ac:dyDescent="0.3">
      <c r="A5956" s="1">
        <v>46133</v>
      </c>
      <c r="B5956">
        <f t="shared" si="746"/>
        <v>0</v>
      </c>
      <c r="C5956" s="2" t="str">
        <f>IFERROR(VLOOKUP((IF(LEN(DAY($A5956))&lt;2,0&amp;DAY($A5956),DAY($A5956))&amp;IF(LEN(MONTH($A5956))&lt;2,0&amp;MONTH($A5956),MONTH($A5956))), Prazniki[[#All],[DanMesec]:[Dela prosto]], 3,FALSE), "")</f>
        <v/>
      </c>
      <c r="D5956" s="2" t="str">
        <f t="shared" si="747"/>
        <v/>
      </c>
      <c r="E5956" s="2" t="str">
        <f t="shared" si="748"/>
        <v/>
      </c>
      <c r="F5956" s="2">
        <f t="shared" si="749"/>
        <v>0</v>
      </c>
      <c r="G5956" s="2" t="str">
        <f t="shared" si="744"/>
        <v/>
      </c>
      <c r="H5956" s="2">
        <f>IFERROR(VLOOKUP((IF(LEN(DAY($A5956))&lt;2,0&amp;DAY($A5956),DAY($A5956))&amp;IF(LEN(MONTH($A5956))&lt;2,0&amp;MONTH($A5956),MONTH($A5956))), Prazniki[[#All],[DanMesec]:[Dela prosto]], 4,FALSE), 0)</f>
        <v>0</v>
      </c>
      <c r="I5956" s="2">
        <f t="shared" si="750"/>
        <v>0</v>
      </c>
      <c r="J5956" s="2">
        <f t="shared" si="751"/>
        <v>0</v>
      </c>
      <c r="K5956">
        <f t="shared" si="745"/>
        <v>1</v>
      </c>
    </row>
    <row r="5957" spans="1:11" x14ac:dyDescent="0.3">
      <c r="A5957" s="1">
        <v>46134</v>
      </c>
      <c r="B5957">
        <f t="shared" si="746"/>
        <v>0</v>
      </c>
      <c r="C5957" s="2" t="str">
        <f>IFERROR(VLOOKUP((IF(LEN(DAY($A5957))&lt;2,0&amp;DAY($A5957),DAY($A5957))&amp;IF(LEN(MONTH($A5957))&lt;2,0&amp;MONTH($A5957),MONTH($A5957))), Prazniki[[#All],[DanMesec]:[Dela prosto]], 3,FALSE), "")</f>
        <v/>
      </c>
      <c r="D5957" s="2" t="str">
        <f t="shared" si="747"/>
        <v/>
      </c>
      <c r="E5957" s="2" t="str">
        <f t="shared" si="748"/>
        <v/>
      </c>
      <c r="F5957" s="2">
        <f t="shared" si="749"/>
        <v>0</v>
      </c>
      <c r="G5957" s="2" t="str">
        <f t="shared" si="744"/>
        <v/>
      </c>
      <c r="H5957" s="2">
        <f>IFERROR(VLOOKUP((IF(LEN(DAY($A5957))&lt;2,0&amp;DAY($A5957),DAY($A5957))&amp;IF(LEN(MONTH($A5957))&lt;2,0&amp;MONTH($A5957),MONTH($A5957))), Prazniki[[#All],[DanMesec]:[Dela prosto]], 4,FALSE), 0)</f>
        <v>0</v>
      </c>
      <c r="I5957" s="2">
        <f t="shared" si="750"/>
        <v>0</v>
      </c>
      <c r="J5957" s="2">
        <f t="shared" si="751"/>
        <v>0</v>
      </c>
      <c r="K5957">
        <f t="shared" si="745"/>
        <v>1</v>
      </c>
    </row>
    <row r="5958" spans="1:11" x14ac:dyDescent="0.3">
      <c r="A5958" s="1">
        <v>46135</v>
      </c>
      <c r="B5958">
        <f t="shared" si="746"/>
        <v>0</v>
      </c>
      <c r="C5958" s="2" t="str">
        <f>IFERROR(VLOOKUP((IF(LEN(DAY($A5958))&lt;2,0&amp;DAY($A5958),DAY($A5958))&amp;IF(LEN(MONTH($A5958))&lt;2,0&amp;MONTH($A5958),MONTH($A5958))), Prazniki[[#All],[DanMesec]:[Dela prosto]], 3,FALSE), "")</f>
        <v/>
      </c>
      <c r="D5958" s="2" t="str">
        <f t="shared" si="747"/>
        <v/>
      </c>
      <c r="E5958" s="2" t="str">
        <f t="shared" si="748"/>
        <v/>
      </c>
      <c r="F5958" s="2">
        <f t="shared" si="749"/>
        <v>0</v>
      </c>
      <c r="G5958" s="2" t="str">
        <f t="shared" si="744"/>
        <v/>
      </c>
      <c r="H5958" s="2">
        <f>IFERROR(VLOOKUP((IF(LEN(DAY($A5958))&lt;2,0&amp;DAY($A5958),DAY($A5958))&amp;IF(LEN(MONTH($A5958))&lt;2,0&amp;MONTH($A5958),MONTH($A5958))), Prazniki[[#All],[DanMesec]:[Dela prosto]], 4,FALSE), 0)</f>
        <v>0</v>
      </c>
      <c r="I5958" s="2">
        <f t="shared" si="750"/>
        <v>0</v>
      </c>
      <c r="J5958" s="2">
        <f t="shared" si="751"/>
        <v>0</v>
      </c>
      <c r="K5958">
        <f t="shared" si="745"/>
        <v>1</v>
      </c>
    </row>
    <row r="5959" spans="1:11" x14ac:dyDescent="0.3">
      <c r="A5959" s="1">
        <v>46136</v>
      </c>
      <c r="B5959">
        <f t="shared" si="746"/>
        <v>0</v>
      </c>
      <c r="C5959" s="2" t="str">
        <f>IFERROR(VLOOKUP((IF(LEN(DAY($A5959))&lt;2,0&amp;DAY($A5959),DAY($A5959))&amp;IF(LEN(MONTH($A5959))&lt;2,0&amp;MONTH($A5959),MONTH($A5959))), Prazniki[[#All],[DanMesec]:[Dela prosto]], 3,FALSE), "")</f>
        <v/>
      </c>
      <c r="D5959" s="2" t="str">
        <f t="shared" si="747"/>
        <v/>
      </c>
      <c r="E5959" s="2" t="str">
        <f t="shared" si="748"/>
        <v/>
      </c>
      <c r="F5959" s="2">
        <f t="shared" si="749"/>
        <v>0</v>
      </c>
      <c r="G5959" s="2" t="str">
        <f t="shared" si="744"/>
        <v/>
      </c>
      <c r="H5959" s="2">
        <f>IFERROR(VLOOKUP((IF(LEN(DAY($A5959))&lt;2,0&amp;DAY($A5959),DAY($A5959))&amp;IF(LEN(MONTH($A5959))&lt;2,0&amp;MONTH($A5959),MONTH($A5959))), Prazniki[[#All],[DanMesec]:[Dela prosto]], 4,FALSE), 0)</f>
        <v>0</v>
      </c>
      <c r="I5959" s="2">
        <f t="shared" si="750"/>
        <v>0</v>
      </c>
      <c r="J5959" s="2">
        <f t="shared" si="751"/>
        <v>0</v>
      </c>
      <c r="K5959">
        <f t="shared" si="745"/>
        <v>1</v>
      </c>
    </row>
    <row r="5960" spans="1:11" x14ac:dyDescent="0.3">
      <c r="A5960" s="1">
        <v>46137</v>
      </c>
      <c r="B5960">
        <f t="shared" si="746"/>
        <v>1</v>
      </c>
      <c r="C5960" s="2" t="str">
        <f>IFERROR(VLOOKUP((IF(LEN(DAY($A5960))&lt;2,0&amp;DAY($A5960),DAY($A5960))&amp;IF(LEN(MONTH($A5960))&lt;2,0&amp;MONTH($A5960),MONTH($A5960))), Prazniki[[#All],[DanMesec]:[Dela prosto]], 3,FALSE), "")</f>
        <v/>
      </c>
      <c r="D5960" s="2" t="str">
        <f t="shared" si="747"/>
        <v/>
      </c>
      <c r="E5960" s="2" t="str">
        <f t="shared" si="748"/>
        <v/>
      </c>
      <c r="F5960" s="2">
        <f t="shared" si="749"/>
        <v>0</v>
      </c>
      <c r="G5960" s="2" t="str">
        <f t="shared" si="744"/>
        <v/>
      </c>
      <c r="H5960" s="2">
        <f>IFERROR(VLOOKUP((IF(LEN(DAY($A5960))&lt;2,0&amp;DAY($A5960),DAY($A5960))&amp;IF(LEN(MONTH($A5960))&lt;2,0&amp;MONTH($A5960),MONTH($A5960))), Prazniki[[#All],[DanMesec]:[Dela prosto]], 4,FALSE), 0)</f>
        <v>0</v>
      </c>
      <c r="I5960" s="2">
        <f t="shared" si="750"/>
        <v>0</v>
      </c>
      <c r="J5960" s="2">
        <f t="shared" si="751"/>
        <v>0</v>
      </c>
      <c r="K5960">
        <f t="shared" si="745"/>
        <v>0</v>
      </c>
    </row>
    <row r="5961" spans="1:11" x14ac:dyDescent="0.3">
      <c r="A5961" s="1">
        <v>46138</v>
      </c>
      <c r="B5961">
        <f t="shared" si="746"/>
        <v>1</v>
      </c>
      <c r="C5961" s="2" t="str">
        <f>IFERROR(VLOOKUP((IF(LEN(DAY($A5961))&lt;2,0&amp;DAY($A5961),DAY($A5961))&amp;IF(LEN(MONTH($A5961))&lt;2,0&amp;MONTH($A5961),MONTH($A5961))), Prazniki[[#All],[DanMesec]:[Dela prosto]], 3,FALSE), "")</f>
        <v/>
      </c>
      <c r="D5961" s="2" t="str">
        <f t="shared" si="747"/>
        <v/>
      </c>
      <c r="E5961" s="2" t="str">
        <f t="shared" si="748"/>
        <v/>
      </c>
      <c r="F5961" s="2">
        <f t="shared" si="749"/>
        <v>0</v>
      </c>
      <c r="G5961" s="2" t="str">
        <f t="shared" si="744"/>
        <v/>
      </c>
      <c r="H5961" s="2">
        <f>IFERROR(VLOOKUP((IF(LEN(DAY($A5961))&lt;2,0&amp;DAY($A5961),DAY($A5961))&amp;IF(LEN(MONTH($A5961))&lt;2,0&amp;MONTH($A5961),MONTH($A5961))), Prazniki[[#All],[DanMesec]:[Dela prosto]], 4,FALSE), 0)</f>
        <v>0</v>
      </c>
      <c r="I5961" s="2">
        <f t="shared" si="750"/>
        <v>0</v>
      </c>
      <c r="J5961" s="2">
        <f t="shared" si="751"/>
        <v>0</v>
      </c>
      <c r="K5961">
        <f t="shared" si="745"/>
        <v>0</v>
      </c>
    </row>
    <row r="5962" spans="1:11" x14ac:dyDescent="0.3">
      <c r="A5962" s="1">
        <v>46139</v>
      </c>
      <c r="B5962">
        <f t="shared" si="746"/>
        <v>0</v>
      </c>
      <c r="C5962" s="2" t="str">
        <f>IFERROR(VLOOKUP((IF(LEN(DAY($A5962))&lt;2,0&amp;DAY($A5962),DAY($A5962))&amp;IF(LEN(MONTH($A5962))&lt;2,0&amp;MONTH($A5962),MONTH($A5962))), Prazniki[[#All],[DanMesec]:[Dela prosto]], 3,FALSE), "")</f>
        <v>Dan upora proti okupatorju</v>
      </c>
      <c r="D5962" s="2" t="str">
        <f t="shared" si="747"/>
        <v/>
      </c>
      <c r="E5962" s="2" t="str">
        <f t="shared" si="748"/>
        <v/>
      </c>
      <c r="F5962" s="2">
        <f t="shared" si="749"/>
        <v>1</v>
      </c>
      <c r="G5962" s="2" t="str">
        <f t="shared" si="744"/>
        <v>Dan upora proti okupatorju</v>
      </c>
      <c r="H5962" s="2">
        <f>IFERROR(VLOOKUP((IF(LEN(DAY($A5962))&lt;2,0&amp;DAY($A5962),DAY($A5962))&amp;IF(LEN(MONTH($A5962))&lt;2,0&amp;MONTH($A5962),MONTH($A5962))), Prazniki[[#All],[DanMesec]:[Dela prosto]], 4,FALSE), 0)</f>
        <v>1</v>
      </c>
      <c r="I5962" s="2">
        <f t="shared" si="750"/>
        <v>0</v>
      </c>
      <c r="J5962" s="2">
        <f t="shared" si="751"/>
        <v>1</v>
      </c>
      <c r="K5962">
        <f t="shared" si="745"/>
        <v>0</v>
      </c>
    </row>
    <row r="5963" spans="1:11" x14ac:dyDescent="0.3">
      <c r="A5963" s="1">
        <v>46140</v>
      </c>
      <c r="B5963">
        <f t="shared" si="746"/>
        <v>0</v>
      </c>
      <c r="C5963" s="2" t="str">
        <f>IFERROR(VLOOKUP((IF(LEN(DAY($A5963))&lt;2,0&amp;DAY($A5963),DAY($A5963))&amp;IF(LEN(MONTH($A5963))&lt;2,0&amp;MONTH($A5963),MONTH($A5963))), Prazniki[[#All],[DanMesec]:[Dela prosto]], 3,FALSE), "")</f>
        <v/>
      </c>
      <c r="D5963" s="2" t="str">
        <f t="shared" si="747"/>
        <v/>
      </c>
      <c r="E5963" s="2" t="str">
        <f t="shared" si="748"/>
        <v/>
      </c>
      <c r="F5963" s="2">
        <f t="shared" si="749"/>
        <v>0</v>
      </c>
      <c r="G5963" s="2" t="str">
        <f t="shared" si="744"/>
        <v/>
      </c>
      <c r="H5963" s="2">
        <f>IFERROR(VLOOKUP((IF(LEN(DAY($A5963))&lt;2,0&amp;DAY($A5963),DAY($A5963))&amp;IF(LEN(MONTH($A5963))&lt;2,0&amp;MONTH($A5963),MONTH($A5963))), Prazniki[[#All],[DanMesec]:[Dela prosto]], 4,FALSE), 0)</f>
        <v>0</v>
      </c>
      <c r="I5963" s="2">
        <f t="shared" si="750"/>
        <v>0</v>
      </c>
      <c r="J5963" s="2">
        <f t="shared" si="751"/>
        <v>0</v>
      </c>
      <c r="K5963">
        <f t="shared" si="745"/>
        <v>1</v>
      </c>
    </row>
    <row r="5964" spans="1:11" x14ac:dyDescent="0.3">
      <c r="A5964" s="1">
        <v>46141</v>
      </c>
      <c r="B5964">
        <f t="shared" si="746"/>
        <v>0</v>
      </c>
      <c r="C5964" s="2" t="str">
        <f>IFERROR(VLOOKUP((IF(LEN(DAY($A5964))&lt;2,0&amp;DAY($A5964),DAY($A5964))&amp;IF(LEN(MONTH($A5964))&lt;2,0&amp;MONTH($A5964),MONTH($A5964))), Prazniki[[#All],[DanMesec]:[Dela prosto]], 3,FALSE), "")</f>
        <v/>
      </c>
      <c r="D5964" s="2" t="str">
        <f t="shared" si="747"/>
        <v/>
      </c>
      <c r="E5964" s="2" t="str">
        <f t="shared" si="748"/>
        <v/>
      </c>
      <c r="F5964" s="2">
        <f t="shared" si="749"/>
        <v>0</v>
      </c>
      <c r="G5964" s="2" t="str">
        <f t="shared" si="744"/>
        <v/>
      </c>
      <c r="H5964" s="2">
        <f>IFERROR(VLOOKUP((IF(LEN(DAY($A5964))&lt;2,0&amp;DAY($A5964),DAY($A5964))&amp;IF(LEN(MONTH($A5964))&lt;2,0&amp;MONTH($A5964),MONTH($A5964))), Prazniki[[#All],[DanMesec]:[Dela prosto]], 4,FALSE), 0)</f>
        <v>0</v>
      </c>
      <c r="I5964" s="2">
        <f t="shared" si="750"/>
        <v>0</v>
      </c>
      <c r="J5964" s="2">
        <f t="shared" si="751"/>
        <v>0</v>
      </c>
      <c r="K5964">
        <f t="shared" si="745"/>
        <v>1</v>
      </c>
    </row>
    <row r="5965" spans="1:11" x14ac:dyDescent="0.3">
      <c r="A5965" s="1">
        <v>46142</v>
      </c>
      <c r="B5965">
        <f t="shared" si="746"/>
        <v>0</v>
      </c>
      <c r="C5965" s="2" t="str">
        <f>IFERROR(VLOOKUP((IF(LEN(DAY($A5965))&lt;2,0&amp;DAY($A5965),DAY($A5965))&amp;IF(LEN(MONTH($A5965))&lt;2,0&amp;MONTH($A5965),MONTH($A5965))), Prazniki[[#All],[DanMesec]:[Dela prosto]], 3,FALSE), "")</f>
        <v/>
      </c>
      <c r="D5965" s="2" t="str">
        <f t="shared" si="747"/>
        <v/>
      </c>
      <c r="E5965" s="2" t="str">
        <f t="shared" si="748"/>
        <v/>
      </c>
      <c r="F5965" s="2">
        <f t="shared" si="749"/>
        <v>0</v>
      </c>
      <c r="G5965" s="2" t="str">
        <f t="shared" si="744"/>
        <v/>
      </c>
      <c r="H5965" s="2">
        <f>IFERROR(VLOOKUP((IF(LEN(DAY($A5965))&lt;2,0&amp;DAY($A5965),DAY($A5965))&amp;IF(LEN(MONTH($A5965))&lt;2,0&amp;MONTH($A5965),MONTH($A5965))), Prazniki[[#All],[DanMesec]:[Dela prosto]], 4,FALSE), 0)</f>
        <v>0</v>
      </c>
      <c r="I5965" s="2">
        <f t="shared" si="750"/>
        <v>0</v>
      </c>
      <c r="J5965" s="2">
        <f t="shared" si="751"/>
        <v>0</v>
      </c>
      <c r="K5965">
        <f t="shared" si="745"/>
        <v>1</v>
      </c>
    </row>
    <row r="5966" spans="1:11" x14ac:dyDescent="0.3">
      <c r="A5966" s="1">
        <v>46143</v>
      </c>
      <c r="B5966">
        <f t="shared" si="746"/>
        <v>0</v>
      </c>
      <c r="C5966" s="2" t="str">
        <f>IFERROR(VLOOKUP((IF(LEN(DAY($A5966))&lt;2,0&amp;DAY($A5966),DAY($A5966))&amp;IF(LEN(MONTH($A5966))&lt;2,0&amp;MONTH($A5966),MONTH($A5966))), Prazniki[[#All],[DanMesec]:[Dela prosto]], 3,FALSE), "")</f>
        <v>Praznik dela</v>
      </c>
      <c r="D5966" s="2" t="str">
        <f t="shared" si="747"/>
        <v/>
      </c>
      <c r="E5966" s="2" t="str">
        <f t="shared" si="748"/>
        <v/>
      </c>
      <c r="F5966" s="2">
        <f t="shared" si="749"/>
        <v>1</v>
      </c>
      <c r="G5966" s="2" t="str">
        <f t="shared" si="744"/>
        <v>Praznik dela</v>
      </c>
      <c r="H5966" s="2">
        <f>IFERROR(VLOOKUP((IF(LEN(DAY($A5966))&lt;2,0&amp;DAY($A5966),DAY($A5966))&amp;IF(LEN(MONTH($A5966))&lt;2,0&amp;MONTH($A5966),MONTH($A5966))), Prazniki[[#All],[DanMesec]:[Dela prosto]], 4,FALSE), 0)</f>
        <v>1</v>
      </c>
      <c r="I5966" s="2">
        <f t="shared" si="750"/>
        <v>0</v>
      </c>
      <c r="J5966" s="2">
        <f t="shared" si="751"/>
        <v>1</v>
      </c>
      <c r="K5966">
        <f t="shared" si="745"/>
        <v>0</v>
      </c>
    </row>
    <row r="5967" spans="1:11" x14ac:dyDescent="0.3">
      <c r="A5967" s="1">
        <v>46144</v>
      </c>
      <c r="B5967">
        <f t="shared" si="746"/>
        <v>1</v>
      </c>
      <c r="C5967" s="2" t="str">
        <f>IFERROR(VLOOKUP((IF(LEN(DAY($A5967))&lt;2,0&amp;DAY($A5967),DAY($A5967))&amp;IF(LEN(MONTH($A5967))&lt;2,0&amp;MONTH($A5967),MONTH($A5967))), Prazniki[[#All],[DanMesec]:[Dela prosto]], 3,FALSE), "")</f>
        <v>Praznik dela</v>
      </c>
      <c r="D5967" s="2" t="str">
        <f t="shared" si="747"/>
        <v/>
      </c>
      <c r="E5967" s="2" t="str">
        <f t="shared" si="748"/>
        <v/>
      </c>
      <c r="F5967" s="2">
        <f t="shared" si="749"/>
        <v>1</v>
      </c>
      <c r="G5967" s="2" t="str">
        <f t="shared" si="744"/>
        <v>Praznik dela</v>
      </c>
      <c r="H5967" s="2">
        <f>IFERROR(VLOOKUP((IF(LEN(DAY($A5967))&lt;2,0&amp;DAY($A5967),DAY($A5967))&amp;IF(LEN(MONTH($A5967))&lt;2,0&amp;MONTH($A5967),MONTH($A5967))), Prazniki[[#All],[DanMesec]:[Dela prosto]], 4,FALSE), 0)</f>
        <v>1</v>
      </c>
      <c r="I5967" s="2">
        <f t="shared" si="750"/>
        <v>0</v>
      </c>
      <c r="J5967" s="2">
        <f t="shared" si="751"/>
        <v>1</v>
      </c>
      <c r="K5967">
        <f t="shared" si="745"/>
        <v>0</v>
      </c>
    </row>
    <row r="5968" spans="1:11" x14ac:dyDescent="0.3">
      <c r="A5968" s="1">
        <v>46145</v>
      </c>
      <c r="B5968">
        <f t="shared" si="746"/>
        <v>1</v>
      </c>
      <c r="C5968" s="2" t="str">
        <f>IFERROR(VLOOKUP((IF(LEN(DAY($A5968))&lt;2,0&amp;DAY($A5968),DAY($A5968))&amp;IF(LEN(MONTH($A5968))&lt;2,0&amp;MONTH($A5968),MONTH($A5968))), Prazniki[[#All],[DanMesec]:[Dela prosto]], 3,FALSE), "")</f>
        <v/>
      </c>
      <c r="D5968" s="2" t="str">
        <f t="shared" si="747"/>
        <v/>
      </c>
      <c r="E5968" s="2" t="str">
        <f t="shared" si="748"/>
        <v/>
      </c>
      <c r="F5968" s="2">
        <f t="shared" si="749"/>
        <v>0</v>
      </c>
      <c r="G5968" s="2" t="str">
        <f t="shared" si="744"/>
        <v/>
      </c>
      <c r="H5968" s="2">
        <f>IFERROR(VLOOKUP((IF(LEN(DAY($A5968))&lt;2,0&amp;DAY($A5968),DAY($A5968))&amp;IF(LEN(MONTH($A5968))&lt;2,0&amp;MONTH($A5968),MONTH($A5968))), Prazniki[[#All],[DanMesec]:[Dela prosto]], 4,FALSE), 0)</f>
        <v>0</v>
      </c>
      <c r="I5968" s="2">
        <f t="shared" si="750"/>
        <v>0</v>
      </c>
      <c r="J5968" s="2">
        <f t="shared" si="751"/>
        <v>0</v>
      </c>
      <c r="K5968">
        <f t="shared" si="745"/>
        <v>0</v>
      </c>
    </row>
    <row r="5969" spans="1:11" x14ac:dyDescent="0.3">
      <c r="A5969" s="1">
        <v>46146</v>
      </c>
      <c r="B5969">
        <f t="shared" si="746"/>
        <v>0</v>
      </c>
      <c r="C5969" s="2" t="str">
        <f>IFERROR(VLOOKUP((IF(LEN(DAY($A5969))&lt;2,0&amp;DAY($A5969),DAY($A5969))&amp;IF(LEN(MONTH($A5969))&lt;2,0&amp;MONTH($A5969),MONTH($A5969))), Prazniki[[#All],[DanMesec]:[Dela prosto]], 3,FALSE), "")</f>
        <v/>
      </c>
      <c r="D5969" s="2" t="str">
        <f t="shared" si="747"/>
        <v/>
      </c>
      <c r="E5969" s="2" t="str">
        <f t="shared" si="748"/>
        <v/>
      </c>
      <c r="F5969" s="2">
        <f t="shared" si="749"/>
        <v>0</v>
      </c>
      <c r="G5969" s="2" t="str">
        <f t="shared" si="744"/>
        <v/>
      </c>
      <c r="H5969" s="2">
        <f>IFERROR(VLOOKUP((IF(LEN(DAY($A5969))&lt;2,0&amp;DAY($A5969),DAY($A5969))&amp;IF(LEN(MONTH($A5969))&lt;2,0&amp;MONTH($A5969),MONTH($A5969))), Prazniki[[#All],[DanMesec]:[Dela prosto]], 4,FALSE), 0)</f>
        <v>0</v>
      </c>
      <c r="I5969" s="2">
        <f t="shared" si="750"/>
        <v>0</v>
      </c>
      <c r="J5969" s="2">
        <f t="shared" si="751"/>
        <v>0</v>
      </c>
      <c r="K5969">
        <f t="shared" si="745"/>
        <v>1</v>
      </c>
    </row>
    <row r="5970" spans="1:11" x14ac:dyDescent="0.3">
      <c r="A5970" s="1">
        <v>46147</v>
      </c>
      <c r="B5970">
        <f t="shared" si="746"/>
        <v>0</v>
      </c>
      <c r="C5970" s="2" t="str">
        <f>IFERROR(VLOOKUP((IF(LEN(DAY($A5970))&lt;2,0&amp;DAY($A5970),DAY($A5970))&amp;IF(LEN(MONTH($A5970))&lt;2,0&amp;MONTH($A5970),MONTH($A5970))), Prazniki[[#All],[DanMesec]:[Dela prosto]], 3,FALSE), "")</f>
        <v/>
      </c>
      <c r="D5970" s="2" t="str">
        <f t="shared" si="747"/>
        <v/>
      </c>
      <c r="E5970" s="2" t="str">
        <f t="shared" si="748"/>
        <v/>
      </c>
      <c r="F5970" s="2">
        <f t="shared" si="749"/>
        <v>0</v>
      </c>
      <c r="G5970" s="2" t="str">
        <f t="shared" si="744"/>
        <v/>
      </c>
      <c r="H5970" s="2">
        <f>IFERROR(VLOOKUP((IF(LEN(DAY($A5970))&lt;2,0&amp;DAY($A5970),DAY($A5970))&amp;IF(LEN(MONTH($A5970))&lt;2,0&amp;MONTH($A5970),MONTH($A5970))), Prazniki[[#All],[DanMesec]:[Dela prosto]], 4,FALSE), 0)</f>
        <v>0</v>
      </c>
      <c r="I5970" s="2">
        <f t="shared" si="750"/>
        <v>0</v>
      </c>
      <c r="J5970" s="2">
        <f t="shared" si="751"/>
        <v>0</v>
      </c>
      <c r="K5970">
        <f t="shared" si="745"/>
        <v>1</v>
      </c>
    </row>
    <row r="5971" spans="1:11" x14ac:dyDescent="0.3">
      <c r="A5971" s="1">
        <v>46148</v>
      </c>
      <c r="B5971">
        <f t="shared" si="746"/>
        <v>0</v>
      </c>
      <c r="C5971" s="2" t="str">
        <f>IFERROR(VLOOKUP((IF(LEN(DAY($A5971))&lt;2,0&amp;DAY($A5971),DAY($A5971))&amp;IF(LEN(MONTH($A5971))&lt;2,0&amp;MONTH($A5971),MONTH($A5971))), Prazniki[[#All],[DanMesec]:[Dela prosto]], 3,FALSE), "")</f>
        <v/>
      </c>
      <c r="D5971" s="2" t="str">
        <f t="shared" si="747"/>
        <v/>
      </c>
      <c r="E5971" s="2" t="str">
        <f t="shared" si="748"/>
        <v/>
      </c>
      <c r="F5971" s="2">
        <f t="shared" si="749"/>
        <v>0</v>
      </c>
      <c r="G5971" s="2" t="str">
        <f t="shared" si="744"/>
        <v/>
      </c>
      <c r="H5971" s="2">
        <f>IFERROR(VLOOKUP((IF(LEN(DAY($A5971))&lt;2,0&amp;DAY($A5971),DAY($A5971))&amp;IF(LEN(MONTH($A5971))&lt;2,0&amp;MONTH($A5971),MONTH($A5971))), Prazniki[[#All],[DanMesec]:[Dela prosto]], 4,FALSE), 0)</f>
        <v>0</v>
      </c>
      <c r="I5971" s="2">
        <f t="shared" si="750"/>
        <v>0</v>
      </c>
      <c r="J5971" s="2">
        <f t="shared" si="751"/>
        <v>0</v>
      </c>
      <c r="K5971">
        <f t="shared" si="745"/>
        <v>1</v>
      </c>
    </row>
    <row r="5972" spans="1:11" x14ac:dyDescent="0.3">
      <c r="A5972" s="1">
        <v>46149</v>
      </c>
      <c r="B5972">
        <f t="shared" si="746"/>
        <v>0</v>
      </c>
      <c r="C5972" s="2" t="str">
        <f>IFERROR(VLOOKUP((IF(LEN(DAY($A5972))&lt;2,0&amp;DAY($A5972),DAY($A5972))&amp;IF(LEN(MONTH($A5972))&lt;2,0&amp;MONTH($A5972),MONTH($A5972))), Prazniki[[#All],[DanMesec]:[Dela prosto]], 3,FALSE), "")</f>
        <v/>
      </c>
      <c r="D5972" s="2" t="str">
        <f t="shared" si="747"/>
        <v/>
      </c>
      <c r="E5972" s="2" t="str">
        <f t="shared" si="748"/>
        <v/>
      </c>
      <c r="F5972" s="2">
        <f t="shared" si="749"/>
        <v>0</v>
      </c>
      <c r="G5972" s="2" t="str">
        <f t="shared" si="744"/>
        <v/>
      </c>
      <c r="H5972" s="2">
        <f>IFERROR(VLOOKUP((IF(LEN(DAY($A5972))&lt;2,0&amp;DAY($A5972),DAY($A5972))&amp;IF(LEN(MONTH($A5972))&lt;2,0&amp;MONTH($A5972),MONTH($A5972))), Prazniki[[#All],[DanMesec]:[Dela prosto]], 4,FALSE), 0)</f>
        <v>0</v>
      </c>
      <c r="I5972" s="2">
        <f t="shared" si="750"/>
        <v>0</v>
      </c>
      <c r="J5972" s="2">
        <f t="shared" si="751"/>
        <v>0</v>
      </c>
      <c r="K5972">
        <f t="shared" si="745"/>
        <v>1</v>
      </c>
    </row>
    <row r="5973" spans="1:11" x14ac:dyDescent="0.3">
      <c r="A5973" s="1">
        <v>46150</v>
      </c>
      <c r="B5973">
        <f t="shared" si="746"/>
        <v>0</v>
      </c>
      <c r="C5973" s="2" t="str">
        <f>IFERROR(VLOOKUP((IF(LEN(DAY($A5973))&lt;2,0&amp;DAY($A5973),DAY($A5973))&amp;IF(LEN(MONTH($A5973))&lt;2,0&amp;MONTH($A5973),MONTH($A5973))), Prazniki[[#All],[DanMesec]:[Dela prosto]], 3,FALSE), "")</f>
        <v/>
      </c>
      <c r="D5973" s="2" t="str">
        <f t="shared" si="747"/>
        <v/>
      </c>
      <c r="E5973" s="2" t="str">
        <f t="shared" si="748"/>
        <v/>
      </c>
      <c r="F5973" s="2">
        <f t="shared" si="749"/>
        <v>0</v>
      </c>
      <c r="G5973" s="2" t="str">
        <f t="shared" si="744"/>
        <v/>
      </c>
      <c r="H5973" s="2">
        <f>IFERROR(VLOOKUP((IF(LEN(DAY($A5973))&lt;2,0&amp;DAY($A5973),DAY($A5973))&amp;IF(LEN(MONTH($A5973))&lt;2,0&amp;MONTH($A5973),MONTH($A5973))), Prazniki[[#All],[DanMesec]:[Dela prosto]], 4,FALSE), 0)</f>
        <v>0</v>
      </c>
      <c r="I5973" s="2">
        <f t="shared" si="750"/>
        <v>0</v>
      </c>
      <c r="J5973" s="2">
        <f t="shared" si="751"/>
        <v>0</v>
      </c>
      <c r="K5973">
        <f t="shared" si="745"/>
        <v>1</v>
      </c>
    </row>
    <row r="5974" spans="1:11" x14ac:dyDescent="0.3">
      <c r="A5974" s="1">
        <v>46151</v>
      </c>
      <c r="B5974">
        <f t="shared" si="746"/>
        <v>1</v>
      </c>
      <c r="C5974" s="2" t="str">
        <f>IFERROR(VLOOKUP((IF(LEN(DAY($A5974))&lt;2,0&amp;DAY($A5974),DAY($A5974))&amp;IF(LEN(MONTH($A5974))&lt;2,0&amp;MONTH($A5974),MONTH($A5974))), Prazniki[[#All],[DanMesec]:[Dela prosto]], 3,FALSE), "")</f>
        <v/>
      </c>
      <c r="D5974" s="2" t="str">
        <f t="shared" si="747"/>
        <v/>
      </c>
      <c r="E5974" s="2" t="str">
        <f t="shared" si="748"/>
        <v/>
      </c>
      <c r="F5974" s="2">
        <f t="shared" si="749"/>
        <v>0</v>
      </c>
      <c r="G5974" s="2" t="str">
        <f t="shared" si="744"/>
        <v/>
      </c>
      <c r="H5974" s="2">
        <f>IFERROR(VLOOKUP((IF(LEN(DAY($A5974))&lt;2,0&amp;DAY($A5974),DAY($A5974))&amp;IF(LEN(MONTH($A5974))&lt;2,0&amp;MONTH($A5974),MONTH($A5974))), Prazniki[[#All],[DanMesec]:[Dela prosto]], 4,FALSE), 0)</f>
        <v>0</v>
      </c>
      <c r="I5974" s="2">
        <f t="shared" si="750"/>
        <v>0</v>
      </c>
      <c r="J5974" s="2">
        <f t="shared" si="751"/>
        <v>0</v>
      </c>
      <c r="K5974">
        <f t="shared" si="745"/>
        <v>0</v>
      </c>
    </row>
    <row r="5975" spans="1:11" x14ac:dyDescent="0.3">
      <c r="A5975" s="1">
        <v>46152</v>
      </c>
      <c r="B5975">
        <f t="shared" si="746"/>
        <v>1</v>
      </c>
      <c r="C5975" s="2" t="str">
        <f>IFERROR(VLOOKUP((IF(LEN(DAY($A5975))&lt;2,0&amp;DAY($A5975),DAY($A5975))&amp;IF(LEN(MONTH($A5975))&lt;2,0&amp;MONTH($A5975),MONTH($A5975))), Prazniki[[#All],[DanMesec]:[Dela prosto]], 3,FALSE), "")</f>
        <v/>
      </c>
      <c r="D5975" s="2" t="str">
        <f t="shared" si="747"/>
        <v/>
      </c>
      <c r="E5975" s="2" t="str">
        <f t="shared" si="748"/>
        <v/>
      </c>
      <c r="F5975" s="2">
        <f t="shared" si="749"/>
        <v>0</v>
      </c>
      <c r="G5975" s="2" t="str">
        <f t="shared" si="744"/>
        <v/>
      </c>
      <c r="H5975" s="2">
        <f>IFERROR(VLOOKUP((IF(LEN(DAY($A5975))&lt;2,0&amp;DAY($A5975),DAY($A5975))&amp;IF(LEN(MONTH($A5975))&lt;2,0&amp;MONTH($A5975),MONTH($A5975))), Prazniki[[#All],[DanMesec]:[Dela prosto]], 4,FALSE), 0)</f>
        <v>0</v>
      </c>
      <c r="I5975" s="2">
        <f t="shared" si="750"/>
        <v>0</v>
      </c>
      <c r="J5975" s="2">
        <f t="shared" si="751"/>
        <v>0</v>
      </c>
      <c r="K5975">
        <f t="shared" si="745"/>
        <v>0</v>
      </c>
    </row>
    <row r="5976" spans="1:11" x14ac:dyDescent="0.3">
      <c r="A5976" s="1">
        <v>46153</v>
      </c>
      <c r="B5976">
        <f t="shared" si="746"/>
        <v>0</v>
      </c>
      <c r="C5976" s="2" t="str">
        <f>IFERROR(VLOOKUP((IF(LEN(DAY($A5976))&lt;2,0&amp;DAY($A5976),DAY($A5976))&amp;IF(LEN(MONTH($A5976))&lt;2,0&amp;MONTH($A5976),MONTH($A5976))), Prazniki[[#All],[DanMesec]:[Dela prosto]], 3,FALSE), "")</f>
        <v/>
      </c>
      <c r="D5976" s="2" t="str">
        <f t="shared" si="747"/>
        <v/>
      </c>
      <c r="E5976" s="2" t="str">
        <f t="shared" si="748"/>
        <v/>
      </c>
      <c r="F5976" s="2">
        <f t="shared" si="749"/>
        <v>0</v>
      </c>
      <c r="G5976" s="2" t="str">
        <f t="shared" si="744"/>
        <v/>
      </c>
      <c r="H5976" s="2">
        <f>IFERROR(VLOOKUP((IF(LEN(DAY($A5976))&lt;2,0&amp;DAY($A5976),DAY($A5976))&amp;IF(LEN(MONTH($A5976))&lt;2,0&amp;MONTH($A5976),MONTH($A5976))), Prazniki[[#All],[DanMesec]:[Dela prosto]], 4,FALSE), 0)</f>
        <v>0</v>
      </c>
      <c r="I5976" s="2">
        <f t="shared" si="750"/>
        <v>0</v>
      </c>
      <c r="J5976" s="2">
        <f t="shared" si="751"/>
        <v>0</v>
      </c>
      <c r="K5976">
        <f t="shared" si="745"/>
        <v>1</v>
      </c>
    </row>
    <row r="5977" spans="1:11" x14ac:dyDescent="0.3">
      <c r="A5977" s="1">
        <v>46154</v>
      </c>
      <c r="B5977">
        <f t="shared" si="746"/>
        <v>0</v>
      </c>
      <c r="C5977" s="2" t="str">
        <f>IFERROR(VLOOKUP((IF(LEN(DAY($A5977))&lt;2,0&amp;DAY($A5977),DAY($A5977))&amp;IF(LEN(MONTH($A5977))&lt;2,0&amp;MONTH($A5977),MONTH($A5977))), Prazniki[[#All],[DanMesec]:[Dela prosto]], 3,FALSE), "")</f>
        <v/>
      </c>
      <c r="D5977" s="2" t="str">
        <f t="shared" si="747"/>
        <v/>
      </c>
      <c r="E5977" s="2" t="str">
        <f t="shared" si="748"/>
        <v/>
      </c>
      <c r="F5977" s="2">
        <f t="shared" si="749"/>
        <v>0</v>
      </c>
      <c r="G5977" s="2" t="str">
        <f t="shared" si="744"/>
        <v/>
      </c>
      <c r="H5977" s="2">
        <f>IFERROR(VLOOKUP((IF(LEN(DAY($A5977))&lt;2,0&amp;DAY($A5977),DAY($A5977))&amp;IF(LEN(MONTH($A5977))&lt;2,0&amp;MONTH($A5977),MONTH($A5977))), Prazniki[[#All],[DanMesec]:[Dela prosto]], 4,FALSE), 0)</f>
        <v>0</v>
      </c>
      <c r="I5977" s="2">
        <f t="shared" si="750"/>
        <v>0</v>
      </c>
      <c r="J5977" s="2">
        <f t="shared" si="751"/>
        <v>0</v>
      </c>
      <c r="K5977">
        <f t="shared" si="745"/>
        <v>1</v>
      </c>
    </row>
    <row r="5978" spans="1:11" x14ac:dyDescent="0.3">
      <c r="A5978" s="1">
        <v>46155</v>
      </c>
      <c r="B5978">
        <f t="shared" si="746"/>
        <v>0</v>
      </c>
      <c r="C5978" s="2" t="str">
        <f>IFERROR(VLOOKUP((IF(LEN(DAY($A5978))&lt;2,0&amp;DAY($A5978),DAY($A5978))&amp;IF(LEN(MONTH($A5978))&lt;2,0&amp;MONTH($A5978),MONTH($A5978))), Prazniki[[#All],[DanMesec]:[Dela prosto]], 3,FALSE), "")</f>
        <v/>
      </c>
      <c r="D5978" s="2" t="str">
        <f t="shared" si="747"/>
        <v/>
      </c>
      <c r="E5978" s="2" t="str">
        <f t="shared" si="748"/>
        <v/>
      </c>
      <c r="F5978" s="2">
        <f t="shared" si="749"/>
        <v>0</v>
      </c>
      <c r="G5978" s="2" t="str">
        <f t="shared" si="744"/>
        <v/>
      </c>
      <c r="H5978" s="2">
        <f>IFERROR(VLOOKUP((IF(LEN(DAY($A5978))&lt;2,0&amp;DAY($A5978),DAY($A5978))&amp;IF(LEN(MONTH($A5978))&lt;2,0&amp;MONTH($A5978),MONTH($A5978))), Prazniki[[#All],[DanMesec]:[Dela prosto]], 4,FALSE), 0)</f>
        <v>0</v>
      </c>
      <c r="I5978" s="2">
        <f t="shared" si="750"/>
        <v>0</v>
      </c>
      <c r="J5978" s="2">
        <f t="shared" si="751"/>
        <v>0</v>
      </c>
      <c r="K5978">
        <f t="shared" si="745"/>
        <v>1</v>
      </c>
    </row>
    <row r="5979" spans="1:11" x14ac:dyDescent="0.3">
      <c r="A5979" s="1">
        <v>46156</v>
      </c>
      <c r="B5979">
        <f t="shared" si="746"/>
        <v>0</v>
      </c>
      <c r="C5979" s="2" t="str">
        <f>IFERROR(VLOOKUP((IF(LEN(DAY($A5979))&lt;2,0&amp;DAY($A5979),DAY($A5979))&amp;IF(LEN(MONTH($A5979))&lt;2,0&amp;MONTH($A5979),MONTH($A5979))), Prazniki[[#All],[DanMesec]:[Dela prosto]], 3,FALSE), "")</f>
        <v/>
      </c>
      <c r="D5979" s="2" t="str">
        <f t="shared" si="747"/>
        <v/>
      </c>
      <c r="E5979" s="2" t="str">
        <f t="shared" si="748"/>
        <v/>
      </c>
      <c r="F5979" s="2">
        <f t="shared" si="749"/>
        <v>0</v>
      </c>
      <c r="G5979" s="2" t="str">
        <f t="shared" si="744"/>
        <v/>
      </c>
      <c r="H5979" s="2">
        <f>IFERROR(VLOOKUP((IF(LEN(DAY($A5979))&lt;2,0&amp;DAY($A5979),DAY($A5979))&amp;IF(LEN(MONTH($A5979))&lt;2,0&amp;MONTH($A5979),MONTH($A5979))), Prazniki[[#All],[DanMesec]:[Dela prosto]], 4,FALSE), 0)</f>
        <v>0</v>
      </c>
      <c r="I5979" s="2">
        <f t="shared" si="750"/>
        <v>0</v>
      </c>
      <c r="J5979" s="2">
        <f t="shared" si="751"/>
        <v>0</v>
      </c>
      <c r="K5979">
        <f t="shared" si="745"/>
        <v>1</v>
      </c>
    </row>
    <row r="5980" spans="1:11" x14ac:dyDescent="0.3">
      <c r="A5980" s="1">
        <v>46157</v>
      </c>
      <c r="B5980">
        <f t="shared" si="746"/>
        <v>0</v>
      </c>
      <c r="C5980" s="2" t="str">
        <f>IFERROR(VLOOKUP((IF(LEN(DAY($A5980))&lt;2,0&amp;DAY($A5980),DAY($A5980))&amp;IF(LEN(MONTH($A5980))&lt;2,0&amp;MONTH($A5980),MONTH($A5980))), Prazniki[[#All],[DanMesec]:[Dela prosto]], 3,FALSE), "")</f>
        <v/>
      </c>
      <c r="D5980" s="2" t="str">
        <f t="shared" si="747"/>
        <v/>
      </c>
      <c r="E5980" s="2" t="str">
        <f t="shared" si="748"/>
        <v/>
      </c>
      <c r="F5980" s="2">
        <f t="shared" si="749"/>
        <v>0</v>
      </c>
      <c r="G5980" s="2" t="str">
        <f t="shared" si="744"/>
        <v/>
      </c>
      <c r="H5980" s="2">
        <f>IFERROR(VLOOKUP((IF(LEN(DAY($A5980))&lt;2,0&amp;DAY($A5980),DAY($A5980))&amp;IF(LEN(MONTH($A5980))&lt;2,0&amp;MONTH($A5980),MONTH($A5980))), Prazniki[[#All],[DanMesec]:[Dela prosto]], 4,FALSE), 0)</f>
        <v>0</v>
      </c>
      <c r="I5980" s="2">
        <f t="shared" si="750"/>
        <v>0</v>
      </c>
      <c r="J5980" s="2">
        <f t="shared" si="751"/>
        <v>0</v>
      </c>
      <c r="K5980">
        <f t="shared" si="745"/>
        <v>1</v>
      </c>
    </row>
    <row r="5981" spans="1:11" x14ac:dyDescent="0.3">
      <c r="A5981" s="1">
        <v>46158</v>
      </c>
      <c r="B5981">
        <f t="shared" si="746"/>
        <v>1</v>
      </c>
      <c r="C5981" s="2" t="str">
        <f>IFERROR(VLOOKUP((IF(LEN(DAY($A5981))&lt;2,0&amp;DAY($A5981),DAY($A5981))&amp;IF(LEN(MONTH($A5981))&lt;2,0&amp;MONTH($A5981),MONTH($A5981))), Prazniki[[#All],[DanMesec]:[Dela prosto]], 3,FALSE), "")</f>
        <v/>
      </c>
      <c r="D5981" s="2" t="str">
        <f t="shared" si="747"/>
        <v/>
      </c>
      <c r="E5981" s="2" t="str">
        <f t="shared" si="748"/>
        <v/>
      </c>
      <c r="F5981" s="2">
        <f t="shared" si="749"/>
        <v>0</v>
      </c>
      <c r="G5981" s="2" t="str">
        <f t="shared" si="744"/>
        <v/>
      </c>
      <c r="H5981" s="2">
        <f>IFERROR(VLOOKUP((IF(LEN(DAY($A5981))&lt;2,0&amp;DAY($A5981),DAY($A5981))&amp;IF(LEN(MONTH($A5981))&lt;2,0&amp;MONTH($A5981),MONTH($A5981))), Prazniki[[#All],[DanMesec]:[Dela prosto]], 4,FALSE), 0)</f>
        <v>0</v>
      </c>
      <c r="I5981" s="2">
        <f t="shared" si="750"/>
        <v>0</v>
      </c>
      <c r="J5981" s="2">
        <f t="shared" si="751"/>
        <v>0</v>
      </c>
      <c r="K5981">
        <f t="shared" si="745"/>
        <v>0</v>
      </c>
    </row>
    <row r="5982" spans="1:11" x14ac:dyDescent="0.3">
      <c r="A5982" s="1">
        <v>46159</v>
      </c>
      <c r="B5982">
        <f t="shared" si="746"/>
        <v>1</v>
      </c>
      <c r="C5982" s="2" t="str">
        <f>IFERROR(VLOOKUP((IF(LEN(DAY($A5982))&lt;2,0&amp;DAY($A5982),DAY($A5982))&amp;IF(LEN(MONTH($A5982))&lt;2,0&amp;MONTH($A5982),MONTH($A5982))), Prazniki[[#All],[DanMesec]:[Dela prosto]], 3,FALSE), "")</f>
        <v/>
      </c>
      <c r="D5982" s="2" t="str">
        <f t="shared" si="747"/>
        <v/>
      </c>
      <c r="E5982" s="2" t="str">
        <f t="shared" si="748"/>
        <v/>
      </c>
      <c r="F5982" s="2">
        <f t="shared" si="749"/>
        <v>0</v>
      </c>
      <c r="G5982" s="2" t="str">
        <f t="shared" si="744"/>
        <v/>
      </c>
      <c r="H5982" s="2">
        <f>IFERROR(VLOOKUP((IF(LEN(DAY($A5982))&lt;2,0&amp;DAY($A5982),DAY($A5982))&amp;IF(LEN(MONTH($A5982))&lt;2,0&amp;MONTH($A5982),MONTH($A5982))), Prazniki[[#All],[DanMesec]:[Dela prosto]], 4,FALSE), 0)</f>
        <v>0</v>
      </c>
      <c r="I5982" s="2">
        <f t="shared" si="750"/>
        <v>0</v>
      </c>
      <c r="J5982" s="2">
        <f t="shared" si="751"/>
        <v>0</v>
      </c>
      <c r="K5982">
        <f t="shared" si="745"/>
        <v>0</v>
      </c>
    </row>
    <row r="5983" spans="1:11" x14ac:dyDescent="0.3">
      <c r="A5983" s="1">
        <v>46160</v>
      </c>
      <c r="B5983">
        <f t="shared" si="746"/>
        <v>0</v>
      </c>
      <c r="C5983" s="2" t="str">
        <f>IFERROR(VLOOKUP((IF(LEN(DAY($A5983))&lt;2,0&amp;DAY($A5983),DAY($A5983))&amp;IF(LEN(MONTH($A5983))&lt;2,0&amp;MONTH($A5983),MONTH($A5983))), Prazniki[[#All],[DanMesec]:[Dela prosto]], 3,FALSE), "")</f>
        <v/>
      </c>
      <c r="D5983" s="2" t="str">
        <f t="shared" si="747"/>
        <v/>
      </c>
      <c r="E5983" s="2" t="str">
        <f t="shared" si="748"/>
        <v/>
      </c>
      <c r="F5983" s="2">
        <f t="shared" si="749"/>
        <v>0</v>
      </c>
      <c r="G5983" s="2" t="str">
        <f t="shared" si="744"/>
        <v/>
      </c>
      <c r="H5983" s="2">
        <f>IFERROR(VLOOKUP((IF(LEN(DAY($A5983))&lt;2,0&amp;DAY($A5983),DAY($A5983))&amp;IF(LEN(MONTH($A5983))&lt;2,0&amp;MONTH($A5983),MONTH($A5983))), Prazniki[[#All],[DanMesec]:[Dela prosto]], 4,FALSE), 0)</f>
        <v>0</v>
      </c>
      <c r="I5983" s="2">
        <f t="shared" si="750"/>
        <v>0</v>
      </c>
      <c r="J5983" s="2">
        <f t="shared" si="751"/>
        <v>0</v>
      </c>
      <c r="K5983">
        <f t="shared" si="745"/>
        <v>1</v>
      </c>
    </row>
    <row r="5984" spans="1:11" x14ac:dyDescent="0.3">
      <c r="A5984" s="1">
        <v>46161</v>
      </c>
      <c r="B5984">
        <f t="shared" si="746"/>
        <v>0</v>
      </c>
      <c r="C5984" s="2" t="str">
        <f>IFERROR(VLOOKUP((IF(LEN(DAY($A5984))&lt;2,0&amp;DAY($A5984),DAY($A5984))&amp;IF(LEN(MONTH($A5984))&lt;2,0&amp;MONTH($A5984),MONTH($A5984))), Prazniki[[#All],[DanMesec]:[Dela prosto]], 3,FALSE), "")</f>
        <v/>
      </c>
      <c r="D5984" s="2" t="str">
        <f t="shared" si="747"/>
        <v/>
      </c>
      <c r="E5984" s="2" t="str">
        <f t="shared" si="748"/>
        <v/>
      </c>
      <c r="F5984" s="2">
        <f t="shared" si="749"/>
        <v>0</v>
      </c>
      <c r="G5984" s="2" t="str">
        <f t="shared" si="744"/>
        <v/>
      </c>
      <c r="H5984" s="2">
        <f>IFERROR(VLOOKUP((IF(LEN(DAY($A5984))&lt;2,0&amp;DAY($A5984),DAY($A5984))&amp;IF(LEN(MONTH($A5984))&lt;2,0&amp;MONTH($A5984),MONTH($A5984))), Prazniki[[#All],[DanMesec]:[Dela prosto]], 4,FALSE), 0)</f>
        <v>0</v>
      </c>
      <c r="I5984" s="2">
        <f t="shared" si="750"/>
        <v>0</v>
      </c>
      <c r="J5984" s="2">
        <f t="shared" si="751"/>
        <v>0</v>
      </c>
      <c r="K5984">
        <f t="shared" si="745"/>
        <v>1</v>
      </c>
    </row>
    <row r="5985" spans="1:11" x14ac:dyDescent="0.3">
      <c r="A5985" s="1">
        <v>46162</v>
      </c>
      <c r="B5985">
        <f t="shared" si="746"/>
        <v>0</v>
      </c>
      <c r="C5985" s="2" t="str">
        <f>IFERROR(VLOOKUP((IF(LEN(DAY($A5985))&lt;2,0&amp;DAY($A5985),DAY($A5985))&amp;IF(LEN(MONTH($A5985))&lt;2,0&amp;MONTH($A5985),MONTH($A5985))), Prazniki[[#All],[DanMesec]:[Dela prosto]], 3,FALSE), "")</f>
        <v/>
      </c>
      <c r="D5985" s="2" t="str">
        <f t="shared" si="747"/>
        <v/>
      </c>
      <c r="E5985" s="2" t="str">
        <f t="shared" si="748"/>
        <v/>
      </c>
      <c r="F5985" s="2">
        <f t="shared" si="749"/>
        <v>0</v>
      </c>
      <c r="G5985" s="2" t="str">
        <f t="shared" si="744"/>
        <v/>
      </c>
      <c r="H5985" s="2">
        <f>IFERROR(VLOOKUP((IF(LEN(DAY($A5985))&lt;2,0&amp;DAY($A5985),DAY($A5985))&amp;IF(LEN(MONTH($A5985))&lt;2,0&amp;MONTH($A5985),MONTH($A5985))), Prazniki[[#All],[DanMesec]:[Dela prosto]], 4,FALSE), 0)</f>
        <v>0</v>
      </c>
      <c r="I5985" s="2">
        <f t="shared" si="750"/>
        <v>0</v>
      </c>
      <c r="J5985" s="2">
        <f t="shared" si="751"/>
        <v>0</v>
      </c>
      <c r="K5985">
        <f t="shared" si="745"/>
        <v>1</v>
      </c>
    </row>
    <row r="5986" spans="1:11" x14ac:dyDescent="0.3">
      <c r="A5986" s="1">
        <v>46163</v>
      </c>
      <c r="B5986">
        <f t="shared" si="746"/>
        <v>0</v>
      </c>
      <c r="C5986" s="2" t="str">
        <f>IFERROR(VLOOKUP((IF(LEN(DAY($A5986))&lt;2,0&amp;DAY($A5986),DAY($A5986))&amp;IF(LEN(MONTH($A5986))&lt;2,0&amp;MONTH($A5986),MONTH($A5986))), Prazniki[[#All],[DanMesec]:[Dela prosto]], 3,FALSE), "")</f>
        <v/>
      </c>
      <c r="D5986" s="2" t="str">
        <f t="shared" si="747"/>
        <v/>
      </c>
      <c r="E5986" s="2" t="str">
        <f t="shared" si="748"/>
        <v/>
      </c>
      <c r="F5986" s="2">
        <f t="shared" si="749"/>
        <v>0</v>
      </c>
      <c r="G5986" s="2" t="str">
        <f t="shared" si="744"/>
        <v/>
      </c>
      <c r="H5986" s="2">
        <f>IFERROR(VLOOKUP((IF(LEN(DAY($A5986))&lt;2,0&amp;DAY($A5986),DAY($A5986))&amp;IF(LEN(MONTH($A5986))&lt;2,0&amp;MONTH($A5986),MONTH($A5986))), Prazniki[[#All],[DanMesec]:[Dela prosto]], 4,FALSE), 0)</f>
        <v>0</v>
      </c>
      <c r="I5986" s="2">
        <f t="shared" si="750"/>
        <v>0</v>
      </c>
      <c r="J5986" s="2">
        <f t="shared" si="751"/>
        <v>0</v>
      </c>
      <c r="K5986">
        <f t="shared" si="745"/>
        <v>1</v>
      </c>
    </row>
    <row r="5987" spans="1:11" x14ac:dyDescent="0.3">
      <c r="A5987" s="1">
        <v>46164</v>
      </c>
      <c r="B5987">
        <f t="shared" si="746"/>
        <v>0</v>
      </c>
      <c r="C5987" s="2" t="str">
        <f>IFERROR(VLOOKUP((IF(LEN(DAY($A5987))&lt;2,0&amp;DAY($A5987),DAY($A5987))&amp;IF(LEN(MONTH($A5987))&lt;2,0&amp;MONTH($A5987),MONTH($A5987))), Prazniki[[#All],[DanMesec]:[Dela prosto]], 3,FALSE), "")</f>
        <v/>
      </c>
      <c r="D5987" s="2" t="str">
        <f t="shared" si="747"/>
        <v/>
      </c>
      <c r="E5987" s="2" t="str">
        <f t="shared" si="748"/>
        <v/>
      </c>
      <c r="F5987" s="2">
        <f t="shared" si="749"/>
        <v>0</v>
      </c>
      <c r="G5987" s="2" t="str">
        <f t="shared" si="744"/>
        <v/>
      </c>
      <c r="H5987" s="2">
        <f>IFERROR(VLOOKUP((IF(LEN(DAY($A5987))&lt;2,0&amp;DAY($A5987),DAY($A5987))&amp;IF(LEN(MONTH($A5987))&lt;2,0&amp;MONTH($A5987),MONTH($A5987))), Prazniki[[#All],[DanMesec]:[Dela prosto]], 4,FALSE), 0)</f>
        <v>0</v>
      </c>
      <c r="I5987" s="2">
        <f t="shared" si="750"/>
        <v>0</v>
      </c>
      <c r="J5987" s="2">
        <f t="shared" si="751"/>
        <v>0</v>
      </c>
      <c r="K5987">
        <f t="shared" si="745"/>
        <v>1</v>
      </c>
    </row>
    <row r="5988" spans="1:11" x14ac:dyDescent="0.3">
      <c r="A5988" s="1">
        <v>46165</v>
      </c>
      <c r="B5988">
        <f t="shared" si="746"/>
        <v>1</v>
      </c>
      <c r="C5988" s="2" t="str">
        <f>IFERROR(VLOOKUP((IF(LEN(DAY($A5988))&lt;2,0&amp;DAY($A5988),DAY($A5988))&amp;IF(LEN(MONTH($A5988))&lt;2,0&amp;MONTH($A5988),MONTH($A5988))), Prazniki[[#All],[DanMesec]:[Dela prosto]], 3,FALSE), "")</f>
        <v/>
      </c>
      <c r="D5988" s="2" t="str">
        <f t="shared" si="747"/>
        <v/>
      </c>
      <c r="E5988" s="2" t="str">
        <f t="shared" si="748"/>
        <v/>
      </c>
      <c r="F5988" s="2">
        <f t="shared" si="749"/>
        <v>0</v>
      </c>
      <c r="G5988" s="2" t="str">
        <f t="shared" si="744"/>
        <v/>
      </c>
      <c r="H5988" s="2">
        <f>IFERROR(VLOOKUP((IF(LEN(DAY($A5988))&lt;2,0&amp;DAY($A5988),DAY($A5988))&amp;IF(LEN(MONTH($A5988))&lt;2,0&amp;MONTH($A5988),MONTH($A5988))), Prazniki[[#All],[DanMesec]:[Dela prosto]], 4,FALSE), 0)</f>
        <v>0</v>
      </c>
      <c r="I5988" s="2">
        <f t="shared" si="750"/>
        <v>0</v>
      </c>
      <c r="J5988" s="2">
        <f t="shared" si="751"/>
        <v>0</v>
      </c>
      <c r="K5988">
        <f t="shared" si="745"/>
        <v>0</v>
      </c>
    </row>
    <row r="5989" spans="1:11" x14ac:dyDescent="0.3">
      <c r="A5989" s="1">
        <v>46166</v>
      </c>
      <c r="B5989">
        <f t="shared" si="746"/>
        <v>1</v>
      </c>
      <c r="C5989" s="2" t="str">
        <f>IFERROR(VLOOKUP((IF(LEN(DAY($A5989))&lt;2,0&amp;DAY($A5989),DAY($A5989))&amp;IF(LEN(MONTH($A5989))&lt;2,0&amp;MONTH($A5989),MONTH($A5989))), Prazniki[[#All],[DanMesec]:[Dela prosto]], 3,FALSE), "")</f>
        <v/>
      </c>
      <c r="D5989" s="2" t="str">
        <f t="shared" si="747"/>
        <v/>
      </c>
      <c r="E5989" s="2" t="str">
        <f t="shared" si="748"/>
        <v>Binkoštna nedelja</v>
      </c>
      <c r="F5989" s="2">
        <f t="shared" si="749"/>
        <v>1</v>
      </c>
      <c r="G5989" s="2" t="str">
        <f t="shared" si="744"/>
        <v>Binkoštna nedelja</v>
      </c>
      <c r="H5989" s="2">
        <f>IFERROR(VLOOKUP((IF(LEN(DAY($A5989))&lt;2,0&amp;DAY($A5989),DAY($A5989))&amp;IF(LEN(MONTH($A5989))&lt;2,0&amp;MONTH($A5989),MONTH($A5989))), Prazniki[[#All],[DanMesec]:[Dela prosto]], 4,FALSE), 0)</f>
        <v>0</v>
      </c>
      <c r="I5989" s="2">
        <f t="shared" si="750"/>
        <v>1</v>
      </c>
      <c r="J5989" s="2">
        <f t="shared" si="751"/>
        <v>1</v>
      </c>
      <c r="K5989">
        <f t="shared" si="745"/>
        <v>0</v>
      </c>
    </row>
    <row r="5990" spans="1:11" x14ac:dyDescent="0.3">
      <c r="A5990" s="1">
        <v>46167</v>
      </c>
      <c r="B5990">
        <f t="shared" si="746"/>
        <v>0</v>
      </c>
      <c r="C5990" s="2" t="str">
        <f>IFERROR(VLOOKUP((IF(LEN(DAY($A5990))&lt;2,0&amp;DAY($A5990),DAY($A5990))&amp;IF(LEN(MONTH($A5990))&lt;2,0&amp;MONTH($A5990),MONTH($A5990))), Prazniki[[#All],[DanMesec]:[Dela prosto]], 3,FALSE), "")</f>
        <v/>
      </c>
      <c r="D5990" s="2" t="str">
        <f t="shared" si="747"/>
        <v/>
      </c>
      <c r="E5990" s="2" t="str">
        <f t="shared" si="748"/>
        <v/>
      </c>
      <c r="F5990" s="2">
        <f t="shared" si="749"/>
        <v>0</v>
      </c>
      <c r="G5990" s="2" t="str">
        <f t="shared" si="744"/>
        <v/>
      </c>
      <c r="H5990" s="2">
        <f>IFERROR(VLOOKUP((IF(LEN(DAY($A5990))&lt;2,0&amp;DAY($A5990),DAY($A5990))&amp;IF(LEN(MONTH($A5990))&lt;2,0&amp;MONTH($A5990),MONTH($A5990))), Prazniki[[#All],[DanMesec]:[Dela prosto]], 4,FALSE), 0)</f>
        <v>0</v>
      </c>
      <c r="I5990" s="2">
        <f t="shared" si="750"/>
        <v>0</v>
      </c>
      <c r="J5990" s="2">
        <f t="shared" si="751"/>
        <v>0</v>
      </c>
      <c r="K5990">
        <f t="shared" si="745"/>
        <v>1</v>
      </c>
    </row>
    <row r="5991" spans="1:11" x14ac:dyDescent="0.3">
      <c r="A5991" s="1">
        <v>46168</v>
      </c>
      <c r="B5991">
        <f t="shared" si="746"/>
        <v>0</v>
      </c>
      <c r="C5991" s="2" t="str">
        <f>IFERROR(VLOOKUP((IF(LEN(DAY($A5991))&lt;2,0&amp;DAY($A5991),DAY($A5991))&amp;IF(LEN(MONTH($A5991))&lt;2,0&amp;MONTH($A5991),MONTH($A5991))), Prazniki[[#All],[DanMesec]:[Dela prosto]], 3,FALSE), "")</f>
        <v/>
      </c>
      <c r="D5991" s="2" t="str">
        <f t="shared" si="747"/>
        <v/>
      </c>
      <c r="E5991" s="2" t="str">
        <f t="shared" si="748"/>
        <v/>
      </c>
      <c r="F5991" s="2">
        <f t="shared" si="749"/>
        <v>0</v>
      </c>
      <c r="G5991" s="2" t="str">
        <f t="shared" si="744"/>
        <v/>
      </c>
      <c r="H5991" s="2">
        <f>IFERROR(VLOOKUP((IF(LEN(DAY($A5991))&lt;2,0&amp;DAY($A5991),DAY($A5991))&amp;IF(LEN(MONTH($A5991))&lt;2,0&amp;MONTH($A5991),MONTH($A5991))), Prazniki[[#All],[DanMesec]:[Dela prosto]], 4,FALSE), 0)</f>
        <v>0</v>
      </c>
      <c r="I5991" s="2">
        <f t="shared" si="750"/>
        <v>0</v>
      </c>
      <c r="J5991" s="2">
        <f t="shared" si="751"/>
        <v>0</v>
      </c>
      <c r="K5991">
        <f t="shared" si="745"/>
        <v>1</v>
      </c>
    </row>
    <row r="5992" spans="1:11" x14ac:dyDescent="0.3">
      <c r="A5992" s="1">
        <v>46169</v>
      </c>
      <c r="B5992">
        <f t="shared" si="746"/>
        <v>0</v>
      </c>
      <c r="C5992" s="2" t="str">
        <f>IFERROR(VLOOKUP((IF(LEN(DAY($A5992))&lt;2,0&amp;DAY($A5992),DAY($A5992))&amp;IF(LEN(MONTH($A5992))&lt;2,0&amp;MONTH($A5992),MONTH($A5992))), Prazniki[[#All],[DanMesec]:[Dela prosto]], 3,FALSE), "")</f>
        <v/>
      </c>
      <c r="D5992" s="2" t="str">
        <f t="shared" si="747"/>
        <v/>
      </c>
      <c r="E5992" s="2" t="str">
        <f t="shared" si="748"/>
        <v/>
      </c>
      <c r="F5992" s="2">
        <f t="shared" si="749"/>
        <v>0</v>
      </c>
      <c r="G5992" s="2" t="str">
        <f t="shared" si="744"/>
        <v/>
      </c>
      <c r="H5992" s="2">
        <f>IFERROR(VLOOKUP((IF(LEN(DAY($A5992))&lt;2,0&amp;DAY($A5992),DAY($A5992))&amp;IF(LEN(MONTH($A5992))&lt;2,0&amp;MONTH($A5992),MONTH($A5992))), Prazniki[[#All],[DanMesec]:[Dela prosto]], 4,FALSE), 0)</f>
        <v>0</v>
      </c>
      <c r="I5992" s="2">
        <f t="shared" si="750"/>
        <v>0</v>
      </c>
      <c r="J5992" s="2">
        <f t="shared" si="751"/>
        <v>0</v>
      </c>
      <c r="K5992">
        <f t="shared" si="745"/>
        <v>1</v>
      </c>
    </row>
    <row r="5993" spans="1:11" x14ac:dyDescent="0.3">
      <c r="A5993" s="1">
        <v>46170</v>
      </c>
      <c r="B5993">
        <f t="shared" si="746"/>
        <v>0</v>
      </c>
      <c r="C5993" s="2" t="str">
        <f>IFERROR(VLOOKUP((IF(LEN(DAY($A5993))&lt;2,0&amp;DAY($A5993),DAY($A5993))&amp;IF(LEN(MONTH($A5993))&lt;2,0&amp;MONTH($A5993),MONTH($A5993))), Prazniki[[#All],[DanMesec]:[Dela prosto]], 3,FALSE), "")</f>
        <v/>
      </c>
      <c r="D5993" s="2" t="str">
        <f t="shared" si="747"/>
        <v/>
      </c>
      <c r="E5993" s="2" t="str">
        <f t="shared" si="748"/>
        <v/>
      </c>
      <c r="F5993" s="2">
        <f t="shared" si="749"/>
        <v>0</v>
      </c>
      <c r="G5993" s="2" t="str">
        <f t="shared" si="744"/>
        <v/>
      </c>
      <c r="H5993" s="2">
        <f>IFERROR(VLOOKUP((IF(LEN(DAY($A5993))&lt;2,0&amp;DAY($A5993),DAY($A5993))&amp;IF(LEN(MONTH($A5993))&lt;2,0&amp;MONTH($A5993),MONTH($A5993))), Prazniki[[#All],[DanMesec]:[Dela prosto]], 4,FALSE), 0)</f>
        <v>0</v>
      </c>
      <c r="I5993" s="2">
        <f t="shared" si="750"/>
        <v>0</v>
      </c>
      <c r="J5993" s="2">
        <f t="shared" si="751"/>
        <v>0</v>
      </c>
      <c r="K5993">
        <f t="shared" si="745"/>
        <v>1</v>
      </c>
    </row>
    <row r="5994" spans="1:11" x14ac:dyDescent="0.3">
      <c r="A5994" s="1">
        <v>46171</v>
      </c>
      <c r="B5994">
        <f t="shared" si="746"/>
        <v>0</v>
      </c>
      <c r="C5994" s="2" t="str">
        <f>IFERROR(VLOOKUP((IF(LEN(DAY($A5994))&lt;2,0&amp;DAY($A5994),DAY($A5994))&amp;IF(LEN(MONTH($A5994))&lt;2,0&amp;MONTH($A5994),MONTH($A5994))), Prazniki[[#All],[DanMesec]:[Dela prosto]], 3,FALSE), "")</f>
        <v/>
      </c>
      <c r="D5994" s="2" t="str">
        <f t="shared" si="747"/>
        <v/>
      </c>
      <c r="E5994" s="2" t="str">
        <f t="shared" si="748"/>
        <v/>
      </c>
      <c r="F5994" s="2">
        <f t="shared" si="749"/>
        <v>0</v>
      </c>
      <c r="G5994" s="2" t="str">
        <f t="shared" si="744"/>
        <v/>
      </c>
      <c r="H5994" s="2">
        <f>IFERROR(VLOOKUP((IF(LEN(DAY($A5994))&lt;2,0&amp;DAY($A5994),DAY($A5994))&amp;IF(LEN(MONTH($A5994))&lt;2,0&amp;MONTH($A5994),MONTH($A5994))), Prazniki[[#All],[DanMesec]:[Dela prosto]], 4,FALSE), 0)</f>
        <v>0</v>
      </c>
      <c r="I5994" s="2">
        <f t="shared" si="750"/>
        <v>0</v>
      </c>
      <c r="J5994" s="2">
        <f t="shared" si="751"/>
        <v>0</v>
      </c>
      <c r="K5994">
        <f t="shared" si="745"/>
        <v>1</v>
      </c>
    </row>
    <row r="5995" spans="1:11" x14ac:dyDescent="0.3">
      <c r="A5995" s="1">
        <v>46172</v>
      </c>
      <c r="B5995">
        <f t="shared" si="746"/>
        <v>1</v>
      </c>
      <c r="C5995" s="2" t="str">
        <f>IFERROR(VLOOKUP((IF(LEN(DAY($A5995))&lt;2,0&amp;DAY($A5995),DAY($A5995))&amp;IF(LEN(MONTH($A5995))&lt;2,0&amp;MONTH($A5995),MONTH($A5995))), Prazniki[[#All],[DanMesec]:[Dela prosto]], 3,FALSE), "")</f>
        <v/>
      </c>
      <c r="D5995" s="2" t="str">
        <f t="shared" si="747"/>
        <v/>
      </c>
      <c r="E5995" s="2" t="str">
        <f t="shared" si="748"/>
        <v/>
      </c>
      <c r="F5995" s="2">
        <f t="shared" si="749"/>
        <v>0</v>
      </c>
      <c r="G5995" s="2" t="str">
        <f t="shared" si="744"/>
        <v/>
      </c>
      <c r="H5995" s="2">
        <f>IFERROR(VLOOKUP((IF(LEN(DAY($A5995))&lt;2,0&amp;DAY($A5995),DAY($A5995))&amp;IF(LEN(MONTH($A5995))&lt;2,0&amp;MONTH($A5995),MONTH($A5995))), Prazniki[[#All],[DanMesec]:[Dela prosto]], 4,FALSE), 0)</f>
        <v>0</v>
      </c>
      <c r="I5995" s="2">
        <f t="shared" si="750"/>
        <v>0</v>
      </c>
      <c r="J5995" s="2">
        <f t="shared" si="751"/>
        <v>0</v>
      </c>
      <c r="K5995">
        <f t="shared" si="745"/>
        <v>0</v>
      </c>
    </row>
    <row r="5996" spans="1:11" x14ac:dyDescent="0.3">
      <c r="A5996" s="1">
        <v>46173</v>
      </c>
      <c r="B5996">
        <f t="shared" si="746"/>
        <v>1</v>
      </c>
      <c r="C5996" s="2" t="str">
        <f>IFERROR(VLOOKUP((IF(LEN(DAY($A5996))&lt;2,0&amp;DAY($A5996),DAY($A5996))&amp;IF(LEN(MONTH($A5996))&lt;2,0&amp;MONTH($A5996),MONTH($A5996))), Prazniki[[#All],[DanMesec]:[Dela prosto]], 3,FALSE), "")</f>
        <v/>
      </c>
      <c r="D5996" s="2" t="str">
        <f t="shared" si="747"/>
        <v/>
      </c>
      <c r="E5996" s="2" t="str">
        <f t="shared" si="748"/>
        <v/>
      </c>
      <c r="F5996" s="2">
        <f t="shared" si="749"/>
        <v>0</v>
      </c>
      <c r="G5996" s="2" t="str">
        <f t="shared" si="744"/>
        <v/>
      </c>
      <c r="H5996" s="2">
        <f>IFERROR(VLOOKUP((IF(LEN(DAY($A5996))&lt;2,0&amp;DAY($A5996),DAY($A5996))&amp;IF(LEN(MONTH($A5996))&lt;2,0&amp;MONTH($A5996),MONTH($A5996))), Prazniki[[#All],[DanMesec]:[Dela prosto]], 4,FALSE), 0)</f>
        <v>0</v>
      </c>
      <c r="I5996" s="2">
        <f t="shared" si="750"/>
        <v>0</v>
      </c>
      <c r="J5996" s="2">
        <f t="shared" si="751"/>
        <v>0</v>
      </c>
      <c r="K5996">
        <f t="shared" si="745"/>
        <v>0</v>
      </c>
    </row>
    <row r="5997" spans="1:11" x14ac:dyDescent="0.3">
      <c r="A5997" s="1">
        <v>46174</v>
      </c>
      <c r="B5997">
        <f t="shared" si="746"/>
        <v>0</v>
      </c>
      <c r="C5997" s="2" t="str">
        <f>IFERROR(VLOOKUP((IF(LEN(DAY($A5997))&lt;2,0&amp;DAY($A5997),DAY($A5997))&amp;IF(LEN(MONTH($A5997))&lt;2,0&amp;MONTH($A5997),MONTH($A5997))), Prazniki[[#All],[DanMesec]:[Dela prosto]], 3,FALSE), "")</f>
        <v/>
      </c>
      <c r="D5997" s="2" t="str">
        <f t="shared" si="747"/>
        <v/>
      </c>
      <c r="E5997" s="2" t="str">
        <f t="shared" si="748"/>
        <v/>
      </c>
      <c r="F5997" s="2">
        <f t="shared" si="749"/>
        <v>0</v>
      </c>
      <c r="G5997" s="2" t="str">
        <f t="shared" si="744"/>
        <v/>
      </c>
      <c r="H5997" s="2">
        <f>IFERROR(VLOOKUP((IF(LEN(DAY($A5997))&lt;2,0&amp;DAY($A5997),DAY($A5997))&amp;IF(LEN(MONTH($A5997))&lt;2,0&amp;MONTH($A5997),MONTH($A5997))), Prazniki[[#All],[DanMesec]:[Dela prosto]], 4,FALSE), 0)</f>
        <v>0</v>
      </c>
      <c r="I5997" s="2">
        <f t="shared" si="750"/>
        <v>0</v>
      </c>
      <c r="J5997" s="2">
        <f t="shared" si="751"/>
        <v>0</v>
      </c>
      <c r="K5997">
        <f t="shared" si="745"/>
        <v>1</v>
      </c>
    </row>
    <row r="5998" spans="1:11" x14ac:dyDescent="0.3">
      <c r="A5998" s="1">
        <v>46175</v>
      </c>
      <c r="B5998">
        <f t="shared" si="746"/>
        <v>0</v>
      </c>
      <c r="C5998" s="2" t="str">
        <f>IFERROR(VLOOKUP((IF(LEN(DAY($A5998))&lt;2,0&amp;DAY($A5998),DAY($A5998))&amp;IF(LEN(MONTH($A5998))&lt;2,0&amp;MONTH($A5998),MONTH($A5998))), Prazniki[[#All],[DanMesec]:[Dela prosto]], 3,FALSE), "")</f>
        <v/>
      </c>
      <c r="D5998" s="2" t="str">
        <f t="shared" si="747"/>
        <v/>
      </c>
      <c r="E5998" s="2" t="str">
        <f t="shared" si="748"/>
        <v/>
      </c>
      <c r="F5998" s="2">
        <f t="shared" si="749"/>
        <v>0</v>
      </c>
      <c r="G5998" s="2" t="str">
        <f t="shared" si="744"/>
        <v/>
      </c>
      <c r="H5998" s="2">
        <f>IFERROR(VLOOKUP((IF(LEN(DAY($A5998))&lt;2,0&amp;DAY($A5998),DAY($A5998))&amp;IF(LEN(MONTH($A5998))&lt;2,0&amp;MONTH($A5998),MONTH($A5998))), Prazniki[[#All],[DanMesec]:[Dela prosto]], 4,FALSE), 0)</f>
        <v>0</v>
      </c>
      <c r="I5998" s="2">
        <f t="shared" si="750"/>
        <v>0</v>
      </c>
      <c r="J5998" s="2">
        <f t="shared" si="751"/>
        <v>0</v>
      </c>
      <c r="K5998">
        <f t="shared" si="745"/>
        <v>1</v>
      </c>
    </row>
    <row r="5999" spans="1:11" x14ac:dyDescent="0.3">
      <c r="A5999" s="1">
        <v>46176</v>
      </c>
      <c r="B5999">
        <f t="shared" si="746"/>
        <v>0</v>
      </c>
      <c r="C5999" s="2" t="str">
        <f>IFERROR(VLOOKUP((IF(LEN(DAY($A5999))&lt;2,0&amp;DAY($A5999),DAY($A5999))&amp;IF(LEN(MONTH($A5999))&lt;2,0&amp;MONTH($A5999),MONTH($A5999))), Prazniki[[#All],[DanMesec]:[Dela prosto]], 3,FALSE), "")</f>
        <v/>
      </c>
      <c r="D5999" s="2" t="str">
        <f t="shared" si="747"/>
        <v/>
      </c>
      <c r="E5999" s="2" t="str">
        <f t="shared" si="748"/>
        <v/>
      </c>
      <c r="F5999" s="2">
        <f t="shared" si="749"/>
        <v>0</v>
      </c>
      <c r="G5999" s="2" t="str">
        <f t="shared" si="744"/>
        <v/>
      </c>
      <c r="H5999" s="2">
        <f>IFERROR(VLOOKUP((IF(LEN(DAY($A5999))&lt;2,0&amp;DAY($A5999),DAY($A5999))&amp;IF(LEN(MONTH($A5999))&lt;2,0&amp;MONTH($A5999),MONTH($A5999))), Prazniki[[#All],[DanMesec]:[Dela prosto]], 4,FALSE), 0)</f>
        <v>0</v>
      </c>
      <c r="I5999" s="2">
        <f t="shared" si="750"/>
        <v>0</v>
      </c>
      <c r="J5999" s="2">
        <f t="shared" si="751"/>
        <v>0</v>
      </c>
      <c r="K5999">
        <f t="shared" si="745"/>
        <v>1</v>
      </c>
    </row>
    <row r="6000" spans="1:11" x14ac:dyDescent="0.3">
      <c r="A6000" s="1">
        <v>46177</v>
      </c>
      <c r="B6000">
        <f t="shared" si="746"/>
        <v>0</v>
      </c>
      <c r="C6000" s="2" t="str">
        <f>IFERROR(VLOOKUP((IF(LEN(DAY($A6000))&lt;2,0&amp;DAY($A6000),DAY($A6000))&amp;IF(LEN(MONTH($A6000))&lt;2,0&amp;MONTH($A6000),MONTH($A6000))), Prazniki[[#All],[DanMesec]:[Dela prosto]], 3,FALSE), "")</f>
        <v/>
      </c>
      <c r="D6000" s="2" t="str">
        <f t="shared" si="747"/>
        <v/>
      </c>
      <c r="E6000" s="2" t="str">
        <f t="shared" si="748"/>
        <v/>
      </c>
      <c r="F6000" s="2">
        <f t="shared" si="749"/>
        <v>0</v>
      </c>
      <c r="G6000" s="2" t="str">
        <f t="shared" si="744"/>
        <v/>
      </c>
      <c r="H6000" s="2">
        <f>IFERROR(VLOOKUP((IF(LEN(DAY($A6000))&lt;2,0&amp;DAY($A6000),DAY($A6000))&amp;IF(LEN(MONTH($A6000))&lt;2,0&amp;MONTH($A6000),MONTH($A6000))), Prazniki[[#All],[DanMesec]:[Dela prosto]], 4,FALSE), 0)</f>
        <v>0</v>
      </c>
      <c r="I6000" s="2">
        <f t="shared" si="750"/>
        <v>0</v>
      </c>
      <c r="J6000" s="2">
        <f t="shared" si="751"/>
        <v>0</v>
      </c>
      <c r="K6000">
        <f t="shared" si="745"/>
        <v>1</v>
      </c>
    </row>
    <row r="6001" spans="1:11" x14ac:dyDescent="0.3">
      <c r="A6001" s="1">
        <v>46178</v>
      </c>
      <c r="B6001">
        <f t="shared" si="746"/>
        <v>0</v>
      </c>
      <c r="C6001" s="2" t="str">
        <f>IFERROR(VLOOKUP((IF(LEN(DAY($A6001))&lt;2,0&amp;DAY($A6001),DAY($A6001))&amp;IF(LEN(MONTH($A6001))&lt;2,0&amp;MONTH($A6001),MONTH($A6001))), Prazniki[[#All],[DanMesec]:[Dela prosto]], 3,FALSE), "")</f>
        <v/>
      </c>
      <c r="D6001" s="2" t="str">
        <f t="shared" si="747"/>
        <v/>
      </c>
      <c r="E6001" s="2" t="str">
        <f t="shared" si="748"/>
        <v/>
      </c>
      <c r="F6001" s="2">
        <f t="shared" si="749"/>
        <v>0</v>
      </c>
      <c r="G6001" s="2" t="str">
        <f t="shared" si="744"/>
        <v/>
      </c>
      <c r="H6001" s="2">
        <f>IFERROR(VLOOKUP((IF(LEN(DAY($A6001))&lt;2,0&amp;DAY($A6001),DAY($A6001))&amp;IF(LEN(MONTH($A6001))&lt;2,0&amp;MONTH($A6001),MONTH($A6001))), Prazniki[[#All],[DanMesec]:[Dela prosto]], 4,FALSE), 0)</f>
        <v>0</v>
      </c>
      <c r="I6001" s="2">
        <f t="shared" si="750"/>
        <v>0</v>
      </c>
      <c r="J6001" s="2">
        <f t="shared" si="751"/>
        <v>0</v>
      </c>
      <c r="K6001">
        <f t="shared" si="745"/>
        <v>1</v>
      </c>
    </row>
    <row r="6002" spans="1:11" x14ac:dyDescent="0.3">
      <c r="A6002" s="1">
        <v>46179</v>
      </c>
      <c r="B6002">
        <f t="shared" si="746"/>
        <v>1</v>
      </c>
      <c r="C6002" s="2" t="str">
        <f>IFERROR(VLOOKUP((IF(LEN(DAY($A6002))&lt;2,0&amp;DAY($A6002),DAY($A6002))&amp;IF(LEN(MONTH($A6002))&lt;2,0&amp;MONTH($A6002),MONTH($A6002))), Prazniki[[#All],[DanMesec]:[Dela prosto]], 3,FALSE), "")</f>
        <v/>
      </c>
      <c r="D6002" s="2" t="str">
        <f t="shared" si="747"/>
        <v/>
      </c>
      <c r="E6002" s="2" t="str">
        <f t="shared" si="748"/>
        <v/>
      </c>
      <c r="F6002" s="2">
        <f t="shared" si="749"/>
        <v>0</v>
      </c>
      <c r="G6002" s="2" t="str">
        <f t="shared" si="744"/>
        <v/>
      </c>
      <c r="H6002" s="2">
        <f>IFERROR(VLOOKUP((IF(LEN(DAY($A6002))&lt;2,0&amp;DAY($A6002),DAY($A6002))&amp;IF(LEN(MONTH($A6002))&lt;2,0&amp;MONTH($A6002),MONTH($A6002))), Prazniki[[#All],[DanMesec]:[Dela prosto]], 4,FALSE), 0)</f>
        <v>0</v>
      </c>
      <c r="I6002" s="2">
        <f t="shared" si="750"/>
        <v>0</v>
      </c>
      <c r="J6002" s="2">
        <f t="shared" si="751"/>
        <v>0</v>
      </c>
      <c r="K6002">
        <f t="shared" si="745"/>
        <v>0</v>
      </c>
    </row>
    <row r="6003" spans="1:11" x14ac:dyDescent="0.3">
      <c r="A6003" s="1">
        <v>46180</v>
      </c>
      <c r="B6003">
        <f t="shared" si="746"/>
        <v>1</v>
      </c>
      <c r="C6003" s="2" t="str">
        <f>IFERROR(VLOOKUP((IF(LEN(DAY($A6003))&lt;2,0&amp;DAY($A6003),DAY($A6003))&amp;IF(LEN(MONTH($A6003))&lt;2,0&amp;MONTH($A6003),MONTH($A6003))), Prazniki[[#All],[DanMesec]:[Dela prosto]], 3,FALSE), "")</f>
        <v/>
      </c>
      <c r="D6003" s="2" t="str">
        <f t="shared" si="747"/>
        <v/>
      </c>
      <c r="E6003" s="2" t="str">
        <f t="shared" si="748"/>
        <v/>
      </c>
      <c r="F6003" s="2">
        <f t="shared" si="749"/>
        <v>0</v>
      </c>
      <c r="G6003" s="2" t="str">
        <f t="shared" si="744"/>
        <v/>
      </c>
      <c r="H6003" s="2">
        <f>IFERROR(VLOOKUP((IF(LEN(DAY($A6003))&lt;2,0&amp;DAY($A6003),DAY($A6003))&amp;IF(LEN(MONTH($A6003))&lt;2,0&amp;MONTH($A6003),MONTH($A6003))), Prazniki[[#All],[DanMesec]:[Dela prosto]], 4,FALSE), 0)</f>
        <v>0</v>
      </c>
      <c r="I6003" s="2">
        <f t="shared" si="750"/>
        <v>0</v>
      </c>
      <c r="J6003" s="2">
        <f t="shared" si="751"/>
        <v>0</v>
      </c>
      <c r="K6003">
        <f t="shared" si="745"/>
        <v>0</v>
      </c>
    </row>
    <row r="6004" spans="1:11" x14ac:dyDescent="0.3">
      <c r="A6004" s="1">
        <v>46181</v>
      </c>
      <c r="B6004">
        <f t="shared" si="746"/>
        <v>0</v>
      </c>
      <c r="C6004" s="2" t="str">
        <f>IFERROR(VLOOKUP((IF(LEN(DAY($A6004))&lt;2,0&amp;DAY($A6004),DAY($A6004))&amp;IF(LEN(MONTH($A6004))&lt;2,0&amp;MONTH($A6004),MONTH($A6004))), Prazniki[[#All],[DanMesec]:[Dela prosto]], 3,FALSE), "")</f>
        <v>Dan Primoža Trubarja</v>
      </c>
      <c r="D6004" s="2" t="str">
        <f t="shared" si="747"/>
        <v/>
      </c>
      <c r="E6004" s="2" t="str">
        <f t="shared" si="748"/>
        <v/>
      </c>
      <c r="F6004" s="2">
        <f t="shared" si="749"/>
        <v>1</v>
      </c>
      <c r="G6004" s="2" t="str">
        <f t="shared" si="744"/>
        <v>Dan Primoža Trubarja</v>
      </c>
      <c r="H6004" s="2">
        <f>IFERROR(VLOOKUP((IF(LEN(DAY($A6004))&lt;2,0&amp;DAY($A6004),DAY($A6004))&amp;IF(LEN(MONTH($A6004))&lt;2,0&amp;MONTH($A6004),MONTH($A6004))), Prazniki[[#All],[DanMesec]:[Dela prosto]], 4,FALSE), 0)</f>
        <v>0</v>
      </c>
      <c r="I6004" s="2">
        <f t="shared" si="750"/>
        <v>0</v>
      </c>
      <c r="J6004" s="2">
        <f t="shared" si="751"/>
        <v>0</v>
      </c>
      <c r="K6004">
        <f t="shared" si="745"/>
        <v>1</v>
      </c>
    </row>
    <row r="6005" spans="1:11" x14ac:dyDescent="0.3">
      <c r="A6005" s="1">
        <v>46182</v>
      </c>
      <c r="B6005">
        <f t="shared" si="746"/>
        <v>0</v>
      </c>
      <c r="C6005" s="2" t="str">
        <f>IFERROR(VLOOKUP((IF(LEN(DAY($A6005))&lt;2,0&amp;DAY($A6005),DAY($A6005))&amp;IF(LEN(MONTH($A6005))&lt;2,0&amp;MONTH($A6005),MONTH($A6005))), Prazniki[[#All],[DanMesec]:[Dela prosto]], 3,FALSE), "")</f>
        <v/>
      </c>
      <c r="D6005" s="2" t="str">
        <f t="shared" si="747"/>
        <v/>
      </c>
      <c r="E6005" s="2" t="str">
        <f t="shared" si="748"/>
        <v/>
      </c>
      <c r="F6005" s="2">
        <f t="shared" si="749"/>
        <v>0</v>
      </c>
      <c r="G6005" s="2" t="str">
        <f t="shared" si="744"/>
        <v/>
      </c>
      <c r="H6005" s="2">
        <f>IFERROR(VLOOKUP((IF(LEN(DAY($A6005))&lt;2,0&amp;DAY($A6005),DAY($A6005))&amp;IF(LEN(MONTH($A6005))&lt;2,0&amp;MONTH($A6005),MONTH($A6005))), Prazniki[[#All],[DanMesec]:[Dela prosto]], 4,FALSE), 0)</f>
        <v>0</v>
      </c>
      <c r="I6005" s="2">
        <f t="shared" si="750"/>
        <v>0</v>
      </c>
      <c r="J6005" s="2">
        <f t="shared" si="751"/>
        <v>0</v>
      </c>
      <c r="K6005">
        <f t="shared" si="745"/>
        <v>1</v>
      </c>
    </row>
    <row r="6006" spans="1:11" x14ac:dyDescent="0.3">
      <c r="A6006" s="1">
        <v>46183</v>
      </c>
      <c r="B6006">
        <f t="shared" si="746"/>
        <v>0</v>
      </c>
      <c r="C6006" s="2" t="str">
        <f>IFERROR(VLOOKUP((IF(LEN(DAY($A6006))&lt;2,0&amp;DAY($A6006),DAY($A6006))&amp;IF(LEN(MONTH($A6006))&lt;2,0&amp;MONTH($A6006),MONTH($A6006))), Prazniki[[#All],[DanMesec]:[Dela prosto]], 3,FALSE), "")</f>
        <v/>
      </c>
      <c r="D6006" s="2" t="str">
        <f t="shared" si="747"/>
        <v/>
      </c>
      <c r="E6006" s="2" t="str">
        <f t="shared" si="748"/>
        <v/>
      </c>
      <c r="F6006" s="2">
        <f t="shared" si="749"/>
        <v>0</v>
      </c>
      <c r="G6006" s="2" t="str">
        <f t="shared" si="744"/>
        <v/>
      </c>
      <c r="H6006" s="2">
        <f>IFERROR(VLOOKUP((IF(LEN(DAY($A6006))&lt;2,0&amp;DAY($A6006),DAY($A6006))&amp;IF(LEN(MONTH($A6006))&lt;2,0&amp;MONTH($A6006),MONTH($A6006))), Prazniki[[#All],[DanMesec]:[Dela prosto]], 4,FALSE), 0)</f>
        <v>0</v>
      </c>
      <c r="I6006" s="2">
        <f t="shared" si="750"/>
        <v>0</v>
      </c>
      <c r="J6006" s="2">
        <f t="shared" si="751"/>
        <v>0</v>
      </c>
      <c r="K6006">
        <f t="shared" si="745"/>
        <v>1</v>
      </c>
    </row>
    <row r="6007" spans="1:11" x14ac:dyDescent="0.3">
      <c r="A6007" s="1">
        <v>46184</v>
      </c>
      <c r="B6007">
        <f t="shared" si="746"/>
        <v>0</v>
      </c>
      <c r="C6007" s="2" t="str">
        <f>IFERROR(VLOOKUP((IF(LEN(DAY($A6007))&lt;2,0&amp;DAY($A6007),DAY($A6007))&amp;IF(LEN(MONTH($A6007))&lt;2,0&amp;MONTH($A6007),MONTH($A6007))), Prazniki[[#All],[DanMesec]:[Dela prosto]], 3,FALSE), "")</f>
        <v/>
      </c>
      <c r="D6007" s="2" t="str">
        <f t="shared" si="747"/>
        <v/>
      </c>
      <c r="E6007" s="2" t="str">
        <f t="shared" si="748"/>
        <v/>
      </c>
      <c r="F6007" s="2">
        <f t="shared" si="749"/>
        <v>0</v>
      </c>
      <c r="G6007" s="2" t="str">
        <f t="shared" si="744"/>
        <v/>
      </c>
      <c r="H6007" s="2">
        <f>IFERROR(VLOOKUP((IF(LEN(DAY($A6007))&lt;2,0&amp;DAY($A6007),DAY($A6007))&amp;IF(LEN(MONTH($A6007))&lt;2,0&amp;MONTH($A6007),MONTH($A6007))), Prazniki[[#All],[DanMesec]:[Dela prosto]], 4,FALSE), 0)</f>
        <v>0</v>
      </c>
      <c r="I6007" s="2">
        <f t="shared" si="750"/>
        <v>0</v>
      </c>
      <c r="J6007" s="2">
        <f t="shared" si="751"/>
        <v>0</v>
      </c>
      <c r="K6007">
        <f t="shared" si="745"/>
        <v>1</v>
      </c>
    </row>
    <row r="6008" spans="1:11" x14ac:dyDescent="0.3">
      <c r="A6008" s="1">
        <v>46185</v>
      </c>
      <c r="B6008">
        <f t="shared" si="746"/>
        <v>0</v>
      </c>
      <c r="C6008" s="2" t="str">
        <f>IFERROR(VLOOKUP((IF(LEN(DAY($A6008))&lt;2,0&amp;DAY($A6008),DAY($A6008))&amp;IF(LEN(MONTH($A6008))&lt;2,0&amp;MONTH($A6008),MONTH($A6008))), Prazniki[[#All],[DanMesec]:[Dela prosto]], 3,FALSE), "")</f>
        <v/>
      </c>
      <c r="D6008" s="2" t="str">
        <f t="shared" si="747"/>
        <v/>
      </c>
      <c r="E6008" s="2" t="str">
        <f t="shared" si="748"/>
        <v/>
      </c>
      <c r="F6008" s="2">
        <f t="shared" si="749"/>
        <v>0</v>
      </c>
      <c r="G6008" s="2" t="str">
        <f t="shared" si="744"/>
        <v/>
      </c>
      <c r="H6008" s="2">
        <f>IFERROR(VLOOKUP((IF(LEN(DAY($A6008))&lt;2,0&amp;DAY($A6008),DAY($A6008))&amp;IF(LEN(MONTH($A6008))&lt;2,0&amp;MONTH($A6008),MONTH($A6008))), Prazniki[[#All],[DanMesec]:[Dela prosto]], 4,FALSE), 0)</f>
        <v>0</v>
      </c>
      <c r="I6008" s="2">
        <f t="shared" si="750"/>
        <v>0</v>
      </c>
      <c r="J6008" s="2">
        <f t="shared" si="751"/>
        <v>0</v>
      </c>
      <c r="K6008">
        <f t="shared" si="745"/>
        <v>1</v>
      </c>
    </row>
    <row r="6009" spans="1:11" x14ac:dyDescent="0.3">
      <c r="A6009" s="1">
        <v>46186</v>
      </c>
      <c r="B6009">
        <f t="shared" si="746"/>
        <v>1</v>
      </c>
      <c r="C6009" s="2" t="str">
        <f>IFERROR(VLOOKUP((IF(LEN(DAY($A6009))&lt;2,0&amp;DAY($A6009),DAY($A6009))&amp;IF(LEN(MONTH($A6009))&lt;2,0&amp;MONTH($A6009),MONTH($A6009))), Prazniki[[#All],[DanMesec]:[Dela prosto]], 3,FALSE), "")</f>
        <v/>
      </c>
      <c r="D6009" s="2" t="str">
        <f t="shared" si="747"/>
        <v/>
      </c>
      <c r="E6009" s="2" t="str">
        <f t="shared" si="748"/>
        <v/>
      </c>
      <c r="F6009" s="2">
        <f t="shared" si="749"/>
        <v>0</v>
      </c>
      <c r="G6009" s="2" t="str">
        <f t="shared" si="744"/>
        <v/>
      </c>
      <c r="H6009" s="2">
        <f>IFERROR(VLOOKUP((IF(LEN(DAY($A6009))&lt;2,0&amp;DAY($A6009),DAY($A6009))&amp;IF(LEN(MONTH($A6009))&lt;2,0&amp;MONTH($A6009),MONTH($A6009))), Prazniki[[#All],[DanMesec]:[Dela prosto]], 4,FALSE), 0)</f>
        <v>0</v>
      </c>
      <c r="I6009" s="2">
        <f t="shared" si="750"/>
        <v>0</v>
      </c>
      <c r="J6009" s="2">
        <f t="shared" si="751"/>
        <v>0</v>
      </c>
      <c r="K6009">
        <f t="shared" si="745"/>
        <v>0</v>
      </c>
    </row>
    <row r="6010" spans="1:11" x14ac:dyDescent="0.3">
      <c r="A6010" s="1">
        <v>46187</v>
      </c>
      <c r="B6010">
        <f t="shared" si="746"/>
        <v>1</v>
      </c>
      <c r="C6010" s="2" t="str">
        <f>IFERROR(VLOOKUP((IF(LEN(DAY($A6010))&lt;2,0&amp;DAY($A6010),DAY($A6010))&amp;IF(LEN(MONTH($A6010))&lt;2,0&amp;MONTH($A6010),MONTH($A6010))), Prazniki[[#All],[DanMesec]:[Dela prosto]], 3,FALSE), "")</f>
        <v/>
      </c>
      <c r="D6010" s="2" t="str">
        <f t="shared" si="747"/>
        <v/>
      </c>
      <c r="E6010" s="2" t="str">
        <f t="shared" si="748"/>
        <v/>
      </c>
      <c r="F6010" s="2">
        <f t="shared" si="749"/>
        <v>0</v>
      </c>
      <c r="G6010" s="2" t="str">
        <f t="shared" si="744"/>
        <v/>
      </c>
      <c r="H6010" s="2">
        <f>IFERROR(VLOOKUP((IF(LEN(DAY($A6010))&lt;2,0&amp;DAY($A6010),DAY($A6010))&amp;IF(LEN(MONTH($A6010))&lt;2,0&amp;MONTH($A6010),MONTH($A6010))), Prazniki[[#All],[DanMesec]:[Dela prosto]], 4,FALSE), 0)</f>
        <v>0</v>
      </c>
      <c r="I6010" s="2">
        <f t="shared" si="750"/>
        <v>0</v>
      </c>
      <c r="J6010" s="2">
        <f t="shared" si="751"/>
        <v>0</v>
      </c>
      <c r="K6010">
        <f t="shared" si="745"/>
        <v>0</v>
      </c>
    </row>
    <row r="6011" spans="1:11" x14ac:dyDescent="0.3">
      <c r="A6011" s="1">
        <v>46188</v>
      </c>
      <c r="B6011">
        <f t="shared" si="746"/>
        <v>0</v>
      </c>
      <c r="C6011" s="2" t="str">
        <f>IFERROR(VLOOKUP((IF(LEN(DAY($A6011))&lt;2,0&amp;DAY($A6011),DAY($A6011))&amp;IF(LEN(MONTH($A6011))&lt;2,0&amp;MONTH($A6011),MONTH($A6011))), Prazniki[[#All],[DanMesec]:[Dela prosto]], 3,FALSE), "")</f>
        <v/>
      </c>
      <c r="D6011" s="2" t="str">
        <f t="shared" si="747"/>
        <v/>
      </c>
      <c r="E6011" s="2" t="str">
        <f t="shared" si="748"/>
        <v/>
      </c>
      <c r="F6011" s="2">
        <f t="shared" si="749"/>
        <v>0</v>
      </c>
      <c r="G6011" s="2" t="str">
        <f t="shared" si="744"/>
        <v/>
      </c>
      <c r="H6011" s="2">
        <f>IFERROR(VLOOKUP((IF(LEN(DAY($A6011))&lt;2,0&amp;DAY($A6011),DAY($A6011))&amp;IF(LEN(MONTH($A6011))&lt;2,0&amp;MONTH($A6011),MONTH($A6011))), Prazniki[[#All],[DanMesec]:[Dela prosto]], 4,FALSE), 0)</f>
        <v>0</v>
      </c>
      <c r="I6011" s="2">
        <f t="shared" si="750"/>
        <v>0</v>
      </c>
      <c r="J6011" s="2">
        <f t="shared" si="751"/>
        <v>0</v>
      </c>
      <c r="K6011">
        <f t="shared" si="745"/>
        <v>1</v>
      </c>
    </row>
    <row r="6012" spans="1:11" x14ac:dyDescent="0.3">
      <c r="A6012" s="1">
        <v>46189</v>
      </c>
      <c r="B6012">
        <f t="shared" si="746"/>
        <v>0</v>
      </c>
      <c r="C6012" s="2" t="str">
        <f>IFERROR(VLOOKUP((IF(LEN(DAY($A6012))&lt;2,0&amp;DAY($A6012),DAY($A6012))&amp;IF(LEN(MONTH($A6012))&lt;2,0&amp;MONTH($A6012),MONTH($A6012))), Prazniki[[#All],[DanMesec]:[Dela prosto]], 3,FALSE), "")</f>
        <v/>
      </c>
      <c r="D6012" s="2" t="str">
        <f t="shared" si="747"/>
        <v/>
      </c>
      <c r="E6012" s="2" t="str">
        <f t="shared" si="748"/>
        <v/>
      </c>
      <c r="F6012" s="2">
        <f t="shared" si="749"/>
        <v>0</v>
      </c>
      <c r="G6012" s="2" t="str">
        <f t="shared" si="744"/>
        <v/>
      </c>
      <c r="H6012" s="2">
        <f>IFERROR(VLOOKUP((IF(LEN(DAY($A6012))&lt;2,0&amp;DAY($A6012),DAY($A6012))&amp;IF(LEN(MONTH($A6012))&lt;2,0&amp;MONTH($A6012),MONTH($A6012))), Prazniki[[#All],[DanMesec]:[Dela prosto]], 4,FALSE), 0)</f>
        <v>0</v>
      </c>
      <c r="I6012" s="2">
        <f t="shared" si="750"/>
        <v>0</v>
      </c>
      <c r="J6012" s="2">
        <f t="shared" si="751"/>
        <v>0</v>
      </c>
      <c r="K6012">
        <f t="shared" si="745"/>
        <v>1</v>
      </c>
    </row>
    <row r="6013" spans="1:11" x14ac:dyDescent="0.3">
      <c r="A6013" s="1">
        <v>46190</v>
      </c>
      <c r="B6013">
        <f t="shared" si="746"/>
        <v>0</v>
      </c>
      <c r="C6013" s="2" t="str">
        <f>IFERROR(VLOOKUP((IF(LEN(DAY($A6013))&lt;2,0&amp;DAY($A6013),DAY($A6013))&amp;IF(LEN(MONTH($A6013))&lt;2,0&amp;MONTH($A6013),MONTH($A6013))), Prazniki[[#All],[DanMesec]:[Dela prosto]], 3,FALSE), "")</f>
        <v/>
      </c>
      <c r="D6013" s="2" t="str">
        <f t="shared" si="747"/>
        <v/>
      </c>
      <c r="E6013" s="2" t="str">
        <f t="shared" si="748"/>
        <v/>
      </c>
      <c r="F6013" s="2">
        <f t="shared" si="749"/>
        <v>0</v>
      </c>
      <c r="G6013" s="2" t="str">
        <f t="shared" si="744"/>
        <v/>
      </c>
      <c r="H6013" s="2">
        <f>IFERROR(VLOOKUP((IF(LEN(DAY($A6013))&lt;2,0&amp;DAY($A6013),DAY($A6013))&amp;IF(LEN(MONTH($A6013))&lt;2,0&amp;MONTH($A6013),MONTH($A6013))), Prazniki[[#All],[DanMesec]:[Dela prosto]], 4,FALSE), 0)</f>
        <v>0</v>
      </c>
      <c r="I6013" s="2">
        <f t="shared" si="750"/>
        <v>0</v>
      </c>
      <c r="J6013" s="2">
        <f t="shared" si="751"/>
        <v>0</v>
      </c>
      <c r="K6013">
        <f t="shared" si="745"/>
        <v>1</v>
      </c>
    </row>
    <row r="6014" spans="1:11" x14ac:dyDescent="0.3">
      <c r="A6014" s="1">
        <v>46191</v>
      </c>
      <c r="B6014">
        <f t="shared" si="746"/>
        <v>0</v>
      </c>
      <c r="C6014" s="2" t="str">
        <f>IFERROR(VLOOKUP((IF(LEN(DAY($A6014))&lt;2,0&amp;DAY($A6014),DAY($A6014))&amp;IF(LEN(MONTH($A6014))&lt;2,0&amp;MONTH($A6014),MONTH($A6014))), Prazniki[[#All],[DanMesec]:[Dela prosto]], 3,FALSE), "")</f>
        <v/>
      </c>
      <c r="D6014" s="2" t="str">
        <f t="shared" si="747"/>
        <v/>
      </c>
      <c r="E6014" s="2" t="str">
        <f t="shared" si="748"/>
        <v/>
      </c>
      <c r="F6014" s="2">
        <f t="shared" si="749"/>
        <v>0</v>
      </c>
      <c r="G6014" s="2" t="str">
        <f t="shared" si="744"/>
        <v/>
      </c>
      <c r="H6014" s="2">
        <f>IFERROR(VLOOKUP((IF(LEN(DAY($A6014))&lt;2,0&amp;DAY($A6014),DAY($A6014))&amp;IF(LEN(MONTH($A6014))&lt;2,0&amp;MONTH($A6014),MONTH($A6014))), Prazniki[[#All],[DanMesec]:[Dela prosto]], 4,FALSE), 0)</f>
        <v>0</v>
      </c>
      <c r="I6014" s="2">
        <f t="shared" si="750"/>
        <v>0</v>
      </c>
      <c r="J6014" s="2">
        <f t="shared" si="751"/>
        <v>0</v>
      </c>
      <c r="K6014">
        <f t="shared" si="745"/>
        <v>1</v>
      </c>
    </row>
    <row r="6015" spans="1:11" x14ac:dyDescent="0.3">
      <c r="A6015" s="1">
        <v>46192</v>
      </c>
      <c r="B6015">
        <f t="shared" si="746"/>
        <v>0</v>
      </c>
      <c r="C6015" s="2" t="str">
        <f>IFERROR(VLOOKUP((IF(LEN(DAY($A6015))&lt;2,0&amp;DAY($A6015),DAY($A6015))&amp;IF(LEN(MONTH($A6015))&lt;2,0&amp;MONTH($A6015),MONTH($A6015))), Prazniki[[#All],[DanMesec]:[Dela prosto]], 3,FALSE), "")</f>
        <v/>
      </c>
      <c r="D6015" s="2" t="str">
        <f t="shared" si="747"/>
        <v/>
      </c>
      <c r="E6015" s="2" t="str">
        <f t="shared" si="748"/>
        <v/>
      </c>
      <c r="F6015" s="2">
        <f t="shared" si="749"/>
        <v>0</v>
      </c>
      <c r="G6015" s="2" t="str">
        <f t="shared" si="744"/>
        <v/>
      </c>
      <c r="H6015" s="2">
        <f>IFERROR(VLOOKUP((IF(LEN(DAY($A6015))&lt;2,0&amp;DAY($A6015),DAY($A6015))&amp;IF(LEN(MONTH($A6015))&lt;2,0&amp;MONTH($A6015),MONTH($A6015))), Prazniki[[#All],[DanMesec]:[Dela prosto]], 4,FALSE), 0)</f>
        <v>0</v>
      </c>
      <c r="I6015" s="2">
        <f t="shared" si="750"/>
        <v>0</v>
      </c>
      <c r="J6015" s="2">
        <f t="shared" si="751"/>
        <v>0</v>
      </c>
      <c r="K6015">
        <f t="shared" si="745"/>
        <v>1</v>
      </c>
    </row>
    <row r="6016" spans="1:11" x14ac:dyDescent="0.3">
      <c r="A6016" s="1">
        <v>46193</v>
      </c>
      <c r="B6016">
        <f t="shared" si="746"/>
        <v>1</v>
      </c>
      <c r="C6016" s="2" t="str">
        <f>IFERROR(VLOOKUP((IF(LEN(DAY($A6016))&lt;2,0&amp;DAY($A6016),DAY($A6016))&amp;IF(LEN(MONTH($A6016))&lt;2,0&amp;MONTH($A6016),MONTH($A6016))), Prazniki[[#All],[DanMesec]:[Dela prosto]], 3,FALSE), "")</f>
        <v/>
      </c>
      <c r="D6016" s="2" t="str">
        <f t="shared" si="747"/>
        <v/>
      </c>
      <c r="E6016" s="2" t="str">
        <f t="shared" si="748"/>
        <v/>
      </c>
      <c r="F6016" s="2">
        <f t="shared" si="749"/>
        <v>0</v>
      </c>
      <c r="G6016" s="2" t="str">
        <f t="shared" si="744"/>
        <v/>
      </c>
      <c r="H6016" s="2">
        <f>IFERROR(VLOOKUP((IF(LEN(DAY($A6016))&lt;2,0&amp;DAY($A6016),DAY($A6016))&amp;IF(LEN(MONTH($A6016))&lt;2,0&amp;MONTH($A6016),MONTH($A6016))), Prazniki[[#All],[DanMesec]:[Dela prosto]], 4,FALSE), 0)</f>
        <v>0</v>
      </c>
      <c r="I6016" s="2">
        <f t="shared" si="750"/>
        <v>0</v>
      </c>
      <c r="J6016" s="2">
        <f t="shared" si="751"/>
        <v>0</v>
      </c>
      <c r="K6016">
        <f t="shared" si="745"/>
        <v>0</v>
      </c>
    </row>
    <row r="6017" spans="1:11" x14ac:dyDescent="0.3">
      <c r="A6017" s="1">
        <v>46194</v>
      </c>
      <c r="B6017">
        <f t="shared" si="746"/>
        <v>1</v>
      </c>
      <c r="C6017" s="2" t="str">
        <f>IFERROR(VLOOKUP((IF(LEN(DAY($A6017))&lt;2,0&amp;DAY($A6017),DAY($A6017))&amp;IF(LEN(MONTH($A6017))&lt;2,0&amp;MONTH($A6017),MONTH($A6017))), Prazniki[[#All],[DanMesec]:[Dela prosto]], 3,FALSE), "")</f>
        <v/>
      </c>
      <c r="D6017" s="2" t="str">
        <f t="shared" si="747"/>
        <v/>
      </c>
      <c r="E6017" s="2" t="str">
        <f t="shared" si="748"/>
        <v/>
      </c>
      <c r="F6017" s="2">
        <f t="shared" si="749"/>
        <v>0</v>
      </c>
      <c r="G6017" s="2" t="str">
        <f t="shared" si="744"/>
        <v/>
      </c>
      <c r="H6017" s="2">
        <f>IFERROR(VLOOKUP((IF(LEN(DAY($A6017))&lt;2,0&amp;DAY($A6017),DAY($A6017))&amp;IF(LEN(MONTH($A6017))&lt;2,0&amp;MONTH($A6017),MONTH($A6017))), Prazniki[[#All],[DanMesec]:[Dela prosto]], 4,FALSE), 0)</f>
        <v>0</v>
      </c>
      <c r="I6017" s="2">
        <f t="shared" si="750"/>
        <v>0</v>
      </c>
      <c r="J6017" s="2">
        <f t="shared" si="751"/>
        <v>0</v>
      </c>
      <c r="K6017">
        <f t="shared" si="745"/>
        <v>0</v>
      </c>
    </row>
    <row r="6018" spans="1:11" x14ac:dyDescent="0.3">
      <c r="A6018" s="1">
        <v>46195</v>
      </c>
      <c r="B6018">
        <f t="shared" si="746"/>
        <v>0</v>
      </c>
      <c r="C6018" s="2" t="str">
        <f>IFERROR(VLOOKUP((IF(LEN(DAY($A6018))&lt;2,0&amp;DAY($A6018),DAY($A6018))&amp;IF(LEN(MONTH($A6018))&lt;2,0&amp;MONTH($A6018),MONTH($A6018))), Prazniki[[#All],[DanMesec]:[Dela prosto]], 3,FALSE), "")</f>
        <v/>
      </c>
      <c r="D6018" s="2" t="str">
        <f t="shared" si="747"/>
        <v/>
      </c>
      <c r="E6018" s="2" t="str">
        <f t="shared" si="748"/>
        <v/>
      </c>
      <c r="F6018" s="2">
        <f t="shared" si="749"/>
        <v>0</v>
      </c>
      <c r="G6018" s="2" t="str">
        <f t="shared" ref="G6018:G6081" si="752">IF(C6018&lt;&gt;"",C6018,IF(D6018&lt;&gt;"",D6018,IF(E6018&lt;&gt;"",E6018, "")))</f>
        <v/>
      </c>
      <c r="H6018" s="2">
        <f>IFERROR(VLOOKUP((IF(LEN(DAY($A6018))&lt;2,0&amp;DAY($A6018),DAY($A6018))&amp;IF(LEN(MONTH($A6018))&lt;2,0&amp;MONTH($A6018),MONTH($A6018))), Prazniki[[#All],[DanMesec]:[Dela prosto]], 4,FALSE), 0)</f>
        <v>0</v>
      </c>
      <c r="I6018" s="2">
        <f t="shared" si="750"/>
        <v>0</v>
      </c>
      <c r="J6018" s="2">
        <f t="shared" si="751"/>
        <v>0</v>
      </c>
      <c r="K6018">
        <f t="shared" ref="K6018:K6081" si="753">IF(OR(B6018=1,H6018=1), 0,1)</f>
        <v>1</v>
      </c>
    </row>
    <row r="6019" spans="1:11" x14ac:dyDescent="0.3">
      <c r="A6019" s="1">
        <v>46196</v>
      </c>
      <c r="B6019">
        <f t="shared" ref="B6019:B6082" si="754">IF(OR(WEEKDAY(A6019,2)=6,WEEKDAY(A6019,2)=7),1,0)</f>
        <v>0</v>
      </c>
      <c r="C6019" s="2" t="str">
        <f>IFERROR(VLOOKUP((IF(LEN(DAY($A6019))&lt;2,0&amp;DAY($A6019),DAY($A6019))&amp;IF(LEN(MONTH($A6019))&lt;2,0&amp;MONTH($A6019),MONTH($A6019))), Prazniki[[#All],[DanMesec]:[Dela prosto]], 3,FALSE), "")</f>
        <v/>
      </c>
      <c r="D6019" s="2" t="str">
        <f t="shared" ref="D6019:D6082" si="755">IF(FLOOR(DAY(MINUTE(YEAR(A6019)/38)/2+56)&amp;"/"&amp;"5/"&amp;YEAR(A6019),7)-34+1=A6019,$D$1,"")</f>
        <v/>
      </c>
      <c r="E6019" s="2" t="str">
        <f t="shared" ref="E6019:E6082" si="756">IF(FLOOR(DAY(MINUTE(YEAR(A6019)/38)/2+56)&amp;"/"&amp;"5/"&amp;YEAR(A6019),7)-34+1+50-2=A6019,$E$1,"")</f>
        <v/>
      </c>
      <c r="F6019" s="2">
        <f t="shared" ref="F6019:F6082" si="757">IF(C6019&lt;&gt;"",1,IF(D6019&lt;&gt;"",1,IF(E6019&lt;&gt;"",1, 0)))</f>
        <v>0</v>
      </c>
      <c r="G6019" s="2" t="str">
        <f t="shared" si="752"/>
        <v/>
      </c>
      <c r="H6019" s="2">
        <f>IFERROR(VLOOKUP((IF(LEN(DAY($A6019))&lt;2,0&amp;DAY($A6019),DAY($A6019))&amp;IF(LEN(MONTH($A6019))&lt;2,0&amp;MONTH($A6019),MONTH($A6019))), Prazniki[[#All],[DanMesec]:[Dela prosto]], 4,FALSE), 0)</f>
        <v>0</v>
      </c>
      <c r="I6019" s="2">
        <f t="shared" ref="I6019:I6082" si="758">IF(OR(D6019&lt;&gt;"",E6019&lt;&gt;""),1,0)</f>
        <v>0</v>
      </c>
      <c r="J6019" s="2">
        <f t="shared" ref="J6019:J6082" si="759">IF(OR(H6019=1,I6019=1),1,0)</f>
        <v>0</v>
      </c>
      <c r="K6019">
        <f t="shared" si="753"/>
        <v>1</v>
      </c>
    </row>
    <row r="6020" spans="1:11" x14ac:dyDescent="0.3">
      <c r="A6020" s="1">
        <v>46197</v>
      </c>
      <c r="B6020">
        <f t="shared" si="754"/>
        <v>0</v>
      </c>
      <c r="C6020" s="2" t="str">
        <f>IFERROR(VLOOKUP((IF(LEN(DAY($A6020))&lt;2,0&amp;DAY($A6020),DAY($A6020))&amp;IF(LEN(MONTH($A6020))&lt;2,0&amp;MONTH($A6020),MONTH($A6020))), Prazniki[[#All],[DanMesec]:[Dela prosto]], 3,FALSE), "")</f>
        <v/>
      </c>
      <c r="D6020" s="2" t="str">
        <f t="shared" si="755"/>
        <v/>
      </c>
      <c r="E6020" s="2" t="str">
        <f t="shared" si="756"/>
        <v/>
      </c>
      <c r="F6020" s="2">
        <f t="shared" si="757"/>
        <v>0</v>
      </c>
      <c r="G6020" s="2" t="str">
        <f t="shared" si="752"/>
        <v/>
      </c>
      <c r="H6020" s="2">
        <f>IFERROR(VLOOKUP((IF(LEN(DAY($A6020))&lt;2,0&amp;DAY($A6020),DAY($A6020))&amp;IF(LEN(MONTH($A6020))&lt;2,0&amp;MONTH($A6020),MONTH($A6020))), Prazniki[[#All],[DanMesec]:[Dela prosto]], 4,FALSE), 0)</f>
        <v>0</v>
      </c>
      <c r="I6020" s="2">
        <f t="shared" si="758"/>
        <v>0</v>
      </c>
      <c r="J6020" s="2">
        <f t="shared" si="759"/>
        <v>0</v>
      </c>
      <c r="K6020">
        <f t="shared" si="753"/>
        <v>1</v>
      </c>
    </row>
    <row r="6021" spans="1:11" x14ac:dyDescent="0.3">
      <c r="A6021" s="1">
        <v>46198</v>
      </c>
      <c r="B6021">
        <f t="shared" si="754"/>
        <v>0</v>
      </c>
      <c r="C6021" s="2" t="str">
        <f>IFERROR(VLOOKUP((IF(LEN(DAY($A6021))&lt;2,0&amp;DAY($A6021),DAY($A6021))&amp;IF(LEN(MONTH($A6021))&lt;2,0&amp;MONTH($A6021),MONTH($A6021))), Prazniki[[#All],[DanMesec]:[Dela prosto]], 3,FALSE), "")</f>
        <v>Dan državnosti</v>
      </c>
      <c r="D6021" s="2" t="str">
        <f t="shared" si="755"/>
        <v/>
      </c>
      <c r="E6021" s="2" t="str">
        <f t="shared" si="756"/>
        <v/>
      </c>
      <c r="F6021" s="2">
        <f t="shared" si="757"/>
        <v>1</v>
      </c>
      <c r="G6021" s="2" t="str">
        <f t="shared" si="752"/>
        <v>Dan državnosti</v>
      </c>
      <c r="H6021" s="2">
        <f>IFERROR(VLOOKUP((IF(LEN(DAY($A6021))&lt;2,0&amp;DAY($A6021),DAY($A6021))&amp;IF(LEN(MONTH($A6021))&lt;2,0&amp;MONTH($A6021),MONTH($A6021))), Prazniki[[#All],[DanMesec]:[Dela prosto]], 4,FALSE), 0)</f>
        <v>1</v>
      </c>
      <c r="I6021" s="2">
        <f t="shared" si="758"/>
        <v>0</v>
      </c>
      <c r="J6021" s="2">
        <f t="shared" si="759"/>
        <v>1</v>
      </c>
      <c r="K6021">
        <f t="shared" si="753"/>
        <v>0</v>
      </c>
    </row>
    <row r="6022" spans="1:11" x14ac:dyDescent="0.3">
      <c r="A6022" s="1">
        <v>46199</v>
      </c>
      <c r="B6022">
        <f t="shared" si="754"/>
        <v>0</v>
      </c>
      <c r="C6022" s="2" t="str">
        <f>IFERROR(VLOOKUP((IF(LEN(DAY($A6022))&lt;2,0&amp;DAY($A6022),DAY($A6022))&amp;IF(LEN(MONTH($A6022))&lt;2,0&amp;MONTH($A6022),MONTH($A6022))), Prazniki[[#All],[DanMesec]:[Dela prosto]], 3,FALSE), "")</f>
        <v/>
      </c>
      <c r="D6022" s="2" t="str">
        <f t="shared" si="755"/>
        <v/>
      </c>
      <c r="E6022" s="2" t="str">
        <f t="shared" si="756"/>
        <v/>
      </c>
      <c r="F6022" s="2">
        <f t="shared" si="757"/>
        <v>0</v>
      </c>
      <c r="G6022" s="2" t="str">
        <f t="shared" si="752"/>
        <v/>
      </c>
      <c r="H6022" s="2">
        <f>IFERROR(VLOOKUP((IF(LEN(DAY($A6022))&lt;2,0&amp;DAY($A6022),DAY($A6022))&amp;IF(LEN(MONTH($A6022))&lt;2,0&amp;MONTH($A6022),MONTH($A6022))), Prazniki[[#All],[DanMesec]:[Dela prosto]], 4,FALSE), 0)</f>
        <v>0</v>
      </c>
      <c r="I6022" s="2">
        <f t="shared" si="758"/>
        <v>0</v>
      </c>
      <c r="J6022" s="2">
        <f t="shared" si="759"/>
        <v>0</v>
      </c>
      <c r="K6022">
        <f t="shared" si="753"/>
        <v>1</v>
      </c>
    </row>
    <row r="6023" spans="1:11" x14ac:dyDescent="0.3">
      <c r="A6023" s="1">
        <v>46200</v>
      </c>
      <c r="B6023">
        <f t="shared" si="754"/>
        <v>1</v>
      </c>
      <c r="C6023" s="2" t="str">
        <f>IFERROR(VLOOKUP((IF(LEN(DAY($A6023))&lt;2,0&amp;DAY($A6023),DAY($A6023))&amp;IF(LEN(MONTH($A6023))&lt;2,0&amp;MONTH($A6023),MONTH($A6023))), Prazniki[[#All],[DanMesec]:[Dela prosto]], 3,FALSE), "")</f>
        <v/>
      </c>
      <c r="D6023" s="2" t="str">
        <f t="shared" si="755"/>
        <v/>
      </c>
      <c r="E6023" s="2" t="str">
        <f t="shared" si="756"/>
        <v/>
      </c>
      <c r="F6023" s="2">
        <f t="shared" si="757"/>
        <v>0</v>
      </c>
      <c r="G6023" s="2" t="str">
        <f t="shared" si="752"/>
        <v/>
      </c>
      <c r="H6023" s="2">
        <f>IFERROR(VLOOKUP((IF(LEN(DAY($A6023))&lt;2,0&amp;DAY($A6023),DAY($A6023))&amp;IF(LEN(MONTH($A6023))&lt;2,0&amp;MONTH($A6023),MONTH($A6023))), Prazniki[[#All],[DanMesec]:[Dela prosto]], 4,FALSE), 0)</f>
        <v>0</v>
      </c>
      <c r="I6023" s="2">
        <f t="shared" si="758"/>
        <v>0</v>
      </c>
      <c r="J6023" s="2">
        <f t="shared" si="759"/>
        <v>0</v>
      </c>
      <c r="K6023">
        <f t="shared" si="753"/>
        <v>0</v>
      </c>
    </row>
    <row r="6024" spans="1:11" x14ac:dyDescent="0.3">
      <c r="A6024" s="1">
        <v>46201</v>
      </c>
      <c r="B6024">
        <f t="shared" si="754"/>
        <v>1</v>
      </c>
      <c r="C6024" s="2" t="str">
        <f>IFERROR(VLOOKUP((IF(LEN(DAY($A6024))&lt;2,0&amp;DAY($A6024),DAY($A6024))&amp;IF(LEN(MONTH($A6024))&lt;2,0&amp;MONTH($A6024),MONTH($A6024))), Prazniki[[#All],[DanMesec]:[Dela prosto]], 3,FALSE), "")</f>
        <v/>
      </c>
      <c r="D6024" s="2" t="str">
        <f t="shared" si="755"/>
        <v/>
      </c>
      <c r="E6024" s="2" t="str">
        <f t="shared" si="756"/>
        <v/>
      </c>
      <c r="F6024" s="2">
        <f t="shared" si="757"/>
        <v>0</v>
      </c>
      <c r="G6024" s="2" t="str">
        <f t="shared" si="752"/>
        <v/>
      </c>
      <c r="H6024" s="2">
        <f>IFERROR(VLOOKUP((IF(LEN(DAY($A6024))&lt;2,0&amp;DAY($A6024),DAY($A6024))&amp;IF(LEN(MONTH($A6024))&lt;2,0&amp;MONTH($A6024),MONTH($A6024))), Prazniki[[#All],[DanMesec]:[Dela prosto]], 4,FALSE), 0)</f>
        <v>0</v>
      </c>
      <c r="I6024" s="2">
        <f t="shared" si="758"/>
        <v>0</v>
      </c>
      <c r="J6024" s="2">
        <f t="shared" si="759"/>
        <v>0</v>
      </c>
      <c r="K6024">
        <f t="shared" si="753"/>
        <v>0</v>
      </c>
    </row>
    <row r="6025" spans="1:11" x14ac:dyDescent="0.3">
      <c r="A6025" s="1">
        <v>46202</v>
      </c>
      <c r="B6025">
        <f t="shared" si="754"/>
        <v>0</v>
      </c>
      <c r="C6025" s="2" t="str">
        <f>IFERROR(VLOOKUP((IF(LEN(DAY($A6025))&lt;2,0&amp;DAY($A6025),DAY($A6025))&amp;IF(LEN(MONTH($A6025))&lt;2,0&amp;MONTH($A6025),MONTH($A6025))), Prazniki[[#All],[DanMesec]:[Dela prosto]], 3,FALSE), "")</f>
        <v/>
      </c>
      <c r="D6025" s="2" t="str">
        <f t="shared" si="755"/>
        <v/>
      </c>
      <c r="E6025" s="2" t="str">
        <f t="shared" si="756"/>
        <v/>
      </c>
      <c r="F6025" s="2">
        <f t="shared" si="757"/>
        <v>0</v>
      </c>
      <c r="G6025" s="2" t="str">
        <f t="shared" si="752"/>
        <v/>
      </c>
      <c r="H6025" s="2">
        <f>IFERROR(VLOOKUP((IF(LEN(DAY($A6025))&lt;2,0&amp;DAY($A6025),DAY($A6025))&amp;IF(LEN(MONTH($A6025))&lt;2,0&amp;MONTH($A6025),MONTH($A6025))), Prazniki[[#All],[DanMesec]:[Dela prosto]], 4,FALSE), 0)</f>
        <v>0</v>
      </c>
      <c r="I6025" s="2">
        <f t="shared" si="758"/>
        <v>0</v>
      </c>
      <c r="J6025" s="2">
        <f t="shared" si="759"/>
        <v>0</v>
      </c>
      <c r="K6025">
        <f t="shared" si="753"/>
        <v>1</v>
      </c>
    </row>
    <row r="6026" spans="1:11" x14ac:dyDescent="0.3">
      <c r="A6026" s="1">
        <v>46203</v>
      </c>
      <c r="B6026">
        <f t="shared" si="754"/>
        <v>0</v>
      </c>
      <c r="C6026" s="2" t="str">
        <f>IFERROR(VLOOKUP((IF(LEN(DAY($A6026))&lt;2,0&amp;DAY($A6026),DAY($A6026))&amp;IF(LEN(MONTH($A6026))&lt;2,0&amp;MONTH($A6026),MONTH($A6026))), Prazniki[[#All],[DanMesec]:[Dela prosto]], 3,FALSE), "")</f>
        <v/>
      </c>
      <c r="D6026" s="2" t="str">
        <f t="shared" si="755"/>
        <v/>
      </c>
      <c r="E6026" s="2" t="str">
        <f t="shared" si="756"/>
        <v/>
      </c>
      <c r="F6026" s="2">
        <f t="shared" si="757"/>
        <v>0</v>
      </c>
      <c r="G6026" s="2" t="str">
        <f t="shared" si="752"/>
        <v/>
      </c>
      <c r="H6026" s="2">
        <f>IFERROR(VLOOKUP((IF(LEN(DAY($A6026))&lt;2,0&amp;DAY($A6026),DAY($A6026))&amp;IF(LEN(MONTH($A6026))&lt;2,0&amp;MONTH($A6026),MONTH($A6026))), Prazniki[[#All],[DanMesec]:[Dela prosto]], 4,FALSE), 0)</f>
        <v>0</v>
      </c>
      <c r="I6026" s="2">
        <f t="shared" si="758"/>
        <v>0</v>
      </c>
      <c r="J6026" s="2">
        <f t="shared" si="759"/>
        <v>0</v>
      </c>
      <c r="K6026">
        <f t="shared" si="753"/>
        <v>1</v>
      </c>
    </row>
    <row r="6027" spans="1:11" x14ac:dyDescent="0.3">
      <c r="A6027" s="1">
        <v>46204</v>
      </c>
      <c r="B6027">
        <f t="shared" si="754"/>
        <v>0</v>
      </c>
      <c r="C6027" s="2" t="str">
        <f>IFERROR(VLOOKUP((IF(LEN(DAY($A6027))&lt;2,0&amp;DAY($A6027),DAY($A6027))&amp;IF(LEN(MONTH($A6027))&lt;2,0&amp;MONTH($A6027),MONTH($A6027))), Prazniki[[#All],[DanMesec]:[Dela prosto]], 3,FALSE), "")</f>
        <v/>
      </c>
      <c r="D6027" s="2" t="str">
        <f t="shared" si="755"/>
        <v/>
      </c>
      <c r="E6027" s="2" t="str">
        <f t="shared" si="756"/>
        <v/>
      </c>
      <c r="F6027" s="2">
        <f t="shared" si="757"/>
        <v>0</v>
      </c>
      <c r="G6027" s="2" t="str">
        <f t="shared" si="752"/>
        <v/>
      </c>
      <c r="H6027" s="2">
        <f>IFERROR(VLOOKUP((IF(LEN(DAY($A6027))&lt;2,0&amp;DAY($A6027),DAY($A6027))&amp;IF(LEN(MONTH($A6027))&lt;2,0&amp;MONTH($A6027),MONTH($A6027))), Prazniki[[#All],[DanMesec]:[Dela prosto]], 4,FALSE), 0)</f>
        <v>0</v>
      </c>
      <c r="I6027" s="2">
        <f t="shared" si="758"/>
        <v>0</v>
      </c>
      <c r="J6027" s="2">
        <f t="shared" si="759"/>
        <v>0</v>
      </c>
      <c r="K6027">
        <f t="shared" si="753"/>
        <v>1</v>
      </c>
    </row>
    <row r="6028" spans="1:11" x14ac:dyDescent="0.3">
      <c r="A6028" s="1">
        <v>46205</v>
      </c>
      <c r="B6028">
        <f t="shared" si="754"/>
        <v>0</v>
      </c>
      <c r="C6028" s="2" t="str">
        <f>IFERROR(VLOOKUP((IF(LEN(DAY($A6028))&lt;2,0&amp;DAY($A6028),DAY($A6028))&amp;IF(LEN(MONTH($A6028))&lt;2,0&amp;MONTH($A6028),MONTH($A6028))), Prazniki[[#All],[DanMesec]:[Dela prosto]], 3,FALSE), "")</f>
        <v/>
      </c>
      <c r="D6028" s="2" t="str">
        <f t="shared" si="755"/>
        <v/>
      </c>
      <c r="E6028" s="2" t="str">
        <f t="shared" si="756"/>
        <v/>
      </c>
      <c r="F6028" s="2">
        <f t="shared" si="757"/>
        <v>0</v>
      </c>
      <c r="G6028" s="2" t="str">
        <f t="shared" si="752"/>
        <v/>
      </c>
      <c r="H6028" s="2">
        <f>IFERROR(VLOOKUP((IF(LEN(DAY($A6028))&lt;2,0&amp;DAY($A6028),DAY($A6028))&amp;IF(LEN(MONTH($A6028))&lt;2,0&amp;MONTH($A6028),MONTH($A6028))), Prazniki[[#All],[DanMesec]:[Dela prosto]], 4,FALSE), 0)</f>
        <v>0</v>
      </c>
      <c r="I6028" s="2">
        <f t="shared" si="758"/>
        <v>0</v>
      </c>
      <c r="J6028" s="2">
        <f t="shared" si="759"/>
        <v>0</v>
      </c>
      <c r="K6028">
        <f t="shared" si="753"/>
        <v>1</v>
      </c>
    </row>
    <row r="6029" spans="1:11" x14ac:dyDescent="0.3">
      <c r="A6029" s="1">
        <v>46206</v>
      </c>
      <c r="B6029">
        <f t="shared" si="754"/>
        <v>0</v>
      </c>
      <c r="C6029" s="2" t="str">
        <f>IFERROR(VLOOKUP((IF(LEN(DAY($A6029))&lt;2,0&amp;DAY($A6029),DAY($A6029))&amp;IF(LEN(MONTH($A6029))&lt;2,0&amp;MONTH($A6029),MONTH($A6029))), Prazniki[[#All],[DanMesec]:[Dela prosto]], 3,FALSE), "")</f>
        <v/>
      </c>
      <c r="D6029" s="2" t="str">
        <f t="shared" si="755"/>
        <v/>
      </c>
      <c r="E6029" s="2" t="str">
        <f t="shared" si="756"/>
        <v/>
      </c>
      <c r="F6029" s="2">
        <f t="shared" si="757"/>
        <v>0</v>
      </c>
      <c r="G6029" s="2" t="str">
        <f t="shared" si="752"/>
        <v/>
      </c>
      <c r="H6029" s="2">
        <f>IFERROR(VLOOKUP((IF(LEN(DAY($A6029))&lt;2,0&amp;DAY($A6029),DAY($A6029))&amp;IF(LEN(MONTH($A6029))&lt;2,0&amp;MONTH($A6029),MONTH($A6029))), Prazniki[[#All],[DanMesec]:[Dela prosto]], 4,FALSE), 0)</f>
        <v>0</v>
      </c>
      <c r="I6029" s="2">
        <f t="shared" si="758"/>
        <v>0</v>
      </c>
      <c r="J6029" s="2">
        <f t="shared" si="759"/>
        <v>0</v>
      </c>
      <c r="K6029">
        <f t="shared" si="753"/>
        <v>1</v>
      </c>
    </row>
    <row r="6030" spans="1:11" x14ac:dyDescent="0.3">
      <c r="A6030" s="1">
        <v>46207</v>
      </c>
      <c r="B6030">
        <f t="shared" si="754"/>
        <v>1</v>
      </c>
      <c r="C6030" s="2" t="str">
        <f>IFERROR(VLOOKUP((IF(LEN(DAY($A6030))&lt;2,0&amp;DAY($A6030),DAY($A6030))&amp;IF(LEN(MONTH($A6030))&lt;2,0&amp;MONTH($A6030),MONTH($A6030))), Prazniki[[#All],[DanMesec]:[Dela prosto]], 3,FALSE), "")</f>
        <v/>
      </c>
      <c r="D6030" s="2" t="str">
        <f t="shared" si="755"/>
        <v/>
      </c>
      <c r="E6030" s="2" t="str">
        <f t="shared" si="756"/>
        <v/>
      </c>
      <c r="F6030" s="2">
        <f t="shared" si="757"/>
        <v>0</v>
      </c>
      <c r="G6030" s="2" t="str">
        <f t="shared" si="752"/>
        <v/>
      </c>
      <c r="H6030" s="2">
        <f>IFERROR(VLOOKUP((IF(LEN(DAY($A6030))&lt;2,0&amp;DAY($A6030),DAY($A6030))&amp;IF(LEN(MONTH($A6030))&lt;2,0&amp;MONTH($A6030),MONTH($A6030))), Prazniki[[#All],[DanMesec]:[Dela prosto]], 4,FALSE), 0)</f>
        <v>0</v>
      </c>
      <c r="I6030" s="2">
        <f t="shared" si="758"/>
        <v>0</v>
      </c>
      <c r="J6030" s="2">
        <f t="shared" si="759"/>
        <v>0</v>
      </c>
      <c r="K6030">
        <f t="shared" si="753"/>
        <v>0</v>
      </c>
    </row>
    <row r="6031" spans="1:11" x14ac:dyDescent="0.3">
      <c r="A6031" s="1">
        <v>46208</v>
      </c>
      <c r="B6031">
        <f t="shared" si="754"/>
        <v>1</v>
      </c>
      <c r="C6031" s="2" t="str">
        <f>IFERROR(VLOOKUP((IF(LEN(DAY($A6031))&lt;2,0&amp;DAY($A6031),DAY($A6031))&amp;IF(LEN(MONTH($A6031))&lt;2,0&amp;MONTH($A6031),MONTH($A6031))), Prazniki[[#All],[DanMesec]:[Dela prosto]], 3,FALSE), "")</f>
        <v/>
      </c>
      <c r="D6031" s="2" t="str">
        <f t="shared" si="755"/>
        <v/>
      </c>
      <c r="E6031" s="2" t="str">
        <f t="shared" si="756"/>
        <v/>
      </c>
      <c r="F6031" s="2">
        <f t="shared" si="757"/>
        <v>0</v>
      </c>
      <c r="G6031" s="2" t="str">
        <f t="shared" si="752"/>
        <v/>
      </c>
      <c r="H6031" s="2">
        <f>IFERROR(VLOOKUP((IF(LEN(DAY($A6031))&lt;2,0&amp;DAY($A6031),DAY($A6031))&amp;IF(LEN(MONTH($A6031))&lt;2,0&amp;MONTH($A6031),MONTH($A6031))), Prazniki[[#All],[DanMesec]:[Dela prosto]], 4,FALSE), 0)</f>
        <v>0</v>
      </c>
      <c r="I6031" s="2">
        <f t="shared" si="758"/>
        <v>0</v>
      </c>
      <c r="J6031" s="2">
        <f t="shared" si="759"/>
        <v>0</v>
      </c>
      <c r="K6031">
        <f t="shared" si="753"/>
        <v>0</v>
      </c>
    </row>
    <row r="6032" spans="1:11" x14ac:dyDescent="0.3">
      <c r="A6032" s="1">
        <v>46209</v>
      </c>
      <c r="B6032">
        <f t="shared" si="754"/>
        <v>0</v>
      </c>
      <c r="C6032" s="2" t="str">
        <f>IFERROR(VLOOKUP((IF(LEN(DAY($A6032))&lt;2,0&amp;DAY($A6032),DAY($A6032))&amp;IF(LEN(MONTH($A6032))&lt;2,0&amp;MONTH($A6032),MONTH($A6032))), Prazniki[[#All],[DanMesec]:[Dela prosto]], 3,FALSE), "")</f>
        <v/>
      </c>
      <c r="D6032" s="2" t="str">
        <f t="shared" si="755"/>
        <v/>
      </c>
      <c r="E6032" s="2" t="str">
        <f t="shared" si="756"/>
        <v/>
      </c>
      <c r="F6032" s="2">
        <f t="shared" si="757"/>
        <v>0</v>
      </c>
      <c r="G6032" s="2" t="str">
        <f t="shared" si="752"/>
        <v/>
      </c>
      <c r="H6032" s="2">
        <f>IFERROR(VLOOKUP((IF(LEN(DAY($A6032))&lt;2,0&amp;DAY($A6032),DAY($A6032))&amp;IF(LEN(MONTH($A6032))&lt;2,0&amp;MONTH($A6032),MONTH($A6032))), Prazniki[[#All],[DanMesec]:[Dela prosto]], 4,FALSE), 0)</f>
        <v>0</v>
      </c>
      <c r="I6032" s="2">
        <f t="shared" si="758"/>
        <v>0</v>
      </c>
      <c r="J6032" s="2">
        <f t="shared" si="759"/>
        <v>0</v>
      </c>
      <c r="K6032">
        <f t="shared" si="753"/>
        <v>1</v>
      </c>
    </row>
    <row r="6033" spans="1:11" x14ac:dyDescent="0.3">
      <c r="A6033" s="1">
        <v>46210</v>
      </c>
      <c r="B6033">
        <f t="shared" si="754"/>
        <v>0</v>
      </c>
      <c r="C6033" s="2" t="str">
        <f>IFERROR(VLOOKUP((IF(LEN(DAY($A6033))&lt;2,0&amp;DAY($A6033),DAY($A6033))&amp;IF(LEN(MONTH($A6033))&lt;2,0&amp;MONTH($A6033),MONTH($A6033))), Prazniki[[#All],[DanMesec]:[Dela prosto]], 3,FALSE), "")</f>
        <v/>
      </c>
      <c r="D6033" s="2" t="str">
        <f t="shared" si="755"/>
        <v/>
      </c>
      <c r="E6033" s="2" t="str">
        <f t="shared" si="756"/>
        <v/>
      </c>
      <c r="F6033" s="2">
        <f t="shared" si="757"/>
        <v>0</v>
      </c>
      <c r="G6033" s="2" t="str">
        <f t="shared" si="752"/>
        <v/>
      </c>
      <c r="H6033" s="2">
        <f>IFERROR(VLOOKUP((IF(LEN(DAY($A6033))&lt;2,0&amp;DAY($A6033),DAY($A6033))&amp;IF(LEN(MONTH($A6033))&lt;2,0&amp;MONTH($A6033),MONTH($A6033))), Prazniki[[#All],[DanMesec]:[Dela prosto]], 4,FALSE), 0)</f>
        <v>0</v>
      </c>
      <c r="I6033" s="2">
        <f t="shared" si="758"/>
        <v>0</v>
      </c>
      <c r="J6033" s="2">
        <f t="shared" si="759"/>
        <v>0</v>
      </c>
      <c r="K6033">
        <f t="shared" si="753"/>
        <v>1</v>
      </c>
    </row>
    <row r="6034" spans="1:11" x14ac:dyDescent="0.3">
      <c r="A6034" s="1">
        <v>46211</v>
      </c>
      <c r="B6034">
        <f t="shared" si="754"/>
        <v>0</v>
      </c>
      <c r="C6034" s="2" t="str">
        <f>IFERROR(VLOOKUP((IF(LEN(DAY($A6034))&lt;2,0&amp;DAY($A6034),DAY($A6034))&amp;IF(LEN(MONTH($A6034))&lt;2,0&amp;MONTH($A6034),MONTH($A6034))), Prazniki[[#All],[DanMesec]:[Dela prosto]], 3,FALSE), "")</f>
        <v/>
      </c>
      <c r="D6034" s="2" t="str">
        <f t="shared" si="755"/>
        <v/>
      </c>
      <c r="E6034" s="2" t="str">
        <f t="shared" si="756"/>
        <v/>
      </c>
      <c r="F6034" s="2">
        <f t="shared" si="757"/>
        <v>0</v>
      </c>
      <c r="G6034" s="2" t="str">
        <f t="shared" si="752"/>
        <v/>
      </c>
      <c r="H6034" s="2">
        <f>IFERROR(VLOOKUP((IF(LEN(DAY($A6034))&lt;2,0&amp;DAY($A6034),DAY($A6034))&amp;IF(LEN(MONTH($A6034))&lt;2,0&amp;MONTH($A6034),MONTH($A6034))), Prazniki[[#All],[DanMesec]:[Dela prosto]], 4,FALSE), 0)</f>
        <v>0</v>
      </c>
      <c r="I6034" s="2">
        <f t="shared" si="758"/>
        <v>0</v>
      </c>
      <c r="J6034" s="2">
        <f t="shared" si="759"/>
        <v>0</v>
      </c>
      <c r="K6034">
        <f t="shared" si="753"/>
        <v>1</v>
      </c>
    </row>
    <row r="6035" spans="1:11" x14ac:dyDescent="0.3">
      <c r="A6035" s="1">
        <v>46212</v>
      </c>
      <c r="B6035">
        <f t="shared" si="754"/>
        <v>0</v>
      </c>
      <c r="C6035" s="2" t="str">
        <f>IFERROR(VLOOKUP((IF(LEN(DAY($A6035))&lt;2,0&amp;DAY($A6035),DAY($A6035))&amp;IF(LEN(MONTH($A6035))&lt;2,0&amp;MONTH($A6035),MONTH($A6035))), Prazniki[[#All],[DanMesec]:[Dela prosto]], 3,FALSE), "")</f>
        <v/>
      </c>
      <c r="D6035" s="2" t="str">
        <f t="shared" si="755"/>
        <v/>
      </c>
      <c r="E6035" s="2" t="str">
        <f t="shared" si="756"/>
        <v/>
      </c>
      <c r="F6035" s="2">
        <f t="shared" si="757"/>
        <v>0</v>
      </c>
      <c r="G6035" s="2" t="str">
        <f t="shared" si="752"/>
        <v/>
      </c>
      <c r="H6035" s="2">
        <f>IFERROR(VLOOKUP((IF(LEN(DAY($A6035))&lt;2,0&amp;DAY($A6035),DAY($A6035))&amp;IF(LEN(MONTH($A6035))&lt;2,0&amp;MONTH($A6035),MONTH($A6035))), Prazniki[[#All],[DanMesec]:[Dela prosto]], 4,FALSE), 0)</f>
        <v>0</v>
      </c>
      <c r="I6035" s="2">
        <f t="shared" si="758"/>
        <v>0</v>
      </c>
      <c r="J6035" s="2">
        <f t="shared" si="759"/>
        <v>0</v>
      </c>
      <c r="K6035">
        <f t="shared" si="753"/>
        <v>1</v>
      </c>
    </row>
    <row r="6036" spans="1:11" x14ac:dyDescent="0.3">
      <c r="A6036" s="1">
        <v>46213</v>
      </c>
      <c r="B6036">
        <f t="shared" si="754"/>
        <v>0</v>
      </c>
      <c r="C6036" s="2" t="str">
        <f>IFERROR(VLOOKUP((IF(LEN(DAY($A6036))&lt;2,0&amp;DAY($A6036),DAY($A6036))&amp;IF(LEN(MONTH($A6036))&lt;2,0&amp;MONTH($A6036),MONTH($A6036))), Prazniki[[#All],[DanMesec]:[Dela prosto]], 3,FALSE), "")</f>
        <v/>
      </c>
      <c r="D6036" s="2" t="str">
        <f t="shared" si="755"/>
        <v/>
      </c>
      <c r="E6036" s="2" t="str">
        <f t="shared" si="756"/>
        <v/>
      </c>
      <c r="F6036" s="2">
        <f t="shared" si="757"/>
        <v>0</v>
      </c>
      <c r="G6036" s="2" t="str">
        <f t="shared" si="752"/>
        <v/>
      </c>
      <c r="H6036" s="2">
        <f>IFERROR(VLOOKUP((IF(LEN(DAY($A6036))&lt;2,0&amp;DAY($A6036),DAY($A6036))&amp;IF(LEN(MONTH($A6036))&lt;2,0&amp;MONTH($A6036),MONTH($A6036))), Prazniki[[#All],[DanMesec]:[Dela prosto]], 4,FALSE), 0)</f>
        <v>0</v>
      </c>
      <c r="I6036" s="2">
        <f t="shared" si="758"/>
        <v>0</v>
      </c>
      <c r="J6036" s="2">
        <f t="shared" si="759"/>
        <v>0</v>
      </c>
      <c r="K6036">
        <f t="shared" si="753"/>
        <v>1</v>
      </c>
    </row>
    <row r="6037" spans="1:11" x14ac:dyDescent="0.3">
      <c r="A6037" s="1">
        <v>46214</v>
      </c>
      <c r="B6037">
        <f t="shared" si="754"/>
        <v>1</v>
      </c>
      <c r="C6037" s="2" t="str">
        <f>IFERROR(VLOOKUP((IF(LEN(DAY($A6037))&lt;2,0&amp;DAY($A6037),DAY($A6037))&amp;IF(LEN(MONTH($A6037))&lt;2,0&amp;MONTH($A6037),MONTH($A6037))), Prazniki[[#All],[DanMesec]:[Dela prosto]], 3,FALSE), "")</f>
        <v/>
      </c>
      <c r="D6037" s="2" t="str">
        <f t="shared" si="755"/>
        <v/>
      </c>
      <c r="E6037" s="2" t="str">
        <f t="shared" si="756"/>
        <v/>
      </c>
      <c r="F6037" s="2">
        <f t="shared" si="757"/>
        <v>0</v>
      </c>
      <c r="G6037" s="2" t="str">
        <f t="shared" si="752"/>
        <v/>
      </c>
      <c r="H6037" s="2">
        <f>IFERROR(VLOOKUP((IF(LEN(DAY($A6037))&lt;2,0&amp;DAY($A6037),DAY($A6037))&amp;IF(LEN(MONTH($A6037))&lt;2,0&amp;MONTH($A6037),MONTH($A6037))), Prazniki[[#All],[DanMesec]:[Dela prosto]], 4,FALSE), 0)</f>
        <v>0</v>
      </c>
      <c r="I6037" s="2">
        <f t="shared" si="758"/>
        <v>0</v>
      </c>
      <c r="J6037" s="2">
        <f t="shared" si="759"/>
        <v>0</v>
      </c>
      <c r="K6037">
        <f t="shared" si="753"/>
        <v>0</v>
      </c>
    </row>
    <row r="6038" spans="1:11" x14ac:dyDescent="0.3">
      <c r="A6038" s="1">
        <v>46215</v>
      </c>
      <c r="B6038">
        <f t="shared" si="754"/>
        <v>1</v>
      </c>
      <c r="C6038" s="2" t="str">
        <f>IFERROR(VLOOKUP((IF(LEN(DAY($A6038))&lt;2,0&amp;DAY($A6038),DAY($A6038))&amp;IF(LEN(MONTH($A6038))&lt;2,0&amp;MONTH($A6038),MONTH($A6038))), Prazniki[[#All],[DanMesec]:[Dela prosto]], 3,FALSE), "")</f>
        <v/>
      </c>
      <c r="D6038" s="2" t="str">
        <f t="shared" si="755"/>
        <v/>
      </c>
      <c r="E6038" s="2" t="str">
        <f t="shared" si="756"/>
        <v/>
      </c>
      <c r="F6038" s="2">
        <f t="shared" si="757"/>
        <v>0</v>
      </c>
      <c r="G6038" s="2" t="str">
        <f t="shared" si="752"/>
        <v/>
      </c>
      <c r="H6038" s="2">
        <f>IFERROR(VLOOKUP((IF(LEN(DAY($A6038))&lt;2,0&amp;DAY($A6038),DAY($A6038))&amp;IF(LEN(MONTH($A6038))&lt;2,0&amp;MONTH($A6038),MONTH($A6038))), Prazniki[[#All],[DanMesec]:[Dela prosto]], 4,FALSE), 0)</f>
        <v>0</v>
      </c>
      <c r="I6038" s="2">
        <f t="shared" si="758"/>
        <v>0</v>
      </c>
      <c r="J6038" s="2">
        <f t="shared" si="759"/>
        <v>0</v>
      </c>
      <c r="K6038">
        <f t="shared" si="753"/>
        <v>0</v>
      </c>
    </row>
    <row r="6039" spans="1:11" x14ac:dyDescent="0.3">
      <c r="A6039" s="1">
        <v>46216</v>
      </c>
      <c r="B6039">
        <f t="shared" si="754"/>
        <v>0</v>
      </c>
      <c r="C6039" s="2" t="str">
        <f>IFERROR(VLOOKUP((IF(LEN(DAY($A6039))&lt;2,0&amp;DAY($A6039),DAY($A6039))&amp;IF(LEN(MONTH($A6039))&lt;2,0&amp;MONTH($A6039),MONTH($A6039))), Prazniki[[#All],[DanMesec]:[Dela prosto]], 3,FALSE), "")</f>
        <v/>
      </c>
      <c r="D6039" s="2" t="str">
        <f t="shared" si="755"/>
        <v/>
      </c>
      <c r="E6039" s="2" t="str">
        <f t="shared" si="756"/>
        <v/>
      </c>
      <c r="F6039" s="2">
        <f t="shared" si="757"/>
        <v>0</v>
      </c>
      <c r="G6039" s="2" t="str">
        <f t="shared" si="752"/>
        <v/>
      </c>
      <c r="H6039" s="2">
        <f>IFERROR(VLOOKUP((IF(LEN(DAY($A6039))&lt;2,0&amp;DAY($A6039),DAY($A6039))&amp;IF(LEN(MONTH($A6039))&lt;2,0&amp;MONTH($A6039),MONTH($A6039))), Prazniki[[#All],[DanMesec]:[Dela prosto]], 4,FALSE), 0)</f>
        <v>0</v>
      </c>
      <c r="I6039" s="2">
        <f t="shared" si="758"/>
        <v>0</v>
      </c>
      <c r="J6039" s="2">
        <f t="shared" si="759"/>
        <v>0</v>
      </c>
      <c r="K6039">
        <f t="shared" si="753"/>
        <v>1</v>
      </c>
    </row>
    <row r="6040" spans="1:11" x14ac:dyDescent="0.3">
      <c r="A6040" s="1">
        <v>46217</v>
      </c>
      <c r="B6040">
        <f t="shared" si="754"/>
        <v>0</v>
      </c>
      <c r="C6040" s="2" t="str">
        <f>IFERROR(VLOOKUP((IF(LEN(DAY($A6040))&lt;2,0&amp;DAY($A6040),DAY($A6040))&amp;IF(LEN(MONTH($A6040))&lt;2,0&amp;MONTH($A6040),MONTH($A6040))), Prazniki[[#All],[DanMesec]:[Dela prosto]], 3,FALSE), "")</f>
        <v/>
      </c>
      <c r="D6040" s="2" t="str">
        <f t="shared" si="755"/>
        <v/>
      </c>
      <c r="E6040" s="2" t="str">
        <f t="shared" si="756"/>
        <v/>
      </c>
      <c r="F6040" s="2">
        <f t="shared" si="757"/>
        <v>0</v>
      </c>
      <c r="G6040" s="2" t="str">
        <f t="shared" si="752"/>
        <v/>
      </c>
      <c r="H6040" s="2">
        <f>IFERROR(VLOOKUP((IF(LEN(DAY($A6040))&lt;2,0&amp;DAY($A6040),DAY($A6040))&amp;IF(LEN(MONTH($A6040))&lt;2,0&amp;MONTH($A6040),MONTH($A6040))), Prazniki[[#All],[DanMesec]:[Dela prosto]], 4,FALSE), 0)</f>
        <v>0</v>
      </c>
      <c r="I6040" s="2">
        <f t="shared" si="758"/>
        <v>0</v>
      </c>
      <c r="J6040" s="2">
        <f t="shared" si="759"/>
        <v>0</v>
      </c>
      <c r="K6040">
        <f t="shared" si="753"/>
        <v>1</v>
      </c>
    </row>
    <row r="6041" spans="1:11" x14ac:dyDescent="0.3">
      <c r="A6041" s="1">
        <v>46218</v>
      </c>
      <c r="B6041">
        <f t="shared" si="754"/>
        <v>0</v>
      </c>
      <c r="C6041" s="2" t="str">
        <f>IFERROR(VLOOKUP((IF(LEN(DAY($A6041))&lt;2,0&amp;DAY($A6041),DAY($A6041))&amp;IF(LEN(MONTH($A6041))&lt;2,0&amp;MONTH($A6041),MONTH($A6041))), Prazniki[[#All],[DanMesec]:[Dela prosto]], 3,FALSE), "")</f>
        <v/>
      </c>
      <c r="D6041" s="2" t="str">
        <f t="shared" si="755"/>
        <v/>
      </c>
      <c r="E6041" s="2" t="str">
        <f t="shared" si="756"/>
        <v/>
      </c>
      <c r="F6041" s="2">
        <f t="shared" si="757"/>
        <v>0</v>
      </c>
      <c r="G6041" s="2" t="str">
        <f t="shared" si="752"/>
        <v/>
      </c>
      <c r="H6041" s="2">
        <f>IFERROR(VLOOKUP((IF(LEN(DAY($A6041))&lt;2,0&amp;DAY($A6041),DAY($A6041))&amp;IF(LEN(MONTH($A6041))&lt;2,0&amp;MONTH($A6041),MONTH($A6041))), Prazniki[[#All],[DanMesec]:[Dela prosto]], 4,FALSE), 0)</f>
        <v>0</v>
      </c>
      <c r="I6041" s="2">
        <f t="shared" si="758"/>
        <v>0</v>
      </c>
      <c r="J6041" s="2">
        <f t="shared" si="759"/>
        <v>0</v>
      </c>
      <c r="K6041">
        <f t="shared" si="753"/>
        <v>1</v>
      </c>
    </row>
    <row r="6042" spans="1:11" x14ac:dyDescent="0.3">
      <c r="A6042" s="1">
        <v>46219</v>
      </c>
      <c r="B6042">
        <f t="shared" si="754"/>
        <v>0</v>
      </c>
      <c r="C6042" s="2" t="str">
        <f>IFERROR(VLOOKUP((IF(LEN(DAY($A6042))&lt;2,0&amp;DAY($A6042),DAY($A6042))&amp;IF(LEN(MONTH($A6042))&lt;2,0&amp;MONTH($A6042),MONTH($A6042))), Prazniki[[#All],[DanMesec]:[Dela prosto]], 3,FALSE), "")</f>
        <v/>
      </c>
      <c r="D6042" s="2" t="str">
        <f t="shared" si="755"/>
        <v/>
      </c>
      <c r="E6042" s="2" t="str">
        <f t="shared" si="756"/>
        <v/>
      </c>
      <c r="F6042" s="2">
        <f t="shared" si="757"/>
        <v>0</v>
      </c>
      <c r="G6042" s="2" t="str">
        <f t="shared" si="752"/>
        <v/>
      </c>
      <c r="H6042" s="2">
        <f>IFERROR(VLOOKUP((IF(LEN(DAY($A6042))&lt;2,0&amp;DAY($A6042),DAY($A6042))&amp;IF(LEN(MONTH($A6042))&lt;2,0&amp;MONTH($A6042),MONTH($A6042))), Prazniki[[#All],[DanMesec]:[Dela prosto]], 4,FALSE), 0)</f>
        <v>0</v>
      </c>
      <c r="I6042" s="2">
        <f t="shared" si="758"/>
        <v>0</v>
      </c>
      <c r="J6042" s="2">
        <f t="shared" si="759"/>
        <v>0</v>
      </c>
      <c r="K6042">
        <f t="shared" si="753"/>
        <v>1</v>
      </c>
    </row>
    <row r="6043" spans="1:11" x14ac:dyDescent="0.3">
      <c r="A6043" s="1">
        <v>46220</v>
      </c>
      <c r="B6043">
        <f t="shared" si="754"/>
        <v>0</v>
      </c>
      <c r="C6043" s="2" t="str">
        <f>IFERROR(VLOOKUP((IF(LEN(DAY($A6043))&lt;2,0&amp;DAY($A6043),DAY($A6043))&amp;IF(LEN(MONTH($A6043))&lt;2,0&amp;MONTH($A6043),MONTH($A6043))), Prazniki[[#All],[DanMesec]:[Dela prosto]], 3,FALSE), "")</f>
        <v/>
      </c>
      <c r="D6043" s="2" t="str">
        <f t="shared" si="755"/>
        <v/>
      </c>
      <c r="E6043" s="2" t="str">
        <f t="shared" si="756"/>
        <v/>
      </c>
      <c r="F6043" s="2">
        <f t="shared" si="757"/>
        <v>0</v>
      </c>
      <c r="G6043" s="2" t="str">
        <f t="shared" si="752"/>
        <v/>
      </c>
      <c r="H6043" s="2">
        <f>IFERROR(VLOOKUP((IF(LEN(DAY($A6043))&lt;2,0&amp;DAY($A6043),DAY($A6043))&amp;IF(LEN(MONTH($A6043))&lt;2,0&amp;MONTH($A6043),MONTH($A6043))), Prazniki[[#All],[DanMesec]:[Dela prosto]], 4,FALSE), 0)</f>
        <v>0</v>
      </c>
      <c r="I6043" s="2">
        <f t="shared" si="758"/>
        <v>0</v>
      </c>
      <c r="J6043" s="2">
        <f t="shared" si="759"/>
        <v>0</v>
      </c>
      <c r="K6043">
        <f t="shared" si="753"/>
        <v>1</v>
      </c>
    </row>
    <row r="6044" spans="1:11" x14ac:dyDescent="0.3">
      <c r="A6044" s="1">
        <v>46221</v>
      </c>
      <c r="B6044">
        <f t="shared" si="754"/>
        <v>1</v>
      </c>
      <c r="C6044" s="2" t="str">
        <f>IFERROR(VLOOKUP((IF(LEN(DAY($A6044))&lt;2,0&amp;DAY($A6044),DAY($A6044))&amp;IF(LEN(MONTH($A6044))&lt;2,0&amp;MONTH($A6044),MONTH($A6044))), Prazniki[[#All],[DanMesec]:[Dela prosto]], 3,FALSE), "")</f>
        <v/>
      </c>
      <c r="D6044" s="2" t="str">
        <f t="shared" si="755"/>
        <v/>
      </c>
      <c r="E6044" s="2" t="str">
        <f t="shared" si="756"/>
        <v/>
      </c>
      <c r="F6044" s="2">
        <f t="shared" si="757"/>
        <v>0</v>
      </c>
      <c r="G6044" s="2" t="str">
        <f t="shared" si="752"/>
        <v/>
      </c>
      <c r="H6044" s="2">
        <f>IFERROR(VLOOKUP((IF(LEN(DAY($A6044))&lt;2,0&amp;DAY($A6044),DAY($A6044))&amp;IF(LEN(MONTH($A6044))&lt;2,0&amp;MONTH($A6044),MONTH($A6044))), Prazniki[[#All],[DanMesec]:[Dela prosto]], 4,FALSE), 0)</f>
        <v>0</v>
      </c>
      <c r="I6044" s="2">
        <f t="shared" si="758"/>
        <v>0</v>
      </c>
      <c r="J6044" s="2">
        <f t="shared" si="759"/>
        <v>0</v>
      </c>
      <c r="K6044">
        <f t="shared" si="753"/>
        <v>0</v>
      </c>
    </row>
    <row r="6045" spans="1:11" x14ac:dyDescent="0.3">
      <c r="A6045" s="1">
        <v>46222</v>
      </c>
      <c r="B6045">
        <f t="shared" si="754"/>
        <v>1</v>
      </c>
      <c r="C6045" s="2" t="str">
        <f>IFERROR(VLOOKUP((IF(LEN(DAY($A6045))&lt;2,0&amp;DAY($A6045),DAY($A6045))&amp;IF(LEN(MONTH($A6045))&lt;2,0&amp;MONTH($A6045),MONTH($A6045))), Prazniki[[#All],[DanMesec]:[Dela prosto]], 3,FALSE), "")</f>
        <v/>
      </c>
      <c r="D6045" s="2" t="str">
        <f t="shared" si="755"/>
        <v/>
      </c>
      <c r="E6045" s="2" t="str">
        <f t="shared" si="756"/>
        <v/>
      </c>
      <c r="F6045" s="2">
        <f t="shared" si="757"/>
        <v>0</v>
      </c>
      <c r="G6045" s="2" t="str">
        <f t="shared" si="752"/>
        <v/>
      </c>
      <c r="H6045" s="2">
        <f>IFERROR(VLOOKUP((IF(LEN(DAY($A6045))&lt;2,0&amp;DAY($A6045),DAY($A6045))&amp;IF(LEN(MONTH($A6045))&lt;2,0&amp;MONTH($A6045),MONTH($A6045))), Prazniki[[#All],[DanMesec]:[Dela prosto]], 4,FALSE), 0)</f>
        <v>0</v>
      </c>
      <c r="I6045" s="2">
        <f t="shared" si="758"/>
        <v>0</v>
      </c>
      <c r="J6045" s="2">
        <f t="shared" si="759"/>
        <v>0</v>
      </c>
      <c r="K6045">
        <f t="shared" si="753"/>
        <v>0</v>
      </c>
    </row>
    <row r="6046" spans="1:11" x14ac:dyDescent="0.3">
      <c r="A6046" s="1">
        <v>46223</v>
      </c>
      <c r="B6046">
        <f t="shared" si="754"/>
        <v>0</v>
      </c>
      <c r="C6046" s="2" t="str">
        <f>IFERROR(VLOOKUP((IF(LEN(DAY($A6046))&lt;2,0&amp;DAY($A6046),DAY($A6046))&amp;IF(LEN(MONTH($A6046))&lt;2,0&amp;MONTH($A6046),MONTH($A6046))), Prazniki[[#All],[DanMesec]:[Dela prosto]], 3,FALSE), "")</f>
        <v/>
      </c>
      <c r="D6046" s="2" t="str">
        <f t="shared" si="755"/>
        <v/>
      </c>
      <c r="E6046" s="2" t="str">
        <f t="shared" si="756"/>
        <v/>
      </c>
      <c r="F6046" s="2">
        <f t="shared" si="757"/>
        <v>0</v>
      </c>
      <c r="G6046" s="2" t="str">
        <f t="shared" si="752"/>
        <v/>
      </c>
      <c r="H6046" s="2">
        <f>IFERROR(VLOOKUP((IF(LEN(DAY($A6046))&lt;2,0&amp;DAY($A6046),DAY($A6046))&amp;IF(LEN(MONTH($A6046))&lt;2,0&amp;MONTH($A6046),MONTH($A6046))), Prazniki[[#All],[DanMesec]:[Dela prosto]], 4,FALSE), 0)</f>
        <v>0</v>
      </c>
      <c r="I6046" s="2">
        <f t="shared" si="758"/>
        <v>0</v>
      </c>
      <c r="J6046" s="2">
        <f t="shared" si="759"/>
        <v>0</v>
      </c>
      <c r="K6046">
        <f t="shared" si="753"/>
        <v>1</v>
      </c>
    </row>
    <row r="6047" spans="1:11" x14ac:dyDescent="0.3">
      <c r="A6047" s="1">
        <v>46224</v>
      </c>
      <c r="B6047">
        <f t="shared" si="754"/>
        <v>0</v>
      </c>
      <c r="C6047" s="2" t="str">
        <f>IFERROR(VLOOKUP((IF(LEN(DAY($A6047))&lt;2,0&amp;DAY($A6047),DAY($A6047))&amp;IF(LEN(MONTH($A6047))&lt;2,0&amp;MONTH($A6047),MONTH($A6047))), Prazniki[[#All],[DanMesec]:[Dela prosto]], 3,FALSE), "")</f>
        <v/>
      </c>
      <c r="D6047" s="2" t="str">
        <f t="shared" si="755"/>
        <v/>
      </c>
      <c r="E6047" s="2" t="str">
        <f t="shared" si="756"/>
        <v/>
      </c>
      <c r="F6047" s="2">
        <f t="shared" si="757"/>
        <v>0</v>
      </c>
      <c r="G6047" s="2" t="str">
        <f t="shared" si="752"/>
        <v/>
      </c>
      <c r="H6047" s="2">
        <f>IFERROR(VLOOKUP((IF(LEN(DAY($A6047))&lt;2,0&amp;DAY($A6047),DAY($A6047))&amp;IF(LEN(MONTH($A6047))&lt;2,0&amp;MONTH($A6047),MONTH($A6047))), Prazniki[[#All],[DanMesec]:[Dela prosto]], 4,FALSE), 0)</f>
        <v>0</v>
      </c>
      <c r="I6047" s="2">
        <f t="shared" si="758"/>
        <v>0</v>
      </c>
      <c r="J6047" s="2">
        <f t="shared" si="759"/>
        <v>0</v>
      </c>
      <c r="K6047">
        <f t="shared" si="753"/>
        <v>1</v>
      </c>
    </row>
    <row r="6048" spans="1:11" x14ac:dyDescent="0.3">
      <c r="A6048" s="1">
        <v>46225</v>
      </c>
      <c r="B6048">
        <f t="shared" si="754"/>
        <v>0</v>
      </c>
      <c r="C6048" s="2" t="str">
        <f>IFERROR(VLOOKUP((IF(LEN(DAY($A6048))&lt;2,0&amp;DAY($A6048),DAY($A6048))&amp;IF(LEN(MONTH($A6048))&lt;2,0&amp;MONTH($A6048),MONTH($A6048))), Prazniki[[#All],[DanMesec]:[Dela prosto]], 3,FALSE), "")</f>
        <v/>
      </c>
      <c r="D6048" s="2" t="str">
        <f t="shared" si="755"/>
        <v/>
      </c>
      <c r="E6048" s="2" t="str">
        <f t="shared" si="756"/>
        <v/>
      </c>
      <c r="F6048" s="2">
        <f t="shared" si="757"/>
        <v>0</v>
      </c>
      <c r="G6048" s="2" t="str">
        <f t="shared" si="752"/>
        <v/>
      </c>
      <c r="H6048" s="2">
        <f>IFERROR(VLOOKUP((IF(LEN(DAY($A6048))&lt;2,0&amp;DAY($A6048),DAY($A6048))&amp;IF(LEN(MONTH($A6048))&lt;2,0&amp;MONTH($A6048),MONTH($A6048))), Prazniki[[#All],[DanMesec]:[Dela prosto]], 4,FALSE), 0)</f>
        <v>0</v>
      </c>
      <c r="I6048" s="2">
        <f t="shared" si="758"/>
        <v>0</v>
      </c>
      <c r="J6048" s="2">
        <f t="shared" si="759"/>
        <v>0</v>
      </c>
      <c r="K6048">
        <f t="shared" si="753"/>
        <v>1</v>
      </c>
    </row>
    <row r="6049" spans="1:11" x14ac:dyDescent="0.3">
      <c r="A6049" s="1">
        <v>46226</v>
      </c>
      <c r="B6049">
        <f t="shared" si="754"/>
        <v>0</v>
      </c>
      <c r="C6049" s="2" t="str">
        <f>IFERROR(VLOOKUP((IF(LEN(DAY($A6049))&lt;2,0&amp;DAY($A6049),DAY($A6049))&amp;IF(LEN(MONTH($A6049))&lt;2,0&amp;MONTH($A6049),MONTH($A6049))), Prazniki[[#All],[DanMesec]:[Dela prosto]], 3,FALSE), "")</f>
        <v/>
      </c>
      <c r="D6049" s="2" t="str">
        <f t="shared" si="755"/>
        <v/>
      </c>
      <c r="E6049" s="2" t="str">
        <f t="shared" si="756"/>
        <v/>
      </c>
      <c r="F6049" s="2">
        <f t="shared" si="757"/>
        <v>0</v>
      </c>
      <c r="G6049" s="2" t="str">
        <f t="shared" si="752"/>
        <v/>
      </c>
      <c r="H6049" s="2">
        <f>IFERROR(VLOOKUP((IF(LEN(DAY($A6049))&lt;2,0&amp;DAY($A6049),DAY($A6049))&amp;IF(LEN(MONTH($A6049))&lt;2,0&amp;MONTH($A6049),MONTH($A6049))), Prazniki[[#All],[DanMesec]:[Dela prosto]], 4,FALSE), 0)</f>
        <v>0</v>
      </c>
      <c r="I6049" s="2">
        <f t="shared" si="758"/>
        <v>0</v>
      </c>
      <c r="J6049" s="2">
        <f t="shared" si="759"/>
        <v>0</v>
      </c>
      <c r="K6049">
        <f t="shared" si="753"/>
        <v>1</v>
      </c>
    </row>
    <row r="6050" spans="1:11" x14ac:dyDescent="0.3">
      <c r="A6050" s="1">
        <v>46227</v>
      </c>
      <c r="B6050">
        <f t="shared" si="754"/>
        <v>0</v>
      </c>
      <c r="C6050" s="2" t="str">
        <f>IFERROR(VLOOKUP((IF(LEN(DAY($A6050))&lt;2,0&amp;DAY($A6050),DAY($A6050))&amp;IF(LEN(MONTH($A6050))&lt;2,0&amp;MONTH($A6050),MONTH($A6050))), Prazniki[[#All],[DanMesec]:[Dela prosto]], 3,FALSE), "")</f>
        <v/>
      </c>
      <c r="D6050" s="2" t="str">
        <f t="shared" si="755"/>
        <v/>
      </c>
      <c r="E6050" s="2" t="str">
        <f t="shared" si="756"/>
        <v/>
      </c>
      <c r="F6050" s="2">
        <f t="shared" si="757"/>
        <v>0</v>
      </c>
      <c r="G6050" s="2" t="str">
        <f t="shared" si="752"/>
        <v/>
      </c>
      <c r="H6050" s="2">
        <f>IFERROR(VLOOKUP((IF(LEN(DAY($A6050))&lt;2,0&amp;DAY($A6050),DAY($A6050))&amp;IF(LEN(MONTH($A6050))&lt;2,0&amp;MONTH($A6050),MONTH($A6050))), Prazniki[[#All],[DanMesec]:[Dela prosto]], 4,FALSE), 0)</f>
        <v>0</v>
      </c>
      <c r="I6050" s="2">
        <f t="shared" si="758"/>
        <v>0</v>
      </c>
      <c r="J6050" s="2">
        <f t="shared" si="759"/>
        <v>0</v>
      </c>
      <c r="K6050">
        <f t="shared" si="753"/>
        <v>1</v>
      </c>
    </row>
    <row r="6051" spans="1:11" x14ac:dyDescent="0.3">
      <c r="A6051" s="1">
        <v>46228</v>
      </c>
      <c r="B6051">
        <f t="shared" si="754"/>
        <v>1</v>
      </c>
      <c r="C6051" s="2" t="str">
        <f>IFERROR(VLOOKUP((IF(LEN(DAY($A6051))&lt;2,0&amp;DAY($A6051),DAY($A6051))&amp;IF(LEN(MONTH($A6051))&lt;2,0&amp;MONTH($A6051),MONTH($A6051))), Prazniki[[#All],[DanMesec]:[Dela prosto]], 3,FALSE), "")</f>
        <v/>
      </c>
      <c r="D6051" s="2" t="str">
        <f t="shared" si="755"/>
        <v/>
      </c>
      <c r="E6051" s="2" t="str">
        <f t="shared" si="756"/>
        <v/>
      </c>
      <c r="F6051" s="2">
        <f t="shared" si="757"/>
        <v>0</v>
      </c>
      <c r="G6051" s="2" t="str">
        <f t="shared" si="752"/>
        <v/>
      </c>
      <c r="H6051" s="2">
        <f>IFERROR(VLOOKUP((IF(LEN(DAY($A6051))&lt;2,0&amp;DAY($A6051),DAY($A6051))&amp;IF(LEN(MONTH($A6051))&lt;2,0&amp;MONTH($A6051),MONTH($A6051))), Prazniki[[#All],[DanMesec]:[Dela prosto]], 4,FALSE), 0)</f>
        <v>0</v>
      </c>
      <c r="I6051" s="2">
        <f t="shared" si="758"/>
        <v>0</v>
      </c>
      <c r="J6051" s="2">
        <f t="shared" si="759"/>
        <v>0</v>
      </c>
      <c r="K6051">
        <f t="shared" si="753"/>
        <v>0</v>
      </c>
    </row>
    <row r="6052" spans="1:11" x14ac:dyDescent="0.3">
      <c r="A6052" s="1">
        <v>46229</v>
      </c>
      <c r="B6052">
        <f t="shared" si="754"/>
        <v>1</v>
      </c>
      <c r="C6052" s="2" t="str">
        <f>IFERROR(VLOOKUP((IF(LEN(DAY($A6052))&lt;2,0&amp;DAY($A6052),DAY($A6052))&amp;IF(LEN(MONTH($A6052))&lt;2,0&amp;MONTH($A6052),MONTH($A6052))), Prazniki[[#All],[DanMesec]:[Dela prosto]], 3,FALSE), "")</f>
        <v/>
      </c>
      <c r="D6052" s="2" t="str">
        <f t="shared" si="755"/>
        <v/>
      </c>
      <c r="E6052" s="2" t="str">
        <f t="shared" si="756"/>
        <v/>
      </c>
      <c r="F6052" s="2">
        <f t="shared" si="757"/>
        <v>0</v>
      </c>
      <c r="G6052" s="2" t="str">
        <f t="shared" si="752"/>
        <v/>
      </c>
      <c r="H6052" s="2">
        <f>IFERROR(VLOOKUP((IF(LEN(DAY($A6052))&lt;2,0&amp;DAY($A6052),DAY($A6052))&amp;IF(LEN(MONTH($A6052))&lt;2,0&amp;MONTH($A6052),MONTH($A6052))), Prazniki[[#All],[DanMesec]:[Dela prosto]], 4,FALSE), 0)</f>
        <v>0</v>
      </c>
      <c r="I6052" s="2">
        <f t="shared" si="758"/>
        <v>0</v>
      </c>
      <c r="J6052" s="2">
        <f t="shared" si="759"/>
        <v>0</v>
      </c>
      <c r="K6052">
        <f t="shared" si="753"/>
        <v>0</v>
      </c>
    </row>
    <row r="6053" spans="1:11" x14ac:dyDescent="0.3">
      <c r="A6053" s="1">
        <v>46230</v>
      </c>
      <c r="B6053">
        <f t="shared" si="754"/>
        <v>0</v>
      </c>
      <c r="C6053" s="2" t="str">
        <f>IFERROR(VLOOKUP((IF(LEN(DAY($A6053))&lt;2,0&amp;DAY($A6053),DAY($A6053))&amp;IF(LEN(MONTH($A6053))&lt;2,0&amp;MONTH($A6053),MONTH($A6053))), Prazniki[[#All],[DanMesec]:[Dela prosto]], 3,FALSE), "")</f>
        <v/>
      </c>
      <c r="D6053" s="2" t="str">
        <f t="shared" si="755"/>
        <v/>
      </c>
      <c r="E6053" s="2" t="str">
        <f t="shared" si="756"/>
        <v/>
      </c>
      <c r="F6053" s="2">
        <f t="shared" si="757"/>
        <v>0</v>
      </c>
      <c r="G6053" s="2" t="str">
        <f t="shared" si="752"/>
        <v/>
      </c>
      <c r="H6053" s="2">
        <f>IFERROR(VLOOKUP((IF(LEN(DAY($A6053))&lt;2,0&amp;DAY($A6053),DAY($A6053))&amp;IF(LEN(MONTH($A6053))&lt;2,0&amp;MONTH($A6053),MONTH($A6053))), Prazniki[[#All],[DanMesec]:[Dela prosto]], 4,FALSE), 0)</f>
        <v>0</v>
      </c>
      <c r="I6053" s="2">
        <f t="shared" si="758"/>
        <v>0</v>
      </c>
      <c r="J6053" s="2">
        <f t="shared" si="759"/>
        <v>0</v>
      </c>
      <c r="K6053">
        <f t="shared" si="753"/>
        <v>1</v>
      </c>
    </row>
    <row r="6054" spans="1:11" x14ac:dyDescent="0.3">
      <c r="A6054" s="1">
        <v>46231</v>
      </c>
      <c r="B6054">
        <f t="shared" si="754"/>
        <v>0</v>
      </c>
      <c r="C6054" s="2" t="str">
        <f>IFERROR(VLOOKUP((IF(LEN(DAY($A6054))&lt;2,0&amp;DAY($A6054),DAY($A6054))&amp;IF(LEN(MONTH($A6054))&lt;2,0&amp;MONTH($A6054),MONTH($A6054))), Prazniki[[#All],[DanMesec]:[Dela prosto]], 3,FALSE), "")</f>
        <v/>
      </c>
      <c r="D6054" s="2" t="str">
        <f t="shared" si="755"/>
        <v/>
      </c>
      <c r="E6054" s="2" t="str">
        <f t="shared" si="756"/>
        <v/>
      </c>
      <c r="F6054" s="2">
        <f t="shared" si="757"/>
        <v>0</v>
      </c>
      <c r="G6054" s="2" t="str">
        <f t="shared" si="752"/>
        <v/>
      </c>
      <c r="H6054" s="2">
        <f>IFERROR(VLOOKUP((IF(LEN(DAY($A6054))&lt;2,0&amp;DAY($A6054),DAY($A6054))&amp;IF(LEN(MONTH($A6054))&lt;2,0&amp;MONTH($A6054),MONTH($A6054))), Prazniki[[#All],[DanMesec]:[Dela prosto]], 4,FALSE), 0)</f>
        <v>0</v>
      </c>
      <c r="I6054" s="2">
        <f t="shared" si="758"/>
        <v>0</v>
      </c>
      <c r="J6054" s="2">
        <f t="shared" si="759"/>
        <v>0</v>
      </c>
      <c r="K6054">
        <f t="shared" si="753"/>
        <v>1</v>
      </c>
    </row>
    <row r="6055" spans="1:11" x14ac:dyDescent="0.3">
      <c r="A6055" s="1">
        <v>46232</v>
      </c>
      <c r="B6055">
        <f t="shared" si="754"/>
        <v>0</v>
      </c>
      <c r="C6055" s="2" t="str">
        <f>IFERROR(VLOOKUP((IF(LEN(DAY($A6055))&lt;2,0&amp;DAY($A6055),DAY($A6055))&amp;IF(LEN(MONTH($A6055))&lt;2,0&amp;MONTH($A6055),MONTH($A6055))), Prazniki[[#All],[DanMesec]:[Dela prosto]], 3,FALSE), "")</f>
        <v/>
      </c>
      <c r="D6055" s="2" t="str">
        <f t="shared" si="755"/>
        <v/>
      </c>
      <c r="E6055" s="2" t="str">
        <f t="shared" si="756"/>
        <v/>
      </c>
      <c r="F6055" s="2">
        <f t="shared" si="757"/>
        <v>0</v>
      </c>
      <c r="G6055" s="2" t="str">
        <f t="shared" si="752"/>
        <v/>
      </c>
      <c r="H6055" s="2">
        <f>IFERROR(VLOOKUP((IF(LEN(DAY($A6055))&lt;2,0&amp;DAY($A6055),DAY($A6055))&amp;IF(LEN(MONTH($A6055))&lt;2,0&amp;MONTH($A6055),MONTH($A6055))), Prazniki[[#All],[DanMesec]:[Dela prosto]], 4,FALSE), 0)</f>
        <v>0</v>
      </c>
      <c r="I6055" s="2">
        <f t="shared" si="758"/>
        <v>0</v>
      </c>
      <c r="J6055" s="2">
        <f t="shared" si="759"/>
        <v>0</v>
      </c>
      <c r="K6055">
        <f t="shared" si="753"/>
        <v>1</v>
      </c>
    </row>
    <row r="6056" spans="1:11" x14ac:dyDescent="0.3">
      <c r="A6056" s="1">
        <v>46233</v>
      </c>
      <c r="B6056">
        <f t="shared" si="754"/>
        <v>0</v>
      </c>
      <c r="C6056" s="2" t="str">
        <f>IFERROR(VLOOKUP((IF(LEN(DAY($A6056))&lt;2,0&amp;DAY($A6056),DAY($A6056))&amp;IF(LEN(MONTH($A6056))&lt;2,0&amp;MONTH($A6056),MONTH($A6056))), Prazniki[[#All],[DanMesec]:[Dela prosto]], 3,FALSE), "")</f>
        <v/>
      </c>
      <c r="D6056" s="2" t="str">
        <f t="shared" si="755"/>
        <v/>
      </c>
      <c r="E6056" s="2" t="str">
        <f t="shared" si="756"/>
        <v/>
      </c>
      <c r="F6056" s="2">
        <f t="shared" si="757"/>
        <v>0</v>
      </c>
      <c r="G6056" s="2" t="str">
        <f t="shared" si="752"/>
        <v/>
      </c>
      <c r="H6056" s="2">
        <f>IFERROR(VLOOKUP((IF(LEN(DAY($A6056))&lt;2,0&amp;DAY($A6056),DAY($A6056))&amp;IF(LEN(MONTH($A6056))&lt;2,0&amp;MONTH($A6056),MONTH($A6056))), Prazniki[[#All],[DanMesec]:[Dela prosto]], 4,FALSE), 0)</f>
        <v>0</v>
      </c>
      <c r="I6056" s="2">
        <f t="shared" si="758"/>
        <v>0</v>
      </c>
      <c r="J6056" s="2">
        <f t="shared" si="759"/>
        <v>0</v>
      </c>
      <c r="K6056">
        <f t="shared" si="753"/>
        <v>1</v>
      </c>
    </row>
    <row r="6057" spans="1:11" x14ac:dyDescent="0.3">
      <c r="A6057" s="1">
        <v>46234</v>
      </c>
      <c r="B6057">
        <f t="shared" si="754"/>
        <v>0</v>
      </c>
      <c r="C6057" s="2" t="str">
        <f>IFERROR(VLOOKUP((IF(LEN(DAY($A6057))&lt;2,0&amp;DAY($A6057),DAY($A6057))&amp;IF(LEN(MONTH($A6057))&lt;2,0&amp;MONTH($A6057),MONTH($A6057))), Prazniki[[#All],[DanMesec]:[Dela prosto]], 3,FALSE), "")</f>
        <v/>
      </c>
      <c r="D6057" s="2" t="str">
        <f t="shared" si="755"/>
        <v/>
      </c>
      <c r="E6057" s="2" t="str">
        <f t="shared" si="756"/>
        <v/>
      </c>
      <c r="F6057" s="2">
        <f t="shared" si="757"/>
        <v>0</v>
      </c>
      <c r="G6057" s="2" t="str">
        <f t="shared" si="752"/>
        <v/>
      </c>
      <c r="H6057" s="2">
        <f>IFERROR(VLOOKUP((IF(LEN(DAY($A6057))&lt;2,0&amp;DAY($A6057),DAY($A6057))&amp;IF(LEN(MONTH($A6057))&lt;2,0&amp;MONTH($A6057),MONTH($A6057))), Prazniki[[#All],[DanMesec]:[Dela prosto]], 4,FALSE), 0)</f>
        <v>0</v>
      </c>
      <c r="I6057" s="2">
        <f t="shared" si="758"/>
        <v>0</v>
      </c>
      <c r="J6057" s="2">
        <f t="shared" si="759"/>
        <v>0</v>
      </c>
      <c r="K6057">
        <f t="shared" si="753"/>
        <v>1</v>
      </c>
    </row>
    <row r="6058" spans="1:11" x14ac:dyDescent="0.3">
      <c r="A6058" s="1">
        <v>46235</v>
      </c>
      <c r="B6058">
        <f t="shared" si="754"/>
        <v>1</v>
      </c>
      <c r="C6058" s="2" t="str">
        <f>IFERROR(VLOOKUP((IF(LEN(DAY($A6058))&lt;2,0&amp;DAY($A6058),DAY($A6058))&amp;IF(LEN(MONTH($A6058))&lt;2,0&amp;MONTH($A6058),MONTH($A6058))), Prazniki[[#All],[DanMesec]:[Dela prosto]], 3,FALSE), "")</f>
        <v/>
      </c>
      <c r="D6058" s="2" t="str">
        <f t="shared" si="755"/>
        <v/>
      </c>
      <c r="E6058" s="2" t="str">
        <f t="shared" si="756"/>
        <v/>
      </c>
      <c r="F6058" s="2">
        <f t="shared" si="757"/>
        <v>0</v>
      </c>
      <c r="G6058" s="2" t="str">
        <f t="shared" si="752"/>
        <v/>
      </c>
      <c r="H6058" s="2">
        <f>IFERROR(VLOOKUP((IF(LEN(DAY($A6058))&lt;2,0&amp;DAY($A6058),DAY($A6058))&amp;IF(LEN(MONTH($A6058))&lt;2,0&amp;MONTH($A6058),MONTH($A6058))), Prazniki[[#All],[DanMesec]:[Dela prosto]], 4,FALSE), 0)</f>
        <v>0</v>
      </c>
      <c r="I6058" s="2">
        <f t="shared" si="758"/>
        <v>0</v>
      </c>
      <c r="J6058" s="2">
        <f t="shared" si="759"/>
        <v>0</v>
      </c>
      <c r="K6058">
        <f t="shared" si="753"/>
        <v>0</v>
      </c>
    </row>
    <row r="6059" spans="1:11" x14ac:dyDescent="0.3">
      <c r="A6059" s="1">
        <v>46236</v>
      </c>
      <c r="B6059">
        <f t="shared" si="754"/>
        <v>1</v>
      </c>
      <c r="C6059" s="2" t="str">
        <f>IFERROR(VLOOKUP((IF(LEN(DAY($A6059))&lt;2,0&amp;DAY($A6059),DAY($A6059))&amp;IF(LEN(MONTH($A6059))&lt;2,0&amp;MONTH($A6059),MONTH($A6059))), Prazniki[[#All],[DanMesec]:[Dela prosto]], 3,FALSE), "")</f>
        <v/>
      </c>
      <c r="D6059" s="2" t="str">
        <f t="shared" si="755"/>
        <v/>
      </c>
      <c r="E6059" s="2" t="str">
        <f t="shared" si="756"/>
        <v/>
      </c>
      <c r="F6059" s="2">
        <f t="shared" si="757"/>
        <v>0</v>
      </c>
      <c r="G6059" s="2" t="str">
        <f t="shared" si="752"/>
        <v/>
      </c>
      <c r="H6059" s="2">
        <f>IFERROR(VLOOKUP((IF(LEN(DAY($A6059))&lt;2,0&amp;DAY($A6059),DAY($A6059))&amp;IF(LEN(MONTH($A6059))&lt;2,0&amp;MONTH($A6059),MONTH($A6059))), Prazniki[[#All],[DanMesec]:[Dela prosto]], 4,FALSE), 0)</f>
        <v>0</v>
      </c>
      <c r="I6059" s="2">
        <f t="shared" si="758"/>
        <v>0</v>
      </c>
      <c r="J6059" s="2">
        <f t="shared" si="759"/>
        <v>0</v>
      </c>
      <c r="K6059">
        <f t="shared" si="753"/>
        <v>0</v>
      </c>
    </row>
    <row r="6060" spans="1:11" x14ac:dyDescent="0.3">
      <c r="A6060" s="1">
        <v>46237</v>
      </c>
      <c r="B6060">
        <f t="shared" si="754"/>
        <v>0</v>
      </c>
      <c r="C6060" s="2" t="str">
        <f>IFERROR(VLOOKUP((IF(LEN(DAY($A6060))&lt;2,0&amp;DAY($A6060),DAY($A6060))&amp;IF(LEN(MONTH($A6060))&lt;2,0&amp;MONTH($A6060),MONTH($A6060))), Prazniki[[#All],[DanMesec]:[Dela prosto]], 3,FALSE), "")</f>
        <v/>
      </c>
      <c r="D6060" s="2" t="str">
        <f t="shared" si="755"/>
        <v/>
      </c>
      <c r="E6060" s="2" t="str">
        <f t="shared" si="756"/>
        <v/>
      </c>
      <c r="F6060" s="2">
        <f t="shared" si="757"/>
        <v>0</v>
      </c>
      <c r="G6060" s="2" t="str">
        <f t="shared" si="752"/>
        <v/>
      </c>
      <c r="H6060" s="2">
        <f>IFERROR(VLOOKUP((IF(LEN(DAY($A6060))&lt;2,0&amp;DAY($A6060),DAY($A6060))&amp;IF(LEN(MONTH($A6060))&lt;2,0&amp;MONTH($A6060),MONTH($A6060))), Prazniki[[#All],[DanMesec]:[Dela prosto]], 4,FALSE), 0)</f>
        <v>0</v>
      </c>
      <c r="I6060" s="2">
        <f t="shared" si="758"/>
        <v>0</v>
      </c>
      <c r="J6060" s="2">
        <f t="shared" si="759"/>
        <v>0</v>
      </c>
      <c r="K6060">
        <f t="shared" si="753"/>
        <v>1</v>
      </c>
    </row>
    <row r="6061" spans="1:11" x14ac:dyDescent="0.3">
      <c r="A6061" s="1">
        <v>46238</v>
      </c>
      <c r="B6061">
        <f t="shared" si="754"/>
        <v>0</v>
      </c>
      <c r="C6061" s="2" t="str">
        <f>IFERROR(VLOOKUP((IF(LEN(DAY($A6061))&lt;2,0&amp;DAY($A6061),DAY($A6061))&amp;IF(LEN(MONTH($A6061))&lt;2,0&amp;MONTH($A6061),MONTH($A6061))), Prazniki[[#All],[DanMesec]:[Dela prosto]], 3,FALSE), "")</f>
        <v/>
      </c>
      <c r="D6061" s="2" t="str">
        <f t="shared" si="755"/>
        <v/>
      </c>
      <c r="E6061" s="2" t="str">
        <f t="shared" si="756"/>
        <v/>
      </c>
      <c r="F6061" s="2">
        <f t="shared" si="757"/>
        <v>0</v>
      </c>
      <c r="G6061" s="2" t="str">
        <f t="shared" si="752"/>
        <v/>
      </c>
      <c r="H6061" s="2">
        <f>IFERROR(VLOOKUP((IF(LEN(DAY($A6061))&lt;2,0&amp;DAY($A6061),DAY($A6061))&amp;IF(LEN(MONTH($A6061))&lt;2,0&amp;MONTH($A6061),MONTH($A6061))), Prazniki[[#All],[DanMesec]:[Dela prosto]], 4,FALSE), 0)</f>
        <v>0</v>
      </c>
      <c r="I6061" s="2">
        <f t="shared" si="758"/>
        <v>0</v>
      </c>
      <c r="J6061" s="2">
        <f t="shared" si="759"/>
        <v>0</v>
      </c>
      <c r="K6061">
        <f t="shared" si="753"/>
        <v>1</v>
      </c>
    </row>
    <row r="6062" spans="1:11" x14ac:dyDescent="0.3">
      <c r="A6062" s="1">
        <v>46239</v>
      </c>
      <c r="B6062">
        <f t="shared" si="754"/>
        <v>0</v>
      </c>
      <c r="C6062" s="2" t="str">
        <f>IFERROR(VLOOKUP((IF(LEN(DAY($A6062))&lt;2,0&amp;DAY($A6062),DAY($A6062))&amp;IF(LEN(MONTH($A6062))&lt;2,0&amp;MONTH($A6062),MONTH($A6062))), Prazniki[[#All],[DanMesec]:[Dela prosto]], 3,FALSE), "")</f>
        <v/>
      </c>
      <c r="D6062" s="2" t="str">
        <f t="shared" si="755"/>
        <v/>
      </c>
      <c r="E6062" s="2" t="str">
        <f t="shared" si="756"/>
        <v/>
      </c>
      <c r="F6062" s="2">
        <f t="shared" si="757"/>
        <v>0</v>
      </c>
      <c r="G6062" s="2" t="str">
        <f t="shared" si="752"/>
        <v/>
      </c>
      <c r="H6062" s="2">
        <f>IFERROR(VLOOKUP((IF(LEN(DAY($A6062))&lt;2,0&amp;DAY($A6062),DAY($A6062))&amp;IF(LEN(MONTH($A6062))&lt;2,0&amp;MONTH($A6062),MONTH($A6062))), Prazniki[[#All],[DanMesec]:[Dela prosto]], 4,FALSE), 0)</f>
        <v>0</v>
      </c>
      <c r="I6062" s="2">
        <f t="shared" si="758"/>
        <v>0</v>
      </c>
      <c r="J6062" s="2">
        <f t="shared" si="759"/>
        <v>0</v>
      </c>
      <c r="K6062">
        <f t="shared" si="753"/>
        <v>1</v>
      </c>
    </row>
    <row r="6063" spans="1:11" x14ac:dyDescent="0.3">
      <c r="A6063" s="1">
        <v>46240</v>
      </c>
      <c r="B6063">
        <f t="shared" si="754"/>
        <v>0</v>
      </c>
      <c r="C6063" s="2" t="str">
        <f>IFERROR(VLOOKUP((IF(LEN(DAY($A6063))&lt;2,0&amp;DAY($A6063),DAY($A6063))&amp;IF(LEN(MONTH($A6063))&lt;2,0&amp;MONTH($A6063),MONTH($A6063))), Prazniki[[#All],[DanMesec]:[Dela prosto]], 3,FALSE), "")</f>
        <v/>
      </c>
      <c r="D6063" s="2" t="str">
        <f t="shared" si="755"/>
        <v/>
      </c>
      <c r="E6063" s="2" t="str">
        <f t="shared" si="756"/>
        <v/>
      </c>
      <c r="F6063" s="2">
        <f t="shared" si="757"/>
        <v>0</v>
      </c>
      <c r="G6063" s="2" t="str">
        <f t="shared" si="752"/>
        <v/>
      </c>
      <c r="H6063" s="2">
        <f>IFERROR(VLOOKUP((IF(LEN(DAY($A6063))&lt;2,0&amp;DAY($A6063),DAY($A6063))&amp;IF(LEN(MONTH($A6063))&lt;2,0&amp;MONTH($A6063),MONTH($A6063))), Prazniki[[#All],[DanMesec]:[Dela prosto]], 4,FALSE), 0)</f>
        <v>0</v>
      </c>
      <c r="I6063" s="2">
        <f t="shared" si="758"/>
        <v>0</v>
      </c>
      <c r="J6063" s="2">
        <f t="shared" si="759"/>
        <v>0</v>
      </c>
      <c r="K6063">
        <f t="shared" si="753"/>
        <v>1</v>
      </c>
    </row>
    <row r="6064" spans="1:11" x14ac:dyDescent="0.3">
      <c r="A6064" s="1">
        <v>46241</v>
      </c>
      <c r="B6064">
        <f t="shared" si="754"/>
        <v>0</v>
      </c>
      <c r="C6064" s="2" t="str">
        <f>IFERROR(VLOOKUP((IF(LEN(DAY($A6064))&lt;2,0&amp;DAY($A6064),DAY($A6064))&amp;IF(LEN(MONTH($A6064))&lt;2,0&amp;MONTH($A6064),MONTH($A6064))), Prazniki[[#All],[DanMesec]:[Dela prosto]], 3,FALSE), "")</f>
        <v/>
      </c>
      <c r="D6064" s="2" t="str">
        <f t="shared" si="755"/>
        <v/>
      </c>
      <c r="E6064" s="2" t="str">
        <f t="shared" si="756"/>
        <v/>
      </c>
      <c r="F6064" s="2">
        <f t="shared" si="757"/>
        <v>0</v>
      </c>
      <c r="G6064" s="2" t="str">
        <f t="shared" si="752"/>
        <v/>
      </c>
      <c r="H6064" s="2">
        <f>IFERROR(VLOOKUP((IF(LEN(DAY($A6064))&lt;2,0&amp;DAY($A6064),DAY($A6064))&amp;IF(LEN(MONTH($A6064))&lt;2,0&amp;MONTH($A6064),MONTH($A6064))), Prazniki[[#All],[DanMesec]:[Dela prosto]], 4,FALSE), 0)</f>
        <v>0</v>
      </c>
      <c r="I6064" s="2">
        <f t="shared" si="758"/>
        <v>0</v>
      </c>
      <c r="J6064" s="2">
        <f t="shared" si="759"/>
        <v>0</v>
      </c>
      <c r="K6064">
        <f t="shared" si="753"/>
        <v>1</v>
      </c>
    </row>
    <row r="6065" spans="1:11" x14ac:dyDescent="0.3">
      <c r="A6065" s="1">
        <v>46242</v>
      </c>
      <c r="B6065">
        <f t="shared" si="754"/>
        <v>1</v>
      </c>
      <c r="C6065" s="2" t="str">
        <f>IFERROR(VLOOKUP((IF(LEN(DAY($A6065))&lt;2,0&amp;DAY($A6065),DAY($A6065))&amp;IF(LEN(MONTH($A6065))&lt;2,0&amp;MONTH($A6065),MONTH($A6065))), Prazniki[[#All],[DanMesec]:[Dela prosto]], 3,FALSE), "")</f>
        <v/>
      </c>
      <c r="D6065" s="2" t="str">
        <f t="shared" si="755"/>
        <v/>
      </c>
      <c r="E6065" s="2" t="str">
        <f t="shared" si="756"/>
        <v/>
      </c>
      <c r="F6065" s="2">
        <f t="shared" si="757"/>
        <v>0</v>
      </c>
      <c r="G6065" s="2" t="str">
        <f t="shared" si="752"/>
        <v/>
      </c>
      <c r="H6065" s="2">
        <f>IFERROR(VLOOKUP((IF(LEN(DAY($A6065))&lt;2,0&amp;DAY($A6065),DAY($A6065))&amp;IF(LEN(MONTH($A6065))&lt;2,0&amp;MONTH($A6065),MONTH($A6065))), Prazniki[[#All],[DanMesec]:[Dela prosto]], 4,FALSE), 0)</f>
        <v>0</v>
      </c>
      <c r="I6065" s="2">
        <f t="shared" si="758"/>
        <v>0</v>
      </c>
      <c r="J6065" s="2">
        <f t="shared" si="759"/>
        <v>0</v>
      </c>
      <c r="K6065">
        <f t="shared" si="753"/>
        <v>0</v>
      </c>
    </row>
    <row r="6066" spans="1:11" x14ac:dyDescent="0.3">
      <c r="A6066" s="1">
        <v>46243</v>
      </c>
      <c r="B6066">
        <f t="shared" si="754"/>
        <v>1</v>
      </c>
      <c r="C6066" s="2" t="str">
        <f>IFERROR(VLOOKUP((IF(LEN(DAY($A6066))&lt;2,0&amp;DAY($A6066),DAY($A6066))&amp;IF(LEN(MONTH($A6066))&lt;2,0&amp;MONTH($A6066),MONTH($A6066))), Prazniki[[#All],[DanMesec]:[Dela prosto]], 3,FALSE), "")</f>
        <v/>
      </c>
      <c r="D6066" s="2" t="str">
        <f t="shared" si="755"/>
        <v/>
      </c>
      <c r="E6066" s="2" t="str">
        <f t="shared" si="756"/>
        <v/>
      </c>
      <c r="F6066" s="2">
        <f t="shared" si="757"/>
        <v>0</v>
      </c>
      <c r="G6066" s="2" t="str">
        <f t="shared" si="752"/>
        <v/>
      </c>
      <c r="H6066" s="2">
        <f>IFERROR(VLOOKUP((IF(LEN(DAY($A6066))&lt;2,0&amp;DAY($A6066),DAY($A6066))&amp;IF(LEN(MONTH($A6066))&lt;2,0&amp;MONTH($A6066),MONTH($A6066))), Prazniki[[#All],[DanMesec]:[Dela prosto]], 4,FALSE), 0)</f>
        <v>0</v>
      </c>
      <c r="I6066" s="2">
        <f t="shared" si="758"/>
        <v>0</v>
      </c>
      <c r="J6066" s="2">
        <f t="shared" si="759"/>
        <v>0</v>
      </c>
      <c r="K6066">
        <f t="shared" si="753"/>
        <v>0</v>
      </c>
    </row>
    <row r="6067" spans="1:11" x14ac:dyDescent="0.3">
      <c r="A6067" s="1">
        <v>46244</v>
      </c>
      <c r="B6067">
        <f t="shared" si="754"/>
        <v>0</v>
      </c>
      <c r="C6067" s="2" t="str">
        <f>IFERROR(VLOOKUP((IF(LEN(DAY($A6067))&lt;2,0&amp;DAY($A6067),DAY($A6067))&amp;IF(LEN(MONTH($A6067))&lt;2,0&amp;MONTH($A6067),MONTH($A6067))), Prazniki[[#All],[DanMesec]:[Dela prosto]], 3,FALSE), "")</f>
        <v/>
      </c>
      <c r="D6067" s="2" t="str">
        <f t="shared" si="755"/>
        <v/>
      </c>
      <c r="E6067" s="2" t="str">
        <f t="shared" si="756"/>
        <v/>
      </c>
      <c r="F6067" s="2">
        <f t="shared" si="757"/>
        <v>0</v>
      </c>
      <c r="G6067" s="2" t="str">
        <f t="shared" si="752"/>
        <v/>
      </c>
      <c r="H6067" s="2">
        <f>IFERROR(VLOOKUP((IF(LEN(DAY($A6067))&lt;2,0&amp;DAY($A6067),DAY($A6067))&amp;IF(LEN(MONTH($A6067))&lt;2,0&amp;MONTH($A6067),MONTH($A6067))), Prazniki[[#All],[DanMesec]:[Dela prosto]], 4,FALSE), 0)</f>
        <v>0</v>
      </c>
      <c r="I6067" s="2">
        <f t="shared" si="758"/>
        <v>0</v>
      </c>
      <c r="J6067" s="2">
        <f t="shared" si="759"/>
        <v>0</v>
      </c>
      <c r="K6067">
        <f t="shared" si="753"/>
        <v>1</v>
      </c>
    </row>
    <row r="6068" spans="1:11" x14ac:dyDescent="0.3">
      <c r="A6068" s="1">
        <v>46245</v>
      </c>
      <c r="B6068">
        <f t="shared" si="754"/>
        <v>0</v>
      </c>
      <c r="C6068" s="2" t="str">
        <f>IFERROR(VLOOKUP((IF(LEN(DAY($A6068))&lt;2,0&amp;DAY($A6068),DAY($A6068))&amp;IF(LEN(MONTH($A6068))&lt;2,0&amp;MONTH($A6068),MONTH($A6068))), Prazniki[[#All],[DanMesec]:[Dela prosto]], 3,FALSE), "")</f>
        <v/>
      </c>
      <c r="D6068" s="2" t="str">
        <f t="shared" si="755"/>
        <v/>
      </c>
      <c r="E6068" s="2" t="str">
        <f t="shared" si="756"/>
        <v/>
      </c>
      <c r="F6068" s="2">
        <f t="shared" si="757"/>
        <v>0</v>
      </c>
      <c r="G6068" s="2" t="str">
        <f t="shared" si="752"/>
        <v/>
      </c>
      <c r="H6068" s="2">
        <f>IFERROR(VLOOKUP((IF(LEN(DAY($A6068))&lt;2,0&amp;DAY($A6068),DAY($A6068))&amp;IF(LEN(MONTH($A6068))&lt;2,0&amp;MONTH($A6068),MONTH($A6068))), Prazniki[[#All],[DanMesec]:[Dela prosto]], 4,FALSE), 0)</f>
        <v>0</v>
      </c>
      <c r="I6068" s="2">
        <f t="shared" si="758"/>
        <v>0</v>
      </c>
      <c r="J6068" s="2">
        <f t="shared" si="759"/>
        <v>0</v>
      </c>
      <c r="K6068">
        <f t="shared" si="753"/>
        <v>1</v>
      </c>
    </row>
    <row r="6069" spans="1:11" x14ac:dyDescent="0.3">
      <c r="A6069" s="1">
        <v>46246</v>
      </c>
      <c r="B6069">
        <f t="shared" si="754"/>
        <v>0</v>
      </c>
      <c r="C6069" s="2" t="str">
        <f>IFERROR(VLOOKUP((IF(LEN(DAY($A6069))&lt;2,0&amp;DAY($A6069),DAY($A6069))&amp;IF(LEN(MONTH($A6069))&lt;2,0&amp;MONTH($A6069),MONTH($A6069))), Prazniki[[#All],[DanMesec]:[Dela prosto]], 3,FALSE), "")</f>
        <v/>
      </c>
      <c r="D6069" s="2" t="str">
        <f t="shared" si="755"/>
        <v/>
      </c>
      <c r="E6069" s="2" t="str">
        <f t="shared" si="756"/>
        <v/>
      </c>
      <c r="F6069" s="2">
        <f t="shared" si="757"/>
        <v>0</v>
      </c>
      <c r="G6069" s="2" t="str">
        <f t="shared" si="752"/>
        <v/>
      </c>
      <c r="H6069" s="2">
        <f>IFERROR(VLOOKUP((IF(LEN(DAY($A6069))&lt;2,0&amp;DAY($A6069),DAY($A6069))&amp;IF(LEN(MONTH($A6069))&lt;2,0&amp;MONTH($A6069),MONTH($A6069))), Prazniki[[#All],[DanMesec]:[Dela prosto]], 4,FALSE), 0)</f>
        <v>0</v>
      </c>
      <c r="I6069" s="2">
        <f t="shared" si="758"/>
        <v>0</v>
      </c>
      <c r="J6069" s="2">
        <f t="shared" si="759"/>
        <v>0</v>
      </c>
      <c r="K6069">
        <f t="shared" si="753"/>
        <v>1</v>
      </c>
    </row>
    <row r="6070" spans="1:11" x14ac:dyDescent="0.3">
      <c r="A6070" s="1">
        <v>46247</v>
      </c>
      <c r="B6070">
        <f t="shared" si="754"/>
        <v>0</v>
      </c>
      <c r="C6070" s="2" t="str">
        <f>IFERROR(VLOOKUP((IF(LEN(DAY($A6070))&lt;2,0&amp;DAY($A6070),DAY($A6070))&amp;IF(LEN(MONTH($A6070))&lt;2,0&amp;MONTH($A6070),MONTH($A6070))), Prazniki[[#All],[DanMesec]:[Dela prosto]], 3,FALSE), "")</f>
        <v/>
      </c>
      <c r="D6070" s="2" t="str">
        <f t="shared" si="755"/>
        <v/>
      </c>
      <c r="E6070" s="2" t="str">
        <f t="shared" si="756"/>
        <v/>
      </c>
      <c r="F6070" s="2">
        <f t="shared" si="757"/>
        <v>0</v>
      </c>
      <c r="G6070" s="2" t="str">
        <f t="shared" si="752"/>
        <v/>
      </c>
      <c r="H6070" s="2">
        <f>IFERROR(VLOOKUP((IF(LEN(DAY($A6070))&lt;2,0&amp;DAY($A6070),DAY($A6070))&amp;IF(LEN(MONTH($A6070))&lt;2,0&amp;MONTH($A6070),MONTH($A6070))), Prazniki[[#All],[DanMesec]:[Dela prosto]], 4,FALSE), 0)</f>
        <v>0</v>
      </c>
      <c r="I6070" s="2">
        <f t="shared" si="758"/>
        <v>0</v>
      </c>
      <c r="J6070" s="2">
        <f t="shared" si="759"/>
        <v>0</v>
      </c>
      <c r="K6070">
        <f t="shared" si="753"/>
        <v>1</v>
      </c>
    </row>
    <row r="6071" spans="1:11" x14ac:dyDescent="0.3">
      <c r="A6071" s="1">
        <v>46248</v>
      </c>
      <c r="B6071">
        <f t="shared" si="754"/>
        <v>0</v>
      </c>
      <c r="C6071" s="2" t="str">
        <f>IFERROR(VLOOKUP((IF(LEN(DAY($A6071))&lt;2,0&amp;DAY($A6071),DAY($A6071))&amp;IF(LEN(MONTH($A6071))&lt;2,0&amp;MONTH($A6071),MONTH($A6071))), Prazniki[[#All],[DanMesec]:[Dela prosto]], 3,FALSE), "")</f>
        <v/>
      </c>
      <c r="D6071" s="2" t="str">
        <f t="shared" si="755"/>
        <v/>
      </c>
      <c r="E6071" s="2" t="str">
        <f t="shared" si="756"/>
        <v/>
      </c>
      <c r="F6071" s="2">
        <f t="shared" si="757"/>
        <v>0</v>
      </c>
      <c r="G6071" s="2" t="str">
        <f t="shared" si="752"/>
        <v/>
      </c>
      <c r="H6071" s="2">
        <f>IFERROR(VLOOKUP((IF(LEN(DAY($A6071))&lt;2,0&amp;DAY($A6071),DAY($A6071))&amp;IF(LEN(MONTH($A6071))&lt;2,0&amp;MONTH($A6071),MONTH($A6071))), Prazniki[[#All],[DanMesec]:[Dela prosto]], 4,FALSE), 0)</f>
        <v>0</v>
      </c>
      <c r="I6071" s="2">
        <f t="shared" si="758"/>
        <v>0</v>
      </c>
      <c r="J6071" s="2">
        <f t="shared" si="759"/>
        <v>0</v>
      </c>
      <c r="K6071">
        <f t="shared" si="753"/>
        <v>1</v>
      </c>
    </row>
    <row r="6072" spans="1:11" x14ac:dyDescent="0.3">
      <c r="A6072" s="1">
        <v>46249</v>
      </c>
      <c r="B6072">
        <f t="shared" si="754"/>
        <v>1</v>
      </c>
      <c r="C6072" s="2" t="str">
        <f>IFERROR(VLOOKUP((IF(LEN(DAY($A6072))&lt;2,0&amp;DAY($A6072),DAY($A6072))&amp;IF(LEN(MONTH($A6072))&lt;2,0&amp;MONTH($A6072),MONTH($A6072))), Prazniki[[#All],[DanMesec]:[Dela prosto]], 3,FALSE), "")</f>
        <v>Marijino vnebovzetje</v>
      </c>
      <c r="D6072" s="2" t="str">
        <f t="shared" si="755"/>
        <v/>
      </c>
      <c r="E6072" s="2" t="str">
        <f t="shared" si="756"/>
        <v/>
      </c>
      <c r="F6072" s="2">
        <f t="shared" si="757"/>
        <v>1</v>
      </c>
      <c r="G6072" s="2" t="str">
        <f t="shared" si="752"/>
        <v>Marijino vnebovzetje</v>
      </c>
      <c r="H6072" s="2">
        <f>IFERROR(VLOOKUP((IF(LEN(DAY($A6072))&lt;2,0&amp;DAY($A6072),DAY($A6072))&amp;IF(LEN(MONTH($A6072))&lt;2,0&amp;MONTH($A6072),MONTH($A6072))), Prazniki[[#All],[DanMesec]:[Dela prosto]], 4,FALSE), 0)</f>
        <v>1</v>
      </c>
      <c r="I6072" s="2">
        <f t="shared" si="758"/>
        <v>0</v>
      </c>
      <c r="J6072" s="2">
        <f t="shared" si="759"/>
        <v>1</v>
      </c>
      <c r="K6072">
        <f t="shared" si="753"/>
        <v>0</v>
      </c>
    </row>
    <row r="6073" spans="1:11" x14ac:dyDescent="0.3">
      <c r="A6073" s="1">
        <v>46250</v>
      </c>
      <c r="B6073">
        <f t="shared" si="754"/>
        <v>1</v>
      </c>
      <c r="C6073" s="2" t="str">
        <f>IFERROR(VLOOKUP((IF(LEN(DAY($A6073))&lt;2,0&amp;DAY($A6073),DAY($A6073))&amp;IF(LEN(MONTH($A6073))&lt;2,0&amp;MONTH($A6073),MONTH($A6073))), Prazniki[[#All],[DanMesec]:[Dela prosto]], 3,FALSE), "")</f>
        <v/>
      </c>
      <c r="D6073" s="2" t="str">
        <f t="shared" si="755"/>
        <v/>
      </c>
      <c r="E6073" s="2" t="str">
        <f t="shared" si="756"/>
        <v/>
      </c>
      <c r="F6073" s="2">
        <f t="shared" si="757"/>
        <v>0</v>
      </c>
      <c r="G6073" s="2" t="str">
        <f t="shared" si="752"/>
        <v/>
      </c>
      <c r="H6073" s="2">
        <f>IFERROR(VLOOKUP((IF(LEN(DAY($A6073))&lt;2,0&amp;DAY($A6073),DAY($A6073))&amp;IF(LEN(MONTH($A6073))&lt;2,0&amp;MONTH($A6073),MONTH($A6073))), Prazniki[[#All],[DanMesec]:[Dela prosto]], 4,FALSE), 0)</f>
        <v>0</v>
      </c>
      <c r="I6073" s="2">
        <f t="shared" si="758"/>
        <v>0</v>
      </c>
      <c r="J6073" s="2">
        <f t="shared" si="759"/>
        <v>0</v>
      </c>
      <c r="K6073">
        <f t="shared" si="753"/>
        <v>0</v>
      </c>
    </row>
    <row r="6074" spans="1:11" x14ac:dyDescent="0.3">
      <c r="A6074" s="1">
        <v>46251</v>
      </c>
      <c r="B6074">
        <f t="shared" si="754"/>
        <v>0</v>
      </c>
      <c r="C6074" s="2" t="str">
        <f>IFERROR(VLOOKUP((IF(LEN(DAY($A6074))&lt;2,0&amp;DAY($A6074),DAY($A6074))&amp;IF(LEN(MONTH($A6074))&lt;2,0&amp;MONTH($A6074),MONTH($A6074))), Prazniki[[#All],[DanMesec]:[Dela prosto]], 3,FALSE), "")</f>
        <v>Združitev prekmurskih Slovencev z matičnim narodom</v>
      </c>
      <c r="D6074" s="2" t="str">
        <f t="shared" si="755"/>
        <v/>
      </c>
      <c r="E6074" s="2" t="str">
        <f t="shared" si="756"/>
        <v/>
      </c>
      <c r="F6074" s="2">
        <f t="shared" si="757"/>
        <v>1</v>
      </c>
      <c r="G6074" s="2" t="str">
        <f t="shared" si="752"/>
        <v>Združitev prekmurskih Slovencev z matičnim narodom</v>
      </c>
      <c r="H6074" s="2">
        <f>IFERROR(VLOOKUP((IF(LEN(DAY($A6074))&lt;2,0&amp;DAY($A6074),DAY($A6074))&amp;IF(LEN(MONTH($A6074))&lt;2,0&amp;MONTH($A6074),MONTH($A6074))), Prazniki[[#All],[DanMesec]:[Dela prosto]], 4,FALSE), 0)</f>
        <v>0</v>
      </c>
      <c r="I6074" s="2">
        <f t="shared" si="758"/>
        <v>0</v>
      </c>
      <c r="J6074" s="2">
        <f t="shared" si="759"/>
        <v>0</v>
      </c>
      <c r="K6074">
        <f t="shared" si="753"/>
        <v>1</v>
      </c>
    </row>
    <row r="6075" spans="1:11" x14ac:dyDescent="0.3">
      <c r="A6075" s="1">
        <v>46252</v>
      </c>
      <c r="B6075">
        <f t="shared" si="754"/>
        <v>0</v>
      </c>
      <c r="C6075" s="2" t="str">
        <f>IFERROR(VLOOKUP((IF(LEN(DAY($A6075))&lt;2,0&amp;DAY($A6075),DAY($A6075))&amp;IF(LEN(MONTH($A6075))&lt;2,0&amp;MONTH($A6075),MONTH($A6075))), Prazniki[[#All],[DanMesec]:[Dela prosto]], 3,FALSE), "")</f>
        <v/>
      </c>
      <c r="D6075" s="2" t="str">
        <f t="shared" si="755"/>
        <v/>
      </c>
      <c r="E6075" s="2" t="str">
        <f t="shared" si="756"/>
        <v/>
      </c>
      <c r="F6075" s="2">
        <f t="shared" si="757"/>
        <v>0</v>
      </c>
      <c r="G6075" s="2" t="str">
        <f t="shared" si="752"/>
        <v/>
      </c>
      <c r="H6075" s="2">
        <f>IFERROR(VLOOKUP((IF(LEN(DAY($A6075))&lt;2,0&amp;DAY($A6075),DAY($A6075))&amp;IF(LEN(MONTH($A6075))&lt;2,0&amp;MONTH($A6075),MONTH($A6075))), Prazniki[[#All],[DanMesec]:[Dela prosto]], 4,FALSE), 0)</f>
        <v>0</v>
      </c>
      <c r="I6075" s="2">
        <f t="shared" si="758"/>
        <v>0</v>
      </c>
      <c r="J6075" s="2">
        <f t="shared" si="759"/>
        <v>0</v>
      </c>
      <c r="K6075">
        <f t="shared" si="753"/>
        <v>1</v>
      </c>
    </row>
    <row r="6076" spans="1:11" x14ac:dyDescent="0.3">
      <c r="A6076" s="1">
        <v>46253</v>
      </c>
      <c r="B6076">
        <f t="shared" si="754"/>
        <v>0</v>
      </c>
      <c r="C6076" s="2" t="str">
        <f>IFERROR(VLOOKUP((IF(LEN(DAY($A6076))&lt;2,0&amp;DAY($A6076),DAY($A6076))&amp;IF(LEN(MONTH($A6076))&lt;2,0&amp;MONTH($A6076),MONTH($A6076))), Prazniki[[#All],[DanMesec]:[Dela prosto]], 3,FALSE), "")</f>
        <v/>
      </c>
      <c r="D6076" s="2" t="str">
        <f t="shared" si="755"/>
        <v/>
      </c>
      <c r="E6076" s="2" t="str">
        <f t="shared" si="756"/>
        <v/>
      </c>
      <c r="F6076" s="2">
        <f t="shared" si="757"/>
        <v>0</v>
      </c>
      <c r="G6076" s="2" t="str">
        <f t="shared" si="752"/>
        <v/>
      </c>
      <c r="H6076" s="2">
        <f>IFERROR(VLOOKUP((IF(LEN(DAY($A6076))&lt;2,0&amp;DAY($A6076),DAY($A6076))&amp;IF(LEN(MONTH($A6076))&lt;2,0&amp;MONTH($A6076),MONTH($A6076))), Prazniki[[#All],[DanMesec]:[Dela prosto]], 4,FALSE), 0)</f>
        <v>0</v>
      </c>
      <c r="I6076" s="2">
        <f t="shared" si="758"/>
        <v>0</v>
      </c>
      <c r="J6076" s="2">
        <f t="shared" si="759"/>
        <v>0</v>
      </c>
      <c r="K6076">
        <f t="shared" si="753"/>
        <v>1</v>
      </c>
    </row>
    <row r="6077" spans="1:11" x14ac:dyDescent="0.3">
      <c r="A6077" s="1">
        <v>46254</v>
      </c>
      <c r="B6077">
        <f t="shared" si="754"/>
        <v>0</v>
      </c>
      <c r="C6077" s="2" t="str">
        <f>IFERROR(VLOOKUP((IF(LEN(DAY($A6077))&lt;2,0&amp;DAY($A6077),DAY($A6077))&amp;IF(LEN(MONTH($A6077))&lt;2,0&amp;MONTH($A6077),MONTH($A6077))), Prazniki[[#All],[DanMesec]:[Dela prosto]], 3,FALSE), "")</f>
        <v/>
      </c>
      <c r="D6077" s="2" t="str">
        <f t="shared" si="755"/>
        <v/>
      </c>
      <c r="E6077" s="2" t="str">
        <f t="shared" si="756"/>
        <v/>
      </c>
      <c r="F6077" s="2">
        <f t="shared" si="757"/>
        <v>0</v>
      </c>
      <c r="G6077" s="2" t="str">
        <f t="shared" si="752"/>
        <v/>
      </c>
      <c r="H6077" s="2">
        <f>IFERROR(VLOOKUP((IF(LEN(DAY($A6077))&lt;2,0&amp;DAY($A6077),DAY($A6077))&amp;IF(LEN(MONTH($A6077))&lt;2,0&amp;MONTH($A6077),MONTH($A6077))), Prazniki[[#All],[DanMesec]:[Dela prosto]], 4,FALSE), 0)</f>
        <v>0</v>
      </c>
      <c r="I6077" s="2">
        <f t="shared" si="758"/>
        <v>0</v>
      </c>
      <c r="J6077" s="2">
        <f t="shared" si="759"/>
        <v>0</v>
      </c>
      <c r="K6077">
        <f t="shared" si="753"/>
        <v>1</v>
      </c>
    </row>
    <row r="6078" spans="1:11" x14ac:dyDescent="0.3">
      <c r="A6078" s="1">
        <v>46255</v>
      </c>
      <c r="B6078">
        <f t="shared" si="754"/>
        <v>0</v>
      </c>
      <c r="C6078" s="2" t="str">
        <f>IFERROR(VLOOKUP((IF(LEN(DAY($A6078))&lt;2,0&amp;DAY($A6078),DAY($A6078))&amp;IF(LEN(MONTH($A6078))&lt;2,0&amp;MONTH($A6078),MONTH($A6078))), Prazniki[[#All],[DanMesec]:[Dela prosto]], 3,FALSE), "")</f>
        <v/>
      </c>
      <c r="D6078" s="2" t="str">
        <f t="shared" si="755"/>
        <v/>
      </c>
      <c r="E6078" s="2" t="str">
        <f t="shared" si="756"/>
        <v/>
      </c>
      <c r="F6078" s="2">
        <f t="shared" si="757"/>
        <v>0</v>
      </c>
      <c r="G6078" s="2" t="str">
        <f t="shared" si="752"/>
        <v/>
      </c>
      <c r="H6078" s="2">
        <f>IFERROR(VLOOKUP((IF(LEN(DAY($A6078))&lt;2,0&amp;DAY($A6078),DAY($A6078))&amp;IF(LEN(MONTH($A6078))&lt;2,0&amp;MONTH($A6078),MONTH($A6078))), Prazniki[[#All],[DanMesec]:[Dela prosto]], 4,FALSE), 0)</f>
        <v>0</v>
      </c>
      <c r="I6078" s="2">
        <f t="shared" si="758"/>
        <v>0</v>
      </c>
      <c r="J6078" s="2">
        <f t="shared" si="759"/>
        <v>0</v>
      </c>
      <c r="K6078">
        <f t="shared" si="753"/>
        <v>1</v>
      </c>
    </row>
    <row r="6079" spans="1:11" x14ac:dyDescent="0.3">
      <c r="A6079" s="1">
        <v>46256</v>
      </c>
      <c r="B6079">
        <f t="shared" si="754"/>
        <v>1</v>
      </c>
      <c r="C6079" s="2" t="str">
        <f>IFERROR(VLOOKUP((IF(LEN(DAY($A6079))&lt;2,0&amp;DAY($A6079),DAY($A6079))&amp;IF(LEN(MONTH($A6079))&lt;2,0&amp;MONTH($A6079),MONTH($A6079))), Prazniki[[#All],[DanMesec]:[Dela prosto]], 3,FALSE), "")</f>
        <v/>
      </c>
      <c r="D6079" s="2" t="str">
        <f t="shared" si="755"/>
        <v/>
      </c>
      <c r="E6079" s="2" t="str">
        <f t="shared" si="756"/>
        <v/>
      </c>
      <c r="F6079" s="2">
        <f t="shared" si="757"/>
        <v>0</v>
      </c>
      <c r="G6079" s="2" t="str">
        <f t="shared" si="752"/>
        <v/>
      </c>
      <c r="H6079" s="2">
        <f>IFERROR(VLOOKUP((IF(LEN(DAY($A6079))&lt;2,0&amp;DAY($A6079),DAY($A6079))&amp;IF(LEN(MONTH($A6079))&lt;2,0&amp;MONTH($A6079),MONTH($A6079))), Prazniki[[#All],[DanMesec]:[Dela prosto]], 4,FALSE), 0)</f>
        <v>0</v>
      </c>
      <c r="I6079" s="2">
        <f t="shared" si="758"/>
        <v>0</v>
      </c>
      <c r="J6079" s="2">
        <f t="shared" si="759"/>
        <v>0</v>
      </c>
      <c r="K6079">
        <f t="shared" si="753"/>
        <v>0</v>
      </c>
    </row>
    <row r="6080" spans="1:11" x14ac:dyDescent="0.3">
      <c r="A6080" s="1">
        <v>46257</v>
      </c>
      <c r="B6080">
        <f t="shared" si="754"/>
        <v>1</v>
      </c>
      <c r="C6080" s="2" t="str">
        <f>IFERROR(VLOOKUP((IF(LEN(DAY($A6080))&lt;2,0&amp;DAY($A6080),DAY($A6080))&amp;IF(LEN(MONTH($A6080))&lt;2,0&amp;MONTH($A6080),MONTH($A6080))), Prazniki[[#All],[DanMesec]:[Dela prosto]], 3,FALSE), "")</f>
        <v/>
      </c>
      <c r="D6080" s="2" t="str">
        <f t="shared" si="755"/>
        <v/>
      </c>
      <c r="E6080" s="2" t="str">
        <f t="shared" si="756"/>
        <v/>
      </c>
      <c r="F6080" s="2">
        <f t="shared" si="757"/>
        <v>0</v>
      </c>
      <c r="G6080" s="2" t="str">
        <f t="shared" si="752"/>
        <v/>
      </c>
      <c r="H6080" s="2">
        <f>IFERROR(VLOOKUP((IF(LEN(DAY($A6080))&lt;2,0&amp;DAY($A6080),DAY($A6080))&amp;IF(LEN(MONTH($A6080))&lt;2,0&amp;MONTH($A6080),MONTH($A6080))), Prazniki[[#All],[DanMesec]:[Dela prosto]], 4,FALSE), 0)</f>
        <v>0</v>
      </c>
      <c r="I6080" s="2">
        <f t="shared" si="758"/>
        <v>0</v>
      </c>
      <c r="J6080" s="2">
        <f t="shared" si="759"/>
        <v>0</v>
      </c>
      <c r="K6080">
        <f t="shared" si="753"/>
        <v>0</v>
      </c>
    </row>
    <row r="6081" spans="1:11" x14ac:dyDescent="0.3">
      <c r="A6081" s="1">
        <v>46258</v>
      </c>
      <c r="B6081">
        <f t="shared" si="754"/>
        <v>0</v>
      </c>
      <c r="C6081" s="2" t="str">
        <f>IFERROR(VLOOKUP((IF(LEN(DAY($A6081))&lt;2,0&amp;DAY($A6081),DAY($A6081))&amp;IF(LEN(MONTH($A6081))&lt;2,0&amp;MONTH($A6081),MONTH($A6081))), Prazniki[[#All],[DanMesec]:[Dela prosto]], 3,FALSE), "")</f>
        <v/>
      </c>
      <c r="D6081" s="2" t="str">
        <f t="shared" si="755"/>
        <v/>
      </c>
      <c r="E6081" s="2" t="str">
        <f t="shared" si="756"/>
        <v/>
      </c>
      <c r="F6081" s="2">
        <f t="shared" si="757"/>
        <v>0</v>
      </c>
      <c r="G6081" s="2" t="str">
        <f t="shared" si="752"/>
        <v/>
      </c>
      <c r="H6081" s="2">
        <f>IFERROR(VLOOKUP((IF(LEN(DAY($A6081))&lt;2,0&amp;DAY($A6081),DAY($A6081))&amp;IF(LEN(MONTH($A6081))&lt;2,0&amp;MONTH($A6081),MONTH($A6081))), Prazniki[[#All],[DanMesec]:[Dela prosto]], 4,FALSE), 0)</f>
        <v>0</v>
      </c>
      <c r="I6081" s="2">
        <f t="shared" si="758"/>
        <v>0</v>
      </c>
      <c r="J6081" s="2">
        <f t="shared" si="759"/>
        <v>0</v>
      </c>
      <c r="K6081">
        <f t="shared" si="753"/>
        <v>1</v>
      </c>
    </row>
    <row r="6082" spans="1:11" x14ac:dyDescent="0.3">
      <c r="A6082" s="1">
        <v>46259</v>
      </c>
      <c r="B6082">
        <f t="shared" si="754"/>
        <v>0</v>
      </c>
      <c r="C6082" s="2" t="str">
        <f>IFERROR(VLOOKUP((IF(LEN(DAY($A6082))&lt;2,0&amp;DAY($A6082),DAY($A6082))&amp;IF(LEN(MONTH($A6082))&lt;2,0&amp;MONTH($A6082),MONTH($A6082))), Prazniki[[#All],[DanMesec]:[Dela prosto]], 3,FALSE), "")</f>
        <v/>
      </c>
      <c r="D6082" s="2" t="str">
        <f t="shared" si="755"/>
        <v/>
      </c>
      <c r="E6082" s="2" t="str">
        <f t="shared" si="756"/>
        <v/>
      </c>
      <c r="F6082" s="2">
        <f t="shared" si="757"/>
        <v>0</v>
      </c>
      <c r="G6082" s="2" t="str">
        <f t="shared" ref="G6082:G6145" si="760">IF(C6082&lt;&gt;"",C6082,IF(D6082&lt;&gt;"",D6082,IF(E6082&lt;&gt;"",E6082, "")))</f>
        <v/>
      </c>
      <c r="H6082" s="2">
        <f>IFERROR(VLOOKUP((IF(LEN(DAY($A6082))&lt;2,0&amp;DAY($A6082),DAY($A6082))&amp;IF(LEN(MONTH($A6082))&lt;2,0&amp;MONTH($A6082),MONTH($A6082))), Prazniki[[#All],[DanMesec]:[Dela prosto]], 4,FALSE), 0)</f>
        <v>0</v>
      </c>
      <c r="I6082" s="2">
        <f t="shared" si="758"/>
        <v>0</v>
      </c>
      <c r="J6082" s="2">
        <f t="shared" si="759"/>
        <v>0</v>
      </c>
      <c r="K6082">
        <f t="shared" ref="K6082:K6145" si="761">IF(OR(B6082=1,H6082=1), 0,1)</f>
        <v>1</v>
      </c>
    </row>
    <row r="6083" spans="1:11" x14ac:dyDescent="0.3">
      <c r="A6083" s="1">
        <v>46260</v>
      </c>
      <c r="B6083">
        <f t="shared" ref="B6083:B6146" si="762">IF(OR(WEEKDAY(A6083,2)=6,WEEKDAY(A6083,2)=7),1,0)</f>
        <v>0</v>
      </c>
      <c r="C6083" s="2" t="str">
        <f>IFERROR(VLOOKUP((IF(LEN(DAY($A6083))&lt;2,0&amp;DAY($A6083),DAY($A6083))&amp;IF(LEN(MONTH($A6083))&lt;2,0&amp;MONTH($A6083),MONTH($A6083))), Prazniki[[#All],[DanMesec]:[Dela prosto]], 3,FALSE), "")</f>
        <v/>
      </c>
      <c r="D6083" s="2" t="str">
        <f t="shared" ref="D6083:D6146" si="763">IF(FLOOR(DAY(MINUTE(YEAR(A6083)/38)/2+56)&amp;"/"&amp;"5/"&amp;YEAR(A6083),7)-34+1=A6083,$D$1,"")</f>
        <v/>
      </c>
      <c r="E6083" s="2" t="str">
        <f t="shared" ref="E6083:E6146" si="764">IF(FLOOR(DAY(MINUTE(YEAR(A6083)/38)/2+56)&amp;"/"&amp;"5/"&amp;YEAR(A6083),7)-34+1+50-2=A6083,$E$1,"")</f>
        <v/>
      </c>
      <c r="F6083" s="2">
        <f t="shared" ref="F6083:F6146" si="765">IF(C6083&lt;&gt;"",1,IF(D6083&lt;&gt;"",1,IF(E6083&lt;&gt;"",1, 0)))</f>
        <v>0</v>
      </c>
      <c r="G6083" s="2" t="str">
        <f t="shared" si="760"/>
        <v/>
      </c>
      <c r="H6083" s="2">
        <f>IFERROR(VLOOKUP((IF(LEN(DAY($A6083))&lt;2,0&amp;DAY($A6083),DAY($A6083))&amp;IF(LEN(MONTH($A6083))&lt;2,0&amp;MONTH($A6083),MONTH($A6083))), Prazniki[[#All],[DanMesec]:[Dela prosto]], 4,FALSE), 0)</f>
        <v>0</v>
      </c>
      <c r="I6083" s="2">
        <f t="shared" ref="I6083:I6146" si="766">IF(OR(D6083&lt;&gt;"",E6083&lt;&gt;""),1,0)</f>
        <v>0</v>
      </c>
      <c r="J6083" s="2">
        <f t="shared" ref="J6083:J6146" si="767">IF(OR(H6083=1,I6083=1),1,0)</f>
        <v>0</v>
      </c>
      <c r="K6083">
        <f t="shared" si="761"/>
        <v>1</v>
      </c>
    </row>
    <row r="6084" spans="1:11" x14ac:dyDescent="0.3">
      <c r="A6084" s="1">
        <v>46261</v>
      </c>
      <c r="B6084">
        <f t="shared" si="762"/>
        <v>0</v>
      </c>
      <c r="C6084" s="2" t="str">
        <f>IFERROR(VLOOKUP((IF(LEN(DAY($A6084))&lt;2,0&amp;DAY($A6084),DAY($A6084))&amp;IF(LEN(MONTH($A6084))&lt;2,0&amp;MONTH($A6084),MONTH($A6084))), Prazniki[[#All],[DanMesec]:[Dela prosto]], 3,FALSE), "")</f>
        <v/>
      </c>
      <c r="D6084" s="2" t="str">
        <f t="shared" si="763"/>
        <v/>
      </c>
      <c r="E6084" s="2" t="str">
        <f t="shared" si="764"/>
        <v/>
      </c>
      <c r="F6084" s="2">
        <f t="shared" si="765"/>
        <v>0</v>
      </c>
      <c r="G6084" s="2" t="str">
        <f t="shared" si="760"/>
        <v/>
      </c>
      <c r="H6084" s="2">
        <f>IFERROR(VLOOKUP((IF(LEN(DAY($A6084))&lt;2,0&amp;DAY($A6084),DAY($A6084))&amp;IF(LEN(MONTH($A6084))&lt;2,0&amp;MONTH($A6084),MONTH($A6084))), Prazniki[[#All],[DanMesec]:[Dela prosto]], 4,FALSE), 0)</f>
        <v>0</v>
      </c>
      <c r="I6084" s="2">
        <f t="shared" si="766"/>
        <v>0</v>
      </c>
      <c r="J6084" s="2">
        <f t="shared" si="767"/>
        <v>0</v>
      </c>
      <c r="K6084">
        <f t="shared" si="761"/>
        <v>1</v>
      </c>
    </row>
    <row r="6085" spans="1:11" x14ac:dyDescent="0.3">
      <c r="A6085" s="1">
        <v>46262</v>
      </c>
      <c r="B6085">
        <f t="shared" si="762"/>
        <v>0</v>
      </c>
      <c r="C6085" s="2" t="str">
        <f>IFERROR(VLOOKUP((IF(LEN(DAY($A6085))&lt;2,0&amp;DAY($A6085),DAY($A6085))&amp;IF(LEN(MONTH($A6085))&lt;2,0&amp;MONTH($A6085),MONTH($A6085))), Prazniki[[#All],[DanMesec]:[Dela prosto]], 3,FALSE), "")</f>
        <v/>
      </c>
      <c r="D6085" s="2" t="str">
        <f t="shared" si="763"/>
        <v/>
      </c>
      <c r="E6085" s="2" t="str">
        <f t="shared" si="764"/>
        <v/>
      </c>
      <c r="F6085" s="2">
        <f t="shared" si="765"/>
        <v>0</v>
      </c>
      <c r="G6085" s="2" t="str">
        <f t="shared" si="760"/>
        <v/>
      </c>
      <c r="H6085" s="2">
        <f>IFERROR(VLOOKUP((IF(LEN(DAY($A6085))&lt;2,0&amp;DAY($A6085),DAY($A6085))&amp;IF(LEN(MONTH($A6085))&lt;2,0&amp;MONTH($A6085),MONTH($A6085))), Prazniki[[#All],[DanMesec]:[Dela prosto]], 4,FALSE), 0)</f>
        <v>0</v>
      </c>
      <c r="I6085" s="2">
        <f t="shared" si="766"/>
        <v>0</v>
      </c>
      <c r="J6085" s="2">
        <f t="shared" si="767"/>
        <v>0</v>
      </c>
      <c r="K6085">
        <f t="shared" si="761"/>
        <v>1</v>
      </c>
    </row>
    <row r="6086" spans="1:11" x14ac:dyDescent="0.3">
      <c r="A6086" s="1">
        <v>46263</v>
      </c>
      <c r="B6086">
        <f t="shared" si="762"/>
        <v>1</v>
      </c>
      <c r="C6086" s="2" t="str">
        <f>IFERROR(VLOOKUP((IF(LEN(DAY($A6086))&lt;2,0&amp;DAY($A6086),DAY($A6086))&amp;IF(LEN(MONTH($A6086))&lt;2,0&amp;MONTH($A6086),MONTH($A6086))), Prazniki[[#All],[DanMesec]:[Dela prosto]], 3,FALSE), "")</f>
        <v/>
      </c>
      <c r="D6086" s="2" t="str">
        <f t="shared" si="763"/>
        <v/>
      </c>
      <c r="E6086" s="2" t="str">
        <f t="shared" si="764"/>
        <v/>
      </c>
      <c r="F6086" s="2">
        <f t="shared" si="765"/>
        <v>0</v>
      </c>
      <c r="G6086" s="2" t="str">
        <f t="shared" si="760"/>
        <v/>
      </c>
      <c r="H6086" s="2">
        <f>IFERROR(VLOOKUP((IF(LEN(DAY($A6086))&lt;2,0&amp;DAY($A6086),DAY($A6086))&amp;IF(LEN(MONTH($A6086))&lt;2,0&amp;MONTH($A6086),MONTH($A6086))), Prazniki[[#All],[DanMesec]:[Dela prosto]], 4,FALSE), 0)</f>
        <v>0</v>
      </c>
      <c r="I6086" s="2">
        <f t="shared" si="766"/>
        <v>0</v>
      </c>
      <c r="J6086" s="2">
        <f t="shared" si="767"/>
        <v>0</v>
      </c>
      <c r="K6086">
        <f t="shared" si="761"/>
        <v>0</v>
      </c>
    </row>
    <row r="6087" spans="1:11" x14ac:dyDescent="0.3">
      <c r="A6087" s="1">
        <v>46264</v>
      </c>
      <c r="B6087">
        <f t="shared" si="762"/>
        <v>1</v>
      </c>
      <c r="C6087" s="2" t="str">
        <f>IFERROR(VLOOKUP((IF(LEN(DAY($A6087))&lt;2,0&amp;DAY($A6087),DAY($A6087))&amp;IF(LEN(MONTH($A6087))&lt;2,0&amp;MONTH($A6087),MONTH($A6087))), Prazniki[[#All],[DanMesec]:[Dela prosto]], 3,FALSE), "")</f>
        <v/>
      </c>
      <c r="D6087" s="2" t="str">
        <f t="shared" si="763"/>
        <v/>
      </c>
      <c r="E6087" s="2" t="str">
        <f t="shared" si="764"/>
        <v/>
      </c>
      <c r="F6087" s="2">
        <f t="shared" si="765"/>
        <v>0</v>
      </c>
      <c r="G6087" s="2" t="str">
        <f t="shared" si="760"/>
        <v/>
      </c>
      <c r="H6087" s="2">
        <f>IFERROR(VLOOKUP((IF(LEN(DAY($A6087))&lt;2,0&amp;DAY($A6087),DAY($A6087))&amp;IF(LEN(MONTH($A6087))&lt;2,0&amp;MONTH($A6087),MONTH($A6087))), Prazniki[[#All],[DanMesec]:[Dela prosto]], 4,FALSE), 0)</f>
        <v>0</v>
      </c>
      <c r="I6087" s="2">
        <f t="shared" si="766"/>
        <v>0</v>
      </c>
      <c r="J6087" s="2">
        <f t="shared" si="767"/>
        <v>0</v>
      </c>
      <c r="K6087">
        <f t="shared" si="761"/>
        <v>0</v>
      </c>
    </row>
    <row r="6088" spans="1:11" x14ac:dyDescent="0.3">
      <c r="A6088" s="1">
        <v>46265</v>
      </c>
      <c r="B6088">
        <f t="shared" si="762"/>
        <v>0</v>
      </c>
      <c r="C6088" s="2" t="str">
        <f>IFERROR(VLOOKUP((IF(LEN(DAY($A6088))&lt;2,0&amp;DAY($A6088),DAY($A6088))&amp;IF(LEN(MONTH($A6088))&lt;2,0&amp;MONTH($A6088),MONTH($A6088))), Prazniki[[#All],[DanMesec]:[Dela prosto]], 3,FALSE), "")</f>
        <v/>
      </c>
      <c r="D6088" s="2" t="str">
        <f t="shared" si="763"/>
        <v/>
      </c>
      <c r="E6088" s="2" t="str">
        <f t="shared" si="764"/>
        <v/>
      </c>
      <c r="F6088" s="2">
        <f t="shared" si="765"/>
        <v>0</v>
      </c>
      <c r="G6088" s="2" t="str">
        <f t="shared" si="760"/>
        <v/>
      </c>
      <c r="H6088" s="2">
        <f>IFERROR(VLOOKUP((IF(LEN(DAY($A6088))&lt;2,0&amp;DAY($A6088),DAY($A6088))&amp;IF(LEN(MONTH($A6088))&lt;2,0&amp;MONTH($A6088),MONTH($A6088))), Prazniki[[#All],[DanMesec]:[Dela prosto]], 4,FALSE), 0)</f>
        <v>0</v>
      </c>
      <c r="I6088" s="2">
        <f t="shared" si="766"/>
        <v>0</v>
      </c>
      <c r="J6088" s="2">
        <f t="shared" si="767"/>
        <v>0</v>
      </c>
      <c r="K6088">
        <f t="shared" si="761"/>
        <v>1</v>
      </c>
    </row>
    <row r="6089" spans="1:11" x14ac:dyDescent="0.3">
      <c r="A6089" s="1">
        <v>46266</v>
      </c>
      <c r="B6089">
        <f t="shared" si="762"/>
        <v>0</v>
      </c>
      <c r="C6089" s="2" t="str">
        <f>IFERROR(VLOOKUP((IF(LEN(DAY($A6089))&lt;2,0&amp;DAY($A6089),DAY($A6089))&amp;IF(LEN(MONTH($A6089))&lt;2,0&amp;MONTH($A6089),MONTH($A6089))), Prazniki[[#All],[DanMesec]:[Dela prosto]], 3,FALSE), "")</f>
        <v/>
      </c>
      <c r="D6089" s="2" t="str">
        <f t="shared" si="763"/>
        <v/>
      </c>
      <c r="E6089" s="2" t="str">
        <f t="shared" si="764"/>
        <v/>
      </c>
      <c r="F6089" s="2">
        <f t="shared" si="765"/>
        <v>0</v>
      </c>
      <c r="G6089" s="2" t="str">
        <f t="shared" si="760"/>
        <v/>
      </c>
      <c r="H6089" s="2">
        <f>IFERROR(VLOOKUP((IF(LEN(DAY($A6089))&lt;2,0&amp;DAY($A6089),DAY($A6089))&amp;IF(LEN(MONTH($A6089))&lt;2,0&amp;MONTH($A6089),MONTH($A6089))), Prazniki[[#All],[DanMesec]:[Dela prosto]], 4,FALSE), 0)</f>
        <v>0</v>
      </c>
      <c r="I6089" s="2">
        <f t="shared" si="766"/>
        <v>0</v>
      </c>
      <c r="J6089" s="2">
        <f t="shared" si="767"/>
        <v>0</v>
      </c>
      <c r="K6089">
        <f t="shared" si="761"/>
        <v>1</v>
      </c>
    </row>
    <row r="6090" spans="1:11" x14ac:dyDescent="0.3">
      <c r="A6090" s="1">
        <v>46267</v>
      </c>
      <c r="B6090">
        <f t="shared" si="762"/>
        <v>0</v>
      </c>
      <c r="C6090" s="2" t="str">
        <f>IFERROR(VLOOKUP((IF(LEN(DAY($A6090))&lt;2,0&amp;DAY($A6090),DAY($A6090))&amp;IF(LEN(MONTH($A6090))&lt;2,0&amp;MONTH($A6090),MONTH($A6090))), Prazniki[[#All],[DanMesec]:[Dela prosto]], 3,FALSE), "")</f>
        <v/>
      </c>
      <c r="D6090" s="2" t="str">
        <f t="shared" si="763"/>
        <v/>
      </c>
      <c r="E6090" s="2" t="str">
        <f t="shared" si="764"/>
        <v/>
      </c>
      <c r="F6090" s="2">
        <f t="shared" si="765"/>
        <v>0</v>
      </c>
      <c r="G6090" s="2" t="str">
        <f t="shared" si="760"/>
        <v/>
      </c>
      <c r="H6090" s="2">
        <f>IFERROR(VLOOKUP((IF(LEN(DAY($A6090))&lt;2,0&amp;DAY($A6090),DAY($A6090))&amp;IF(LEN(MONTH($A6090))&lt;2,0&amp;MONTH($A6090),MONTH($A6090))), Prazniki[[#All],[DanMesec]:[Dela prosto]], 4,FALSE), 0)</f>
        <v>0</v>
      </c>
      <c r="I6090" s="2">
        <f t="shared" si="766"/>
        <v>0</v>
      </c>
      <c r="J6090" s="2">
        <f t="shared" si="767"/>
        <v>0</v>
      </c>
      <c r="K6090">
        <f t="shared" si="761"/>
        <v>1</v>
      </c>
    </row>
    <row r="6091" spans="1:11" x14ac:dyDescent="0.3">
      <c r="A6091" s="1">
        <v>46268</v>
      </c>
      <c r="B6091">
        <f t="shared" si="762"/>
        <v>0</v>
      </c>
      <c r="C6091" s="2" t="str">
        <f>IFERROR(VLOOKUP((IF(LEN(DAY($A6091))&lt;2,0&amp;DAY($A6091),DAY($A6091))&amp;IF(LEN(MONTH($A6091))&lt;2,0&amp;MONTH($A6091),MONTH($A6091))), Prazniki[[#All],[DanMesec]:[Dela prosto]], 3,FALSE), "")</f>
        <v/>
      </c>
      <c r="D6091" s="2" t="str">
        <f t="shared" si="763"/>
        <v/>
      </c>
      <c r="E6091" s="2" t="str">
        <f t="shared" si="764"/>
        <v/>
      </c>
      <c r="F6091" s="2">
        <f t="shared" si="765"/>
        <v>0</v>
      </c>
      <c r="G6091" s="2" t="str">
        <f t="shared" si="760"/>
        <v/>
      </c>
      <c r="H6091" s="2">
        <f>IFERROR(VLOOKUP((IF(LEN(DAY($A6091))&lt;2,0&amp;DAY($A6091),DAY($A6091))&amp;IF(LEN(MONTH($A6091))&lt;2,0&amp;MONTH($A6091),MONTH($A6091))), Prazniki[[#All],[DanMesec]:[Dela prosto]], 4,FALSE), 0)</f>
        <v>0</v>
      </c>
      <c r="I6091" s="2">
        <f t="shared" si="766"/>
        <v>0</v>
      </c>
      <c r="J6091" s="2">
        <f t="shared" si="767"/>
        <v>0</v>
      </c>
      <c r="K6091">
        <f t="shared" si="761"/>
        <v>1</v>
      </c>
    </row>
    <row r="6092" spans="1:11" x14ac:dyDescent="0.3">
      <c r="A6092" s="1">
        <v>46269</v>
      </c>
      <c r="B6092">
        <f t="shared" si="762"/>
        <v>0</v>
      </c>
      <c r="C6092" s="2" t="str">
        <f>IFERROR(VLOOKUP((IF(LEN(DAY($A6092))&lt;2,0&amp;DAY($A6092),DAY($A6092))&amp;IF(LEN(MONTH($A6092))&lt;2,0&amp;MONTH($A6092),MONTH($A6092))), Prazniki[[#All],[DanMesec]:[Dela prosto]], 3,FALSE), "")</f>
        <v/>
      </c>
      <c r="D6092" s="2" t="str">
        <f t="shared" si="763"/>
        <v/>
      </c>
      <c r="E6092" s="2" t="str">
        <f t="shared" si="764"/>
        <v/>
      </c>
      <c r="F6092" s="2">
        <f t="shared" si="765"/>
        <v>0</v>
      </c>
      <c r="G6092" s="2" t="str">
        <f t="shared" si="760"/>
        <v/>
      </c>
      <c r="H6092" s="2">
        <f>IFERROR(VLOOKUP((IF(LEN(DAY($A6092))&lt;2,0&amp;DAY($A6092),DAY($A6092))&amp;IF(LEN(MONTH($A6092))&lt;2,0&amp;MONTH($A6092),MONTH($A6092))), Prazniki[[#All],[DanMesec]:[Dela prosto]], 4,FALSE), 0)</f>
        <v>0</v>
      </c>
      <c r="I6092" s="2">
        <f t="shared" si="766"/>
        <v>0</v>
      </c>
      <c r="J6092" s="2">
        <f t="shared" si="767"/>
        <v>0</v>
      </c>
      <c r="K6092">
        <f t="shared" si="761"/>
        <v>1</v>
      </c>
    </row>
    <row r="6093" spans="1:11" x14ac:dyDescent="0.3">
      <c r="A6093" s="1">
        <v>46270</v>
      </c>
      <c r="B6093">
        <f t="shared" si="762"/>
        <v>1</v>
      </c>
      <c r="C6093" s="2" t="str">
        <f>IFERROR(VLOOKUP((IF(LEN(DAY($A6093))&lt;2,0&amp;DAY($A6093),DAY($A6093))&amp;IF(LEN(MONTH($A6093))&lt;2,0&amp;MONTH($A6093),MONTH($A6093))), Prazniki[[#All],[DanMesec]:[Dela prosto]], 3,FALSE), "")</f>
        <v/>
      </c>
      <c r="D6093" s="2" t="str">
        <f t="shared" si="763"/>
        <v/>
      </c>
      <c r="E6093" s="2" t="str">
        <f t="shared" si="764"/>
        <v/>
      </c>
      <c r="F6093" s="2">
        <f t="shared" si="765"/>
        <v>0</v>
      </c>
      <c r="G6093" s="2" t="str">
        <f t="shared" si="760"/>
        <v/>
      </c>
      <c r="H6093" s="2">
        <f>IFERROR(VLOOKUP((IF(LEN(DAY($A6093))&lt;2,0&amp;DAY($A6093),DAY($A6093))&amp;IF(LEN(MONTH($A6093))&lt;2,0&amp;MONTH($A6093),MONTH($A6093))), Prazniki[[#All],[DanMesec]:[Dela prosto]], 4,FALSE), 0)</f>
        <v>0</v>
      </c>
      <c r="I6093" s="2">
        <f t="shared" si="766"/>
        <v>0</v>
      </c>
      <c r="J6093" s="2">
        <f t="shared" si="767"/>
        <v>0</v>
      </c>
      <c r="K6093">
        <f t="shared" si="761"/>
        <v>0</v>
      </c>
    </row>
    <row r="6094" spans="1:11" x14ac:dyDescent="0.3">
      <c r="A6094" s="1">
        <v>46271</v>
      </c>
      <c r="B6094">
        <f t="shared" si="762"/>
        <v>1</v>
      </c>
      <c r="C6094" s="2" t="str">
        <f>IFERROR(VLOOKUP((IF(LEN(DAY($A6094))&lt;2,0&amp;DAY($A6094),DAY($A6094))&amp;IF(LEN(MONTH($A6094))&lt;2,0&amp;MONTH($A6094),MONTH($A6094))), Prazniki[[#All],[DanMesec]:[Dela prosto]], 3,FALSE), "")</f>
        <v/>
      </c>
      <c r="D6094" s="2" t="str">
        <f t="shared" si="763"/>
        <v/>
      </c>
      <c r="E6094" s="2" t="str">
        <f t="shared" si="764"/>
        <v/>
      </c>
      <c r="F6094" s="2">
        <f t="shared" si="765"/>
        <v>0</v>
      </c>
      <c r="G6094" s="2" t="str">
        <f t="shared" si="760"/>
        <v/>
      </c>
      <c r="H6094" s="2">
        <f>IFERROR(VLOOKUP((IF(LEN(DAY($A6094))&lt;2,0&amp;DAY($A6094),DAY($A6094))&amp;IF(LEN(MONTH($A6094))&lt;2,0&amp;MONTH($A6094),MONTH($A6094))), Prazniki[[#All],[DanMesec]:[Dela prosto]], 4,FALSE), 0)</f>
        <v>0</v>
      </c>
      <c r="I6094" s="2">
        <f t="shared" si="766"/>
        <v>0</v>
      </c>
      <c r="J6094" s="2">
        <f t="shared" si="767"/>
        <v>0</v>
      </c>
      <c r="K6094">
        <f t="shared" si="761"/>
        <v>0</v>
      </c>
    </row>
    <row r="6095" spans="1:11" x14ac:dyDescent="0.3">
      <c r="A6095" s="1">
        <v>46272</v>
      </c>
      <c r="B6095">
        <f t="shared" si="762"/>
        <v>0</v>
      </c>
      <c r="C6095" s="2" t="str">
        <f>IFERROR(VLOOKUP((IF(LEN(DAY($A6095))&lt;2,0&amp;DAY($A6095),DAY($A6095))&amp;IF(LEN(MONTH($A6095))&lt;2,0&amp;MONTH($A6095),MONTH($A6095))), Prazniki[[#All],[DanMesec]:[Dela prosto]], 3,FALSE), "")</f>
        <v/>
      </c>
      <c r="D6095" s="2" t="str">
        <f t="shared" si="763"/>
        <v/>
      </c>
      <c r="E6095" s="2" t="str">
        <f t="shared" si="764"/>
        <v/>
      </c>
      <c r="F6095" s="2">
        <f t="shared" si="765"/>
        <v>0</v>
      </c>
      <c r="G6095" s="2" t="str">
        <f t="shared" si="760"/>
        <v/>
      </c>
      <c r="H6095" s="2">
        <f>IFERROR(VLOOKUP((IF(LEN(DAY($A6095))&lt;2,0&amp;DAY($A6095),DAY($A6095))&amp;IF(LEN(MONTH($A6095))&lt;2,0&amp;MONTH($A6095),MONTH($A6095))), Prazniki[[#All],[DanMesec]:[Dela prosto]], 4,FALSE), 0)</f>
        <v>0</v>
      </c>
      <c r="I6095" s="2">
        <f t="shared" si="766"/>
        <v>0</v>
      </c>
      <c r="J6095" s="2">
        <f t="shared" si="767"/>
        <v>0</v>
      </c>
      <c r="K6095">
        <f t="shared" si="761"/>
        <v>1</v>
      </c>
    </row>
    <row r="6096" spans="1:11" x14ac:dyDescent="0.3">
      <c r="A6096" s="1">
        <v>46273</v>
      </c>
      <c r="B6096">
        <f t="shared" si="762"/>
        <v>0</v>
      </c>
      <c r="C6096" s="2" t="str">
        <f>IFERROR(VLOOKUP((IF(LEN(DAY($A6096))&lt;2,0&amp;DAY($A6096),DAY($A6096))&amp;IF(LEN(MONTH($A6096))&lt;2,0&amp;MONTH($A6096),MONTH($A6096))), Prazniki[[#All],[DanMesec]:[Dela prosto]], 3,FALSE), "")</f>
        <v/>
      </c>
      <c r="D6096" s="2" t="str">
        <f t="shared" si="763"/>
        <v/>
      </c>
      <c r="E6096" s="2" t="str">
        <f t="shared" si="764"/>
        <v/>
      </c>
      <c r="F6096" s="2">
        <f t="shared" si="765"/>
        <v>0</v>
      </c>
      <c r="G6096" s="2" t="str">
        <f t="shared" si="760"/>
        <v/>
      </c>
      <c r="H6096" s="2">
        <f>IFERROR(VLOOKUP((IF(LEN(DAY($A6096))&lt;2,0&amp;DAY($A6096),DAY($A6096))&amp;IF(LEN(MONTH($A6096))&lt;2,0&amp;MONTH($A6096),MONTH($A6096))), Prazniki[[#All],[DanMesec]:[Dela prosto]], 4,FALSE), 0)</f>
        <v>0</v>
      </c>
      <c r="I6096" s="2">
        <f t="shared" si="766"/>
        <v>0</v>
      </c>
      <c r="J6096" s="2">
        <f t="shared" si="767"/>
        <v>0</v>
      </c>
      <c r="K6096">
        <f t="shared" si="761"/>
        <v>1</v>
      </c>
    </row>
    <row r="6097" spans="1:11" x14ac:dyDescent="0.3">
      <c r="A6097" s="1">
        <v>46274</v>
      </c>
      <c r="B6097">
        <f t="shared" si="762"/>
        <v>0</v>
      </c>
      <c r="C6097" s="2" t="str">
        <f>IFERROR(VLOOKUP((IF(LEN(DAY($A6097))&lt;2,0&amp;DAY($A6097),DAY($A6097))&amp;IF(LEN(MONTH($A6097))&lt;2,0&amp;MONTH($A6097),MONTH($A6097))), Prazniki[[#All],[DanMesec]:[Dela prosto]], 3,FALSE), "")</f>
        <v/>
      </c>
      <c r="D6097" s="2" t="str">
        <f t="shared" si="763"/>
        <v/>
      </c>
      <c r="E6097" s="2" t="str">
        <f t="shared" si="764"/>
        <v/>
      </c>
      <c r="F6097" s="2">
        <f t="shared" si="765"/>
        <v>0</v>
      </c>
      <c r="G6097" s="2" t="str">
        <f t="shared" si="760"/>
        <v/>
      </c>
      <c r="H6097" s="2">
        <f>IFERROR(VLOOKUP((IF(LEN(DAY($A6097))&lt;2,0&amp;DAY($A6097),DAY($A6097))&amp;IF(LEN(MONTH($A6097))&lt;2,0&amp;MONTH($A6097),MONTH($A6097))), Prazniki[[#All],[DanMesec]:[Dela prosto]], 4,FALSE), 0)</f>
        <v>0</v>
      </c>
      <c r="I6097" s="2">
        <f t="shared" si="766"/>
        <v>0</v>
      </c>
      <c r="J6097" s="2">
        <f t="shared" si="767"/>
        <v>0</v>
      </c>
      <c r="K6097">
        <f t="shared" si="761"/>
        <v>1</v>
      </c>
    </row>
    <row r="6098" spans="1:11" x14ac:dyDescent="0.3">
      <c r="A6098" s="1">
        <v>46275</v>
      </c>
      <c r="B6098">
        <f t="shared" si="762"/>
        <v>0</v>
      </c>
      <c r="C6098" s="2" t="str">
        <f>IFERROR(VLOOKUP((IF(LEN(DAY($A6098))&lt;2,0&amp;DAY($A6098),DAY($A6098))&amp;IF(LEN(MONTH($A6098))&lt;2,0&amp;MONTH($A6098),MONTH($A6098))), Prazniki[[#All],[DanMesec]:[Dela prosto]], 3,FALSE), "")</f>
        <v/>
      </c>
      <c r="D6098" s="2" t="str">
        <f t="shared" si="763"/>
        <v/>
      </c>
      <c r="E6098" s="2" t="str">
        <f t="shared" si="764"/>
        <v/>
      </c>
      <c r="F6098" s="2">
        <f t="shared" si="765"/>
        <v>0</v>
      </c>
      <c r="G6098" s="2" t="str">
        <f t="shared" si="760"/>
        <v/>
      </c>
      <c r="H6098" s="2">
        <f>IFERROR(VLOOKUP((IF(LEN(DAY($A6098))&lt;2,0&amp;DAY($A6098),DAY($A6098))&amp;IF(LEN(MONTH($A6098))&lt;2,0&amp;MONTH($A6098),MONTH($A6098))), Prazniki[[#All],[DanMesec]:[Dela prosto]], 4,FALSE), 0)</f>
        <v>0</v>
      </c>
      <c r="I6098" s="2">
        <f t="shared" si="766"/>
        <v>0</v>
      </c>
      <c r="J6098" s="2">
        <f t="shared" si="767"/>
        <v>0</v>
      </c>
      <c r="K6098">
        <f t="shared" si="761"/>
        <v>1</v>
      </c>
    </row>
    <row r="6099" spans="1:11" x14ac:dyDescent="0.3">
      <c r="A6099" s="1">
        <v>46276</v>
      </c>
      <c r="B6099">
        <f t="shared" si="762"/>
        <v>0</v>
      </c>
      <c r="C6099" s="2" t="str">
        <f>IFERROR(VLOOKUP((IF(LEN(DAY($A6099))&lt;2,0&amp;DAY($A6099),DAY($A6099))&amp;IF(LEN(MONTH($A6099))&lt;2,0&amp;MONTH($A6099),MONTH($A6099))), Prazniki[[#All],[DanMesec]:[Dela prosto]], 3,FALSE), "")</f>
        <v/>
      </c>
      <c r="D6099" s="2" t="str">
        <f t="shared" si="763"/>
        <v/>
      </c>
      <c r="E6099" s="2" t="str">
        <f t="shared" si="764"/>
        <v/>
      </c>
      <c r="F6099" s="2">
        <f t="shared" si="765"/>
        <v>0</v>
      </c>
      <c r="G6099" s="2" t="str">
        <f t="shared" si="760"/>
        <v/>
      </c>
      <c r="H6099" s="2">
        <f>IFERROR(VLOOKUP((IF(LEN(DAY($A6099))&lt;2,0&amp;DAY($A6099),DAY($A6099))&amp;IF(LEN(MONTH($A6099))&lt;2,0&amp;MONTH($A6099),MONTH($A6099))), Prazniki[[#All],[DanMesec]:[Dela prosto]], 4,FALSE), 0)</f>
        <v>0</v>
      </c>
      <c r="I6099" s="2">
        <f t="shared" si="766"/>
        <v>0</v>
      </c>
      <c r="J6099" s="2">
        <f t="shared" si="767"/>
        <v>0</v>
      </c>
      <c r="K6099">
        <f t="shared" si="761"/>
        <v>1</v>
      </c>
    </row>
    <row r="6100" spans="1:11" x14ac:dyDescent="0.3">
      <c r="A6100" s="1">
        <v>46277</v>
      </c>
      <c r="B6100">
        <f t="shared" si="762"/>
        <v>1</v>
      </c>
      <c r="C6100" s="2" t="str">
        <f>IFERROR(VLOOKUP((IF(LEN(DAY($A6100))&lt;2,0&amp;DAY($A6100),DAY($A6100))&amp;IF(LEN(MONTH($A6100))&lt;2,0&amp;MONTH($A6100),MONTH($A6100))), Prazniki[[#All],[DanMesec]:[Dela prosto]], 3,FALSE), "")</f>
        <v/>
      </c>
      <c r="D6100" s="2" t="str">
        <f t="shared" si="763"/>
        <v/>
      </c>
      <c r="E6100" s="2" t="str">
        <f t="shared" si="764"/>
        <v/>
      </c>
      <c r="F6100" s="2">
        <f t="shared" si="765"/>
        <v>0</v>
      </c>
      <c r="G6100" s="2" t="str">
        <f t="shared" si="760"/>
        <v/>
      </c>
      <c r="H6100" s="2">
        <f>IFERROR(VLOOKUP((IF(LEN(DAY($A6100))&lt;2,0&amp;DAY($A6100),DAY($A6100))&amp;IF(LEN(MONTH($A6100))&lt;2,0&amp;MONTH($A6100),MONTH($A6100))), Prazniki[[#All],[DanMesec]:[Dela prosto]], 4,FALSE), 0)</f>
        <v>0</v>
      </c>
      <c r="I6100" s="2">
        <f t="shared" si="766"/>
        <v>0</v>
      </c>
      <c r="J6100" s="2">
        <f t="shared" si="767"/>
        <v>0</v>
      </c>
      <c r="K6100">
        <f t="shared" si="761"/>
        <v>0</v>
      </c>
    </row>
    <row r="6101" spans="1:11" x14ac:dyDescent="0.3">
      <c r="A6101" s="1">
        <v>46278</v>
      </c>
      <c r="B6101">
        <f t="shared" si="762"/>
        <v>1</v>
      </c>
      <c r="C6101" s="2" t="str">
        <f>IFERROR(VLOOKUP((IF(LEN(DAY($A6101))&lt;2,0&amp;DAY($A6101),DAY($A6101))&amp;IF(LEN(MONTH($A6101))&lt;2,0&amp;MONTH($A6101),MONTH($A6101))), Prazniki[[#All],[DanMesec]:[Dela prosto]], 3,FALSE), "")</f>
        <v/>
      </c>
      <c r="D6101" s="2" t="str">
        <f t="shared" si="763"/>
        <v/>
      </c>
      <c r="E6101" s="2" t="str">
        <f t="shared" si="764"/>
        <v/>
      </c>
      <c r="F6101" s="2">
        <f t="shared" si="765"/>
        <v>0</v>
      </c>
      <c r="G6101" s="2" t="str">
        <f t="shared" si="760"/>
        <v/>
      </c>
      <c r="H6101" s="2">
        <f>IFERROR(VLOOKUP((IF(LEN(DAY($A6101))&lt;2,0&amp;DAY($A6101),DAY($A6101))&amp;IF(LEN(MONTH($A6101))&lt;2,0&amp;MONTH($A6101),MONTH($A6101))), Prazniki[[#All],[DanMesec]:[Dela prosto]], 4,FALSE), 0)</f>
        <v>0</v>
      </c>
      <c r="I6101" s="2">
        <f t="shared" si="766"/>
        <v>0</v>
      </c>
      <c r="J6101" s="2">
        <f t="shared" si="767"/>
        <v>0</v>
      </c>
      <c r="K6101">
        <f t="shared" si="761"/>
        <v>0</v>
      </c>
    </row>
    <row r="6102" spans="1:11" x14ac:dyDescent="0.3">
      <c r="A6102" s="1">
        <v>46279</v>
      </c>
      <c r="B6102">
        <f t="shared" si="762"/>
        <v>0</v>
      </c>
      <c r="C6102" s="2" t="str">
        <f>IFERROR(VLOOKUP((IF(LEN(DAY($A6102))&lt;2,0&amp;DAY($A6102),DAY($A6102))&amp;IF(LEN(MONTH($A6102))&lt;2,0&amp;MONTH($A6102),MONTH($A6102))), Prazniki[[#All],[DanMesec]:[Dela prosto]], 3,FALSE), "")</f>
        <v/>
      </c>
      <c r="D6102" s="2" t="str">
        <f t="shared" si="763"/>
        <v/>
      </c>
      <c r="E6102" s="2" t="str">
        <f t="shared" si="764"/>
        <v/>
      </c>
      <c r="F6102" s="2">
        <f t="shared" si="765"/>
        <v>0</v>
      </c>
      <c r="G6102" s="2" t="str">
        <f t="shared" si="760"/>
        <v/>
      </c>
      <c r="H6102" s="2">
        <f>IFERROR(VLOOKUP((IF(LEN(DAY($A6102))&lt;2,0&amp;DAY($A6102),DAY($A6102))&amp;IF(LEN(MONTH($A6102))&lt;2,0&amp;MONTH($A6102),MONTH($A6102))), Prazniki[[#All],[DanMesec]:[Dela prosto]], 4,FALSE), 0)</f>
        <v>0</v>
      </c>
      <c r="I6102" s="2">
        <f t="shared" si="766"/>
        <v>0</v>
      </c>
      <c r="J6102" s="2">
        <f t="shared" si="767"/>
        <v>0</v>
      </c>
      <c r="K6102">
        <f t="shared" si="761"/>
        <v>1</v>
      </c>
    </row>
    <row r="6103" spans="1:11" x14ac:dyDescent="0.3">
      <c r="A6103" s="1">
        <v>46280</v>
      </c>
      <c r="B6103">
        <f t="shared" si="762"/>
        <v>0</v>
      </c>
      <c r="C6103" s="2" t="str">
        <f>IFERROR(VLOOKUP((IF(LEN(DAY($A6103))&lt;2,0&amp;DAY($A6103),DAY($A6103))&amp;IF(LEN(MONTH($A6103))&lt;2,0&amp;MONTH($A6103),MONTH($A6103))), Prazniki[[#All],[DanMesec]:[Dela prosto]], 3,FALSE), "")</f>
        <v>Vrnitev Primorske k matični domovini</v>
      </c>
      <c r="D6103" s="2" t="str">
        <f t="shared" si="763"/>
        <v/>
      </c>
      <c r="E6103" s="2" t="str">
        <f t="shared" si="764"/>
        <v/>
      </c>
      <c r="F6103" s="2">
        <f t="shared" si="765"/>
        <v>1</v>
      </c>
      <c r="G6103" s="2" t="str">
        <f t="shared" si="760"/>
        <v>Vrnitev Primorske k matični domovini</v>
      </c>
      <c r="H6103" s="2">
        <f>IFERROR(VLOOKUP((IF(LEN(DAY($A6103))&lt;2,0&amp;DAY($A6103),DAY($A6103))&amp;IF(LEN(MONTH($A6103))&lt;2,0&amp;MONTH($A6103),MONTH($A6103))), Prazniki[[#All],[DanMesec]:[Dela prosto]], 4,FALSE), 0)</f>
        <v>0</v>
      </c>
      <c r="I6103" s="2">
        <f t="shared" si="766"/>
        <v>0</v>
      </c>
      <c r="J6103" s="2">
        <f t="shared" si="767"/>
        <v>0</v>
      </c>
      <c r="K6103">
        <f t="shared" si="761"/>
        <v>1</v>
      </c>
    </row>
    <row r="6104" spans="1:11" x14ac:dyDescent="0.3">
      <c r="A6104" s="1">
        <v>46281</v>
      </c>
      <c r="B6104">
        <f t="shared" si="762"/>
        <v>0</v>
      </c>
      <c r="C6104" s="2" t="str">
        <f>IFERROR(VLOOKUP((IF(LEN(DAY($A6104))&lt;2,0&amp;DAY($A6104),DAY($A6104))&amp;IF(LEN(MONTH($A6104))&lt;2,0&amp;MONTH($A6104),MONTH($A6104))), Prazniki[[#All],[DanMesec]:[Dela prosto]], 3,FALSE), "")</f>
        <v/>
      </c>
      <c r="D6104" s="2" t="str">
        <f t="shared" si="763"/>
        <v/>
      </c>
      <c r="E6104" s="2" t="str">
        <f t="shared" si="764"/>
        <v/>
      </c>
      <c r="F6104" s="2">
        <f t="shared" si="765"/>
        <v>0</v>
      </c>
      <c r="G6104" s="2" t="str">
        <f t="shared" si="760"/>
        <v/>
      </c>
      <c r="H6104" s="2">
        <f>IFERROR(VLOOKUP((IF(LEN(DAY($A6104))&lt;2,0&amp;DAY($A6104),DAY($A6104))&amp;IF(LEN(MONTH($A6104))&lt;2,0&amp;MONTH($A6104),MONTH($A6104))), Prazniki[[#All],[DanMesec]:[Dela prosto]], 4,FALSE), 0)</f>
        <v>0</v>
      </c>
      <c r="I6104" s="2">
        <f t="shared" si="766"/>
        <v>0</v>
      </c>
      <c r="J6104" s="2">
        <f t="shared" si="767"/>
        <v>0</v>
      </c>
      <c r="K6104">
        <f t="shared" si="761"/>
        <v>1</v>
      </c>
    </row>
    <row r="6105" spans="1:11" x14ac:dyDescent="0.3">
      <c r="A6105" s="1">
        <v>46282</v>
      </c>
      <c r="B6105">
        <f t="shared" si="762"/>
        <v>0</v>
      </c>
      <c r="C6105" s="2" t="str">
        <f>IFERROR(VLOOKUP((IF(LEN(DAY($A6105))&lt;2,0&amp;DAY($A6105),DAY($A6105))&amp;IF(LEN(MONTH($A6105))&lt;2,0&amp;MONTH($A6105),MONTH($A6105))), Prazniki[[#All],[DanMesec]:[Dela prosto]], 3,FALSE), "")</f>
        <v/>
      </c>
      <c r="D6105" s="2" t="str">
        <f t="shared" si="763"/>
        <v/>
      </c>
      <c r="E6105" s="2" t="str">
        <f t="shared" si="764"/>
        <v/>
      </c>
      <c r="F6105" s="2">
        <f t="shared" si="765"/>
        <v>0</v>
      </c>
      <c r="G6105" s="2" t="str">
        <f t="shared" si="760"/>
        <v/>
      </c>
      <c r="H6105" s="2">
        <f>IFERROR(VLOOKUP((IF(LEN(DAY($A6105))&lt;2,0&amp;DAY($A6105),DAY($A6105))&amp;IF(LEN(MONTH($A6105))&lt;2,0&amp;MONTH($A6105),MONTH($A6105))), Prazniki[[#All],[DanMesec]:[Dela prosto]], 4,FALSE), 0)</f>
        <v>0</v>
      </c>
      <c r="I6105" s="2">
        <f t="shared" si="766"/>
        <v>0</v>
      </c>
      <c r="J6105" s="2">
        <f t="shared" si="767"/>
        <v>0</v>
      </c>
      <c r="K6105">
        <f t="shared" si="761"/>
        <v>1</v>
      </c>
    </row>
    <row r="6106" spans="1:11" x14ac:dyDescent="0.3">
      <c r="A6106" s="1">
        <v>46283</v>
      </c>
      <c r="B6106">
        <f t="shared" si="762"/>
        <v>0</v>
      </c>
      <c r="C6106" s="2" t="str">
        <f>IFERROR(VLOOKUP((IF(LEN(DAY($A6106))&lt;2,0&amp;DAY($A6106),DAY($A6106))&amp;IF(LEN(MONTH($A6106))&lt;2,0&amp;MONTH($A6106),MONTH($A6106))), Prazniki[[#All],[DanMesec]:[Dela prosto]], 3,FALSE), "")</f>
        <v/>
      </c>
      <c r="D6106" s="2" t="str">
        <f t="shared" si="763"/>
        <v/>
      </c>
      <c r="E6106" s="2" t="str">
        <f t="shared" si="764"/>
        <v/>
      </c>
      <c r="F6106" s="2">
        <f t="shared" si="765"/>
        <v>0</v>
      </c>
      <c r="G6106" s="2" t="str">
        <f t="shared" si="760"/>
        <v/>
      </c>
      <c r="H6106" s="2">
        <f>IFERROR(VLOOKUP((IF(LEN(DAY($A6106))&lt;2,0&amp;DAY($A6106),DAY($A6106))&amp;IF(LEN(MONTH($A6106))&lt;2,0&amp;MONTH($A6106),MONTH($A6106))), Prazniki[[#All],[DanMesec]:[Dela prosto]], 4,FALSE), 0)</f>
        <v>0</v>
      </c>
      <c r="I6106" s="2">
        <f t="shared" si="766"/>
        <v>0</v>
      </c>
      <c r="J6106" s="2">
        <f t="shared" si="767"/>
        <v>0</v>
      </c>
      <c r="K6106">
        <f t="shared" si="761"/>
        <v>1</v>
      </c>
    </row>
    <row r="6107" spans="1:11" x14ac:dyDescent="0.3">
      <c r="A6107" s="1">
        <v>46284</v>
      </c>
      <c r="B6107">
        <f t="shared" si="762"/>
        <v>1</v>
      </c>
      <c r="C6107" s="2" t="str">
        <f>IFERROR(VLOOKUP((IF(LEN(DAY($A6107))&lt;2,0&amp;DAY($A6107),DAY($A6107))&amp;IF(LEN(MONTH($A6107))&lt;2,0&amp;MONTH($A6107),MONTH($A6107))), Prazniki[[#All],[DanMesec]:[Dela prosto]], 3,FALSE), "")</f>
        <v/>
      </c>
      <c r="D6107" s="2" t="str">
        <f t="shared" si="763"/>
        <v/>
      </c>
      <c r="E6107" s="2" t="str">
        <f t="shared" si="764"/>
        <v/>
      </c>
      <c r="F6107" s="2">
        <f t="shared" si="765"/>
        <v>0</v>
      </c>
      <c r="G6107" s="2" t="str">
        <f t="shared" si="760"/>
        <v/>
      </c>
      <c r="H6107" s="2">
        <f>IFERROR(VLOOKUP((IF(LEN(DAY($A6107))&lt;2,0&amp;DAY($A6107),DAY($A6107))&amp;IF(LEN(MONTH($A6107))&lt;2,0&amp;MONTH($A6107),MONTH($A6107))), Prazniki[[#All],[DanMesec]:[Dela prosto]], 4,FALSE), 0)</f>
        <v>0</v>
      </c>
      <c r="I6107" s="2">
        <f t="shared" si="766"/>
        <v>0</v>
      </c>
      <c r="J6107" s="2">
        <f t="shared" si="767"/>
        <v>0</v>
      </c>
      <c r="K6107">
        <f t="shared" si="761"/>
        <v>0</v>
      </c>
    </row>
    <row r="6108" spans="1:11" x14ac:dyDescent="0.3">
      <c r="A6108" s="1">
        <v>46285</v>
      </c>
      <c r="B6108">
        <f t="shared" si="762"/>
        <v>1</v>
      </c>
      <c r="C6108" s="2" t="str">
        <f>IFERROR(VLOOKUP((IF(LEN(DAY($A6108))&lt;2,0&amp;DAY($A6108),DAY($A6108))&amp;IF(LEN(MONTH($A6108))&lt;2,0&amp;MONTH($A6108),MONTH($A6108))), Prazniki[[#All],[DanMesec]:[Dela prosto]], 3,FALSE), "")</f>
        <v/>
      </c>
      <c r="D6108" s="2" t="str">
        <f t="shared" si="763"/>
        <v/>
      </c>
      <c r="E6108" s="2" t="str">
        <f t="shared" si="764"/>
        <v/>
      </c>
      <c r="F6108" s="2">
        <f t="shared" si="765"/>
        <v>0</v>
      </c>
      <c r="G6108" s="2" t="str">
        <f t="shared" si="760"/>
        <v/>
      </c>
      <c r="H6108" s="2">
        <f>IFERROR(VLOOKUP((IF(LEN(DAY($A6108))&lt;2,0&amp;DAY($A6108),DAY($A6108))&amp;IF(LEN(MONTH($A6108))&lt;2,0&amp;MONTH($A6108),MONTH($A6108))), Prazniki[[#All],[DanMesec]:[Dela prosto]], 4,FALSE), 0)</f>
        <v>0</v>
      </c>
      <c r="I6108" s="2">
        <f t="shared" si="766"/>
        <v>0</v>
      </c>
      <c r="J6108" s="2">
        <f t="shared" si="767"/>
        <v>0</v>
      </c>
      <c r="K6108">
        <f t="shared" si="761"/>
        <v>0</v>
      </c>
    </row>
    <row r="6109" spans="1:11" x14ac:dyDescent="0.3">
      <c r="A6109" s="1">
        <v>46286</v>
      </c>
      <c r="B6109">
        <f t="shared" si="762"/>
        <v>0</v>
      </c>
      <c r="C6109" s="2" t="str">
        <f>IFERROR(VLOOKUP((IF(LEN(DAY($A6109))&lt;2,0&amp;DAY($A6109),DAY($A6109))&amp;IF(LEN(MONTH($A6109))&lt;2,0&amp;MONTH($A6109),MONTH($A6109))), Prazniki[[#All],[DanMesec]:[Dela prosto]], 3,FALSE), "")</f>
        <v/>
      </c>
      <c r="D6109" s="2" t="str">
        <f t="shared" si="763"/>
        <v/>
      </c>
      <c r="E6109" s="2" t="str">
        <f t="shared" si="764"/>
        <v/>
      </c>
      <c r="F6109" s="2">
        <f t="shared" si="765"/>
        <v>0</v>
      </c>
      <c r="G6109" s="2" t="str">
        <f t="shared" si="760"/>
        <v/>
      </c>
      <c r="H6109" s="2">
        <f>IFERROR(VLOOKUP((IF(LEN(DAY($A6109))&lt;2,0&amp;DAY($A6109),DAY($A6109))&amp;IF(LEN(MONTH($A6109))&lt;2,0&amp;MONTH($A6109),MONTH($A6109))), Prazniki[[#All],[DanMesec]:[Dela prosto]], 4,FALSE), 0)</f>
        <v>0</v>
      </c>
      <c r="I6109" s="2">
        <f t="shared" si="766"/>
        <v>0</v>
      </c>
      <c r="J6109" s="2">
        <f t="shared" si="767"/>
        <v>0</v>
      </c>
      <c r="K6109">
        <f t="shared" si="761"/>
        <v>1</v>
      </c>
    </row>
    <row r="6110" spans="1:11" x14ac:dyDescent="0.3">
      <c r="A6110" s="1">
        <v>46287</v>
      </c>
      <c r="B6110">
        <f t="shared" si="762"/>
        <v>0</v>
      </c>
      <c r="C6110" s="2" t="str">
        <f>IFERROR(VLOOKUP((IF(LEN(DAY($A6110))&lt;2,0&amp;DAY($A6110),DAY($A6110))&amp;IF(LEN(MONTH($A6110))&lt;2,0&amp;MONTH($A6110),MONTH($A6110))), Prazniki[[#All],[DanMesec]:[Dela prosto]], 3,FALSE), "")</f>
        <v/>
      </c>
      <c r="D6110" s="2" t="str">
        <f t="shared" si="763"/>
        <v/>
      </c>
      <c r="E6110" s="2" t="str">
        <f t="shared" si="764"/>
        <v/>
      </c>
      <c r="F6110" s="2">
        <f t="shared" si="765"/>
        <v>0</v>
      </c>
      <c r="G6110" s="2" t="str">
        <f t="shared" si="760"/>
        <v/>
      </c>
      <c r="H6110" s="2">
        <f>IFERROR(VLOOKUP((IF(LEN(DAY($A6110))&lt;2,0&amp;DAY($A6110),DAY($A6110))&amp;IF(LEN(MONTH($A6110))&lt;2,0&amp;MONTH($A6110),MONTH($A6110))), Prazniki[[#All],[DanMesec]:[Dela prosto]], 4,FALSE), 0)</f>
        <v>0</v>
      </c>
      <c r="I6110" s="2">
        <f t="shared" si="766"/>
        <v>0</v>
      </c>
      <c r="J6110" s="2">
        <f t="shared" si="767"/>
        <v>0</v>
      </c>
      <c r="K6110">
        <f t="shared" si="761"/>
        <v>1</v>
      </c>
    </row>
    <row r="6111" spans="1:11" x14ac:dyDescent="0.3">
      <c r="A6111" s="1">
        <v>46288</v>
      </c>
      <c r="B6111">
        <f t="shared" si="762"/>
        <v>0</v>
      </c>
      <c r="C6111" s="2" t="str">
        <f>IFERROR(VLOOKUP((IF(LEN(DAY($A6111))&lt;2,0&amp;DAY($A6111),DAY($A6111))&amp;IF(LEN(MONTH($A6111))&lt;2,0&amp;MONTH($A6111),MONTH($A6111))), Prazniki[[#All],[DanMesec]:[Dela prosto]], 3,FALSE), "")</f>
        <v>Dan slovenskega športa</v>
      </c>
      <c r="D6111" s="2" t="str">
        <f t="shared" si="763"/>
        <v/>
      </c>
      <c r="E6111" s="2" t="str">
        <f t="shared" si="764"/>
        <v/>
      </c>
      <c r="F6111" s="2">
        <f t="shared" si="765"/>
        <v>1</v>
      </c>
      <c r="G6111" s="2" t="str">
        <f t="shared" si="760"/>
        <v>Dan slovenskega športa</v>
      </c>
      <c r="H6111" s="2">
        <f>IFERROR(VLOOKUP((IF(LEN(DAY($A6111))&lt;2,0&amp;DAY($A6111),DAY($A6111))&amp;IF(LEN(MONTH($A6111))&lt;2,0&amp;MONTH($A6111),MONTH($A6111))), Prazniki[[#All],[DanMesec]:[Dela prosto]], 4,FALSE), 0)</f>
        <v>0</v>
      </c>
      <c r="I6111" s="2">
        <f t="shared" si="766"/>
        <v>0</v>
      </c>
      <c r="J6111" s="2">
        <f t="shared" si="767"/>
        <v>0</v>
      </c>
      <c r="K6111">
        <f t="shared" si="761"/>
        <v>1</v>
      </c>
    </row>
    <row r="6112" spans="1:11" x14ac:dyDescent="0.3">
      <c r="A6112" s="1">
        <v>46289</v>
      </c>
      <c r="B6112">
        <f t="shared" si="762"/>
        <v>0</v>
      </c>
      <c r="C6112" s="2" t="str">
        <f>IFERROR(VLOOKUP((IF(LEN(DAY($A6112))&lt;2,0&amp;DAY($A6112),DAY($A6112))&amp;IF(LEN(MONTH($A6112))&lt;2,0&amp;MONTH($A6112),MONTH($A6112))), Prazniki[[#All],[DanMesec]:[Dela prosto]], 3,FALSE), "")</f>
        <v/>
      </c>
      <c r="D6112" s="2" t="str">
        <f t="shared" si="763"/>
        <v/>
      </c>
      <c r="E6112" s="2" t="str">
        <f t="shared" si="764"/>
        <v/>
      </c>
      <c r="F6112" s="2">
        <f t="shared" si="765"/>
        <v>0</v>
      </c>
      <c r="G6112" s="2" t="str">
        <f t="shared" si="760"/>
        <v/>
      </c>
      <c r="H6112" s="2">
        <f>IFERROR(VLOOKUP((IF(LEN(DAY($A6112))&lt;2,0&amp;DAY($A6112),DAY($A6112))&amp;IF(LEN(MONTH($A6112))&lt;2,0&amp;MONTH($A6112),MONTH($A6112))), Prazniki[[#All],[DanMesec]:[Dela prosto]], 4,FALSE), 0)</f>
        <v>0</v>
      </c>
      <c r="I6112" s="2">
        <f t="shared" si="766"/>
        <v>0</v>
      </c>
      <c r="J6112" s="2">
        <f t="shared" si="767"/>
        <v>0</v>
      </c>
      <c r="K6112">
        <f t="shared" si="761"/>
        <v>1</v>
      </c>
    </row>
    <row r="6113" spans="1:11" x14ac:dyDescent="0.3">
      <c r="A6113" s="1">
        <v>46290</v>
      </c>
      <c r="B6113">
        <f t="shared" si="762"/>
        <v>0</v>
      </c>
      <c r="C6113" s="2" t="str">
        <f>IFERROR(VLOOKUP((IF(LEN(DAY($A6113))&lt;2,0&amp;DAY($A6113),DAY($A6113))&amp;IF(LEN(MONTH($A6113))&lt;2,0&amp;MONTH($A6113),MONTH($A6113))), Prazniki[[#All],[DanMesec]:[Dela prosto]], 3,FALSE), "")</f>
        <v/>
      </c>
      <c r="D6113" s="2" t="str">
        <f t="shared" si="763"/>
        <v/>
      </c>
      <c r="E6113" s="2" t="str">
        <f t="shared" si="764"/>
        <v/>
      </c>
      <c r="F6113" s="2">
        <f t="shared" si="765"/>
        <v>0</v>
      </c>
      <c r="G6113" s="2" t="str">
        <f t="shared" si="760"/>
        <v/>
      </c>
      <c r="H6113" s="2">
        <f>IFERROR(VLOOKUP((IF(LEN(DAY($A6113))&lt;2,0&amp;DAY($A6113),DAY($A6113))&amp;IF(LEN(MONTH($A6113))&lt;2,0&amp;MONTH($A6113),MONTH($A6113))), Prazniki[[#All],[DanMesec]:[Dela prosto]], 4,FALSE), 0)</f>
        <v>0</v>
      </c>
      <c r="I6113" s="2">
        <f t="shared" si="766"/>
        <v>0</v>
      </c>
      <c r="J6113" s="2">
        <f t="shared" si="767"/>
        <v>0</v>
      </c>
      <c r="K6113">
        <f t="shared" si="761"/>
        <v>1</v>
      </c>
    </row>
    <row r="6114" spans="1:11" x14ac:dyDescent="0.3">
      <c r="A6114" s="1">
        <v>46291</v>
      </c>
      <c r="B6114">
        <f t="shared" si="762"/>
        <v>1</v>
      </c>
      <c r="C6114" s="2" t="str">
        <f>IFERROR(VLOOKUP((IF(LEN(DAY($A6114))&lt;2,0&amp;DAY($A6114),DAY($A6114))&amp;IF(LEN(MONTH($A6114))&lt;2,0&amp;MONTH($A6114),MONTH($A6114))), Prazniki[[#All],[DanMesec]:[Dela prosto]], 3,FALSE), "")</f>
        <v/>
      </c>
      <c r="D6114" s="2" t="str">
        <f t="shared" si="763"/>
        <v/>
      </c>
      <c r="E6114" s="2" t="str">
        <f t="shared" si="764"/>
        <v/>
      </c>
      <c r="F6114" s="2">
        <f t="shared" si="765"/>
        <v>0</v>
      </c>
      <c r="G6114" s="2" t="str">
        <f t="shared" si="760"/>
        <v/>
      </c>
      <c r="H6114" s="2">
        <f>IFERROR(VLOOKUP((IF(LEN(DAY($A6114))&lt;2,0&amp;DAY($A6114),DAY($A6114))&amp;IF(LEN(MONTH($A6114))&lt;2,0&amp;MONTH($A6114),MONTH($A6114))), Prazniki[[#All],[DanMesec]:[Dela prosto]], 4,FALSE), 0)</f>
        <v>0</v>
      </c>
      <c r="I6114" s="2">
        <f t="shared" si="766"/>
        <v>0</v>
      </c>
      <c r="J6114" s="2">
        <f t="shared" si="767"/>
        <v>0</v>
      </c>
      <c r="K6114">
        <f t="shared" si="761"/>
        <v>0</v>
      </c>
    </row>
    <row r="6115" spans="1:11" x14ac:dyDescent="0.3">
      <c r="A6115" s="1">
        <v>46292</v>
      </c>
      <c r="B6115">
        <f t="shared" si="762"/>
        <v>1</v>
      </c>
      <c r="C6115" s="2" t="str">
        <f>IFERROR(VLOOKUP((IF(LEN(DAY($A6115))&lt;2,0&amp;DAY($A6115),DAY($A6115))&amp;IF(LEN(MONTH($A6115))&lt;2,0&amp;MONTH($A6115),MONTH($A6115))), Prazniki[[#All],[DanMesec]:[Dela prosto]], 3,FALSE), "")</f>
        <v/>
      </c>
      <c r="D6115" s="2" t="str">
        <f t="shared" si="763"/>
        <v/>
      </c>
      <c r="E6115" s="2" t="str">
        <f t="shared" si="764"/>
        <v/>
      </c>
      <c r="F6115" s="2">
        <f t="shared" si="765"/>
        <v>0</v>
      </c>
      <c r="G6115" s="2" t="str">
        <f t="shared" si="760"/>
        <v/>
      </c>
      <c r="H6115" s="2">
        <f>IFERROR(VLOOKUP((IF(LEN(DAY($A6115))&lt;2,0&amp;DAY($A6115),DAY($A6115))&amp;IF(LEN(MONTH($A6115))&lt;2,0&amp;MONTH($A6115),MONTH($A6115))), Prazniki[[#All],[DanMesec]:[Dela prosto]], 4,FALSE), 0)</f>
        <v>0</v>
      </c>
      <c r="I6115" s="2">
        <f t="shared" si="766"/>
        <v>0</v>
      </c>
      <c r="J6115" s="2">
        <f t="shared" si="767"/>
        <v>0</v>
      </c>
      <c r="K6115">
        <f t="shared" si="761"/>
        <v>0</v>
      </c>
    </row>
    <row r="6116" spans="1:11" x14ac:dyDescent="0.3">
      <c r="A6116" s="1">
        <v>46293</v>
      </c>
      <c r="B6116">
        <f t="shared" si="762"/>
        <v>0</v>
      </c>
      <c r="C6116" s="2" t="str">
        <f>IFERROR(VLOOKUP((IF(LEN(DAY($A6116))&lt;2,0&amp;DAY($A6116),DAY($A6116))&amp;IF(LEN(MONTH($A6116))&lt;2,0&amp;MONTH($A6116),MONTH($A6116))), Prazniki[[#All],[DanMesec]:[Dela prosto]], 3,FALSE), "")</f>
        <v/>
      </c>
      <c r="D6116" s="2" t="str">
        <f t="shared" si="763"/>
        <v/>
      </c>
      <c r="E6116" s="2" t="str">
        <f t="shared" si="764"/>
        <v/>
      </c>
      <c r="F6116" s="2">
        <f t="shared" si="765"/>
        <v>0</v>
      </c>
      <c r="G6116" s="2" t="str">
        <f t="shared" si="760"/>
        <v/>
      </c>
      <c r="H6116" s="2">
        <f>IFERROR(VLOOKUP((IF(LEN(DAY($A6116))&lt;2,0&amp;DAY($A6116),DAY($A6116))&amp;IF(LEN(MONTH($A6116))&lt;2,0&amp;MONTH($A6116),MONTH($A6116))), Prazniki[[#All],[DanMesec]:[Dela prosto]], 4,FALSE), 0)</f>
        <v>0</v>
      </c>
      <c r="I6116" s="2">
        <f t="shared" si="766"/>
        <v>0</v>
      </c>
      <c r="J6116" s="2">
        <f t="shared" si="767"/>
        <v>0</v>
      </c>
      <c r="K6116">
        <f t="shared" si="761"/>
        <v>1</v>
      </c>
    </row>
    <row r="6117" spans="1:11" x14ac:dyDescent="0.3">
      <c r="A6117" s="1">
        <v>46294</v>
      </c>
      <c r="B6117">
        <f t="shared" si="762"/>
        <v>0</v>
      </c>
      <c r="C6117" s="2" t="str">
        <f>IFERROR(VLOOKUP((IF(LEN(DAY($A6117))&lt;2,0&amp;DAY($A6117),DAY($A6117))&amp;IF(LEN(MONTH($A6117))&lt;2,0&amp;MONTH($A6117),MONTH($A6117))), Prazniki[[#All],[DanMesec]:[Dela prosto]], 3,FALSE), "")</f>
        <v/>
      </c>
      <c r="D6117" s="2" t="str">
        <f t="shared" si="763"/>
        <v/>
      </c>
      <c r="E6117" s="2" t="str">
        <f t="shared" si="764"/>
        <v/>
      </c>
      <c r="F6117" s="2">
        <f t="shared" si="765"/>
        <v>0</v>
      </c>
      <c r="G6117" s="2" t="str">
        <f t="shared" si="760"/>
        <v/>
      </c>
      <c r="H6117" s="2">
        <f>IFERROR(VLOOKUP((IF(LEN(DAY($A6117))&lt;2,0&amp;DAY($A6117),DAY($A6117))&amp;IF(LEN(MONTH($A6117))&lt;2,0&amp;MONTH($A6117),MONTH($A6117))), Prazniki[[#All],[DanMesec]:[Dela prosto]], 4,FALSE), 0)</f>
        <v>0</v>
      </c>
      <c r="I6117" s="2">
        <f t="shared" si="766"/>
        <v>0</v>
      </c>
      <c r="J6117" s="2">
        <f t="shared" si="767"/>
        <v>0</v>
      </c>
      <c r="K6117">
        <f t="shared" si="761"/>
        <v>1</v>
      </c>
    </row>
    <row r="6118" spans="1:11" x14ac:dyDescent="0.3">
      <c r="A6118" s="1">
        <v>46295</v>
      </c>
      <c r="B6118">
        <f t="shared" si="762"/>
        <v>0</v>
      </c>
      <c r="C6118" s="2" t="str">
        <f>IFERROR(VLOOKUP((IF(LEN(DAY($A6118))&lt;2,0&amp;DAY($A6118),DAY($A6118))&amp;IF(LEN(MONTH($A6118))&lt;2,0&amp;MONTH($A6118),MONTH($A6118))), Prazniki[[#All],[DanMesec]:[Dela prosto]], 3,FALSE), "")</f>
        <v/>
      </c>
      <c r="D6118" s="2" t="str">
        <f t="shared" si="763"/>
        <v/>
      </c>
      <c r="E6118" s="2" t="str">
        <f t="shared" si="764"/>
        <v/>
      </c>
      <c r="F6118" s="2">
        <f t="shared" si="765"/>
        <v>0</v>
      </c>
      <c r="G6118" s="2" t="str">
        <f t="shared" si="760"/>
        <v/>
      </c>
      <c r="H6118" s="2">
        <f>IFERROR(VLOOKUP((IF(LEN(DAY($A6118))&lt;2,0&amp;DAY($A6118),DAY($A6118))&amp;IF(LEN(MONTH($A6118))&lt;2,0&amp;MONTH($A6118),MONTH($A6118))), Prazniki[[#All],[DanMesec]:[Dela prosto]], 4,FALSE), 0)</f>
        <v>0</v>
      </c>
      <c r="I6118" s="2">
        <f t="shared" si="766"/>
        <v>0</v>
      </c>
      <c r="J6118" s="2">
        <f t="shared" si="767"/>
        <v>0</v>
      </c>
      <c r="K6118">
        <f t="shared" si="761"/>
        <v>1</v>
      </c>
    </row>
    <row r="6119" spans="1:11" x14ac:dyDescent="0.3">
      <c r="A6119" s="1">
        <v>46296</v>
      </c>
      <c r="B6119">
        <f t="shared" si="762"/>
        <v>0</v>
      </c>
      <c r="C6119" s="2" t="str">
        <f>IFERROR(VLOOKUP((IF(LEN(DAY($A6119))&lt;2,0&amp;DAY($A6119),DAY($A6119))&amp;IF(LEN(MONTH($A6119))&lt;2,0&amp;MONTH($A6119),MONTH($A6119))), Prazniki[[#All],[DanMesec]:[Dela prosto]], 3,FALSE), "")</f>
        <v/>
      </c>
      <c r="D6119" s="2" t="str">
        <f t="shared" si="763"/>
        <v/>
      </c>
      <c r="E6119" s="2" t="str">
        <f t="shared" si="764"/>
        <v/>
      </c>
      <c r="F6119" s="2">
        <f t="shared" si="765"/>
        <v>0</v>
      </c>
      <c r="G6119" s="2" t="str">
        <f t="shared" si="760"/>
        <v/>
      </c>
      <c r="H6119" s="2">
        <f>IFERROR(VLOOKUP((IF(LEN(DAY($A6119))&lt;2,0&amp;DAY($A6119),DAY($A6119))&amp;IF(LEN(MONTH($A6119))&lt;2,0&amp;MONTH($A6119),MONTH($A6119))), Prazniki[[#All],[DanMesec]:[Dela prosto]], 4,FALSE), 0)</f>
        <v>0</v>
      </c>
      <c r="I6119" s="2">
        <f t="shared" si="766"/>
        <v>0</v>
      </c>
      <c r="J6119" s="2">
        <f t="shared" si="767"/>
        <v>0</v>
      </c>
      <c r="K6119">
        <f t="shared" si="761"/>
        <v>1</v>
      </c>
    </row>
    <row r="6120" spans="1:11" x14ac:dyDescent="0.3">
      <c r="A6120" s="1">
        <v>46297</v>
      </c>
      <c r="B6120">
        <f t="shared" si="762"/>
        <v>0</v>
      </c>
      <c r="C6120" s="2" t="str">
        <f>IFERROR(VLOOKUP((IF(LEN(DAY($A6120))&lt;2,0&amp;DAY($A6120),DAY($A6120))&amp;IF(LEN(MONTH($A6120))&lt;2,0&amp;MONTH($A6120),MONTH($A6120))), Prazniki[[#All],[DanMesec]:[Dela prosto]], 3,FALSE), "")</f>
        <v/>
      </c>
      <c r="D6120" s="2" t="str">
        <f t="shared" si="763"/>
        <v/>
      </c>
      <c r="E6120" s="2" t="str">
        <f t="shared" si="764"/>
        <v/>
      </c>
      <c r="F6120" s="2">
        <f t="shared" si="765"/>
        <v>0</v>
      </c>
      <c r="G6120" s="2" t="str">
        <f t="shared" si="760"/>
        <v/>
      </c>
      <c r="H6120" s="2">
        <f>IFERROR(VLOOKUP((IF(LEN(DAY($A6120))&lt;2,0&amp;DAY($A6120),DAY($A6120))&amp;IF(LEN(MONTH($A6120))&lt;2,0&amp;MONTH($A6120),MONTH($A6120))), Prazniki[[#All],[DanMesec]:[Dela prosto]], 4,FALSE), 0)</f>
        <v>0</v>
      </c>
      <c r="I6120" s="2">
        <f t="shared" si="766"/>
        <v>0</v>
      </c>
      <c r="J6120" s="2">
        <f t="shared" si="767"/>
        <v>0</v>
      </c>
      <c r="K6120">
        <f t="shared" si="761"/>
        <v>1</v>
      </c>
    </row>
    <row r="6121" spans="1:11" x14ac:dyDescent="0.3">
      <c r="A6121" s="1">
        <v>46298</v>
      </c>
      <c r="B6121">
        <f t="shared" si="762"/>
        <v>1</v>
      </c>
      <c r="C6121" s="2" t="str">
        <f>IFERROR(VLOOKUP((IF(LEN(DAY($A6121))&lt;2,0&amp;DAY($A6121),DAY($A6121))&amp;IF(LEN(MONTH($A6121))&lt;2,0&amp;MONTH($A6121),MONTH($A6121))), Prazniki[[#All],[DanMesec]:[Dela prosto]], 3,FALSE), "")</f>
        <v/>
      </c>
      <c r="D6121" s="2" t="str">
        <f t="shared" si="763"/>
        <v/>
      </c>
      <c r="E6121" s="2" t="str">
        <f t="shared" si="764"/>
        <v/>
      </c>
      <c r="F6121" s="2">
        <f t="shared" si="765"/>
        <v>0</v>
      </c>
      <c r="G6121" s="2" t="str">
        <f t="shared" si="760"/>
        <v/>
      </c>
      <c r="H6121" s="2">
        <f>IFERROR(VLOOKUP((IF(LEN(DAY($A6121))&lt;2,0&amp;DAY($A6121),DAY($A6121))&amp;IF(LEN(MONTH($A6121))&lt;2,0&amp;MONTH($A6121),MONTH($A6121))), Prazniki[[#All],[DanMesec]:[Dela prosto]], 4,FALSE), 0)</f>
        <v>0</v>
      </c>
      <c r="I6121" s="2">
        <f t="shared" si="766"/>
        <v>0</v>
      </c>
      <c r="J6121" s="2">
        <f t="shared" si="767"/>
        <v>0</v>
      </c>
      <c r="K6121">
        <f t="shared" si="761"/>
        <v>0</v>
      </c>
    </row>
    <row r="6122" spans="1:11" x14ac:dyDescent="0.3">
      <c r="A6122" s="1">
        <v>46299</v>
      </c>
      <c r="B6122">
        <f t="shared" si="762"/>
        <v>1</v>
      </c>
      <c r="C6122" s="2" t="str">
        <f>IFERROR(VLOOKUP((IF(LEN(DAY($A6122))&lt;2,0&amp;DAY($A6122),DAY($A6122))&amp;IF(LEN(MONTH($A6122))&lt;2,0&amp;MONTH($A6122),MONTH($A6122))), Prazniki[[#All],[DanMesec]:[Dela prosto]], 3,FALSE), "")</f>
        <v/>
      </c>
      <c r="D6122" s="2" t="str">
        <f t="shared" si="763"/>
        <v/>
      </c>
      <c r="E6122" s="2" t="str">
        <f t="shared" si="764"/>
        <v/>
      </c>
      <c r="F6122" s="2">
        <f t="shared" si="765"/>
        <v>0</v>
      </c>
      <c r="G6122" s="2" t="str">
        <f t="shared" si="760"/>
        <v/>
      </c>
      <c r="H6122" s="2">
        <f>IFERROR(VLOOKUP((IF(LEN(DAY($A6122))&lt;2,0&amp;DAY($A6122),DAY($A6122))&amp;IF(LEN(MONTH($A6122))&lt;2,0&amp;MONTH($A6122),MONTH($A6122))), Prazniki[[#All],[DanMesec]:[Dela prosto]], 4,FALSE), 0)</f>
        <v>0</v>
      </c>
      <c r="I6122" s="2">
        <f t="shared" si="766"/>
        <v>0</v>
      </c>
      <c r="J6122" s="2">
        <f t="shared" si="767"/>
        <v>0</v>
      </c>
      <c r="K6122">
        <f t="shared" si="761"/>
        <v>0</v>
      </c>
    </row>
    <row r="6123" spans="1:11" x14ac:dyDescent="0.3">
      <c r="A6123" s="1">
        <v>46300</v>
      </c>
      <c r="B6123">
        <f t="shared" si="762"/>
        <v>0</v>
      </c>
      <c r="C6123" s="2" t="str">
        <f>IFERROR(VLOOKUP((IF(LEN(DAY($A6123))&lt;2,0&amp;DAY($A6123),DAY($A6123))&amp;IF(LEN(MONTH($A6123))&lt;2,0&amp;MONTH($A6123),MONTH($A6123))), Prazniki[[#All],[DanMesec]:[Dela prosto]], 3,FALSE), "")</f>
        <v/>
      </c>
      <c r="D6123" s="2" t="str">
        <f t="shared" si="763"/>
        <v/>
      </c>
      <c r="E6123" s="2" t="str">
        <f t="shared" si="764"/>
        <v/>
      </c>
      <c r="F6123" s="2">
        <f t="shared" si="765"/>
        <v>0</v>
      </c>
      <c r="G6123" s="2" t="str">
        <f t="shared" si="760"/>
        <v/>
      </c>
      <c r="H6123" s="2">
        <f>IFERROR(VLOOKUP((IF(LEN(DAY($A6123))&lt;2,0&amp;DAY($A6123),DAY($A6123))&amp;IF(LEN(MONTH($A6123))&lt;2,0&amp;MONTH($A6123),MONTH($A6123))), Prazniki[[#All],[DanMesec]:[Dela prosto]], 4,FALSE), 0)</f>
        <v>0</v>
      </c>
      <c r="I6123" s="2">
        <f t="shared" si="766"/>
        <v>0</v>
      </c>
      <c r="J6123" s="2">
        <f t="shared" si="767"/>
        <v>0</v>
      </c>
      <c r="K6123">
        <f t="shared" si="761"/>
        <v>1</v>
      </c>
    </row>
    <row r="6124" spans="1:11" x14ac:dyDescent="0.3">
      <c r="A6124" s="1">
        <v>46301</v>
      </c>
      <c r="B6124">
        <f t="shared" si="762"/>
        <v>0</v>
      </c>
      <c r="C6124" s="2" t="str">
        <f>IFERROR(VLOOKUP((IF(LEN(DAY($A6124))&lt;2,0&amp;DAY($A6124),DAY($A6124))&amp;IF(LEN(MONTH($A6124))&lt;2,0&amp;MONTH($A6124),MONTH($A6124))), Prazniki[[#All],[DanMesec]:[Dela prosto]], 3,FALSE), "")</f>
        <v/>
      </c>
      <c r="D6124" s="2" t="str">
        <f t="shared" si="763"/>
        <v/>
      </c>
      <c r="E6124" s="2" t="str">
        <f t="shared" si="764"/>
        <v/>
      </c>
      <c r="F6124" s="2">
        <f t="shared" si="765"/>
        <v>0</v>
      </c>
      <c r="G6124" s="2" t="str">
        <f t="shared" si="760"/>
        <v/>
      </c>
      <c r="H6124" s="2">
        <f>IFERROR(VLOOKUP((IF(LEN(DAY($A6124))&lt;2,0&amp;DAY($A6124),DAY($A6124))&amp;IF(LEN(MONTH($A6124))&lt;2,0&amp;MONTH($A6124),MONTH($A6124))), Prazniki[[#All],[DanMesec]:[Dela prosto]], 4,FALSE), 0)</f>
        <v>0</v>
      </c>
      <c r="I6124" s="2">
        <f t="shared" si="766"/>
        <v>0</v>
      </c>
      <c r="J6124" s="2">
        <f t="shared" si="767"/>
        <v>0</v>
      </c>
      <c r="K6124">
        <f t="shared" si="761"/>
        <v>1</v>
      </c>
    </row>
    <row r="6125" spans="1:11" x14ac:dyDescent="0.3">
      <c r="A6125" s="1">
        <v>46302</v>
      </c>
      <c r="B6125">
        <f t="shared" si="762"/>
        <v>0</v>
      </c>
      <c r="C6125" s="2" t="str">
        <f>IFERROR(VLOOKUP((IF(LEN(DAY($A6125))&lt;2,0&amp;DAY($A6125),DAY($A6125))&amp;IF(LEN(MONTH($A6125))&lt;2,0&amp;MONTH($A6125),MONTH($A6125))), Prazniki[[#All],[DanMesec]:[Dela prosto]], 3,FALSE), "")</f>
        <v/>
      </c>
      <c r="D6125" s="2" t="str">
        <f t="shared" si="763"/>
        <v/>
      </c>
      <c r="E6125" s="2" t="str">
        <f t="shared" si="764"/>
        <v/>
      </c>
      <c r="F6125" s="2">
        <f t="shared" si="765"/>
        <v>0</v>
      </c>
      <c r="G6125" s="2" t="str">
        <f t="shared" si="760"/>
        <v/>
      </c>
      <c r="H6125" s="2">
        <f>IFERROR(VLOOKUP((IF(LEN(DAY($A6125))&lt;2,0&amp;DAY($A6125),DAY($A6125))&amp;IF(LEN(MONTH($A6125))&lt;2,0&amp;MONTH($A6125),MONTH($A6125))), Prazniki[[#All],[DanMesec]:[Dela prosto]], 4,FALSE), 0)</f>
        <v>0</v>
      </c>
      <c r="I6125" s="2">
        <f t="shared" si="766"/>
        <v>0</v>
      </c>
      <c r="J6125" s="2">
        <f t="shared" si="767"/>
        <v>0</v>
      </c>
      <c r="K6125">
        <f t="shared" si="761"/>
        <v>1</v>
      </c>
    </row>
    <row r="6126" spans="1:11" x14ac:dyDescent="0.3">
      <c r="A6126" s="1">
        <v>46303</v>
      </c>
      <c r="B6126">
        <f t="shared" si="762"/>
        <v>0</v>
      </c>
      <c r="C6126" s="2" t="str">
        <f>IFERROR(VLOOKUP((IF(LEN(DAY($A6126))&lt;2,0&amp;DAY($A6126),DAY($A6126))&amp;IF(LEN(MONTH($A6126))&lt;2,0&amp;MONTH($A6126),MONTH($A6126))), Prazniki[[#All],[DanMesec]:[Dela prosto]], 3,FALSE), "")</f>
        <v/>
      </c>
      <c r="D6126" s="2" t="str">
        <f t="shared" si="763"/>
        <v/>
      </c>
      <c r="E6126" s="2" t="str">
        <f t="shared" si="764"/>
        <v/>
      </c>
      <c r="F6126" s="2">
        <f t="shared" si="765"/>
        <v>0</v>
      </c>
      <c r="G6126" s="2" t="str">
        <f t="shared" si="760"/>
        <v/>
      </c>
      <c r="H6126" s="2">
        <f>IFERROR(VLOOKUP((IF(LEN(DAY($A6126))&lt;2,0&amp;DAY($A6126),DAY($A6126))&amp;IF(LEN(MONTH($A6126))&lt;2,0&amp;MONTH($A6126),MONTH($A6126))), Prazniki[[#All],[DanMesec]:[Dela prosto]], 4,FALSE), 0)</f>
        <v>0</v>
      </c>
      <c r="I6126" s="2">
        <f t="shared" si="766"/>
        <v>0</v>
      </c>
      <c r="J6126" s="2">
        <f t="shared" si="767"/>
        <v>0</v>
      </c>
      <c r="K6126">
        <f t="shared" si="761"/>
        <v>1</v>
      </c>
    </row>
    <row r="6127" spans="1:11" x14ac:dyDescent="0.3">
      <c r="A6127" s="1">
        <v>46304</v>
      </c>
      <c r="B6127">
        <f t="shared" si="762"/>
        <v>0</v>
      </c>
      <c r="C6127" s="2" t="str">
        <f>IFERROR(VLOOKUP((IF(LEN(DAY($A6127))&lt;2,0&amp;DAY($A6127),DAY($A6127))&amp;IF(LEN(MONTH($A6127))&lt;2,0&amp;MONTH($A6127),MONTH($A6127))), Prazniki[[#All],[DanMesec]:[Dela prosto]], 3,FALSE), "")</f>
        <v/>
      </c>
      <c r="D6127" s="2" t="str">
        <f t="shared" si="763"/>
        <v/>
      </c>
      <c r="E6127" s="2" t="str">
        <f t="shared" si="764"/>
        <v/>
      </c>
      <c r="F6127" s="2">
        <f t="shared" si="765"/>
        <v>0</v>
      </c>
      <c r="G6127" s="2" t="str">
        <f t="shared" si="760"/>
        <v/>
      </c>
      <c r="H6127" s="2">
        <f>IFERROR(VLOOKUP((IF(LEN(DAY($A6127))&lt;2,0&amp;DAY($A6127),DAY($A6127))&amp;IF(LEN(MONTH($A6127))&lt;2,0&amp;MONTH($A6127),MONTH($A6127))), Prazniki[[#All],[DanMesec]:[Dela prosto]], 4,FALSE), 0)</f>
        <v>0</v>
      </c>
      <c r="I6127" s="2">
        <f t="shared" si="766"/>
        <v>0</v>
      </c>
      <c r="J6127" s="2">
        <f t="shared" si="767"/>
        <v>0</v>
      </c>
      <c r="K6127">
        <f t="shared" si="761"/>
        <v>1</v>
      </c>
    </row>
    <row r="6128" spans="1:11" x14ac:dyDescent="0.3">
      <c r="A6128" s="1">
        <v>46305</v>
      </c>
      <c r="B6128">
        <f t="shared" si="762"/>
        <v>1</v>
      </c>
      <c r="C6128" s="2" t="str">
        <f>IFERROR(VLOOKUP((IF(LEN(DAY($A6128))&lt;2,0&amp;DAY($A6128),DAY($A6128))&amp;IF(LEN(MONTH($A6128))&lt;2,0&amp;MONTH($A6128),MONTH($A6128))), Prazniki[[#All],[DanMesec]:[Dela prosto]], 3,FALSE), "")</f>
        <v/>
      </c>
      <c r="D6128" s="2" t="str">
        <f t="shared" si="763"/>
        <v/>
      </c>
      <c r="E6128" s="2" t="str">
        <f t="shared" si="764"/>
        <v/>
      </c>
      <c r="F6128" s="2">
        <f t="shared" si="765"/>
        <v>0</v>
      </c>
      <c r="G6128" s="2" t="str">
        <f t="shared" si="760"/>
        <v/>
      </c>
      <c r="H6128" s="2">
        <f>IFERROR(VLOOKUP((IF(LEN(DAY($A6128))&lt;2,0&amp;DAY($A6128),DAY($A6128))&amp;IF(LEN(MONTH($A6128))&lt;2,0&amp;MONTH($A6128),MONTH($A6128))), Prazniki[[#All],[DanMesec]:[Dela prosto]], 4,FALSE), 0)</f>
        <v>0</v>
      </c>
      <c r="I6128" s="2">
        <f t="shared" si="766"/>
        <v>0</v>
      </c>
      <c r="J6128" s="2">
        <f t="shared" si="767"/>
        <v>0</v>
      </c>
      <c r="K6128">
        <f t="shared" si="761"/>
        <v>0</v>
      </c>
    </row>
    <row r="6129" spans="1:11" x14ac:dyDescent="0.3">
      <c r="A6129" s="1">
        <v>46306</v>
      </c>
      <c r="B6129">
        <f t="shared" si="762"/>
        <v>1</v>
      </c>
      <c r="C6129" s="2" t="str">
        <f>IFERROR(VLOOKUP((IF(LEN(DAY($A6129))&lt;2,0&amp;DAY($A6129),DAY($A6129))&amp;IF(LEN(MONTH($A6129))&lt;2,0&amp;MONTH($A6129),MONTH($A6129))), Prazniki[[#All],[DanMesec]:[Dela prosto]], 3,FALSE), "")</f>
        <v/>
      </c>
      <c r="D6129" s="2" t="str">
        <f t="shared" si="763"/>
        <v/>
      </c>
      <c r="E6129" s="2" t="str">
        <f t="shared" si="764"/>
        <v/>
      </c>
      <c r="F6129" s="2">
        <f t="shared" si="765"/>
        <v>0</v>
      </c>
      <c r="G6129" s="2" t="str">
        <f t="shared" si="760"/>
        <v/>
      </c>
      <c r="H6129" s="2">
        <f>IFERROR(VLOOKUP((IF(LEN(DAY($A6129))&lt;2,0&amp;DAY($A6129),DAY($A6129))&amp;IF(LEN(MONTH($A6129))&lt;2,0&amp;MONTH($A6129),MONTH($A6129))), Prazniki[[#All],[DanMesec]:[Dela prosto]], 4,FALSE), 0)</f>
        <v>0</v>
      </c>
      <c r="I6129" s="2">
        <f t="shared" si="766"/>
        <v>0</v>
      </c>
      <c r="J6129" s="2">
        <f t="shared" si="767"/>
        <v>0</v>
      </c>
      <c r="K6129">
        <f t="shared" si="761"/>
        <v>0</v>
      </c>
    </row>
    <row r="6130" spans="1:11" x14ac:dyDescent="0.3">
      <c r="A6130" s="1">
        <v>46307</v>
      </c>
      <c r="B6130">
        <f t="shared" si="762"/>
        <v>0</v>
      </c>
      <c r="C6130" s="2" t="str">
        <f>IFERROR(VLOOKUP((IF(LEN(DAY($A6130))&lt;2,0&amp;DAY($A6130),DAY($A6130))&amp;IF(LEN(MONTH($A6130))&lt;2,0&amp;MONTH($A6130),MONTH($A6130))), Prazniki[[#All],[DanMesec]:[Dela prosto]], 3,FALSE), "")</f>
        <v/>
      </c>
      <c r="D6130" s="2" t="str">
        <f t="shared" si="763"/>
        <v/>
      </c>
      <c r="E6130" s="2" t="str">
        <f t="shared" si="764"/>
        <v/>
      </c>
      <c r="F6130" s="2">
        <f t="shared" si="765"/>
        <v>0</v>
      </c>
      <c r="G6130" s="2" t="str">
        <f t="shared" si="760"/>
        <v/>
      </c>
      <c r="H6130" s="2">
        <f>IFERROR(VLOOKUP((IF(LEN(DAY($A6130))&lt;2,0&amp;DAY($A6130),DAY($A6130))&amp;IF(LEN(MONTH($A6130))&lt;2,0&amp;MONTH($A6130),MONTH($A6130))), Prazniki[[#All],[DanMesec]:[Dela prosto]], 4,FALSE), 0)</f>
        <v>0</v>
      </c>
      <c r="I6130" s="2">
        <f t="shared" si="766"/>
        <v>0</v>
      </c>
      <c r="J6130" s="2">
        <f t="shared" si="767"/>
        <v>0</v>
      </c>
      <c r="K6130">
        <f t="shared" si="761"/>
        <v>1</v>
      </c>
    </row>
    <row r="6131" spans="1:11" x14ac:dyDescent="0.3">
      <c r="A6131" s="1">
        <v>46308</v>
      </c>
      <c r="B6131">
        <f t="shared" si="762"/>
        <v>0</v>
      </c>
      <c r="C6131" s="2" t="str">
        <f>IFERROR(VLOOKUP((IF(LEN(DAY($A6131))&lt;2,0&amp;DAY($A6131),DAY($A6131))&amp;IF(LEN(MONTH($A6131))&lt;2,0&amp;MONTH($A6131),MONTH($A6131))), Prazniki[[#All],[DanMesec]:[Dela prosto]], 3,FALSE), "")</f>
        <v/>
      </c>
      <c r="D6131" s="2" t="str">
        <f t="shared" si="763"/>
        <v/>
      </c>
      <c r="E6131" s="2" t="str">
        <f t="shared" si="764"/>
        <v/>
      </c>
      <c r="F6131" s="2">
        <f t="shared" si="765"/>
        <v>0</v>
      </c>
      <c r="G6131" s="2" t="str">
        <f t="shared" si="760"/>
        <v/>
      </c>
      <c r="H6131" s="2">
        <f>IFERROR(VLOOKUP((IF(LEN(DAY($A6131))&lt;2,0&amp;DAY($A6131),DAY($A6131))&amp;IF(LEN(MONTH($A6131))&lt;2,0&amp;MONTH($A6131),MONTH($A6131))), Prazniki[[#All],[DanMesec]:[Dela prosto]], 4,FALSE), 0)</f>
        <v>0</v>
      </c>
      <c r="I6131" s="2">
        <f t="shared" si="766"/>
        <v>0</v>
      </c>
      <c r="J6131" s="2">
        <f t="shared" si="767"/>
        <v>0</v>
      </c>
      <c r="K6131">
        <f t="shared" si="761"/>
        <v>1</v>
      </c>
    </row>
    <row r="6132" spans="1:11" x14ac:dyDescent="0.3">
      <c r="A6132" s="1">
        <v>46309</v>
      </c>
      <c r="B6132">
        <f t="shared" si="762"/>
        <v>0</v>
      </c>
      <c r="C6132" s="2" t="str">
        <f>IFERROR(VLOOKUP((IF(LEN(DAY($A6132))&lt;2,0&amp;DAY($A6132),DAY($A6132))&amp;IF(LEN(MONTH($A6132))&lt;2,0&amp;MONTH($A6132),MONTH($A6132))), Prazniki[[#All],[DanMesec]:[Dela prosto]], 3,FALSE), "")</f>
        <v/>
      </c>
      <c r="D6132" s="2" t="str">
        <f t="shared" si="763"/>
        <v/>
      </c>
      <c r="E6132" s="2" t="str">
        <f t="shared" si="764"/>
        <v/>
      </c>
      <c r="F6132" s="2">
        <f t="shared" si="765"/>
        <v>0</v>
      </c>
      <c r="G6132" s="2" t="str">
        <f t="shared" si="760"/>
        <v/>
      </c>
      <c r="H6132" s="2">
        <f>IFERROR(VLOOKUP((IF(LEN(DAY($A6132))&lt;2,0&amp;DAY($A6132),DAY($A6132))&amp;IF(LEN(MONTH($A6132))&lt;2,0&amp;MONTH($A6132),MONTH($A6132))), Prazniki[[#All],[DanMesec]:[Dela prosto]], 4,FALSE), 0)</f>
        <v>0</v>
      </c>
      <c r="I6132" s="2">
        <f t="shared" si="766"/>
        <v>0</v>
      </c>
      <c r="J6132" s="2">
        <f t="shared" si="767"/>
        <v>0</v>
      </c>
      <c r="K6132">
        <f t="shared" si="761"/>
        <v>1</v>
      </c>
    </row>
    <row r="6133" spans="1:11" x14ac:dyDescent="0.3">
      <c r="A6133" s="1">
        <v>46310</v>
      </c>
      <c r="B6133">
        <f t="shared" si="762"/>
        <v>0</v>
      </c>
      <c r="C6133" s="2" t="str">
        <f>IFERROR(VLOOKUP((IF(LEN(DAY($A6133))&lt;2,0&amp;DAY($A6133),DAY($A6133))&amp;IF(LEN(MONTH($A6133))&lt;2,0&amp;MONTH($A6133),MONTH($A6133))), Prazniki[[#All],[DanMesec]:[Dela prosto]], 3,FALSE), "")</f>
        <v/>
      </c>
      <c r="D6133" s="2" t="str">
        <f t="shared" si="763"/>
        <v/>
      </c>
      <c r="E6133" s="2" t="str">
        <f t="shared" si="764"/>
        <v/>
      </c>
      <c r="F6133" s="2">
        <f t="shared" si="765"/>
        <v>0</v>
      </c>
      <c r="G6133" s="2" t="str">
        <f t="shared" si="760"/>
        <v/>
      </c>
      <c r="H6133" s="2">
        <f>IFERROR(VLOOKUP((IF(LEN(DAY($A6133))&lt;2,0&amp;DAY($A6133),DAY($A6133))&amp;IF(LEN(MONTH($A6133))&lt;2,0&amp;MONTH($A6133),MONTH($A6133))), Prazniki[[#All],[DanMesec]:[Dela prosto]], 4,FALSE), 0)</f>
        <v>0</v>
      </c>
      <c r="I6133" s="2">
        <f t="shared" si="766"/>
        <v>0</v>
      </c>
      <c r="J6133" s="2">
        <f t="shared" si="767"/>
        <v>0</v>
      </c>
      <c r="K6133">
        <f t="shared" si="761"/>
        <v>1</v>
      </c>
    </row>
    <row r="6134" spans="1:11" x14ac:dyDescent="0.3">
      <c r="A6134" s="1">
        <v>46311</v>
      </c>
      <c r="B6134">
        <f t="shared" si="762"/>
        <v>0</v>
      </c>
      <c r="C6134" s="2" t="str">
        <f>IFERROR(VLOOKUP((IF(LEN(DAY($A6134))&lt;2,0&amp;DAY($A6134),DAY($A6134))&amp;IF(LEN(MONTH($A6134))&lt;2,0&amp;MONTH($A6134),MONTH($A6134))), Prazniki[[#All],[DanMesec]:[Dela prosto]], 3,FALSE), "")</f>
        <v/>
      </c>
      <c r="D6134" s="2" t="str">
        <f t="shared" si="763"/>
        <v/>
      </c>
      <c r="E6134" s="2" t="str">
        <f t="shared" si="764"/>
        <v/>
      </c>
      <c r="F6134" s="2">
        <f t="shared" si="765"/>
        <v>0</v>
      </c>
      <c r="G6134" s="2" t="str">
        <f t="shared" si="760"/>
        <v/>
      </c>
      <c r="H6134" s="2">
        <f>IFERROR(VLOOKUP((IF(LEN(DAY($A6134))&lt;2,0&amp;DAY($A6134),DAY($A6134))&amp;IF(LEN(MONTH($A6134))&lt;2,0&amp;MONTH($A6134),MONTH($A6134))), Prazniki[[#All],[DanMesec]:[Dela prosto]], 4,FALSE), 0)</f>
        <v>0</v>
      </c>
      <c r="I6134" s="2">
        <f t="shared" si="766"/>
        <v>0</v>
      </c>
      <c r="J6134" s="2">
        <f t="shared" si="767"/>
        <v>0</v>
      </c>
      <c r="K6134">
        <f t="shared" si="761"/>
        <v>1</v>
      </c>
    </row>
    <row r="6135" spans="1:11" x14ac:dyDescent="0.3">
      <c r="A6135" s="1">
        <v>46312</v>
      </c>
      <c r="B6135">
        <f t="shared" si="762"/>
        <v>1</v>
      </c>
      <c r="C6135" s="2" t="str">
        <f>IFERROR(VLOOKUP((IF(LEN(DAY($A6135))&lt;2,0&amp;DAY($A6135),DAY($A6135))&amp;IF(LEN(MONTH($A6135))&lt;2,0&amp;MONTH($A6135),MONTH($A6135))), Prazniki[[#All],[DanMesec]:[Dela prosto]], 3,FALSE), "")</f>
        <v/>
      </c>
      <c r="D6135" s="2" t="str">
        <f t="shared" si="763"/>
        <v/>
      </c>
      <c r="E6135" s="2" t="str">
        <f t="shared" si="764"/>
        <v/>
      </c>
      <c r="F6135" s="2">
        <f t="shared" si="765"/>
        <v>0</v>
      </c>
      <c r="G6135" s="2" t="str">
        <f t="shared" si="760"/>
        <v/>
      </c>
      <c r="H6135" s="2">
        <f>IFERROR(VLOOKUP((IF(LEN(DAY($A6135))&lt;2,0&amp;DAY($A6135),DAY($A6135))&amp;IF(LEN(MONTH($A6135))&lt;2,0&amp;MONTH($A6135),MONTH($A6135))), Prazniki[[#All],[DanMesec]:[Dela prosto]], 4,FALSE), 0)</f>
        <v>0</v>
      </c>
      <c r="I6135" s="2">
        <f t="shared" si="766"/>
        <v>0</v>
      </c>
      <c r="J6135" s="2">
        <f t="shared" si="767"/>
        <v>0</v>
      </c>
      <c r="K6135">
        <f t="shared" si="761"/>
        <v>0</v>
      </c>
    </row>
    <row r="6136" spans="1:11" x14ac:dyDescent="0.3">
      <c r="A6136" s="1">
        <v>46313</v>
      </c>
      <c r="B6136">
        <f t="shared" si="762"/>
        <v>1</v>
      </c>
      <c r="C6136" s="2" t="str">
        <f>IFERROR(VLOOKUP((IF(LEN(DAY($A6136))&lt;2,0&amp;DAY($A6136),DAY($A6136))&amp;IF(LEN(MONTH($A6136))&lt;2,0&amp;MONTH($A6136),MONTH($A6136))), Prazniki[[#All],[DanMesec]:[Dela prosto]], 3,FALSE), "")</f>
        <v/>
      </c>
      <c r="D6136" s="2" t="str">
        <f t="shared" si="763"/>
        <v/>
      </c>
      <c r="E6136" s="2" t="str">
        <f t="shared" si="764"/>
        <v/>
      </c>
      <c r="F6136" s="2">
        <f t="shared" si="765"/>
        <v>0</v>
      </c>
      <c r="G6136" s="2" t="str">
        <f t="shared" si="760"/>
        <v/>
      </c>
      <c r="H6136" s="2">
        <f>IFERROR(VLOOKUP((IF(LEN(DAY($A6136))&lt;2,0&amp;DAY($A6136),DAY($A6136))&amp;IF(LEN(MONTH($A6136))&lt;2,0&amp;MONTH($A6136),MONTH($A6136))), Prazniki[[#All],[DanMesec]:[Dela prosto]], 4,FALSE), 0)</f>
        <v>0</v>
      </c>
      <c r="I6136" s="2">
        <f t="shared" si="766"/>
        <v>0</v>
      </c>
      <c r="J6136" s="2">
        <f t="shared" si="767"/>
        <v>0</v>
      </c>
      <c r="K6136">
        <f t="shared" si="761"/>
        <v>0</v>
      </c>
    </row>
    <row r="6137" spans="1:11" x14ac:dyDescent="0.3">
      <c r="A6137" s="1">
        <v>46314</v>
      </c>
      <c r="B6137">
        <f t="shared" si="762"/>
        <v>0</v>
      </c>
      <c r="C6137" s="2" t="str">
        <f>IFERROR(VLOOKUP((IF(LEN(DAY($A6137))&lt;2,0&amp;DAY($A6137),DAY($A6137))&amp;IF(LEN(MONTH($A6137))&lt;2,0&amp;MONTH($A6137),MONTH($A6137))), Prazniki[[#All],[DanMesec]:[Dela prosto]], 3,FALSE), "")</f>
        <v/>
      </c>
      <c r="D6137" s="2" t="str">
        <f t="shared" si="763"/>
        <v/>
      </c>
      <c r="E6137" s="2" t="str">
        <f t="shared" si="764"/>
        <v/>
      </c>
      <c r="F6137" s="2">
        <f t="shared" si="765"/>
        <v>0</v>
      </c>
      <c r="G6137" s="2" t="str">
        <f t="shared" si="760"/>
        <v/>
      </c>
      <c r="H6137" s="2">
        <f>IFERROR(VLOOKUP((IF(LEN(DAY($A6137))&lt;2,0&amp;DAY($A6137),DAY($A6137))&amp;IF(LEN(MONTH($A6137))&lt;2,0&amp;MONTH($A6137),MONTH($A6137))), Prazniki[[#All],[DanMesec]:[Dela prosto]], 4,FALSE), 0)</f>
        <v>0</v>
      </c>
      <c r="I6137" s="2">
        <f t="shared" si="766"/>
        <v>0</v>
      </c>
      <c r="J6137" s="2">
        <f t="shared" si="767"/>
        <v>0</v>
      </c>
      <c r="K6137">
        <f t="shared" si="761"/>
        <v>1</v>
      </c>
    </row>
    <row r="6138" spans="1:11" x14ac:dyDescent="0.3">
      <c r="A6138" s="1">
        <v>46315</v>
      </c>
      <c r="B6138">
        <f t="shared" si="762"/>
        <v>0</v>
      </c>
      <c r="C6138" s="2" t="str">
        <f>IFERROR(VLOOKUP((IF(LEN(DAY($A6138))&lt;2,0&amp;DAY($A6138),DAY($A6138))&amp;IF(LEN(MONTH($A6138))&lt;2,0&amp;MONTH($A6138),MONTH($A6138))), Prazniki[[#All],[DanMesec]:[Dela prosto]], 3,FALSE), "")</f>
        <v/>
      </c>
      <c r="D6138" s="2" t="str">
        <f t="shared" si="763"/>
        <v/>
      </c>
      <c r="E6138" s="2" t="str">
        <f t="shared" si="764"/>
        <v/>
      </c>
      <c r="F6138" s="2">
        <f t="shared" si="765"/>
        <v>0</v>
      </c>
      <c r="G6138" s="2" t="str">
        <f t="shared" si="760"/>
        <v/>
      </c>
      <c r="H6138" s="2">
        <f>IFERROR(VLOOKUP((IF(LEN(DAY($A6138))&lt;2,0&amp;DAY($A6138),DAY($A6138))&amp;IF(LEN(MONTH($A6138))&lt;2,0&amp;MONTH($A6138),MONTH($A6138))), Prazniki[[#All],[DanMesec]:[Dela prosto]], 4,FALSE), 0)</f>
        <v>0</v>
      </c>
      <c r="I6138" s="2">
        <f t="shared" si="766"/>
        <v>0</v>
      </c>
      <c r="J6138" s="2">
        <f t="shared" si="767"/>
        <v>0</v>
      </c>
      <c r="K6138">
        <f t="shared" si="761"/>
        <v>1</v>
      </c>
    </row>
    <row r="6139" spans="1:11" x14ac:dyDescent="0.3">
      <c r="A6139" s="1">
        <v>46316</v>
      </c>
      <c r="B6139">
        <f t="shared" si="762"/>
        <v>0</v>
      </c>
      <c r="C6139" s="2" t="str">
        <f>IFERROR(VLOOKUP((IF(LEN(DAY($A6139))&lt;2,0&amp;DAY($A6139),DAY($A6139))&amp;IF(LEN(MONTH($A6139))&lt;2,0&amp;MONTH($A6139),MONTH($A6139))), Prazniki[[#All],[DanMesec]:[Dela prosto]], 3,FALSE), "")</f>
        <v/>
      </c>
      <c r="D6139" s="2" t="str">
        <f t="shared" si="763"/>
        <v/>
      </c>
      <c r="E6139" s="2" t="str">
        <f t="shared" si="764"/>
        <v/>
      </c>
      <c r="F6139" s="2">
        <f t="shared" si="765"/>
        <v>0</v>
      </c>
      <c r="G6139" s="2" t="str">
        <f t="shared" si="760"/>
        <v/>
      </c>
      <c r="H6139" s="2">
        <f>IFERROR(VLOOKUP((IF(LEN(DAY($A6139))&lt;2,0&amp;DAY($A6139),DAY($A6139))&amp;IF(LEN(MONTH($A6139))&lt;2,0&amp;MONTH($A6139),MONTH($A6139))), Prazniki[[#All],[DanMesec]:[Dela prosto]], 4,FALSE), 0)</f>
        <v>0</v>
      </c>
      <c r="I6139" s="2">
        <f t="shared" si="766"/>
        <v>0</v>
      </c>
      <c r="J6139" s="2">
        <f t="shared" si="767"/>
        <v>0</v>
      </c>
      <c r="K6139">
        <f t="shared" si="761"/>
        <v>1</v>
      </c>
    </row>
    <row r="6140" spans="1:11" x14ac:dyDescent="0.3">
      <c r="A6140" s="1">
        <v>46317</v>
      </c>
      <c r="B6140">
        <f t="shared" si="762"/>
        <v>0</v>
      </c>
      <c r="C6140" s="2" t="str">
        <f>IFERROR(VLOOKUP((IF(LEN(DAY($A6140))&lt;2,0&amp;DAY($A6140),DAY($A6140))&amp;IF(LEN(MONTH($A6140))&lt;2,0&amp;MONTH($A6140),MONTH($A6140))), Prazniki[[#All],[DanMesec]:[Dela prosto]], 3,FALSE), "")</f>
        <v/>
      </c>
      <c r="D6140" s="2" t="str">
        <f t="shared" si="763"/>
        <v/>
      </c>
      <c r="E6140" s="2" t="str">
        <f t="shared" si="764"/>
        <v/>
      </c>
      <c r="F6140" s="2">
        <f t="shared" si="765"/>
        <v>0</v>
      </c>
      <c r="G6140" s="2" t="str">
        <f t="shared" si="760"/>
        <v/>
      </c>
      <c r="H6140" s="2">
        <f>IFERROR(VLOOKUP((IF(LEN(DAY($A6140))&lt;2,0&amp;DAY($A6140),DAY($A6140))&amp;IF(LEN(MONTH($A6140))&lt;2,0&amp;MONTH($A6140),MONTH($A6140))), Prazniki[[#All],[DanMesec]:[Dela prosto]], 4,FALSE), 0)</f>
        <v>0</v>
      </c>
      <c r="I6140" s="2">
        <f t="shared" si="766"/>
        <v>0</v>
      </c>
      <c r="J6140" s="2">
        <f t="shared" si="767"/>
        <v>0</v>
      </c>
      <c r="K6140">
        <f t="shared" si="761"/>
        <v>1</v>
      </c>
    </row>
    <row r="6141" spans="1:11" x14ac:dyDescent="0.3">
      <c r="A6141" s="1">
        <v>46318</v>
      </c>
      <c r="B6141">
        <f t="shared" si="762"/>
        <v>0</v>
      </c>
      <c r="C6141" s="2" t="str">
        <f>IFERROR(VLOOKUP((IF(LEN(DAY($A6141))&lt;2,0&amp;DAY($A6141),DAY($A6141))&amp;IF(LEN(MONTH($A6141))&lt;2,0&amp;MONTH($A6141),MONTH($A6141))), Prazniki[[#All],[DanMesec]:[Dela prosto]], 3,FALSE), "")</f>
        <v/>
      </c>
      <c r="D6141" s="2" t="str">
        <f t="shared" si="763"/>
        <v/>
      </c>
      <c r="E6141" s="2" t="str">
        <f t="shared" si="764"/>
        <v/>
      </c>
      <c r="F6141" s="2">
        <f t="shared" si="765"/>
        <v>0</v>
      </c>
      <c r="G6141" s="2" t="str">
        <f t="shared" si="760"/>
        <v/>
      </c>
      <c r="H6141" s="2">
        <f>IFERROR(VLOOKUP((IF(LEN(DAY($A6141))&lt;2,0&amp;DAY($A6141),DAY($A6141))&amp;IF(LEN(MONTH($A6141))&lt;2,0&amp;MONTH($A6141),MONTH($A6141))), Prazniki[[#All],[DanMesec]:[Dela prosto]], 4,FALSE), 0)</f>
        <v>0</v>
      </c>
      <c r="I6141" s="2">
        <f t="shared" si="766"/>
        <v>0</v>
      </c>
      <c r="J6141" s="2">
        <f t="shared" si="767"/>
        <v>0</v>
      </c>
      <c r="K6141">
        <f t="shared" si="761"/>
        <v>1</v>
      </c>
    </row>
    <row r="6142" spans="1:11" x14ac:dyDescent="0.3">
      <c r="A6142" s="1">
        <v>46319</v>
      </c>
      <c r="B6142">
        <f t="shared" si="762"/>
        <v>1</v>
      </c>
      <c r="C6142" s="2" t="str">
        <f>IFERROR(VLOOKUP((IF(LEN(DAY($A6142))&lt;2,0&amp;DAY($A6142),DAY($A6142))&amp;IF(LEN(MONTH($A6142))&lt;2,0&amp;MONTH($A6142),MONTH($A6142))), Prazniki[[#All],[DanMesec]:[Dela prosto]], 3,FALSE), "")</f>
        <v/>
      </c>
      <c r="D6142" s="2" t="str">
        <f t="shared" si="763"/>
        <v/>
      </c>
      <c r="E6142" s="2" t="str">
        <f t="shared" si="764"/>
        <v/>
      </c>
      <c r="F6142" s="2">
        <f t="shared" si="765"/>
        <v>0</v>
      </c>
      <c r="G6142" s="2" t="str">
        <f t="shared" si="760"/>
        <v/>
      </c>
      <c r="H6142" s="2">
        <f>IFERROR(VLOOKUP((IF(LEN(DAY($A6142))&lt;2,0&amp;DAY($A6142),DAY($A6142))&amp;IF(LEN(MONTH($A6142))&lt;2,0&amp;MONTH($A6142),MONTH($A6142))), Prazniki[[#All],[DanMesec]:[Dela prosto]], 4,FALSE), 0)</f>
        <v>0</v>
      </c>
      <c r="I6142" s="2">
        <f t="shared" si="766"/>
        <v>0</v>
      </c>
      <c r="J6142" s="2">
        <f t="shared" si="767"/>
        <v>0</v>
      </c>
      <c r="K6142">
        <f t="shared" si="761"/>
        <v>0</v>
      </c>
    </row>
    <row r="6143" spans="1:11" x14ac:dyDescent="0.3">
      <c r="A6143" s="1">
        <v>46320</v>
      </c>
      <c r="B6143">
        <f t="shared" si="762"/>
        <v>1</v>
      </c>
      <c r="C6143" s="2" t="str">
        <f>IFERROR(VLOOKUP((IF(LEN(DAY($A6143))&lt;2,0&amp;DAY($A6143),DAY($A6143))&amp;IF(LEN(MONTH($A6143))&lt;2,0&amp;MONTH($A6143),MONTH($A6143))), Prazniki[[#All],[DanMesec]:[Dela prosto]], 3,FALSE), "")</f>
        <v>Dan reformacije</v>
      </c>
      <c r="D6143" s="2" t="str">
        <f t="shared" si="763"/>
        <v/>
      </c>
      <c r="E6143" s="2" t="str">
        <f t="shared" si="764"/>
        <v/>
      </c>
      <c r="F6143" s="2">
        <f t="shared" si="765"/>
        <v>1</v>
      </c>
      <c r="G6143" s="2" t="str">
        <f t="shared" si="760"/>
        <v>Dan reformacije</v>
      </c>
      <c r="H6143" s="2">
        <f>IFERROR(VLOOKUP((IF(LEN(DAY($A6143))&lt;2,0&amp;DAY($A6143),DAY($A6143))&amp;IF(LEN(MONTH($A6143))&lt;2,0&amp;MONTH($A6143),MONTH($A6143))), Prazniki[[#All],[DanMesec]:[Dela prosto]], 4,FALSE), 0)</f>
        <v>0</v>
      </c>
      <c r="I6143" s="2">
        <f t="shared" si="766"/>
        <v>0</v>
      </c>
      <c r="J6143" s="2">
        <f t="shared" si="767"/>
        <v>0</v>
      </c>
      <c r="K6143">
        <f t="shared" si="761"/>
        <v>0</v>
      </c>
    </row>
    <row r="6144" spans="1:11" x14ac:dyDescent="0.3">
      <c r="A6144" s="1">
        <v>46321</v>
      </c>
      <c r="B6144">
        <f t="shared" si="762"/>
        <v>0</v>
      </c>
      <c r="C6144" s="2" t="str">
        <f>IFERROR(VLOOKUP((IF(LEN(DAY($A6144))&lt;2,0&amp;DAY($A6144),DAY($A6144))&amp;IF(LEN(MONTH($A6144))&lt;2,0&amp;MONTH($A6144),MONTH($A6144))), Prazniki[[#All],[DanMesec]:[Dela prosto]], 3,FALSE), "")</f>
        <v/>
      </c>
      <c r="D6144" s="2" t="str">
        <f t="shared" si="763"/>
        <v/>
      </c>
      <c r="E6144" s="2" t="str">
        <f t="shared" si="764"/>
        <v/>
      </c>
      <c r="F6144" s="2">
        <f t="shared" si="765"/>
        <v>0</v>
      </c>
      <c r="G6144" s="2" t="str">
        <f t="shared" si="760"/>
        <v/>
      </c>
      <c r="H6144" s="2">
        <f>IFERROR(VLOOKUP((IF(LEN(DAY($A6144))&lt;2,0&amp;DAY($A6144),DAY($A6144))&amp;IF(LEN(MONTH($A6144))&lt;2,0&amp;MONTH($A6144),MONTH($A6144))), Prazniki[[#All],[DanMesec]:[Dela prosto]], 4,FALSE), 0)</f>
        <v>0</v>
      </c>
      <c r="I6144" s="2">
        <f t="shared" si="766"/>
        <v>0</v>
      </c>
      <c r="J6144" s="2">
        <f t="shared" si="767"/>
        <v>0</v>
      </c>
      <c r="K6144">
        <f t="shared" si="761"/>
        <v>1</v>
      </c>
    </row>
    <row r="6145" spans="1:11" x14ac:dyDescent="0.3">
      <c r="A6145" s="1">
        <v>46322</v>
      </c>
      <c r="B6145">
        <f t="shared" si="762"/>
        <v>0</v>
      </c>
      <c r="C6145" s="2" t="str">
        <f>IFERROR(VLOOKUP((IF(LEN(DAY($A6145))&lt;2,0&amp;DAY($A6145),DAY($A6145))&amp;IF(LEN(MONTH($A6145))&lt;2,0&amp;MONTH($A6145),MONTH($A6145))), Prazniki[[#All],[DanMesec]:[Dela prosto]], 3,FALSE), "")</f>
        <v/>
      </c>
      <c r="D6145" s="2" t="str">
        <f t="shared" si="763"/>
        <v/>
      </c>
      <c r="E6145" s="2" t="str">
        <f t="shared" si="764"/>
        <v/>
      </c>
      <c r="F6145" s="2">
        <f t="shared" si="765"/>
        <v>0</v>
      </c>
      <c r="G6145" s="2" t="str">
        <f t="shared" si="760"/>
        <v/>
      </c>
      <c r="H6145" s="2">
        <f>IFERROR(VLOOKUP((IF(LEN(DAY($A6145))&lt;2,0&amp;DAY($A6145),DAY($A6145))&amp;IF(LEN(MONTH($A6145))&lt;2,0&amp;MONTH($A6145),MONTH($A6145))), Prazniki[[#All],[DanMesec]:[Dela prosto]], 4,FALSE), 0)</f>
        <v>0</v>
      </c>
      <c r="I6145" s="2">
        <f t="shared" si="766"/>
        <v>0</v>
      </c>
      <c r="J6145" s="2">
        <f t="shared" si="767"/>
        <v>0</v>
      </c>
      <c r="K6145">
        <f t="shared" si="761"/>
        <v>1</v>
      </c>
    </row>
    <row r="6146" spans="1:11" x14ac:dyDescent="0.3">
      <c r="A6146" s="1">
        <v>46323</v>
      </c>
      <c r="B6146">
        <f t="shared" si="762"/>
        <v>0</v>
      </c>
      <c r="C6146" s="2" t="str">
        <f>IFERROR(VLOOKUP((IF(LEN(DAY($A6146))&lt;2,0&amp;DAY($A6146),DAY($A6146))&amp;IF(LEN(MONTH($A6146))&lt;2,0&amp;MONTH($A6146),MONTH($A6146))), Prazniki[[#All],[DanMesec]:[Dela prosto]], 3,FALSE), "")</f>
        <v/>
      </c>
      <c r="D6146" s="2" t="str">
        <f t="shared" si="763"/>
        <v/>
      </c>
      <c r="E6146" s="2" t="str">
        <f t="shared" si="764"/>
        <v/>
      </c>
      <c r="F6146" s="2">
        <f t="shared" si="765"/>
        <v>0</v>
      </c>
      <c r="G6146" s="2" t="str">
        <f t="shared" ref="G6146:G6209" si="768">IF(C6146&lt;&gt;"",C6146,IF(D6146&lt;&gt;"",D6146,IF(E6146&lt;&gt;"",E6146, "")))</f>
        <v/>
      </c>
      <c r="H6146" s="2">
        <f>IFERROR(VLOOKUP((IF(LEN(DAY($A6146))&lt;2,0&amp;DAY($A6146),DAY($A6146))&amp;IF(LEN(MONTH($A6146))&lt;2,0&amp;MONTH($A6146),MONTH($A6146))), Prazniki[[#All],[DanMesec]:[Dela prosto]], 4,FALSE), 0)</f>
        <v>0</v>
      </c>
      <c r="I6146" s="2">
        <f t="shared" si="766"/>
        <v>0</v>
      </c>
      <c r="J6146" s="2">
        <f t="shared" si="767"/>
        <v>0</v>
      </c>
      <c r="K6146">
        <f t="shared" ref="K6146:K6209" si="769">IF(OR(B6146=1,H6146=1), 0,1)</f>
        <v>1</v>
      </c>
    </row>
    <row r="6147" spans="1:11" x14ac:dyDescent="0.3">
      <c r="A6147" s="1">
        <v>46324</v>
      </c>
      <c r="B6147">
        <f t="shared" ref="B6147:B6210" si="770">IF(OR(WEEKDAY(A6147,2)=6,WEEKDAY(A6147,2)=7),1,0)</f>
        <v>0</v>
      </c>
      <c r="C6147" s="2" t="str">
        <f>IFERROR(VLOOKUP((IF(LEN(DAY($A6147))&lt;2,0&amp;DAY($A6147),DAY($A6147))&amp;IF(LEN(MONTH($A6147))&lt;2,0&amp;MONTH($A6147),MONTH($A6147))), Prazniki[[#All],[DanMesec]:[Dela prosto]], 3,FALSE), "")</f>
        <v/>
      </c>
      <c r="D6147" s="2" t="str">
        <f t="shared" ref="D6147:D6210" si="771">IF(FLOOR(DAY(MINUTE(YEAR(A6147)/38)/2+56)&amp;"/"&amp;"5/"&amp;YEAR(A6147),7)-34+1=A6147,$D$1,"")</f>
        <v/>
      </c>
      <c r="E6147" s="2" t="str">
        <f t="shared" ref="E6147:E6210" si="772">IF(FLOOR(DAY(MINUTE(YEAR(A6147)/38)/2+56)&amp;"/"&amp;"5/"&amp;YEAR(A6147),7)-34+1+50-2=A6147,$E$1,"")</f>
        <v/>
      </c>
      <c r="F6147" s="2">
        <f t="shared" ref="F6147:F6210" si="773">IF(C6147&lt;&gt;"",1,IF(D6147&lt;&gt;"",1,IF(E6147&lt;&gt;"",1, 0)))</f>
        <v>0</v>
      </c>
      <c r="G6147" s="2" t="str">
        <f t="shared" si="768"/>
        <v/>
      </c>
      <c r="H6147" s="2">
        <f>IFERROR(VLOOKUP((IF(LEN(DAY($A6147))&lt;2,0&amp;DAY($A6147),DAY($A6147))&amp;IF(LEN(MONTH($A6147))&lt;2,0&amp;MONTH($A6147),MONTH($A6147))), Prazniki[[#All],[DanMesec]:[Dela prosto]], 4,FALSE), 0)</f>
        <v>0</v>
      </c>
      <c r="I6147" s="2">
        <f t="shared" ref="I6147:I6210" si="774">IF(OR(D6147&lt;&gt;"",E6147&lt;&gt;""),1,0)</f>
        <v>0</v>
      </c>
      <c r="J6147" s="2">
        <f t="shared" ref="J6147:J6210" si="775">IF(OR(H6147=1,I6147=1),1,0)</f>
        <v>0</v>
      </c>
      <c r="K6147">
        <f t="shared" si="769"/>
        <v>1</v>
      </c>
    </row>
    <row r="6148" spans="1:11" x14ac:dyDescent="0.3">
      <c r="A6148" s="1">
        <v>46325</v>
      </c>
      <c r="B6148">
        <f t="shared" si="770"/>
        <v>0</v>
      </c>
      <c r="C6148" s="2" t="str">
        <f>IFERROR(VLOOKUP((IF(LEN(DAY($A6148))&lt;2,0&amp;DAY($A6148),DAY($A6148))&amp;IF(LEN(MONTH($A6148))&lt;2,0&amp;MONTH($A6148),MONTH($A6148))), Prazniki[[#All],[DanMesec]:[Dela prosto]], 3,FALSE), "")</f>
        <v/>
      </c>
      <c r="D6148" s="2" t="str">
        <f t="shared" si="771"/>
        <v/>
      </c>
      <c r="E6148" s="2" t="str">
        <f t="shared" si="772"/>
        <v/>
      </c>
      <c r="F6148" s="2">
        <f t="shared" si="773"/>
        <v>0</v>
      </c>
      <c r="G6148" s="2" t="str">
        <f t="shared" si="768"/>
        <v/>
      </c>
      <c r="H6148" s="2">
        <f>IFERROR(VLOOKUP((IF(LEN(DAY($A6148))&lt;2,0&amp;DAY($A6148),DAY($A6148))&amp;IF(LEN(MONTH($A6148))&lt;2,0&amp;MONTH($A6148),MONTH($A6148))), Prazniki[[#All],[DanMesec]:[Dela prosto]], 4,FALSE), 0)</f>
        <v>0</v>
      </c>
      <c r="I6148" s="2">
        <f t="shared" si="774"/>
        <v>0</v>
      </c>
      <c r="J6148" s="2">
        <f t="shared" si="775"/>
        <v>0</v>
      </c>
      <c r="K6148">
        <f t="shared" si="769"/>
        <v>1</v>
      </c>
    </row>
    <row r="6149" spans="1:11" x14ac:dyDescent="0.3">
      <c r="A6149" s="1">
        <v>46326</v>
      </c>
      <c r="B6149">
        <f t="shared" si="770"/>
        <v>1</v>
      </c>
      <c r="C6149" s="2" t="str">
        <f>IFERROR(VLOOKUP((IF(LEN(DAY($A6149))&lt;2,0&amp;DAY($A6149),DAY($A6149))&amp;IF(LEN(MONTH($A6149))&lt;2,0&amp;MONTH($A6149),MONTH($A6149))), Prazniki[[#All],[DanMesec]:[Dela prosto]], 3,FALSE), "")</f>
        <v>Dan suverenosti</v>
      </c>
      <c r="D6149" s="2" t="str">
        <f t="shared" si="771"/>
        <v/>
      </c>
      <c r="E6149" s="2" t="str">
        <f t="shared" si="772"/>
        <v/>
      </c>
      <c r="F6149" s="2">
        <f t="shared" si="773"/>
        <v>1</v>
      </c>
      <c r="G6149" s="2" t="str">
        <f t="shared" si="768"/>
        <v>Dan suverenosti</v>
      </c>
      <c r="H6149" s="2">
        <f>IFERROR(VLOOKUP((IF(LEN(DAY($A6149))&lt;2,0&amp;DAY($A6149),DAY($A6149))&amp;IF(LEN(MONTH($A6149))&lt;2,0&amp;MONTH($A6149),MONTH($A6149))), Prazniki[[#All],[DanMesec]:[Dela prosto]], 4,FALSE), 0)</f>
        <v>1</v>
      </c>
      <c r="I6149" s="2">
        <f t="shared" si="774"/>
        <v>0</v>
      </c>
      <c r="J6149" s="2">
        <f t="shared" si="775"/>
        <v>1</v>
      </c>
      <c r="K6149">
        <f t="shared" si="769"/>
        <v>0</v>
      </c>
    </row>
    <row r="6150" spans="1:11" x14ac:dyDescent="0.3">
      <c r="A6150" s="1">
        <v>46327</v>
      </c>
      <c r="B6150">
        <f t="shared" si="770"/>
        <v>1</v>
      </c>
      <c r="C6150" s="2" t="str">
        <f>IFERROR(VLOOKUP((IF(LEN(DAY($A6150))&lt;2,0&amp;DAY($A6150),DAY($A6150))&amp;IF(LEN(MONTH($A6150))&lt;2,0&amp;MONTH($A6150),MONTH($A6150))), Prazniki[[#All],[DanMesec]:[Dela prosto]], 3,FALSE), "")</f>
        <v>Dan spomina na mrtve</v>
      </c>
      <c r="D6150" s="2" t="str">
        <f t="shared" si="771"/>
        <v/>
      </c>
      <c r="E6150" s="2" t="str">
        <f t="shared" si="772"/>
        <v/>
      </c>
      <c r="F6150" s="2">
        <f t="shared" si="773"/>
        <v>1</v>
      </c>
      <c r="G6150" s="2" t="str">
        <f t="shared" si="768"/>
        <v>Dan spomina na mrtve</v>
      </c>
      <c r="H6150" s="2">
        <f>IFERROR(VLOOKUP((IF(LEN(DAY($A6150))&lt;2,0&amp;DAY($A6150),DAY($A6150))&amp;IF(LEN(MONTH($A6150))&lt;2,0&amp;MONTH($A6150),MONTH($A6150))), Prazniki[[#All],[DanMesec]:[Dela prosto]], 4,FALSE), 0)</f>
        <v>1</v>
      </c>
      <c r="I6150" s="2">
        <f t="shared" si="774"/>
        <v>0</v>
      </c>
      <c r="J6150" s="2">
        <f t="shared" si="775"/>
        <v>1</v>
      </c>
      <c r="K6150">
        <f t="shared" si="769"/>
        <v>0</v>
      </c>
    </row>
    <row r="6151" spans="1:11" x14ac:dyDescent="0.3">
      <c r="A6151" s="1">
        <v>46328</v>
      </c>
      <c r="B6151">
        <f t="shared" si="770"/>
        <v>0</v>
      </c>
      <c r="C6151" s="2" t="str">
        <f>IFERROR(VLOOKUP((IF(LEN(DAY($A6151))&lt;2,0&amp;DAY($A6151),DAY($A6151))&amp;IF(LEN(MONTH($A6151))&lt;2,0&amp;MONTH($A6151),MONTH($A6151))), Prazniki[[#All],[DanMesec]:[Dela prosto]], 3,FALSE), "")</f>
        <v/>
      </c>
      <c r="D6151" s="2" t="str">
        <f t="shared" si="771"/>
        <v/>
      </c>
      <c r="E6151" s="2" t="str">
        <f t="shared" si="772"/>
        <v/>
      </c>
      <c r="F6151" s="2">
        <f t="shared" si="773"/>
        <v>0</v>
      </c>
      <c r="G6151" s="2" t="str">
        <f t="shared" si="768"/>
        <v/>
      </c>
      <c r="H6151" s="2">
        <f>IFERROR(VLOOKUP((IF(LEN(DAY($A6151))&lt;2,0&amp;DAY($A6151),DAY($A6151))&amp;IF(LEN(MONTH($A6151))&lt;2,0&amp;MONTH($A6151),MONTH($A6151))), Prazniki[[#All],[DanMesec]:[Dela prosto]], 4,FALSE), 0)</f>
        <v>0</v>
      </c>
      <c r="I6151" s="2">
        <f t="shared" si="774"/>
        <v>0</v>
      </c>
      <c r="J6151" s="2">
        <f t="shared" si="775"/>
        <v>0</v>
      </c>
      <c r="K6151">
        <f t="shared" si="769"/>
        <v>1</v>
      </c>
    </row>
    <row r="6152" spans="1:11" x14ac:dyDescent="0.3">
      <c r="A6152" s="1">
        <v>46329</v>
      </c>
      <c r="B6152">
        <f t="shared" si="770"/>
        <v>0</v>
      </c>
      <c r="C6152" s="2" t="str">
        <f>IFERROR(VLOOKUP((IF(LEN(DAY($A6152))&lt;2,0&amp;DAY($A6152),DAY($A6152))&amp;IF(LEN(MONTH($A6152))&lt;2,0&amp;MONTH($A6152),MONTH($A6152))), Prazniki[[#All],[DanMesec]:[Dela prosto]], 3,FALSE), "")</f>
        <v/>
      </c>
      <c r="D6152" s="2" t="str">
        <f t="shared" si="771"/>
        <v/>
      </c>
      <c r="E6152" s="2" t="str">
        <f t="shared" si="772"/>
        <v/>
      </c>
      <c r="F6152" s="2">
        <f t="shared" si="773"/>
        <v>0</v>
      </c>
      <c r="G6152" s="2" t="str">
        <f t="shared" si="768"/>
        <v/>
      </c>
      <c r="H6152" s="2">
        <f>IFERROR(VLOOKUP((IF(LEN(DAY($A6152))&lt;2,0&amp;DAY($A6152),DAY($A6152))&amp;IF(LEN(MONTH($A6152))&lt;2,0&amp;MONTH($A6152),MONTH($A6152))), Prazniki[[#All],[DanMesec]:[Dela prosto]], 4,FALSE), 0)</f>
        <v>0</v>
      </c>
      <c r="I6152" s="2">
        <f t="shared" si="774"/>
        <v>0</v>
      </c>
      <c r="J6152" s="2">
        <f t="shared" si="775"/>
        <v>0</v>
      </c>
      <c r="K6152">
        <f t="shared" si="769"/>
        <v>1</v>
      </c>
    </row>
    <row r="6153" spans="1:11" x14ac:dyDescent="0.3">
      <c r="A6153" s="1">
        <v>46330</v>
      </c>
      <c r="B6153">
        <f t="shared" si="770"/>
        <v>0</v>
      </c>
      <c r="C6153" s="2" t="str">
        <f>IFERROR(VLOOKUP((IF(LEN(DAY($A6153))&lt;2,0&amp;DAY($A6153),DAY($A6153))&amp;IF(LEN(MONTH($A6153))&lt;2,0&amp;MONTH($A6153),MONTH($A6153))), Prazniki[[#All],[DanMesec]:[Dela prosto]], 3,FALSE), "")</f>
        <v/>
      </c>
      <c r="D6153" s="2" t="str">
        <f t="shared" si="771"/>
        <v/>
      </c>
      <c r="E6153" s="2" t="str">
        <f t="shared" si="772"/>
        <v/>
      </c>
      <c r="F6153" s="2">
        <f t="shared" si="773"/>
        <v>0</v>
      </c>
      <c r="G6153" s="2" t="str">
        <f t="shared" si="768"/>
        <v/>
      </c>
      <c r="H6153" s="2">
        <f>IFERROR(VLOOKUP((IF(LEN(DAY($A6153))&lt;2,0&amp;DAY($A6153),DAY($A6153))&amp;IF(LEN(MONTH($A6153))&lt;2,0&amp;MONTH($A6153),MONTH($A6153))), Prazniki[[#All],[DanMesec]:[Dela prosto]], 4,FALSE), 0)</f>
        <v>0</v>
      </c>
      <c r="I6153" s="2">
        <f t="shared" si="774"/>
        <v>0</v>
      </c>
      <c r="J6153" s="2">
        <f t="shared" si="775"/>
        <v>0</v>
      </c>
      <c r="K6153">
        <f t="shared" si="769"/>
        <v>1</v>
      </c>
    </row>
    <row r="6154" spans="1:11" x14ac:dyDescent="0.3">
      <c r="A6154" s="1">
        <v>46331</v>
      </c>
      <c r="B6154">
        <f t="shared" si="770"/>
        <v>0</v>
      </c>
      <c r="C6154" s="2" t="str">
        <f>IFERROR(VLOOKUP((IF(LEN(DAY($A6154))&lt;2,0&amp;DAY($A6154),DAY($A6154))&amp;IF(LEN(MONTH($A6154))&lt;2,0&amp;MONTH($A6154),MONTH($A6154))), Prazniki[[#All],[DanMesec]:[Dela prosto]], 3,FALSE), "")</f>
        <v/>
      </c>
      <c r="D6154" s="2" t="str">
        <f t="shared" si="771"/>
        <v/>
      </c>
      <c r="E6154" s="2" t="str">
        <f t="shared" si="772"/>
        <v/>
      </c>
      <c r="F6154" s="2">
        <f t="shared" si="773"/>
        <v>0</v>
      </c>
      <c r="G6154" s="2" t="str">
        <f t="shared" si="768"/>
        <v/>
      </c>
      <c r="H6154" s="2">
        <f>IFERROR(VLOOKUP((IF(LEN(DAY($A6154))&lt;2,0&amp;DAY($A6154),DAY($A6154))&amp;IF(LEN(MONTH($A6154))&lt;2,0&amp;MONTH($A6154),MONTH($A6154))), Prazniki[[#All],[DanMesec]:[Dela prosto]], 4,FALSE), 0)</f>
        <v>0</v>
      </c>
      <c r="I6154" s="2">
        <f t="shared" si="774"/>
        <v>0</v>
      </c>
      <c r="J6154" s="2">
        <f t="shared" si="775"/>
        <v>0</v>
      </c>
      <c r="K6154">
        <f t="shared" si="769"/>
        <v>1</v>
      </c>
    </row>
    <row r="6155" spans="1:11" x14ac:dyDescent="0.3">
      <c r="A6155" s="1">
        <v>46332</v>
      </c>
      <c r="B6155">
        <f t="shared" si="770"/>
        <v>0</v>
      </c>
      <c r="C6155" s="2" t="str">
        <f>IFERROR(VLOOKUP((IF(LEN(DAY($A6155))&lt;2,0&amp;DAY($A6155),DAY($A6155))&amp;IF(LEN(MONTH($A6155))&lt;2,0&amp;MONTH($A6155),MONTH($A6155))), Prazniki[[#All],[DanMesec]:[Dela prosto]], 3,FALSE), "")</f>
        <v/>
      </c>
      <c r="D6155" s="2" t="str">
        <f t="shared" si="771"/>
        <v/>
      </c>
      <c r="E6155" s="2" t="str">
        <f t="shared" si="772"/>
        <v/>
      </c>
      <c r="F6155" s="2">
        <f t="shared" si="773"/>
        <v>0</v>
      </c>
      <c r="G6155" s="2" t="str">
        <f t="shared" si="768"/>
        <v/>
      </c>
      <c r="H6155" s="2">
        <f>IFERROR(VLOOKUP((IF(LEN(DAY($A6155))&lt;2,0&amp;DAY($A6155),DAY($A6155))&amp;IF(LEN(MONTH($A6155))&lt;2,0&amp;MONTH($A6155),MONTH($A6155))), Prazniki[[#All],[DanMesec]:[Dela prosto]], 4,FALSE), 0)</f>
        <v>0</v>
      </c>
      <c r="I6155" s="2">
        <f t="shared" si="774"/>
        <v>0</v>
      </c>
      <c r="J6155" s="2">
        <f t="shared" si="775"/>
        <v>0</v>
      </c>
      <c r="K6155">
        <f t="shared" si="769"/>
        <v>1</v>
      </c>
    </row>
    <row r="6156" spans="1:11" x14ac:dyDescent="0.3">
      <c r="A6156" s="1">
        <v>46333</v>
      </c>
      <c r="B6156">
        <f t="shared" si="770"/>
        <v>1</v>
      </c>
      <c r="C6156" s="2" t="str">
        <f>IFERROR(VLOOKUP((IF(LEN(DAY($A6156))&lt;2,0&amp;DAY($A6156),DAY($A6156))&amp;IF(LEN(MONTH($A6156))&lt;2,0&amp;MONTH($A6156),MONTH($A6156))), Prazniki[[#All],[DanMesec]:[Dela prosto]], 3,FALSE), "")</f>
        <v/>
      </c>
      <c r="D6156" s="2" t="str">
        <f t="shared" si="771"/>
        <v/>
      </c>
      <c r="E6156" s="2" t="str">
        <f t="shared" si="772"/>
        <v/>
      </c>
      <c r="F6156" s="2">
        <f t="shared" si="773"/>
        <v>0</v>
      </c>
      <c r="G6156" s="2" t="str">
        <f t="shared" si="768"/>
        <v/>
      </c>
      <c r="H6156" s="2">
        <f>IFERROR(VLOOKUP((IF(LEN(DAY($A6156))&lt;2,0&amp;DAY($A6156),DAY($A6156))&amp;IF(LEN(MONTH($A6156))&lt;2,0&amp;MONTH($A6156),MONTH($A6156))), Prazniki[[#All],[DanMesec]:[Dela prosto]], 4,FALSE), 0)</f>
        <v>0</v>
      </c>
      <c r="I6156" s="2">
        <f t="shared" si="774"/>
        <v>0</v>
      </c>
      <c r="J6156" s="2">
        <f t="shared" si="775"/>
        <v>0</v>
      </c>
      <c r="K6156">
        <f t="shared" si="769"/>
        <v>0</v>
      </c>
    </row>
    <row r="6157" spans="1:11" x14ac:dyDescent="0.3">
      <c r="A6157" s="1">
        <v>46334</v>
      </c>
      <c r="B6157">
        <f t="shared" si="770"/>
        <v>1</v>
      </c>
      <c r="C6157" s="2" t="str">
        <f>IFERROR(VLOOKUP((IF(LEN(DAY($A6157))&lt;2,0&amp;DAY($A6157),DAY($A6157))&amp;IF(LEN(MONTH($A6157))&lt;2,0&amp;MONTH($A6157),MONTH($A6157))), Prazniki[[#All],[DanMesec]:[Dela prosto]], 3,FALSE), "")</f>
        <v/>
      </c>
      <c r="D6157" s="2" t="str">
        <f t="shared" si="771"/>
        <v/>
      </c>
      <c r="E6157" s="2" t="str">
        <f t="shared" si="772"/>
        <v/>
      </c>
      <c r="F6157" s="2">
        <f t="shared" si="773"/>
        <v>0</v>
      </c>
      <c r="G6157" s="2" t="str">
        <f t="shared" si="768"/>
        <v/>
      </c>
      <c r="H6157" s="2">
        <f>IFERROR(VLOOKUP((IF(LEN(DAY($A6157))&lt;2,0&amp;DAY($A6157),DAY($A6157))&amp;IF(LEN(MONTH($A6157))&lt;2,0&amp;MONTH($A6157),MONTH($A6157))), Prazniki[[#All],[DanMesec]:[Dela prosto]], 4,FALSE), 0)</f>
        <v>0</v>
      </c>
      <c r="I6157" s="2">
        <f t="shared" si="774"/>
        <v>0</v>
      </c>
      <c r="J6157" s="2">
        <f t="shared" si="775"/>
        <v>0</v>
      </c>
      <c r="K6157">
        <f t="shared" si="769"/>
        <v>0</v>
      </c>
    </row>
    <row r="6158" spans="1:11" x14ac:dyDescent="0.3">
      <c r="A6158" s="1">
        <v>46335</v>
      </c>
      <c r="B6158">
        <f t="shared" si="770"/>
        <v>0</v>
      </c>
      <c r="C6158" s="2" t="str">
        <f>IFERROR(VLOOKUP((IF(LEN(DAY($A6158))&lt;2,0&amp;DAY($A6158),DAY($A6158))&amp;IF(LEN(MONTH($A6158))&lt;2,0&amp;MONTH($A6158),MONTH($A6158))), Prazniki[[#All],[DanMesec]:[Dela prosto]], 3,FALSE), "")</f>
        <v/>
      </c>
      <c r="D6158" s="2" t="str">
        <f t="shared" si="771"/>
        <v/>
      </c>
      <c r="E6158" s="2" t="str">
        <f t="shared" si="772"/>
        <v/>
      </c>
      <c r="F6158" s="2">
        <f t="shared" si="773"/>
        <v>0</v>
      </c>
      <c r="G6158" s="2" t="str">
        <f t="shared" si="768"/>
        <v/>
      </c>
      <c r="H6158" s="2">
        <f>IFERROR(VLOOKUP((IF(LEN(DAY($A6158))&lt;2,0&amp;DAY($A6158),DAY($A6158))&amp;IF(LEN(MONTH($A6158))&lt;2,0&amp;MONTH($A6158),MONTH($A6158))), Prazniki[[#All],[DanMesec]:[Dela prosto]], 4,FALSE), 0)</f>
        <v>0</v>
      </c>
      <c r="I6158" s="2">
        <f t="shared" si="774"/>
        <v>0</v>
      </c>
      <c r="J6158" s="2">
        <f t="shared" si="775"/>
        <v>0</v>
      </c>
      <c r="K6158">
        <f t="shared" si="769"/>
        <v>1</v>
      </c>
    </row>
    <row r="6159" spans="1:11" x14ac:dyDescent="0.3">
      <c r="A6159" s="1">
        <v>46336</v>
      </c>
      <c r="B6159">
        <f t="shared" si="770"/>
        <v>0</v>
      </c>
      <c r="C6159" s="2" t="str">
        <f>IFERROR(VLOOKUP((IF(LEN(DAY($A6159))&lt;2,0&amp;DAY($A6159),DAY($A6159))&amp;IF(LEN(MONTH($A6159))&lt;2,0&amp;MONTH($A6159),MONTH($A6159))), Prazniki[[#All],[DanMesec]:[Dela prosto]], 3,FALSE), "")</f>
        <v/>
      </c>
      <c r="D6159" s="2" t="str">
        <f t="shared" si="771"/>
        <v/>
      </c>
      <c r="E6159" s="2" t="str">
        <f t="shared" si="772"/>
        <v/>
      </c>
      <c r="F6159" s="2">
        <f t="shared" si="773"/>
        <v>0</v>
      </c>
      <c r="G6159" s="2" t="str">
        <f t="shared" si="768"/>
        <v/>
      </c>
      <c r="H6159" s="2">
        <f>IFERROR(VLOOKUP((IF(LEN(DAY($A6159))&lt;2,0&amp;DAY($A6159),DAY($A6159))&amp;IF(LEN(MONTH($A6159))&lt;2,0&amp;MONTH($A6159),MONTH($A6159))), Prazniki[[#All],[DanMesec]:[Dela prosto]], 4,FALSE), 0)</f>
        <v>0</v>
      </c>
      <c r="I6159" s="2">
        <f t="shared" si="774"/>
        <v>0</v>
      </c>
      <c r="J6159" s="2">
        <f t="shared" si="775"/>
        <v>0</v>
      </c>
      <c r="K6159">
        <f t="shared" si="769"/>
        <v>1</v>
      </c>
    </row>
    <row r="6160" spans="1:11" x14ac:dyDescent="0.3">
      <c r="A6160" s="1">
        <v>46337</v>
      </c>
      <c r="B6160">
        <f t="shared" si="770"/>
        <v>0</v>
      </c>
      <c r="C6160" s="2" t="str">
        <f>IFERROR(VLOOKUP((IF(LEN(DAY($A6160))&lt;2,0&amp;DAY($A6160),DAY($A6160))&amp;IF(LEN(MONTH($A6160))&lt;2,0&amp;MONTH($A6160),MONTH($A6160))), Prazniki[[#All],[DanMesec]:[Dela prosto]], 3,FALSE), "")</f>
        <v/>
      </c>
      <c r="D6160" s="2" t="str">
        <f t="shared" si="771"/>
        <v/>
      </c>
      <c r="E6160" s="2" t="str">
        <f t="shared" si="772"/>
        <v/>
      </c>
      <c r="F6160" s="2">
        <f t="shared" si="773"/>
        <v>0</v>
      </c>
      <c r="G6160" s="2" t="str">
        <f t="shared" si="768"/>
        <v/>
      </c>
      <c r="H6160" s="2">
        <f>IFERROR(VLOOKUP((IF(LEN(DAY($A6160))&lt;2,0&amp;DAY($A6160),DAY($A6160))&amp;IF(LEN(MONTH($A6160))&lt;2,0&amp;MONTH($A6160),MONTH($A6160))), Prazniki[[#All],[DanMesec]:[Dela prosto]], 4,FALSE), 0)</f>
        <v>0</v>
      </c>
      <c r="I6160" s="2">
        <f t="shared" si="774"/>
        <v>0</v>
      </c>
      <c r="J6160" s="2">
        <f t="shared" si="775"/>
        <v>0</v>
      </c>
      <c r="K6160">
        <f t="shared" si="769"/>
        <v>1</v>
      </c>
    </row>
    <row r="6161" spans="1:11" x14ac:dyDescent="0.3">
      <c r="A6161" s="1">
        <v>46338</v>
      </c>
      <c r="B6161">
        <f t="shared" si="770"/>
        <v>0</v>
      </c>
      <c r="C6161" s="2" t="str">
        <f>IFERROR(VLOOKUP((IF(LEN(DAY($A6161))&lt;2,0&amp;DAY($A6161),DAY($A6161))&amp;IF(LEN(MONTH($A6161))&lt;2,0&amp;MONTH($A6161),MONTH($A6161))), Prazniki[[#All],[DanMesec]:[Dela prosto]], 3,FALSE), "")</f>
        <v/>
      </c>
      <c r="D6161" s="2" t="str">
        <f t="shared" si="771"/>
        <v/>
      </c>
      <c r="E6161" s="2" t="str">
        <f t="shared" si="772"/>
        <v/>
      </c>
      <c r="F6161" s="2">
        <f t="shared" si="773"/>
        <v>0</v>
      </c>
      <c r="G6161" s="2" t="str">
        <f t="shared" si="768"/>
        <v/>
      </c>
      <c r="H6161" s="2">
        <f>IFERROR(VLOOKUP((IF(LEN(DAY($A6161))&lt;2,0&amp;DAY($A6161),DAY($A6161))&amp;IF(LEN(MONTH($A6161))&lt;2,0&amp;MONTH($A6161),MONTH($A6161))), Prazniki[[#All],[DanMesec]:[Dela prosto]], 4,FALSE), 0)</f>
        <v>0</v>
      </c>
      <c r="I6161" s="2">
        <f t="shared" si="774"/>
        <v>0</v>
      </c>
      <c r="J6161" s="2">
        <f t="shared" si="775"/>
        <v>0</v>
      </c>
      <c r="K6161">
        <f t="shared" si="769"/>
        <v>1</v>
      </c>
    </row>
    <row r="6162" spans="1:11" x14ac:dyDescent="0.3">
      <c r="A6162" s="1">
        <v>46339</v>
      </c>
      <c r="B6162">
        <f t="shared" si="770"/>
        <v>0</v>
      </c>
      <c r="C6162" s="2" t="str">
        <f>IFERROR(VLOOKUP((IF(LEN(DAY($A6162))&lt;2,0&amp;DAY($A6162),DAY($A6162))&amp;IF(LEN(MONTH($A6162))&lt;2,0&amp;MONTH($A6162),MONTH($A6162))), Prazniki[[#All],[DanMesec]:[Dela prosto]], 3,FALSE), "")</f>
        <v/>
      </c>
      <c r="D6162" s="2" t="str">
        <f t="shared" si="771"/>
        <v/>
      </c>
      <c r="E6162" s="2" t="str">
        <f t="shared" si="772"/>
        <v/>
      </c>
      <c r="F6162" s="2">
        <f t="shared" si="773"/>
        <v>0</v>
      </c>
      <c r="G6162" s="2" t="str">
        <f t="shared" si="768"/>
        <v/>
      </c>
      <c r="H6162" s="2">
        <f>IFERROR(VLOOKUP((IF(LEN(DAY($A6162))&lt;2,0&amp;DAY($A6162),DAY($A6162))&amp;IF(LEN(MONTH($A6162))&lt;2,0&amp;MONTH($A6162),MONTH($A6162))), Prazniki[[#All],[DanMesec]:[Dela prosto]], 4,FALSE), 0)</f>
        <v>0</v>
      </c>
      <c r="I6162" s="2">
        <f t="shared" si="774"/>
        <v>0</v>
      </c>
      <c r="J6162" s="2">
        <f t="shared" si="775"/>
        <v>0</v>
      </c>
      <c r="K6162">
        <f t="shared" si="769"/>
        <v>1</v>
      </c>
    </row>
    <row r="6163" spans="1:11" x14ac:dyDescent="0.3">
      <c r="A6163" s="1">
        <v>46340</v>
      </c>
      <c r="B6163">
        <f t="shared" si="770"/>
        <v>1</v>
      </c>
      <c r="C6163" s="2" t="str">
        <f>IFERROR(VLOOKUP((IF(LEN(DAY($A6163))&lt;2,0&amp;DAY($A6163),DAY($A6163))&amp;IF(LEN(MONTH($A6163))&lt;2,0&amp;MONTH($A6163),MONTH($A6163))), Prazniki[[#All],[DanMesec]:[Dela prosto]], 3,FALSE), "")</f>
        <v/>
      </c>
      <c r="D6163" s="2" t="str">
        <f t="shared" si="771"/>
        <v/>
      </c>
      <c r="E6163" s="2" t="str">
        <f t="shared" si="772"/>
        <v/>
      </c>
      <c r="F6163" s="2">
        <f t="shared" si="773"/>
        <v>0</v>
      </c>
      <c r="G6163" s="2" t="str">
        <f t="shared" si="768"/>
        <v/>
      </c>
      <c r="H6163" s="2">
        <f>IFERROR(VLOOKUP((IF(LEN(DAY($A6163))&lt;2,0&amp;DAY($A6163),DAY($A6163))&amp;IF(LEN(MONTH($A6163))&lt;2,0&amp;MONTH($A6163),MONTH($A6163))), Prazniki[[#All],[DanMesec]:[Dela prosto]], 4,FALSE), 0)</f>
        <v>0</v>
      </c>
      <c r="I6163" s="2">
        <f t="shared" si="774"/>
        <v>0</v>
      </c>
      <c r="J6163" s="2">
        <f t="shared" si="775"/>
        <v>0</v>
      </c>
      <c r="K6163">
        <f t="shared" si="769"/>
        <v>0</v>
      </c>
    </row>
    <row r="6164" spans="1:11" x14ac:dyDescent="0.3">
      <c r="A6164" s="1">
        <v>46341</v>
      </c>
      <c r="B6164">
        <f t="shared" si="770"/>
        <v>1</v>
      </c>
      <c r="C6164" s="2" t="str">
        <f>IFERROR(VLOOKUP((IF(LEN(DAY($A6164))&lt;2,0&amp;DAY($A6164),DAY($A6164))&amp;IF(LEN(MONTH($A6164))&lt;2,0&amp;MONTH($A6164),MONTH($A6164))), Prazniki[[#All],[DanMesec]:[Dela prosto]], 3,FALSE), "")</f>
        <v/>
      </c>
      <c r="D6164" s="2" t="str">
        <f t="shared" si="771"/>
        <v/>
      </c>
      <c r="E6164" s="2" t="str">
        <f t="shared" si="772"/>
        <v/>
      </c>
      <c r="F6164" s="2">
        <f t="shared" si="773"/>
        <v>0</v>
      </c>
      <c r="G6164" s="2" t="str">
        <f t="shared" si="768"/>
        <v/>
      </c>
      <c r="H6164" s="2">
        <f>IFERROR(VLOOKUP((IF(LEN(DAY($A6164))&lt;2,0&amp;DAY($A6164),DAY($A6164))&amp;IF(LEN(MONTH($A6164))&lt;2,0&amp;MONTH($A6164),MONTH($A6164))), Prazniki[[#All],[DanMesec]:[Dela prosto]], 4,FALSE), 0)</f>
        <v>0</v>
      </c>
      <c r="I6164" s="2">
        <f t="shared" si="774"/>
        <v>0</v>
      </c>
      <c r="J6164" s="2">
        <f t="shared" si="775"/>
        <v>0</v>
      </c>
      <c r="K6164">
        <f t="shared" si="769"/>
        <v>0</v>
      </c>
    </row>
    <row r="6165" spans="1:11" x14ac:dyDescent="0.3">
      <c r="A6165" s="1">
        <v>46342</v>
      </c>
      <c r="B6165">
        <f t="shared" si="770"/>
        <v>0</v>
      </c>
      <c r="C6165" s="2" t="str">
        <f>IFERROR(VLOOKUP((IF(LEN(DAY($A6165))&lt;2,0&amp;DAY($A6165),DAY($A6165))&amp;IF(LEN(MONTH($A6165))&lt;2,0&amp;MONTH($A6165),MONTH($A6165))), Prazniki[[#All],[DanMesec]:[Dela prosto]], 3,FALSE), "")</f>
        <v/>
      </c>
      <c r="D6165" s="2" t="str">
        <f t="shared" si="771"/>
        <v/>
      </c>
      <c r="E6165" s="2" t="str">
        <f t="shared" si="772"/>
        <v/>
      </c>
      <c r="F6165" s="2">
        <f t="shared" si="773"/>
        <v>0</v>
      </c>
      <c r="G6165" s="2" t="str">
        <f t="shared" si="768"/>
        <v/>
      </c>
      <c r="H6165" s="2">
        <f>IFERROR(VLOOKUP((IF(LEN(DAY($A6165))&lt;2,0&amp;DAY($A6165),DAY($A6165))&amp;IF(LEN(MONTH($A6165))&lt;2,0&amp;MONTH($A6165),MONTH($A6165))), Prazniki[[#All],[DanMesec]:[Dela prosto]], 4,FALSE), 0)</f>
        <v>0</v>
      </c>
      <c r="I6165" s="2">
        <f t="shared" si="774"/>
        <v>0</v>
      </c>
      <c r="J6165" s="2">
        <f t="shared" si="775"/>
        <v>0</v>
      </c>
      <c r="K6165">
        <f t="shared" si="769"/>
        <v>1</v>
      </c>
    </row>
    <row r="6166" spans="1:11" x14ac:dyDescent="0.3">
      <c r="A6166" s="1">
        <v>46343</v>
      </c>
      <c r="B6166">
        <f t="shared" si="770"/>
        <v>0</v>
      </c>
      <c r="C6166" s="2" t="str">
        <f>IFERROR(VLOOKUP((IF(LEN(DAY($A6166))&lt;2,0&amp;DAY($A6166),DAY($A6166))&amp;IF(LEN(MONTH($A6166))&lt;2,0&amp;MONTH($A6166),MONTH($A6166))), Prazniki[[#All],[DanMesec]:[Dela prosto]], 3,FALSE), "")</f>
        <v/>
      </c>
      <c r="D6166" s="2" t="str">
        <f t="shared" si="771"/>
        <v/>
      </c>
      <c r="E6166" s="2" t="str">
        <f t="shared" si="772"/>
        <v/>
      </c>
      <c r="F6166" s="2">
        <f t="shared" si="773"/>
        <v>0</v>
      </c>
      <c r="G6166" s="2" t="str">
        <f t="shared" si="768"/>
        <v/>
      </c>
      <c r="H6166" s="2">
        <f>IFERROR(VLOOKUP((IF(LEN(DAY($A6166))&lt;2,0&amp;DAY($A6166),DAY($A6166))&amp;IF(LEN(MONTH($A6166))&lt;2,0&amp;MONTH($A6166),MONTH($A6166))), Prazniki[[#All],[DanMesec]:[Dela prosto]], 4,FALSE), 0)</f>
        <v>0</v>
      </c>
      <c r="I6166" s="2">
        <f t="shared" si="774"/>
        <v>0</v>
      </c>
      <c r="J6166" s="2">
        <f t="shared" si="775"/>
        <v>0</v>
      </c>
      <c r="K6166">
        <f t="shared" si="769"/>
        <v>1</v>
      </c>
    </row>
    <row r="6167" spans="1:11" x14ac:dyDescent="0.3">
      <c r="A6167" s="1">
        <v>46344</v>
      </c>
      <c r="B6167">
        <f t="shared" si="770"/>
        <v>0</v>
      </c>
      <c r="C6167" s="2" t="str">
        <f>IFERROR(VLOOKUP((IF(LEN(DAY($A6167))&lt;2,0&amp;DAY($A6167),DAY($A6167))&amp;IF(LEN(MONTH($A6167))&lt;2,0&amp;MONTH($A6167),MONTH($A6167))), Prazniki[[#All],[DanMesec]:[Dela prosto]], 3,FALSE), "")</f>
        <v/>
      </c>
      <c r="D6167" s="2" t="str">
        <f t="shared" si="771"/>
        <v/>
      </c>
      <c r="E6167" s="2" t="str">
        <f t="shared" si="772"/>
        <v/>
      </c>
      <c r="F6167" s="2">
        <f t="shared" si="773"/>
        <v>0</v>
      </c>
      <c r="G6167" s="2" t="str">
        <f t="shared" si="768"/>
        <v/>
      </c>
      <c r="H6167" s="2">
        <f>IFERROR(VLOOKUP((IF(LEN(DAY($A6167))&lt;2,0&amp;DAY($A6167),DAY($A6167))&amp;IF(LEN(MONTH($A6167))&lt;2,0&amp;MONTH($A6167),MONTH($A6167))), Prazniki[[#All],[DanMesec]:[Dela prosto]], 4,FALSE), 0)</f>
        <v>0</v>
      </c>
      <c r="I6167" s="2">
        <f t="shared" si="774"/>
        <v>0</v>
      </c>
      <c r="J6167" s="2">
        <f t="shared" si="775"/>
        <v>0</v>
      </c>
      <c r="K6167">
        <f t="shared" si="769"/>
        <v>1</v>
      </c>
    </row>
    <row r="6168" spans="1:11" x14ac:dyDescent="0.3">
      <c r="A6168" s="1">
        <v>46345</v>
      </c>
      <c r="B6168">
        <f t="shared" si="770"/>
        <v>0</v>
      </c>
      <c r="C6168" s="2" t="str">
        <f>IFERROR(VLOOKUP((IF(LEN(DAY($A6168))&lt;2,0&amp;DAY($A6168),DAY($A6168))&amp;IF(LEN(MONTH($A6168))&lt;2,0&amp;MONTH($A6168),MONTH($A6168))), Prazniki[[#All],[DanMesec]:[Dela prosto]], 3,FALSE), "")</f>
        <v/>
      </c>
      <c r="D6168" s="2" t="str">
        <f t="shared" si="771"/>
        <v/>
      </c>
      <c r="E6168" s="2" t="str">
        <f t="shared" si="772"/>
        <v/>
      </c>
      <c r="F6168" s="2">
        <f t="shared" si="773"/>
        <v>0</v>
      </c>
      <c r="G6168" s="2" t="str">
        <f t="shared" si="768"/>
        <v/>
      </c>
      <c r="H6168" s="2">
        <f>IFERROR(VLOOKUP((IF(LEN(DAY($A6168))&lt;2,0&amp;DAY($A6168),DAY($A6168))&amp;IF(LEN(MONTH($A6168))&lt;2,0&amp;MONTH($A6168),MONTH($A6168))), Prazniki[[#All],[DanMesec]:[Dela prosto]], 4,FALSE), 0)</f>
        <v>0</v>
      </c>
      <c r="I6168" s="2">
        <f t="shared" si="774"/>
        <v>0</v>
      </c>
      <c r="J6168" s="2">
        <f t="shared" si="775"/>
        <v>0</v>
      </c>
      <c r="K6168">
        <f t="shared" si="769"/>
        <v>1</v>
      </c>
    </row>
    <row r="6169" spans="1:11" x14ac:dyDescent="0.3">
      <c r="A6169" s="1">
        <v>46346</v>
      </c>
      <c r="B6169">
        <f t="shared" si="770"/>
        <v>0</v>
      </c>
      <c r="C6169" s="2" t="str">
        <f>IFERROR(VLOOKUP((IF(LEN(DAY($A6169))&lt;2,0&amp;DAY($A6169),DAY($A6169))&amp;IF(LEN(MONTH($A6169))&lt;2,0&amp;MONTH($A6169),MONTH($A6169))), Prazniki[[#All],[DanMesec]:[Dela prosto]], 3,FALSE), "")</f>
        <v/>
      </c>
      <c r="D6169" s="2" t="str">
        <f t="shared" si="771"/>
        <v/>
      </c>
      <c r="E6169" s="2" t="str">
        <f t="shared" si="772"/>
        <v/>
      </c>
      <c r="F6169" s="2">
        <f t="shared" si="773"/>
        <v>0</v>
      </c>
      <c r="G6169" s="2" t="str">
        <f t="shared" si="768"/>
        <v/>
      </c>
      <c r="H6169" s="2">
        <f>IFERROR(VLOOKUP((IF(LEN(DAY($A6169))&lt;2,0&amp;DAY($A6169),DAY($A6169))&amp;IF(LEN(MONTH($A6169))&lt;2,0&amp;MONTH($A6169),MONTH($A6169))), Prazniki[[#All],[DanMesec]:[Dela prosto]], 4,FALSE), 0)</f>
        <v>0</v>
      </c>
      <c r="I6169" s="2">
        <f t="shared" si="774"/>
        <v>0</v>
      </c>
      <c r="J6169" s="2">
        <f t="shared" si="775"/>
        <v>0</v>
      </c>
      <c r="K6169">
        <f t="shared" si="769"/>
        <v>1</v>
      </c>
    </row>
    <row r="6170" spans="1:11" x14ac:dyDescent="0.3">
      <c r="A6170" s="1">
        <v>46347</v>
      </c>
      <c r="B6170">
        <f t="shared" si="770"/>
        <v>1</v>
      </c>
      <c r="C6170" s="2" t="str">
        <f>IFERROR(VLOOKUP((IF(LEN(DAY($A6170))&lt;2,0&amp;DAY($A6170),DAY($A6170))&amp;IF(LEN(MONTH($A6170))&lt;2,0&amp;MONTH($A6170),MONTH($A6170))), Prazniki[[#All],[DanMesec]:[Dela prosto]], 3,FALSE), "")</f>
        <v/>
      </c>
      <c r="D6170" s="2" t="str">
        <f t="shared" si="771"/>
        <v/>
      </c>
      <c r="E6170" s="2" t="str">
        <f t="shared" si="772"/>
        <v/>
      </c>
      <c r="F6170" s="2">
        <f t="shared" si="773"/>
        <v>0</v>
      </c>
      <c r="G6170" s="2" t="str">
        <f t="shared" si="768"/>
        <v/>
      </c>
      <c r="H6170" s="2">
        <f>IFERROR(VLOOKUP((IF(LEN(DAY($A6170))&lt;2,0&amp;DAY($A6170),DAY($A6170))&amp;IF(LEN(MONTH($A6170))&lt;2,0&amp;MONTH($A6170),MONTH($A6170))), Prazniki[[#All],[DanMesec]:[Dela prosto]], 4,FALSE), 0)</f>
        <v>0</v>
      </c>
      <c r="I6170" s="2">
        <f t="shared" si="774"/>
        <v>0</v>
      </c>
      <c r="J6170" s="2">
        <f t="shared" si="775"/>
        <v>0</v>
      </c>
      <c r="K6170">
        <f t="shared" si="769"/>
        <v>0</v>
      </c>
    </row>
    <row r="6171" spans="1:11" x14ac:dyDescent="0.3">
      <c r="A6171" s="1">
        <v>46348</v>
      </c>
      <c r="B6171">
        <f t="shared" si="770"/>
        <v>1</v>
      </c>
      <c r="C6171" s="2" t="str">
        <f>IFERROR(VLOOKUP((IF(LEN(DAY($A6171))&lt;2,0&amp;DAY($A6171),DAY($A6171))&amp;IF(LEN(MONTH($A6171))&lt;2,0&amp;MONTH($A6171),MONTH($A6171))), Prazniki[[#All],[DanMesec]:[Dela prosto]], 3,FALSE), "")</f>
        <v/>
      </c>
      <c r="D6171" s="2" t="str">
        <f t="shared" si="771"/>
        <v/>
      </c>
      <c r="E6171" s="2" t="str">
        <f t="shared" si="772"/>
        <v/>
      </c>
      <c r="F6171" s="2">
        <f t="shared" si="773"/>
        <v>0</v>
      </c>
      <c r="G6171" s="2" t="str">
        <f t="shared" si="768"/>
        <v/>
      </c>
      <c r="H6171" s="2">
        <f>IFERROR(VLOOKUP((IF(LEN(DAY($A6171))&lt;2,0&amp;DAY($A6171),DAY($A6171))&amp;IF(LEN(MONTH($A6171))&lt;2,0&amp;MONTH($A6171),MONTH($A6171))), Prazniki[[#All],[DanMesec]:[Dela prosto]], 4,FALSE), 0)</f>
        <v>0</v>
      </c>
      <c r="I6171" s="2">
        <f t="shared" si="774"/>
        <v>0</v>
      </c>
      <c r="J6171" s="2">
        <f t="shared" si="775"/>
        <v>0</v>
      </c>
      <c r="K6171">
        <f t="shared" si="769"/>
        <v>0</v>
      </c>
    </row>
    <row r="6172" spans="1:11" x14ac:dyDescent="0.3">
      <c r="A6172" s="1">
        <v>46349</v>
      </c>
      <c r="B6172">
        <f t="shared" si="770"/>
        <v>0</v>
      </c>
      <c r="C6172" s="2" t="str">
        <f>IFERROR(VLOOKUP((IF(LEN(DAY($A6172))&lt;2,0&amp;DAY($A6172),DAY($A6172))&amp;IF(LEN(MONTH($A6172))&lt;2,0&amp;MONTH($A6172),MONTH($A6172))), Prazniki[[#All],[DanMesec]:[Dela prosto]], 3,FALSE), "")</f>
        <v>Dan Rudolfa Maistra</v>
      </c>
      <c r="D6172" s="2" t="str">
        <f t="shared" si="771"/>
        <v/>
      </c>
      <c r="E6172" s="2" t="str">
        <f t="shared" si="772"/>
        <v/>
      </c>
      <c r="F6172" s="2">
        <f t="shared" si="773"/>
        <v>1</v>
      </c>
      <c r="G6172" s="2" t="str">
        <f t="shared" si="768"/>
        <v>Dan Rudolfa Maistra</v>
      </c>
      <c r="H6172" s="2">
        <f>IFERROR(VLOOKUP((IF(LEN(DAY($A6172))&lt;2,0&amp;DAY($A6172),DAY($A6172))&amp;IF(LEN(MONTH($A6172))&lt;2,0&amp;MONTH($A6172),MONTH($A6172))), Prazniki[[#All],[DanMesec]:[Dela prosto]], 4,FALSE), 0)</f>
        <v>0</v>
      </c>
      <c r="I6172" s="2">
        <f t="shared" si="774"/>
        <v>0</v>
      </c>
      <c r="J6172" s="2">
        <f t="shared" si="775"/>
        <v>0</v>
      </c>
      <c r="K6172">
        <f t="shared" si="769"/>
        <v>1</v>
      </c>
    </row>
    <row r="6173" spans="1:11" x14ac:dyDescent="0.3">
      <c r="A6173" s="1">
        <v>46350</v>
      </c>
      <c r="B6173">
        <f t="shared" si="770"/>
        <v>0</v>
      </c>
      <c r="C6173" s="2" t="str">
        <f>IFERROR(VLOOKUP((IF(LEN(DAY($A6173))&lt;2,0&amp;DAY($A6173),DAY($A6173))&amp;IF(LEN(MONTH($A6173))&lt;2,0&amp;MONTH($A6173),MONTH($A6173))), Prazniki[[#All],[DanMesec]:[Dela prosto]], 3,FALSE), "")</f>
        <v/>
      </c>
      <c r="D6173" s="2" t="str">
        <f t="shared" si="771"/>
        <v/>
      </c>
      <c r="E6173" s="2" t="str">
        <f t="shared" si="772"/>
        <v/>
      </c>
      <c r="F6173" s="2">
        <f t="shared" si="773"/>
        <v>0</v>
      </c>
      <c r="G6173" s="2" t="str">
        <f t="shared" si="768"/>
        <v/>
      </c>
      <c r="H6173" s="2">
        <f>IFERROR(VLOOKUP((IF(LEN(DAY($A6173))&lt;2,0&amp;DAY($A6173),DAY($A6173))&amp;IF(LEN(MONTH($A6173))&lt;2,0&amp;MONTH($A6173),MONTH($A6173))), Prazniki[[#All],[DanMesec]:[Dela prosto]], 4,FALSE), 0)</f>
        <v>0</v>
      </c>
      <c r="I6173" s="2">
        <f t="shared" si="774"/>
        <v>0</v>
      </c>
      <c r="J6173" s="2">
        <f t="shared" si="775"/>
        <v>0</v>
      </c>
      <c r="K6173">
        <f t="shared" si="769"/>
        <v>1</v>
      </c>
    </row>
    <row r="6174" spans="1:11" x14ac:dyDescent="0.3">
      <c r="A6174" s="1">
        <v>46351</v>
      </c>
      <c r="B6174">
        <f t="shared" si="770"/>
        <v>0</v>
      </c>
      <c r="C6174" s="2" t="str">
        <f>IFERROR(VLOOKUP((IF(LEN(DAY($A6174))&lt;2,0&amp;DAY($A6174),DAY($A6174))&amp;IF(LEN(MONTH($A6174))&lt;2,0&amp;MONTH($A6174),MONTH($A6174))), Prazniki[[#All],[DanMesec]:[Dela prosto]], 3,FALSE), "")</f>
        <v/>
      </c>
      <c r="D6174" s="2" t="str">
        <f t="shared" si="771"/>
        <v/>
      </c>
      <c r="E6174" s="2" t="str">
        <f t="shared" si="772"/>
        <v/>
      </c>
      <c r="F6174" s="2">
        <f t="shared" si="773"/>
        <v>0</v>
      </c>
      <c r="G6174" s="2" t="str">
        <f t="shared" si="768"/>
        <v/>
      </c>
      <c r="H6174" s="2">
        <f>IFERROR(VLOOKUP((IF(LEN(DAY($A6174))&lt;2,0&amp;DAY($A6174),DAY($A6174))&amp;IF(LEN(MONTH($A6174))&lt;2,0&amp;MONTH($A6174),MONTH($A6174))), Prazniki[[#All],[DanMesec]:[Dela prosto]], 4,FALSE), 0)</f>
        <v>0</v>
      </c>
      <c r="I6174" s="2">
        <f t="shared" si="774"/>
        <v>0</v>
      </c>
      <c r="J6174" s="2">
        <f t="shared" si="775"/>
        <v>0</v>
      </c>
      <c r="K6174">
        <f t="shared" si="769"/>
        <v>1</v>
      </c>
    </row>
    <row r="6175" spans="1:11" x14ac:dyDescent="0.3">
      <c r="A6175" s="1">
        <v>46352</v>
      </c>
      <c r="B6175">
        <f t="shared" si="770"/>
        <v>0</v>
      </c>
      <c r="C6175" s="2" t="str">
        <f>IFERROR(VLOOKUP((IF(LEN(DAY($A6175))&lt;2,0&amp;DAY($A6175),DAY($A6175))&amp;IF(LEN(MONTH($A6175))&lt;2,0&amp;MONTH($A6175),MONTH($A6175))), Prazniki[[#All],[DanMesec]:[Dela prosto]], 3,FALSE), "")</f>
        <v/>
      </c>
      <c r="D6175" s="2" t="str">
        <f t="shared" si="771"/>
        <v/>
      </c>
      <c r="E6175" s="2" t="str">
        <f t="shared" si="772"/>
        <v/>
      </c>
      <c r="F6175" s="2">
        <f t="shared" si="773"/>
        <v>0</v>
      </c>
      <c r="G6175" s="2" t="str">
        <f t="shared" si="768"/>
        <v/>
      </c>
      <c r="H6175" s="2">
        <f>IFERROR(VLOOKUP((IF(LEN(DAY($A6175))&lt;2,0&amp;DAY($A6175),DAY($A6175))&amp;IF(LEN(MONTH($A6175))&lt;2,0&amp;MONTH($A6175),MONTH($A6175))), Prazniki[[#All],[DanMesec]:[Dela prosto]], 4,FALSE), 0)</f>
        <v>0</v>
      </c>
      <c r="I6175" s="2">
        <f t="shared" si="774"/>
        <v>0</v>
      </c>
      <c r="J6175" s="2">
        <f t="shared" si="775"/>
        <v>0</v>
      </c>
      <c r="K6175">
        <f t="shared" si="769"/>
        <v>1</v>
      </c>
    </row>
    <row r="6176" spans="1:11" x14ac:dyDescent="0.3">
      <c r="A6176" s="1">
        <v>46353</v>
      </c>
      <c r="B6176">
        <f t="shared" si="770"/>
        <v>0</v>
      </c>
      <c r="C6176" s="2" t="str">
        <f>IFERROR(VLOOKUP((IF(LEN(DAY($A6176))&lt;2,0&amp;DAY($A6176),DAY($A6176))&amp;IF(LEN(MONTH($A6176))&lt;2,0&amp;MONTH($A6176),MONTH($A6176))), Prazniki[[#All],[DanMesec]:[Dela prosto]], 3,FALSE), "")</f>
        <v/>
      </c>
      <c r="D6176" s="2" t="str">
        <f t="shared" si="771"/>
        <v/>
      </c>
      <c r="E6176" s="2" t="str">
        <f t="shared" si="772"/>
        <v/>
      </c>
      <c r="F6176" s="2">
        <f t="shared" si="773"/>
        <v>0</v>
      </c>
      <c r="G6176" s="2" t="str">
        <f t="shared" si="768"/>
        <v/>
      </c>
      <c r="H6176" s="2">
        <f>IFERROR(VLOOKUP((IF(LEN(DAY($A6176))&lt;2,0&amp;DAY($A6176),DAY($A6176))&amp;IF(LEN(MONTH($A6176))&lt;2,0&amp;MONTH($A6176),MONTH($A6176))), Prazniki[[#All],[DanMesec]:[Dela prosto]], 4,FALSE), 0)</f>
        <v>0</v>
      </c>
      <c r="I6176" s="2">
        <f t="shared" si="774"/>
        <v>0</v>
      </c>
      <c r="J6176" s="2">
        <f t="shared" si="775"/>
        <v>0</v>
      </c>
      <c r="K6176">
        <f t="shared" si="769"/>
        <v>1</v>
      </c>
    </row>
    <row r="6177" spans="1:11" x14ac:dyDescent="0.3">
      <c r="A6177" s="1">
        <v>46354</v>
      </c>
      <c r="B6177">
        <f t="shared" si="770"/>
        <v>1</v>
      </c>
      <c r="C6177" s="2" t="str">
        <f>IFERROR(VLOOKUP((IF(LEN(DAY($A6177))&lt;2,0&amp;DAY($A6177),DAY($A6177))&amp;IF(LEN(MONTH($A6177))&lt;2,0&amp;MONTH($A6177),MONTH($A6177))), Prazniki[[#All],[DanMesec]:[Dela prosto]], 3,FALSE), "")</f>
        <v/>
      </c>
      <c r="D6177" s="2" t="str">
        <f t="shared" si="771"/>
        <v/>
      </c>
      <c r="E6177" s="2" t="str">
        <f t="shared" si="772"/>
        <v/>
      </c>
      <c r="F6177" s="2">
        <f t="shared" si="773"/>
        <v>0</v>
      </c>
      <c r="G6177" s="2" t="str">
        <f t="shared" si="768"/>
        <v/>
      </c>
      <c r="H6177" s="2">
        <f>IFERROR(VLOOKUP((IF(LEN(DAY($A6177))&lt;2,0&amp;DAY($A6177),DAY($A6177))&amp;IF(LEN(MONTH($A6177))&lt;2,0&amp;MONTH($A6177),MONTH($A6177))), Prazniki[[#All],[DanMesec]:[Dela prosto]], 4,FALSE), 0)</f>
        <v>0</v>
      </c>
      <c r="I6177" s="2">
        <f t="shared" si="774"/>
        <v>0</v>
      </c>
      <c r="J6177" s="2">
        <f t="shared" si="775"/>
        <v>0</v>
      </c>
      <c r="K6177">
        <f t="shared" si="769"/>
        <v>0</v>
      </c>
    </row>
    <row r="6178" spans="1:11" x14ac:dyDescent="0.3">
      <c r="A6178" s="1">
        <v>46355</v>
      </c>
      <c r="B6178">
        <f t="shared" si="770"/>
        <v>1</v>
      </c>
      <c r="C6178" s="2" t="str">
        <f>IFERROR(VLOOKUP((IF(LEN(DAY($A6178))&lt;2,0&amp;DAY($A6178),DAY($A6178))&amp;IF(LEN(MONTH($A6178))&lt;2,0&amp;MONTH($A6178),MONTH($A6178))), Prazniki[[#All],[DanMesec]:[Dela prosto]], 3,FALSE), "")</f>
        <v/>
      </c>
      <c r="D6178" s="2" t="str">
        <f t="shared" si="771"/>
        <v/>
      </c>
      <c r="E6178" s="2" t="str">
        <f t="shared" si="772"/>
        <v/>
      </c>
      <c r="F6178" s="2">
        <f t="shared" si="773"/>
        <v>0</v>
      </c>
      <c r="G6178" s="2" t="str">
        <f t="shared" si="768"/>
        <v/>
      </c>
      <c r="H6178" s="2">
        <f>IFERROR(VLOOKUP((IF(LEN(DAY($A6178))&lt;2,0&amp;DAY($A6178),DAY($A6178))&amp;IF(LEN(MONTH($A6178))&lt;2,0&amp;MONTH($A6178),MONTH($A6178))), Prazniki[[#All],[DanMesec]:[Dela prosto]], 4,FALSE), 0)</f>
        <v>0</v>
      </c>
      <c r="I6178" s="2">
        <f t="shared" si="774"/>
        <v>0</v>
      </c>
      <c r="J6178" s="2">
        <f t="shared" si="775"/>
        <v>0</v>
      </c>
      <c r="K6178">
        <f t="shared" si="769"/>
        <v>0</v>
      </c>
    </row>
    <row r="6179" spans="1:11" x14ac:dyDescent="0.3">
      <c r="A6179" s="1">
        <v>46356</v>
      </c>
      <c r="B6179">
        <f t="shared" si="770"/>
        <v>0</v>
      </c>
      <c r="C6179" s="2" t="str">
        <f>IFERROR(VLOOKUP((IF(LEN(DAY($A6179))&lt;2,0&amp;DAY($A6179),DAY($A6179))&amp;IF(LEN(MONTH($A6179))&lt;2,0&amp;MONTH($A6179),MONTH($A6179))), Prazniki[[#All],[DanMesec]:[Dela prosto]], 3,FALSE), "")</f>
        <v/>
      </c>
      <c r="D6179" s="2" t="str">
        <f t="shared" si="771"/>
        <v/>
      </c>
      <c r="E6179" s="2" t="str">
        <f t="shared" si="772"/>
        <v/>
      </c>
      <c r="F6179" s="2">
        <f t="shared" si="773"/>
        <v>0</v>
      </c>
      <c r="G6179" s="2" t="str">
        <f t="shared" si="768"/>
        <v/>
      </c>
      <c r="H6179" s="2">
        <f>IFERROR(VLOOKUP((IF(LEN(DAY($A6179))&lt;2,0&amp;DAY($A6179),DAY($A6179))&amp;IF(LEN(MONTH($A6179))&lt;2,0&amp;MONTH($A6179),MONTH($A6179))), Prazniki[[#All],[DanMesec]:[Dela prosto]], 4,FALSE), 0)</f>
        <v>0</v>
      </c>
      <c r="I6179" s="2">
        <f t="shared" si="774"/>
        <v>0</v>
      </c>
      <c r="J6179" s="2">
        <f t="shared" si="775"/>
        <v>0</v>
      </c>
      <c r="K6179">
        <f t="shared" si="769"/>
        <v>1</v>
      </c>
    </row>
    <row r="6180" spans="1:11" x14ac:dyDescent="0.3">
      <c r="A6180" s="1">
        <v>46357</v>
      </c>
      <c r="B6180">
        <f t="shared" si="770"/>
        <v>0</v>
      </c>
      <c r="C6180" s="2" t="str">
        <f>IFERROR(VLOOKUP((IF(LEN(DAY($A6180))&lt;2,0&amp;DAY($A6180),DAY($A6180))&amp;IF(LEN(MONTH($A6180))&lt;2,0&amp;MONTH($A6180),MONTH($A6180))), Prazniki[[#All],[DanMesec]:[Dela prosto]], 3,FALSE), "")</f>
        <v/>
      </c>
      <c r="D6180" s="2" t="str">
        <f t="shared" si="771"/>
        <v/>
      </c>
      <c r="E6180" s="2" t="str">
        <f t="shared" si="772"/>
        <v/>
      </c>
      <c r="F6180" s="2">
        <f t="shared" si="773"/>
        <v>0</v>
      </c>
      <c r="G6180" s="2" t="str">
        <f t="shared" si="768"/>
        <v/>
      </c>
      <c r="H6180" s="2">
        <f>IFERROR(VLOOKUP((IF(LEN(DAY($A6180))&lt;2,0&amp;DAY($A6180),DAY($A6180))&amp;IF(LEN(MONTH($A6180))&lt;2,0&amp;MONTH($A6180),MONTH($A6180))), Prazniki[[#All],[DanMesec]:[Dela prosto]], 4,FALSE), 0)</f>
        <v>0</v>
      </c>
      <c r="I6180" s="2">
        <f t="shared" si="774"/>
        <v>0</v>
      </c>
      <c r="J6180" s="2">
        <f t="shared" si="775"/>
        <v>0</v>
      </c>
      <c r="K6180">
        <f t="shared" si="769"/>
        <v>1</v>
      </c>
    </row>
    <row r="6181" spans="1:11" x14ac:dyDescent="0.3">
      <c r="A6181" s="1">
        <v>46358</v>
      </c>
      <c r="B6181">
        <f t="shared" si="770"/>
        <v>0</v>
      </c>
      <c r="C6181" s="2" t="str">
        <f>IFERROR(VLOOKUP((IF(LEN(DAY($A6181))&lt;2,0&amp;DAY($A6181),DAY($A6181))&amp;IF(LEN(MONTH($A6181))&lt;2,0&amp;MONTH($A6181),MONTH($A6181))), Prazniki[[#All],[DanMesec]:[Dela prosto]], 3,FALSE), "")</f>
        <v/>
      </c>
      <c r="D6181" s="2" t="str">
        <f t="shared" si="771"/>
        <v/>
      </c>
      <c r="E6181" s="2" t="str">
        <f t="shared" si="772"/>
        <v/>
      </c>
      <c r="F6181" s="2">
        <f t="shared" si="773"/>
        <v>0</v>
      </c>
      <c r="G6181" s="2" t="str">
        <f t="shared" si="768"/>
        <v/>
      </c>
      <c r="H6181" s="2">
        <f>IFERROR(VLOOKUP((IF(LEN(DAY($A6181))&lt;2,0&amp;DAY($A6181),DAY($A6181))&amp;IF(LEN(MONTH($A6181))&lt;2,0&amp;MONTH($A6181),MONTH($A6181))), Prazniki[[#All],[DanMesec]:[Dela prosto]], 4,FALSE), 0)</f>
        <v>0</v>
      </c>
      <c r="I6181" s="2">
        <f t="shared" si="774"/>
        <v>0</v>
      </c>
      <c r="J6181" s="2">
        <f t="shared" si="775"/>
        <v>0</v>
      </c>
      <c r="K6181">
        <f t="shared" si="769"/>
        <v>1</v>
      </c>
    </row>
    <row r="6182" spans="1:11" x14ac:dyDescent="0.3">
      <c r="A6182" s="1">
        <v>46359</v>
      </c>
      <c r="B6182">
        <f t="shared" si="770"/>
        <v>0</v>
      </c>
      <c r="C6182" s="2" t="str">
        <f>IFERROR(VLOOKUP((IF(LEN(DAY($A6182))&lt;2,0&amp;DAY($A6182),DAY($A6182))&amp;IF(LEN(MONTH($A6182))&lt;2,0&amp;MONTH($A6182),MONTH($A6182))), Prazniki[[#All],[DanMesec]:[Dela prosto]], 3,FALSE), "")</f>
        <v/>
      </c>
      <c r="D6182" s="2" t="str">
        <f t="shared" si="771"/>
        <v/>
      </c>
      <c r="E6182" s="2" t="str">
        <f t="shared" si="772"/>
        <v/>
      </c>
      <c r="F6182" s="2">
        <f t="shared" si="773"/>
        <v>0</v>
      </c>
      <c r="G6182" s="2" t="str">
        <f t="shared" si="768"/>
        <v/>
      </c>
      <c r="H6182" s="2">
        <f>IFERROR(VLOOKUP((IF(LEN(DAY($A6182))&lt;2,0&amp;DAY($A6182),DAY($A6182))&amp;IF(LEN(MONTH($A6182))&lt;2,0&amp;MONTH($A6182),MONTH($A6182))), Prazniki[[#All],[DanMesec]:[Dela prosto]], 4,FALSE), 0)</f>
        <v>0</v>
      </c>
      <c r="I6182" s="2">
        <f t="shared" si="774"/>
        <v>0</v>
      </c>
      <c r="J6182" s="2">
        <f t="shared" si="775"/>
        <v>0</v>
      </c>
      <c r="K6182">
        <f t="shared" si="769"/>
        <v>1</v>
      </c>
    </row>
    <row r="6183" spans="1:11" x14ac:dyDescent="0.3">
      <c r="A6183" s="1">
        <v>46360</v>
      </c>
      <c r="B6183">
        <f t="shared" si="770"/>
        <v>0</v>
      </c>
      <c r="C6183" s="2" t="str">
        <f>IFERROR(VLOOKUP((IF(LEN(DAY($A6183))&lt;2,0&amp;DAY($A6183),DAY($A6183))&amp;IF(LEN(MONTH($A6183))&lt;2,0&amp;MONTH($A6183),MONTH($A6183))), Prazniki[[#All],[DanMesec]:[Dela prosto]], 3,FALSE), "")</f>
        <v/>
      </c>
      <c r="D6183" s="2" t="str">
        <f t="shared" si="771"/>
        <v/>
      </c>
      <c r="E6183" s="2" t="str">
        <f t="shared" si="772"/>
        <v/>
      </c>
      <c r="F6183" s="2">
        <f t="shared" si="773"/>
        <v>0</v>
      </c>
      <c r="G6183" s="2" t="str">
        <f t="shared" si="768"/>
        <v/>
      </c>
      <c r="H6183" s="2">
        <f>IFERROR(VLOOKUP((IF(LEN(DAY($A6183))&lt;2,0&amp;DAY($A6183),DAY($A6183))&amp;IF(LEN(MONTH($A6183))&lt;2,0&amp;MONTH($A6183),MONTH($A6183))), Prazniki[[#All],[DanMesec]:[Dela prosto]], 4,FALSE), 0)</f>
        <v>0</v>
      </c>
      <c r="I6183" s="2">
        <f t="shared" si="774"/>
        <v>0</v>
      </c>
      <c r="J6183" s="2">
        <f t="shared" si="775"/>
        <v>0</v>
      </c>
      <c r="K6183">
        <f t="shared" si="769"/>
        <v>1</v>
      </c>
    </row>
    <row r="6184" spans="1:11" x14ac:dyDescent="0.3">
      <c r="A6184" s="1">
        <v>46361</v>
      </c>
      <c r="B6184">
        <f t="shared" si="770"/>
        <v>1</v>
      </c>
      <c r="C6184" s="2" t="str">
        <f>IFERROR(VLOOKUP((IF(LEN(DAY($A6184))&lt;2,0&amp;DAY($A6184),DAY($A6184))&amp;IF(LEN(MONTH($A6184))&lt;2,0&amp;MONTH($A6184),MONTH($A6184))), Prazniki[[#All],[DanMesec]:[Dela prosto]], 3,FALSE), "")</f>
        <v/>
      </c>
      <c r="D6184" s="2" t="str">
        <f t="shared" si="771"/>
        <v/>
      </c>
      <c r="E6184" s="2" t="str">
        <f t="shared" si="772"/>
        <v/>
      </c>
      <c r="F6184" s="2">
        <f t="shared" si="773"/>
        <v>0</v>
      </c>
      <c r="G6184" s="2" t="str">
        <f t="shared" si="768"/>
        <v/>
      </c>
      <c r="H6184" s="2">
        <f>IFERROR(VLOOKUP((IF(LEN(DAY($A6184))&lt;2,0&amp;DAY($A6184),DAY($A6184))&amp;IF(LEN(MONTH($A6184))&lt;2,0&amp;MONTH($A6184),MONTH($A6184))), Prazniki[[#All],[DanMesec]:[Dela prosto]], 4,FALSE), 0)</f>
        <v>0</v>
      </c>
      <c r="I6184" s="2">
        <f t="shared" si="774"/>
        <v>0</v>
      </c>
      <c r="J6184" s="2">
        <f t="shared" si="775"/>
        <v>0</v>
      </c>
      <c r="K6184">
        <f t="shared" si="769"/>
        <v>0</v>
      </c>
    </row>
    <row r="6185" spans="1:11" x14ac:dyDescent="0.3">
      <c r="A6185" s="1">
        <v>46362</v>
      </c>
      <c r="B6185">
        <f t="shared" si="770"/>
        <v>1</v>
      </c>
      <c r="C6185" s="2" t="str">
        <f>IFERROR(VLOOKUP((IF(LEN(DAY($A6185))&lt;2,0&amp;DAY($A6185),DAY($A6185))&amp;IF(LEN(MONTH($A6185))&lt;2,0&amp;MONTH($A6185),MONTH($A6185))), Prazniki[[#All],[DanMesec]:[Dela prosto]], 3,FALSE), "")</f>
        <v/>
      </c>
      <c r="D6185" s="2" t="str">
        <f t="shared" si="771"/>
        <v/>
      </c>
      <c r="E6185" s="2" t="str">
        <f t="shared" si="772"/>
        <v/>
      </c>
      <c r="F6185" s="2">
        <f t="shared" si="773"/>
        <v>0</v>
      </c>
      <c r="G6185" s="2" t="str">
        <f t="shared" si="768"/>
        <v/>
      </c>
      <c r="H6185" s="2">
        <f>IFERROR(VLOOKUP((IF(LEN(DAY($A6185))&lt;2,0&amp;DAY($A6185),DAY($A6185))&amp;IF(LEN(MONTH($A6185))&lt;2,0&amp;MONTH($A6185),MONTH($A6185))), Prazniki[[#All],[DanMesec]:[Dela prosto]], 4,FALSE), 0)</f>
        <v>0</v>
      </c>
      <c r="I6185" s="2">
        <f t="shared" si="774"/>
        <v>0</v>
      </c>
      <c r="J6185" s="2">
        <f t="shared" si="775"/>
        <v>0</v>
      </c>
      <c r="K6185">
        <f t="shared" si="769"/>
        <v>0</v>
      </c>
    </row>
    <row r="6186" spans="1:11" x14ac:dyDescent="0.3">
      <c r="A6186" s="1">
        <v>46363</v>
      </c>
      <c r="B6186">
        <f t="shared" si="770"/>
        <v>0</v>
      </c>
      <c r="C6186" s="2" t="str">
        <f>IFERROR(VLOOKUP((IF(LEN(DAY($A6186))&lt;2,0&amp;DAY($A6186),DAY($A6186))&amp;IF(LEN(MONTH($A6186))&lt;2,0&amp;MONTH($A6186),MONTH($A6186))), Prazniki[[#All],[DanMesec]:[Dela prosto]], 3,FALSE), "")</f>
        <v/>
      </c>
      <c r="D6186" s="2" t="str">
        <f t="shared" si="771"/>
        <v/>
      </c>
      <c r="E6186" s="2" t="str">
        <f t="shared" si="772"/>
        <v/>
      </c>
      <c r="F6186" s="2">
        <f t="shared" si="773"/>
        <v>0</v>
      </c>
      <c r="G6186" s="2" t="str">
        <f t="shared" si="768"/>
        <v/>
      </c>
      <c r="H6186" s="2">
        <f>IFERROR(VLOOKUP((IF(LEN(DAY($A6186))&lt;2,0&amp;DAY($A6186),DAY($A6186))&amp;IF(LEN(MONTH($A6186))&lt;2,0&amp;MONTH($A6186),MONTH($A6186))), Prazniki[[#All],[DanMesec]:[Dela prosto]], 4,FALSE), 0)</f>
        <v>0</v>
      </c>
      <c r="I6186" s="2">
        <f t="shared" si="774"/>
        <v>0</v>
      </c>
      <c r="J6186" s="2">
        <f t="shared" si="775"/>
        <v>0</v>
      </c>
      <c r="K6186">
        <f t="shared" si="769"/>
        <v>1</v>
      </c>
    </row>
    <row r="6187" spans="1:11" x14ac:dyDescent="0.3">
      <c r="A6187" s="1">
        <v>46364</v>
      </c>
      <c r="B6187">
        <f t="shared" si="770"/>
        <v>0</v>
      </c>
      <c r="C6187" s="2" t="str">
        <f>IFERROR(VLOOKUP((IF(LEN(DAY($A6187))&lt;2,0&amp;DAY($A6187),DAY($A6187))&amp;IF(LEN(MONTH($A6187))&lt;2,0&amp;MONTH($A6187),MONTH($A6187))), Prazniki[[#All],[DanMesec]:[Dela prosto]], 3,FALSE), "")</f>
        <v/>
      </c>
      <c r="D6187" s="2" t="str">
        <f t="shared" si="771"/>
        <v/>
      </c>
      <c r="E6187" s="2" t="str">
        <f t="shared" si="772"/>
        <v/>
      </c>
      <c r="F6187" s="2">
        <f t="shared" si="773"/>
        <v>0</v>
      </c>
      <c r="G6187" s="2" t="str">
        <f t="shared" si="768"/>
        <v/>
      </c>
      <c r="H6187" s="2">
        <f>IFERROR(VLOOKUP((IF(LEN(DAY($A6187))&lt;2,0&amp;DAY($A6187),DAY($A6187))&amp;IF(LEN(MONTH($A6187))&lt;2,0&amp;MONTH($A6187),MONTH($A6187))), Prazniki[[#All],[DanMesec]:[Dela prosto]], 4,FALSE), 0)</f>
        <v>0</v>
      </c>
      <c r="I6187" s="2">
        <f t="shared" si="774"/>
        <v>0</v>
      </c>
      <c r="J6187" s="2">
        <f t="shared" si="775"/>
        <v>0</v>
      </c>
      <c r="K6187">
        <f t="shared" si="769"/>
        <v>1</v>
      </c>
    </row>
    <row r="6188" spans="1:11" x14ac:dyDescent="0.3">
      <c r="A6188" s="1">
        <v>46365</v>
      </c>
      <c r="B6188">
        <f t="shared" si="770"/>
        <v>0</v>
      </c>
      <c r="C6188" s="2" t="str">
        <f>IFERROR(VLOOKUP((IF(LEN(DAY($A6188))&lt;2,0&amp;DAY($A6188),DAY($A6188))&amp;IF(LEN(MONTH($A6188))&lt;2,0&amp;MONTH($A6188),MONTH($A6188))), Prazniki[[#All],[DanMesec]:[Dela prosto]], 3,FALSE), "")</f>
        <v/>
      </c>
      <c r="D6188" s="2" t="str">
        <f t="shared" si="771"/>
        <v/>
      </c>
      <c r="E6188" s="2" t="str">
        <f t="shared" si="772"/>
        <v/>
      </c>
      <c r="F6188" s="2">
        <f t="shared" si="773"/>
        <v>0</v>
      </c>
      <c r="G6188" s="2" t="str">
        <f t="shared" si="768"/>
        <v/>
      </c>
      <c r="H6188" s="2">
        <f>IFERROR(VLOOKUP((IF(LEN(DAY($A6188))&lt;2,0&amp;DAY($A6188),DAY($A6188))&amp;IF(LEN(MONTH($A6188))&lt;2,0&amp;MONTH($A6188),MONTH($A6188))), Prazniki[[#All],[DanMesec]:[Dela prosto]], 4,FALSE), 0)</f>
        <v>0</v>
      </c>
      <c r="I6188" s="2">
        <f t="shared" si="774"/>
        <v>0</v>
      </c>
      <c r="J6188" s="2">
        <f t="shared" si="775"/>
        <v>0</v>
      </c>
      <c r="K6188">
        <f t="shared" si="769"/>
        <v>1</v>
      </c>
    </row>
    <row r="6189" spans="1:11" x14ac:dyDescent="0.3">
      <c r="A6189" s="1">
        <v>46366</v>
      </c>
      <c r="B6189">
        <f t="shared" si="770"/>
        <v>0</v>
      </c>
      <c r="C6189" s="2" t="str">
        <f>IFERROR(VLOOKUP((IF(LEN(DAY($A6189))&lt;2,0&amp;DAY($A6189),DAY($A6189))&amp;IF(LEN(MONTH($A6189))&lt;2,0&amp;MONTH($A6189),MONTH($A6189))), Prazniki[[#All],[DanMesec]:[Dela prosto]], 3,FALSE), "")</f>
        <v/>
      </c>
      <c r="D6189" s="2" t="str">
        <f t="shared" si="771"/>
        <v/>
      </c>
      <c r="E6189" s="2" t="str">
        <f t="shared" si="772"/>
        <v/>
      </c>
      <c r="F6189" s="2">
        <f t="shared" si="773"/>
        <v>0</v>
      </c>
      <c r="G6189" s="2" t="str">
        <f t="shared" si="768"/>
        <v/>
      </c>
      <c r="H6189" s="2">
        <f>IFERROR(VLOOKUP((IF(LEN(DAY($A6189))&lt;2,0&amp;DAY($A6189),DAY($A6189))&amp;IF(LEN(MONTH($A6189))&lt;2,0&amp;MONTH($A6189),MONTH($A6189))), Prazniki[[#All],[DanMesec]:[Dela prosto]], 4,FALSE), 0)</f>
        <v>0</v>
      </c>
      <c r="I6189" s="2">
        <f t="shared" si="774"/>
        <v>0</v>
      </c>
      <c r="J6189" s="2">
        <f t="shared" si="775"/>
        <v>0</v>
      </c>
      <c r="K6189">
        <f t="shared" si="769"/>
        <v>1</v>
      </c>
    </row>
    <row r="6190" spans="1:11" x14ac:dyDescent="0.3">
      <c r="A6190" s="1">
        <v>46367</v>
      </c>
      <c r="B6190">
        <f t="shared" si="770"/>
        <v>0</v>
      </c>
      <c r="C6190" s="2" t="str">
        <f>IFERROR(VLOOKUP((IF(LEN(DAY($A6190))&lt;2,0&amp;DAY($A6190),DAY($A6190))&amp;IF(LEN(MONTH($A6190))&lt;2,0&amp;MONTH($A6190),MONTH($A6190))), Prazniki[[#All],[DanMesec]:[Dela prosto]], 3,FALSE), "")</f>
        <v/>
      </c>
      <c r="D6190" s="2" t="str">
        <f t="shared" si="771"/>
        <v/>
      </c>
      <c r="E6190" s="2" t="str">
        <f t="shared" si="772"/>
        <v/>
      </c>
      <c r="F6190" s="2">
        <f t="shared" si="773"/>
        <v>0</v>
      </c>
      <c r="G6190" s="2" t="str">
        <f t="shared" si="768"/>
        <v/>
      </c>
      <c r="H6190" s="2">
        <f>IFERROR(VLOOKUP((IF(LEN(DAY($A6190))&lt;2,0&amp;DAY($A6190),DAY($A6190))&amp;IF(LEN(MONTH($A6190))&lt;2,0&amp;MONTH($A6190),MONTH($A6190))), Prazniki[[#All],[DanMesec]:[Dela prosto]], 4,FALSE), 0)</f>
        <v>0</v>
      </c>
      <c r="I6190" s="2">
        <f t="shared" si="774"/>
        <v>0</v>
      </c>
      <c r="J6190" s="2">
        <f t="shared" si="775"/>
        <v>0</v>
      </c>
      <c r="K6190">
        <f t="shared" si="769"/>
        <v>1</v>
      </c>
    </row>
    <row r="6191" spans="1:11" x14ac:dyDescent="0.3">
      <c r="A6191" s="1">
        <v>46368</v>
      </c>
      <c r="B6191">
        <f t="shared" si="770"/>
        <v>1</v>
      </c>
      <c r="C6191" s="2" t="str">
        <f>IFERROR(VLOOKUP((IF(LEN(DAY($A6191))&lt;2,0&amp;DAY($A6191),DAY($A6191))&amp;IF(LEN(MONTH($A6191))&lt;2,0&amp;MONTH($A6191),MONTH($A6191))), Prazniki[[#All],[DanMesec]:[Dela prosto]], 3,FALSE), "")</f>
        <v/>
      </c>
      <c r="D6191" s="2" t="str">
        <f t="shared" si="771"/>
        <v/>
      </c>
      <c r="E6191" s="2" t="str">
        <f t="shared" si="772"/>
        <v/>
      </c>
      <c r="F6191" s="2">
        <f t="shared" si="773"/>
        <v>0</v>
      </c>
      <c r="G6191" s="2" t="str">
        <f t="shared" si="768"/>
        <v/>
      </c>
      <c r="H6191" s="2">
        <f>IFERROR(VLOOKUP((IF(LEN(DAY($A6191))&lt;2,0&amp;DAY($A6191),DAY($A6191))&amp;IF(LEN(MONTH($A6191))&lt;2,0&amp;MONTH($A6191),MONTH($A6191))), Prazniki[[#All],[DanMesec]:[Dela prosto]], 4,FALSE), 0)</f>
        <v>0</v>
      </c>
      <c r="I6191" s="2">
        <f t="shared" si="774"/>
        <v>0</v>
      </c>
      <c r="J6191" s="2">
        <f t="shared" si="775"/>
        <v>0</v>
      </c>
      <c r="K6191">
        <f t="shared" si="769"/>
        <v>0</v>
      </c>
    </row>
    <row r="6192" spans="1:11" x14ac:dyDescent="0.3">
      <c r="A6192" s="1">
        <v>46369</v>
      </c>
      <c r="B6192">
        <f t="shared" si="770"/>
        <v>1</v>
      </c>
      <c r="C6192" s="2" t="str">
        <f>IFERROR(VLOOKUP((IF(LEN(DAY($A6192))&lt;2,0&amp;DAY($A6192),DAY($A6192))&amp;IF(LEN(MONTH($A6192))&lt;2,0&amp;MONTH($A6192),MONTH($A6192))), Prazniki[[#All],[DanMesec]:[Dela prosto]], 3,FALSE), "")</f>
        <v/>
      </c>
      <c r="D6192" s="2" t="str">
        <f t="shared" si="771"/>
        <v/>
      </c>
      <c r="E6192" s="2" t="str">
        <f t="shared" si="772"/>
        <v/>
      </c>
      <c r="F6192" s="2">
        <f t="shared" si="773"/>
        <v>0</v>
      </c>
      <c r="G6192" s="2" t="str">
        <f t="shared" si="768"/>
        <v/>
      </c>
      <c r="H6192" s="2">
        <f>IFERROR(VLOOKUP((IF(LEN(DAY($A6192))&lt;2,0&amp;DAY($A6192),DAY($A6192))&amp;IF(LEN(MONTH($A6192))&lt;2,0&amp;MONTH($A6192),MONTH($A6192))), Prazniki[[#All],[DanMesec]:[Dela prosto]], 4,FALSE), 0)</f>
        <v>0</v>
      </c>
      <c r="I6192" s="2">
        <f t="shared" si="774"/>
        <v>0</v>
      </c>
      <c r="J6192" s="2">
        <f t="shared" si="775"/>
        <v>0</v>
      </c>
      <c r="K6192">
        <f t="shared" si="769"/>
        <v>0</v>
      </c>
    </row>
    <row r="6193" spans="1:11" x14ac:dyDescent="0.3">
      <c r="A6193" s="1">
        <v>46370</v>
      </c>
      <c r="B6193">
        <f t="shared" si="770"/>
        <v>0</v>
      </c>
      <c r="C6193" s="2" t="str">
        <f>IFERROR(VLOOKUP((IF(LEN(DAY($A6193))&lt;2,0&amp;DAY($A6193),DAY($A6193))&amp;IF(LEN(MONTH($A6193))&lt;2,0&amp;MONTH($A6193),MONTH($A6193))), Prazniki[[#All],[DanMesec]:[Dela prosto]], 3,FALSE), "")</f>
        <v/>
      </c>
      <c r="D6193" s="2" t="str">
        <f t="shared" si="771"/>
        <v/>
      </c>
      <c r="E6193" s="2" t="str">
        <f t="shared" si="772"/>
        <v/>
      </c>
      <c r="F6193" s="2">
        <f t="shared" si="773"/>
        <v>0</v>
      </c>
      <c r="G6193" s="2" t="str">
        <f t="shared" si="768"/>
        <v/>
      </c>
      <c r="H6193" s="2">
        <f>IFERROR(VLOOKUP((IF(LEN(DAY($A6193))&lt;2,0&amp;DAY($A6193),DAY($A6193))&amp;IF(LEN(MONTH($A6193))&lt;2,0&amp;MONTH($A6193),MONTH($A6193))), Prazniki[[#All],[DanMesec]:[Dela prosto]], 4,FALSE), 0)</f>
        <v>0</v>
      </c>
      <c r="I6193" s="2">
        <f t="shared" si="774"/>
        <v>0</v>
      </c>
      <c r="J6193" s="2">
        <f t="shared" si="775"/>
        <v>0</v>
      </c>
      <c r="K6193">
        <f t="shared" si="769"/>
        <v>1</v>
      </c>
    </row>
    <row r="6194" spans="1:11" x14ac:dyDescent="0.3">
      <c r="A6194" s="1">
        <v>46371</v>
      </c>
      <c r="B6194">
        <f t="shared" si="770"/>
        <v>0</v>
      </c>
      <c r="C6194" s="2" t="str">
        <f>IFERROR(VLOOKUP((IF(LEN(DAY($A6194))&lt;2,0&amp;DAY($A6194),DAY($A6194))&amp;IF(LEN(MONTH($A6194))&lt;2,0&amp;MONTH($A6194),MONTH($A6194))), Prazniki[[#All],[DanMesec]:[Dela prosto]], 3,FALSE), "")</f>
        <v/>
      </c>
      <c r="D6194" s="2" t="str">
        <f t="shared" si="771"/>
        <v/>
      </c>
      <c r="E6194" s="2" t="str">
        <f t="shared" si="772"/>
        <v/>
      </c>
      <c r="F6194" s="2">
        <f t="shared" si="773"/>
        <v>0</v>
      </c>
      <c r="G6194" s="2" t="str">
        <f t="shared" si="768"/>
        <v/>
      </c>
      <c r="H6194" s="2">
        <f>IFERROR(VLOOKUP((IF(LEN(DAY($A6194))&lt;2,0&amp;DAY($A6194),DAY($A6194))&amp;IF(LEN(MONTH($A6194))&lt;2,0&amp;MONTH($A6194),MONTH($A6194))), Prazniki[[#All],[DanMesec]:[Dela prosto]], 4,FALSE), 0)</f>
        <v>0</v>
      </c>
      <c r="I6194" s="2">
        <f t="shared" si="774"/>
        <v>0</v>
      </c>
      <c r="J6194" s="2">
        <f t="shared" si="775"/>
        <v>0</v>
      </c>
      <c r="K6194">
        <f t="shared" si="769"/>
        <v>1</v>
      </c>
    </row>
    <row r="6195" spans="1:11" x14ac:dyDescent="0.3">
      <c r="A6195" s="1">
        <v>46372</v>
      </c>
      <c r="B6195">
        <f t="shared" si="770"/>
        <v>0</v>
      </c>
      <c r="C6195" s="2" t="str">
        <f>IFERROR(VLOOKUP((IF(LEN(DAY($A6195))&lt;2,0&amp;DAY($A6195),DAY($A6195))&amp;IF(LEN(MONTH($A6195))&lt;2,0&amp;MONTH($A6195),MONTH($A6195))), Prazniki[[#All],[DanMesec]:[Dela prosto]], 3,FALSE), "")</f>
        <v/>
      </c>
      <c r="D6195" s="2" t="str">
        <f t="shared" si="771"/>
        <v/>
      </c>
      <c r="E6195" s="2" t="str">
        <f t="shared" si="772"/>
        <v/>
      </c>
      <c r="F6195" s="2">
        <f t="shared" si="773"/>
        <v>0</v>
      </c>
      <c r="G6195" s="2" t="str">
        <f t="shared" si="768"/>
        <v/>
      </c>
      <c r="H6195" s="2">
        <f>IFERROR(VLOOKUP((IF(LEN(DAY($A6195))&lt;2,0&amp;DAY($A6195),DAY($A6195))&amp;IF(LEN(MONTH($A6195))&lt;2,0&amp;MONTH($A6195),MONTH($A6195))), Prazniki[[#All],[DanMesec]:[Dela prosto]], 4,FALSE), 0)</f>
        <v>0</v>
      </c>
      <c r="I6195" s="2">
        <f t="shared" si="774"/>
        <v>0</v>
      </c>
      <c r="J6195" s="2">
        <f t="shared" si="775"/>
        <v>0</v>
      </c>
      <c r="K6195">
        <f t="shared" si="769"/>
        <v>1</v>
      </c>
    </row>
    <row r="6196" spans="1:11" x14ac:dyDescent="0.3">
      <c r="A6196" s="1">
        <v>46373</v>
      </c>
      <c r="B6196">
        <f t="shared" si="770"/>
        <v>0</v>
      </c>
      <c r="C6196" s="2" t="str">
        <f>IFERROR(VLOOKUP((IF(LEN(DAY($A6196))&lt;2,0&amp;DAY($A6196),DAY($A6196))&amp;IF(LEN(MONTH($A6196))&lt;2,0&amp;MONTH($A6196),MONTH($A6196))), Prazniki[[#All],[DanMesec]:[Dela prosto]], 3,FALSE), "")</f>
        <v/>
      </c>
      <c r="D6196" s="2" t="str">
        <f t="shared" si="771"/>
        <v/>
      </c>
      <c r="E6196" s="2" t="str">
        <f t="shared" si="772"/>
        <v/>
      </c>
      <c r="F6196" s="2">
        <f t="shared" si="773"/>
        <v>0</v>
      </c>
      <c r="G6196" s="2" t="str">
        <f t="shared" si="768"/>
        <v/>
      </c>
      <c r="H6196" s="2">
        <f>IFERROR(VLOOKUP((IF(LEN(DAY($A6196))&lt;2,0&amp;DAY($A6196),DAY($A6196))&amp;IF(LEN(MONTH($A6196))&lt;2,0&amp;MONTH($A6196),MONTH($A6196))), Prazniki[[#All],[DanMesec]:[Dela prosto]], 4,FALSE), 0)</f>
        <v>0</v>
      </c>
      <c r="I6196" s="2">
        <f t="shared" si="774"/>
        <v>0</v>
      </c>
      <c r="J6196" s="2">
        <f t="shared" si="775"/>
        <v>0</v>
      </c>
      <c r="K6196">
        <f t="shared" si="769"/>
        <v>1</v>
      </c>
    </row>
    <row r="6197" spans="1:11" x14ac:dyDescent="0.3">
      <c r="A6197" s="1">
        <v>46374</v>
      </c>
      <c r="B6197">
        <f t="shared" si="770"/>
        <v>0</v>
      </c>
      <c r="C6197" s="2" t="str">
        <f>IFERROR(VLOOKUP((IF(LEN(DAY($A6197))&lt;2,0&amp;DAY($A6197),DAY($A6197))&amp;IF(LEN(MONTH($A6197))&lt;2,0&amp;MONTH($A6197),MONTH($A6197))), Prazniki[[#All],[DanMesec]:[Dela prosto]], 3,FALSE), "")</f>
        <v/>
      </c>
      <c r="D6197" s="2" t="str">
        <f t="shared" si="771"/>
        <v/>
      </c>
      <c r="E6197" s="2" t="str">
        <f t="shared" si="772"/>
        <v/>
      </c>
      <c r="F6197" s="2">
        <f t="shared" si="773"/>
        <v>0</v>
      </c>
      <c r="G6197" s="2" t="str">
        <f t="shared" si="768"/>
        <v/>
      </c>
      <c r="H6197" s="2">
        <f>IFERROR(VLOOKUP((IF(LEN(DAY($A6197))&lt;2,0&amp;DAY($A6197),DAY($A6197))&amp;IF(LEN(MONTH($A6197))&lt;2,0&amp;MONTH($A6197),MONTH($A6197))), Prazniki[[#All],[DanMesec]:[Dela prosto]], 4,FALSE), 0)</f>
        <v>0</v>
      </c>
      <c r="I6197" s="2">
        <f t="shared" si="774"/>
        <v>0</v>
      </c>
      <c r="J6197" s="2">
        <f t="shared" si="775"/>
        <v>0</v>
      </c>
      <c r="K6197">
        <f t="shared" si="769"/>
        <v>1</v>
      </c>
    </row>
    <row r="6198" spans="1:11" x14ac:dyDescent="0.3">
      <c r="A6198" s="1">
        <v>46375</v>
      </c>
      <c r="B6198">
        <f t="shared" si="770"/>
        <v>1</v>
      </c>
      <c r="C6198" s="2" t="str">
        <f>IFERROR(VLOOKUP((IF(LEN(DAY($A6198))&lt;2,0&amp;DAY($A6198),DAY($A6198))&amp;IF(LEN(MONTH($A6198))&lt;2,0&amp;MONTH($A6198),MONTH($A6198))), Prazniki[[#All],[DanMesec]:[Dela prosto]], 3,FALSE), "")</f>
        <v/>
      </c>
      <c r="D6198" s="2" t="str">
        <f t="shared" si="771"/>
        <v/>
      </c>
      <c r="E6198" s="2" t="str">
        <f t="shared" si="772"/>
        <v/>
      </c>
      <c r="F6198" s="2">
        <f t="shared" si="773"/>
        <v>0</v>
      </c>
      <c r="G6198" s="2" t="str">
        <f t="shared" si="768"/>
        <v/>
      </c>
      <c r="H6198" s="2">
        <f>IFERROR(VLOOKUP((IF(LEN(DAY($A6198))&lt;2,0&amp;DAY($A6198),DAY($A6198))&amp;IF(LEN(MONTH($A6198))&lt;2,0&amp;MONTH($A6198),MONTH($A6198))), Prazniki[[#All],[DanMesec]:[Dela prosto]], 4,FALSE), 0)</f>
        <v>0</v>
      </c>
      <c r="I6198" s="2">
        <f t="shared" si="774"/>
        <v>0</v>
      </c>
      <c r="J6198" s="2">
        <f t="shared" si="775"/>
        <v>0</v>
      </c>
      <c r="K6198">
        <f t="shared" si="769"/>
        <v>0</v>
      </c>
    </row>
    <row r="6199" spans="1:11" x14ac:dyDescent="0.3">
      <c r="A6199" s="1">
        <v>46376</v>
      </c>
      <c r="B6199">
        <f t="shared" si="770"/>
        <v>1</v>
      </c>
      <c r="C6199" s="2" t="str">
        <f>IFERROR(VLOOKUP((IF(LEN(DAY($A6199))&lt;2,0&amp;DAY($A6199),DAY($A6199))&amp;IF(LEN(MONTH($A6199))&lt;2,0&amp;MONTH($A6199),MONTH($A6199))), Prazniki[[#All],[DanMesec]:[Dela prosto]], 3,FALSE), "")</f>
        <v/>
      </c>
      <c r="D6199" s="2" t="str">
        <f t="shared" si="771"/>
        <v/>
      </c>
      <c r="E6199" s="2" t="str">
        <f t="shared" si="772"/>
        <v/>
      </c>
      <c r="F6199" s="2">
        <f t="shared" si="773"/>
        <v>0</v>
      </c>
      <c r="G6199" s="2" t="str">
        <f t="shared" si="768"/>
        <v/>
      </c>
      <c r="H6199" s="2">
        <f>IFERROR(VLOOKUP((IF(LEN(DAY($A6199))&lt;2,0&amp;DAY($A6199),DAY($A6199))&amp;IF(LEN(MONTH($A6199))&lt;2,0&amp;MONTH($A6199),MONTH($A6199))), Prazniki[[#All],[DanMesec]:[Dela prosto]], 4,FALSE), 0)</f>
        <v>0</v>
      </c>
      <c r="I6199" s="2">
        <f t="shared" si="774"/>
        <v>0</v>
      </c>
      <c r="J6199" s="2">
        <f t="shared" si="775"/>
        <v>0</v>
      </c>
      <c r="K6199">
        <f t="shared" si="769"/>
        <v>0</v>
      </c>
    </row>
    <row r="6200" spans="1:11" x14ac:dyDescent="0.3">
      <c r="A6200" s="1">
        <v>46377</v>
      </c>
      <c r="B6200">
        <f t="shared" si="770"/>
        <v>0</v>
      </c>
      <c r="C6200" s="2" t="str">
        <f>IFERROR(VLOOKUP((IF(LEN(DAY($A6200))&lt;2,0&amp;DAY($A6200),DAY($A6200))&amp;IF(LEN(MONTH($A6200))&lt;2,0&amp;MONTH($A6200),MONTH($A6200))), Prazniki[[#All],[DanMesec]:[Dela prosto]], 3,FALSE), "")</f>
        <v/>
      </c>
      <c r="D6200" s="2" t="str">
        <f t="shared" si="771"/>
        <v/>
      </c>
      <c r="E6200" s="2" t="str">
        <f t="shared" si="772"/>
        <v/>
      </c>
      <c r="F6200" s="2">
        <f t="shared" si="773"/>
        <v>0</v>
      </c>
      <c r="G6200" s="2" t="str">
        <f t="shared" si="768"/>
        <v/>
      </c>
      <c r="H6200" s="2">
        <f>IFERROR(VLOOKUP((IF(LEN(DAY($A6200))&lt;2,0&amp;DAY($A6200),DAY($A6200))&amp;IF(LEN(MONTH($A6200))&lt;2,0&amp;MONTH($A6200),MONTH($A6200))), Prazniki[[#All],[DanMesec]:[Dela prosto]], 4,FALSE), 0)</f>
        <v>0</v>
      </c>
      <c r="I6200" s="2">
        <f t="shared" si="774"/>
        <v>0</v>
      </c>
      <c r="J6200" s="2">
        <f t="shared" si="775"/>
        <v>0</v>
      </c>
      <c r="K6200">
        <f t="shared" si="769"/>
        <v>1</v>
      </c>
    </row>
    <row r="6201" spans="1:11" x14ac:dyDescent="0.3">
      <c r="A6201" s="1">
        <v>46378</v>
      </c>
      <c r="B6201">
        <f t="shared" si="770"/>
        <v>0</v>
      </c>
      <c r="C6201" s="2" t="str">
        <f>IFERROR(VLOOKUP((IF(LEN(DAY($A6201))&lt;2,0&amp;DAY($A6201),DAY($A6201))&amp;IF(LEN(MONTH($A6201))&lt;2,0&amp;MONTH($A6201),MONTH($A6201))), Prazniki[[#All],[DanMesec]:[Dela prosto]], 3,FALSE), "")</f>
        <v/>
      </c>
      <c r="D6201" s="2" t="str">
        <f t="shared" si="771"/>
        <v/>
      </c>
      <c r="E6201" s="2" t="str">
        <f t="shared" si="772"/>
        <v/>
      </c>
      <c r="F6201" s="2">
        <f t="shared" si="773"/>
        <v>0</v>
      </c>
      <c r="G6201" s="2" t="str">
        <f t="shared" si="768"/>
        <v/>
      </c>
      <c r="H6201" s="2">
        <f>IFERROR(VLOOKUP((IF(LEN(DAY($A6201))&lt;2,0&amp;DAY($A6201),DAY($A6201))&amp;IF(LEN(MONTH($A6201))&lt;2,0&amp;MONTH($A6201),MONTH($A6201))), Prazniki[[#All],[DanMesec]:[Dela prosto]], 4,FALSE), 0)</f>
        <v>0</v>
      </c>
      <c r="I6201" s="2">
        <f t="shared" si="774"/>
        <v>0</v>
      </c>
      <c r="J6201" s="2">
        <f t="shared" si="775"/>
        <v>0</v>
      </c>
      <c r="K6201">
        <f t="shared" si="769"/>
        <v>1</v>
      </c>
    </row>
    <row r="6202" spans="1:11" x14ac:dyDescent="0.3">
      <c r="A6202" s="1">
        <v>46379</v>
      </c>
      <c r="B6202">
        <f t="shared" si="770"/>
        <v>0</v>
      </c>
      <c r="C6202" s="2" t="str">
        <f>IFERROR(VLOOKUP((IF(LEN(DAY($A6202))&lt;2,0&amp;DAY($A6202),DAY($A6202))&amp;IF(LEN(MONTH($A6202))&lt;2,0&amp;MONTH($A6202),MONTH($A6202))), Prazniki[[#All],[DanMesec]:[Dela prosto]], 3,FALSE), "")</f>
        <v/>
      </c>
      <c r="D6202" s="2" t="str">
        <f t="shared" si="771"/>
        <v/>
      </c>
      <c r="E6202" s="2" t="str">
        <f t="shared" si="772"/>
        <v/>
      </c>
      <c r="F6202" s="2">
        <f t="shared" si="773"/>
        <v>0</v>
      </c>
      <c r="G6202" s="2" t="str">
        <f t="shared" si="768"/>
        <v/>
      </c>
      <c r="H6202" s="2">
        <f>IFERROR(VLOOKUP((IF(LEN(DAY($A6202))&lt;2,0&amp;DAY($A6202),DAY($A6202))&amp;IF(LEN(MONTH($A6202))&lt;2,0&amp;MONTH($A6202),MONTH($A6202))), Prazniki[[#All],[DanMesec]:[Dela prosto]], 4,FALSE), 0)</f>
        <v>0</v>
      </c>
      <c r="I6202" s="2">
        <f t="shared" si="774"/>
        <v>0</v>
      </c>
      <c r="J6202" s="2">
        <f t="shared" si="775"/>
        <v>0</v>
      </c>
      <c r="K6202">
        <f t="shared" si="769"/>
        <v>1</v>
      </c>
    </row>
    <row r="6203" spans="1:11" x14ac:dyDescent="0.3">
      <c r="A6203" s="1">
        <v>46380</v>
      </c>
      <c r="B6203">
        <f t="shared" si="770"/>
        <v>0</v>
      </c>
      <c r="C6203" s="2" t="str">
        <f>IFERROR(VLOOKUP((IF(LEN(DAY($A6203))&lt;2,0&amp;DAY($A6203),DAY($A6203))&amp;IF(LEN(MONTH($A6203))&lt;2,0&amp;MONTH($A6203),MONTH($A6203))), Prazniki[[#All],[DanMesec]:[Dela prosto]], 3,FALSE), "")</f>
        <v/>
      </c>
      <c r="D6203" s="2" t="str">
        <f t="shared" si="771"/>
        <v/>
      </c>
      <c r="E6203" s="2" t="str">
        <f t="shared" si="772"/>
        <v/>
      </c>
      <c r="F6203" s="2">
        <f t="shared" si="773"/>
        <v>0</v>
      </c>
      <c r="G6203" s="2" t="str">
        <f t="shared" si="768"/>
        <v/>
      </c>
      <c r="H6203" s="2">
        <f>IFERROR(VLOOKUP((IF(LEN(DAY($A6203))&lt;2,0&amp;DAY($A6203),DAY($A6203))&amp;IF(LEN(MONTH($A6203))&lt;2,0&amp;MONTH($A6203),MONTH($A6203))), Prazniki[[#All],[DanMesec]:[Dela prosto]], 4,FALSE), 0)</f>
        <v>0</v>
      </c>
      <c r="I6203" s="2">
        <f t="shared" si="774"/>
        <v>0</v>
      </c>
      <c r="J6203" s="2">
        <f t="shared" si="775"/>
        <v>0</v>
      </c>
      <c r="K6203">
        <f t="shared" si="769"/>
        <v>1</v>
      </c>
    </row>
    <row r="6204" spans="1:11" x14ac:dyDescent="0.3">
      <c r="A6204" s="1">
        <v>46381</v>
      </c>
      <c r="B6204">
        <f t="shared" si="770"/>
        <v>0</v>
      </c>
      <c r="C6204" s="2" t="str">
        <f>IFERROR(VLOOKUP((IF(LEN(DAY($A6204))&lt;2,0&amp;DAY($A6204),DAY($A6204))&amp;IF(LEN(MONTH($A6204))&lt;2,0&amp;MONTH($A6204),MONTH($A6204))), Prazniki[[#All],[DanMesec]:[Dela prosto]], 3,FALSE), "")</f>
        <v>Božič</v>
      </c>
      <c r="D6204" s="2" t="str">
        <f t="shared" si="771"/>
        <v/>
      </c>
      <c r="E6204" s="2" t="str">
        <f t="shared" si="772"/>
        <v/>
      </c>
      <c r="F6204" s="2">
        <f t="shared" si="773"/>
        <v>1</v>
      </c>
      <c r="G6204" s="2" t="str">
        <f t="shared" si="768"/>
        <v>Božič</v>
      </c>
      <c r="H6204" s="2">
        <f>IFERROR(VLOOKUP((IF(LEN(DAY($A6204))&lt;2,0&amp;DAY($A6204),DAY($A6204))&amp;IF(LEN(MONTH($A6204))&lt;2,0&amp;MONTH($A6204),MONTH($A6204))), Prazniki[[#All],[DanMesec]:[Dela prosto]], 4,FALSE), 0)</f>
        <v>1</v>
      </c>
      <c r="I6204" s="2">
        <f t="shared" si="774"/>
        <v>0</v>
      </c>
      <c r="J6204" s="2">
        <f t="shared" si="775"/>
        <v>1</v>
      </c>
      <c r="K6204">
        <f t="shared" si="769"/>
        <v>0</v>
      </c>
    </row>
    <row r="6205" spans="1:11" x14ac:dyDescent="0.3">
      <c r="A6205" s="1">
        <v>46382</v>
      </c>
      <c r="B6205">
        <f t="shared" si="770"/>
        <v>1</v>
      </c>
      <c r="C6205" s="2" t="str">
        <f>IFERROR(VLOOKUP((IF(LEN(DAY($A6205))&lt;2,0&amp;DAY($A6205),DAY($A6205))&amp;IF(LEN(MONTH($A6205))&lt;2,0&amp;MONTH($A6205),MONTH($A6205))), Prazniki[[#All],[DanMesec]:[Dela prosto]], 3,FALSE), "")</f>
        <v>Dan samostojnosti in enotnosti</v>
      </c>
      <c r="D6205" s="2" t="str">
        <f t="shared" si="771"/>
        <v/>
      </c>
      <c r="E6205" s="2" t="str">
        <f t="shared" si="772"/>
        <v/>
      </c>
      <c r="F6205" s="2">
        <f t="shared" si="773"/>
        <v>1</v>
      </c>
      <c r="G6205" s="2" t="str">
        <f t="shared" si="768"/>
        <v>Dan samostojnosti in enotnosti</v>
      </c>
      <c r="H6205" s="2">
        <f>IFERROR(VLOOKUP((IF(LEN(DAY($A6205))&lt;2,0&amp;DAY($A6205),DAY($A6205))&amp;IF(LEN(MONTH($A6205))&lt;2,0&amp;MONTH($A6205),MONTH($A6205))), Prazniki[[#All],[DanMesec]:[Dela prosto]], 4,FALSE), 0)</f>
        <v>1</v>
      </c>
      <c r="I6205" s="2">
        <f t="shared" si="774"/>
        <v>0</v>
      </c>
      <c r="J6205" s="2">
        <f t="shared" si="775"/>
        <v>1</v>
      </c>
      <c r="K6205">
        <f t="shared" si="769"/>
        <v>0</v>
      </c>
    </row>
    <row r="6206" spans="1:11" x14ac:dyDescent="0.3">
      <c r="A6206" s="1">
        <v>46383</v>
      </c>
      <c r="B6206">
        <f t="shared" si="770"/>
        <v>1</v>
      </c>
      <c r="C6206" s="2" t="str">
        <f>IFERROR(VLOOKUP((IF(LEN(DAY($A6206))&lt;2,0&amp;DAY($A6206),DAY($A6206))&amp;IF(LEN(MONTH($A6206))&lt;2,0&amp;MONTH($A6206),MONTH($A6206))), Prazniki[[#All],[DanMesec]:[Dela prosto]], 3,FALSE), "")</f>
        <v/>
      </c>
      <c r="D6206" s="2" t="str">
        <f t="shared" si="771"/>
        <v/>
      </c>
      <c r="E6206" s="2" t="str">
        <f t="shared" si="772"/>
        <v/>
      </c>
      <c r="F6206" s="2">
        <f t="shared" si="773"/>
        <v>0</v>
      </c>
      <c r="G6206" s="2" t="str">
        <f t="shared" si="768"/>
        <v/>
      </c>
      <c r="H6206" s="2">
        <f>IFERROR(VLOOKUP((IF(LEN(DAY($A6206))&lt;2,0&amp;DAY($A6206),DAY($A6206))&amp;IF(LEN(MONTH($A6206))&lt;2,0&amp;MONTH($A6206),MONTH($A6206))), Prazniki[[#All],[DanMesec]:[Dela prosto]], 4,FALSE), 0)</f>
        <v>0</v>
      </c>
      <c r="I6206" s="2">
        <f t="shared" si="774"/>
        <v>0</v>
      </c>
      <c r="J6206" s="2">
        <f t="shared" si="775"/>
        <v>0</v>
      </c>
      <c r="K6206">
        <f t="shared" si="769"/>
        <v>0</v>
      </c>
    </row>
    <row r="6207" spans="1:11" x14ac:dyDescent="0.3">
      <c r="A6207" s="1">
        <v>46384</v>
      </c>
      <c r="B6207">
        <f t="shared" si="770"/>
        <v>0</v>
      </c>
      <c r="C6207" s="2" t="str">
        <f>IFERROR(VLOOKUP((IF(LEN(DAY($A6207))&lt;2,0&amp;DAY($A6207),DAY($A6207))&amp;IF(LEN(MONTH($A6207))&lt;2,0&amp;MONTH($A6207),MONTH($A6207))), Prazniki[[#All],[DanMesec]:[Dela prosto]], 3,FALSE), "")</f>
        <v/>
      </c>
      <c r="D6207" s="2" t="str">
        <f t="shared" si="771"/>
        <v/>
      </c>
      <c r="E6207" s="2" t="str">
        <f t="shared" si="772"/>
        <v/>
      </c>
      <c r="F6207" s="2">
        <f t="shared" si="773"/>
        <v>0</v>
      </c>
      <c r="G6207" s="2" t="str">
        <f t="shared" si="768"/>
        <v/>
      </c>
      <c r="H6207" s="2">
        <f>IFERROR(VLOOKUP((IF(LEN(DAY($A6207))&lt;2,0&amp;DAY($A6207),DAY($A6207))&amp;IF(LEN(MONTH($A6207))&lt;2,0&amp;MONTH($A6207),MONTH($A6207))), Prazniki[[#All],[DanMesec]:[Dela prosto]], 4,FALSE), 0)</f>
        <v>0</v>
      </c>
      <c r="I6207" s="2">
        <f t="shared" si="774"/>
        <v>0</v>
      </c>
      <c r="J6207" s="2">
        <f t="shared" si="775"/>
        <v>0</v>
      </c>
      <c r="K6207">
        <f t="shared" si="769"/>
        <v>1</v>
      </c>
    </row>
    <row r="6208" spans="1:11" x14ac:dyDescent="0.3">
      <c r="A6208" s="1">
        <v>46385</v>
      </c>
      <c r="B6208">
        <f t="shared" si="770"/>
        <v>0</v>
      </c>
      <c r="C6208" s="2" t="str">
        <f>IFERROR(VLOOKUP((IF(LEN(DAY($A6208))&lt;2,0&amp;DAY($A6208),DAY($A6208))&amp;IF(LEN(MONTH($A6208))&lt;2,0&amp;MONTH($A6208),MONTH($A6208))), Prazniki[[#All],[DanMesec]:[Dela prosto]], 3,FALSE), "")</f>
        <v/>
      </c>
      <c r="D6208" s="2" t="str">
        <f t="shared" si="771"/>
        <v/>
      </c>
      <c r="E6208" s="2" t="str">
        <f t="shared" si="772"/>
        <v/>
      </c>
      <c r="F6208" s="2">
        <f t="shared" si="773"/>
        <v>0</v>
      </c>
      <c r="G6208" s="2" t="str">
        <f t="shared" si="768"/>
        <v/>
      </c>
      <c r="H6208" s="2">
        <f>IFERROR(VLOOKUP((IF(LEN(DAY($A6208))&lt;2,0&amp;DAY($A6208),DAY($A6208))&amp;IF(LEN(MONTH($A6208))&lt;2,0&amp;MONTH($A6208),MONTH($A6208))), Prazniki[[#All],[DanMesec]:[Dela prosto]], 4,FALSE), 0)</f>
        <v>0</v>
      </c>
      <c r="I6208" s="2">
        <f t="shared" si="774"/>
        <v>0</v>
      </c>
      <c r="J6208" s="2">
        <f t="shared" si="775"/>
        <v>0</v>
      </c>
      <c r="K6208">
        <f t="shared" si="769"/>
        <v>1</v>
      </c>
    </row>
    <row r="6209" spans="1:11" x14ac:dyDescent="0.3">
      <c r="A6209" s="1">
        <v>46386</v>
      </c>
      <c r="B6209">
        <f t="shared" si="770"/>
        <v>0</v>
      </c>
      <c r="C6209" s="2" t="str">
        <f>IFERROR(VLOOKUP((IF(LEN(DAY($A6209))&lt;2,0&amp;DAY($A6209),DAY($A6209))&amp;IF(LEN(MONTH($A6209))&lt;2,0&amp;MONTH($A6209),MONTH($A6209))), Prazniki[[#All],[DanMesec]:[Dela prosto]], 3,FALSE), "")</f>
        <v/>
      </c>
      <c r="D6209" s="2" t="str">
        <f t="shared" si="771"/>
        <v/>
      </c>
      <c r="E6209" s="2" t="str">
        <f t="shared" si="772"/>
        <v/>
      </c>
      <c r="F6209" s="2">
        <f t="shared" si="773"/>
        <v>0</v>
      </c>
      <c r="G6209" s="2" t="str">
        <f t="shared" si="768"/>
        <v/>
      </c>
      <c r="H6209" s="2">
        <f>IFERROR(VLOOKUP((IF(LEN(DAY($A6209))&lt;2,0&amp;DAY($A6209),DAY($A6209))&amp;IF(LEN(MONTH($A6209))&lt;2,0&amp;MONTH($A6209),MONTH($A6209))), Prazniki[[#All],[DanMesec]:[Dela prosto]], 4,FALSE), 0)</f>
        <v>0</v>
      </c>
      <c r="I6209" s="2">
        <f t="shared" si="774"/>
        <v>0</v>
      </c>
      <c r="J6209" s="2">
        <f t="shared" si="775"/>
        <v>0</v>
      </c>
      <c r="K6209">
        <f t="shared" si="769"/>
        <v>1</v>
      </c>
    </row>
    <row r="6210" spans="1:11" x14ac:dyDescent="0.3">
      <c r="A6210" s="1">
        <v>46387</v>
      </c>
      <c r="B6210">
        <f t="shared" si="770"/>
        <v>0</v>
      </c>
      <c r="C6210" s="2" t="str">
        <f>IFERROR(VLOOKUP((IF(LEN(DAY($A6210))&lt;2,0&amp;DAY($A6210),DAY($A6210))&amp;IF(LEN(MONTH($A6210))&lt;2,0&amp;MONTH($A6210),MONTH($A6210))), Prazniki[[#All],[DanMesec]:[Dela prosto]], 3,FALSE), "")</f>
        <v/>
      </c>
      <c r="D6210" s="2" t="str">
        <f t="shared" si="771"/>
        <v/>
      </c>
      <c r="E6210" s="2" t="str">
        <f t="shared" si="772"/>
        <v/>
      </c>
      <c r="F6210" s="2">
        <f t="shared" si="773"/>
        <v>0</v>
      </c>
      <c r="G6210" s="2" t="str">
        <f t="shared" ref="G6210:G6273" si="776">IF(C6210&lt;&gt;"",C6210,IF(D6210&lt;&gt;"",D6210,IF(E6210&lt;&gt;"",E6210, "")))</f>
        <v/>
      </c>
      <c r="H6210" s="2">
        <f>IFERROR(VLOOKUP((IF(LEN(DAY($A6210))&lt;2,0&amp;DAY($A6210),DAY($A6210))&amp;IF(LEN(MONTH($A6210))&lt;2,0&amp;MONTH($A6210),MONTH($A6210))), Prazniki[[#All],[DanMesec]:[Dela prosto]], 4,FALSE), 0)</f>
        <v>0</v>
      </c>
      <c r="I6210" s="2">
        <f t="shared" si="774"/>
        <v>0</v>
      </c>
      <c r="J6210" s="2">
        <f t="shared" si="775"/>
        <v>0</v>
      </c>
      <c r="K6210">
        <f t="shared" ref="K6210:K6273" si="777">IF(OR(B6210=1,H6210=1), 0,1)</f>
        <v>1</v>
      </c>
    </row>
    <row r="6211" spans="1:11" x14ac:dyDescent="0.3">
      <c r="A6211" s="1">
        <v>46388</v>
      </c>
      <c r="B6211">
        <f t="shared" ref="B6211:B6274" si="778">IF(OR(WEEKDAY(A6211,2)=6,WEEKDAY(A6211,2)=7),1,0)</f>
        <v>0</v>
      </c>
      <c r="C6211" s="2" t="str">
        <f>IFERROR(VLOOKUP((IF(LEN(DAY($A6211))&lt;2,0&amp;DAY($A6211),DAY($A6211))&amp;IF(LEN(MONTH($A6211))&lt;2,0&amp;MONTH($A6211),MONTH($A6211))), Prazniki[[#All],[DanMesec]:[Dela prosto]], 3,FALSE), "")</f>
        <v>Novo leto</v>
      </c>
      <c r="D6211" s="2" t="str">
        <f t="shared" ref="D6211:D6274" si="779">IF(FLOOR(DAY(MINUTE(YEAR(A6211)/38)/2+56)&amp;"/"&amp;"5/"&amp;YEAR(A6211),7)-34+1=A6211,$D$1,"")</f>
        <v/>
      </c>
      <c r="E6211" s="2" t="str">
        <f t="shared" ref="E6211:E6274" si="780">IF(FLOOR(DAY(MINUTE(YEAR(A6211)/38)/2+56)&amp;"/"&amp;"5/"&amp;YEAR(A6211),7)-34+1+50-2=A6211,$E$1,"")</f>
        <v/>
      </c>
      <c r="F6211" s="2">
        <f t="shared" ref="F6211:F6274" si="781">IF(C6211&lt;&gt;"",1,IF(D6211&lt;&gt;"",1,IF(E6211&lt;&gt;"",1, 0)))</f>
        <v>1</v>
      </c>
      <c r="G6211" s="2" t="str">
        <f t="shared" si="776"/>
        <v>Novo leto</v>
      </c>
      <c r="H6211" s="2">
        <f>IFERROR(VLOOKUP((IF(LEN(DAY($A6211))&lt;2,0&amp;DAY($A6211),DAY($A6211))&amp;IF(LEN(MONTH($A6211))&lt;2,0&amp;MONTH($A6211),MONTH($A6211))), Prazniki[[#All],[DanMesec]:[Dela prosto]], 4,FALSE), 0)</f>
        <v>1</v>
      </c>
      <c r="I6211" s="2">
        <f t="shared" ref="I6211:I6274" si="782">IF(OR(D6211&lt;&gt;"",E6211&lt;&gt;""),1,0)</f>
        <v>0</v>
      </c>
      <c r="J6211" s="2">
        <f t="shared" ref="J6211:J6274" si="783">IF(OR(H6211=1,I6211=1),1,0)</f>
        <v>1</v>
      </c>
      <c r="K6211">
        <f t="shared" si="777"/>
        <v>0</v>
      </c>
    </row>
    <row r="6212" spans="1:11" x14ac:dyDescent="0.3">
      <c r="A6212" s="1">
        <v>46389</v>
      </c>
      <c r="B6212">
        <f t="shared" si="778"/>
        <v>1</v>
      </c>
      <c r="C6212" s="2" t="str">
        <f>IFERROR(VLOOKUP((IF(LEN(DAY($A6212))&lt;2,0&amp;DAY($A6212),DAY($A6212))&amp;IF(LEN(MONTH($A6212))&lt;2,0&amp;MONTH($A6212),MONTH($A6212))), Prazniki[[#All],[DanMesec]:[Dela prosto]], 3,FALSE), "")</f>
        <v>Novo leto</v>
      </c>
      <c r="D6212" s="2" t="str">
        <f t="shared" si="779"/>
        <v/>
      </c>
      <c r="E6212" s="2" t="str">
        <f t="shared" si="780"/>
        <v/>
      </c>
      <c r="F6212" s="2">
        <f t="shared" si="781"/>
        <v>1</v>
      </c>
      <c r="G6212" s="2" t="str">
        <f t="shared" si="776"/>
        <v>Novo leto</v>
      </c>
      <c r="H6212" s="2">
        <f>IFERROR(VLOOKUP((IF(LEN(DAY($A6212))&lt;2,0&amp;DAY($A6212),DAY($A6212))&amp;IF(LEN(MONTH($A6212))&lt;2,0&amp;MONTH($A6212),MONTH($A6212))), Prazniki[[#All],[DanMesec]:[Dela prosto]], 4,FALSE), 0)</f>
        <v>1</v>
      </c>
      <c r="I6212" s="2">
        <f t="shared" si="782"/>
        <v>0</v>
      </c>
      <c r="J6212" s="2">
        <f t="shared" si="783"/>
        <v>1</v>
      </c>
      <c r="K6212">
        <f t="shared" si="777"/>
        <v>0</v>
      </c>
    </row>
    <row r="6213" spans="1:11" x14ac:dyDescent="0.3">
      <c r="A6213" s="1">
        <v>46390</v>
      </c>
      <c r="B6213">
        <f t="shared" si="778"/>
        <v>1</v>
      </c>
      <c r="C6213" s="2" t="str">
        <f>IFERROR(VLOOKUP((IF(LEN(DAY($A6213))&lt;2,0&amp;DAY($A6213),DAY($A6213))&amp;IF(LEN(MONTH($A6213))&lt;2,0&amp;MONTH($A6213),MONTH($A6213))), Prazniki[[#All],[DanMesec]:[Dela prosto]], 3,FALSE), "")</f>
        <v/>
      </c>
      <c r="D6213" s="2" t="str">
        <f t="shared" si="779"/>
        <v/>
      </c>
      <c r="E6213" s="2" t="str">
        <f t="shared" si="780"/>
        <v/>
      </c>
      <c r="F6213" s="2">
        <f t="shared" si="781"/>
        <v>0</v>
      </c>
      <c r="G6213" s="2" t="str">
        <f t="shared" si="776"/>
        <v/>
      </c>
      <c r="H6213" s="2">
        <f>IFERROR(VLOOKUP((IF(LEN(DAY($A6213))&lt;2,0&amp;DAY($A6213),DAY($A6213))&amp;IF(LEN(MONTH($A6213))&lt;2,0&amp;MONTH($A6213),MONTH($A6213))), Prazniki[[#All],[DanMesec]:[Dela prosto]], 4,FALSE), 0)</f>
        <v>0</v>
      </c>
      <c r="I6213" s="2">
        <f t="shared" si="782"/>
        <v>0</v>
      </c>
      <c r="J6213" s="2">
        <f t="shared" si="783"/>
        <v>0</v>
      </c>
      <c r="K6213">
        <f t="shared" si="777"/>
        <v>0</v>
      </c>
    </row>
    <row r="6214" spans="1:11" x14ac:dyDescent="0.3">
      <c r="A6214" s="1">
        <v>46391</v>
      </c>
      <c r="B6214">
        <f t="shared" si="778"/>
        <v>0</v>
      </c>
      <c r="C6214" s="2" t="str">
        <f>IFERROR(VLOOKUP((IF(LEN(DAY($A6214))&lt;2,0&amp;DAY($A6214),DAY($A6214))&amp;IF(LEN(MONTH($A6214))&lt;2,0&amp;MONTH($A6214),MONTH($A6214))), Prazniki[[#All],[DanMesec]:[Dela prosto]], 3,FALSE), "")</f>
        <v/>
      </c>
      <c r="D6214" s="2" t="str">
        <f t="shared" si="779"/>
        <v/>
      </c>
      <c r="E6214" s="2" t="str">
        <f t="shared" si="780"/>
        <v/>
      </c>
      <c r="F6214" s="2">
        <f t="shared" si="781"/>
        <v>0</v>
      </c>
      <c r="G6214" s="2" t="str">
        <f t="shared" si="776"/>
        <v/>
      </c>
      <c r="H6214" s="2">
        <f>IFERROR(VLOOKUP((IF(LEN(DAY($A6214))&lt;2,0&amp;DAY($A6214),DAY($A6214))&amp;IF(LEN(MONTH($A6214))&lt;2,0&amp;MONTH($A6214),MONTH($A6214))), Prazniki[[#All],[DanMesec]:[Dela prosto]], 4,FALSE), 0)</f>
        <v>0</v>
      </c>
      <c r="I6214" s="2">
        <f t="shared" si="782"/>
        <v>0</v>
      </c>
      <c r="J6214" s="2">
        <f t="shared" si="783"/>
        <v>0</v>
      </c>
      <c r="K6214">
        <f t="shared" si="777"/>
        <v>1</v>
      </c>
    </row>
    <row r="6215" spans="1:11" x14ac:dyDescent="0.3">
      <c r="A6215" s="1">
        <v>46392</v>
      </c>
      <c r="B6215">
        <f t="shared" si="778"/>
        <v>0</v>
      </c>
      <c r="C6215" s="2" t="str">
        <f>IFERROR(VLOOKUP((IF(LEN(DAY($A6215))&lt;2,0&amp;DAY($A6215),DAY($A6215))&amp;IF(LEN(MONTH($A6215))&lt;2,0&amp;MONTH($A6215),MONTH($A6215))), Prazniki[[#All],[DanMesec]:[Dela prosto]], 3,FALSE), "")</f>
        <v/>
      </c>
      <c r="D6215" s="2" t="str">
        <f t="shared" si="779"/>
        <v/>
      </c>
      <c r="E6215" s="2" t="str">
        <f t="shared" si="780"/>
        <v/>
      </c>
      <c r="F6215" s="2">
        <f t="shared" si="781"/>
        <v>0</v>
      </c>
      <c r="G6215" s="2" t="str">
        <f t="shared" si="776"/>
        <v/>
      </c>
      <c r="H6215" s="2">
        <f>IFERROR(VLOOKUP((IF(LEN(DAY($A6215))&lt;2,0&amp;DAY($A6215),DAY($A6215))&amp;IF(LEN(MONTH($A6215))&lt;2,0&amp;MONTH($A6215),MONTH($A6215))), Prazniki[[#All],[DanMesec]:[Dela prosto]], 4,FALSE), 0)</f>
        <v>0</v>
      </c>
      <c r="I6215" s="2">
        <f t="shared" si="782"/>
        <v>0</v>
      </c>
      <c r="J6215" s="2">
        <f t="shared" si="783"/>
        <v>0</v>
      </c>
      <c r="K6215">
        <f t="shared" si="777"/>
        <v>1</v>
      </c>
    </row>
    <row r="6216" spans="1:11" x14ac:dyDescent="0.3">
      <c r="A6216" s="1">
        <v>46393</v>
      </c>
      <c r="B6216">
        <f t="shared" si="778"/>
        <v>0</v>
      </c>
      <c r="C6216" s="2" t="str">
        <f>IFERROR(VLOOKUP((IF(LEN(DAY($A6216))&lt;2,0&amp;DAY($A6216),DAY($A6216))&amp;IF(LEN(MONTH($A6216))&lt;2,0&amp;MONTH($A6216),MONTH($A6216))), Prazniki[[#All],[DanMesec]:[Dela prosto]], 3,FALSE), "")</f>
        <v/>
      </c>
      <c r="D6216" s="2" t="str">
        <f t="shared" si="779"/>
        <v/>
      </c>
      <c r="E6216" s="2" t="str">
        <f t="shared" si="780"/>
        <v/>
      </c>
      <c r="F6216" s="2">
        <f t="shared" si="781"/>
        <v>0</v>
      </c>
      <c r="G6216" s="2" t="str">
        <f t="shared" si="776"/>
        <v/>
      </c>
      <c r="H6216" s="2">
        <f>IFERROR(VLOOKUP((IF(LEN(DAY($A6216))&lt;2,0&amp;DAY($A6216),DAY($A6216))&amp;IF(LEN(MONTH($A6216))&lt;2,0&amp;MONTH($A6216),MONTH($A6216))), Prazniki[[#All],[DanMesec]:[Dela prosto]], 4,FALSE), 0)</f>
        <v>0</v>
      </c>
      <c r="I6216" s="2">
        <f t="shared" si="782"/>
        <v>0</v>
      </c>
      <c r="J6216" s="2">
        <f t="shared" si="783"/>
        <v>0</v>
      </c>
      <c r="K6216">
        <f t="shared" si="777"/>
        <v>1</v>
      </c>
    </row>
    <row r="6217" spans="1:11" x14ac:dyDescent="0.3">
      <c r="A6217" s="1">
        <v>46394</v>
      </c>
      <c r="B6217">
        <f t="shared" si="778"/>
        <v>0</v>
      </c>
      <c r="C6217" s="2" t="str">
        <f>IFERROR(VLOOKUP((IF(LEN(DAY($A6217))&lt;2,0&amp;DAY($A6217),DAY($A6217))&amp;IF(LEN(MONTH($A6217))&lt;2,0&amp;MONTH($A6217),MONTH($A6217))), Prazniki[[#All],[DanMesec]:[Dela prosto]], 3,FALSE), "")</f>
        <v/>
      </c>
      <c r="D6217" s="2" t="str">
        <f t="shared" si="779"/>
        <v/>
      </c>
      <c r="E6217" s="2" t="str">
        <f t="shared" si="780"/>
        <v/>
      </c>
      <c r="F6217" s="2">
        <f t="shared" si="781"/>
        <v>0</v>
      </c>
      <c r="G6217" s="2" t="str">
        <f t="shared" si="776"/>
        <v/>
      </c>
      <c r="H6217" s="2">
        <f>IFERROR(VLOOKUP((IF(LEN(DAY($A6217))&lt;2,0&amp;DAY($A6217),DAY($A6217))&amp;IF(LEN(MONTH($A6217))&lt;2,0&amp;MONTH($A6217),MONTH($A6217))), Prazniki[[#All],[DanMesec]:[Dela prosto]], 4,FALSE), 0)</f>
        <v>0</v>
      </c>
      <c r="I6217" s="2">
        <f t="shared" si="782"/>
        <v>0</v>
      </c>
      <c r="J6217" s="2">
        <f t="shared" si="783"/>
        <v>0</v>
      </c>
      <c r="K6217">
        <f t="shared" si="777"/>
        <v>1</v>
      </c>
    </row>
    <row r="6218" spans="1:11" x14ac:dyDescent="0.3">
      <c r="A6218" s="1">
        <v>46395</v>
      </c>
      <c r="B6218">
        <f t="shared" si="778"/>
        <v>0</v>
      </c>
      <c r="C6218" s="2" t="str">
        <f>IFERROR(VLOOKUP((IF(LEN(DAY($A6218))&lt;2,0&amp;DAY($A6218),DAY($A6218))&amp;IF(LEN(MONTH($A6218))&lt;2,0&amp;MONTH($A6218),MONTH($A6218))), Prazniki[[#All],[DanMesec]:[Dela prosto]], 3,FALSE), "")</f>
        <v/>
      </c>
      <c r="D6218" s="2" t="str">
        <f t="shared" si="779"/>
        <v/>
      </c>
      <c r="E6218" s="2" t="str">
        <f t="shared" si="780"/>
        <v/>
      </c>
      <c r="F6218" s="2">
        <f t="shared" si="781"/>
        <v>0</v>
      </c>
      <c r="G6218" s="2" t="str">
        <f t="shared" si="776"/>
        <v/>
      </c>
      <c r="H6218" s="2">
        <f>IFERROR(VLOOKUP((IF(LEN(DAY($A6218))&lt;2,0&amp;DAY($A6218),DAY($A6218))&amp;IF(LEN(MONTH($A6218))&lt;2,0&amp;MONTH($A6218),MONTH($A6218))), Prazniki[[#All],[DanMesec]:[Dela prosto]], 4,FALSE), 0)</f>
        <v>0</v>
      </c>
      <c r="I6218" s="2">
        <f t="shared" si="782"/>
        <v>0</v>
      </c>
      <c r="J6218" s="2">
        <f t="shared" si="783"/>
        <v>0</v>
      </c>
      <c r="K6218">
        <f t="shared" si="777"/>
        <v>1</v>
      </c>
    </row>
    <row r="6219" spans="1:11" x14ac:dyDescent="0.3">
      <c r="A6219" s="1">
        <v>46396</v>
      </c>
      <c r="B6219">
        <f t="shared" si="778"/>
        <v>1</v>
      </c>
      <c r="C6219" s="2" t="str">
        <f>IFERROR(VLOOKUP((IF(LEN(DAY($A6219))&lt;2,0&amp;DAY($A6219),DAY($A6219))&amp;IF(LEN(MONTH($A6219))&lt;2,0&amp;MONTH($A6219),MONTH($A6219))), Prazniki[[#All],[DanMesec]:[Dela prosto]], 3,FALSE), "")</f>
        <v/>
      </c>
      <c r="D6219" s="2" t="str">
        <f t="shared" si="779"/>
        <v/>
      </c>
      <c r="E6219" s="2" t="str">
        <f t="shared" si="780"/>
        <v/>
      </c>
      <c r="F6219" s="2">
        <f t="shared" si="781"/>
        <v>0</v>
      </c>
      <c r="G6219" s="2" t="str">
        <f t="shared" si="776"/>
        <v/>
      </c>
      <c r="H6219" s="2">
        <f>IFERROR(VLOOKUP((IF(LEN(DAY($A6219))&lt;2,0&amp;DAY($A6219),DAY($A6219))&amp;IF(LEN(MONTH($A6219))&lt;2,0&amp;MONTH($A6219),MONTH($A6219))), Prazniki[[#All],[DanMesec]:[Dela prosto]], 4,FALSE), 0)</f>
        <v>0</v>
      </c>
      <c r="I6219" s="2">
        <f t="shared" si="782"/>
        <v>0</v>
      </c>
      <c r="J6219" s="2">
        <f t="shared" si="783"/>
        <v>0</v>
      </c>
      <c r="K6219">
        <f t="shared" si="777"/>
        <v>0</v>
      </c>
    </row>
    <row r="6220" spans="1:11" x14ac:dyDescent="0.3">
      <c r="A6220" s="1">
        <v>46397</v>
      </c>
      <c r="B6220">
        <f t="shared" si="778"/>
        <v>1</v>
      </c>
      <c r="C6220" s="2" t="str">
        <f>IFERROR(VLOOKUP((IF(LEN(DAY($A6220))&lt;2,0&amp;DAY($A6220),DAY($A6220))&amp;IF(LEN(MONTH($A6220))&lt;2,0&amp;MONTH($A6220),MONTH($A6220))), Prazniki[[#All],[DanMesec]:[Dela prosto]], 3,FALSE), "")</f>
        <v/>
      </c>
      <c r="D6220" s="2" t="str">
        <f t="shared" si="779"/>
        <v/>
      </c>
      <c r="E6220" s="2" t="str">
        <f t="shared" si="780"/>
        <v/>
      </c>
      <c r="F6220" s="2">
        <f t="shared" si="781"/>
        <v>0</v>
      </c>
      <c r="G6220" s="2" t="str">
        <f t="shared" si="776"/>
        <v/>
      </c>
      <c r="H6220" s="2">
        <f>IFERROR(VLOOKUP((IF(LEN(DAY($A6220))&lt;2,0&amp;DAY($A6220),DAY($A6220))&amp;IF(LEN(MONTH($A6220))&lt;2,0&amp;MONTH($A6220),MONTH($A6220))), Prazniki[[#All],[DanMesec]:[Dela prosto]], 4,FALSE), 0)</f>
        <v>0</v>
      </c>
      <c r="I6220" s="2">
        <f t="shared" si="782"/>
        <v>0</v>
      </c>
      <c r="J6220" s="2">
        <f t="shared" si="783"/>
        <v>0</v>
      </c>
      <c r="K6220">
        <f t="shared" si="777"/>
        <v>0</v>
      </c>
    </row>
    <row r="6221" spans="1:11" x14ac:dyDescent="0.3">
      <c r="A6221" s="1">
        <v>46398</v>
      </c>
      <c r="B6221">
        <f t="shared" si="778"/>
        <v>0</v>
      </c>
      <c r="C6221" s="2" t="str">
        <f>IFERROR(VLOOKUP((IF(LEN(DAY($A6221))&lt;2,0&amp;DAY($A6221),DAY($A6221))&amp;IF(LEN(MONTH($A6221))&lt;2,0&amp;MONTH($A6221),MONTH($A6221))), Prazniki[[#All],[DanMesec]:[Dela prosto]], 3,FALSE), "")</f>
        <v/>
      </c>
      <c r="D6221" s="2" t="str">
        <f t="shared" si="779"/>
        <v/>
      </c>
      <c r="E6221" s="2" t="str">
        <f t="shared" si="780"/>
        <v/>
      </c>
      <c r="F6221" s="2">
        <f t="shared" si="781"/>
        <v>0</v>
      </c>
      <c r="G6221" s="2" t="str">
        <f t="shared" si="776"/>
        <v/>
      </c>
      <c r="H6221" s="2">
        <f>IFERROR(VLOOKUP((IF(LEN(DAY($A6221))&lt;2,0&amp;DAY($A6221),DAY($A6221))&amp;IF(LEN(MONTH($A6221))&lt;2,0&amp;MONTH($A6221),MONTH($A6221))), Prazniki[[#All],[DanMesec]:[Dela prosto]], 4,FALSE), 0)</f>
        <v>0</v>
      </c>
      <c r="I6221" s="2">
        <f t="shared" si="782"/>
        <v>0</v>
      </c>
      <c r="J6221" s="2">
        <f t="shared" si="783"/>
        <v>0</v>
      </c>
      <c r="K6221">
        <f t="shared" si="777"/>
        <v>1</v>
      </c>
    </row>
    <row r="6222" spans="1:11" x14ac:dyDescent="0.3">
      <c r="A6222" s="1">
        <v>46399</v>
      </c>
      <c r="B6222">
        <f t="shared" si="778"/>
        <v>0</v>
      </c>
      <c r="C6222" s="2" t="str">
        <f>IFERROR(VLOOKUP((IF(LEN(DAY($A6222))&lt;2,0&amp;DAY($A6222),DAY($A6222))&amp;IF(LEN(MONTH($A6222))&lt;2,0&amp;MONTH($A6222),MONTH($A6222))), Prazniki[[#All],[DanMesec]:[Dela prosto]], 3,FALSE), "")</f>
        <v/>
      </c>
      <c r="D6222" s="2" t="str">
        <f t="shared" si="779"/>
        <v/>
      </c>
      <c r="E6222" s="2" t="str">
        <f t="shared" si="780"/>
        <v/>
      </c>
      <c r="F6222" s="2">
        <f t="shared" si="781"/>
        <v>0</v>
      </c>
      <c r="G6222" s="2" t="str">
        <f t="shared" si="776"/>
        <v/>
      </c>
      <c r="H6222" s="2">
        <f>IFERROR(VLOOKUP((IF(LEN(DAY($A6222))&lt;2,0&amp;DAY($A6222),DAY($A6222))&amp;IF(LEN(MONTH($A6222))&lt;2,0&amp;MONTH($A6222),MONTH($A6222))), Prazniki[[#All],[DanMesec]:[Dela prosto]], 4,FALSE), 0)</f>
        <v>0</v>
      </c>
      <c r="I6222" s="2">
        <f t="shared" si="782"/>
        <v>0</v>
      </c>
      <c r="J6222" s="2">
        <f t="shared" si="783"/>
        <v>0</v>
      </c>
      <c r="K6222">
        <f t="shared" si="777"/>
        <v>1</v>
      </c>
    </row>
    <row r="6223" spans="1:11" x14ac:dyDescent="0.3">
      <c r="A6223" s="1">
        <v>46400</v>
      </c>
      <c r="B6223">
        <f t="shared" si="778"/>
        <v>0</v>
      </c>
      <c r="C6223" s="2" t="str">
        <f>IFERROR(VLOOKUP((IF(LEN(DAY($A6223))&lt;2,0&amp;DAY($A6223),DAY($A6223))&amp;IF(LEN(MONTH($A6223))&lt;2,0&amp;MONTH($A6223),MONTH($A6223))), Prazniki[[#All],[DanMesec]:[Dela prosto]], 3,FALSE), "")</f>
        <v/>
      </c>
      <c r="D6223" s="2" t="str">
        <f t="shared" si="779"/>
        <v/>
      </c>
      <c r="E6223" s="2" t="str">
        <f t="shared" si="780"/>
        <v/>
      </c>
      <c r="F6223" s="2">
        <f t="shared" si="781"/>
        <v>0</v>
      </c>
      <c r="G6223" s="2" t="str">
        <f t="shared" si="776"/>
        <v/>
      </c>
      <c r="H6223" s="2">
        <f>IFERROR(VLOOKUP((IF(LEN(DAY($A6223))&lt;2,0&amp;DAY($A6223),DAY($A6223))&amp;IF(LEN(MONTH($A6223))&lt;2,0&amp;MONTH($A6223),MONTH($A6223))), Prazniki[[#All],[DanMesec]:[Dela prosto]], 4,FALSE), 0)</f>
        <v>0</v>
      </c>
      <c r="I6223" s="2">
        <f t="shared" si="782"/>
        <v>0</v>
      </c>
      <c r="J6223" s="2">
        <f t="shared" si="783"/>
        <v>0</v>
      </c>
      <c r="K6223">
        <f t="shared" si="777"/>
        <v>1</v>
      </c>
    </row>
    <row r="6224" spans="1:11" x14ac:dyDescent="0.3">
      <c r="A6224" s="1">
        <v>46401</v>
      </c>
      <c r="B6224">
        <f t="shared" si="778"/>
        <v>0</v>
      </c>
      <c r="C6224" s="2" t="str">
        <f>IFERROR(VLOOKUP((IF(LEN(DAY($A6224))&lt;2,0&amp;DAY($A6224),DAY($A6224))&amp;IF(LEN(MONTH($A6224))&lt;2,0&amp;MONTH($A6224),MONTH($A6224))), Prazniki[[#All],[DanMesec]:[Dela prosto]], 3,FALSE), "")</f>
        <v/>
      </c>
      <c r="D6224" s="2" t="str">
        <f t="shared" si="779"/>
        <v/>
      </c>
      <c r="E6224" s="2" t="str">
        <f t="shared" si="780"/>
        <v/>
      </c>
      <c r="F6224" s="2">
        <f t="shared" si="781"/>
        <v>0</v>
      </c>
      <c r="G6224" s="2" t="str">
        <f t="shared" si="776"/>
        <v/>
      </c>
      <c r="H6224" s="2">
        <f>IFERROR(VLOOKUP((IF(LEN(DAY($A6224))&lt;2,0&amp;DAY($A6224),DAY($A6224))&amp;IF(LEN(MONTH($A6224))&lt;2,0&amp;MONTH($A6224),MONTH($A6224))), Prazniki[[#All],[DanMesec]:[Dela prosto]], 4,FALSE), 0)</f>
        <v>0</v>
      </c>
      <c r="I6224" s="2">
        <f t="shared" si="782"/>
        <v>0</v>
      </c>
      <c r="J6224" s="2">
        <f t="shared" si="783"/>
        <v>0</v>
      </c>
      <c r="K6224">
        <f t="shared" si="777"/>
        <v>1</v>
      </c>
    </row>
    <row r="6225" spans="1:11" x14ac:dyDescent="0.3">
      <c r="A6225" s="1">
        <v>46402</v>
      </c>
      <c r="B6225">
        <f t="shared" si="778"/>
        <v>0</v>
      </c>
      <c r="C6225" s="2" t="str">
        <f>IFERROR(VLOOKUP((IF(LEN(DAY($A6225))&lt;2,0&amp;DAY($A6225),DAY($A6225))&amp;IF(LEN(MONTH($A6225))&lt;2,0&amp;MONTH($A6225),MONTH($A6225))), Prazniki[[#All],[DanMesec]:[Dela prosto]], 3,FALSE), "")</f>
        <v/>
      </c>
      <c r="D6225" s="2" t="str">
        <f t="shared" si="779"/>
        <v/>
      </c>
      <c r="E6225" s="2" t="str">
        <f t="shared" si="780"/>
        <v/>
      </c>
      <c r="F6225" s="2">
        <f t="shared" si="781"/>
        <v>0</v>
      </c>
      <c r="G6225" s="2" t="str">
        <f t="shared" si="776"/>
        <v/>
      </c>
      <c r="H6225" s="2">
        <f>IFERROR(VLOOKUP((IF(LEN(DAY($A6225))&lt;2,0&amp;DAY($A6225),DAY($A6225))&amp;IF(LEN(MONTH($A6225))&lt;2,0&amp;MONTH($A6225),MONTH($A6225))), Prazniki[[#All],[DanMesec]:[Dela prosto]], 4,FALSE), 0)</f>
        <v>0</v>
      </c>
      <c r="I6225" s="2">
        <f t="shared" si="782"/>
        <v>0</v>
      </c>
      <c r="J6225" s="2">
        <f t="shared" si="783"/>
        <v>0</v>
      </c>
      <c r="K6225">
        <f t="shared" si="777"/>
        <v>1</v>
      </c>
    </row>
    <row r="6226" spans="1:11" x14ac:dyDescent="0.3">
      <c r="A6226" s="1">
        <v>46403</v>
      </c>
      <c r="B6226">
        <f t="shared" si="778"/>
        <v>1</v>
      </c>
      <c r="C6226" s="2" t="str">
        <f>IFERROR(VLOOKUP((IF(LEN(DAY($A6226))&lt;2,0&amp;DAY($A6226),DAY($A6226))&amp;IF(LEN(MONTH($A6226))&lt;2,0&amp;MONTH($A6226),MONTH($A6226))), Prazniki[[#All],[DanMesec]:[Dela prosto]], 3,FALSE), "")</f>
        <v/>
      </c>
      <c r="D6226" s="2" t="str">
        <f t="shared" si="779"/>
        <v/>
      </c>
      <c r="E6226" s="2" t="str">
        <f t="shared" si="780"/>
        <v/>
      </c>
      <c r="F6226" s="2">
        <f t="shared" si="781"/>
        <v>0</v>
      </c>
      <c r="G6226" s="2" t="str">
        <f t="shared" si="776"/>
        <v/>
      </c>
      <c r="H6226" s="2">
        <f>IFERROR(VLOOKUP((IF(LEN(DAY($A6226))&lt;2,0&amp;DAY($A6226),DAY($A6226))&amp;IF(LEN(MONTH($A6226))&lt;2,0&amp;MONTH($A6226),MONTH($A6226))), Prazniki[[#All],[DanMesec]:[Dela prosto]], 4,FALSE), 0)</f>
        <v>0</v>
      </c>
      <c r="I6226" s="2">
        <f t="shared" si="782"/>
        <v>0</v>
      </c>
      <c r="J6226" s="2">
        <f t="shared" si="783"/>
        <v>0</v>
      </c>
      <c r="K6226">
        <f t="shared" si="777"/>
        <v>0</v>
      </c>
    </row>
    <row r="6227" spans="1:11" x14ac:dyDescent="0.3">
      <c r="A6227" s="1">
        <v>46404</v>
      </c>
      <c r="B6227">
        <f t="shared" si="778"/>
        <v>1</v>
      </c>
      <c r="C6227" s="2" t="str">
        <f>IFERROR(VLOOKUP((IF(LEN(DAY($A6227))&lt;2,0&amp;DAY($A6227),DAY($A6227))&amp;IF(LEN(MONTH($A6227))&lt;2,0&amp;MONTH($A6227),MONTH($A6227))), Prazniki[[#All],[DanMesec]:[Dela prosto]], 3,FALSE), "")</f>
        <v/>
      </c>
      <c r="D6227" s="2" t="str">
        <f t="shared" si="779"/>
        <v/>
      </c>
      <c r="E6227" s="2" t="str">
        <f t="shared" si="780"/>
        <v/>
      </c>
      <c r="F6227" s="2">
        <f t="shared" si="781"/>
        <v>0</v>
      </c>
      <c r="G6227" s="2" t="str">
        <f t="shared" si="776"/>
        <v/>
      </c>
      <c r="H6227" s="2">
        <f>IFERROR(VLOOKUP((IF(LEN(DAY($A6227))&lt;2,0&amp;DAY($A6227),DAY($A6227))&amp;IF(LEN(MONTH($A6227))&lt;2,0&amp;MONTH($A6227),MONTH($A6227))), Prazniki[[#All],[DanMesec]:[Dela prosto]], 4,FALSE), 0)</f>
        <v>0</v>
      </c>
      <c r="I6227" s="2">
        <f t="shared" si="782"/>
        <v>0</v>
      </c>
      <c r="J6227" s="2">
        <f t="shared" si="783"/>
        <v>0</v>
      </c>
      <c r="K6227">
        <f t="shared" si="777"/>
        <v>0</v>
      </c>
    </row>
    <row r="6228" spans="1:11" x14ac:dyDescent="0.3">
      <c r="A6228" s="1">
        <v>46405</v>
      </c>
      <c r="B6228">
        <f t="shared" si="778"/>
        <v>0</v>
      </c>
      <c r="C6228" s="2" t="str">
        <f>IFERROR(VLOOKUP((IF(LEN(DAY($A6228))&lt;2,0&amp;DAY($A6228),DAY($A6228))&amp;IF(LEN(MONTH($A6228))&lt;2,0&amp;MONTH($A6228),MONTH($A6228))), Prazniki[[#All],[DanMesec]:[Dela prosto]], 3,FALSE), "")</f>
        <v/>
      </c>
      <c r="D6228" s="2" t="str">
        <f t="shared" si="779"/>
        <v/>
      </c>
      <c r="E6228" s="2" t="str">
        <f t="shared" si="780"/>
        <v/>
      </c>
      <c r="F6228" s="2">
        <f t="shared" si="781"/>
        <v>0</v>
      </c>
      <c r="G6228" s="2" t="str">
        <f t="shared" si="776"/>
        <v/>
      </c>
      <c r="H6228" s="2">
        <f>IFERROR(VLOOKUP((IF(LEN(DAY($A6228))&lt;2,0&amp;DAY($A6228),DAY($A6228))&amp;IF(LEN(MONTH($A6228))&lt;2,0&amp;MONTH($A6228),MONTH($A6228))), Prazniki[[#All],[DanMesec]:[Dela prosto]], 4,FALSE), 0)</f>
        <v>0</v>
      </c>
      <c r="I6228" s="2">
        <f t="shared" si="782"/>
        <v>0</v>
      </c>
      <c r="J6228" s="2">
        <f t="shared" si="783"/>
        <v>0</v>
      </c>
      <c r="K6228">
        <f t="shared" si="777"/>
        <v>1</v>
      </c>
    </row>
    <row r="6229" spans="1:11" x14ac:dyDescent="0.3">
      <c r="A6229" s="1">
        <v>46406</v>
      </c>
      <c r="B6229">
        <f t="shared" si="778"/>
        <v>0</v>
      </c>
      <c r="C6229" s="2" t="str">
        <f>IFERROR(VLOOKUP((IF(LEN(DAY($A6229))&lt;2,0&amp;DAY($A6229),DAY($A6229))&amp;IF(LEN(MONTH($A6229))&lt;2,0&amp;MONTH($A6229),MONTH($A6229))), Prazniki[[#All],[DanMesec]:[Dela prosto]], 3,FALSE), "")</f>
        <v/>
      </c>
      <c r="D6229" s="2" t="str">
        <f t="shared" si="779"/>
        <v/>
      </c>
      <c r="E6229" s="2" t="str">
        <f t="shared" si="780"/>
        <v/>
      </c>
      <c r="F6229" s="2">
        <f t="shared" si="781"/>
        <v>0</v>
      </c>
      <c r="G6229" s="2" t="str">
        <f t="shared" si="776"/>
        <v/>
      </c>
      <c r="H6229" s="2">
        <f>IFERROR(VLOOKUP((IF(LEN(DAY($A6229))&lt;2,0&amp;DAY($A6229),DAY($A6229))&amp;IF(LEN(MONTH($A6229))&lt;2,0&amp;MONTH($A6229),MONTH($A6229))), Prazniki[[#All],[DanMesec]:[Dela prosto]], 4,FALSE), 0)</f>
        <v>0</v>
      </c>
      <c r="I6229" s="2">
        <f t="shared" si="782"/>
        <v>0</v>
      </c>
      <c r="J6229" s="2">
        <f t="shared" si="783"/>
        <v>0</v>
      </c>
      <c r="K6229">
        <f t="shared" si="777"/>
        <v>1</v>
      </c>
    </row>
    <row r="6230" spans="1:11" x14ac:dyDescent="0.3">
      <c r="A6230" s="1">
        <v>46407</v>
      </c>
      <c r="B6230">
        <f t="shared" si="778"/>
        <v>0</v>
      </c>
      <c r="C6230" s="2" t="str">
        <f>IFERROR(VLOOKUP((IF(LEN(DAY($A6230))&lt;2,0&amp;DAY($A6230),DAY($A6230))&amp;IF(LEN(MONTH($A6230))&lt;2,0&amp;MONTH($A6230),MONTH($A6230))), Prazniki[[#All],[DanMesec]:[Dela prosto]], 3,FALSE), "")</f>
        <v/>
      </c>
      <c r="D6230" s="2" t="str">
        <f t="shared" si="779"/>
        <v/>
      </c>
      <c r="E6230" s="2" t="str">
        <f t="shared" si="780"/>
        <v/>
      </c>
      <c r="F6230" s="2">
        <f t="shared" si="781"/>
        <v>0</v>
      </c>
      <c r="G6230" s="2" t="str">
        <f t="shared" si="776"/>
        <v/>
      </c>
      <c r="H6230" s="2">
        <f>IFERROR(VLOOKUP((IF(LEN(DAY($A6230))&lt;2,0&amp;DAY($A6230),DAY($A6230))&amp;IF(LEN(MONTH($A6230))&lt;2,0&amp;MONTH($A6230),MONTH($A6230))), Prazniki[[#All],[DanMesec]:[Dela prosto]], 4,FALSE), 0)</f>
        <v>0</v>
      </c>
      <c r="I6230" s="2">
        <f t="shared" si="782"/>
        <v>0</v>
      </c>
      <c r="J6230" s="2">
        <f t="shared" si="783"/>
        <v>0</v>
      </c>
      <c r="K6230">
        <f t="shared" si="777"/>
        <v>1</v>
      </c>
    </row>
    <row r="6231" spans="1:11" x14ac:dyDescent="0.3">
      <c r="A6231" s="1">
        <v>46408</v>
      </c>
      <c r="B6231">
        <f t="shared" si="778"/>
        <v>0</v>
      </c>
      <c r="C6231" s="2" t="str">
        <f>IFERROR(VLOOKUP((IF(LEN(DAY($A6231))&lt;2,0&amp;DAY($A6231),DAY($A6231))&amp;IF(LEN(MONTH($A6231))&lt;2,0&amp;MONTH($A6231),MONTH($A6231))), Prazniki[[#All],[DanMesec]:[Dela prosto]], 3,FALSE), "")</f>
        <v/>
      </c>
      <c r="D6231" s="2" t="str">
        <f t="shared" si="779"/>
        <v/>
      </c>
      <c r="E6231" s="2" t="str">
        <f t="shared" si="780"/>
        <v/>
      </c>
      <c r="F6231" s="2">
        <f t="shared" si="781"/>
        <v>0</v>
      </c>
      <c r="G6231" s="2" t="str">
        <f t="shared" si="776"/>
        <v/>
      </c>
      <c r="H6231" s="2">
        <f>IFERROR(VLOOKUP((IF(LEN(DAY($A6231))&lt;2,0&amp;DAY($A6231),DAY($A6231))&amp;IF(LEN(MONTH($A6231))&lt;2,0&amp;MONTH($A6231),MONTH($A6231))), Prazniki[[#All],[DanMesec]:[Dela prosto]], 4,FALSE), 0)</f>
        <v>0</v>
      </c>
      <c r="I6231" s="2">
        <f t="shared" si="782"/>
        <v>0</v>
      </c>
      <c r="J6231" s="2">
        <f t="shared" si="783"/>
        <v>0</v>
      </c>
      <c r="K6231">
        <f t="shared" si="777"/>
        <v>1</v>
      </c>
    </row>
    <row r="6232" spans="1:11" x14ac:dyDescent="0.3">
      <c r="A6232" s="1">
        <v>46409</v>
      </c>
      <c r="B6232">
        <f t="shared" si="778"/>
        <v>0</v>
      </c>
      <c r="C6232" s="2" t="str">
        <f>IFERROR(VLOOKUP((IF(LEN(DAY($A6232))&lt;2,0&amp;DAY($A6232),DAY($A6232))&amp;IF(LEN(MONTH($A6232))&lt;2,0&amp;MONTH($A6232),MONTH($A6232))), Prazniki[[#All],[DanMesec]:[Dela prosto]], 3,FALSE), "")</f>
        <v/>
      </c>
      <c r="D6232" s="2" t="str">
        <f t="shared" si="779"/>
        <v/>
      </c>
      <c r="E6232" s="2" t="str">
        <f t="shared" si="780"/>
        <v/>
      </c>
      <c r="F6232" s="2">
        <f t="shared" si="781"/>
        <v>0</v>
      </c>
      <c r="G6232" s="2" t="str">
        <f t="shared" si="776"/>
        <v/>
      </c>
      <c r="H6232" s="2">
        <f>IFERROR(VLOOKUP((IF(LEN(DAY($A6232))&lt;2,0&amp;DAY($A6232),DAY($A6232))&amp;IF(LEN(MONTH($A6232))&lt;2,0&amp;MONTH($A6232),MONTH($A6232))), Prazniki[[#All],[DanMesec]:[Dela prosto]], 4,FALSE), 0)</f>
        <v>0</v>
      </c>
      <c r="I6232" s="2">
        <f t="shared" si="782"/>
        <v>0</v>
      </c>
      <c r="J6232" s="2">
        <f t="shared" si="783"/>
        <v>0</v>
      </c>
      <c r="K6232">
        <f t="shared" si="777"/>
        <v>1</v>
      </c>
    </row>
    <row r="6233" spans="1:11" x14ac:dyDescent="0.3">
      <c r="A6233" s="1">
        <v>46410</v>
      </c>
      <c r="B6233">
        <f t="shared" si="778"/>
        <v>1</v>
      </c>
      <c r="C6233" s="2" t="str">
        <f>IFERROR(VLOOKUP((IF(LEN(DAY($A6233))&lt;2,0&amp;DAY($A6233),DAY($A6233))&amp;IF(LEN(MONTH($A6233))&lt;2,0&amp;MONTH($A6233),MONTH($A6233))), Prazniki[[#All],[DanMesec]:[Dela prosto]], 3,FALSE), "")</f>
        <v/>
      </c>
      <c r="D6233" s="2" t="str">
        <f t="shared" si="779"/>
        <v/>
      </c>
      <c r="E6233" s="2" t="str">
        <f t="shared" si="780"/>
        <v/>
      </c>
      <c r="F6233" s="2">
        <f t="shared" si="781"/>
        <v>0</v>
      </c>
      <c r="G6233" s="2" t="str">
        <f t="shared" si="776"/>
        <v/>
      </c>
      <c r="H6233" s="2">
        <f>IFERROR(VLOOKUP((IF(LEN(DAY($A6233))&lt;2,0&amp;DAY($A6233),DAY($A6233))&amp;IF(LEN(MONTH($A6233))&lt;2,0&amp;MONTH($A6233),MONTH($A6233))), Prazniki[[#All],[DanMesec]:[Dela prosto]], 4,FALSE), 0)</f>
        <v>0</v>
      </c>
      <c r="I6233" s="2">
        <f t="shared" si="782"/>
        <v>0</v>
      </c>
      <c r="J6233" s="2">
        <f t="shared" si="783"/>
        <v>0</v>
      </c>
      <c r="K6233">
        <f t="shared" si="777"/>
        <v>0</v>
      </c>
    </row>
    <row r="6234" spans="1:11" x14ac:dyDescent="0.3">
      <c r="A6234" s="1">
        <v>46411</v>
      </c>
      <c r="B6234">
        <f t="shared" si="778"/>
        <v>1</v>
      </c>
      <c r="C6234" s="2" t="str">
        <f>IFERROR(VLOOKUP((IF(LEN(DAY($A6234))&lt;2,0&amp;DAY($A6234),DAY($A6234))&amp;IF(LEN(MONTH($A6234))&lt;2,0&amp;MONTH($A6234),MONTH($A6234))), Prazniki[[#All],[DanMesec]:[Dela prosto]], 3,FALSE), "")</f>
        <v/>
      </c>
      <c r="D6234" s="2" t="str">
        <f t="shared" si="779"/>
        <v/>
      </c>
      <c r="E6234" s="2" t="str">
        <f t="shared" si="780"/>
        <v/>
      </c>
      <c r="F6234" s="2">
        <f t="shared" si="781"/>
        <v>0</v>
      </c>
      <c r="G6234" s="2" t="str">
        <f t="shared" si="776"/>
        <v/>
      </c>
      <c r="H6234" s="2">
        <f>IFERROR(VLOOKUP((IF(LEN(DAY($A6234))&lt;2,0&amp;DAY($A6234),DAY($A6234))&amp;IF(LEN(MONTH($A6234))&lt;2,0&amp;MONTH($A6234),MONTH($A6234))), Prazniki[[#All],[DanMesec]:[Dela prosto]], 4,FALSE), 0)</f>
        <v>0</v>
      </c>
      <c r="I6234" s="2">
        <f t="shared" si="782"/>
        <v>0</v>
      </c>
      <c r="J6234" s="2">
        <f t="shared" si="783"/>
        <v>0</v>
      </c>
      <c r="K6234">
        <f t="shared" si="777"/>
        <v>0</v>
      </c>
    </row>
    <row r="6235" spans="1:11" x14ac:dyDescent="0.3">
      <c r="A6235" s="1">
        <v>46412</v>
      </c>
      <c r="B6235">
        <f t="shared" si="778"/>
        <v>0</v>
      </c>
      <c r="C6235" s="2" t="str">
        <f>IFERROR(VLOOKUP((IF(LEN(DAY($A6235))&lt;2,0&amp;DAY($A6235),DAY($A6235))&amp;IF(LEN(MONTH($A6235))&lt;2,0&amp;MONTH($A6235),MONTH($A6235))), Prazniki[[#All],[DanMesec]:[Dela prosto]], 3,FALSE), "")</f>
        <v/>
      </c>
      <c r="D6235" s="2" t="str">
        <f t="shared" si="779"/>
        <v/>
      </c>
      <c r="E6235" s="2" t="str">
        <f t="shared" si="780"/>
        <v/>
      </c>
      <c r="F6235" s="2">
        <f t="shared" si="781"/>
        <v>0</v>
      </c>
      <c r="G6235" s="2" t="str">
        <f t="shared" si="776"/>
        <v/>
      </c>
      <c r="H6235" s="2">
        <f>IFERROR(VLOOKUP((IF(LEN(DAY($A6235))&lt;2,0&amp;DAY($A6235),DAY($A6235))&amp;IF(LEN(MONTH($A6235))&lt;2,0&amp;MONTH($A6235),MONTH($A6235))), Prazniki[[#All],[DanMesec]:[Dela prosto]], 4,FALSE), 0)</f>
        <v>0</v>
      </c>
      <c r="I6235" s="2">
        <f t="shared" si="782"/>
        <v>0</v>
      </c>
      <c r="J6235" s="2">
        <f t="shared" si="783"/>
        <v>0</v>
      </c>
      <c r="K6235">
        <f t="shared" si="777"/>
        <v>1</v>
      </c>
    </row>
    <row r="6236" spans="1:11" x14ac:dyDescent="0.3">
      <c r="A6236" s="1">
        <v>46413</v>
      </c>
      <c r="B6236">
        <f t="shared" si="778"/>
        <v>0</v>
      </c>
      <c r="C6236" s="2" t="str">
        <f>IFERROR(VLOOKUP((IF(LEN(DAY($A6236))&lt;2,0&amp;DAY($A6236),DAY($A6236))&amp;IF(LEN(MONTH($A6236))&lt;2,0&amp;MONTH($A6236),MONTH($A6236))), Prazniki[[#All],[DanMesec]:[Dela prosto]], 3,FALSE), "")</f>
        <v/>
      </c>
      <c r="D6236" s="2" t="str">
        <f t="shared" si="779"/>
        <v/>
      </c>
      <c r="E6236" s="2" t="str">
        <f t="shared" si="780"/>
        <v/>
      </c>
      <c r="F6236" s="2">
        <f t="shared" si="781"/>
        <v>0</v>
      </c>
      <c r="G6236" s="2" t="str">
        <f t="shared" si="776"/>
        <v/>
      </c>
      <c r="H6236" s="2">
        <f>IFERROR(VLOOKUP((IF(LEN(DAY($A6236))&lt;2,0&amp;DAY($A6236),DAY($A6236))&amp;IF(LEN(MONTH($A6236))&lt;2,0&amp;MONTH($A6236),MONTH($A6236))), Prazniki[[#All],[DanMesec]:[Dela prosto]], 4,FALSE), 0)</f>
        <v>0</v>
      </c>
      <c r="I6236" s="2">
        <f t="shared" si="782"/>
        <v>0</v>
      </c>
      <c r="J6236" s="2">
        <f t="shared" si="783"/>
        <v>0</v>
      </c>
      <c r="K6236">
        <f t="shared" si="777"/>
        <v>1</v>
      </c>
    </row>
    <row r="6237" spans="1:11" x14ac:dyDescent="0.3">
      <c r="A6237" s="1">
        <v>46414</v>
      </c>
      <c r="B6237">
        <f t="shared" si="778"/>
        <v>0</v>
      </c>
      <c r="C6237" s="2" t="str">
        <f>IFERROR(VLOOKUP((IF(LEN(DAY($A6237))&lt;2,0&amp;DAY($A6237),DAY($A6237))&amp;IF(LEN(MONTH($A6237))&lt;2,0&amp;MONTH($A6237),MONTH($A6237))), Prazniki[[#All],[DanMesec]:[Dela prosto]], 3,FALSE), "")</f>
        <v/>
      </c>
      <c r="D6237" s="2" t="str">
        <f t="shared" si="779"/>
        <v/>
      </c>
      <c r="E6237" s="2" t="str">
        <f t="shared" si="780"/>
        <v/>
      </c>
      <c r="F6237" s="2">
        <f t="shared" si="781"/>
        <v>0</v>
      </c>
      <c r="G6237" s="2" t="str">
        <f t="shared" si="776"/>
        <v/>
      </c>
      <c r="H6237" s="2">
        <f>IFERROR(VLOOKUP((IF(LEN(DAY($A6237))&lt;2,0&amp;DAY($A6237),DAY($A6237))&amp;IF(LEN(MONTH($A6237))&lt;2,0&amp;MONTH($A6237),MONTH($A6237))), Prazniki[[#All],[DanMesec]:[Dela prosto]], 4,FALSE), 0)</f>
        <v>0</v>
      </c>
      <c r="I6237" s="2">
        <f t="shared" si="782"/>
        <v>0</v>
      </c>
      <c r="J6237" s="2">
        <f t="shared" si="783"/>
        <v>0</v>
      </c>
      <c r="K6237">
        <f t="shared" si="777"/>
        <v>1</v>
      </c>
    </row>
    <row r="6238" spans="1:11" x14ac:dyDescent="0.3">
      <c r="A6238" s="1">
        <v>46415</v>
      </c>
      <c r="B6238">
        <f t="shared" si="778"/>
        <v>0</v>
      </c>
      <c r="C6238" s="2" t="str">
        <f>IFERROR(VLOOKUP((IF(LEN(DAY($A6238))&lt;2,0&amp;DAY($A6238),DAY($A6238))&amp;IF(LEN(MONTH($A6238))&lt;2,0&amp;MONTH($A6238),MONTH($A6238))), Prazniki[[#All],[DanMesec]:[Dela prosto]], 3,FALSE), "")</f>
        <v/>
      </c>
      <c r="D6238" s="2" t="str">
        <f t="shared" si="779"/>
        <v/>
      </c>
      <c r="E6238" s="2" t="str">
        <f t="shared" si="780"/>
        <v/>
      </c>
      <c r="F6238" s="2">
        <f t="shared" si="781"/>
        <v>0</v>
      </c>
      <c r="G6238" s="2" t="str">
        <f t="shared" si="776"/>
        <v/>
      </c>
      <c r="H6238" s="2">
        <f>IFERROR(VLOOKUP((IF(LEN(DAY($A6238))&lt;2,0&amp;DAY($A6238),DAY($A6238))&amp;IF(LEN(MONTH($A6238))&lt;2,0&amp;MONTH($A6238),MONTH($A6238))), Prazniki[[#All],[DanMesec]:[Dela prosto]], 4,FALSE), 0)</f>
        <v>0</v>
      </c>
      <c r="I6238" s="2">
        <f t="shared" si="782"/>
        <v>0</v>
      </c>
      <c r="J6238" s="2">
        <f t="shared" si="783"/>
        <v>0</v>
      </c>
      <c r="K6238">
        <f t="shared" si="777"/>
        <v>1</v>
      </c>
    </row>
    <row r="6239" spans="1:11" x14ac:dyDescent="0.3">
      <c r="A6239" s="1">
        <v>46416</v>
      </c>
      <c r="B6239">
        <f t="shared" si="778"/>
        <v>0</v>
      </c>
      <c r="C6239" s="2" t="str">
        <f>IFERROR(VLOOKUP((IF(LEN(DAY($A6239))&lt;2,0&amp;DAY($A6239),DAY($A6239))&amp;IF(LEN(MONTH($A6239))&lt;2,0&amp;MONTH($A6239),MONTH($A6239))), Prazniki[[#All],[DanMesec]:[Dela prosto]], 3,FALSE), "")</f>
        <v/>
      </c>
      <c r="D6239" s="2" t="str">
        <f t="shared" si="779"/>
        <v/>
      </c>
      <c r="E6239" s="2" t="str">
        <f t="shared" si="780"/>
        <v/>
      </c>
      <c r="F6239" s="2">
        <f t="shared" si="781"/>
        <v>0</v>
      </c>
      <c r="G6239" s="2" t="str">
        <f t="shared" si="776"/>
        <v/>
      </c>
      <c r="H6239" s="2">
        <f>IFERROR(VLOOKUP((IF(LEN(DAY($A6239))&lt;2,0&amp;DAY($A6239),DAY($A6239))&amp;IF(LEN(MONTH($A6239))&lt;2,0&amp;MONTH($A6239),MONTH($A6239))), Prazniki[[#All],[DanMesec]:[Dela prosto]], 4,FALSE), 0)</f>
        <v>0</v>
      </c>
      <c r="I6239" s="2">
        <f t="shared" si="782"/>
        <v>0</v>
      </c>
      <c r="J6239" s="2">
        <f t="shared" si="783"/>
        <v>0</v>
      </c>
      <c r="K6239">
        <f t="shared" si="777"/>
        <v>1</v>
      </c>
    </row>
    <row r="6240" spans="1:11" x14ac:dyDescent="0.3">
      <c r="A6240" s="1">
        <v>46417</v>
      </c>
      <c r="B6240">
        <f t="shared" si="778"/>
        <v>1</v>
      </c>
      <c r="C6240" s="2" t="str">
        <f>IFERROR(VLOOKUP((IF(LEN(DAY($A6240))&lt;2,0&amp;DAY($A6240),DAY($A6240))&amp;IF(LEN(MONTH($A6240))&lt;2,0&amp;MONTH($A6240),MONTH($A6240))), Prazniki[[#All],[DanMesec]:[Dela prosto]], 3,FALSE), "")</f>
        <v/>
      </c>
      <c r="D6240" s="2" t="str">
        <f t="shared" si="779"/>
        <v/>
      </c>
      <c r="E6240" s="2" t="str">
        <f t="shared" si="780"/>
        <v/>
      </c>
      <c r="F6240" s="2">
        <f t="shared" si="781"/>
        <v>0</v>
      </c>
      <c r="G6240" s="2" t="str">
        <f t="shared" si="776"/>
        <v/>
      </c>
      <c r="H6240" s="2">
        <f>IFERROR(VLOOKUP((IF(LEN(DAY($A6240))&lt;2,0&amp;DAY($A6240),DAY($A6240))&amp;IF(LEN(MONTH($A6240))&lt;2,0&amp;MONTH($A6240),MONTH($A6240))), Prazniki[[#All],[DanMesec]:[Dela prosto]], 4,FALSE), 0)</f>
        <v>0</v>
      </c>
      <c r="I6240" s="2">
        <f t="shared" si="782"/>
        <v>0</v>
      </c>
      <c r="J6240" s="2">
        <f t="shared" si="783"/>
        <v>0</v>
      </c>
      <c r="K6240">
        <f t="shared" si="777"/>
        <v>0</v>
      </c>
    </row>
    <row r="6241" spans="1:11" x14ac:dyDescent="0.3">
      <c r="A6241" s="1">
        <v>46418</v>
      </c>
      <c r="B6241">
        <f t="shared" si="778"/>
        <v>1</v>
      </c>
      <c r="C6241" s="2" t="str">
        <f>IFERROR(VLOOKUP((IF(LEN(DAY($A6241))&lt;2,0&amp;DAY($A6241),DAY($A6241))&amp;IF(LEN(MONTH($A6241))&lt;2,0&amp;MONTH($A6241),MONTH($A6241))), Prazniki[[#All],[DanMesec]:[Dela prosto]], 3,FALSE), "")</f>
        <v/>
      </c>
      <c r="D6241" s="2" t="str">
        <f t="shared" si="779"/>
        <v/>
      </c>
      <c r="E6241" s="2" t="str">
        <f t="shared" si="780"/>
        <v/>
      </c>
      <c r="F6241" s="2">
        <f t="shared" si="781"/>
        <v>0</v>
      </c>
      <c r="G6241" s="2" t="str">
        <f t="shared" si="776"/>
        <v/>
      </c>
      <c r="H6241" s="2">
        <f>IFERROR(VLOOKUP((IF(LEN(DAY($A6241))&lt;2,0&amp;DAY($A6241),DAY($A6241))&amp;IF(LEN(MONTH($A6241))&lt;2,0&amp;MONTH($A6241),MONTH($A6241))), Prazniki[[#All],[DanMesec]:[Dela prosto]], 4,FALSE), 0)</f>
        <v>0</v>
      </c>
      <c r="I6241" s="2">
        <f t="shared" si="782"/>
        <v>0</v>
      </c>
      <c r="J6241" s="2">
        <f t="shared" si="783"/>
        <v>0</v>
      </c>
      <c r="K6241">
        <f t="shared" si="777"/>
        <v>0</v>
      </c>
    </row>
    <row r="6242" spans="1:11" x14ac:dyDescent="0.3">
      <c r="A6242" s="1">
        <v>46419</v>
      </c>
      <c r="B6242">
        <f t="shared" si="778"/>
        <v>0</v>
      </c>
      <c r="C6242" s="2" t="str">
        <f>IFERROR(VLOOKUP((IF(LEN(DAY($A6242))&lt;2,0&amp;DAY($A6242),DAY($A6242))&amp;IF(LEN(MONTH($A6242))&lt;2,0&amp;MONTH($A6242),MONTH($A6242))), Prazniki[[#All],[DanMesec]:[Dela prosto]], 3,FALSE), "")</f>
        <v/>
      </c>
      <c r="D6242" s="2" t="str">
        <f t="shared" si="779"/>
        <v/>
      </c>
      <c r="E6242" s="2" t="str">
        <f t="shared" si="780"/>
        <v/>
      </c>
      <c r="F6242" s="2">
        <f t="shared" si="781"/>
        <v>0</v>
      </c>
      <c r="G6242" s="2" t="str">
        <f t="shared" si="776"/>
        <v/>
      </c>
      <c r="H6242" s="2">
        <f>IFERROR(VLOOKUP((IF(LEN(DAY($A6242))&lt;2,0&amp;DAY($A6242),DAY($A6242))&amp;IF(LEN(MONTH($A6242))&lt;2,0&amp;MONTH($A6242),MONTH($A6242))), Prazniki[[#All],[DanMesec]:[Dela prosto]], 4,FALSE), 0)</f>
        <v>0</v>
      </c>
      <c r="I6242" s="2">
        <f t="shared" si="782"/>
        <v>0</v>
      </c>
      <c r="J6242" s="2">
        <f t="shared" si="783"/>
        <v>0</v>
      </c>
      <c r="K6242">
        <f t="shared" si="777"/>
        <v>1</v>
      </c>
    </row>
    <row r="6243" spans="1:11" x14ac:dyDescent="0.3">
      <c r="A6243" s="1">
        <v>46420</v>
      </c>
      <c r="B6243">
        <f t="shared" si="778"/>
        <v>0</v>
      </c>
      <c r="C6243" s="2" t="str">
        <f>IFERROR(VLOOKUP((IF(LEN(DAY($A6243))&lt;2,0&amp;DAY($A6243),DAY($A6243))&amp;IF(LEN(MONTH($A6243))&lt;2,0&amp;MONTH($A6243),MONTH($A6243))), Prazniki[[#All],[DanMesec]:[Dela prosto]], 3,FALSE), "")</f>
        <v/>
      </c>
      <c r="D6243" s="2" t="str">
        <f t="shared" si="779"/>
        <v/>
      </c>
      <c r="E6243" s="2" t="str">
        <f t="shared" si="780"/>
        <v/>
      </c>
      <c r="F6243" s="2">
        <f t="shared" si="781"/>
        <v>0</v>
      </c>
      <c r="G6243" s="2" t="str">
        <f t="shared" si="776"/>
        <v/>
      </c>
      <c r="H6243" s="2">
        <f>IFERROR(VLOOKUP((IF(LEN(DAY($A6243))&lt;2,0&amp;DAY($A6243),DAY($A6243))&amp;IF(LEN(MONTH($A6243))&lt;2,0&amp;MONTH($A6243),MONTH($A6243))), Prazniki[[#All],[DanMesec]:[Dela prosto]], 4,FALSE), 0)</f>
        <v>0</v>
      </c>
      <c r="I6243" s="2">
        <f t="shared" si="782"/>
        <v>0</v>
      </c>
      <c r="J6243" s="2">
        <f t="shared" si="783"/>
        <v>0</v>
      </c>
      <c r="K6243">
        <f t="shared" si="777"/>
        <v>1</v>
      </c>
    </row>
    <row r="6244" spans="1:11" x14ac:dyDescent="0.3">
      <c r="A6244" s="1">
        <v>46421</v>
      </c>
      <c r="B6244">
        <f t="shared" si="778"/>
        <v>0</v>
      </c>
      <c r="C6244" s="2" t="str">
        <f>IFERROR(VLOOKUP((IF(LEN(DAY($A6244))&lt;2,0&amp;DAY($A6244),DAY($A6244))&amp;IF(LEN(MONTH($A6244))&lt;2,0&amp;MONTH($A6244),MONTH($A6244))), Prazniki[[#All],[DanMesec]:[Dela prosto]], 3,FALSE), "")</f>
        <v/>
      </c>
      <c r="D6244" s="2" t="str">
        <f t="shared" si="779"/>
        <v/>
      </c>
      <c r="E6244" s="2" t="str">
        <f t="shared" si="780"/>
        <v/>
      </c>
      <c r="F6244" s="2">
        <f t="shared" si="781"/>
        <v>0</v>
      </c>
      <c r="G6244" s="2" t="str">
        <f t="shared" si="776"/>
        <v/>
      </c>
      <c r="H6244" s="2">
        <f>IFERROR(VLOOKUP((IF(LEN(DAY($A6244))&lt;2,0&amp;DAY($A6244),DAY($A6244))&amp;IF(LEN(MONTH($A6244))&lt;2,0&amp;MONTH($A6244),MONTH($A6244))), Prazniki[[#All],[DanMesec]:[Dela prosto]], 4,FALSE), 0)</f>
        <v>0</v>
      </c>
      <c r="I6244" s="2">
        <f t="shared" si="782"/>
        <v>0</v>
      </c>
      <c r="J6244" s="2">
        <f t="shared" si="783"/>
        <v>0</v>
      </c>
      <c r="K6244">
        <f t="shared" si="777"/>
        <v>1</v>
      </c>
    </row>
    <row r="6245" spans="1:11" x14ac:dyDescent="0.3">
      <c r="A6245" s="1">
        <v>46422</v>
      </c>
      <c r="B6245">
        <f t="shared" si="778"/>
        <v>0</v>
      </c>
      <c r="C6245" s="2" t="str">
        <f>IFERROR(VLOOKUP((IF(LEN(DAY($A6245))&lt;2,0&amp;DAY($A6245),DAY($A6245))&amp;IF(LEN(MONTH($A6245))&lt;2,0&amp;MONTH($A6245),MONTH($A6245))), Prazniki[[#All],[DanMesec]:[Dela prosto]], 3,FALSE), "")</f>
        <v/>
      </c>
      <c r="D6245" s="2" t="str">
        <f t="shared" si="779"/>
        <v/>
      </c>
      <c r="E6245" s="2" t="str">
        <f t="shared" si="780"/>
        <v/>
      </c>
      <c r="F6245" s="2">
        <f t="shared" si="781"/>
        <v>0</v>
      </c>
      <c r="G6245" s="2" t="str">
        <f t="shared" si="776"/>
        <v/>
      </c>
      <c r="H6245" s="2">
        <f>IFERROR(VLOOKUP((IF(LEN(DAY($A6245))&lt;2,0&amp;DAY($A6245),DAY($A6245))&amp;IF(LEN(MONTH($A6245))&lt;2,0&amp;MONTH($A6245),MONTH($A6245))), Prazniki[[#All],[DanMesec]:[Dela prosto]], 4,FALSE), 0)</f>
        <v>0</v>
      </c>
      <c r="I6245" s="2">
        <f t="shared" si="782"/>
        <v>0</v>
      </c>
      <c r="J6245" s="2">
        <f t="shared" si="783"/>
        <v>0</v>
      </c>
      <c r="K6245">
        <f t="shared" si="777"/>
        <v>1</v>
      </c>
    </row>
    <row r="6246" spans="1:11" x14ac:dyDescent="0.3">
      <c r="A6246" s="1">
        <v>46423</v>
      </c>
      <c r="B6246">
        <f t="shared" si="778"/>
        <v>0</v>
      </c>
      <c r="C6246" s="2" t="str">
        <f>IFERROR(VLOOKUP((IF(LEN(DAY($A6246))&lt;2,0&amp;DAY($A6246),DAY($A6246))&amp;IF(LEN(MONTH($A6246))&lt;2,0&amp;MONTH($A6246),MONTH($A6246))), Prazniki[[#All],[DanMesec]:[Dela prosto]], 3,FALSE), "")</f>
        <v/>
      </c>
      <c r="D6246" s="2" t="str">
        <f t="shared" si="779"/>
        <v/>
      </c>
      <c r="E6246" s="2" t="str">
        <f t="shared" si="780"/>
        <v/>
      </c>
      <c r="F6246" s="2">
        <f t="shared" si="781"/>
        <v>0</v>
      </c>
      <c r="G6246" s="2" t="str">
        <f t="shared" si="776"/>
        <v/>
      </c>
      <c r="H6246" s="2">
        <f>IFERROR(VLOOKUP((IF(LEN(DAY($A6246))&lt;2,0&amp;DAY($A6246),DAY($A6246))&amp;IF(LEN(MONTH($A6246))&lt;2,0&amp;MONTH($A6246),MONTH($A6246))), Prazniki[[#All],[DanMesec]:[Dela prosto]], 4,FALSE), 0)</f>
        <v>0</v>
      </c>
      <c r="I6246" s="2">
        <f t="shared" si="782"/>
        <v>0</v>
      </c>
      <c r="J6246" s="2">
        <f t="shared" si="783"/>
        <v>0</v>
      </c>
      <c r="K6246">
        <f t="shared" si="777"/>
        <v>1</v>
      </c>
    </row>
    <row r="6247" spans="1:11" x14ac:dyDescent="0.3">
      <c r="A6247" s="1">
        <v>46424</v>
      </c>
      <c r="B6247">
        <f t="shared" si="778"/>
        <v>1</v>
      </c>
      <c r="C6247" s="2" t="str">
        <f>IFERROR(VLOOKUP((IF(LEN(DAY($A6247))&lt;2,0&amp;DAY($A6247),DAY($A6247))&amp;IF(LEN(MONTH($A6247))&lt;2,0&amp;MONTH($A6247),MONTH($A6247))), Prazniki[[#All],[DanMesec]:[Dela prosto]], 3,FALSE), "")</f>
        <v/>
      </c>
      <c r="D6247" s="2" t="str">
        <f t="shared" si="779"/>
        <v/>
      </c>
      <c r="E6247" s="2" t="str">
        <f t="shared" si="780"/>
        <v/>
      </c>
      <c r="F6247" s="2">
        <f t="shared" si="781"/>
        <v>0</v>
      </c>
      <c r="G6247" s="2" t="str">
        <f t="shared" si="776"/>
        <v/>
      </c>
      <c r="H6247" s="2">
        <f>IFERROR(VLOOKUP((IF(LEN(DAY($A6247))&lt;2,0&amp;DAY($A6247),DAY($A6247))&amp;IF(LEN(MONTH($A6247))&lt;2,0&amp;MONTH($A6247),MONTH($A6247))), Prazniki[[#All],[DanMesec]:[Dela prosto]], 4,FALSE), 0)</f>
        <v>0</v>
      </c>
      <c r="I6247" s="2">
        <f t="shared" si="782"/>
        <v>0</v>
      </c>
      <c r="J6247" s="2">
        <f t="shared" si="783"/>
        <v>0</v>
      </c>
      <c r="K6247">
        <f t="shared" si="777"/>
        <v>0</v>
      </c>
    </row>
    <row r="6248" spans="1:11" x14ac:dyDescent="0.3">
      <c r="A6248" s="1">
        <v>46425</v>
      </c>
      <c r="B6248">
        <f t="shared" si="778"/>
        <v>1</v>
      </c>
      <c r="C6248" s="2" t="str">
        <f>IFERROR(VLOOKUP((IF(LEN(DAY($A6248))&lt;2,0&amp;DAY($A6248),DAY($A6248))&amp;IF(LEN(MONTH($A6248))&lt;2,0&amp;MONTH($A6248),MONTH($A6248))), Prazniki[[#All],[DanMesec]:[Dela prosto]], 3,FALSE), "")</f>
        <v/>
      </c>
      <c r="D6248" s="2" t="str">
        <f t="shared" si="779"/>
        <v/>
      </c>
      <c r="E6248" s="2" t="str">
        <f t="shared" si="780"/>
        <v/>
      </c>
      <c r="F6248" s="2">
        <f t="shared" si="781"/>
        <v>0</v>
      </c>
      <c r="G6248" s="2" t="str">
        <f t="shared" si="776"/>
        <v/>
      </c>
      <c r="H6248" s="2">
        <f>IFERROR(VLOOKUP((IF(LEN(DAY($A6248))&lt;2,0&amp;DAY($A6248),DAY($A6248))&amp;IF(LEN(MONTH($A6248))&lt;2,0&amp;MONTH($A6248),MONTH($A6248))), Prazniki[[#All],[DanMesec]:[Dela prosto]], 4,FALSE), 0)</f>
        <v>0</v>
      </c>
      <c r="I6248" s="2">
        <f t="shared" si="782"/>
        <v>0</v>
      </c>
      <c r="J6248" s="2">
        <f t="shared" si="783"/>
        <v>0</v>
      </c>
      <c r="K6248">
        <f t="shared" si="777"/>
        <v>0</v>
      </c>
    </row>
    <row r="6249" spans="1:11" x14ac:dyDescent="0.3">
      <c r="A6249" s="1">
        <v>46426</v>
      </c>
      <c r="B6249">
        <f t="shared" si="778"/>
        <v>0</v>
      </c>
      <c r="C6249" s="2" t="str">
        <f>IFERROR(VLOOKUP((IF(LEN(DAY($A6249))&lt;2,0&amp;DAY($A6249),DAY($A6249))&amp;IF(LEN(MONTH($A6249))&lt;2,0&amp;MONTH($A6249),MONTH($A6249))), Prazniki[[#All],[DanMesec]:[Dela prosto]], 3,FALSE), "")</f>
        <v>Prešernov dan</v>
      </c>
      <c r="D6249" s="2" t="str">
        <f t="shared" si="779"/>
        <v/>
      </c>
      <c r="E6249" s="2" t="str">
        <f t="shared" si="780"/>
        <v/>
      </c>
      <c r="F6249" s="2">
        <f t="shared" si="781"/>
        <v>1</v>
      </c>
      <c r="G6249" s="2" t="str">
        <f t="shared" si="776"/>
        <v>Prešernov dan</v>
      </c>
      <c r="H6249" s="2">
        <f>IFERROR(VLOOKUP((IF(LEN(DAY($A6249))&lt;2,0&amp;DAY($A6249),DAY($A6249))&amp;IF(LEN(MONTH($A6249))&lt;2,0&amp;MONTH($A6249),MONTH($A6249))), Prazniki[[#All],[DanMesec]:[Dela prosto]], 4,FALSE), 0)</f>
        <v>1</v>
      </c>
      <c r="I6249" s="2">
        <f t="shared" si="782"/>
        <v>0</v>
      </c>
      <c r="J6249" s="2">
        <f t="shared" si="783"/>
        <v>1</v>
      </c>
      <c r="K6249">
        <f t="shared" si="777"/>
        <v>0</v>
      </c>
    </row>
    <row r="6250" spans="1:11" x14ac:dyDescent="0.3">
      <c r="A6250" s="1">
        <v>46427</v>
      </c>
      <c r="B6250">
        <f t="shared" si="778"/>
        <v>0</v>
      </c>
      <c r="C6250" s="2" t="str">
        <f>IFERROR(VLOOKUP((IF(LEN(DAY($A6250))&lt;2,0&amp;DAY($A6250),DAY($A6250))&amp;IF(LEN(MONTH($A6250))&lt;2,0&amp;MONTH($A6250),MONTH($A6250))), Prazniki[[#All],[DanMesec]:[Dela prosto]], 3,FALSE), "")</f>
        <v/>
      </c>
      <c r="D6250" s="2" t="str">
        <f t="shared" si="779"/>
        <v/>
      </c>
      <c r="E6250" s="2" t="str">
        <f t="shared" si="780"/>
        <v/>
      </c>
      <c r="F6250" s="2">
        <f t="shared" si="781"/>
        <v>0</v>
      </c>
      <c r="G6250" s="2" t="str">
        <f t="shared" si="776"/>
        <v/>
      </c>
      <c r="H6250" s="2">
        <f>IFERROR(VLOOKUP((IF(LEN(DAY($A6250))&lt;2,0&amp;DAY($A6250),DAY($A6250))&amp;IF(LEN(MONTH($A6250))&lt;2,0&amp;MONTH($A6250),MONTH($A6250))), Prazniki[[#All],[DanMesec]:[Dela prosto]], 4,FALSE), 0)</f>
        <v>0</v>
      </c>
      <c r="I6250" s="2">
        <f t="shared" si="782"/>
        <v>0</v>
      </c>
      <c r="J6250" s="2">
        <f t="shared" si="783"/>
        <v>0</v>
      </c>
      <c r="K6250">
        <f t="shared" si="777"/>
        <v>1</v>
      </c>
    </row>
    <row r="6251" spans="1:11" x14ac:dyDescent="0.3">
      <c r="A6251" s="1">
        <v>46428</v>
      </c>
      <c r="B6251">
        <f t="shared" si="778"/>
        <v>0</v>
      </c>
      <c r="C6251" s="2" t="str">
        <f>IFERROR(VLOOKUP((IF(LEN(DAY($A6251))&lt;2,0&amp;DAY($A6251),DAY($A6251))&amp;IF(LEN(MONTH($A6251))&lt;2,0&amp;MONTH($A6251),MONTH($A6251))), Prazniki[[#All],[DanMesec]:[Dela prosto]], 3,FALSE), "")</f>
        <v/>
      </c>
      <c r="D6251" s="2" t="str">
        <f t="shared" si="779"/>
        <v/>
      </c>
      <c r="E6251" s="2" t="str">
        <f t="shared" si="780"/>
        <v/>
      </c>
      <c r="F6251" s="2">
        <f t="shared" si="781"/>
        <v>0</v>
      </c>
      <c r="G6251" s="2" t="str">
        <f t="shared" si="776"/>
        <v/>
      </c>
      <c r="H6251" s="2">
        <f>IFERROR(VLOOKUP((IF(LEN(DAY($A6251))&lt;2,0&amp;DAY($A6251),DAY($A6251))&amp;IF(LEN(MONTH($A6251))&lt;2,0&amp;MONTH($A6251),MONTH($A6251))), Prazniki[[#All],[DanMesec]:[Dela prosto]], 4,FALSE), 0)</f>
        <v>0</v>
      </c>
      <c r="I6251" s="2">
        <f t="shared" si="782"/>
        <v>0</v>
      </c>
      <c r="J6251" s="2">
        <f t="shared" si="783"/>
        <v>0</v>
      </c>
      <c r="K6251">
        <f t="shared" si="777"/>
        <v>1</v>
      </c>
    </row>
    <row r="6252" spans="1:11" x14ac:dyDescent="0.3">
      <c r="A6252" s="1">
        <v>46429</v>
      </c>
      <c r="B6252">
        <f t="shared" si="778"/>
        <v>0</v>
      </c>
      <c r="C6252" s="2" t="str">
        <f>IFERROR(VLOOKUP((IF(LEN(DAY($A6252))&lt;2,0&amp;DAY($A6252),DAY($A6252))&amp;IF(LEN(MONTH($A6252))&lt;2,0&amp;MONTH($A6252),MONTH($A6252))), Prazniki[[#All],[DanMesec]:[Dela prosto]], 3,FALSE), "")</f>
        <v/>
      </c>
      <c r="D6252" s="2" t="str">
        <f t="shared" si="779"/>
        <v/>
      </c>
      <c r="E6252" s="2" t="str">
        <f t="shared" si="780"/>
        <v/>
      </c>
      <c r="F6252" s="2">
        <f t="shared" si="781"/>
        <v>0</v>
      </c>
      <c r="G6252" s="2" t="str">
        <f t="shared" si="776"/>
        <v/>
      </c>
      <c r="H6252" s="2">
        <f>IFERROR(VLOOKUP((IF(LEN(DAY($A6252))&lt;2,0&amp;DAY($A6252),DAY($A6252))&amp;IF(LEN(MONTH($A6252))&lt;2,0&amp;MONTH($A6252),MONTH($A6252))), Prazniki[[#All],[DanMesec]:[Dela prosto]], 4,FALSE), 0)</f>
        <v>0</v>
      </c>
      <c r="I6252" s="2">
        <f t="shared" si="782"/>
        <v>0</v>
      </c>
      <c r="J6252" s="2">
        <f t="shared" si="783"/>
        <v>0</v>
      </c>
      <c r="K6252">
        <f t="shared" si="777"/>
        <v>1</v>
      </c>
    </row>
    <row r="6253" spans="1:11" x14ac:dyDescent="0.3">
      <c r="A6253" s="1">
        <v>46430</v>
      </c>
      <c r="B6253">
        <f t="shared" si="778"/>
        <v>0</v>
      </c>
      <c r="C6253" s="2" t="str">
        <f>IFERROR(VLOOKUP((IF(LEN(DAY($A6253))&lt;2,0&amp;DAY($A6253),DAY($A6253))&amp;IF(LEN(MONTH($A6253))&lt;2,0&amp;MONTH($A6253),MONTH($A6253))), Prazniki[[#All],[DanMesec]:[Dela prosto]], 3,FALSE), "")</f>
        <v/>
      </c>
      <c r="D6253" s="2" t="str">
        <f t="shared" si="779"/>
        <v/>
      </c>
      <c r="E6253" s="2" t="str">
        <f t="shared" si="780"/>
        <v/>
      </c>
      <c r="F6253" s="2">
        <f t="shared" si="781"/>
        <v>0</v>
      </c>
      <c r="G6253" s="2" t="str">
        <f t="shared" si="776"/>
        <v/>
      </c>
      <c r="H6253" s="2">
        <f>IFERROR(VLOOKUP((IF(LEN(DAY($A6253))&lt;2,0&amp;DAY($A6253),DAY($A6253))&amp;IF(LEN(MONTH($A6253))&lt;2,0&amp;MONTH($A6253),MONTH($A6253))), Prazniki[[#All],[DanMesec]:[Dela prosto]], 4,FALSE), 0)</f>
        <v>0</v>
      </c>
      <c r="I6253" s="2">
        <f t="shared" si="782"/>
        <v>0</v>
      </c>
      <c r="J6253" s="2">
        <f t="shared" si="783"/>
        <v>0</v>
      </c>
      <c r="K6253">
        <f t="shared" si="777"/>
        <v>1</v>
      </c>
    </row>
    <row r="6254" spans="1:11" x14ac:dyDescent="0.3">
      <c r="A6254" s="1">
        <v>46431</v>
      </c>
      <c r="B6254">
        <f t="shared" si="778"/>
        <v>1</v>
      </c>
      <c r="C6254" s="2" t="str">
        <f>IFERROR(VLOOKUP((IF(LEN(DAY($A6254))&lt;2,0&amp;DAY($A6254),DAY($A6254))&amp;IF(LEN(MONTH($A6254))&lt;2,0&amp;MONTH($A6254),MONTH($A6254))), Prazniki[[#All],[DanMesec]:[Dela prosto]], 3,FALSE), "")</f>
        <v/>
      </c>
      <c r="D6254" s="2" t="str">
        <f t="shared" si="779"/>
        <v/>
      </c>
      <c r="E6254" s="2" t="str">
        <f t="shared" si="780"/>
        <v/>
      </c>
      <c r="F6254" s="2">
        <f t="shared" si="781"/>
        <v>0</v>
      </c>
      <c r="G6254" s="2" t="str">
        <f t="shared" si="776"/>
        <v/>
      </c>
      <c r="H6254" s="2">
        <f>IFERROR(VLOOKUP((IF(LEN(DAY($A6254))&lt;2,0&amp;DAY($A6254),DAY($A6254))&amp;IF(LEN(MONTH($A6254))&lt;2,0&amp;MONTH($A6254),MONTH($A6254))), Prazniki[[#All],[DanMesec]:[Dela prosto]], 4,FALSE), 0)</f>
        <v>0</v>
      </c>
      <c r="I6254" s="2">
        <f t="shared" si="782"/>
        <v>0</v>
      </c>
      <c r="J6254" s="2">
        <f t="shared" si="783"/>
        <v>0</v>
      </c>
      <c r="K6254">
        <f t="shared" si="777"/>
        <v>0</v>
      </c>
    </row>
    <row r="6255" spans="1:11" x14ac:dyDescent="0.3">
      <c r="A6255" s="1">
        <v>46432</v>
      </c>
      <c r="B6255">
        <f t="shared" si="778"/>
        <v>1</v>
      </c>
      <c r="C6255" s="2" t="str">
        <f>IFERROR(VLOOKUP((IF(LEN(DAY($A6255))&lt;2,0&amp;DAY($A6255),DAY($A6255))&amp;IF(LEN(MONTH($A6255))&lt;2,0&amp;MONTH($A6255),MONTH($A6255))), Prazniki[[#All],[DanMesec]:[Dela prosto]], 3,FALSE), "")</f>
        <v/>
      </c>
      <c r="D6255" s="2" t="str">
        <f t="shared" si="779"/>
        <v/>
      </c>
      <c r="E6255" s="2" t="str">
        <f t="shared" si="780"/>
        <v/>
      </c>
      <c r="F6255" s="2">
        <f t="shared" si="781"/>
        <v>0</v>
      </c>
      <c r="G6255" s="2" t="str">
        <f t="shared" si="776"/>
        <v/>
      </c>
      <c r="H6255" s="2">
        <f>IFERROR(VLOOKUP((IF(LEN(DAY($A6255))&lt;2,0&amp;DAY($A6255),DAY($A6255))&amp;IF(LEN(MONTH($A6255))&lt;2,0&amp;MONTH($A6255),MONTH($A6255))), Prazniki[[#All],[DanMesec]:[Dela prosto]], 4,FALSE), 0)</f>
        <v>0</v>
      </c>
      <c r="I6255" s="2">
        <f t="shared" si="782"/>
        <v>0</v>
      </c>
      <c r="J6255" s="2">
        <f t="shared" si="783"/>
        <v>0</v>
      </c>
      <c r="K6255">
        <f t="shared" si="777"/>
        <v>0</v>
      </c>
    </row>
    <row r="6256" spans="1:11" x14ac:dyDescent="0.3">
      <c r="A6256" s="1">
        <v>46433</v>
      </c>
      <c r="B6256">
        <f t="shared" si="778"/>
        <v>0</v>
      </c>
      <c r="C6256" s="2" t="str">
        <f>IFERROR(VLOOKUP((IF(LEN(DAY($A6256))&lt;2,0&amp;DAY($A6256),DAY($A6256))&amp;IF(LEN(MONTH($A6256))&lt;2,0&amp;MONTH($A6256),MONTH($A6256))), Prazniki[[#All],[DanMesec]:[Dela prosto]], 3,FALSE), "")</f>
        <v/>
      </c>
      <c r="D6256" s="2" t="str">
        <f t="shared" si="779"/>
        <v/>
      </c>
      <c r="E6256" s="2" t="str">
        <f t="shared" si="780"/>
        <v/>
      </c>
      <c r="F6256" s="2">
        <f t="shared" si="781"/>
        <v>0</v>
      </c>
      <c r="G6256" s="2" t="str">
        <f t="shared" si="776"/>
        <v/>
      </c>
      <c r="H6256" s="2">
        <f>IFERROR(VLOOKUP((IF(LEN(DAY($A6256))&lt;2,0&amp;DAY($A6256),DAY($A6256))&amp;IF(LEN(MONTH($A6256))&lt;2,0&amp;MONTH($A6256),MONTH($A6256))), Prazniki[[#All],[DanMesec]:[Dela prosto]], 4,FALSE), 0)</f>
        <v>0</v>
      </c>
      <c r="I6256" s="2">
        <f t="shared" si="782"/>
        <v>0</v>
      </c>
      <c r="J6256" s="2">
        <f t="shared" si="783"/>
        <v>0</v>
      </c>
      <c r="K6256">
        <f t="shared" si="777"/>
        <v>1</v>
      </c>
    </row>
    <row r="6257" spans="1:11" x14ac:dyDescent="0.3">
      <c r="A6257" s="1">
        <v>46434</v>
      </c>
      <c r="B6257">
        <f t="shared" si="778"/>
        <v>0</v>
      </c>
      <c r="C6257" s="2" t="str">
        <f>IFERROR(VLOOKUP((IF(LEN(DAY($A6257))&lt;2,0&amp;DAY($A6257),DAY($A6257))&amp;IF(LEN(MONTH($A6257))&lt;2,0&amp;MONTH($A6257),MONTH($A6257))), Prazniki[[#All],[DanMesec]:[Dela prosto]], 3,FALSE), "")</f>
        <v/>
      </c>
      <c r="D6257" s="2" t="str">
        <f t="shared" si="779"/>
        <v/>
      </c>
      <c r="E6257" s="2" t="str">
        <f t="shared" si="780"/>
        <v/>
      </c>
      <c r="F6257" s="2">
        <f t="shared" si="781"/>
        <v>0</v>
      </c>
      <c r="G6257" s="2" t="str">
        <f t="shared" si="776"/>
        <v/>
      </c>
      <c r="H6257" s="2">
        <f>IFERROR(VLOOKUP((IF(LEN(DAY($A6257))&lt;2,0&amp;DAY($A6257),DAY($A6257))&amp;IF(LEN(MONTH($A6257))&lt;2,0&amp;MONTH($A6257),MONTH($A6257))), Prazniki[[#All],[DanMesec]:[Dela prosto]], 4,FALSE), 0)</f>
        <v>0</v>
      </c>
      <c r="I6257" s="2">
        <f t="shared" si="782"/>
        <v>0</v>
      </c>
      <c r="J6257" s="2">
        <f t="shared" si="783"/>
        <v>0</v>
      </c>
      <c r="K6257">
        <f t="shared" si="777"/>
        <v>1</v>
      </c>
    </row>
    <row r="6258" spans="1:11" x14ac:dyDescent="0.3">
      <c r="A6258" s="1">
        <v>46435</v>
      </c>
      <c r="B6258">
        <f t="shared" si="778"/>
        <v>0</v>
      </c>
      <c r="C6258" s="2" t="str">
        <f>IFERROR(VLOOKUP((IF(LEN(DAY($A6258))&lt;2,0&amp;DAY($A6258),DAY($A6258))&amp;IF(LEN(MONTH($A6258))&lt;2,0&amp;MONTH($A6258),MONTH($A6258))), Prazniki[[#All],[DanMesec]:[Dela prosto]], 3,FALSE), "")</f>
        <v/>
      </c>
      <c r="D6258" s="2" t="str">
        <f t="shared" si="779"/>
        <v/>
      </c>
      <c r="E6258" s="2" t="str">
        <f t="shared" si="780"/>
        <v/>
      </c>
      <c r="F6258" s="2">
        <f t="shared" si="781"/>
        <v>0</v>
      </c>
      <c r="G6258" s="2" t="str">
        <f t="shared" si="776"/>
        <v/>
      </c>
      <c r="H6258" s="2">
        <f>IFERROR(VLOOKUP((IF(LEN(DAY($A6258))&lt;2,0&amp;DAY($A6258),DAY($A6258))&amp;IF(LEN(MONTH($A6258))&lt;2,0&amp;MONTH($A6258),MONTH($A6258))), Prazniki[[#All],[DanMesec]:[Dela prosto]], 4,FALSE), 0)</f>
        <v>0</v>
      </c>
      <c r="I6258" s="2">
        <f t="shared" si="782"/>
        <v>0</v>
      </c>
      <c r="J6258" s="2">
        <f t="shared" si="783"/>
        <v>0</v>
      </c>
      <c r="K6258">
        <f t="shared" si="777"/>
        <v>1</v>
      </c>
    </row>
    <row r="6259" spans="1:11" x14ac:dyDescent="0.3">
      <c r="A6259" s="1">
        <v>46436</v>
      </c>
      <c r="B6259">
        <f t="shared" si="778"/>
        <v>0</v>
      </c>
      <c r="C6259" s="2" t="str">
        <f>IFERROR(VLOOKUP((IF(LEN(DAY($A6259))&lt;2,0&amp;DAY($A6259),DAY($A6259))&amp;IF(LEN(MONTH($A6259))&lt;2,0&amp;MONTH($A6259),MONTH($A6259))), Prazniki[[#All],[DanMesec]:[Dela prosto]], 3,FALSE), "")</f>
        <v/>
      </c>
      <c r="D6259" s="2" t="str">
        <f t="shared" si="779"/>
        <v/>
      </c>
      <c r="E6259" s="2" t="str">
        <f t="shared" si="780"/>
        <v/>
      </c>
      <c r="F6259" s="2">
        <f t="shared" si="781"/>
        <v>0</v>
      </c>
      <c r="G6259" s="2" t="str">
        <f t="shared" si="776"/>
        <v/>
      </c>
      <c r="H6259" s="2">
        <f>IFERROR(VLOOKUP((IF(LEN(DAY($A6259))&lt;2,0&amp;DAY($A6259),DAY($A6259))&amp;IF(LEN(MONTH($A6259))&lt;2,0&amp;MONTH($A6259),MONTH($A6259))), Prazniki[[#All],[DanMesec]:[Dela prosto]], 4,FALSE), 0)</f>
        <v>0</v>
      </c>
      <c r="I6259" s="2">
        <f t="shared" si="782"/>
        <v>0</v>
      </c>
      <c r="J6259" s="2">
        <f t="shared" si="783"/>
        <v>0</v>
      </c>
      <c r="K6259">
        <f t="shared" si="777"/>
        <v>1</v>
      </c>
    </row>
    <row r="6260" spans="1:11" x14ac:dyDescent="0.3">
      <c r="A6260" s="1">
        <v>46437</v>
      </c>
      <c r="B6260">
        <f t="shared" si="778"/>
        <v>0</v>
      </c>
      <c r="C6260" s="2" t="str">
        <f>IFERROR(VLOOKUP((IF(LEN(DAY($A6260))&lt;2,0&amp;DAY($A6260),DAY($A6260))&amp;IF(LEN(MONTH($A6260))&lt;2,0&amp;MONTH($A6260),MONTH($A6260))), Prazniki[[#All],[DanMesec]:[Dela prosto]], 3,FALSE), "")</f>
        <v/>
      </c>
      <c r="D6260" s="2" t="str">
        <f t="shared" si="779"/>
        <v/>
      </c>
      <c r="E6260" s="2" t="str">
        <f t="shared" si="780"/>
        <v/>
      </c>
      <c r="F6260" s="2">
        <f t="shared" si="781"/>
        <v>0</v>
      </c>
      <c r="G6260" s="2" t="str">
        <f t="shared" si="776"/>
        <v/>
      </c>
      <c r="H6260" s="2">
        <f>IFERROR(VLOOKUP((IF(LEN(DAY($A6260))&lt;2,0&amp;DAY($A6260),DAY($A6260))&amp;IF(LEN(MONTH($A6260))&lt;2,0&amp;MONTH($A6260),MONTH($A6260))), Prazniki[[#All],[DanMesec]:[Dela prosto]], 4,FALSE), 0)</f>
        <v>0</v>
      </c>
      <c r="I6260" s="2">
        <f t="shared" si="782"/>
        <v>0</v>
      </c>
      <c r="J6260" s="2">
        <f t="shared" si="783"/>
        <v>0</v>
      </c>
      <c r="K6260">
        <f t="shared" si="777"/>
        <v>1</v>
      </c>
    </row>
    <row r="6261" spans="1:11" x14ac:dyDescent="0.3">
      <c r="A6261" s="1">
        <v>46438</v>
      </c>
      <c r="B6261">
        <f t="shared" si="778"/>
        <v>1</v>
      </c>
      <c r="C6261" s="2" t="str">
        <f>IFERROR(VLOOKUP((IF(LEN(DAY($A6261))&lt;2,0&amp;DAY($A6261),DAY($A6261))&amp;IF(LEN(MONTH($A6261))&lt;2,0&amp;MONTH($A6261),MONTH($A6261))), Prazniki[[#All],[DanMesec]:[Dela prosto]], 3,FALSE), "")</f>
        <v/>
      </c>
      <c r="D6261" s="2" t="str">
        <f t="shared" si="779"/>
        <v/>
      </c>
      <c r="E6261" s="2" t="str">
        <f t="shared" si="780"/>
        <v/>
      </c>
      <c r="F6261" s="2">
        <f t="shared" si="781"/>
        <v>0</v>
      </c>
      <c r="G6261" s="2" t="str">
        <f t="shared" si="776"/>
        <v/>
      </c>
      <c r="H6261" s="2">
        <f>IFERROR(VLOOKUP((IF(LEN(DAY($A6261))&lt;2,0&amp;DAY($A6261),DAY($A6261))&amp;IF(LEN(MONTH($A6261))&lt;2,0&amp;MONTH($A6261),MONTH($A6261))), Prazniki[[#All],[DanMesec]:[Dela prosto]], 4,FALSE), 0)</f>
        <v>0</v>
      </c>
      <c r="I6261" s="2">
        <f t="shared" si="782"/>
        <v>0</v>
      </c>
      <c r="J6261" s="2">
        <f t="shared" si="783"/>
        <v>0</v>
      </c>
      <c r="K6261">
        <f t="shared" si="777"/>
        <v>0</v>
      </c>
    </row>
    <row r="6262" spans="1:11" x14ac:dyDescent="0.3">
      <c r="A6262" s="1">
        <v>46439</v>
      </c>
      <c r="B6262">
        <f t="shared" si="778"/>
        <v>1</v>
      </c>
      <c r="C6262" s="2" t="str">
        <f>IFERROR(VLOOKUP((IF(LEN(DAY($A6262))&lt;2,0&amp;DAY($A6262),DAY($A6262))&amp;IF(LEN(MONTH($A6262))&lt;2,0&amp;MONTH($A6262),MONTH($A6262))), Prazniki[[#All],[DanMesec]:[Dela prosto]], 3,FALSE), "")</f>
        <v/>
      </c>
      <c r="D6262" s="2" t="str">
        <f t="shared" si="779"/>
        <v/>
      </c>
      <c r="E6262" s="2" t="str">
        <f t="shared" si="780"/>
        <v/>
      </c>
      <c r="F6262" s="2">
        <f t="shared" si="781"/>
        <v>0</v>
      </c>
      <c r="G6262" s="2" t="str">
        <f t="shared" si="776"/>
        <v/>
      </c>
      <c r="H6262" s="2">
        <f>IFERROR(VLOOKUP((IF(LEN(DAY($A6262))&lt;2,0&amp;DAY($A6262),DAY($A6262))&amp;IF(LEN(MONTH($A6262))&lt;2,0&amp;MONTH($A6262),MONTH($A6262))), Prazniki[[#All],[DanMesec]:[Dela prosto]], 4,FALSE), 0)</f>
        <v>0</v>
      </c>
      <c r="I6262" s="2">
        <f t="shared" si="782"/>
        <v>0</v>
      </c>
      <c r="J6262" s="2">
        <f t="shared" si="783"/>
        <v>0</v>
      </c>
      <c r="K6262">
        <f t="shared" si="777"/>
        <v>0</v>
      </c>
    </row>
    <row r="6263" spans="1:11" x14ac:dyDescent="0.3">
      <c r="A6263" s="1">
        <v>46440</v>
      </c>
      <c r="B6263">
        <f t="shared" si="778"/>
        <v>0</v>
      </c>
      <c r="C6263" s="2" t="str">
        <f>IFERROR(VLOOKUP((IF(LEN(DAY($A6263))&lt;2,0&amp;DAY($A6263),DAY($A6263))&amp;IF(LEN(MONTH($A6263))&lt;2,0&amp;MONTH($A6263),MONTH($A6263))), Prazniki[[#All],[DanMesec]:[Dela prosto]], 3,FALSE), "")</f>
        <v/>
      </c>
      <c r="D6263" s="2" t="str">
        <f t="shared" si="779"/>
        <v/>
      </c>
      <c r="E6263" s="2" t="str">
        <f t="shared" si="780"/>
        <v/>
      </c>
      <c r="F6263" s="2">
        <f t="shared" si="781"/>
        <v>0</v>
      </c>
      <c r="G6263" s="2" t="str">
        <f t="shared" si="776"/>
        <v/>
      </c>
      <c r="H6263" s="2">
        <f>IFERROR(VLOOKUP((IF(LEN(DAY($A6263))&lt;2,0&amp;DAY($A6263),DAY($A6263))&amp;IF(LEN(MONTH($A6263))&lt;2,0&amp;MONTH($A6263),MONTH($A6263))), Prazniki[[#All],[DanMesec]:[Dela prosto]], 4,FALSE), 0)</f>
        <v>0</v>
      </c>
      <c r="I6263" s="2">
        <f t="shared" si="782"/>
        <v>0</v>
      </c>
      <c r="J6263" s="2">
        <f t="shared" si="783"/>
        <v>0</v>
      </c>
      <c r="K6263">
        <f t="shared" si="777"/>
        <v>1</v>
      </c>
    </row>
    <row r="6264" spans="1:11" x14ac:dyDescent="0.3">
      <c r="A6264" s="1">
        <v>46441</v>
      </c>
      <c r="B6264">
        <f t="shared" si="778"/>
        <v>0</v>
      </c>
      <c r="C6264" s="2" t="str">
        <f>IFERROR(VLOOKUP((IF(LEN(DAY($A6264))&lt;2,0&amp;DAY($A6264),DAY($A6264))&amp;IF(LEN(MONTH($A6264))&lt;2,0&amp;MONTH($A6264),MONTH($A6264))), Prazniki[[#All],[DanMesec]:[Dela prosto]], 3,FALSE), "")</f>
        <v/>
      </c>
      <c r="D6264" s="2" t="str">
        <f t="shared" si="779"/>
        <v/>
      </c>
      <c r="E6264" s="2" t="str">
        <f t="shared" si="780"/>
        <v/>
      </c>
      <c r="F6264" s="2">
        <f t="shared" si="781"/>
        <v>0</v>
      </c>
      <c r="G6264" s="2" t="str">
        <f t="shared" si="776"/>
        <v/>
      </c>
      <c r="H6264" s="2">
        <f>IFERROR(VLOOKUP((IF(LEN(DAY($A6264))&lt;2,0&amp;DAY($A6264),DAY($A6264))&amp;IF(LEN(MONTH($A6264))&lt;2,0&amp;MONTH($A6264),MONTH($A6264))), Prazniki[[#All],[DanMesec]:[Dela prosto]], 4,FALSE), 0)</f>
        <v>0</v>
      </c>
      <c r="I6264" s="2">
        <f t="shared" si="782"/>
        <v>0</v>
      </c>
      <c r="J6264" s="2">
        <f t="shared" si="783"/>
        <v>0</v>
      </c>
      <c r="K6264">
        <f t="shared" si="777"/>
        <v>1</v>
      </c>
    </row>
    <row r="6265" spans="1:11" x14ac:dyDescent="0.3">
      <c r="A6265" s="1">
        <v>46442</v>
      </c>
      <c r="B6265">
        <f t="shared" si="778"/>
        <v>0</v>
      </c>
      <c r="C6265" s="2" t="str">
        <f>IFERROR(VLOOKUP((IF(LEN(DAY($A6265))&lt;2,0&amp;DAY($A6265),DAY($A6265))&amp;IF(LEN(MONTH($A6265))&lt;2,0&amp;MONTH($A6265),MONTH($A6265))), Prazniki[[#All],[DanMesec]:[Dela prosto]], 3,FALSE), "")</f>
        <v/>
      </c>
      <c r="D6265" s="2" t="str">
        <f t="shared" si="779"/>
        <v/>
      </c>
      <c r="E6265" s="2" t="str">
        <f t="shared" si="780"/>
        <v/>
      </c>
      <c r="F6265" s="2">
        <f t="shared" si="781"/>
        <v>0</v>
      </c>
      <c r="G6265" s="2" t="str">
        <f t="shared" si="776"/>
        <v/>
      </c>
      <c r="H6265" s="2">
        <f>IFERROR(VLOOKUP((IF(LEN(DAY($A6265))&lt;2,0&amp;DAY($A6265),DAY($A6265))&amp;IF(LEN(MONTH($A6265))&lt;2,0&amp;MONTH($A6265),MONTH($A6265))), Prazniki[[#All],[DanMesec]:[Dela prosto]], 4,FALSE), 0)</f>
        <v>0</v>
      </c>
      <c r="I6265" s="2">
        <f t="shared" si="782"/>
        <v>0</v>
      </c>
      <c r="J6265" s="2">
        <f t="shared" si="783"/>
        <v>0</v>
      </c>
      <c r="K6265">
        <f t="shared" si="777"/>
        <v>1</v>
      </c>
    </row>
    <row r="6266" spans="1:11" x14ac:dyDescent="0.3">
      <c r="A6266" s="1">
        <v>46443</v>
      </c>
      <c r="B6266">
        <f t="shared" si="778"/>
        <v>0</v>
      </c>
      <c r="C6266" s="2" t="str">
        <f>IFERROR(VLOOKUP((IF(LEN(DAY($A6266))&lt;2,0&amp;DAY($A6266),DAY($A6266))&amp;IF(LEN(MONTH($A6266))&lt;2,0&amp;MONTH($A6266),MONTH($A6266))), Prazniki[[#All],[DanMesec]:[Dela prosto]], 3,FALSE), "")</f>
        <v/>
      </c>
      <c r="D6266" s="2" t="str">
        <f t="shared" si="779"/>
        <v/>
      </c>
      <c r="E6266" s="2" t="str">
        <f t="shared" si="780"/>
        <v/>
      </c>
      <c r="F6266" s="2">
        <f t="shared" si="781"/>
        <v>0</v>
      </c>
      <c r="G6266" s="2" t="str">
        <f t="shared" si="776"/>
        <v/>
      </c>
      <c r="H6266" s="2">
        <f>IFERROR(VLOOKUP((IF(LEN(DAY($A6266))&lt;2,0&amp;DAY($A6266),DAY($A6266))&amp;IF(LEN(MONTH($A6266))&lt;2,0&amp;MONTH($A6266),MONTH($A6266))), Prazniki[[#All],[DanMesec]:[Dela prosto]], 4,FALSE), 0)</f>
        <v>0</v>
      </c>
      <c r="I6266" s="2">
        <f t="shared" si="782"/>
        <v>0</v>
      </c>
      <c r="J6266" s="2">
        <f t="shared" si="783"/>
        <v>0</v>
      </c>
      <c r="K6266">
        <f t="shared" si="777"/>
        <v>1</v>
      </c>
    </row>
    <row r="6267" spans="1:11" x14ac:dyDescent="0.3">
      <c r="A6267" s="1">
        <v>46444</v>
      </c>
      <c r="B6267">
        <f t="shared" si="778"/>
        <v>0</v>
      </c>
      <c r="C6267" s="2" t="str">
        <f>IFERROR(VLOOKUP((IF(LEN(DAY($A6267))&lt;2,0&amp;DAY($A6267),DAY($A6267))&amp;IF(LEN(MONTH($A6267))&lt;2,0&amp;MONTH($A6267),MONTH($A6267))), Prazniki[[#All],[DanMesec]:[Dela prosto]], 3,FALSE), "")</f>
        <v/>
      </c>
      <c r="D6267" s="2" t="str">
        <f t="shared" si="779"/>
        <v/>
      </c>
      <c r="E6267" s="2" t="str">
        <f t="shared" si="780"/>
        <v/>
      </c>
      <c r="F6267" s="2">
        <f t="shared" si="781"/>
        <v>0</v>
      </c>
      <c r="G6267" s="2" t="str">
        <f t="shared" si="776"/>
        <v/>
      </c>
      <c r="H6267" s="2">
        <f>IFERROR(VLOOKUP((IF(LEN(DAY($A6267))&lt;2,0&amp;DAY($A6267),DAY($A6267))&amp;IF(LEN(MONTH($A6267))&lt;2,0&amp;MONTH($A6267),MONTH($A6267))), Prazniki[[#All],[DanMesec]:[Dela prosto]], 4,FALSE), 0)</f>
        <v>0</v>
      </c>
      <c r="I6267" s="2">
        <f t="shared" si="782"/>
        <v>0</v>
      </c>
      <c r="J6267" s="2">
        <f t="shared" si="783"/>
        <v>0</v>
      </c>
      <c r="K6267">
        <f t="shared" si="777"/>
        <v>1</v>
      </c>
    </row>
    <row r="6268" spans="1:11" x14ac:dyDescent="0.3">
      <c r="A6268" s="1">
        <v>46445</v>
      </c>
      <c r="B6268">
        <f t="shared" si="778"/>
        <v>1</v>
      </c>
      <c r="C6268" s="2" t="str">
        <f>IFERROR(VLOOKUP((IF(LEN(DAY($A6268))&lt;2,0&amp;DAY($A6268),DAY($A6268))&amp;IF(LEN(MONTH($A6268))&lt;2,0&amp;MONTH($A6268),MONTH($A6268))), Prazniki[[#All],[DanMesec]:[Dela prosto]], 3,FALSE), "")</f>
        <v/>
      </c>
      <c r="D6268" s="2" t="str">
        <f t="shared" si="779"/>
        <v/>
      </c>
      <c r="E6268" s="2" t="str">
        <f t="shared" si="780"/>
        <v/>
      </c>
      <c r="F6268" s="2">
        <f t="shared" si="781"/>
        <v>0</v>
      </c>
      <c r="G6268" s="2" t="str">
        <f t="shared" si="776"/>
        <v/>
      </c>
      <c r="H6268" s="2">
        <f>IFERROR(VLOOKUP((IF(LEN(DAY($A6268))&lt;2,0&amp;DAY($A6268),DAY($A6268))&amp;IF(LEN(MONTH($A6268))&lt;2,0&amp;MONTH($A6268),MONTH($A6268))), Prazniki[[#All],[DanMesec]:[Dela prosto]], 4,FALSE), 0)</f>
        <v>0</v>
      </c>
      <c r="I6268" s="2">
        <f t="shared" si="782"/>
        <v>0</v>
      </c>
      <c r="J6268" s="2">
        <f t="shared" si="783"/>
        <v>0</v>
      </c>
      <c r="K6268">
        <f t="shared" si="777"/>
        <v>0</v>
      </c>
    </row>
    <row r="6269" spans="1:11" x14ac:dyDescent="0.3">
      <c r="A6269" s="1">
        <v>46446</v>
      </c>
      <c r="B6269">
        <f t="shared" si="778"/>
        <v>1</v>
      </c>
      <c r="C6269" s="2" t="str">
        <f>IFERROR(VLOOKUP((IF(LEN(DAY($A6269))&lt;2,0&amp;DAY($A6269),DAY($A6269))&amp;IF(LEN(MONTH($A6269))&lt;2,0&amp;MONTH($A6269),MONTH($A6269))), Prazniki[[#All],[DanMesec]:[Dela prosto]], 3,FALSE), "")</f>
        <v/>
      </c>
      <c r="D6269" s="2" t="str">
        <f t="shared" si="779"/>
        <v/>
      </c>
      <c r="E6269" s="2" t="str">
        <f t="shared" si="780"/>
        <v/>
      </c>
      <c r="F6269" s="2">
        <f t="shared" si="781"/>
        <v>0</v>
      </c>
      <c r="G6269" s="2" t="str">
        <f t="shared" si="776"/>
        <v/>
      </c>
      <c r="H6269" s="2">
        <f>IFERROR(VLOOKUP((IF(LEN(DAY($A6269))&lt;2,0&amp;DAY($A6269),DAY($A6269))&amp;IF(LEN(MONTH($A6269))&lt;2,0&amp;MONTH($A6269),MONTH($A6269))), Prazniki[[#All],[DanMesec]:[Dela prosto]], 4,FALSE), 0)</f>
        <v>0</v>
      </c>
      <c r="I6269" s="2">
        <f t="shared" si="782"/>
        <v>0</v>
      </c>
      <c r="J6269" s="2">
        <f t="shared" si="783"/>
        <v>0</v>
      </c>
      <c r="K6269">
        <f t="shared" si="777"/>
        <v>0</v>
      </c>
    </row>
    <row r="6270" spans="1:11" x14ac:dyDescent="0.3">
      <c r="A6270" s="1">
        <v>46447</v>
      </c>
      <c r="B6270">
        <f t="shared" si="778"/>
        <v>0</v>
      </c>
      <c r="C6270" s="2" t="str">
        <f>IFERROR(VLOOKUP((IF(LEN(DAY($A6270))&lt;2,0&amp;DAY($A6270),DAY($A6270))&amp;IF(LEN(MONTH($A6270))&lt;2,0&amp;MONTH($A6270),MONTH($A6270))), Prazniki[[#All],[DanMesec]:[Dela prosto]], 3,FALSE), "")</f>
        <v/>
      </c>
      <c r="D6270" s="2" t="str">
        <f t="shared" si="779"/>
        <v/>
      </c>
      <c r="E6270" s="2" t="str">
        <f t="shared" si="780"/>
        <v/>
      </c>
      <c r="F6270" s="2">
        <f t="shared" si="781"/>
        <v>0</v>
      </c>
      <c r="G6270" s="2" t="str">
        <f t="shared" si="776"/>
        <v/>
      </c>
      <c r="H6270" s="2">
        <f>IFERROR(VLOOKUP((IF(LEN(DAY($A6270))&lt;2,0&amp;DAY($A6270),DAY($A6270))&amp;IF(LEN(MONTH($A6270))&lt;2,0&amp;MONTH($A6270),MONTH($A6270))), Prazniki[[#All],[DanMesec]:[Dela prosto]], 4,FALSE), 0)</f>
        <v>0</v>
      </c>
      <c r="I6270" s="2">
        <f t="shared" si="782"/>
        <v>0</v>
      </c>
      <c r="J6270" s="2">
        <f t="shared" si="783"/>
        <v>0</v>
      </c>
      <c r="K6270">
        <f t="shared" si="777"/>
        <v>1</v>
      </c>
    </row>
    <row r="6271" spans="1:11" x14ac:dyDescent="0.3">
      <c r="A6271" s="1">
        <v>46448</v>
      </c>
      <c r="B6271">
        <f t="shared" si="778"/>
        <v>0</v>
      </c>
      <c r="C6271" s="2" t="str">
        <f>IFERROR(VLOOKUP((IF(LEN(DAY($A6271))&lt;2,0&amp;DAY($A6271),DAY($A6271))&amp;IF(LEN(MONTH($A6271))&lt;2,0&amp;MONTH($A6271),MONTH($A6271))), Prazniki[[#All],[DanMesec]:[Dela prosto]], 3,FALSE), "")</f>
        <v/>
      </c>
      <c r="D6271" s="2" t="str">
        <f t="shared" si="779"/>
        <v/>
      </c>
      <c r="E6271" s="2" t="str">
        <f t="shared" si="780"/>
        <v/>
      </c>
      <c r="F6271" s="2">
        <f t="shared" si="781"/>
        <v>0</v>
      </c>
      <c r="G6271" s="2" t="str">
        <f t="shared" si="776"/>
        <v/>
      </c>
      <c r="H6271" s="2">
        <f>IFERROR(VLOOKUP((IF(LEN(DAY($A6271))&lt;2,0&amp;DAY($A6271),DAY($A6271))&amp;IF(LEN(MONTH($A6271))&lt;2,0&amp;MONTH($A6271),MONTH($A6271))), Prazniki[[#All],[DanMesec]:[Dela prosto]], 4,FALSE), 0)</f>
        <v>0</v>
      </c>
      <c r="I6271" s="2">
        <f t="shared" si="782"/>
        <v>0</v>
      </c>
      <c r="J6271" s="2">
        <f t="shared" si="783"/>
        <v>0</v>
      </c>
      <c r="K6271">
        <f t="shared" si="777"/>
        <v>1</v>
      </c>
    </row>
    <row r="6272" spans="1:11" x14ac:dyDescent="0.3">
      <c r="A6272" s="1">
        <v>46449</v>
      </c>
      <c r="B6272">
        <f t="shared" si="778"/>
        <v>0</v>
      </c>
      <c r="C6272" s="2" t="str">
        <f>IFERROR(VLOOKUP((IF(LEN(DAY($A6272))&lt;2,0&amp;DAY($A6272),DAY($A6272))&amp;IF(LEN(MONTH($A6272))&lt;2,0&amp;MONTH($A6272),MONTH($A6272))), Prazniki[[#All],[DanMesec]:[Dela prosto]], 3,FALSE), "")</f>
        <v/>
      </c>
      <c r="D6272" s="2" t="str">
        <f t="shared" si="779"/>
        <v/>
      </c>
      <c r="E6272" s="2" t="str">
        <f t="shared" si="780"/>
        <v/>
      </c>
      <c r="F6272" s="2">
        <f t="shared" si="781"/>
        <v>0</v>
      </c>
      <c r="G6272" s="2" t="str">
        <f t="shared" si="776"/>
        <v/>
      </c>
      <c r="H6272" s="2">
        <f>IFERROR(VLOOKUP((IF(LEN(DAY($A6272))&lt;2,0&amp;DAY($A6272),DAY($A6272))&amp;IF(LEN(MONTH($A6272))&lt;2,0&amp;MONTH($A6272),MONTH($A6272))), Prazniki[[#All],[DanMesec]:[Dela prosto]], 4,FALSE), 0)</f>
        <v>0</v>
      </c>
      <c r="I6272" s="2">
        <f t="shared" si="782"/>
        <v>0</v>
      </c>
      <c r="J6272" s="2">
        <f t="shared" si="783"/>
        <v>0</v>
      </c>
      <c r="K6272">
        <f t="shared" si="777"/>
        <v>1</v>
      </c>
    </row>
    <row r="6273" spans="1:11" x14ac:dyDescent="0.3">
      <c r="A6273" s="1">
        <v>46450</v>
      </c>
      <c r="B6273">
        <f t="shared" si="778"/>
        <v>0</v>
      </c>
      <c r="C6273" s="2" t="str">
        <f>IFERROR(VLOOKUP((IF(LEN(DAY($A6273))&lt;2,0&amp;DAY($A6273),DAY($A6273))&amp;IF(LEN(MONTH($A6273))&lt;2,0&amp;MONTH($A6273),MONTH($A6273))), Prazniki[[#All],[DanMesec]:[Dela prosto]], 3,FALSE), "")</f>
        <v/>
      </c>
      <c r="D6273" s="2" t="str">
        <f t="shared" si="779"/>
        <v/>
      </c>
      <c r="E6273" s="2" t="str">
        <f t="shared" si="780"/>
        <v/>
      </c>
      <c r="F6273" s="2">
        <f t="shared" si="781"/>
        <v>0</v>
      </c>
      <c r="G6273" s="2" t="str">
        <f t="shared" si="776"/>
        <v/>
      </c>
      <c r="H6273" s="2">
        <f>IFERROR(VLOOKUP((IF(LEN(DAY($A6273))&lt;2,0&amp;DAY($A6273),DAY($A6273))&amp;IF(LEN(MONTH($A6273))&lt;2,0&amp;MONTH($A6273),MONTH($A6273))), Prazniki[[#All],[DanMesec]:[Dela prosto]], 4,FALSE), 0)</f>
        <v>0</v>
      </c>
      <c r="I6273" s="2">
        <f t="shared" si="782"/>
        <v>0</v>
      </c>
      <c r="J6273" s="2">
        <f t="shared" si="783"/>
        <v>0</v>
      </c>
      <c r="K6273">
        <f t="shared" si="777"/>
        <v>1</v>
      </c>
    </row>
    <row r="6274" spans="1:11" x14ac:dyDescent="0.3">
      <c r="A6274" s="1">
        <v>46451</v>
      </c>
      <c r="B6274">
        <f t="shared" si="778"/>
        <v>0</v>
      </c>
      <c r="C6274" s="2" t="str">
        <f>IFERROR(VLOOKUP((IF(LEN(DAY($A6274))&lt;2,0&amp;DAY($A6274),DAY($A6274))&amp;IF(LEN(MONTH($A6274))&lt;2,0&amp;MONTH($A6274),MONTH($A6274))), Prazniki[[#All],[DanMesec]:[Dela prosto]], 3,FALSE), "")</f>
        <v/>
      </c>
      <c r="D6274" s="2" t="str">
        <f t="shared" si="779"/>
        <v/>
      </c>
      <c r="E6274" s="2" t="str">
        <f t="shared" si="780"/>
        <v/>
      </c>
      <c r="F6274" s="2">
        <f t="shared" si="781"/>
        <v>0</v>
      </c>
      <c r="G6274" s="2" t="str">
        <f t="shared" ref="G6274:G6337" si="784">IF(C6274&lt;&gt;"",C6274,IF(D6274&lt;&gt;"",D6274,IF(E6274&lt;&gt;"",E6274, "")))</f>
        <v/>
      </c>
      <c r="H6274" s="2">
        <f>IFERROR(VLOOKUP((IF(LEN(DAY($A6274))&lt;2,0&amp;DAY($A6274),DAY($A6274))&amp;IF(LEN(MONTH($A6274))&lt;2,0&amp;MONTH($A6274),MONTH($A6274))), Prazniki[[#All],[DanMesec]:[Dela prosto]], 4,FALSE), 0)</f>
        <v>0</v>
      </c>
      <c r="I6274" s="2">
        <f t="shared" si="782"/>
        <v>0</v>
      </c>
      <c r="J6274" s="2">
        <f t="shared" si="783"/>
        <v>0</v>
      </c>
      <c r="K6274">
        <f t="shared" ref="K6274:K6337" si="785">IF(OR(B6274=1,H6274=1), 0,1)</f>
        <v>1</v>
      </c>
    </row>
    <row r="6275" spans="1:11" x14ac:dyDescent="0.3">
      <c r="A6275" s="1">
        <v>46452</v>
      </c>
      <c r="B6275">
        <f t="shared" ref="B6275:B6338" si="786">IF(OR(WEEKDAY(A6275,2)=6,WEEKDAY(A6275,2)=7),1,0)</f>
        <v>1</v>
      </c>
      <c r="C6275" s="2" t="str">
        <f>IFERROR(VLOOKUP((IF(LEN(DAY($A6275))&lt;2,0&amp;DAY($A6275),DAY($A6275))&amp;IF(LEN(MONTH($A6275))&lt;2,0&amp;MONTH($A6275),MONTH($A6275))), Prazniki[[#All],[DanMesec]:[Dela prosto]], 3,FALSE), "")</f>
        <v/>
      </c>
      <c r="D6275" s="2" t="str">
        <f t="shared" ref="D6275:D6338" si="787">IF(FLOOR(DAY(MINUTE(YEAR(A6275)/38)/2+56)&amp;"/"&amp;"5/"&amp;YEAR(A6275),7)-34+1=A6275,$D$1,"")</f>
        <v/>
      </c>
      <c r="E6275" s="2" t="str">
        <f t="shared" ref="E6275:E6338" si="788">IF(FLOOR(DAY(MINUTE(YEAR(A6275)/38)/2+56)&amp;"/"&amp;"5/"&amp;YEAR(A6275),7)-34+1+50-2=A6275,$E$1,"")</f>
        <v/>
      </c>
      <c r="F6275" s="2">
        <f t="shared" ref="F6275:F6338" si="789">IF(C6275&lt;&gt;"",1,IF(D6275&lt;&gt;"",1,IF(E6275&lt;&gt;"",1, 0)))</f>
        <v>0</v>
      </c>
      <c r="G6275" s="2" t="str">
        <f t="shared" si="784"/>
        <v/>
      </c>
      <c r="H6275" s="2">
        <f>IFERROR(VLOOKUP((IF(LEN(DAY($A6275))&lt;2,0&amp;DAY($A6275),DAY($A6275))&amp;IF(LEN(MONTH($A6275))&lt;2,0&amp;MONTH($A6275),MONTH($A6275))), Prazniki[[#All],[DanMesec]:[Dela prosto]], 4,FALSE), 0)</f>
        <v>0</v>
      </c>
      <c r="I6275" s="2">
        <f t="shared" ref="I6275:I6338" si="790">IF(OR(D6275&lt;&gt;"",E6275&lt;&gt;""),1,0)</f>
        <v>0</v>
      </c>
      <c r="J6275" s="2">
        <f t="shared" ref="J6275:J6338" si="791">IF(OR(H6275=1,I6275=1),1,0)</f>
        <v>0</v>
      </c>
      <c r="K6275">
        <f t="shared" si="785"/>
        <v>0</v>
      </c>
    </row>
    <row r="6276" spans="1:11" x14ac:dyDescent="0.3">
      <c r="A6276" s="1">
        <v>46453</v>
      </c>
      <c r="B6276">
        <f t="shared" si="786"/>
        <v>1</v>
      </c>
      <c r="C6276" s="2" t="str">
        <f>IFERROR(VLOOKUP((IF(LEN(DAY($A6276))&lt;2,0&amp;DAY($A6276),DAY($A6276))&amp;IF(LEN(MONTH($A6276))&lt;2,0&amp;MONTH($A6276),MONTH($A6276))), Prazniki[[#All],[DanMesec]:[Dela prosto]], 3,FALSE), "")</f>
        <v/>
      </c>
      <c r="D6276" s="2" t="str">
        <f t="shared" si="787"/>
        <v/>
      </c>
      <c r="E6276" s="2" t="str">
        <f t="shared" si="788"/>
        <v/>
      </c>
      <c r="F6276" s="2">
        <f t="shared" si="789"/>
        <v>0</v>
      </c>
      <c r="G6276" s="2" t="str">
        <f t="shared" si="784"/>
        <v/>
      </c>
      <c r="H6276" s="2">
        <f>IFERROR(VLOOKUP((IF(LEN(DAY($A6276))&lt;2,0&amp;DAY($A6276),DAY($A6276))&amp;IF(LEN(MONTH($A6276))&lt;2,0&amp;MONTH($A6276),MONTH($A6276))), Prazniki[[#All],[DanMesec]:[Dela prosto]], 4,FALSE), 0)</f>
        <v>0</v>
      </c>
      <c r="I6276" s="2">
        <f t="shared" si="790"/>
        <v>0</v>
      </c>
      <c r="J6276" s="2">
        <f t="shared" si="791"/>
        <v>0</v>
      </c>
      <c r="K6276">
        <f t="shared" si="785"/>
        <v>0</v>
      </c>
    </row>
    <row r="6277" spans="1:11" x14ac:dyDescent="0.3">
      <c r="A6277" s="1">
        <v>46454</v>
      </c>
      <c r="B6277">
        <f t="shared" si="786"/>
        <v>0</v>
      </c>
      <c r="C6277" s="2" t="str">
        <f>IFERROR(VLOOKUP((IF(LEN(DAY($A6277))&lt;2,0&amp;DAY($A6277),DAY($A6277))&amp;IF(LEN(MONTH($A6277))&lt;2,0&amp;MONTH($A6277),MONTH($A6277))), Prazniki[[#All],[DanMesec]:[Dela prosto]], 3,FALSE), "")</f>
        <v/>
      </c>
      <c r="D6277" s="2" t="str">
        <f t="shared" si="787"/>
        <v/>
      </c>
      <c r="E6277" s="2" t="str">
        <f t="shared" si="788"/>
        <v/>
      </c>
      <c r="F6277" s="2">
        <f t="shared" si="789"/>
        <v>0</v>
      </c>
      <c r="G6277" s="2" t="str">
        <f t="shared" si="784"/>
        <v/>
      </c>
      <c r="H6277" s="2">
        <f>IFERROR(VLOOKUP((IF(LEN(DAY($A6277))&lt;2,0&amp;DAY($A6277),DAY($A6277))&amp;IF(LEN(MONTH($A6277))&lt;2,0&amp;MONTH($A6277),MONTH($A6277))), Prazniki[[#All],[DanMesec]:[Dela prosto]], 4,FALSE), 0)</f>
        <v>0</v>
      </c>
      <c r="I6277" s="2">
        <f t="shared" si="790"/>
        <v>0</v>
      </c>
      <c r="J6277" s="2">
        <f t="shared" si="791"/>
        <v>0</v>
      </c>
      <c r="K6277">
        <f t="shared" si="785"/>
        <v>1</v>
      </c>
    </row>
    <row r="6278" spans="1:11" x14ac:dyDescent="0.3">
      <c r="A6278" s="1">
        <v>46455</v>
      </c>
      <c r="B6278">
        <f t="shared" si="786"/>
        <v>0</v>
      </c>
      <c r="C6278" s="2" t="str">
        <f>IFERROR(VLOOKUP((IF(LEN(DAY($A6278))&lt;2,0&amp;DAY($A6278),DAY($A6278))&amp;IF(LEN(MONTH($A6278))&lt;2,0&amp;MONTH($A6278),MONTH($A6278))), Prazniki[[#All],[DanMesec]:[Dela prosto]], 3,FALSE), "")</f>
        <v/>
      </c>
      <c r="D6278" s="2" t="str">
        <f t="shared" si="787"/>
        <v/>
      </c>
      <c r="E6278" s="2" t="str">
        <f t="shared" si="788"/>
        <v/>
      </c>
      <c r="F6278" s="2">
        <f t="shared" si="789"/>
        <v>0</v>
      </c>
      <c r="G6278" s="2" t="str">
        <f t="shared" si="784"/>
        <v/>
      </c>
      <c r="H6278" s="2">
        <f>IFERROR(VLOOKUP((IF(LEN(DAY($A6278))&lt;2,0&amp;DAY($A6278),DAY($A6278))&amp;IF(LEN(MONTH($A6278))&lt;2,0&amp;MONTH($A6278),MONTH($A6278))), Prazniki[[#All],[DanMesec]:[Dela prosto]], 4,FALSE), 0)</f>
        <v>0</v>
      </c>
      <c r="I6278" s="2">
        <f t="shared" si="790"/>
        <v>0</v>
      </c>
      <c r="J6278" s="2">
        <f t="shared" si="791"/>
        <v>0</v>
      </c>
      <c r="K6278">
        <f t="shared" si="785"/>
        <v>1</v>
      </c>
    </row>
    <row r="6279" spans="1:11" x14ac:dyDescent="0.3">
      <c r="A6279" s="1">
        <v>46456</v>
      </c>
      <c r="B6279">
        <f t="shared" si="786"/>
        <v>0</v>
      </c>
      <c r="C6279" s="2" t="str">
        <f>IFERROR(VLOOKUP((IF(LEN(DAY($A6279))&lt;2,0&amp;DAY($A6279),DAY($A6279))&amp;IF(LEN(MONTH($A6279))&lt;2,0&amp;MONTH($A6279),MONTH($A6279))), Prazniki[[#All],[DanMesec]:[Dela prosto]], 3,FALSE), "")</f>
        <v/>
      </c>
      <c r="D6279" s="2" t="str">
        <f t="shared" si="787"/>
        <v/>
      </c>
      <c r="E6279" s="2" t="str">
        <f t="shared" si="788"/>
        <v/>
      </c>
      <c r="F6279" s="2">
        <f t="shared" si="789"/>
        <v>0</v>
      </c>
      <c r="G6279" s="2" t="str">
        <f t="shared" si="784"/>
        <v/>
      </c>
      <c r="H6279" s="2">
        <f>IFERROR(VLOOKUP((IF(LEN(DAY($A6279))&lt;2,0&amp;DAY($A6279),DAY($A6279))&amp;IF(LEN(MONTH($A6279))&lt;2,0&amp;MONTH($A6279),MONTH($A6279))), Prazniki[[#All],[DanMesec]:[Dela prosto]], 4,FALSE), 0)</f>
        <v>0</v>
      </c>
      <c r="I6279" s="2">
        <f t="shared" si="790"/>
        <v>0</v>
      </c>
      <c r="J6279" s="2">
        <f t="shared" si="791"/>
        <v>0</v>
      </c>
      <c r="K6279">
        <f t="shared" si="785"/>
        <v>1</v>
      </c>
    </row>
    <row r="6280" spans="1:11" x14ac:dyDescent="0.3">
      <c r="A6280" s="1">
        <v>46457</v>
      </c>
      <c r="B6280">
        <f t="shared" si="786"/>
        <v>0</v>
      </c>
      <c r="C6280" s="2" t="str">
        <f>IFERROR(VLOOKUP((IF(LEN(DAY($A6280))&lt;2,0&amp;DAY($A6280),DAY($A6280))&amp;IF(LEN(MONTH($A6280))&lt;2,0&amp;MONTH($A6280),MONTH($A6280))), Prazniki[[#All],[DanMesec]:[Dela prosto]], 3,FALSE), "")</f>
        <v/>
      </c>
      <c r="D6280" s="2" t="str">
        <f t="shared" si="787"/>
        <v/>
      </c>
      <c r="E6280" s="2" t="str">
        <f t="shared" si="788"/>
        <v/>
      </c>
      <c r="F6280" s="2">
        <f t="shared" si="789"/>
        <v>0</v>
      </c>
      <c r="G6280" s="2" t="str">
        <f t="shared" si="784"/>
        <v/>
      </c>
      <c r="H6280" s="2">
        <f>IFERROR(VLOOKUP((IF(LEN(DAY($A6280))&lt;2,0&amp;DAY($A6280),DAY($A6280))&amp;IF(LEN(MONTH($A6280))&lt;2,0&amp;MONTH($A6280),MONTH($A6280))), Prazniki[[#All],[DanMesec]:[Dela prosto]], 4,FALSE), 0)</f>
        <v>0</v>
      </c>
      <c r="I6280" s="2">
        <f t="shared" si="790"/>
        <v>0</v>
      </c>
      <c r="J6280" s="2">
        <f t="shared" si="791"/>
        <v>0</v>
      </c>
      <c r="K6280">
        <f t="shared" si="785"/>
        <v>1</v>
      </c>
    </row>
    <row r="6281" spans="1:11" x14ac:dyDescent="0.3">
      <c r="A6281" s="1">
        <v>46458</v>
      </c>
      <c r="B6281">
        <f t="shared" si="786"/>
        <v>0</v>
      </c>
      <c r="C6281" s="2" t="str">
        <f>IFERROR(VLOOKUP((IF(LEN(DAY($A6281))&lt;2,0&amp;DAY($A6281),DAY($A6281))&amp;IF(LEN(MONTH($A6281))&lt;2,0&amp;MONTH($A6281),MONTH($A6281))), Prazniki[[#All],[DanMesec]:[Dela prosto]], 3,FALSE), "")</f>
        <v/>
      </c>
      <c r="D6281" s="2" t="str">
        <f t="shared" si="787"/>
        <v/>
      </c>
      <c r="E6281" s="2" t="str">
        <f t="shared" si="788"/>
        <v/>
      </c>
      <c r="F6281" s="2">
        <f t="shared" si="789"/>
        <v>0</v>
      </c>
      <c r="G6281" s="2" t="str">
        <f t="shared" si="784"/>
        <v/>
      </c>
      <c r="H6281" s="2">
        <f>IFERROR(VLOOKUP((IF(LEN(DAY($A6281))&lt;2,0&amp;DAY($A6281),DAY($A6281))&amp;IF(LEN(MONTH($A6281))&lt;2,0&amp;MONTH($A6281),MONTH($A6281))), Prazniki[[#All],[DanMesec]:[Dela prosto]], 4,FALSE), 0)</f>
        <v>0</v>
      </c>
      <c r="I6281" s="2">
        <f t="shared" si="790"/>
        <v>0</v>
      </c>
      <c r="J6281" s="2">
        <f t="shared" si="791"/>
        <v>0</v>
      </c>
      <c r="K6281">
        <f t="shared" si="785"/>
        <v>1</v>
      </c>
    </row>
    <row r="6282" spans="1:11" x14ac:dyDescent="0.3">
      <c r="A6282" s="1">
        <v>46459</v>
      </c>
      <c r="B6282">
        <f t="shared" si="786"/>
        <v>1</v>
      </c>
      <c r="C6282" s="2" t="str">
        <f>IFERROR(VLOOKUP((IF(LEN(DAY($A6282))&lt;2,0&amp;DAY($A6282),DAY($A6282))&amp;IF(LEN(MONTH($A6282))&lt;2,0&amp;MONTH($A6282),MONTH($A6282))), Prazniki[[#All],[DanMesec]:[Dela prosto]], 3,FALSE), "")</f>
        <v/>
      </c>
      <c r="D6282" s="2" t="str">
        <f t="shared" si="787"/>
        <v/>
      </c>
      <c r="E6282" s="2" t="str">
        <f t="shared" si="788"/>
        <v/>
      </c>
      <c r="F6282" s="2">
        <f t="shared" si="789"/>
        <v>0</v>
      </c>
      <c r="G6282" s="2" t="str">
        <f t="shared" si="784"/>
        <v/>
      </c>
      <c r="H6282" s="2">
        <f>IFERROR(VLOOKUP((IF(LEN(DAY($A6282))&lt;2,0&amp;DAY($A6282),DAY($A6282))&amp;IF(LEN(MONTH($A6282))&lt;2,0&amp;MONTH($A6282),MONTH($A6282))), Prazniki[[#All],[DanMesec]:[Dela prosto]], 4,FALSE), 0)</f>
        <v>0</v>
      </c>
      <c r="I6282" s="2">
        <f t="shared" si="790"/>
        <v>0</v>
      </c>
      <c r="J6282" s="2">
        <f t="shared" si="791"/>
        <v>0</v>
      </c>
      <c r="K6282">
        <f t="shared" si="785"/>
        <v>0</v>
      </c>
    </row>
    <row r="6283" spans="1:11" x14ac:dyDescent="0.3">
      <c r="A6283" s="1">
        <v>46460</v>
      </c>
      <c r="B6283">
        <f t="shared" si="786"/>
        <v>1</v>
      </c>
      <c r="C6283" s="2" t="str">
        <f>IFERROR(VLOOKUP((IF(LEN(DAY($A6283))&lt;2,0&amp;DAY($A6283),DAY($A6283))&amp;IF(LEN(MONTH($A6283))&lt;2,0&amp;MONTH($A6283),MONTH($A6283))), Prazniki[[#All],[DanMesec]:[Dela prosto]], 3,FALSE), "")</f>
        <v/>
      </c>
      <c r="D6283" s="2" t="str">
        <f t="shared" si="787"/>
        <v/>
      </c>
      <c r="E6283" s="2" t="str">
        <f t="shared" si="788"/>
        <v/>
      </c>
      <c r="F6283" s="2">
        <f t="shared" si="789"/>
        <v>0</v>
      </c>
      <c r="G6283" s="2" t="str">
        <f t="shared" si="784"/>
        <v/>
      </c>
      <c r="H6283" s="2">
        <f>IFERROR(VLOOKUP((IF(LEN(DAY($A6283))&lt;2,0&amp;DAY($A6283),DAY($A6283))&amp;IF(LEN(MONTH($A6283))&lt;2,0&amp;MONTH($A6283),MONTH($A6283))), Prazniki[[#All],[DanMesec]:[Dela prosto]], 4,FALSE), 0)</f>
        <v>0</v>
      </c>
      <c r="I6283" s="2">
        <f t="shared" si="790"/>
        <v>0</v>
      </c>
      <c r="J6283" s="2">
        <f t="shared" si="791"/>
        <v>0</v>
      </c>
      <c r="K6283">
        <f t="shared" si="785"/>
        <v>0</v>
      </c>
    </row>
    <row r="6284" spans="1:11" x14ac:dyDescent="0.3">
      <c r="A6284" s="1">
        <v>46461</v>
      </c>
      <c r="B6284">
        <f t="shared" si="786"/>
        <v>0</v>
      </c>
      <c r="C6284" s="2" t="str">
        <f>IFERROR(VLOOKUP((IF(LEN(DAY($A6284))&lt;2,0&amp;DAY($A6284),DAY($A6284))&amp;IF(LEN(MONTH($A6284))&lt;2,0&amp;MONTH($A6284),MONTH($A6284))), Prazniki[[#All],[DanMesec]:[Dela prosto]], 3,FALSE), "")</f>
        <v/>
      </c>
      <c r="D6284" s="2" t="str">
        <f t="shared" si="787"/>
        <v/>
      </c>
      <c r="E6284" s="2" t="str">
        <f t="shared" si="788"/>
        <v/>
      </c>
      <c r="F6284" s="2">
        <f t="shared" si="789"/>
        <v>0</v>
      </c>
      <c r="G6284" s="2" t="str">
        <f t="shared" si="784"/>
        <v/>
      </c>
      <c r="H6284" s="2">
        <f>IFERROR(VLOOKUP((IF(LEN(DAY($A6284))&lt;2,0&amp;DAY($A6284),DAY($A6284))&amp;IF(LEN(MONTH($A6284))&lt;2,0&amp;MONTH($A6284),MONTH($A6284))), Prazniki[[#All],[DanMesec]:[Dela prosto]], 4,FALSE), 0)</f>
        <v>0</v>
      </c>
      <c r="I6284" s="2">
        <f t="shared" si="790"/>
        <v>0</v>
      </c>
      <c r="J6284" s="2">
        <f t="shared" si="791"/>
        <v>0</v>
      </c>
      <c r="K6284">
        <f t="shared" si="785"/>
        <v>1</v>
      </c>
    </row>
    <row r="6285" spans="1:11" x14ac:dyDescent="0.3">
      <c r="A6285" s="1">
        <v>46462</v>
      </c>
      <c r="B6285">
        <f t="shared" si="786"/>
        <v>0</v>
      </c>
      <c r="C6285" s="2" t="str">
        <f>IFERROR(VLOOKUP((IF(LEN(DAY($A6285))&lt;2,0&amp;DAY($A6285),DAY($A6285))&amp;IF(LEN(MONTH($A6285))&lt;2,0&amp;MONTH($A6285),MONTH($A6285))), Prazniki[[#All],[DanMesec]:[Dela prosto]], 3,FALSE), "")</f>
        <v/>
      </c>
      <c r="D6285" s="2" t="str">
        <f t="shared" si="787"/>
        <v/>
      </c>
      <c r="E6285" s="2" t="str">
        <f t="shared" si="788"/>
        <v/>
      </c>
      <c r="F6285" s="2">
        <f t="shared" si="789"/>
        <v>0</v>
      </c>
      <c r="G6285" s="2" t="str">
        <f t="shared" si="784"/>
        <v/>
      </c>
      <c r="H6285" s="2">
        <f>IFERROR(VLOOKUP((IF(LEN(DAY($A6285))&lt;2,0&amp;DAY($A6285),DAY($A6285))&amp;IF(LEN(MONTH($A6285))&lt;2,0&amp;MONTH($A6285),MONTH($A6285))), Prazniki[[#All],[DanMesec]:[Dela prosto]], 4,FALSE), 0)</f>
        <v>0</v>
      </c>
      <c r="I6285" s="2">
        <f t="shared" si="790"/>
        <v>0</v>
      </c>
      <c r="J6285" s="2">
        <f t="shared" si="791"/>
        <v>0</v>
      </c>
      <c r="K6285">
        <f t="shared" si="785"/>
        <v>1</v>
      </c>
    </row>
    <row r="6286" spans="1:11" x14ac:dyDescent="0.3">
      <c r="A6286" s="1">
        <v>46463</v>
      </c>
      <c r="B6286">
        <f t="shared" si="786"/>
        <v>0</v>
      </c>
      <c r="C6286" s="2" t="str">
        <f>IFERROR(VLOOKUP((IF(LEN(DAY($A6286))&lt;2,0&amp;DAY($A6286),DAY($A6286))&amp;IF(LEN(MONTH($A6286))&lt;2,0&amp;MONTH($A6286),MONTH($A6286))), Prazniki[[#All],[DanMesec]:[Dela prosto]], 3,FALSE), "")</f>
        <v/>
      </c>
      <c r="D6286" s="2" t="str">
        <f t="shared" si="787"/>
        <v/>
      </c>
      <c r="E6286" s="2" t="str">
        <f t="shared" si="788"/>
        <v/>
      </c>
      <c r="F6286" s="2">
        <f t="shared" si="789"/>
        <v>0</v>
      </c>
      <c r="G6286" s="2" t="str">
        <f t="shared" si="784"/>
        <v/>
      </c>
      <c r="H6286" s="2">
        <f>IFERROR(VLOOKUP((IF(LEN(DAY($A6286))&lt;2,0&amp;DAY($A6286),DAY($A6286))&amp;IF(LEN(MONTH($A6286))&lt;2,0&amp;MONTH($A6286),MONTH($A6286))), Prazniki[[#All],[DanMesec]:[Dela prosto]], 4,FALSE), 0)</f>
        <v>0</v>
      </c>
      <c r="I6286" s="2">
        <f t="shared" si="790"/>
        <v>0</v>
      </c>
      <c r="J6286" s="2">
        <f t="shared" si="791"/>
        <v>0</v>
      </c>
      <c r="K6286">
        <f t="shared" si="785"/>
        <v>1</v>
      </c>
    </row>
    <row r="6287" spans="1:11" x14ac:dyDescent="0.3">
      <c r="A6287" s="1">
        <v>46464</v>
      </c>
      <c r="B6287">
        <f t="shared" si="786"/>
        <v>0</v>
      </c>
      <c r="C6287" s="2" t="str">
        <f>IFERROR(VLOOKUP((IF(LEN(DAY($A6287))&lt;2,0&amp;DAY($A6287),DAY($A6287))&amp;IF(LEN(MONTH($A6287))&lt;2,0&amp;MONTH($A6287),MONTH($A6287))), Prazniki[[#All],[DanMesec]:[Dela prosto]], 3,FALSE), "")</f>
        <v/>
      </c>
      <c r="D6287" s="2" t="str">
        <f t="shared" si="787"/>
        <v/>
      </c>
      <c r="E6287" s="2" t="str">
        <f t="shared" si="788"/>
        <v/>
      </c>
      <c r="F6287" s="2">
        <f t="shared" si="789"/>
        <v>0</v>
      </c>
      <c r="G6287" s="2" t="str">
        <f t="shared" si="784"/>
        <v/>
      </c>
      <c r="H6287" s="2">
        <f>IFERROR(VLOOKUP((IF(LEN(DAY($A6287))&lt;2,0&amp;DAY($A6287),DAY($A6287))&amp;IF(LEN(MONTH($A6287))&lt;2,0&amp;MONTH($A6287),MONTH($A6287))), Prazniki[[#All],[DanMesec]:[Dela prosto]], 4,FALSE), 0)</f>
        <v>0</v>
      </c>
      <c r="I6287" s="2">
        <f t="shared" si="790"/>
        <v>0</v>
      </c>
      <c r="J6287" s="2">
        <f t="shared" si="791"/>
        <v>0</v>
      </c>
      <c r="K6287">
        <f t="shared" si="785"/>
        <v>1</v>
      </c>
    </row>
    <row r="6288" spans="1:11" x14ac:dyDescent="0.3">
      <c r="A6288" s="1">
        <v>46465</v>
      </c>
      <c r="B6288">
        <f t="shared" si="786"/>
        <v>0</v>
      </c>
      <c r="C6288" s="2" t="str">
        <f>IFERROR(VLOOKUP((IF(LEN(DAY($A6288))&lt;2,0&amp;DAY($A6288),DAY($A6288))&amp;IF(LEN(MONTH($A6288))&lt;2,0&amp;MONTH($A6288),MONTH($A6288))), Prazniki[[#All],[DanMesec]:[Dela prosto]], 3,FALSE), "")</f>
        <v/>
      </c>
      <c r="D6288" s="2" t="str">
        <f t="shared" si="787"/>
        <v/>
      </c>
      <c r="E6288" s="2" t="str">
        <f t="shared" si="788"/>
        <v/>
      </c>
      <c r="F6288" s="2">
        <f t="shared" si="789"/>
        <v>0</v>
      </c>
      <c r="G6288" s="2" t="str">
        <f t="shared" si="784"/>
        <v/>
      </c>
      <c r="H6288" s="2">
        <f>IFERROR(VLOOKUP((IF(LEN(DAY($A6288))&lt;2,0&amp;DAY($A6288),DAY($A6288))&amp;IF(LEN(MONTH($A6288))&lt;2,0&amp;MONTH($A6288),MONTH($A6288))), Prazniki[[#All],[DanMesec]:[Dela prosto]], 4,FALSE), 0)</f>
        <v>0</v>
      </c>
      <c r="I6288" s="2">
        <f t="shared" si="790"/>
        <v>0</v>
      </c>
      <c r="J6288" s="2">
        <f t="shared" si="791"/>
        <v>0</v>
      </c>
      <c r="K6288">
        <f t="shared" si="785"/>
        <v>1</v>
      </c>
    </row>
    <row r="6289" spans="1:11" x14ac:dyDescent="0.3">
      <c r="A6289" s="1">
        <v>46466</v>
      </c>
      <c r="B6289">
        <f t="shared" si="786"/>
        <v>1</v>
      </c>
      <c r="C6289" s="2" t="str">
        <f>IFERROR(VLOOKUP((IF(LEN(DAY($A6289))&lt;2,0&amp;DAY($A6289),DAY($A6289))&amp;IF(LEN(MONTH($A6289))&lt;2,0&amp;MONTH($A6289),MONTH($A6289))), Prazniki[[#All],[DanMesec]:[Dela prosto]], 3,FALSE), "")</f>
        <v/>
      </c>
      <c r="D6289" s="2" t="str">
        <f t="shared" si="787"/>
        <v/>
      </c>
      <c r="E6289" s="2" t="str">
        <f t="shared" si="788"/>
        <v/>
      </c>
      <c r="F6289" s="2">
        <f t="shared" si="789"/>
        <v>0</v>
      </c>
      <c r="G6289" s="2" t="str">
        <f t="shared" si="784"/>
        <v/>
      </c>
      <c r="H6289" s="2">
        <f>IFERROR(VLOOKUP((IF(LEN(DAY($A6289))&lt;2,0&amp;DAY($A6289),DAY($A6289))&amp;IF(LEN(MONTH($A6289))&lt;2,0&amp;MONTH($A6289),MONTH($A6289))), Prazniki[[#All],[DanMesec]:[Dela prosto]], 4,FALSE), 0)</f>
        <v>0</v>
      </c>
      <c r="I6289" s="2">
        <f t="shared" si="790"/>
        <v>0</v>
      </c>
      <c r="J6289" s="2">
        <f t="shared" si="791"/>
        <v>0</v>
      </c>
      <c r="K6289">
        <f t="shared" si="785"/>
        <v>0</v>
      </c>
    </row>
    <row r="6290" spans="1:11" x14ac:dyDescent="0.3">
      <c r="A6290" s="1">
        <v>46467</v>
      </c>
      <c r="B6290">
        <f t="shared" si="786"/>
        <v>1</v>
      </c>
      <c r="C6290" s="2" t="str">
        <f>IFERROR(VLOOKUP((IF(LEN(DAY($A6290))&lt;2,0&amp;DAY($A6290),DAY($A6290))&amp;IF(LEN(MONTH($A6290))&lt;2,0&amp;MONTH($A6290),MONTH($A6290))), Prazniki[[#All],[DanMesec]:[Dela prosto]], 3,FALSE), "")</f>
        <v/>
      </c>
      <c r="D6290" s="2" t="str">
        <f t="shared" si="787"/>
        <v/>
      </c>
      <c r="E6290" s="2" t="str">
        <f t="shared" si="788"/>
        <v/>
      </c>
      <c r="F6290" s="2">
        <f t="shared" si="789"/>
        <v>0</v>
      </c>
      <c r="G6290" s="2" t="str">
        <f t="shared" si="784"/>
        <v/>
      </c>
      <c r="H6290" s="2">
        <f>IFERROR(VLOOKUP((IF(LEN(DAY($A6290))&lt;2,0&amp;DAY($A6290),DAY($A6290))&amp;IF(LEN(MONTH($A6290))&lt;2,0&amp;MONTH($A6290),MONTH($A6290))), Prazniki[[#All],[DanMesec]:[Dela prosto]], 4,FALSE), 0)</f>
        <v>0</v>
      </c>
      <c r="I6290" s="2">
        <f t="shared" si="790"/>
        <v>0</v>
      </c>
      <c r="J6290" s="2">
        <f t="shared" si="791"/>
        <v>0</v>
      </c>
      <c r="K6290">
        <f t="shared" si="785"/>
        <v>0</v>
      </c>
    </row>
    <row r="6291" spans="1:11" x14ac:dyDescent="0.3">
      <c r="A6291" s="1">
        <v>46468</v>
      </c>
      <c r="B6291">
        <f t="shared" si="786"/>
        <v>0</v>
      </c>
      <c r="C6291" s="2" t="str">
        <f>IFERROR(VLOOKUP((IF(LEN(DAY($A6291))&lt;2,0&amp;DAY($A6291),DAY($A6291))&amp;IF(LEN(MONTH($A6291))&lt;2,0&amp;MONTH($A6291),MONTH($A6291))), Prazniki[[#All],[DanMesec]:[Dela prosto]], 3,FALSE), "")</f>
        <v/>
      </c>
      <c r="D6291" s="2" t="str">
        <f t="shared" si="787"/>
        <v/>
      </c>
      <c r="E6291" s="2" t="str">
        <f t="shared" si="788"/>
        <v/>
      </c>
      <c r="F6291" s="2">
        <f t="shared" si="789"/>
        <v>0</v>
      </c>
      <c r="G6291" s="2" t="str">
        <f t="shared" si="784"/>
        <v/>
      </c>
      <c r="H6291" s="2">
        <f>IFERROR(VLOOKUP((IF(LEN(DAY($A6291))&lt;2,0&amp;DAY($A6291),DAY($A6291))&amp;IF(LEN(MONTH($A6291))&lt;2,0&amp;MONTH($A6291),MONTH($A6291))), Prazniki[[#All],[DanMesec]:[Dela prosto]], 4,FALSE), 0)</f>
        <v>0</v>
      </c>
      <c r="I6291" s="2">
        <f t="shared" si="790"/>
        <v>0</v>
      </c>
      <c r="J6291" s="2">
        <f t="shared" si="791"/>
        <v>0</v>
      </c>
      <c r="K6291">
        <f t="shared" si="785"/>
        <v>1</v>
      </c>
    </row>
    <row r="6292" spans="1:11" x14ac:dyDescent="0.3">
      <c r="A6292" s="1">
        <v>46469</v>
      </c>
      <c r="B6292">
        <f t="shared" si="786"/>
        <v>0</v>
      </c>
      <c r="C6292" s="2" t="str">
        <f>IFERROR(VLOOKUP((IF(LEN(DAY($A6292))&lt;2,0&amp;DAY($A6292),DAY($A6292))&amp;IF(LEN(MONTH($A6292))&lt;2,0&amp;MONTH($A6292),MONTH($A6292))), Prazniki[[#All],[DanMesec]:[Dela prosto]], 3,FALSE), "")</f>
        <v/>
      </c>
      <c r="D6292" s="2" t="str">
        <f t="shared" si="787"/>
        <v/>
      </c>
      <c r="E6292" s="2" t="str">
        <f t="shared" si="788"/>
        <v/>
      </c>
      <c r="F6292" s="2">
        <f t="shared" si="789"/>
        <v>0</v>
      </c>
      <c r="G6292" s="2" t="str">
        <f t="shared" si="784"/>
        <v/>
      </c>
      <c r="H6292" s="2">
        <f>IFERROR(VLOOKUP((IF(LEN(DAY($A6292))&lt;2,0&amp;DAY($A6292),DAY($A6292))&amp;IF(LEN(MONTH($A6292))&lt;2,0&amp;MONTH($A6292),MONTH($A6292))), Prazniki[[#All],[DanMesec]:[Dela prosto]], 4,FALSE), 0)</f>
        <v>0</v>
      </c>
      <c r="I6292" s="2">
        <f t="shared" si="790"/>
        <v>0</v>
      </c>
      <c r="J6292" s="2">
        <f t="shared" si="791"/>
        <v>0</v>
      </c>
      <c r="K6292">
        <f t="shared" si="785"/>
        <v>1</v>
      </c>
    </row>
    <row r="6293" spans="1:11" x14ac:dyDescent="0.3">
      <c r="A6293" s="1">
        <v>46470</v>
      </c>
      <c r="B6293">
        <f t="shared" si="786"/>
        <v>0</v>
      </c>
      <c r="C6293" s="2" t="str">
        <f>IFERROR(VLOOKUP((IF(LEN(DAY($A6293))&lt;2,0&amp;DAY($A6293),DAY($A6293))&amp;IF(LEN(MONTH($A6293))&lt;2,0&amp;MONTH($A6293),MONTH($A6293))), Prazniki[[#All],[DanMesec]:[Dela prosto]], 3,FALSE), "")</f>
        <v/>
      </c>
      <c r="D6293" s="2" t="str">
        <f t="shared" si="787"/>
        <v/>
      </c>
      <c r="E6293" s="2" t="str">
        <f t="shared" si="788"/>
        <v/>
      </c>
      <c r="F6293" s="2">
        <f t="shared" si="789"/>
        <v>0</v>
      </c>
      <c r="G6293" s="2" t="str">
        <f t="shared" si="784"/>
        <v/>
      </c>
      <c r="H6293" s="2">
        <f>IFERROR(VLOOKUP((IF(LEN(DAY($A6293))&lt;2,0&amp;DAY($A6293),DAY($A6293))&amp;IF(LEN(MONTH($A6293))&lt;2,0&amp;MONTH($A6293),MONTH($A6293))), Prazniki[[#All],[DanMesec]:[Dela prosto]], 4,FALSE), 0)</f>
        <v>0</v>
      </c>
      <c r="I6293" s="2">
        <f t="shared" si="790"/>
        <v>0</v>
      </c>
      <c r="J6293" s="2">
        <f t="shared" si="791"/>
        <v>0</v>
      </c>
      <c r="K6293">
        <f t="shared" si="785"/>
        <v>1</v>
      </c>
    </row>
    <row r="6294" spans="1:11" x14ac:dyDescent="0.3">
      <c r="A6294" s="1">
        <v>46471</v>
      </c>
      <c r="B6294">
        <f t="shared" si="786"/>
        <v>0</v>
      </c>
      <c r="C6294" s="2" t="str">
        <f>IFERROR(VLOOKUP((IF(LEN(DAY($A6294))&lt;2,0&amp;DAY($A6294),DAY($A6294))&amp;IF(LEN(MONTH($A6294))&lt;2,0&amp;MONTH($A6294),MONTH($A6294))), Prazniki[[#All],[DanMesec]:[Dela prosto]], 3,FALSE), "")</f>
        <v/>
      </c>
      <c r="D6294" s="2" t="str">
        <f t="shared" si="787"/>
        <v/>
      </c>
      <c r="E6294" s="2" t="str">
        <f t="shared" si="788"/>
        <v/>
      </c>
      <c r="F6294" s="2">
        <f t="shared" si="789"/>
        <v>0</v>
      </c>
      <c r="G6294" s="2" t="str">
        <f t="shared" si="784"/>
        <v/>
      </c>
      <c r="H6294" s="2">
        <f>IFERROR(VLOOKUP((IF(LEN(DAY($A6294))&lt;2,0&amp;DAY($A6294),DAY($A6294))&amp;IF(LEN(MONTH($A6294))&lt;2,0&amp;MONTH($A6294),MONTH($A6294))), Prazniki[[#All],[DanMesec]:[Dela prosto]], 4,FALSE), 0)</f>
        <v>0</v>
      </c>
      <c r="I6294" s="2">
        <f t="shared" si="790"/>
        <v>0</v>
      </c>
      <c r="J6294" s="2">
        <f t="shared" si="791"/>
        <v>0</v>
      </c>
      <c r="K6294">
        <f t="shared" si="785"/>
        <v>1</v>
      </c>
    </row>
    <row r="6295" spans="1:11" x14ac:dyDescent="0.3">
      <c r="A6295" s="1">
        <v>46472</v>
      </c>
      <c r="B6295">
        <f t="shared" si="786"/>
        <v>0</v>
      </c>
      <c r="C6295" s="2" t="str">
        <f>IFERROR(VLOOKUP((IF(LEN(DAY($A6295))&lt;2,0&amp;DAY($A6295),DAY($A6295))&amp;IF(LEN(MONTH($A6295))&lt;2,0&amp;MONTH($A6295),MONTH($A6295))), Prazniki[[#All],[DanMesec]:[Dela prosto]], 3,FALSE), "")</f>
        <v/>
      </c>
      <c r="D6295" s="2" t="str">
        <f t="shared" si="787"/>
        <v/>
      </c>
      <c r="E6295" s="2" t="str">
        <f t="shared" si="788"/>
        <v/>
      </c>
      <c r="F6295" s="2">
        <f t="shared" si="789"/>
        <v>0</v>
      </c>
      <c r="G6295" s="2" t="str">
        <f t="shared" si="784"/>
        <v/>
      </c>
      <c r="H6295" s="2">
        <f>IFERROR(VLOOKUP((IF(LEN(DAY($A6295))&lt;2,0&amp;DAY($A6295),DAY($A6295))&amp;IF(LEN(MONTH($A6295))&lt;2,0&amp;MONTH($A6295),MONTH($A6295))), Prazniki[[#All],[DanMesec]:[Dela prosto]], 4,FALSE), 0)</f>
        <v>0</v>
      </c>
      <c r="I6295" s="2">
        <f t="shared" si="790"/>
        <v>0</v>
      </c>
      <c r="J6295" s="2">
        <f t="shared" si="791"/>
        <v>0</v>
      </c>
      <c r="K6295">
        <f t="shared" si="785"/>
        <v>1</v>
      </c>
    </row>
    <row r="6296" spans="1:11" x14ac:dyDescent="0.3">
      <c r="A6296" s="1">
        <v>46473</v>
      </c>
      <c r="B6296">
        <f t="shared" si="786"/>
        <v>1</v>
      </c>
      <c r="C6296" s="2" t="str">
        <f>IFERROR(VLOOKUP((IF(LEN(DAY($A6296))&lt;2,0&amp;DAY($A6296),DAY($A6296))&amp;IF(LEN(MONTH($A6296))&lt;2,0&amp;MONTH($A6296),MONTH($A6296))), Prazniki[[#All],[DanMesec]:[Dela prosto]], 3,FALSE), "")</f>
        <v/>
      </c>
      <c r="D6296" s="2" t="str">
        <f t="shared" si="787"/>
        <v/>
      </c>
      <c r="E6296" s="2" t="str">
        <f t="shared" si="788"/>
        <v/>
      </c>
      <c r="F6296" s="2">
        <f t="shared" si="789"/>
        <v>0</v>
      </c>
      <c r="G6296" s="2" t="str">
        <f t="shared" si="784"/>
        <v/>
      </c>
      <c r="H6296" s="2">
        <f>IFERROR(VLOOKUP((IF(LEN(DAY($A6296))&lt;2,0&amp;DAY($A6296),DAY($A6296))&amp;IF(LEN(MONTH($A6296))&lt;2,0&amp;MONTH($A6296),MONTH($A6296))), Prazniki[[#All],[DanMesec]:[Dela prosto]], 4,FALSE), 0)</f>
        <v>0</v>
      </c>
      <c r="I6296" s="2">
        <f t="shared" si="790"/>
        <v>0</v>
      </c>
      <c r="J6296" s="2">
        <f t="shared" si="791"/>
        <v>0</v>
      </c>
      <c r="K6296">
        <f t="shared" si="785"/>
        <v>0</v>
      </c>
    </row>
    <row r="6297" spans="1:11" x14ac:dyDescent="0.3">
      <c r="A6297" s="1">
        <v>46474</v>
      </c>
      <c r="B6297">
        <f t="shared" si="786"/>
        <v>1</v>
      </c>
      <c r="C6297" s="2" t="str">
        <f>IFERROR(VLOOKUP((IF(LEN(DAY($A6297))&lt;2,0&amp;DAY($A6297),DAY($A6297))&amp;IF(LEN(MONTH($A6297))&lt;2,0&amp;MONTH($A6297),MONTH($A6297))), Prazniki[[#All],[DanMesec]:[Dela prosto]], 3,FALSE), "")</f>
        <v/>
      </c>
      <c r="D6297" s="2" t="str">
        <f t="shared" si="787"/>
        <v/>
      </c>
      <c r="E6297" s="2" t="str">
        <f t="shared" si="788"/>
        <v/>
      </c>
      <c r="F6297" s="2">
        <f t="shared" si="789"/>
        <v>0</v>
      </c>
      <c r="G6297" s="2" t="str">
        <f t="shared" si="784"/>
        <v/>
      </c>
      <c r="H6297" s="2">
        <f>IFERROR(VLOOKUP((IF(LEN(DAY($A6297))&lt;2,0&amp;DAY($A6297),DAY($A6297))&amp;IF(LEN(MONTH($A6297))&lt;2,0&amp;MONTH($A6297),MONTH($A6297))), Prazniki[[#All],[DanMesec]:[Dela prosto]], 4,FALSE), 0)</f>
        <v>0</v>
      </c>
      <c r="I6297" s="2">
        <f t="shared" si="790"/>
        <v>0</v>
      </c>
      <c r="J6297" s="2">
        <f t="shared" si="791"/>
        <v>0</v>
      </c>
      <c r="K6297">
        <f t="shared" si="785"/>
        <v>0</v>
      </c>
    </row>
    <row r="6298" spans="1:11" x14ac:dyDescent="0.3">
      <c r="A6298" s="1">
        <v>46475</v>
      </c>
      <c r="B6298">
        <f t="shared" si="786"/>
        <v>0</v>
      </c>
      <c r="C6298" s="2" t="str">
        <f>IFERROR(VLOOKUP((IF(LEN(DAY($A6298))&lt;2,0&amp;DAY($A6298),DAY($A6298))&amp;IF(LEN(MONTH($A6298))&lt;2,0&amp;MONTH($A6298),MONTH($A6298))), Prazniki[[#All],[DanMesec]:[Dela prosto]], 3,FALSE), "")</f>
        <v/>
      </c>
      <c r="D6298" s="2" t="str">
        <f t="shared" si="787"/>
        <v>Velikonočni ponedeljek</v>
      </c>
      <c r="E6298" s="2" t="str">
        <f t="shared" si="788"/>
        <v/>
      </c>
      <c r="F6298" s="2">
        <f t="shared" si="789"/>
        <v>1</v>
      </c>
      <c r="G6298" s="2" t="str">
        <f t="shared" si="784"/>
        <v>Velikonočni ponedeljek</v>
      </c>
      <c r="H6298" s="2">
        <f>IFERROR(VLOOKUP((IF(LEN(DAY($A6298))&lt;2,0&amp;DAY($A6298),DAY($A6298))&amp;IF(LEN(MONTH($A6298))&lt;2,0&amp;MONTH($A6298),MONTH($A6298))), Prazniki[[#All],[DanMesec]:[Dela prosto]], 4,FALSE), 0)</f>
        <v>0</v>
      </c>
      <c r="I6298" s="2">
        <f t="shared" si="790"/>
        <v>1</v>
      </c>
      <c r="J6298" s="2">
        <f t="shared" si="791"/>
        <v>1</v>
      </c>
      <c r="K6298">
        <f t="shared" si="785"/>
        <v>1</v>
      </c>
    </row>
    <row r="6299" spans="1:11" x14ac:dyDescent="0.3">
      <c r="A6299" s="1">
        <v>46476</v>
      </c>
      <c r="B6299">
        <f t="shared" si="786"/>
        <v>0</v>
      </c>
      <c r="C6299" s="2" t="str">
        <f>IFERROR(VLOOKUP((IF(LEN(DAY($A6299))&lt;2,0&amp;DAY($A6299),DAY($A6299))&amp;IF(LEN(MONTH($A6299))&lt;2,0&amp;MONTH($A6299),MONTH($A6299))), Prazniki[[#All],[DanMesec]:[Dela prosto]], 3,FALSE), "")</f>
        <v/>
      </c>
      <c r="D6299" s="2" t="str">
        <f t="shared" si="787"/>
        <v/>
      </c>
      <c r="E6299" s="2" t="str">
        <f t="shared" si="788"/>
        <v/>
      </c>
      <c r="F6299" s="2">
        <f t="shared" si="789"/>
        <v>0</v>
      </c>
      <c r="G6299" s="2" t="str">
        <f t="shared" si="784"/>
        <v/>
      </c>
      <c r="H6299" s="2">
        <f>IFERROR(VLOOKUP((IF(LEN(DAY($A6299))&lt;2,0&amp;DAY($A6299),DAY($A6299))&amp;IF(LEN(MONTH($A6299))&lt;2,0&amp;MONTH($A6299),MONTH($A6299))), Prazniki[[#All],[DanMesec]:[Dela prosto]], 4,FALSE), 0)</f>
        <v>0</v>
      </c>
      <c r="I6299" s="2">
        <f t="shared" si="790"/>
        <v>0</v>
      </c>
      <c r="J6299" s="2">
        <f t="shared" si="791"/>
        <v>0</v>
      </c>
      <c r="K6299">
        <f t="shared" si="785"/>
        <v>1</v>
      </c>
    </row>
    <row r="6300" spans="1:11" x14ac:dyDescent="0.3">
      <c r="A6300" s="1">
        <v>46477</v>
      </c>
      <c r="B6300">
        <f t="shared" si="786"/>
        <v>0</v>
      </c>
      <c r="C6300" s="2" t="str">
        <f>IFERROR(VLOOKUP((IF(LEN(DAY($A6300))&lt;2,0&amp;DAY($A6300),DAY($A6300))&amp;IF(LEN(MONTH($A6300))&lt;2,0&amp;MONTH($A6300),MONTH($A6300))), Prazniki[[#All],[DanMesec]:[Dela prosto]], 3,FALSE), "")</f>
        <v/>
      </c>
      <c r="D6300" s="2" t="str">
        <f t="shared" si="787"/>
        <v/>
      </c>
      <c r="E6300" s="2" t="str">
        <f t="shared" si="788"/>
        <v/>
      </c>
      <c r="F6300" s="2">
        <f t="shared" si="789"/>
        <v>0</v>
      </c>
      <c r="G6300" s="2" t="str">
        <f t="shared" si="784"/>
        <v/>
      </c>
      <c r="H6300" s="2">
        <f>IFERROR(VLOOKUP((IF(LEN(DAY($A6300))&lt;2,0&amp;DAY($A6300),DAY($A6300))&amp;IF(LEN(MONTH($A6300))&lt;2,0&amp;MONTH($A6300),MONTH($A6300))), Prazniki[[#All],[DanMesec]:[Dela prosto]], 4,FALSE), 0)</f>
        <v>0</v>
      </c>
      <c r="I6300" s="2">
        <f t="shared" si="790"/>
        <v>0</v>
      </c>
      <c r="J6300" s="2">
        <f t="shared" si="791"/>
        <v>0</v>
      </c>
      <c r="K6300">
        <f t="shared" si="785"/>
        <v>1</v>
      </c>
    </row>
    <row r="6301" spans="1:11" x14ac:dyDescent="0.3">
      <c r="A6301" s="1">
        <v>46478</v>
      </c>
      <c r="B6301">
        <f t="shared" si="786"/>
        <v>0</v>
      </c>
      <c r="C6301" s="2" t="str">
        <f>IFERROR(VLOOKUP((IF(LEN(DAY($A6301))&lt;2,0&amp;DAY($A6301),DAY($A6301))&amp;IF(LEN(MONTH($A6301))&lt;2,0&amp;MONTH($A6301),MONTH($A6301))), Prazniki[[#All],[DanMesec]:[Dela prosto]], 3,FALSE), "")</f>
        <v/>
      </c>
      <c r="D6301" s="2" t="str">
        <f t="shared" si="787"/>
        <v/>
      </c>
      <c r="E6301" s="2" t="str">
        <f t="shared" si="788"/>
        <v/>
      </c>
      <c r="F6301" s="2">
        <f t="shared" si="789"/>
        <v>0</v>
      </c>
      <c r="G6301" s="2" t="str">
        <f t="shared" si="784"/>
        <v/>
      </c>
      <c r="H6301" s="2">
        <f>IFERROR(VLOOKUP((IF(LEN(DAY($A6301))&lt;2,0&amp;DAY($A6301),DAY($A6301))&amp;IF(LEN(MONTH($A6301))&lt;2,0&amp;MONTH($A6301),MONTH($A6301))), Prazniki[[#All],[DanMesec]:[Dela prosto]], 4,FALSE), 0)</f>
        <v>0</v>
      </c>
      <c r="I6301" s="2">
        <f t="shared" si="790"/>
        <v>0</v>
      </c>
      <c r="J6301" s="2">
        <f t="shared" si="791"/>
        <v>0</v>
      </c>
      <c r="K6301">
        <f t="shared" si="785"/>
        <v>1</v>
      </c>
    </row>
    <row r="6302" spans="1:11" x14ac:dyDescent="0.3">
      <c r="A6302" s="1">
        <v>46479</v>
      </c>
      <c r="B6302">
        <f t="shared" si="786"/>
        <v>0</v>
      </c>
      <c r="C6302" s="2" t="str">
        <f>IFERROR(VLOOKUP((IF(LEN(DAY($A6302))&lt;2,0&amp;DAY($A6302),DAY($A6302))&amp;IF(LEN(MONTH($A6302))&lt;2,0&amp;MONTH($A6302),MONTH($A6302))), Prazniki[[#All],[DanMesec]:[Dela prosto]], 3,FALSE), "")</f>
        <v/>
      </c>
      <c r="D6302" s="2" t="str">
        <f t="shared" si="787"/>
        <v/>
      </c>
      <c r="E6302" s="2" t="str">
        <f t="shared" si="788"/>
        <v/>
      </c>
      <c r="F6302" s="2">
        <f t="shared" si="789"/>
        <v>0</v>
      </c>
      <c r="G6302" s="2" t="str">
        <f t="shared" si="784"/>
        <v/>
      </c>
      <c r="H6302" s="2">
        <f>IFERROR(VLOOKUP((IF(LEN(DAY($A6302))&lt;2,0&amp;DAY($A6302),DAY($A6302))&amp;IF(LEN(MONTH($A6302))&lt;2,0&amp;MONTH($A6302),MONTH($A6302))), Prazniki[[#All],[DanMesec]:[Dela prosto]], 4,FALSE), 0)</f>
        <v>0</v>
      </c>
      <c r="I6302" s="2">
        <f t="shared" si="790"/>
        <v>0</v>
      </c>
      <c r="J6302" s="2">
        <f t="shared" si="791"/>
        <v>0</v>
      </c>
      <c r="K6302">
        <f t="shared" si="785"/>
        <v>1</v>
      </c>
    </row>
    <row r="6303" spans="1:11" x14ac:dyDescent="0.3">
      <c r="A6303" s="1">
        <v>46480</v>
      </c>
      <c r="B6303">
        <f t="shared" si="786"/>
        <v>1</v>
      </c>
      <c r="C6303" s="2" t="str">
        <f>IFERROR(VLOOKUP((IF(LEN(DAY($A6303))&lt;2,0&amp;DAY($A6303),DAY($A6303))&amp;IF(LEN(MONTH($A6303))&lt;2,0&amp;MONTH($A6303),MONTH($A6303))), Prazniki[[#All],[DanMesec]:[Dela prosto]], 3,FALSE), "")</f>
        <v/>
      </c>
      <c r="D6303" s="2" t="str">
        <f t="shared" si="787"/>
        <v/>
      </c>
      <c r="E6303" s="2" t="str">
        <f t="shared" si="788"/>
        <v/>
      </c>
      <c r="F6303" s="2">
        <f t="shared" si="789"/>
        <v>0</v>
      </c>
      <c r="G6303" s="2" t="str">
        <f t="shared" si="784"/>
        <v/>
      </c>
      <c r="H6303" s="2">
        <f>IFERROR(VLOOKUP((IF(LEN(DAY($A6303))&lt;2,0&amp;DAY($A6303),DAY($A6303))&amp;IF(LEN(MONTH($A6303))&lt;2,0&amp;MONTH($A6303),MONTH($A6303))), Prazniki[[#All],[DanMesec]:[Dela prosto]], 4,FALSE), 0)</f>
        <v>0</v>
      </c>
      <c r="I6303" s="2">
        <f t="shared" si="790"/>
        <v>0</v>
      </c>
      <c r="J6303" s="2">
        <f t="shared" si="791"/>
        <v>0</v>
      </c>
      <c r="K6303">
        <f t="shared" si="785"/>
        <v>0</v>
      </c>
    </row>
    <row r="6304" spans="1:11" x14ac:dyDescent="0.3">
      <c r="A6304" s="1">
        <v>46481</v>
      </c>
      <c r="B6304">
        <f t="shared" si="786"/>
        <v>1</v>
      </c>
      <c r="C6304" s="2" t="str">
        <f>IFERROR(VLOOKUP((IF(LEN(DAY($A6304))&lt;2,0&amp;DAY($A6304),DAY($A6304))&amp;IF(LEN(MONTH($A6304))&lt;2,0&amp;MONTH($A6304),MONTH($A6304))), Prazniki[[#All],[DanMesec]:[Dela prosto]], 3,FALSE), "")</f>
        <v/>
      </c>
      <c r="D6304" s="2" t="str">
        <f t="shared" si="787"/>
        <v/>
      </c>
      <c r="E6304" s="2" t="str">
        <f t="shared" si="788"/>
        <v/>
      </c>
      <c r="F6304" s="2">
        <f t="shared" si="789"/>
        <v>0</v>
      </c>
      <c r="G6304" s="2" t="str">
        <f t="shared" si="784"/>
        <v/>
      </c>
      <c r="H6304" s="2">
        <f>IFERROR(VLOOKUP((IF(LEN(DAY($A6304))&lt;2,0&amp;DAY($A6304),DAY($A6304))&amp;IF(LEN(MONTH($A6304))&lt;2,0&amp;MONTH($A6304),MONTH($A6304))), Prazniki[[#All],[DanMesec]:[Dela prosto]], 4,FALSE), 0)</f>
        <v>0</v>
      </c>
      <c r="I6304" s="2">
        <f t="shared" si="790"/>
        <v>0</v>
      </c>
      <c r="J6304" s="2">
        <f t="shared" si="791"/>
        <v>0</v>
      </c>
      <c r="K6304">
        <f t="shared" si="785"/>
        <v>0</v>
      </c>
    </row>
    <row r="6305" spans="1:11" x14ac:dyDescent="0.3">
      <c r="A6305" s="1">
        <v>46482</v>
      </c>
      <c r="B6305">
        <f t="shared" si="786"/>
        <v>0</v>
      </c>
      <c r="C6305" s="2" t="str">
        <f>IFERROR(VLOOKUP((IF(LEN(DAY($A6305))&lt;2,0&amp;DAY($A6305),DAY($A6305))&amp;IF(LEN(MONTH($A6305))&lt;2,0&amp;MONTH($A6305),MONTH($A6305))), Prazniki[[#All],[DanMesec]:[Dela prosto]], 3,FALSE), "")</f>
        <v/>
      </c>
      <c r="D6305" s="2" t="str">
        <f t="shared" si="787"/>
        <v/>
      </c>
      <c r="E6305" s="2" t="str">
        <f t="shared" si="788"/>
        <v/>
      </c>
      <c r="F6305" s="2">
        <f t="shared" si="789"/>
        <v>0</v>
      </c>
      <c r="G6305" s="2" t="str">
        <f t="shared" si="784"/>
        <v/>
      </c>
      <c r="H6305" s="2">
        <f>IFERROR(VLOOKUP((IF(LEN(DAY($A6305))&lt;2,0&amp;DAY($A6305),DAY($A6305))&amp;IF(LEN(MONTH($A6305))&lt;2,0&amp;MONTH($A6305),MONTH($A6305))), Prazniki[[#All],[DanMesec]:[Dela prosto]], 4,FALSE), 0)</f>
        <v>0</v>
      </c>
      <c r="I6305" s="2">
        <f t="shared" si="790"/>
        <v>0</v>
      </c>
      <c r="J6305" s="2">
        <f t="shared" si="791"/>
        <v>0</v>
      </c>
      <c r="K6305">
        <f t="shared" si="785"/>
        <v>1</v>
      </c>
    </row>
    <row r="6306" spans="1:11" x14ac:dyDescent="0.3">
      <c r="A6306" s="1">
        <v>46483</v>
      </c>
      <c r="B6306">
        <f t="shared" si="786"/>
        <v>0</v>
      </c>
      <c r="C6306" s="2" t="str">
        <f>IFERROR(VLOOKUP((IF(LEN(DAY($A6306))&lt;2,0&amp;DAY($A6306),DAY($A6306))&amp;IF(LEN(MONTH($A6306))&lt;2,0&amp;MONTH($A6306),MONTH($A6306))), Prazniki[[#All],[DanMesec]:[Dela prosto]], 3,FALSE), "")</f>
        <v/>
      </c>
      <c r="D6306" s="2" t="str">
        <f t="shared" si="787"/>
        <v/>
      </c>
      <c r="E6306" s="2" t="str">
        <f t="shared" si="788"/>
        <v/>
      </c>
      <c r="F6306" s="2">
        <f t="shared" si="789"/>
        <v>0</v>
      </c>
      <c r="G6306" s="2" t="str">
        <f t="shared" si="784"/>
        <v/>
      </c>
      <c r="H6306" s="2">
        <f>IFERROR(VLOOKUP((IF(LEN(DAY($A6306))&lt;2,0&amp;DAY($A6306),DAY($A6306))&amp;IF(LEN(MONTH($A6306))&lt;2,0&amp;MONTH($A6306),MONTH($A6306))), Prazniki[[#All],[DanMesec]:[Dela prosto]], 4,FALSE), 0)</f>
        <v>0</v>
      </c>
      <c r="I6306" s="2">
        <f t="shared" si="790"/>
        <v>0</v>
      </c>
      <c r="J6306" s="2">
        <f t="shared" si="791"/>
        <v>0</v>
      </c>
      <c r="K6306">
        <f t="shared" si="785"/>
        <v>1</v>
      </c>
    </row>
    <row r="6307" spans="1:11" x14ac:dyDescent="0.3">
      <c r="A6307" s="1">
        <v>46484</v>
      </c>
      <c r="B6307">
        <f t="shared" si="786"/>
        <v>0</v>
      </c>
      <c r="C6307" s="2" t="str">
        <f>IFERROR(VLOOKUP((IF(LEN(DAY($A6307))&lt;2,0&amp;DAY($A6307),DAY($A6307))&amp;IF(LEN(MONTH($A6307))&lt;2,0&amp;MONTH($A6307),MONTH($A6307))), Prazniki[[#All],[DanMesec]:[Dela prosto]], 3,FALSE), "")</f>
        <v/>
      </c>
      <c r="D6307" s="2" t="str">
        <f t="shared" si="787"/>
        <v/>
      </c>
      <c r="E6307" s="2" t="str">
        <f t="shared" si="788"/>
        <v/>
      </c>
      <c r="F6307" s="2">
        <f t="shared" si="789"/>
        <v>0</v>
      </c>
      <c r="G6307" s="2" t="str">
        <f t="shared" si="784"/>
        <v/>
      </c>
      <c r="H6307" s="2">
        <f>IFERROR(VLOOKUP((IF(LEN(DAY($A6307))&lt;2,0&amp;DAY($A6307),DAY($A6307))&amp;IF(LEN(MONTH($A6307))&lt;2,0&amp;MONTH($A6307),MONTH($A6307))), Prazniki[[#All],[DanMesec]:[Dela prosto]], 4,FALSE), 0)</f>
        <v>0</v>
      </c>
      <c r="I6307" s="2">
        <f t="shared" si="790"/>
        <v>0</v>
      </c>
      <c r="J6307" s="2">
        <f t="shared" si="791"/>
        <v>0</v>
      </c>
      <c r="K6307">
        <f t="shared" si="785"/>
        <v>1</v>
      </c>
    </row>
    <row r="6308" spans="1:11" x14ac:dyDescent="0.3">
      <c r="A6308" s="1">
        <v>46485</v>
      </c>
      <c r="B6308">
        <f t="shared" si="786"/>
        <v>0</v>
      </c>
      <c r="C6308" s="2" t="str">
        <f>IFERROR(VLOOKUP((IF(LEN(DAY($A6308))&lt;2,0&amp;DAY($A6308),DAY($A6308))&amp;IF(LEN(MONTH($A6308))&lt;2,0&amp;MONTH($A6308),MONTH($A6308))), Prazniki[[#All],[DanMesec]:[Dela prosto]], 3,FALSE), "")</f>
        <v/>
      </c>
      <c r="D6308" s="2" t="str">
        <f t="shared" si="787"/>
        <v/>
      </c>
      <c r="E6308" s="2" t="str">
        <f t="shared" si="788"/>
        <v/>
      </c>
      <c r="F6308" s="2">
        <f t="shared" si="789"/>
        <v>0</v>
      </c>
      <c r="G6308" s="2" t="str">
        <f t="shared" si="784"/>
        <v/>
      </c>
      <c r="H6308" s="2">
        <f>IFERROR(VLOOKUP((IF(LEN(DAY($A6308))&lt;2,0&amp;DAY($A6308),DAY($A6308))&amp;IF(LEN(MONTH($A6308))&lt;2,0&amp;MONTH($A6308),MONTH($A6308))), Prazniki[[#All],[DanMesec]:[Dela prosto]], 4,FALSE), 0)</f>
        <v>0</v>
      </c>
      <c r="I6308" s="2">
        <f t="shared" si="790"/>
        <v>0</v>
      </c>
      <c r="J6308" s="2">
        <f t="shared" si="791"/>
        <v>0</v>
      </c>
      <c r="K6308">
        <f t="shared" si="785"/>
        <v>1</v>
      </c>
    </row>
    <row r="6309" spans="1:11" x14ac:dyDescent="0.3">
      <c r="A6309" s="1">
        <v>46486</v>
      </c>
      <c r="B6309">
        <f t="shared" si="786"/>
        <v>0</v>
      </c>
      <c r="C6309" s="2" t="str">
        <f>IFERROR(VLOOKUP((IF(LEN(DAY($A6309))&lt;2,0&amp;DAY($A6309),DAY($A6309))&amp;IF(LEN(MONTH($A6309))&lt;2,0&amp;MONTH($A6309),MONTH($A6309))), Prazniki[[#All],[DanMesec]:[Dela prosto]], 3,FALSE), "")</f>
        <v/>
      </c>
      <c r="D6309" s="2" t="str">
        <f t="shared" si="787"/>
        <v/>
      </c>
      <c r="E6309" s="2" t="str">
        <f t="shared" si="788"/>
        <v/>
      </c>
      <c r="F6309" s="2">
        <f t="shared" si="789"/>
        <v>0</v>
      </c>
      <c r="G6309" s="2" t="str">
        <f t="shared" si="784"/>
        <v/>
      </c>
      <c r="H6309" s="2">
        <f>IFERROR(VLOOKUP((IF(LEN(DAY($A6309))&lt;2,0&amp;DAY($A6309),DAY($A6309))&amp;IF(LEN(MONTH($A6309))&lt;2,0&amp;MONTH($A6309),MONTH($A6309))), Prazniki[[#All],[DanMesec]:[Dela prosto]], 4,FALSE), 0)</f>
        <v>0</v>
      </c>
      <c r="I6309" s="2">
        <f t="shared" si="790"/>
        <v>0</v>
      </c>
      <c r="J6309" s="2">
        <f t="shared" si="791"/>
        <v>0</v>
      </c>
      <c r="K6309">
        <f t="shared" si="785"/>
        <v>1</v>
      </c>
    </row>
    <row r="6310" spans="1:11" x14ac:dyDescent="0.3">
      <c r="A6310" s="1">
        <v>46487</v>
      </c>
      <c r="B6310">
        <f t="shared" si="786"/>
        <v>1</v>
      </c>
      <c r="C6310" s="2" t="str">
        <f>IFERROR(VLOOKUP((IF(LEN(DAY($A6310))&lt;2,0&amp;DAY($A6310),DAY($A6310))&amp;IF(LEN(MONTH($A6310))&lt;2,0&amp;MONTH($A6310),MONTH($A6310))), Prazniki[[#All],[DanMesec]:[Dela prosto]], 3,FALSE), "")</f>
        <v/>
      </c>
      <c r="D6310" s="2" t="str">
        <f t="shared" si="787"/>
        <v/>
      </c>
      <c r="E6310" s="2" t="str">
        <f t="shared" si="788"/>
        <v/>
      </c>
      <c r="F6310" s="2">
        <f t="shared" si="789"/>
        <v>0</v>
      </c>
      <c r="G6310" s="2" t="str">
        <f t="shared" si="784"/>
        <v/>
      </c>
      <c r="H6310" s="2">
        <f>IFERROR(VLOOKUP((IF(LEN(DAY($A6310))&lt;2,0&amp;DAY($A6310),DAY($A6310))&amp;IF(LEN(MONTH($A6310))&lt;2,0&amp;MONTH($A6310),MONTH($A6310))), Prazniki[[#All],[DanMesec]:[Dela prosto]], 4,FALSE), 0)</f>
        <v>0</v>
      </c>
      <c r="I6310" s="2">
        <f t="shared" si="790"/>
        <v>0</v>
      </c>
      <c r="J6310" s="2">
        <f t="shared" si="791"/>
        <v>0</v>
      </c>
      <c r="K6310">
        <f t="shared" si="785"/>
        <v>0</v>
      </c>
    </row>
    <row r="6311" spans="1:11" x14ac:dyDescent="0.3">
      <c r="A6311" s="1">
        <v>46488</v>
      </c>
      <c r="B6311">
        <f t="shared" si="786"/>
        <v>1</v>
      </c>
      <c r="C6311" s="2" t="str">
        <f>IFERROR(VLOOKUP((IF(LEN(DAY($A6311))&lt;2,0&amp;DAY($A6311),DAY($A6311))&amp;IF(LEN(MONTH($A6311))&lt;2,0&amp;MONTH($A6311),MONTH($A6311))), Prazniki[[#All],[DanMesec]:[Dela prosto]], 3,FALSE), "")</f>
        <v/>
      </c>
      <c r="D6311" s="2" t="str">
        <f t="shared" si="787"/>
        <v/>
      </c>
      <c r="E6311" s="2" t="str">
        <f t="shared" si="788"/>
        <v/>
      </c>
      <c r="F6311" s="2">
        <f t="shared" si="789"/>
        <v>0</v>
      </c>
      <c r="G6311" s="2" t="str">
        <f t="shared" si="784"/>
        <v/>
      </c>
      <c r="H6311" s="2">
        <f>IFERROR(VLOOKUP((IF(LEN(DAY($A6311))&lt;2,0&amp;DAY($A6311),DAY($A6311))&amp;IF(LEN(MONTH($A6311))&lt;2,0&amp;MONTH($A6311),MONTH($A6311))), Prazniki[[#All],[DanMesec]:[Dela prosto]], 4,FALSE), 0)</f>
        <v>0</v>
      </c>
      <c r="I6311" s="2">
        <f t="shared" si="790"/>
        <v>0</v>
      </c>
      <c r="J6311" s="2">
        <f t="shared" si="791"/>
        <v>0</v>
      </c>
      <c r="K6311">
        <f t="shared" si="785"/>
        <v>0</v>
      </c>
    </row>
    <row r="6312" spans="1:11" x14ac:dyDescent="0.3">
      <c r="A6312" s="1">
        <v>46489</v>
      </c>
      <c r="B6312">
        <f t="shared" si="786"/>
        <v>0</v>
      </c>
      <c r="C6312" s="2" t="str">
        <f>IFERROR(VLOOKUP((IF(LEN(DAY($A6312))&lt;2,0&amp;DAY($A6312),DAY($A6312))&amp;IF(LEN(MONTH($A6312))&lt;2,0&amp;MONTH($A6312),MONTH($A6312))), Prazniki[[#All],[DanMesec]:[Dela prosto]], 3,FALSE), "")</f>
        <v/>
      </c>
      <c r="D6312" s="2" t="str">
        <f t="shared" si="787"/>
        <v/>
      </c>
      <c r="E6312" s="2" t="str">
        <f t="shared" si="788"/>
        <v/>
      </c>
      <c r="F6312" s="2">
        <f t="shared" si="789"/>
        <v>0</v>
      </c>
      <c r="G6312" s="2" t="str">
        <f t="shared" si="784"/>
        <v/>
      </c>
      <c r="H6312" s="2">
        <f>IFERROR(VLOOKUP((IF(LEN(DAY($A6312))&lt;2,0&amp;DAY($A6312),DAY($A6312))&amp;IF(LEN(MONTH($A6312))&lt;2,0&amp;MONTH($A6312),MONTH($A6312))), Prazniki[[#All],[DanMesec]:[Dela prosto]], 4,FALSE), 0)</f>
        <v>0</v>
      </c>
      <c r="I6312" s="2">
        <f t="shared" si="790"/>
        <v>0</v>
      </c>
      <c r="J6312" s="2">
        <f t="shared" si="791"/>
        <v>0</v>
      </c>
      <c r="K6312">
        <f t="shared" si="785"/>
        <v>1</v>
      </c>
    </row>
    <row r="6313" spans="1:11" x14ac:dyDescent="0.3">
      <c r="A6313" s="1">
        <v>46490</v>
      </c>
      <c r="B6313">
        <f t="shared" si="786"/>
        <v>0</v>
      </c>
      <c r="C6313" s="2" t="str">
        <f>IFERROR(VLOOKUP((IF(LEN(DAY($A6313))&lt;2,0&amp;DAY($A6313),DAY($A6313))&amp;IF(LEN(MONTH($A6313))&lt;2,0&amp;MONTH($A6313),MONTH($A6313))), Prazniki[[#All],[DanMesec]:[Dela prosto]], 3,FALSE), "")</f>
        <v/>
      </c>
      <c r="D6313" s="2" t="str">
        <f t="shared" si="787"/>
        <v/>
      </c>
      <c r="E6313" s="2" t="str">
        <f t="shared" si="788"/>
        <v/>
      </c>
      <c r="F6313" s="2">
        <f t="shared" si="789"/>
        <v>0</v>
      </c>
      <c r="G6313" s="2" t="str">
        <f t="shared" si="784"/>
        <v/>
      </c>
      <c r="H6313" s="2">
        <f>IFERROR(VLOOKUP((IF(LEN(DAY($A6313))&lt;2,0&amp;DAY($A6313),DAY($A6313))&amp;IF(LEN(MONTH($A6313))&lt;2,0&amp;MONTH($A6313),MONTH($A6313))), Prazniki[[#All],[DanMesec]:[Dela prosto]], 4,FALSE), 0)</f>
        <v>0</v>
      </c>
      <c r="I6313" s="2">
        <f t="shared" si="790"/>
        <v>0</v>
      </c>
      <c r="J6313" s="2">
        <f t="shared" si="791"/>
        <v>0</v>
      </c>
      <c r="K6313">
        <f t="shared" si="785"/>
        <v>1</v>
      </c>
    </row>
    <row r="6314" spans="1:11" x14ac:dyDescent="0.3">
      <c r="A6314" s="1">
        <v>46491</v>
      </c>
      <c r="B6314">
        <f t="shared" si="786"/>
        <v>0</v>
      </c>
      <c r="C6314" s="2" t="str">
        <f>IFERROR(VLOOKUP((IF(LEN(DAY($A6314))&lt;2,0&amp;DAY($A6314),DAY($A6314))&amp;IF(LEN(MONTH($A6314))&lt;2,0&amp;MONTH($A6314),MONTH($A6314))), Prazniki[[#All],[DanMesec]:[Dela prosto]], 3,FALSE), "")</f>
        <v/>
      </c>
      <c r="D6314" s="2" t="str">
        <f t="shared" si="787"/>
        <v/>
      </c>
      <c r="E6314" s="2" t="str">
        <f t="shared" si="788"/>
        <v/>
      </c>
      <c r="F6314" s="2">
        <f t="shared" si="789"/>
        <v>0</v>
      </c>
      <c r="G6314" s="2" t="str">
        <f t="shared" si="784"/>
        <v/>
      </c>
      <c r="H6314" s="2">
        <f>IFERROR(VLOOKUP((IF(LEN(DAY($A6314))&lt;2,0&amp;DAY($A6314),DAY($A6314))&amp;IF(LEN(MONTH($A6314))&lt;2,0&amp;MONTH($A6314),MONTH($A6314))), Prazniki[[#All],[DanMesec]:[Dela prosto]], 4,FALSE), 0)</f>
        <v>0</v>
      </c>
      <c r="I6314" s="2">
        <f t="shared" si="790"/>
        <v>0</v>
      </c>
      <c r="J6314" s="2">
        <f t="shared" si="791"/>
        <v>0</v>
      </c>
      <c r="K6314">
        <f t="shared" si="785"/>
        <v>1</v>
      </c>
    </row>
    <row r="6315" spans="1:11" x14ac:dyDescent="0.3">
      <c r="A6315" s="1">
        <v>46492</v>
      </c>
      <c r="B6315">
        <f t="shared" si="786"/>
        <v>0</v>
      </c>
      <c r="C6315" s="2" t="str">
        <f>IFERROR(VLOOKUP((IF(LEN(DAY($A6315))&lt;2,0&amp;DAY($A6315),DAY($A6315))&amp;IF(LEN(MONTH($A6315))&lt;2,0&amp;MONTH($A6315),MONTH($A6315))), Prazniki[[#All],[DanMesec]:[Dela prosto]], 3,FALSE), "")</f>
        <v/>
      </c>
      <c r="D6315" s="2" t="str">
        <f t="shared" si="787"/>
        <v/>
      </c>
      <c r="E6315" s="2" t="str">
        <f t="shared" si="788"/>
        <v/>
      </c>
      <c r="F6315" s="2">
        <f t="shared" si="789"/>
        <v>0</v>
      </c>
      <c r="G6315" s="2" t="str">
        <f t="shared" si="784"/>
        <v/>
      </c>
      <c r="H6315" s="2">
        <f>IFERROR(VLOOKUP((IF(LEN(DAY($A6315))&lt;2,0&amp;DAY($A6315),DAY($A6315))&amp;IF(LEN(MONTH($A6315))&lt;2,0&amp;MONTH($A6315),MONTH($A6315))), Prazniki[[#All],[DanMesec]:[Dela prosto]], 4,FALSE), 0)</f>
        <v>0</v>
      </c>
      <c r="I6315" s="2">
        <f t="shared" si="790"/>
        <v>0</v>
      </c>
      <c r="J6315" s="2">
        <f t="shared" si="791"/>
        <v>0</v>
      </c>
      <c r="K6315">
        <f t="shared" si="785"/>
        <v>1</v>
      </c>
    </row>
    <row r="6316" spans="1:11" x14ac:dyDescent="0.3">
      <c r="A6316" s="1">
        <v>46493</v>
      </c>
      <c r="B6316">
        <f t="shared" si="786"/>
        <v>0</v>
      </c>
      <c r="C6316" s="2" t="str">
        <f>IFERROR(VLOOKUP((IF(LEN(DAY($A6316))&lt;2,0&amp;DAY($A6316),DAY($A6316))&amp;IF(LEN(MONTH($A6316))&lt;2,0&amp;MONTH($A6316),MONTH($A6316))), Prazniki[[#All],[DanMesec]:[Dela prosto]], 3,FALSE), "")</f>
        <v/>
      </c>
      <c r="D6316" s="2" t="str">
        <f t="shared" si="787"/>
        <v/>
      </c>
      <c r="E6316" s="2" t="str">
        <f t="shared" si="788"/>
        <v/>
      </c>
      <c r="F6316" s="2">
        <f t="shared" si="789"/>
        <v>0</v>
      </c>
      <c r="G6316" s="2" t="str">
        <f t="shared" si="784"/>
        <v/>
      </c>
      <c r="H6316" s="2">
        <f>IFERROR(VLOOKUP((IF(LEN(DAY($A6316))&lt;2,0&amp;DAY($A6316),DAY($A6316))&amp;IF(LEN(MONTH($A6316))&lt;2,0&amp;MONTH($A6316),MONTH($A6316))), Prazniki[[#All],[DanMesec]:[Dela prosto]], 4,FALSE), 0)</f>
        <v>0</v>
      </c>
      <c r="I6316" s="2">
        <f t="shared" si="790"/>
        <v>0</v>
      </c>
      <c r="J6316" s="2">
        <f t="shared" si="791"/>
        <v>0</v>
      </c>
      <c r="K6316">
        <f t="shared" si="785"/>
        <v>1</v>
      </c>
    </row>
    <row r="6317" spans="1:11" x14ac:dyDescent="0.3">
      <c r="A6317" s="1">
        <v>46494</v>
      </c>
      <c r="B6317">
        <f t="shared" si="786"/>
        <v>1</v>
      </c>
      <c r="C6317" s="2" t="str">
        <f>IFERROR(VLOOKUP((IF(LEN(DAY($A6317))&lt;2,0&amp;DAY($A6317),DAY($A6317))&amp;IF(LEN(MONTH($A6317))&lt;2,0&amp;MONTH($A6317),MONTH($A6317))), Prazniki[[#All],[DanMesec]:[Dela prosto]], 3,FALSE), "")</f>
        <v/>
      </c>
      <c r="D6317" s="2" t="str">
        <f t="shared" si="787"/>
        <v/>
      </c>
      <c r="E6317" s="2" t="str">
        <f t="shared" si="788"/>
        <v/>
      </c>
      <c r="F6317" s="2">
        <f t="shared" si="789"/>
        <v>0</v>
      </c>
      <c r="G6317" s="2" t="str">
        <f t="shared" si="784"/>
        <v/>
      </c>
      <c r="H6317" s="2">
        <f>IFERROR(VLOOKUP((IF(LEN(DAY($A6317))&lt;2,0&amp;DAY($A6317),DAY($A6317))&amp;IF(LEN(MONTH($A6317))&lt;2,0&amp;MONTH($A6317),MONTH($A6317))), Prazniki[[#All],[DanMesec]:[Dela prosto]], 4,FALSE), 0)</f>
        <v>0</v>
      </c>
      <c r="I6317" s="2">
        <f t="shared" si="790"/>
        <v>0</v>
      </c>
      <c r="J6317" s="2">
        <f t="shared" si="791"/>
        <v>0</v>
      </c>
      <c r="K6317">
        <f t="shared" si="785"/>
        <v>0</v>
      </c>
    </row>
    <row r="6318" spans="1:11" x14ac:dyDescent="0.3">
      <c r="A6318" s="1">
        <v>46495</v>
      </c>
      <c r="B6318">
        <f t="shared" si="786"/>
        <v>1</v>
      </c>
      <c r="C6318" s="2" t="str">
        <f>IFERROR(VLOOKUP((IF(LEN(DAY($A6318))&lt;2,0&amp;DAY($A6318),DAY($A6318))&amp;IF(LEN(MONTH($A6318))&lt;2,0&amp;MONTH($A6318),MONTH($A6318))), Prazniki[[#All],[DanMesec]:[Dela prosto]], 3,FALSE), "")</f>
        <v/>
      </c>
      <c r="D6318" s="2" t="str">
        <f t="shared" si="787"/>
        <v/>
      </c>
      <c r="E6318" s="2" t="str">
        <f t="shared" si="788"/>
        <v/>
      </c>
      <c r="F6318" s="2">
        <f t="shared" si="789"/>
        <v>0</v>
      </c>
      <c r="G6318" s="2" t="str">
        <f t="shared" si="784"/>
        <v/>
      </c>
      <c r="H6318" s="2">
        <f>IFERROR(VLOOKUP((IF(LEN(DAY($A6318))&lt;2,0&amp;DAY($A6318),DAY($A6318))&amp;IF(LEN(MONTH($A6318))&lt;2,0&amp;MONTH($A6318),MONTH($A6318))), Prazniki[[#All],[DanMesec]:[Dela prosto]], 4,FALSE), 0)</f>
        <v>0</v>
      </c>
      <c r="I6318" s="2">
        <f t="shared" si="790"/>
        <v>0</v>
      </c>
      <c r="J6318" s="2">
        <f t="shared" si="791"/>
        <v>0</v>
      </c>
      <c r="K6318">
        <f t="shared" si="785"/>
        <v>0</v>
      </c>
    </row>
    <row r="6319" spans="1:11" x14ac:dyDescent="0.3">
      <c r="A6319" s="1">
        <v>46496</v>
      </c>
      <c r="B6319">
        <f t="shared" si="786"/>
        <v>0</v>
      </c>
      <c r="C6319" s="2" t="str">
        <f>IFERROR(VLOOKUP((IF(LEN(DAY($A6319))&lt;2,0&amp;DAY($A6319),DAY($A6319))&amp;IF(LEN(MONTH($A6319))&lt;2,0&amp;MONTH($A6319),MONTH($A6319))), Prazniki[[#All],[DanMesec]:[Dela prosto]], 3,FALSE), "")</f>
        <v/>
      </c>
      <c r="D6319" s="2" t="str">
        <f t="shared" si="787"/>
        <v/>
      </c>
      <c r="E6319" s="2" t="str">
        <f t="shared" si="788"/>
        <v/>
      </c>
      <c r="F6319" s="2">
        <f t="shared" si="789"/>
        <v>0</v>
      </c>
      <c r="G6319" s="2" t="str">
        <f t="shared" si="784"/>
        <v/>
      </c>
      <c r="H6319" s="2">
        <f>IFERROR(VLOOKUP((IF(LEN(DAY($A6319))&lt;2,0&amp;DAY($A6319),DAY($A6319))&amp;IF(LEN(MONTH($A6319))&lt;2,0&amp;MONTH($A6319),MONTH($A6319))), Prazniki[[#All],[DanMesec]:[Dela prosto]], 4,FALSE), 0)</f>
        <v>0</v>
      </c>
      <c r="I6319" s="2">
        <f t="shared" si="790"/>
        <v>0</v>
      </c>
      <c r="J6319" s="2">
        <f t="shared" si="791"/>
        <v>0</v>
      </c>
      <c r="K6319">
        <f t="shared" si="785"/>
        <v>1</v>
      </c>
    </row>
    <row r="6320" spans="1:11" x14ac:dyDescent="0.3">
      <c r="A6320" s="1">
        <v>46497</v>
      </c>
      <c r="B6320">
        <f t="shared" si="786"/>
        <v>0</v>
      </c>
      <c r="C6320" s="2" t="str">
        <f>IFERROR(VLOOKUP((IF(LEN(DAY($A6320))&lt;2,0&amp;DAY($A6320),DAY($A6320))&amp;IF(LEN(MONTH($A6320))&lt;2,0&amp;MONTH($A6320),MONTH($A6320))), Prazniki[[#All],[DanMesec]:[Dela prosto]], 3,FALSE), "")</f>
        <v/>
      </c>
      <c r="D6320" s="2" t="str">
        <f t="shared" si="787"/>
        <v/>
      </c>
      <c r="E6320" s="2" t="str">
        <f t="shared" si="788"/>
        <v/>
      </c>
      <c r="F6320" s="2">
        <f t="shared" si="789"/>
        <v>0</v>
      </c>
      <c r="G6320" s="2" t="str">
        <f t="shared" si="784"/>
        <v/>
      </c>
      <c r="H6320" s="2">
        <f>IFERROR(VLOOKUP((IF(LEN(DAY($A6320))&lt;2,0&amp;DAY($A6320),DAY($A6320))&amp;IF(LEN(MONTH($A6320))&lt;2,0&amp;MONTH($A6320),MONTH($A6320))), Prazniki[[#All],[DanMesec]:[Dela prosto]], 4,FALSE), 0)</f>
        <v>0</v>
      </c>
      <c r="I6320" s="2">
        <f t="shared" si="790"/>
        <v>0</v>
      </c>
      <c r="J6320" s="2">
        <f t="shared" si="791"/>
        <v>0</v>
      </c>
      <c r="K6320">
        <f t="shared" si="785"/>
        <v>1</v>
      </c>
    </row>
    <row r="6321" spans="1:11" x14ac:dyDescent="0.3">
      <c r="A6321" s="1">
        <v>46498</v>
      </c>
      <c r="B6321">
        <f t="shared" si="786"/>
        <v>0</v>
      </c>
      <c r="C6321" s="2" t="str">
        <f>IFERROR(VLOOKUP((IF(LEN(DAY($A6321))&lt;2,0&amp;DAY($A6321),DAY($A6321))&amp;IF(LEN(MONTH($A6321))&lt;2,0&amp;MONTH($A6321),MONTH($A6321))), Prazniki[[#All],[DanMesec]:[Dela prosto]], 3,FALSE), "")</f>
        <v/>
      </c>
      <c r="D6321" s="2" t="str">
        <f t="shared" si="787"/>
        <v/>
      </c>
      <c r="E6321" s="2" t="str">
        <f t="shared" si="788"/>
        <v/>
      </c>
      <c r="F6321" s="2">
        <f t="shared" si="789"/>
        <v>0</v>
      </c>
      <c r="G6321" s="2" t="str">
        <f t="shared" si="784"/>
        <v/>
      </c>
      <c r="H6321" s="2">
        <f>IFERROR(VLOOKUP((IF(LEN(DAY($A6321))&lt;2,0&amp;DAY($A6321),DAY($A6321))&amp;IF(LEN(MONTH($A6321))&lt;2,0&amp;MONTH($A6321),MONTH($A6321))), Prazniki[[#All],[DanMesec]:[Dela prosto]], 4,FALSE), 0)</f>
        <v>0</v>
      </c>
      <c r="I6321" s="2">
        <f t="shared" si="790"/>
        <v>0</v>
      </c>
      <c r="J6321" s="2">
        <f t="shared" si="791"/>
        <v>0</v>
      </c>
      <c r="K6321">
        <f t="shared" si="785"/>
        <v>1</v>
      </c>
    </row>
    <row r="6322" spans="1:11" x14ac:dyDescent="0.3">
      <c r="A6322" s="1">
        <v>46499</v>
      </c>
      <c r="B6322">
        <f t="shared" si="786"/>
        <v>0</v>
      </c>
      <c r="C6322" s="2" t="str">
        <f>IFERROR(VLOOKUP((IF(LEN(DAY($A6322))&lt;2,0&amp;DAY($A6322),DAY($A6322))&amp;IF(LEN(MONTH($A6322))&lt;2,0&amp;MONTH($A6322),MONTH($A6322))), Prazniki[[#All],[DanMesec]:[Dela prosto]], 3,FALSE), "")</f>
        <v/>
      </c>
      <c r="D6322" s="2" t="str">
        <f t="shared" si="787"/>
        <v/>
      </c>
      <c r="E6322" s="2" t="str">
        <f t="shared" si="788"/>
        <v/>
      </c>
      <c r="F6322" s="2">
        <f t="shared" si="789"/>
        <v>0</v>
      </c>
      <c r="G6322" s="2" t="str">
        <f t="shared" si="784"/>
        <v/>
      </c>
      <c r="H6322" s="2">
        <f>IFERROR(VLOOKUP((IF(LEN(DAY($A6322))&lt;2,0&amp;DAY($A6322),DAY($A6322))&amp;IF(LEN(MONTH($A6322))&lt;2,0&amp;MONTH($A6322),MONTH($A6322))), Prazniki[[#All],[DanMesec]:[Dela prosto]], 4,FALSE), 0)</f>
        <v>0</v>
      </c>
      <c r="I6322" s="2">
        <f t="shared" si="790"/>
        <v>0</v>
      </c>
      <c r="J6322" s="2">
        <f t="shared" si="791"/>
        <v>0</v>
      </c>
      <c r="K6322">
        <f t="shared" si="785"/>
        <v>1</v>
      </c>
    </row>
    <row r="6323" spans="1:11" x14ac:dyDescent="0.3">
      <c r="A6323" s="1">
        <v>46500</v>
      </c>
      <c r="B6323">
        <f t="shared" si="786"/>
        <v>0</v>
      </c>
      <c r="C6323" s="2" t="str">
        <f>IFERROR(VLOOKUP((IF(LEN(DAY($A6323))&lt;2,0&amp;DAY($A6323),DAY($A6323))&amp;IF(LEN(MONTH($A6323))&lt;2,0&amp;MONTH($A6323),MONTH($A6323))), Prazniki[[#All],[DanMesec]:[Dela prosto]], 3,FALSE), "")</f>
        <v/>
      </c>
      <c r="D6323" s="2" t="str">
        <f t="shared" si="787"/>
        <v/>
      </c>
      <c r="E6323" s="2" t="str">
        <f t="shared" si="788"/>
        <v/>
      </c>
      <c r="F6323" s="2">
        <f t="shared" si="789"/>
        <v>0</v>
      </c>
      <c r="G6323" s="2" t="str">
        <f t="shared" si="784"/>
        <v/>
      </c>
      <c r="H6323" s="2">
        <f>IFERROR(VLOOKUP((IF(LEN(DAY($A6323))&lt;2,0&amp;DAY($A6323),DAY($A6323))&amp;IF(LEN(MONTH($A6323))&lt;2,0&amp;MONTH($A6323),MONTH($A6323))), Prazniki[[#All],[DanMesec]:[Dela prosto]], 4,FALSE), 0)</f>
        <v>0</v>
      </c>
      <c r="I6323" s="2">
        <f t="shared" si="790"/>
        <v>0</v>
      </c>
      <c r="J6323" s="2">
        <f t="shared" si="791"/>
        <v>0</v>
      </c>
      <c r="K6323">
        <f t="shared" si="785"/>
        <v>1</v>
      </c>
    </row>
    <row r="6324" spans="1:11" x14ac:dyDescent="0.3">
      <c r="A6324" s="1">
        <v>46501</v>
      </c>
      <c r="B6324">
        <f t="shared" si="786"/>
        <v>1</v>
      </c>
      <c r="C6324" s="2" t="str">
        <f>IFERROR(VLOOKUP((IF(LEN(DAY($A6324))&lt;2,0&amp;DAY($A6324),DAY($A6324))&amp;IF(LEN(MONTH($A6324))&lt;2,0&amp;MONTH($A6324),MONTH($A6324))), Prazniki[[#All],[DanMesec]:[Dela prosto]], 3,FALSE), "")</f>
        <v/>
      </c>
      <c r="D6324" s="2" t="str">
        <f t="shared" si="787"/>
        <v/>
      </c>
      <c r="E6324" s="2" t="str">
        <f t="shared" si="788"/>
        <v/>
      </c>
      <c r="F6324" s="2">
        <f t="shared" si="789"/>
        <v>0</v>
      </c>
      <c r="G6324" s="2" t="str">
        <f t="shared" si="784"/>
        <v/>
      </c>
      <c r="H6324" s="2">
        <f>IFERROR(VLOOKUP((IF(LEN(DAY($A6324))&lt;2,0&amp;DAY($A6324),DAY($A6324))&amp;IF(LEN(MONTH($A6324))&lt;2,0&amp;MONTH($A6324),MONTH($A6324))), Prazniki[[#All],[DanMesec]:[Dela prosto]], 4,FALSE), 0)</f>
        <v>0</v>
      </c>
      <c r="I6324" s="2">
        <f t="shared" si="790"/>
        <v>0</v>
      </c>
      <c r="J6324" s="2">
        <f t="shared" si="791"/>
        <v>0</v>
      </c>
      <c r="K6324">
        <f t="shared" si="785"/>
        <v>0</v>
      </c>
    </row>
    <row r="6325" spans="1:11" x14ac:dyDescent="0.3">
      <c r="A6325" s="1">
        <v>46502</v>
      </c>
      <c r="B6325">
        <f t="shared" si="786"/>
        <v>1</v>
      </c>
      <c r="C6325" s="2" t="str">
        <f>IFERROR(VLOOKUP((IF(LEN(DAY($A6325))&lt;2,0&amp;DAY($A6325),DAY($A6325))&amp;IF(LEN(MONTH($A6325))&lt;2,0&amp;MONTH($A6325),MONTH($A6325))), Prazniki[[#All],[DanMesec]:[Dela prosto]], 3,FALSE), "")</f>
        <v/>
      </c>
      <c r="D6325" s="2" t="str">
        <f t="shared" si="787"/>
        <v/>
      </c>
      <c r="E6325" s="2" t="str">
        <f t="shared" si="788"/>
        <v/>
      </c>
      <c r="F6325" s="2">
        <f t="shared" si="789"/>
        <v>0</v>
      </c>
      <c r="G6325" s="2" t="str">
        <f t="shared" si="784"/>
        <v/>
      </c>
      <c r="H6325" s="2">
        <f>IFERROR(VLOOKUP((IF(LEN(DAY($A6325))&lt;2,0&amp;DAY($A6325),DAY($A6325))&amp;IF(LEN(MONTH($A6325))&lt;2,0&amp;MONTH($A6325),MONTH($A6325))), Prazniki[[#All],[DanMesec]:[Dela prosto]], 4,FALSE), 0)</f>
        <v>0</v>
      </c>
      <c r="I6325" s="2">
        <f t="shared" si="790"/>
        <v>0</v>
      </c>
      <c r="J6325" s="2">
        <f t="shared" si="791"/>
        <v>0</v>
      </c>
      <c r="K6325">
        <f t="shared" si="785"/>
        <v>0</v>
      </c>
    </row>
    <row r="6326" spans="1:11" x14ac:dyDescent="0.3">
      <c r="A6326" s="1">
        <v>46503</v>
      </c>
      <c r="B6326">
        <f t="shared" si="786"/>
        <v>0</v>
      </c>
      <c r="C6326" s="2" t="str">
        <f>IFERROR(VLOOKUP((IF(LEN(DAY($A6326))&lt;2,0&amp;DAY($A6326),DAY($A6326))&amp;IF(LEN(MONTH($A6326))&lt;2,0&amp;MONTH($A6326),MONTH($A6326))), Prazniki[[#All],[DanMesec]:[Dela prosto]], 3,FALSE), "")</f>
        <v/>
      </c>
      <c r="D6326" s="2" t="str">
        <f t="shared" si="787"/>
        <v/>
      </c>
      <c r="E6326" s="2" t="str">
        <f t="shared" si="788"/>
        <v/>
      </c>
      <c r="F6326" s="2">
        <f t="shared" si="789"/>
        <v>0</v>
      </c>
      <c r="G6326" s="2" t="str">
        <f t="shared" si="784"/>
        <v/>
      </c>
      <c r="H6326" s="2">
        <f>IFERROR(VLOOKUP((IF(LEN(DAY($A6326))&lt;2,0&amp;DAY($A6326),DAY($A6326))&amp;IF(LEN(MONTH($A6326))&lt;2,0&amp;MONTH($A6326),MONTH($A6326))), Prazniki[[#All],[DanMesec]:[Dela prosto]], 4,FALSE), 0)</f>
        <v>0</v>
      </c>
      <c r="I6326" s="2">
        <f t="shared" si="790"/>
        <v>0</v>
      </c>
      <c r="J6326" s="2">
        <f t="shared" si="791"/>
        <v>0</v>
      </c>
      <c r="K6326">
        <f t="shared" si="785"/>
        <v>1</v>
      </c>
    </row>
    <row r="6327" spans="1:11" x14ac:dyDescent="0.3">
      <c r="A6327" s="1">
        <v>46504</v>
      </c>
      <c r="B6327">
        <f t="shared" si="786"/>
        <v>0</v>
      </c>
      <c r="C6327" s="2" t="str">
        <f>IFERROR(VLOOKUP((IF(LEN(DAY($A6327))&lt;2,0&amp;DAY($A6327),DAY($A6327))&amp;IF(LEN(MONTH($A6327))&lt;2,0&amp;MONTH($A6327),MONTH($A6327))), Prazniki[[#All],[DanMesec]:[Dela prosto]], 3,FALSE), "")</f>
        <v>Dan upora proti okupatorju</v>
      </c>
      <c r="D6327" s="2" t="str">
        <f t="shared" si="787"/>
        <v/>
      </c>
      <c r="E6327" s="2" t="str">
        <f t="shared" si="788"/>
        <v/>
      </c>
      <c r="F6327" s="2">
        <f t="shared" si="789"/>
        <v>1</v>
      </c>
      <c r="G6327" s="2" t="str">
        <f t="shared" si="784"/>
        <v>Dan upora proti okupatorju</v>
      </c>
      <c r="H6327" s="2">
        <f>IFERROR(VLOOKUP((IF(LEN(DAY($A6327))&lt;2,0&amp;DAY($A6327),DAY($A6327))&amp;IF(LEN(MONTH($A6327))&lt;2,0&amp;MONTH($A6327),MONTH($A6327))), Prazniki[[#All],[DanMesec]:[Dela prosto]], 4,FALSE), 0)</f>
        <v>1</v>
      </c>
      <c r="I6327" s="2">
        <f t="shared" si="790"/>
        <v>0</v>
      </c>
      <c r="J6327" s="2">
        <f t="shared" si="791"/>
        <v>1</v>
      </c>
      <c r="K6327">
        <f t="shared" si="785"/>
        <v>0</v>
      </c>
    </row>
    <row r="6328" spans="1:11" x14ac:dyDescent="0.3">
      <c r="A6328" s="1">
        <v>46505</v>
      </c>
      <c r="B6328">
        <f t="shared" si="786"/>
        <v>0</v>
      </c>
      <c r="C6328" s="2" t="str">
        <f>IFERROR(VLOOKUP((IF(LEN(DAY($A6328))&lt;2,0&amp;DAY($A6328),DAY($A6328))&amp;IF(LEN(MONTH($A6328))&lt;2,0&amp;MONTH($A6328),MONTH($A6328))), Prazniki[[#All],[DanMesec]:[Dela prosto]], 3,FALSE), "")</f>
        <v/>
      </c>
      <c r="D6328" s="2" t="str">
        <f t="shared" si="787"/>
        <v/>
      </c>
      <c r="E6328" s="2" t="str">
        <f t="shared" si="788"/>
        <v/>
      </c>
      <c r="F6328" s="2">
        <f t="shared" si="789"/>
        <v>0</v>
      </c>
      <c r="G6328" s="2" t="str">
        <f t="shared" si="784"/>
        <v/>
      </c>
      <c r="H6328" s="2">
        <f>IFERROR(VLOOKUP((IF(LEN(DAY($A6328))&lt;2,0&amp;DAY($A6328),DAY($A6328))&amp;IF(LEN(MONTH($A6328))&lt;2,0&amp;MONTH($A6328),MONTH($A6328))), Prazniki[[#All],[DanMesec]:[Dela prosto]], 4,FALSE), 0)</f>
        <v>0</v>
      </c>
      <c r="I6328" s="2">
        <f t="shared" si="790"/>
        <v>0</v>
      </c>
      <c r="J6328" s="2">
        <f t="shared" si="791"/>
        <v>0</v>
      </c>
      <c r="K6328">
        <f t="shared" si="785"/>
        <v>1</v>
      </c>
    </row>
    <row r="6329" spans="1:11" x14ac:dyDescent="0.3">
      <c r="A6329" s="1">
        <v>46506</v>
      </c>
      <c r="B6329">
        <f t="shared" si="786"/>
        <v>0</v>
      </c>
      <c r="C6329" s="2" t="str">
        <f>IFERROR(VLOOKUP((IF(LEN(DAY($A6329))&lt;2,0&amp;DAY($A6329),DAY($A6329))&amp;IF(LEN(MONTH($A6329))&lt;2,0&amp;MONTH($A6329),MONTH($A6329))), Prazniki[[#All],[DanMesec]:[Dela prosto]], 3,FALSE), "")</f>
        <v/>
      </c>
      <c r="D6329" s="2" t="str">
        <f t="shared" si="787"/>
        <v/>
      </c>
      <c r="E6329" s="2" t="str">
        <f t="shared" si="788"/>
        <v/>
      </c>
      <c r="F6329" s="2">
        <f t="shared" si="789"/>
        <v>0</v>
      </c>
      <c r="G6329" s="2" t="str">
        <f t="shared" si="784"/>
        <v/>
      </c>
      <c r="H6329" s="2">
        <f>IFERROR(VLOOKUP((IF(LEN(DAY($A6329))&lt;2,0&amp;DAY($A6329),DAY($A6329))&amp;IF(LEN(MONTH($A6329))&lt;2,0&amp;MONTH($A6329),MONTH($A6329))), Prazniki[[#All],[DanMesec]:[Dela prosto]], 4,FALSE), 0)</f>
        <v>0</v>
      </c>
      <c r="I6329" s="2">
        <f t="shared" si="790"/>
        <v>0</v>
      </c>
      <c r="J6329" s="2">
        <f t="shared" si="791"/>
        <v>0</v>
      </c>
      <c r="K6329">
        <f t="shared" si="785"/>
        <v>1</v>
      </c>
    </row>
    <row r="6330" spans="1:11" x14ac:dyDescent="0.3">
      <c r="A6330" s="1">
        <v>46507</v>
      </c>
      <c r="B6330">
        <f t="shared" si="786"/>
        <v>0</v>
      </c>
      <c r="C6330" s="2" t="str">
        <f>IFERROR(VLOOKUP((IF(LEN(DAY($A6330))&lt;2,0&amp;DAY($A6330),DAY($A6330))&amp;IF(LEN(MONTH($A6330))&lt;2,0&amp;MONTH($A6330),MONTH($A6330))), Prazniki[[#All],[DanMesec]:[Dela prosto]], 3,FALSE), "")</f>
        <v/>
      </c>
      <c r="D6330" s="2" t="str">
        <f t="shared" si="787"/>
        <v/>
      </c>
      <c r="E6330" s="2" t="str">
        <f t="shared" si="788"/>
        <v/>
      </c>
      <c r="F6330" s="2">
        <f t="shared" si="789"/>
        <v>0</v>
      </c>
      <c r="G6330" s="2" t="str">
        <f t="shared" si="784"/>
        <v/>
      </c>
      <c r="H6330" s="2">
        <f>IFERROR(VLOOKUP((IF(LEN(DAY($A6330))&lt;2,0&amp;DAY($A6330),DAY($A6330))&amp;IF(LEN(MONTH($A6330))&lt;2,0&amp;MONTH($A6330),MONTH($A6330))), Prazniki[[#All],[DanMesec]:[Dela prosto]], 4,FALSE), 0)</f>
        <v>0</v>
      </c>
      <c r="I6330" s="2">
        <f t="shared" si="790"/>
        <v>0</v>
      </c>
      <c r="J6330" s="2">
        <f t="shared" si="791"/>
        <v>0</v>
      </c>
      <c r="K6330">
        <f t="shared" si="785"/>
        <v>1</v>
      </c>
    </row>
    <row r="6331" spans="1:11" x14ac:dyDescent="0.3">
      <c r="A6331" s="1">
        <v>46508</v>
      </c>
      <c r="B6331">
        <f t="shared" si="786"/>
        <v>1</v>
      </c>
      <c r="C6331" s="2" t="str">
        <f>IFERROR(VLOOKUP((IF(LEN(DAY($A6331))&lt;2,0&amp;DAY($A6331),DAY($A6331))&amp;IF(LEN(MONTH($A6331))&lt;2,0&amp;MONTH($A6331),MONTH($A6331))), Prazniki[[#All],[DanMesec]:[Dela prosto]], 3,FALSE), "")</f>
        <v>Praznik dela</v>
      </c>
      <c r="D6331" s="2" t="str">
        <f t="shared" si="787"/>
        <v/>
      </c>
      <c r="E6331" s="2" t="str">
        <f t="shared" si="788"/>
        <v/>
      </c>
      <c r="F6331" s="2">
        <f t="shared" si="789"/>
        <v>1</v>
      </c>
      <c r="G6331" s="2" t="str">
        <f t="shared" si="784"/>
        <v>Praznik dela</v>
      </c>
      <c r="H6331" s="2">
        <f>IFERROR(VLOOKUP((IF(LEN(DAY($A6331))&lt;2,0&amp;DAY($A6331),DAY($A6331))&amp;IF(LEN(MONTH($A6331))&lt;2,0&amp;MONTH($A6331),MONTH($A6331))), Prazniki[[#All],[DanMesec]:[Dela prosto]], 4,FALSE), 0)</f>
        <v>1</v>
      </c>
      <c r="I6331" s="2">
        <f t="shared" si="790"/>
        <v>0</v>
      </c>
      <c r="J6331" s="2">
        <f t="shared" si="791"/>
        <v>1</v>
      </c>
      <c r="K6331">
        <f t="shared" si="785"/>
        <v>0</v>
      </c>
    </row>
    <row r="6332" spans="1:11" x14ac:dyDescent="0.3">
      <c r="A6332" s="1">
        <v>46509</v>
      </c>
      <c r="B6332">
        <f t="shared" si="786"/>
        <v>1</v>
      </c>
      <c r="C6332" s="2" t="str">
        <f>IFERROR(VLOOKUP((IF(LEN(DAY($A6332))&lt;2,0&amp;DAY($A6332),DAY($A6332))&amp;IF(LEN(MONTH($A6332))&lt;2,0&amp;MONTH($A6332),MONTH($A6332))), Prazniki[[#All],[DanMesec]:[Dela prosto]], 3,FALSE), "")</f>
        <v>Praznik dela</v>
      </c>
      <c r="D6332" s="2" t="str">
        <f t="shared" si="787"/>
        <v/>
      </c>
      <c r="E6332" s="2" t="str">
        <f t="shared" si="788"/>
        <v/>
      </c>
      <c r="F6332" s="2">
        <f t="shared" si="789"/>
        <v>1</v>
      </c>
      <c r="G6332" s="2" t="str">
        <f t="shared" si="784"/>
        <v>Praznik dela</v>
      </c>
      <c r="H6332" s="2">
        <f>IFERROR(VLOOKUP((IF(LEN(DAY($A6332))&lt;2,0&amp;DAY($A6332),DAY($A6332))&amp;IF(LEN(MONTH($A6332))&lt;2,0&amp;MONTH($A6332),MONTH($A6332))), Prazniki[[#All],[DanMesec]:[Dela prosto]], 4,FALSE), 0)</f>
        <v>1</v>
      </c>
      <c r="I6332" s="2">
        <f t="shared" si="790"/>
        <v>0</v>
      </c>
      <c r="J6332" s="2">
        <f t="shared" si="791"/>
        <v>1</v>
      </c>
      <c r="K6332">
        <f t="shared" si="785"/>
        <v>0</v>
      </c>
    </row>
    <row r="6333" spans="1:11" x14ac:dyDescent="0.3">
      <c r="A6333" s="1">
        <v>46510</v>
      </c>
      <c r="B6333">
        <f t="shared" si="786"/>
        <v>0</v>
      </c>
      <c r="C6333" s="2" t="str">
        <f>IFERROR(VLOOKUP((IF(LEN(DAY($A6333))&lt;2,0&amp;DAY($A6333),DAY($A6333))&amp;IF(LEN(MONTH($A6333))&lt;2,0&amp;MONTH($A6333),MONTH($A6333))), Prazniki[[#All],[DanMesec]:[Dela prosto]], 3,FALSE), "")</f>
        <v/>
      </c>
      <c r="D6333" s="2" t="str">
        <f t="shared" si="787"/>
        <v/>
      </c>
      <c r="E6333" s="2" t="str">
        <f t="shared" si="788"/>
        <v/>
      </c>
      <c r="F6333" s="2">
        <f t="shared" si="789"/>
        <v>0</v>
      </c>
      <c r="G6333" s="2" t="str">
        <f t="shared" si="784"/>
        <v/>
      </c>
      <c r="H6333" s="2">
        <f>IFERROR(VLOOKUP((IF(LEN(DAY($A6333))&lt;2,0&amp;DAY($A6333),DAY($A6333))&amp;IF(LEN(MONTH($A6333))&lt;2,0&amp;MONTH($A6333),MONTH($A6333))), Prazniki[[#All],[DanMesec]:[Dela prosto]], 4,FALSE), 0)</f>
        <v>0</v>
      </c>
      <c r="I6333" s="2">
        <f t="shared" si="790"/>
        <v>0</v>
      </c>
      <c r="J6333" s="2">
        <f t="shared" si="791"/>
        <v>0</v>
      </c>
      <c r="K6333">
        <f t="shared" si="785"/>
        <v>1</v>
      </c>
    </row>
    <row r="6334" spans="1:11" x14ac:dyDescent="0.3">
      <c r="A6334" s="1">
        <v>46511</v>
      </c>
      <c r="B6334">
        <f t="shared" si="786"/>
        <v>0</v>
      </c>
      <c r="C6334" s="2" t="str">
        <f>IFERROR(VLOOKUP((IF(LEN(DAY($A6334))&lt;2,0&amp;DAY($A6334),DAY($A6334))&amp;IF(LEN(MONTH($A6334))&lt;2,0&amp;MONTH($A6334),MONTH($A6334))), Prazniki[[#All],[DanMesec]:[Dela prosto]], 3,FALSE), "")</f>
        <v/>
      </c>
      <c r="D6334" s="2" t="str">
        <f t="shared" si="787"/>
        <v/>
      </c>
      <c r="E6334" s="2" t="str">
        <f t="shared" si="788"/>
        <v/>
      </c>
      <c r="F6334" s="2">
        <f t="shared" si="789"/>
        <v>0</v>
      </c>
      <c r="G6334" s="2" t="str">
        <f t="shared" si="784"/>
        <v/>
      </c>
      <c r="H6334" s="2">
        <f>IFERROR(VLOOKUP((IF(LEN(DAY($A6334))&lt;2,0&amp;DAY($A6334),DAY($A6334))&amp;IF(LEN(MONTH($A6334))&lt;2,0&amp;MONTH($A6334),MONTH($A6334))), Prazniki[[#All],[DanMesec]:[Dela prosto]], 4,FALSE), 0)</f>
        <v>0</v>
      </c>
      <c r="I6334" s="2">
        <f t="shared" si="790"/>
        <v>0</v>
      </c>
      <c r="J6334" s="2">
        <f t="shared" si="791"/>
        <v>0</v>
      </c>
      <c r="K6334">
        <f t="shared" si="785"/>
        <v>1</v>
      </c>
    </row>
    <row r="6335" spans="1:11" x14ac:dyDescent="0.3">
      <c r="A6335" s="1">
        <v>46512</v>
      </c>
      <c r="B6335">
        <f t="shared" si="786"/>
        <v>0</v>
      </c>
      <c r="C6335" s="2" t="str">
        <f>IFERROR(VLOOKUP((IF(LEN(DAY($A6335))&lt;2,0&amp;DAY($A6335),DAY($A6335))&amp;IF(LEN(MONTH($A6335))&lt;2,0&amp;MONTH($A6335),MONTH($A6335))), Prazniki[[#All],[DanMesec]:[Dela prosto]], 3,FALSE), "")</f>
        <v/>
      </c>
      <c r="D6335" s="2" t="str">
        <f t="shared" si="787"/>
        <v/>
      </c>
      <c r="E6335" s="2" t="str">
        <f t="shared" si="788"/>
        <v/>
      </c>
      <c r="F6335" s="2">
        <f t="shared" si="789"/>
        <v>0</v>
      </c>
      <c r="G6335" s="2" t="str">
        <f t="shared" si="784"/>
        <v/>
      </c>
      <c r="H6335" s="2">
        <f>IFERROR(VLOOKUP((IF(LEN(DAY($A6335))&lt;2,0&amp;DAY($A6335),DAY($A6335))&amp;IF(LEN(MONTH($A6335))&lt;2,0&amp;MONTH($A6335),MONTH($A6335))), Prazniki[[#All],[DanMesec]:[Dela prosto]], 4,FALSE), 0)</f>
        <v>0</v>
      </c>
      <c r="I6335" s="2">
        <f t="shared" si="790"/>
        <v>0</v>
      </c>
      <c r="J6335" s="2">
        <f t="shared" si="791"/>
        <v>0</v>
      </c>
      <c r="K6335">
        <f t="shared" si="785"/>
        <v>1</v>
      </c>
    </row>
    <row r="6336" spans="1:11" x14ac:dyDescent="0.3">
      <c r="A6336" s="1">
        <v>46513</v>
      </c>
      <c r="B6336">
        <f t="shared" si="786"/>
        <v>0</v>
      </c>
      <c r="C6336" s="2" t="str">
        <f>IFERROR(VLOOKUP((IF(LEN(DAY($A6336))&lt;2,0&amp;DAY($A6336),DAY($A6336))&amp;IF(LEN(MONTH($A6336))&lt;2,0&amp;MONTH($A6336),MONTH($A6336))), Prazniki[[#All],[DanMesec]:[Dela prosto]], 3,FALSE), "")</f>
        <v/>
      </c>
      <c r="D6336" s="2" t="str">
        <f t="shared" si="787"/>
        <v/>
      </c>
      <c r="E6336" s="2" t="str">
        <f t="shared" si="788"/>
        <v/>
      </c>
      <c r="F6336" s="2">
        <f t="shared" si="789"/>
        <v>0</v>
      </c>
      <c r="G6336" s="2" t="str">
        <f t="shared" si="784"/>
        <v/>
      </c>
      <c r="H6336" s="2">
        <f>IFERROR(VLOOKUP((IF(LEN(DAY($A6336))&lt;2,0&amp;DAY($A6336),DAY($A6336))&amp;IF(LEN(MONTH($A6336))&lt;2,0&amp;MONTH($A6336),MONTH($A6336))), Prazniki[[#All],[DanMesec]:[Dela prosto]], 4,FALSE), 0)</f>
        <v>0</v>
      </c>
      <c r="I6336" s="2">
        <f t="shared" si="790"/>
        <v>0</v>
      </c>
      <c r="J6336" s="2">
        <f t="shared" si="791"/>
        <v>0</v>
      </c>
      <c r="K6336">
        <f t="shared" si="785"/>
        <v>1</v>
      </c>
    </row>
    <row r="6337" spans="1:11" x14ac:dyDescent="0.3">
      <c r="A6337" s="1">
        <v>46514</v>
      </c>
      <c r="B6337">
        <f t="shared" si="786"/>
        <v>0</v>
      </c>
      <c r="C6337" s="2" t="str">
        <f>IFERROR(VLOOKUP((IF(LEN(DAY($A6337))&lt;2,0&amp;DAY($A6337),DAY($A6337))&amp;IF(LEN(MONTH($A6337))&lt;2,0&amp;MONTH($A6337),MONTH($A6337))), Prazniki[[#All],[DanMesec]:[Dela prosto]], 3,FALSE), "")</f>
        <v/>
      </c>
      <c r="D6337" s="2" t="str">
        <f t="shared" si="787"/>
        <v/>
      </c>
      <c r="E6337" s="2" t="str">
        <f t="shared" si="788"/>
        <v/>
      </c>
      <c r="F6337" s="2">
        <f t="shared" si="789"/>
        <v>0</v>
      </c>
      <c r="G6337" s="2" t="str">
        <f t="shared" si="784"/>
        <v/>
      </c>
      <c r="H6337" s="2">
        <f>IFERROR(VLOOKUP((IF(LEN(DAY($A6337))&lt;2,0&amp;DAY($A6337),DAY($A6337))&amp;IF(LEN(MONTH($A6337))&lt;2,0&amp;MONTH($A6337),MONTH($A6337))), Prazniki[[#All],[DanMesec]:[Dela prosto]], 4,FALSE), 0)</f>
        <v>0</v>
      </c>
      <c r="I6337" s="2">
        <f t="shared" si="790"/>
        <v>0</v>
      </c>
      <c r="J6337" s="2">
        <f t="shared" si="791"/>
        <v>0</v>
      </c>
      <c r="K6337">
        <f t="shared" si="785"/>
        <v>1</v>
      </c>
    </row>
    <row r="6338" spans="1:11" x14ac:dyDescent="0.3">
      <c r="A6338" s="1">
        <v>46515</v>
      </c>
      <c r="B6338">
        <f t="shared" si="786"/>
        <v>1</v>
      </c>
      <c r="C6338" s="2" t="str">
        <f>IFERROR(VLOOKUP((IF(LEN(DAY($A6338))&lt;2,0&amp;DAY($A6338),DAY($A6338))&amp;IF(LEN(MONTH($A6338))&lt;2,0&amp;MONTH($A6338),MONTH($A6338))), Prazniki[[#All],[DanMesec]:[Dela prosto]], 3,FALSE), "")</f>
        <v/>
      </c>
      <c r="D6338" s="2" t="str">
        <f t="shared" si="787"/>
        <v/>
      </c>
      <c r="E6338" s="2" t="str">
        <f t="shared" si="788"/>
        <v/>
      </c>
      <c r="F6338" s="2">
        <f t="shared" si="789"/>
        <v>0</v>
      </c>
      <c r="G6338" s="2" t="str">
        <f t="shared" ref="G6338:G6401" si="792">IF(C6338&lt;&gt;"",C6338,IF(D6338&lt;&gt;"",D6338,IF(E6338&lt;&gt;"",E6338, "")))</f>
        <v/>
      </c>
      <c r="H6338" s="2">
        <f>IFERROR(VLOOKUP((IF(LEN(DAY($A6338))&lt;2,0&amp;DAY($A6338),DAY($A6338))&amp;IF(LEN(MONTH($A6338))&lt;2,0&amp;MONTH($A6338),MONTH($A6338))), Prazniki[[#All],[DanMesec]:[Dela prosto]], 4,FALSE), 0)</f>
        <v>0</v>
      </c>
      <c r="I6338" s="2">
        <f t="shared" si="790"/>
        <v>0</v>
      </c>
      <c r="J6338" s="2">
        <f t="shared" si="791"/>
        <v>0</v>
      </c>
      <c r="K6338">
        <f t="shared" ref="K6338:K6401" si="793">IF(OR(B6338=1,H6338=1), 0,1)</f>
        <v>0</v>
      </c>
    </row>
    <row r="6339" spans="1:11" x14ac:dyDescent="0.3">
      <c r="A6339" s="1">
        <v>46516</v>
      </c>
      <c r="B6339">
        <f t="shared" ref="B6339:B6402" si="794">IF(OR(WEEKDAY(A6339,2)=6,WEEKDAY(A6339,2)=7),1,0)</f>
        <v>1</v>
      </c>
      <c r="C6339" s="2" t="str">
        <f>IFERROR(VLOOKUP((IF(LEN(DAY($A6339))&lt;2,0&amp;DAY($A6339),DAY($A6339))&amp;IF(LEN(MONTH($A6339))&lt;2,0&amp;MONTH($A6339),MONTH($A6339))), Prazniki[[#All],[DanMesec]:[Dela prosto]], 3,FALSE), "")</f>
        <v/>
      </c>
      <c r="D6339" s="2" t="str">
        <f t="shared" ref="D6339:D6402" si="795">IF(FLOOR(DAY(MINUTE(YEAR(A6339)/38)/2+56)&amp;"/"&amp;"5/"&amp;YEAR(A6339),7)-34+1=A6339,$D$1,"")</f>
        <v/>
      </c>
      <c r="E6339" s="2" t="str">
        <f t="shared" ref="E6339:E6402" si="796">IF(FLOOR(DAY(MINUTE(YEAR(A6339)/38)/2+56)&amp;"/"&amp;"5/"&amp;YEAR(A6339),7)-34+1+50-2=A6339,$E$1,"")</f>
        <v/>
      </c>
      <c r="F6339" s="2">
        <f t="shared" ref="F6339:F6402" si="797">IF(C6339&lt;&gt;"",1,IF(D6339&lt;&gt;"",1,IF(E6339&lt;&gt;"",1, 0)))</f>
        <v>0</v>
      </c>
      <c r="G6339" s="2" t="str">
        <f t="shared" si="792"/>
        <v/>
      </c>
      <c r="H6339" s="2">
        <f>IFERROR(VLOOKUP((IF(LEN(DAY($A6339))&lt;2,0&amp;DAY($A6339),DAY($A6339))&amp;IF(LEN(MONTH($A6339))&lt;2,0&amp;MONTH($A6339),MONTH($A6339))), Prazniki[[#All],[DanMesec]:[Dela prosto]], 4,FALSE), 0)</f>
        <v>0</v>
      </c>
      <c r="I6339" s="2">
        <f t="shared" ref="I6339:I6402" si="798">IF(OR(D6339&lt;&gt;"",E6339&lt;&gt;""),1,0)</f>
        <v>0</v>
      </c>
      <c r="J6339" s="2">
        <f t="shared" ref="J6339:J6402" si="799">IF(OR(H6339=1,I6339=1),1,0)</f>
        <v>0</v>
      </c>
      <c r="K6339">
        <f t="shared" si="793"/>
        <v>0</v>
      </c>
    </row>
    <row r="6340" spans="1:11" x14ac:dyDescent="0.3">
      <c r="A6340" s="1">
        <v>46517</v>
      </c>
      <c r="B6340">
        <f t="shared" si="794"/>
        <v>0</v>
      </c>
      <c r="C6340" s="2" t="str">
        <f>IFERROR(VLOOKUP((IF(LEN(DAY($A6340))&lt;2,0&amp;DAY($A6340),DAY($A6340))&amp;IF(LEN(MONTH($A6340))&lt;2,0&amp;MONTH($A6340),MONTH($A6340))), Prazniki[[#All],[DanMesec]:[Dela prosto]], 3,FALSE), "")</f>
        <v/>
      </c>
      <c r="D6340" s="2" t="str">
        <f t="shared" si="795"/>
        <v/>
      </c>
      <c r="E6340" s="2" t="str">
        <f t="shared" si="796"/>
        <v/>
      </c>
      <c r="F6340" s="2">
        <f t="shared" si="797"/>
        <v>0</v>
      </c>
      <c r="G6340" s="2" t="str">
        <f t="shared" si="792"/>
        <v/>
      </c>
      <c r="H6340" s="2">
        <f>IFERROR(VLOOKUP((IF(LEN(DAY($A6340))&lt;2,0&amp;DAY($A6340),DAY($A6340))&amp;IF(LEN(MONTH($A6340))&lt;2,0&amp;MONTH($A6340),MONTH($A6340))), Prazniki[[#All],[DanMesec]:[Dela prosto]], 4,FALSE), 0)</f>
        <v>0</v>
      </c>
      <c r="I6340" s="2">
        <f t="shared" si="798"/>
        <v>0</v>
      </c>
      <c r="J6340" s="2">
        <f t="shared" si="799"/>
        <v>0</v>
      </c>
      <c r="K6340">
        <f t="shared" si="793"/>
        <v>1</v>
      </c>
    </row>
    <row r="6341" spans="1:11" x14ac:dyDescent="0.3">
      <c r="A6341" s="1">
        <v>46518</v>
      </c>
      <c r="B6341">
        <f t="shared" si="794"/>
        <v>0</v>
      </c>
      <c r="C6341" s="2" t="str">
        <f>IFERROR(VLOOKUP((IF(LEN(DAY($A6341))&lt;2,0&amp;DAY($A6341),DAY($A6341))&amp;IF(LEN(MONTH($A6341))&lt;2,0&amp;MONTH($A6341),MONTH($A6341))), Prazniki[[#All],[DanMesec]:[Dela prosto]], 3,FALSE), "")</f>
        <v/>
      </c>
      <c r="D6341" s="2" t="str">
        <f t="shared" si="795"/>
        <v/>
      </c>
      <c r="E6341" s="2" t="str">
        <f t="shared" si="796"/>
        <v/>
      </c>
      <c r="F6341" s="2">
        <f t="shared" si="797"/>
        <v>0</v>
      </c>
      <c r="G6341" s="2" t="str">
        <f t="shared" si="792"/>
        <v/>
      </c>
      <c r="H6341" s="2">
        <f>IFERROR(VLOOKUP((IF(LEN(DAY($A6341))&lt;2,0&amp;DAY($A6341),DAY($A6341))&amp;IF(LEN(MONTH($A6341))&lt;2,0&amp;MONTH($A6341),MONTH($A6341))), Prazniki[[#All],[DanMesec]:[Dela prosto]], 4,FALSE), 0)</f>
        <v>0</v>
      </c>
      <c r="I6341" s="2">
        <f t="shared" si="798"/>
        <v>0</v>
      </c>
      <c r="J6341" s="2">
        <f t="shared" si="799"/>
        <v>0</v>
      </c>
      <c r="K6341">
        <f t="shared" si="793"/>
        <v>1</v>
      </c>
    </row>
    <row r="6342" spans="1:11" x14ac:dyDescent="0.3">
      <c r="A6342" s="1">
        <v>46519</v>
      </c>
      <c r="B6342">
        <f t="shared" si="794"/>
        <v>0</v>
      </c>
      <c r="C6342" s="2" t="str">
        <f>IFERROR(VLOOKUP((IF(LEN(DAY($A6342))&lt;2,0&amp;DAY($A6342),DAY($A6342))&amp;IF(LEN(MONTH($A6342))&lt;2,0&amp;MONTH($A6342),MONTH($A6342))), Prazniki[[#All],[DanMesec]:[Dela prosto]], 3,FALSE), "")</f>
        <v/>
      </c>
      <c r="D6342" s="2" t="str">
        <f t="shared" si="795"/>
        <v/>
      </c>
      <c r="E6342" s="2" t="str">
        <f t="shared" si="796"/>
        <v/>
      </c>
      <c r="F6342" s="2">
        <f t="shared" si="797"/>
        <v>0</v>
      </c>
      <c r="G6342" s="2" t="str">
        <f t="shared" si="792"/>
        <v/>
      </c>
      <c r="H6342" s="2">
        <f>IFERROR(VLOOKUP((IF(LEN(DAY($A6342))&lt;2,0&amp;DAY($A6342),DAY($A6342))&amp;IF(LEN(MONTH($A6342))&lt;2,0&amp;MONTH($A6342),MONTH($A6342))), Prazniki[[#All],[DanMesec]:[Dela prosto]], 4,FALSE), 0)</f>
        <v>0</v>
      </c>
      <c r="I6342" s="2">
        <f t="shared" si="798"/>
        <v>0</v>
      </c>
      <c r="J6342" s="2">
        <f t="shared" si="799"/>
        <v>0</v>
      </c>
      <c r="K6342">
        <f t="shared" si="793"/>
        <v>1</v>
      </c>
    </row>
    <row r="6343" spans="1:11" x14ac:dyDescent="0.3">
      <c r="A6343" s="1">
        <v>46520</v>
      </c>
      <c r="B6343">
        <f t="shared" si="794"/>
        <v>0</v>
      </c>
      <c r="C6343" s="2" t="str">
        <f>IFERROR(VLOOKUP((IF(LEN(DAY($A6343))&lt;2,0&amp;DAY($A6343),DAY($A6343))&amp;IF(LEN(MONTH($A6343))&lt;2,0&amp;MONTH($A6343),MONTH($A6343))), Prazniki[[#All],[DanMesec]:[Dela prosto]], 3,FALSE), "")</f>
        <v/>
      </c>
      <c r="D6343" s="2" t="str">
        <f t="shared" si="795"/>
        <v/>
      </c>
      <c r="E6343" s="2" t="str">
        <f t="shared" si="796"/>
        <v/>
      </c>
      <c r="F6343" s="2">
        <f t="shared" si="797"/>
        <v>0</v>
      </c>
      <c r="G6343" s="2" t="str">
        <f t="shared" si="792"/>
        <v/>
      </c>
      <c r="H6343" s="2">
        <f>IFERROR(VLOOKUP((IF(LEN(DAY($A6343))&lt;2,0&amp;DAY($A6343),DAY($A6343))&amp;IF(LEN(MONTH($A6343))&lt;2,0&amp;MONTH($A6343),MONTH($A6343))), Prazniki[[#All],[DanMesec]:[Dela prosto]], 4,FALSE), 0)</f>
        <v>0</v>
      </c>
      <c r="I6343" s="2">
        <f t="shared" si="798"/>
        <v>0</v>
      </c>
      <c r="J6343" s="2">
        <f t="shared" si="799"/>
        <v>0</v>
      </c>
      <c r="K6343">
        <f t="shared" si="793"/>
        <v>1</v>
      </c>
    </row>
    <row r="6344" spans="1:11" x14ac:dyDescent="0.3">
      <c r="A6344" s="1">
        <v>46521</v>
      </c>
      <c r="B6344">
        <f t="shared" si="794"/>
        <v>0</v>
      </c>
      <c r="C6344" s="2" t="str">
        <f>IFERROR(VLOOKUP((IF(LEN(DAY($A6344))&lt;2,0&amp;DAY($A6344),DAY($A6344))&amp;IF(LEN(MONTH($A6344))&lt;2,0&amp;MONTH($A6344),MONTH($A6344))), Prazniki[[#All],[DanMesec]:[Dela prosto]], 3,FALSE), "")</f>
        <v/>
      </c>
      <c r="D6344" s="2" t="str">
        <f t="shared" si="795"/>
        <v/>
      </c>
      <c r="E6344" s="2" t="str">
        <f t="shared" si="796"/>
        <v/>
      </c>
      <c r="F6344" s="2">
        <f t="shared" si="797"/>
        <v>0</v>
      </c>
      <c r="G6344" s="2" t="str">
        <f t="shared" si="792"/>
        <v/>
      </c>
      <c r="H6344" s="2">
        <f>IFERROR(VLOOKUP((IF(LEN(DAY($A6344))&lt;2,0&amp;DAY($A6344),DAY($A6344))&amp;IF(LEN(MONTH($A6344))&lt;2,0&amp;MONTH($A6344),MONTH($A6344))), Prazniki[[#All],[DanMesec]:[Dela prosto]], 4,FALSE), 0)</f>
        <v>0</v>
      </c>
      <c r="I6344" s="2">
        <f t="shared" si="798"/>
        <v>0</v>
      </c>
      <c r="J6344" s="2">
        <f t="shared" si="799"/>
        <v>0</v>
      </c>
      <c r="K6344">
        <f t="shared" si="793"/>
        <v>1</v>
      </c>
    </row>
    <row r="6345" spans="1:11" x14ac:dyDescent="0.3">
      <c r="A6345" s="1">
        <v>46522</v>
      </c>
      <c r="B6345">
        <f t="shared" si="794"/>
        <v>1</v>
      </c>
      <c r="C6345" s="2" t="str">
        <f>IFERROR(VLOOKUP((IF(LEN(DAY($A6345))&lt;2,0&amp;DAY($A6345),DAY($A6345))&amp;IF(LEN(MONTH($A6345))&lt;2,0&amp;MONTH($A6345),MONTH($A6345))), Prazniki[[#All],[DanMesec]:[Dela prosto]], 3,FALSE), "")</f>
        <v/>
      </c>
      <c r="D6345" s="2" t="str">
        <f t="shared" si="795"/>
        <v/>
      </c>
      <c r="E6345" s="2" t="str">
        <f t="shared" si="796"/>
        <v/>
      </c>
      <c r="F6345" s="2">
        <f t="shared" si="797"/>
        <v>0</v>
      </c>
      <c r="G6345" s="2" t="str">
        <f t="shared" si="792"/>
        <v/>
      </c>
      <c r="H6345" s="2">
        <f>IFERROR(VLOOKUP((IF(LEN(DAY($A6345))&lt;2,0&amp;DAY($A6345),DAY($A6345))&amp;IF(LEN(MONTH($A6345))&lt;2,0&amp;MONTH($A6345),MONTH($A6345))), Prazniki[[#All],[DanMesec]:[Dela prosto]], 4,FALSE), 0)</f>
        <v>0</v>
      </c>
      <c r="I6345" s="2">
        <f t="shared" si="798"/>
        <v>0</v>
      </c>
      <c r="J6345" s="2">
        <f t="shared" si="799"/>
        <v>0</v>
      </c>
      <c r="K6345">
        <f t="shared" si="793"/>
        <v>0</v>
      </c>
    </row>
    <row r="6346" spans="1:11" x14ac:dyDescent="0.3">
      <c r="A6346" s="1">
        <v>46523</v>
      </c>
      <c r="B6346">
        <f t="shared" si="794"/>
        <v>1</v>
      </c>
      <c r="C6346" s="2" t="str">
        <f>IFERROR(VLOOKUP((IF(LEN(DAY($A6346))&lt;2,0&amp;DAY($A6346),DAY($A6346))&amp;IF(LEN(MONTH($A6346))&lt;2,0&amp;MONTH($A6346),MONTH($A6346))), Prazniki[[#All],[DanMesec]:[Dela prosto]], 3,FALSE), "")</f>
        <v/>
      </c>
      <c r="D6346" s="2" t="str">
        <f t="shared" si="795"/>
        <v/>
      </c>
      <c r="E6346" s="2" t="str">
        <f t="shared" si="796"/>
        <v>Binkoštna nedelja</v>
      </c>
      <c r="F6346" s="2">
        <f t="shared" si="797"/>
        <v>1</v>
      </c>
      <c r="G6346" s="2" t="str">
        <f t="shared" si="792"/>
        <v>Binkoštna nedelja</v>
      </c>
      <c r="H6346" s="2">
        <f>IFERROR(VLOOKUP((IF(LEN(DAY($A6346))&lt;2,0&amp;DAY($A6346),DAY($A6346))&amp;IF(LEN(MONTH($A6346))&lt;2,0&amp;MONTH($A6346),MONTH($A6346))), Prazniki[[#All],[DanMesec]:[Dela prosto]], 4,FALSE), 0)</f>
        <v>0</v>
      </c>
      <c r="I6346" s="2">
        <f t="shared" si="798"/>
        <v>1</v>
      </c>
      <c r="J6346" s="2">
        <f t="shared" si="799"/>
        <v>1</v>
      </c>
      <c r="K6346">
        <f t="shared" si="793"/>
        <v>0</v>
      </c>
    </row>
    <row r="6347" spans="1:11" x14ac:dyDescent="0.3">
      <c r="A6347" s="1">
        <v>46524</v>
      </c>
      <c r="B6347">
        <f t="shared" si="794"/>
        <v>0</v>
      </c>
      <c r="C6347" s="2" t="str">
        <f>IFERROR(VLOOKUP((IF(LEN(DAY($A6347))&lt;2,0&amp;DAY($A6347),DAY($A6347))&amp;IF(LEN(MONTH($A6347))&lt;2,0&amp;MONTH($A6347),MONTH($A6347))), Prazniki[[#All],[DanMesec]:[Dela prosto]], 3,FALSE), "")</f>
        <v/>
      </c>
      <c r="D6347" s="2" t="str">
        <f t="shared" si="795"/>
        <v/>
      </c>
      <c r="E6347" s="2" t="str">
        <f t="shared" si="796"/>
        <v/>
      </c>
      <c r="F6347" s="2">
        <f t="shared" si="797"/>
        <v>0</v>
      </c>
      <c r="G6347" s="2" t="str">
        <f t="shared" si="792"/>
        <v/>
      </c>
      <c r="H6347" s="2">
        <f>IFERROR(VLOOKUP((IF(LEN(DAY($A6347))&lt;2,0&amp;DAY($A6347),DAY($A6347))&amp;IF(LEN(MONTH($A6347))&lt;2,0&amp;MONTH($A6347),MONTH($A6347))), Prazniki[[#All],[DanMesec]:[Dela prosto]], 4,FALSE), 0)</f>
        <v>0</v>
      </c>
      <c r="I6347" s="2">
        <f t="shared" si="798"/>
        <v>0</v>
      </c>
      <c r="J6347" s="2">
        <f t="shared" si="799"/>
        <v>0</v>
      </c>
      <c r="K6347">
        <f t="shared" si="793"/>
        <v>1</v>
      </c>
    </row>
    <row r="6348" spans="1:11" x14ac:dyDescent="0.3">
      <c r="A6348" s="1">
        <v>46525</v>
      </c>
      <c r="B6348">
        <f t="shared" si="794"/>
        <v>0</v>
      </c>
      <c r="C6348" s="2" t="str">
        <f>IFERROR(VLOOKUP((IF(LEN(DAY($A6348))&lt;2,0&amp;DAY($A6348),DAY($A6348))&amp;IF(LEN(MONTH($A6348))&lt;2,0&amp;MONTH($A6348),MONTH($A6348))), Prazniki[[#All],[DanMesec]:[Dela prosto]], 3,FALSE), "")</f>
        <v/>
      </c>
      <c r="D6348" s="2" t="str">
        <f t="shared" si="795"/>
        <v/>
      </c>
      <c r="E6348" s="2" t="str">
        <f t="shared" si="796"/>
        <v/>
      </c>
      <c r="F6348" s="2">
        <f t="shared" si="797"/>
        <v>0</v>
      </c>
      <c r="G6348" s="2" t="str">
        <f t="shared" si="792"/>
        <v/>
      </c>
      <c r="H6348" s="2">
        <f>IFERROR(VLOOKUP((IF(LEN(DAY($A6348))&lt;2,0&amp;DAY($A6348),DAY($A6348))&amp;IF(LEN(MONTH($A6348))&lt;2,0&amp;MONTH($A6348),MONTH($A6348))), Prazniki[[#All],[DanMesec]:[Dela prosto]], 4,FALSE), 0)</f>
        <v>0</v>
      </c>
      <c r="I6348" s="2">
        <f t="shared" si="798"/>
        <v>0</v>
      </c>
      <c r="J6348" s="2">
        <f t="shared" si="799"/>
        <v>0</v>
      </c>
      <c r="K6348">
        <f t="shared" si="793"/>
        <v>1</v>
      </c>
    </row>
    <row r="6349" spans="1:11" x14ac:dyDescent="0.3">
      <c r="A6349" s="1">
        <v>46526</v>
      </c>
      <c r="B6349">
        <f t="shared" si="794"/>
        <v>0</v>
      </c>
      <c r="C6349" s="2" t="str">
        <f>IFERROR(VLOOKUP((IF(LEN(DAY($A6349))&lt;2,0&amp;DAY($A6349),DAY($A6349))&amp;IF(LEN(MONTH($A6349))&lt;2,0&amp;MONTH($A6349),MONTH($A6349))), Prazniki[[#All],[DanMesec]:[Dela prosto]], 3,FALSE), "")</f>
        <v/>
      </c>
      <c r="D6349" s="2" t="str">
        <f t="shared" si="795"/>
        <v/>
      </c>
      <c r="E6349" s="2" t="str">
        <f t="shared" si="796"/>
        <v/>
      </c>
      <c r="F6349" s="2">
        <f t="shared" si="797"/>
        <v>0</v>
      </c>
      <c r="G6349" s="2" t="str">
        <f t="shared" si="792"/>
        <v/>
      </c>
      <c r="H6349" s="2">
        <f>IFERROR(VLOOKUP((IF(LEN(DAY($A6349))&lt;2,0&amp;DAY($A6349),DAY($A6349))&amp;IF(LEN(MONTH($A6349))&lt;2,0&amp;MONTH($A6349),MONTH($A6349))), Prazniki[[#All],[DanMesec]:[Dela prosto]], 4,FALSE), 0)</f>
        <v>0</v>
      </c>
      <c r="I6349" s="2">
        <f t="shared" si="798"/>
        <v>0</v>
      </c>
      <c r="J6349" s="2">
        <f t="shared" si="799"/>
        <v>0</v>
      </c>
      <c r="K6349">
        <f t="shared" si="793"/>
        <v>1</v>
      </c>
    </row>
    <row r="6350" spans="1:11" x14ac:dyDescent="0.3">
      <c r="A6350" s="1">
        <v>46527</v>
      </c>
      <c r="B6350">
        <f t="shared" si="794"/>
        <v>0</v>
      </c>
      <c r="C6350" s="2" t="str">
        <f>IFERROR(VLOOKUP((IF(LEN(DAY($A6350))&lt;2,0&amp;DAY($A6350),DAY($A6350))&amp;IF(LEN(MONTH($A6350))&lt;2,0&amp;MONTH($A6350),MONTH($A6350))), Prazniki[[#All],[DanMesec]:[Dela prosto]], 3,FALSE), "")</f>
        <v/>
      </c>
      <c r="D6350" s="2" t="str">
        <f t="shared" si="795"/>
        <v/>
      </c>
      <c r="E6350" s="2" t="str">
        <f t="shared" si="796"/>
        <v/>
      </c>
      <c r="F6350" s="2">
        <f t="shared" si="797"/>
        <v>0</v>
      </c>
      <c r="G6350" s="2" t="str">
        <f t="shared" si="792"/>
        <v/>
      </c>
      <c r="H6350" s="2">
        <f>IFERROR(VLOOKUP((IF(LEN(DAY($A6350))&lt;2,0&amp;DAY($A6350),DAY($A6350))&amp;IF(LEN(MONTH($A6350))&lt;2,0&amp;MONTH($A6350),MONTH($A6350))), Prazniki[[#All],[DanMesec]:[Dela prosto]], 4,FALSE), 0)</f>
        <v>0</v>
      </c>
      <c r="I6350" s="2">
        <f t="shared" si="798"/>
        <v>0</v>
      </c>
      <c r="J6350" s="2">
        <f t="shared" si="799"/>
        <v>0</v>
      </c>
      <c r="K6350">
        <f t="shared" si="793"/>
        <v>1</v>
      </c>
    </row>
    <row r="6351" spans="1:11" x14ac:dyDescent="0.3">
      <c r="A6351" s="1">
        <v>46528</v>
      </c>
      <c r="B6351">
        <f t="shared" si="794"/>
        <v>0</v>
      </c>
      <c r="C6351" s="2" t="str">
        <f>IFERROR(VLOOKUP((IF(LEN(DAY($A6351))&lt;2,0&amp;DAY($A6351),DAY($A6351))&amp;IF(LEN(MONTH($A6351))&lt;2,0&amp;MONTH($A6351),MONTH($A6351))), Prazniki[[#All],[DanMesec]:[Dela prosto]], 3,FALSE), "")</f>
        <v/>
      </c>
      <c r="D6351" s="2" t="str">
        <f t="shared" si="795"/>
        <v/>
      </c>
      <c r="E6351" s="2" t="str">
        <f t="shared" si="796"/>
        <v/>
      </c>
      <c r="F6351" s="2">
        <f t="shared" si="797"/>
        <v>0</v>
      </c>
      <c r="G6351" s="2" t="str">
        <f t="shared" si="792"/>
        <v/>
      </c>
      <c r="H6351" s="2">
        <f>IFERROR(VLOOKUP((IF(LEN(DAY($A6351))&lt;2,0&amp;DAY($A6351),DAY($A6351))&amp;IF(LEN(MONTH($A6351))&lt;2,0&amp;MONTH($A6351),MONTH($A6351))), Prazniki[[#All],[DanMesec]:[Dela prosto]], 4,FALSE), 0)</f>
        <v>0</v>
      </c>
      <c r="I6351" s="2">
        <f t="shared" si="798"/>
        <v>0</v>
      </c>
      <c r="J6351" s="2">
        <f t="shared" si="799"/>
        <v>0</v>
      </c>
      <c r="K6351">
        <f t="shared" si="793"/>
        <v>1</v>
      </c>
    </row>
    <row r="6352" spans="1:11" x14ac:dyDescent="0.3">
      <c r="A6352" s="1">
        <v>46529</v>
      </c>
      <c r="B6352">
        <f t="shared" si="794"/>
        <v>1</v>
      </c>
      <c r="C6352" s="2" t="str">
        <f>IFERROR(VLOOKUP((IF(LEN(DAY($A6352))&lt;2,0&amp;DAY($A6352),DAY($A6352))&amp;IF(LEN(MONTH($A6352))&lt;2,0&amp;MONTH($A6352),MONTH($A6352))), Prazniki[[#All],[DanMesec]:[Dela prosto]], 3,FALSE), "")</f>
        <v/>
      </c>
      <c r="D6352" s="2" t="str">
        <f t="shared" si="795"/>
        <v/>
      </c>
      <c r="E6352" s="2" t="str">
        <f t="shared" si="796"/>
        <v/>
      </c>
      <c r="F6352" s="2">
        <f t="shared" si="797"/>
        <v>0</v>
      </c>
      <c r="G6352" s="2" t="str">
        <f t="shared" si="792"/>
        <v/>
      </c>
      <c r="H6352" s="2">
        <f>IFERROR(VLOOKUP((IF(LEN(DAY($A6352))&lt;2,0&amp;DAY($A6352),DAY($A6352))&amp;IF(LEN(MONTH($A6352))&lt;2,0&amp;MONTH($A6352),MONTH($A6352))), Prazniki[[#All],[DanMesec]:[Dela prosto]], 4,FALSE), 0)</f>
        <v>0</v>
      </c>
      <c r="I6352" s="2">
        <f t="shared" si="798"/>
        <v>0</v>
      </c>
      <c r="J6352" s="2">
        <f t="shared" si="799"/>
        <v>0</v>
      </c>
      <c r="K6352">
        <f t="shared" si="793"/>
        <v>0</v>
      </c>
    </row>
    <row r="6353" spans="1:11" x14ac:dyDescent="0.3">
      <c r="A6353" s="1">
        <v>46530</v>
      </c>
      <c r="B6353">
        <f t="shared" si="794"/>
        <v>1</v>
      </c>
      <c r="C6353" s="2" t="str">
        <f>IFERROR(VLOOKUP((IF(LEN(DAY($A6353))&lt;2,0&amp;DAY($A6353),DAY($A6353))&amp;IF(LEN(MONTH($A6353))&lt;2,0&amp;MONTH($A6353),MONTH($A6353))), Prazniki[[#All],[DanMesec]:[Dela prosto]], 3,FALSE), "")</f>
        <v/>
      </c>
      <c r="D6353" s="2" t="str">
        <f t="shared" si="795"/>
        <v/>
      </c>
      <c r="E6353" s="2" t="str">
        <f t="shared" si="796"/>
        <v/>
      </c>
      <c r="F6353" s="2">
        <f t="shared" si="797"/>
        <v>0</v>
      </c>
      <c r="G6353" s="2" t="str">
        <f t="shared" si="792"/>
        <v/>
      </c>
      <c r="H6353" s="2">
        <f>IFERROR(VLOOKUP((IF(LEN(DAY($A6353))&lt;2,0&amp;DAY($A6353),DAY($A6353))&amp;IF(LEN(MONTH($A6353))&lt;2,0&amp;MONTH($A6353),MONTH($A6353))), Prazniki[[#All],[DanMesec]:[Dela prosto]], 4,FALSE), 0)</f>
        <v>0</v>
      </c>
      <c r="I6353" s="2">
        <f t="shared" si="798"/>
        <v>0</v>
      </c>
      <c r="J6353" s="2">
        <f t="shared" si="799"/>
        <v>0</v>
      </c>
      <c r="K6353">
        <f t="shared" si="793"/>
        <v>0</v>
      </c>
    </row>
    <row r="6354" spans="1:11" x14ac:dyDescent="0.3">
      <c r="A6354" s="1">
        <v>46531</v>
      </c>
      <c r="B6354">
        <f t="shared" si="794"/>
        <v>0</v>
      </c>
      <c r="C6354" s="2" t="str">
        <f>IFERROR(VLOOKUP((IF(LEN(DAY($A6354))&lt;2,0&amp;DAY($A6354),DAY($A6354))&amp;IF(LEN(MONTH($A6354))&lt;2,0&amp;MONTH($A6354),MONTH($A6354))), Prazniki[[#All],[DanMesec]:[Dela prosto]], 3,FALSE), "")</f>
        <v/>
      </c>
      <c r="D6354" s="2" t="str">
        <f t="shared" si="795"/>
        <v/>
      </c>
      <c r="E6354" s="2" t="str">
        <f t="shared" si="796"/>
        <v/>
      </c>
      <c r="F6354" s="2">
        <f t="shared" si="797"/>
        <v>0</v>
      </c>
      <c r="G6354" s="2" t="str">
        <f t="shared" si="792"/>
        <v/>
      </c>
      <c r="H6354" s="2">
        <f>IFERROR(VLOOKUP((IF(LEN(DAY($A6354))&lt;2,0&amp;DAY($A6354),DAY($A6354))&amp;IF(LEN(MONTH($A6354))&lt;2,0&amp;MONTH($A6354),MONTH($A6354))), Prazniki[[#All],[DanMesec]:[Dela prosto]], 4,FALSE), 0)</f>
        <v>0</v>
      </c>
      <c r="I6354" s="2">
        <f t="shared" si="798"/>
        <v>0</v>
      </c>
      <c r="J6354" s="2">
        <f t="shared" si="799"/>
        <v>0</v>
      </c>
      <c r="K6354">
        <f t="shared" si="793"/>
        <v>1</v>
      </c>
    </row>
    <row r="6355" spans="1:11" x14ac:dyDescent="0.3">
      <c r="A6355" s="1">
        <v>46532</v>
      </c>
      <c r="B6355">
        <f t="shared" si="794"/>
        <v>0</v>
      </c>
      <c r="C6355" s="2" t="str">
        <f>IFERROR(VLOOKUP((IF(LEN(DAY($A6355))&lt;2,0&amp;DAY($A6355),DAY($A6355))&amp;IF(LEN(MONTH($A6355))&lt;2,0&amp;MONTH($A6355),MONTH($A6355))), Prazniki[[#All],[DanMesec]:[Dela prosto]], 3,FALSE), "")</f>
        <v/>
      </c>
      <c r="D6355" s="2" t="str">
        <f t="shared" si="795"/>
        <v/>
      </c>
      <c r="E6355" s="2" t="str">
        <f t="shared" si="796"/>
        <v/>
      </c>
      <c r="F6355" s="2">
        <f t="shared" si="797"/>
        <v>0</v>
      </c>
      <c r="G6355" s="2" t="str">
        <f t="shared" si="792"/>
        <v/>
      </c>
      <c r="H6355" s="2">
        <f>IFERROR(VLOOKUP((IF(LEN(DAY($A6355))&lt;2,0&amp;DAY($A6355),DAY($A6355))&amp;IF(LEN(MONTH($A6355))&lt;2,0&amp;MONTH($A6355),MONTH($A6355))), Prazniki[[#All],[DanMesec]:[Dela prosto]], 4,FALSE), 0)</f>
        <v>0</v>
      </c>
      <c r="I6355" s="2">
        <f t="shared" si="798"/>
        <v>0</v>
      </c>
      <c r="J6355" s="2">
        <f t="shared" si="799"/>
        <v>0</v>
      </c>
      <c r="K6355">
        <f t="shared" si="793"/>
        <v>1</v>
      </c>
    </row>
    <row r="6356" spans="1:11" x14ac:dyDescent="0.3">
      <c r="A6356" s="1">
        <v>46533</v>
      </c>
      <c r="B6356">
        <f t="shared" si="794"/>
        <v>0</v>
      </c>
      <c r="C6356" s="2" t="str">
        <f>IFERROR(VLOOKUP((IF(LEN(DAY($A6356))&lt;2,0&amp;DAY($A6356),DAY($A6356))&amp;IF(LEN(MONTH($A6356))&lt;2,0&amp;MONTH($A6356),MONTH($A6356))), Prazniki[[#All],[DanMesec]:[Dela prosto]], 3,FALSE), "")</f>
        <v/>
      </c>
      <c r="D6356" s="2" t="str">
        <f t="shared" si="795"/>
        <v/>
      </c>
      <c r="E6356" s="2" t="str">
        <f t="shared" si="796"/>
        <v/>
      </c>
      <c r="F6356" s="2">
        <f t="shared" si="797"/>
        <v>0</v>
      </c>
      <c r="G6356" s="2" t="str">
        <f t="shared" si="792"/>
        <v/>
      </c>
      <c r="H6356" s="2">
        <f>IFERROR(VLOOKUP((IF(LEN(DAY($A6356))&lt;2,0&amp;DAY($A6356),DAY($A6356))&amp;IF(LEN(MONTH($A6356))&lt;2,0&amp;MONTH($A6356),MONTH($A6356))), Prazniki[[#All],[DanMesec]:[Dela prosto]], 4,FALSE), 0)</f>
        <v>0</v>
      </c>
      <c r="I6356" s="2">
        <f t="shared" si="798"/>
        <v>0</v>
      </c>
      <c r="J6356" s="2">
        <f t="shared" si="799"/>
        <v>0</v>
      </c>
      <c r="K6356">
        <f t="shared" si="793"/>
        <v>1</v>
      </c>
    </row>
    <row r="6357" spans="1:11" x14ac:dyDescent="0.3">
      <c r="A6357" s="1">
        <v>46534</v>
      </c>
      <c r="B6357">
        <f t="shared" si="794"/>
        <v>0</v>
      </c>
      <c r="C6357" s="2" t="str">
        <f>IFERROR(VLOOKUP((IF(LEN(DAY($A6357))&lt;2,0&amp;DAY($A6357),DAY($A6357))&amp;IF(LEN(MONTH($A6357))&lt;2,0&amp;MONTH($A6357),MONTH($A6357))), Prazniki[[#All],[DanMesec]:[Dela prosto]], 3,FALSE), "")</f>
        <v/>
      </c>
      <c r="D6357" s="2" t="str">
        <f t="shared" si="795"/>
        <v/>
      </c>
      <c r="E6357" s="2" t="str">
        <f t="shared" si="796"/>
        <v/>
      </c>
      <c r="F6357" s="2">
        <f t="shared" si="797"/>
        <v>0</v>
      </c>
      <c r="G6357" s="2" t="str">
        <f t="shared" si="792"/>
        <v/>
      </c>
      <c r="H6357" s="2">
        <f>IFERROR(VLOOKUP((IF(LEN(DAY($A6357))&lt;2,0&amp;DAY($A6357),DAY($A6357))&amp;IF(LEN(MONTH($A6357))&lt;2,0&amp;MONTH($A6357),MONTH($A6357))), Prazniki[[#All],[DanMesec]:[Dela prosto]], 4,FALSE), 0)</f>
        <v>0</v>
      </c>
      <c r="I6357" s="2">
        <f t="shared" si="798"/>
        <v>0</v>
      </c>
      <c r="J6357" s="2">
        <f t="shared" si="799"/>
        <v>0</v>
      </c>
      <c r="K6357">
        <f t="shared" si="793"/>
        <v>1</v>
      </c>
    </row>
    <row r="6358" spans="1:11" x14ac:dyDescent="0.3">
      <c r="A6358" s="1">
        <v>46535</v>
      </c>
      <c r="B6358">
        <f t="shared" si="794"/>
        <v>0</v>
      </c>
      <c r="C6358" s="2" t="str">
        <f>IFERROR(VLOOKUP((IF(LEN(DAY($A6358))&lt;2,0&amp;DAY($A6358),DAY($A6358))&amp;IF(LEN(MONTH($A6358))&lt;2,0&amp;MONTH($A6358),MONTH($A6358))), Prazniki[[#All],[DanMesec]:[Dela prosto]], 3,FALSE), "")</f>
        <v/>
      </c>
      <c r="D6358" s="2" t="str">
        <f t="shared" si="795"/>
        <v/>
      </c>
      <c r="E6358" s="2" t="str">
        <f t="shared" si="796"/>
        <v/>
      </c>
      <c r="F6358" s="2">
        <f t="shared" si="797"/>
        <v>0</v>
      </c>
      <c r="G6358" s="2" t="str">
        <f t="shared" si="792"/>
        <v/>
      </c>
      <c r="H6358" s="2">
        <f>IFERROR(VLOOKUP((IF(LEN(DAY($A6358))&lt;2,0&amp;DAY($A6358),DAY($A6358))&amp;IF(LEN(MONTH($A6358))&lt;2,0&amp;MONTH($A6358),MONTH($A6358))), Prazniki[[#All],[DanMesec]:[Dela prosto]], 4,FALSE), 0)</f>
        <v>0</v>
      </c>
      <c r="I6358" s="2">
        <f t="shared" si="798"/>
        <v>0</v>
      </c>
      <c r="J6358" s="2">
        <f t="shared" si="799"/>
        <v>0</v>
      </c>
      <c r="K6358">
        <f t="shared" si="793"/>
        <v>1</v>
      </c>
    </row>
    <row r="6359" spans="1:11" x14ac:dyDescent="0.3">
      <c r="A6359" s="1">
        <v>46536</v>
      </c>
      <c r="B6359">
        <f t="shared" si="794"/>
        <v>1</v>
      </c>
      <c r="C6359" s="2" t="str">
        <f>IFERROR(VLOOKUP((IF(LEN(DAY($A6359))&lt;2,0&amp;DAY($A6359),DAY($A6359))&amp;IF(LEN(MONTH($A6359))&lt;2,0&amp;MONTH($A6359),MONTH($A6359))), Prazniki[[#All],[DanMesec]:[Dela prosto]], 3,FALSE), "")</f>
        <v/>
      </c>
      <c r="D6359" s="2" t="str">
        <f t="shared" si="795"/>
        <v/>
      </c>
      <c r="E6359" s="2" t="str">
        <f t="shared" si="796"/>
        <v/>
      </c>
      <c r="F6359" s="2">
        <f t="shared" si="797"/>
        <v>0</v>
      </c>
      <c r="G6359" s="2" t="str">
        <f t="shared" si="792"/>
        <v/>
      </c>
      <c r="H6359" s="2">
        <f>IFERROR(VLOOKUP((IF(LEN(DAY($A6359))&lt;2,0&amp;DAY($A6359),DAY($A6359))&amp;IF(LEN(MONTH($A6359))&lt;2,0&amp;MONTH($A6359),MONTH($A6359))), Prazniki[[#All],[DanMesec]:[Dela prosto]], 4,FALSE), 0)</f>
        <v>0</v>
      </c>
      <c r="I6359" s="2">
        <f t="shared" si="798"/>
        <v>0</v>
      </c>
      <c r="J6359" s="2">
        <f t="shared" si="799"/>
        <v>0</v>
      </c>
      <c r="K6359">
        <f t="shared" si="793"/>
        <v>0</v>
      </c>
    </row>
    <row r="6360" spans="1:11" x14ac:dyDescent="0.3">
      <c r="A6360" s="1">
        <v>46537</v>
      </c>
      <c r="B6360">
        <f t="shared" si="794"/>
        <v>1</v>
      </c>
      <c r="C6360" s="2" t="str">
        <f>IFERROR(VLOOKUP((IF(LEN(DAY($A6360))&lt;2,0&amp;DAY($A6360),DAY($A6360))&amp;IF(LEN(MONTH($A6360))&lt;2,0&amp;MONTH($A6360),MONTH($A6360))), Prazniki[[#All],[DanMesec]:[Dela prosto]], 3,FALSE), "")</f>
        <v/>
      </c>
      <c r="D6360" s="2" t="str">
        <f t="shared" si="795"/>
        <v/>
      </c>
      <c r="E6360" s="2" t="str">
        <f t="shared" si="796"/>
        <v/>
      </c>
      <c r="F6360" s="2">
        <f t="shared" si="797"/>
        <v>0</v>
      </c>
      <c r="G6360" s="2" t="str">
        <f t="shared" si="792"/>
        <v/>
      </c>
      <c r="H6360" s="2">
        <f>IFERROR(VLOOKUP((IF(LEN(DAY($A6360))&lt;2,0&amp;DAY($A6360),DAY($A6360))&amp;IF(LEN(MONTH($A6360))&lt;2,0&amp;MONTH($A6360),MONTH($A6360))), Prazniki[[#All],[DanMesec]:[Dela prosto]], 4,FALSE), 0)</f>
        <v>0</v>
      </c>
      <c r="I6360" s="2">
        <f t="shared" si="798"/>
        <v>0</v>
      </c>
      <c r="J6360" s="2">
        <f t="shared" si="799"/>
        <v>0</v>
      </c>
      <c r="K6360">
        <f t="shared" si="793"/>
        <v>0</v>
      </c>
    </row>
    <row r="6361" spans="1:11" x14ac:dyDescent="0.3">
      <c r="A6361" s="1">
        <v>46538</v>
      </c>
      <c r="B6361">
        <f t="shared" si="794"/>
        <v>0</v>
      </c>
      <c r="C6361" s="2" t="str">
        <f>IFERROR(VLOOKUP((IF(LEN(DAY($A6361))&lt;2,0&amp;DAY($A6361),DAY($A6361))&amp;IF(LEN(MONTH($A6361))&lt;2,0&amp;MONTH($A6361),MONTH($A6361))), Prazniki[[#All],[DanMesec]:[Dela prosto]], 3,FALSE), "")</f>
        <v/>
      </c>
      <c r="D6361" s="2" t="str">
        <f t="shared" si="795"/>
        <v/>
      </c>
      <c r="E6361" s="2" t="str">
        <f t="shared" si="796"/>
        <v/>
      </c>
      <c r="F6361" s="2">
        <f t="shared" si="797"/>
        <v>0</v>
      </c>
      <c r="G6361" s="2" t="str">
        <f t="shared" si="792"/>
        <v/>
      </c>
      <c r="H6361" s="2">
        <f>IFERROR(VLOOKUP((IF(LEN(DAY($A6361))&lt;2,0&amp;DAY($A6361),DAY($A6361))&amp;IF(LEN(MONTH($A6361))&lt;2,0&amp;MONTH($A6361),MONTH($A6361))), Prazniki[[#All],[DanMesec]:[Dela prosto]], 4,FALSE), 0)</f>
        <v>0</v>
      </c>
      <c r="I6361" s="2">
        <f t="shared" si="798"/>
        <v>0</v>
      </c>
      <c r="J6361" s="2">
        <f t="shared" si="799"/>
        <v>0</v>
      </c>
      <c r="K6361">
        <f t="shared" si="793"/>
        <v>1</v>
      </c>
    </row>
    <row r="6362" spans="1:11" x14ac:dyDescent="0.3">
      <c r="A6362" s="1">
        <v>46539</v>
      </c>
      <c r="B6362">
        <f t="shared" si="794"/>
        <v>0</v>
      </c>
      <c r="C6362" s="2" t="str">
        <f>IFERROR(VLOOKUP((IF(LEN(DAY($A6362))&lt;2,0&amp;DAY($A6362),DAY($A6362))&amp;IF(LEN(MONTH($A6362))&lt;2,0&amp;MONTH($A6362),MONTH($A6362))), Prazniki[[#All],[DanMesec]:[Dela prosto]], 3,FALSE), "")</f>
        <v/>
      </c>
      <c r="D6362" s="2" t="str">
        <f t="shared" si="795"/>
        <v/>
      </c>
      <c r="E6362" s="2" t="str">
        <f t="shared" si="796"/>
        <v/>
      </c>
      <c r="F6362" s="2">
        <f t="shared" si="797"/>
        <v>0</v>
      </c>
      <c r="G6362" s="2" t="str">
        <f t="shared" si="792"/>
        <v/>
      </c>
      <c r="H6362" s="2">
        <f>IFERROR(VLOOKUP((IF(LEN(DAY($A6362))&lt;2,0&amp;DAY($A6362),DAY($A6362))&amp;IF(LEN(MONTH($A6362))&lt;2,0&amp;MONTH($A6362),MONTH($A6362))), Prazniki[[#All],[DanMesec]:[Dela prosto]], 4,FALSE), 0)</f>
        <v>0</v>
      </c>
      <c r="I6362" s="2">
        <f t="shared" si="798"/>
        <v>0</v>
      </c>
      <c r="J6362" s="2">
        <f t="shared" si="799"/>
        <v>0</v>
      </c>
      <c r="K6362">
        <f t="shared" si="793"/>
        <v>1</v>
      </c>
    </row>
    <row r="6363" spans="1:11" x14ac:dyDescent="0.3">
      <c r="A6363" s="1">
        <v>46540</v>
      </c>
      <c r="B6363">
        <f t="shared" si="794"/>
        <v>0</v>
      </c>
      <c r="C6363" s="2" t="str">
        <f>IFERROR(VLOOKUP((IF(LEN(DAY($A6363))&lt;2,0&amp;DAY($A6363),DAY($A6363))&amp;IF(LEN(MONTH($A6363))&lt;2,0&amp;MONTH($A6363),MONTH($A6363))), Prazniki[[#All],[DanMesec]:[Dela prosto]], 3,FALSE), "")</f>
        <v/>
      </c>
      <c r="D6363" s="2" t="str">
        <f t="shared" si="795"/>
        <v/>
      </c>
      <c r="E6363" s="2" t="str">
        <f t="shared" si="796"/>
        <v/>
      </c>
      <c r="F6363" s="2">
        <f t="shared" si="797"/>
        <v>0</v>
      </c>
      <c r="G6363" s="2" t="str">
        <f t="shared" si="792"/>
        <v/>
      </c>
      <c r="H6363" s="2">
        <f>IFERROR(VLOOKUP((IF(LEN(DAY($A6363))&lt;2,0&amp;DAY($A6363),DAY($A6363))&amp;IF(LEN(MONTH($A6363))&lt;2,0&amp;MONTH($A6363),MONTH($A6363))), Prazniki[[#All],[DanMesec]:[Dela prosto]], 4,FALSE), 0)</f>
        <v>0</v>
      </c>
      <c r="I6363" s="2">
        <f t="shared" si="798"/>
        <v>0</v>
      </c>
      <c r="J6363" s="2">
        <f t="shared" si="799"/>
        <v>0</v>
      </c>
      <c r="K6363">
        <f t="shared" si="793"/>
        <v>1</v>
      </c>
    </row>
    <row r="6364" spans="1:11" x14ac:dyDescent="0.3">
      <c r="A6364" s="1">
        <v>46541</v>
      </c>
      <c r="B6364">
        <f t="shared" si="794"/>
        <v>0</v>
      </c>
      <c r="C6364" s="2" t="str">
        <f>IFERROR(VLOOKUP((IF(LEN(DAY($A6364))&lt;2,0&amp;DAY($A6364),DAY($A6364))&amp;IF(LEN(MONTH($A6364))&lt;2,0&amp;MONTH($A6364),MONTH($A6364))), Prazniki[[#All],[DanMesec]:[Dela prosto]], 3,FALSE), "")</f>
        <v/>
      </c>
      <c r="D6364" s="2" t="str">
        <f t="shared" si="795"/>
        <v/>
      </c>
      <c r="E6364" s="2" t="str">
        <f t="shared" si="796"/>
        <v/>
      </c>
      <c r="F6364" s="2">
        <f t="shared" si="797"/>
        <v>0</v>
      </c>
      <c r="G6364" s="2" t="str">
        <f t="shared" si="792"/>
        <v/>
      </c>
      <c r="H6364" s="2">
        <f>IFERROR(VLOOKUP((IF(LEN(DAY($A6364))&lt;2,0&amp;DAY($A6364),DAY($A6364))&amp;IF(LEN(MONTH($A6364))&lt;2,0&amp;MONTH($A6364),MONTH($A6364))), Prazniki[[#All],[DanMesec]:[Dela prosto]], 4,FALSE), 0)</f>
        <v>0</v>
      </c>
      <c r="I6364" s="2">
        <f t="shared" si="798"/>
        <v>0</v>
      </c>
      <c r="J6364" s="2">
        <f t="shared" si="799"/>
        <v>0</v>
      </c>
      <c r="K6364">
        <f t="shared" si="793"/>
        <v>1</v>
      </c>
    </row>
    <row r="6365" spans="1:11" x14ac:dyDescent="0.3">
      <c r="A6365" s="1">
        <v>46542</v>
      </c>
      <c r="B6365">
        <f t="shared" si="794"/>
        <v>0</v>
      </c>
      <c r="C6365" s="2" t="str">
        <f>IFERROR(VLOOKUP((IF(LEN(DAY($A6365))&lt;2,0&amp;DAY($A6365),DAY($A6365))&amp;IF(LEN(MONTH($A6365))&lt;2,0&amp;MONTH($A6365),MONTH($A6365))), Prazniki[[#All],[DanMesec]:[Dela prosto]], 3,FALSE), "")</f>
        <v/>
      </c>
      <c r="D6365" s="2" t="str">
        <f t="shared" si="795"/>
        <v/>
      </c>
      <c r="E6365" s="2" t="str">
        <f t="shared" si="796"/>
        <v/>
      </c>
      <c r="F6365" s="2">
        <f t="shared" si="797"/>
        <v>0</v>
      </c>
      <c r="G6365" s="2" t="str">
        <f t="shared" si="792"/>
        <v/>
      </c>
      <c r="H6365" s="2">
        <f>IFERROR(VLOOKUP((IF(LEN(DAY($A6365))&lt;2,0&amp;DAY($A6365),DAY($A6365))&amp;IF(LEN(MONTH($A6365))&lt;2,0&amp;MONTH($A6365),MONTH($A6365))), Prazniki[[#All],[DanMesec]:[Dela prosto]], 4,FALSE), 0)</f>
        <v>0</v>
      </c>
      <c r="I6365" s="2">
        <f t="shared" si="798"/>
        <v>0</v>
      </c>
      <c r="J6365" s="2">
        <f t="shared" si="799"/>
        <v>0</v>
      </c>
      <c r="K6365">
        <f t="shared" si="793"/>
        <v>1</v>
      </c>
    </row>
    <row r="6366" spans="1:11" x14ac:dyDescent="0.3">
      <c r="A6366" s="1">
        <v>46543</v>
      </c>
      <c r="B6366">
        <f t="shared" si="794"/>
        <v>1</v>
      </c>
      <c r="C6366" s="2" t="str">
        <f>IFERROR(VLOOKUP((IF(LEN(DAY($A6366))&lt;2,0&amp;DAY($A6366),DAY($A6366))&amp;IF(LEN(MONTH($A6366))&lt;2,0&amp;MONTH($A6366),MONTH($A6366))), Prazniki[[#All],[DanMesec]:[Dela prosto]], 3,FALSE), "")</f>
        <v/>
      </c>
      <c r="D6366" s="2" t="str">
        <f t="shared" si="795"/>
        <v/>
      </c>
      <c r="E6366" s="2" t="str">
        <f t="shared" si="796"/>
        <v/>
      </c>
      <c r="F6366" s="2">
        <f t="shared" si="797"/>
        <v>0</v>
      </c>
      <c r="G6366" s="2" t="str">
        <f t="shared" si="792"/>
        <v/>
      </c>
      <c r="H6366" s="2">
        <f>IFERROR(VLOOKUP((IF(LEN(DAY($A6366))&lt;2,0&amp;DAY($A6366),DAY($A6366))&amp;IF(LEN(MONTH($A6366))&lt;2,0&amp;MONTH($A6366),MONTH($A6366))), Prazniki[[#All],[DanMesec]:[Dela prosto]], 4,FALSE), 0)</f>
        <v>0</v>
      </c>
      <c r="I6366" s="2">
        <f t="shared" si="798"/>
        <v>0</v>
      </c>
      <c r="J6366" s="2">
        <f t="shared" si="799"/>
        <v>0</v>
      </c>
      <c r="K6366">
        <f t="shared" si="793"/>
        <v>0</v>
      </c>
    </row>
    <row r="6367" spans="1:11" x14ac:dyDescent="0.3">
      <c r="A6367" s="1">
        <v>46544</v>
      </c>
      <c r="B6367">
        <f t="shared" si="794"/>
        <v>1</v>
      </c>
      <c r="C6367" s="2" t="str">
        <f>IFERROR(VLOOKUP((IF(LEN(DAY($A6367))&lt;2,0&amp;DAY($A6367),DAY($A6367))&amp;IF(LEN(MONTH($A6367))&lt;2,0&amp;MONTH($A6367),MONTH($A6367))), Prazniki[[#All],[DanMesec]:[Dela prosto]], 3,FALSE), "")</f>
        <v/>
      </c>
      <c r="D6367" s="2" t="str">
        <f t="shared" si="795"/>
        <v/>
      </c>
      <c r="E6367" s="2" t="str">
        <f t="shared" si="796"/>
        <v/>
      </c>
      <c r="F6367" s="2">
        <f t="shared" si="797"/>
        <v>0</v>
      </c>
      <c r="G6367" s="2" t="str">
        <f t="shared" si="792"/>
        <v/>
      </c>
      <c r="H6367" s="2">
        <f>IFERROR(VLOOKUP((IF(LEN(DAY($A6367))&lt;2,0&amp;DAY($A6367),DAY($A6367))&amp;IF(LEN(MONTH($A6367))&lt;2,0&amp;MONTH($A6367),MONTH($A6367))), Prazniki[[#All],[DanMesec]:[Dela prosto]], 4,FALSE), 0)</f>
        <v>0</v>
      </c>
      <c r="I6367" s="2">
        <f t="shared" si="798"/>
        <v>0</v>
      </c>
      <c r="J6367" s="2">
        <f t="shared" si="799"/>
        <v>0</v>
      </c>
      <c r="K6367">
        <f t="shared" si="793"/>
        <v>0</v>
      </c>
    </row>
    <row r="6368" spans="1:11" x14ac:dyDescent="0.3">
      <c r="A6368" s="1">
        <v>46545</v>
      </c>
      <c r="B6368">
        <f t="shared" si="794"/>
        <v>0</v>
      </c>
      <c r="C6368" s="2" t="str">
        <f>IFERROR(VLOOKUP((IF(LEN(DAY($A6368))&lt;2,0&amp;DAY($A6368),DAY($A6368))&amp;IF(LEN(MONTH($A6368))&lt;2,0&amp;MONTH($A6368),MONTH($A6368))), Prazniki[[#All],[DanMesec]:[Dela prosto]], 3,FALSE), "")</f>
        <v/>
      </c>
      <c r="D6368" s="2" t="str">
        <f t="shared" si="795"/>
        <v/>
      </c>
      <c r="E6368" s="2" t="str">
        <f t="shared" si="796"/>
        <v/>
      </c>
      <c r="F6368" s="2">
        <f t="shared" si="797"/>
        <v>0</v>
      </c>
      <c r="G6368" s="2" t="str">
        <f t="shared" si="792"/>
        <v/>
      </c>
      <c r="H6368" s="2">
        <f>IFERROR(VLOOKUP((IF(LEN(DAY($A6368))&lt;2,0&amp;DAY($A6368),DAY($A6368))&amp;IF(LEN(MONTH($A6368))&lt;2,0&amp;MONTH($A6368),MONTH($A6368))), Prazniki[[#All],[DanMesec]:[Dela prosto]], 4,FALSE), 0)</f>
        <v>0</v>
      </c>
      <c r="I6368" s="2">
        <f t="shared" si="798"/>
        <v>0</v>
      </c>
      <c r="J6368" s="2">
        <f t="shared" si="799"/>
        <v>0</v>
      </c>
      <c r="K6368">
        <f t="shared" si="793"/>
        <v>1</v>
      </c>
    </row>
    <row r="6369" spans="1:11" x14ac:dyDescent="0.3">
      <c r="A6369" s="1">
        <v>46546</v>
      </c>
      <c r="B6369">
        <f t="shared" si="794"/>
        <v>0</v>
      </c>
      <c r="C6369" s="2" t="str">
        <f>IFERROR(VLOOKUP((IF(LEN(DAY($A6369))&lt;2,0&amp;DAY($A6369),DAY($A6369))&amp;IF(LEN(MONTH($A6369))&lt;2,0&amp;MONTH($A6369),MONTH($A6369))), Prazniki[[#All],[DanMesec]:[Dela prosto]], 3,FALSE), "")</f>
        <v>Dan Primoža Trubarja</v>
      </c>
      <c r="D6369" s="2" t="str">
        <f t="shared" si="795"/>
        <v/>
      </c>
      <c r="E6369" s="2" t="str">
        <f t="shared" si="796"/>
        <v/>
      </c>
      <c r="F6369" s="2">
        <f t="shared" si="797"/>
        <v>1</v>
      </c>
      <c r="G6369" s="2" t="str">
        <f t="shared" si="792"/>
        <v>Dan Primoža Trubarja</v>
      </c>
      <c r="H6369" s="2">
        <f>IFERROR(VLOOKUP((IF(LEN(DAY($A6369))&lt;2,0&amp;DAY($A6369),DAY($A6369))&amp;IF(LEN(MONTH($A6369))&lt;2,0&amp;MONTH($A6369),MONTH($A6369))), Prazniki[[#All],[DanMesec]:[Dela prosto]], 4,FALSE), 0)</f>
        <v>0</v>
      </c>
      <c r="I6369" s="2">
        <f t="shared" si="798"/>
        <v>0</v>
      </c>
      <c r="J6369" s="2">
        <f t="shared" si="799"/>
        <v>0</v>
      </c>
      <c r="K6369">
        <f t="shared" si="793"/>
        <v>1</v>
      </c>
    </row>
    <row r="6370" spans="1:11" x14ac:dyDescent="0.3">
      <c r="A6370" s="1">
        <v>46547</v>
      </c>
      <c r="B6370">
        <f t="shared" si="794"/>
        <v>0</v>
      </c>
      <c r="C6370" s="2" t="str">
        <f>IFERROR(VLOOKUP((IF(LEN(DAY($A6370))&lt;2,0&amp;DAY($A6370),DAY($A6370))&amp;IF(LEN(MONTH($A6370))&lt;2,0&amp;MONTH($A6370),MONTH($A6370))), Prazniki[[#All],[DanMesec]:[Dela prosto]], 3,FALSE), "")</f>
        <v/>
      </c>
      <c r="D6370" s="2" t="str">
        <f t="shared" si="795"/>
        <v/>
      </c>
      <c r="E6370" s="2" t="str">
        <f t="shared" si="796"/>
        <v/>
      </c>
      <c r="F6370" s="2">
        <f t="shared" si="797"/>
        <v>0</v>
      </c>
      <c r="G6370" s="2" t="str">
        <f t="shared" si="792"/>
        <v/>
      </c>
      <c r="H6370" s="2">
        <f>IFERROR(VLOOKUP((IF(LEN(DAY($A6370))&lt;2,0&amp;DAY($A6370),DAY($A6370))&amp;IF(LEN(MONTH($A6370))&lt;2,0&amp;MONTH($A6370),MONTH($A6370))), Prazniki[[#All],[DanMesec]:[Dela prosto]], 4,FALSE), 0)</f>
        <v>0</v>
      </c>
      <c r="I6370" s="2">
        <f t="shared" si="798"/>
        <v>0</v>
      </c>
      <c r="J6370" s="2">
        <f t="shared" si="799"/>
        <v>0</v>
      </c>
      <c r="K6370">
        <f t="shared" si="793"/>
        <v>1</v>
      </c>
    </row>
    <row r="6371" spans="1:11" x14ac:dyDescent="0.3">
      <c r="A6371" s="1">
        <v>46548</v>
      </c>
      <c r="B6371">
        <f t="shared" si="794"/>
        <v>0</v>
      </c>
      <c r="C6371" s="2" t="str">
        <f>IFERROR(VLOOKUP((IF(LEN(DAY($A6371))&lt;2,0&amp;DAY($A6371),DAY($A6371))&amp;IF(LEN(MONTH($A6371))&lt;2,0&amp;MONTH($A6371),MONTH($A6371))), Prazniki[[#All],[DanMesec]:[Dela prosto]], 3,FALSE), "")</f>
        <v/>
      </c>
      <c r="D6371" s="2" t="str">
        <f t="shared" si="795"/>
        <v/>
      </c>
      <c r="E6371" s="2" t="str">
        <f t="shared" si="796"/>
        <v/>
      </c>
      <c r="F6371" s="2">
        <f t="shared" si="797"/>
        <v>0</v>
      </c>
      <c r="G6371" s="2" t="str">
        <f t="shared" si="792"/>
        <v/>
      </c>
      <c r="H6371" s="2">
        <f>IFERROR(VLOOKUP((IF(LEN(DAY($A6371))&lt;2,0&amp;DAY($A6371),DAY($A6371))&amp;IF(LEN(MONTH($A6371))&lt;2,0&amp;MONTH($A6371),MONTH($A6371))), Prazniki[[#All],[DanMesec]:[Dela prosto]], 4,FALSE), 0)</f>
        <v>0</v>
      </c>
      <c r="I6371" s="2">
        <f t="shared" si="798"/>
        <v>0</v>
      </c>
      <c r="J6371" s="2">
        <f t="shared" si="799"/>
        <v>0</v>
      </c>
      <c r="K6371">
        <f t="shared" si="793"/>
        <v>1</v>
      </c>
    </row>
    <row r="6372" spans="1:11" x14ac:dyDescent="0.3">
      <c r="A6372" s="1">
        <v>46549</v>
      </c>
      <c r="B6372">
        <f t="shared" si="794"/>
        <v>0</v>
      </c>
      <c r="C6372" s="2" t="str">
        <f>IFERROR(VLOOKUP((IF(LEN(DAY($A6372))&lt;2,0&amp;DAY($A6372),DAY($A6372))&amp;IF(LEN(MONTH($A6372))&lt;2,0&amp;MONTH($A6372),MONTH($A6372))), Prazniki[[#All],[DanMesec]:[Dela prosto]], 3,FALSE), "")</f>
        <v/>
      </c>
      <c r="D6372" s="2" t="str">
        <f t="shared" si="795"/>
        <v/>
      </c>
      <c r="E6372" s="2" t="str">
        <f t="shared" si="796"/>
        <v/>
      </c>
      <c r="F6372" s="2">
        <f t="shared" si="797"/>
        <v>0</v>
      </c>
      <c r="G6372" s="2" t="str">
        <f t="shared" si="792"/>
        <v/>
      </c>
      <c r="H6372" s="2">
        <f>IFERROR(VLOOKUP((IF(LEN(DAY($A6372))&lt;2,0&amp;DAY($A6372),DAY($A6372))&amp;IF(LEN(MONTH($A6372))&lt;2,0&amp;MONTH($A6372),MONTH($A6372))), Prazniki[[#All],[DanMesec]:[Dela prosto]], 4,FALSE), 0)</f>
        <v>0</v>
      </c>
      <c r="I6372" s="2">
        <f t="shared" si="798"/>
        <v>0</v>
      </c>
      <c r="J6372" s="2">
        <f t="shared" si="799"/>
        <v>0</v>
      </c>
      <c r="K6372">
        <f t="shared" si="793"/>
        <v>1</v>
      </c>
    </row>
    <row r="6373" spans="1:11" x14ac:dyDescent="0.3">
      <c r="A6373" s="1">
        <v>46550</v>
      </c>
      <c r="B6373">
        <f t="shared" si="794"/>
        <v>1</v>
      </c>
      <c r="C6373" s="2" t="str">
        <f>IFERROR(VLOOKUP((IF(LEN(DAY($A6373))&lt;2,0&amp;DAY($A6373),DAY($A6373))&amp;IF(LEN(MONTH($A6373))&lt;2,0&amp;MONTH($A6373),MONTH($A6373))), Prazniki[[#All],[DanMesec]:[Dela prosto]], 3,FALSE), "")</f>
        <v/>
      </c>
      <c r="D6373" s="2" t="str">
        <f t="shared" si="795"/>
        <v/>
      </c>
      <c r="E6373" s="2" t="str">
        <f t="shared" si="796"/>
        <v/>
      </c>
      <c r="F6373" s="2">
        <f t="shared" si="797"/>
        <v>0</v>
      </c>
      <c r="G6373" s="2" t="str">
        <f t="shared" si="792"/>
        <v/>
      </c>
      <c r="H6373" s="2">
        <f>IFERROR(VLOOKUP((IF(LEN(DAY($A6373))&lt;2,0&amp;DAY($A6373),DAY($A6373))&amp;IF(LEN(MONTH($A6373))&lt;2,0&amp;MONTH($A6373),MONTH($A6373))), Prazniki[[#All],[DanMesec]:[Dela prosto]], 4,FALSE), 0)</f>
        <v>0</v>
      </c>
      <c r="I6373" s="2">
        <f t="shared" si="798"/>
        <v>0</v>
      </c>
      <c r="J6373" s="2">
        <f t="shared" si="799"/>
        <v>0</v>
      </c>
      <c r="K6373">
        <f t="shared" si="793"/>
        <v>0</v>
      </c>
    </row>
    <row r="6374" spans="1:11" x14ac:dyDescent="0.3">
      <c r="A6374" s="1">
        <v>46551</v>
      </c>
      <c r="B6374">
        <f t="shared" si="794"/>
        <v>1</v>
      </c>
      <c r="C6374" s="2" t="str">
        <f>IFERROR(VLOOKUP((IF(LEN(DAY($A6374))&lt;2,0&amp;DAY($A6374),DAY($A6374))&amp;IF(LEN(MONTH($A6374))&lt;2,0&amp;MONTH($A6374),MONTH($A6374))), Prazniki[[#All],[DanMesec]:[Dela prosto]], 3,FALSE), "")</f>
        <v/>
      </c>
      <c r="D6374" s="2" t="str">
        <f t="shared" si="795"/>
        <v/>
      </c>
      <c r="E6374" s="2" t="str">
        <f t="shared" si="796"/>
        <v/>
      </c>
      <c r="F6374" s="2">
        <f t="shared" si="797"/>
        <v>0</v>
      </c>
      <c r="G6374" s="2" t="str">
        <f t="shared" si="792"/>
        <v/>
      </c>
      <c r="H6374" s="2">
        <f>IFERROR(VLOOKUP((IF(LEN(DAY($A6374))&lt;2,0&amp;DAY($A6374),DAY($A6374))&amp;IF(LEN(MONTH($A6374))&lt;2,0&amp;MONTH($A6374),MONTH($A6374))), Prazniki[[#All],[DanMesec]:[Dela prosto]], 4,FALSE), 0)</f>
        <v>0</v>
      </c>
      <c r="I6374" s="2">
        <f t="shared" si="798"/>
        <v>0</v>
      </c>
      <c r="J6374" s="2">
        <f t="shared" si="799"/>
        <v>0</v>
      </c>
      <c r="K6374">
        <f t="shared" si="793"/>
        <v>0</v>
      </c>
    </row>
    <row r="6375" spans="1:11" x14ac:dyDescent="0.3">
      <c r="A6375" s="1">
        <v>46552</v>
      </c>
      <c r="B6375">
        <f t="shared" si="794"/>
        <v>0</v>
      </c>
      <c r="C6375" s="2" t="str">
        <f>IFERROR(VLOOKUP((IF(LEN(DAY($A6375))&lt;2,0&amp;DAY($A6375),DAY($A6375))&amp;IF(LEN(MONTH($A6375))&lt;2,0&amp;MONTH($A6375),MONTH($A6375))), Prazniki[[#All],[DanMesec]:[Dela prosto]], 3,FALSE), "")</f>
        <v/>
      </c>
      <c r="D6375" s="2" t="str">
        <f t="shared" si="795"/>
        <v/>
      </c>
      <c r="E6375" s="2" t="str">
        <f t="shared" si="796"/>
        <v/>
      </c>
      <c r="F6375" s="2">
        <f t="shared" si="797"/>
        <v>0</v>
      </c>
      <c r="G6375" s="2" t="str">
        <f t="shared" si="792"/>
        <v/>
      </c>
      <c r="H6375" s="2">
        <f>IFERROR(VLOOKUP((IF(LEN(DAY($A6375))&lt;2,0&amp;DAY($A6375),DAY($A6375))&amp;IF(LEN(MONTH($A6375))&lt;2,0&amp;MONTH($A6375),MONTH($A6375))), Prazniki[[#All],[DanMesec]:[Dela prosto]], 4,FALSE), 0)</f>
        <v>0</v>
      </c>
      <c r="I6375" s="2">
        <f t="shared" si="798"/>
        <v>0</v>
      </c>
      <c r="J6375" s="2">
        <f t="shared" si="799"/>
        <v>0</v>
      </c>
      <c r="K6375">
        <f t="shared" si="793"/>
        <v>1</v>
      </c>
    </row>
    <row r="6376" spans="1:11" x14ac:dyDescent="0.3">
      <c r="A6376" s="1">
        <v>46553</v>
      </c>
      <c r="B6376">
        <f t="shared" si="794"/>
        <v>0</v>
      </c>
      <c r="C6376" s="2" t="str">
        <f>IFERROR(VLOOKUP((IF(LEN(DAY($A6376))&lt;2,0&amp;DAY($A6376),DAY($A6376))&amp;IF(LEN(MONTH($A6376))&lt;2,0&amp;MONTH($A6376),MONTH($A6376))), Prazniki[[#All],[DanMesec]:[Dela prosto]], 3,FALSE), "")</f>
        <v/>
      </c>
      <c r="D6376" s="2" t="str">
        <f t="shared" si="795"/>
        <v/>
      </c>
      <c r="E6376" s="2" t="str">
        <f t="shared" si="796"/>
        <v/>
      </c>
      <c r="F6376" s="2">
        <f t="shared" si="797"/>
        <v>0</v>
      </c>
      <c r="G6376" s="2" t="str">
        <f t="shared" si="792"/>
        <v/>
      </c>
      <c r="H6376" s="2">
        <f>IFERROR(VLOOKUP((IF(LEN(DAY($A6376))&lt;2,0&amp;DAY($A6376),DAY($A6376))&amp;IF(LEN(MONTH($A6376))&lt;2,0&amp;MONTH($A6376),MONTH($A6376))), Prazniki[[#All],[DanMesec]:[Dela prosto]], 4,FALSE), 0)</f>
        <v>0</v>
      </c>
      <c r="I6376" s="2">
        <f t="shared" si="798"/>
        <v>0</v>
      </c>
      <c r="J6376" s="2">
        <f t="shared" si="799"/>
        <v>0</v>
      </c>
      <c r="K6376">
        <f t="shared" si="793"/>
        <v>1</v>
      </c>
    </row>
    <row r="6377" spans="1:11" x14ac:dyDescent="0.3">
      <c r="A6377" s="1">
        <v>46554</v>
      </c>
      <c r="B6377">
        <f t="shared" si="794"/>
        <v>0</v>
      </c>
      <c r="C6377" s="2" t="str">
        <f>IFERROR(VLOOKUP((IF(LEN(DAY($A6377))&lt;2,0&amp;DAY($A6377),DAY($A6377))&amp;IF(LEN(MONTH($A6377))&lt;2,0&amp;MONTH($A6377),MONTH($A6377))), Prazniki[[#All],[DanMesec]:[Dela prosto]], 3,FALSE), "")</f>
        <v/>
      </c>
      <c r="D6377" s="2" t="str">
        <f t="shared" si="795"/>
        <v/>
      </c>
      <c r="E6377" s="2" t="str">
        <f t="shared" si="796"/>
        <v/>
      </c>
      <c r="F6377" s="2">
        <f t="shared" si="797"/>
        <v>0</v>
      </c>
      <c r="G6377" s="2" t="str">
        <f t="shared" si="792"/>
        <v/>
      </c>
      <c r="H6377" s="2">
        <f>IFERROR(VLOOKUP((IF(LEN(DAY($A6377))&lt;2,0&amp;DAY($A6377),DAY($A6377))&amp;IF(LEN(MONTH($A6377))&lt;2,0&amp;MONTH($A6377),MONTH($A6377))), Prazniki[[#All],[DanMesec]:[Dela prosto]], 4,FALSE), 0)</f>
        <v>0</v>
      </c>
      <c r="I6377" s="2">
        <f t="shared" si="798"/>
        <v>0</v>
      </c>
      <c r="J6377" s="2">
        <f t="shared" si="799"/>
        <v>0</v>
      </c>
      <c r="K6377">
        <f t="shared" si="793"/>
        <v>1</v>
      </c>
    </row>
    <row r="6378" spans="1:11" x14ac:dyDescent="0.3">
      <c r="A6378" s="1">
        <v>46555</v>
      </c>
      <c r="B6378">
        <f t="shared" si="794"/>
        <v>0</v>
      </c>
      <c r="C6378" s="2" t="str">
        <f>IFERROR(VLOOKUP((IF(LEN(DAY($A6378))&lt;2,0&amp;DAY($A6378),DAY($A6378))&amp;IF(LEN(MONTH($A6378))&lt;2,0&amp;MONTH($A6378),MONTH($A6378))), Prazniki[[#All],[DanMesec]:[Dela prosto]], 3,FALSE), "")</f>
        <v/>
      </c>
      <c r="D6378" s="2" t="str">
        <f t="shared" si="795"/>
        <v/>
      </c>
      <c r="E6378" s="2" t="str">
        <f t="shared" si="796"/>
        <v/>
      </c>
      <c r="F6378" s="2">
        <f t="shared" si="797"/>
        <v>0</v>
      </c>
      <c r="G6378" s="2" t="str">
        <f t="shared" si="792"/>
        <v/>
      </c>
      <c r="H6378" s="2">
        <f>IFERROR(VLOOKUP((IF(LEN(DAY($A6378))&lt;2,0&amp;DAY($A6378),DAY($A6378))&amp;IF(LEN(MONTH($A6378))&lt;2,0&amp;MONTH($A6378),MONTH($A6378))), Prazniki[[#All],[DanMesec]:[Dela prosto]], 4,FALSE), 0)</f>
        <v>0</v>
      </c>
      <c r="I6378" s="2">
        <f t="shared" si="798"/>
        <v>0</v>
      </c>
      <c r="J6378" s="2">
        <f t="shared" si="799"/>
        <v>0</v>
      </c>
      <c r="K6378">
        <f t="shared" si="793"/>
        <v>1</v>
      </c>
    </row>
    <row r="6379" spans="1:11" x14ac:dyDescent="0.3">
      <c r="A6379" s="1">
        <v>46556</v>
      </c>
      <c r="B6379">
        <f t="shared" si="794"/>
        <v>0</v>
      </c>
      <c r="C6379" s="2" t="str">
        <f>IFERROR(VLOOKUP((IF(LEN(DAY($A6379))&lt;2,0&amp;DAY($A6379),DAY($A6379))&amp;IF(LEN(MONTH($A6379))&lt;2,0&amp;MONTH($A6379),MONTH($A6379))), Prazniki[[#All],[DanMesec]:[Dela prosto]], 3,FALSE), "")</f>
        <v/>
      </c>
      <c r="D6379" s="2" t="str">
        <f t="shared" si="795"/>
        <v/>
      </c>
      <c r="E6379" s="2" t="str">
        <f t="shared" si="796"/>
        <v/>
      </c>
      <c r="F6379" s="2">
        <f t="shared" si="797"/>
        <v>0</v>
      </c>
      <c r="G6379" s="2" t="str">
        <f t="shared" si="792"/>
        <v/>
      </c>
      <c r="H6379" s="2">
        <f>IFERROR(VLOOKUP((IF(LEN(DAY($A6379))&lt;2,0&amp;DAY($A6379),DAY($A6379))&amp;IF(LEN(MONTH($A6379))&lt;2,0&amp;MONTH($A6379),MONTH($A6379))), Prazniki[[#All],[DanMesec]:[Dela prosto]], 4,FALSE), 0)</f>
        <v>0</v>
      </c>
      <c r="I6379" s="2">
        <f t="shared" si="798"/>
        <v>0</v>
      </c>
      <c r="J6379" s="2">
        <f t="shared" si="799"/>
        <v>0</v>
      </c>
      <c r="K6379">
        <f t="shared" si="793"/>
        <v>1</v>
      </c>
    </row>
    <row r="6380" spans="1:11" x14ac:dyDescent="0.3">
      <c r="A6380" s="1">
        <v>46557</v>
      </c>
      <c r="B6380">
        <f t="shared" si="794"/>
        <v>1</v>
      </c>
      <c r="C6380" s="2" t="str">
        <f>IFERROR(VLOOKUP((IF(LEN(DAY($A6380))&lt;2,0&amp;DAY($A6380),DAY($A6380))&amp;IF(LEN(MONTH($A6380))&lt;2,0&amp;MONTH($A6380),MONTH($A6380))), Prazniki[[#All],[DanMesec]:[Dela prosto]], 3,FALSE), "")</f>
        <v/>
      </c>
      <c r="D6380" s="2" t="str">
        <f t="shared" si="795"/>
        <v/>
      </c>
      <c r="E6380" s="2" t="str">
        <f t="shared" si="796"/>
        <v/>
      </c>
      <c r="F6380" s="2">
        <f t="shared" si="797"/>
        <v>0</v>
      </c>
      <c r="G6380" s="2" t="str">
        <f t="shared" si="792"/>
        <v/>
      </c>
      <c r="H6380" s="2">
        <f>IFERROR(VLOOKUP((IF(LEN(DAY($A6380))&lt;2,0&amp;DAY($A6380),DAY($A6380))&amp;IF(LEN(MONTH($A6380))&lt;2,0&amp;MONTH($A6380),MONTH($A6380))), Prazniki[[#All],[DanMesec]:[Dela prosto]], 4,FALSE), 0)</f>
        <v>0</v>
      </c>
      <c r="I6380" s="2">
        <f t="shared" si="798"/>
        <v>0</v>
      </c>
      <c r="J6380" s="2">
        <f t="shared" si="799"/>
        <v>0</v>
      </c>
      <c r="K6380">
        <f t="shared" si="793"/>
        <v>0</v>
      </c>
    </row>
    <row r="6381" spans="1:11" x14ac:dyDescent="0.3">
      <c r="A6381" s="1">
        <v>46558</v>
      </c>
      <c r="B6381">
        <f t="shared" si="794"/>
        <v>1</v>
      </c>
      <c r="C6381" s="2" t="str">
        <f>IFERROR(VLOOKUP((IF(LEN(DAY($A6381))&lt;2,0&amp;DAY($A6381),DAY($A6381))&amp;IF(LEN(MONTH($A6381))&lt;2,0&amp;MONTH($A6381),MONTH($A6381))), Prazniki[[#All],[DanMesec]:[Dela prosto]], 3,FALSE), "")</f>
        <v/>
      </c>
      <c r="D6381" s="2" t="str">
        <f t="shared" si="795"/>
        <v/>
      </c>
      <c r="E6381" s="2" t="str">
        <f t="shared" si="796"/>
        <v/>
      </c>
      <c r="F6381" s="2">
        <f t="shared" si="797"/>
        <v>0</v>
      </c>
      <c r="G6381" s="2" t="str">
        <f t="shared" si="792"/>
        <v/>
      </c>
      <c r="H6381" s="2">
        <f>IFERROR(VLOOKUP((IF(LEN(DAY($A6381))&lt;2,0&amp;DAY($A6381),DAY($A6381))&amp;IF(LEN(MONTH($A6381))&lt;2,0&amp;MONTH($A6381),MONTH($A6381))), Prazniki[[#All],[DanMesec]:[Dela prosto]], 4,FALSE), 0)</f>
        <v>0</v>
      </c>
      <c r="I6381" s="2">
        <f t="shared" si="798"/>
        <v>0</v>
      </c>
      <c r="J6381" s="2">
        <f t="shared" si="799"/>
        <v>0</v>
      </c>
      <c r="K6381">
        <f t="shared" si="793"/>
        <v>0</v>
      </c>
    </row>
    <row r="6382" spans="1:11" x14ac:dyDescent="0.3">
      <c r="A6382" s="1">
        <v>46559</v>
      </c>
      <c r="B6382">
        <f t="shared" si="794"/>
        <v>0</v>
      </c>
      <c r="C6382" s="2" t="str">
        <f>IFERROR(VLOOKUP((IF(LEN(DAY($A6382))&lt;2,0&amp;DAY($A6382),DAY($A6382))&amp;IF(LEN(MONTH($A6382))&lt;2,0&amp;MONTH($A6382),MONTH($A6382))), Prazniki[[#All],[DanMesec]:[Dela prosto]], 3,FALSE), "")</f>
        <v/>
      </c>
      <c r="D6382" s="2" t="str">
        <f t="shared" si="795"/>
        <v/>
      </c>
      <c r="E6382" s="2" t="str">
        <f t="shared" si="796"/>
        <v/>
      </c>
      <c r="F6382" s="2">
        <f t="shared" si="797"/>
        <v>0</v>
      </c>
      <c r="G6382" s="2" t="str">
        <f t="shared" si="792"/>
        <v/>
      </c>
      <c r="H6382" s="2">
        <f>IFERROR(VLOOKUP((IF(LEN(DAY($A6382))&lt;2,0&amp;DAY($A6382),DAY($A6382))&amp;IF(LEN(MONTH($A6382))&lt;2,0&amp;MONTH($A6382),MONTH($A6382))), Prazniki[[#All],[DanMesec]:[Dela prosto]], 4,FALSE), 0)</f>
        <v>0</v>
      </c>
      <c r="I6382" s="2">
        <f t="shared" si="798"/>
        <v>0</v>
      </c>
      <c r="J6382" s="2">
        <f t="shared" si="799"/>
        <v>0</v>
      </c>
      <c r="K6382">
        <f t="shared" si="793"/>
        <v>1</v>
      </c>
    </row>
    <row r="6383" spans="1:11" x14ac:dyDescent="0.3">
      <c r="A6383" s="1">
        <v>46560</v>
      </c>
      <c r="B6383">
        <f t="shared" si="794"/>
        <v>0</v>
      </c>
      <c r="C6383" s="2" t="str">
        <f>IFERROR(VLOOKUP((IF(LEN(DAY($A6383))&lt;2,0&amp;DAY($A6383),DAY($A6383))&amp;IF(LEN(MONTH($A6383))&lt;2,0&amp;MONTH($A6383),MONTH($A6383))), Prazniki[[#All],[DanMesec]:[Dela prosto]], 3,FALSE), "")</f>
        <v/>
      </c>
      <c r="D6383" s="2" t="str">
        <f t="shared" si="795"/>
        <v/>
      </c>
      <c r="E6383" s="2" t="str">
        <f t="shared" si="796"/>
        <v/>
      </c>
      <c r="F6383" s="2">
        <f t="shared" si="797"/>
        <v>0</v>
      </c>
      <c r="G6383" s="2" t="str">
        <f t="shared" si="792"/>
        <v/>
      </c>
      <c r="H6383" s="2">
        <f>IFERROR(VLOOKUP((IF(LEN(DAY($A6383))&lt;2,0&amp;DAY($A6383),DAY($A6383))&amp;IF(LEN(MONTH($A6383))&lt;2,0&amp;MONTH($A6383),MONTH($A6383))), Prazniki[[#All],[DanMesec]:[Dela prosto]], 4,FALSE), 0)</f>
        <v>0</v>
      </c>
      <c r="I6383" s="2">
        <f t="shared" si="798"/>
        <v>0</v>
      </c>
      <c r="J6383" s="2">
        <f t="shared" si="799"/>
        <v>0</v>
      </c>
      <c r="K6383">
        <f t="shared" si="793"/>
        <v>1</v>
      </c>
    </row>
    <row r="6384" spans="1:11" x14ac:dyDescent="0.3">
      <c r="A6384" s="1">
        <v>46561</v>
      </c>
      <c r="B6384">
        <f t="shared" si="794"/>
        <v>0</v>
      </c>
      <c r="C6384" s="2" t="str">
        <f>IFERROR(VLOOKUP((IF(LEN(DAY($A6384))&lt;2,0&amp;DAY($A6384),DAY($A6384))&amp;IF(LEN(MONTH($A6384))&lt;2,0&amp;MONTH($A6384),MONTH($A6384))), Prazniki[[#All],[DanMesec]:[Dela prosto]], 3,FALSE), "")</f>
        <v/>
      </c>
      <c r="D6384" s="2" t="str">
        <f t="shared" si="795"/>
        <v/>
      </c>
      <c r="E6384" s="2" t="str">
        <f t="shared" si="796"/>
        <v/>
      </c>
      <c r="F6384" s="2">
        <f t="shared" si="797"/>
        <v>0</v>
      </c>
      <c r="G6384" s="2" t="str">
        <f t="shared" si="792"/>
        <v/>
      </c>
      <c r="H6384" s="2">
        <f>IFERROR(VLOOKUP((IF(LEN(DAY($A6384))&lt;2,0&amp;DAY($A6384),DAY($A6384))&amp;IF(LEN(MONTH($A6384))&lt;2,0&amp;MONTH($A6384),MONTH($A6384))), Prazniki[[#All],[DanMesec]:[Dela prosto]], 4,FALSE), 0)</f>
        <v>0</v>
      </c>
      <c r="I6384" s="2">
        <f t="shared" si="798"/>
        <v>0</v>
      </c>
      <c r="J6384" s="2">
        <f t="shared" si="799"/>
        <v>0</v>
      </c>
      <c r="K6384">
        <f t="shared" si="793"/>
        <v>1</v>
      </c>
    </row>
    <row r="6385" spans="1:11" x14ac:dyDescent="0.3">
      <c r="A6385" s="1">
        <v>46562</v>
      </c>
      <c r="B6385">
        <f t="shared" si="794"/>
        <v>0</v>
      </c>
      <c r="C6385" s="2" t="str">
        <f>IFERROR(VLOOKUP((IF(LEN(DAY($A6385))&lt;2,0&amp;DAY($A6385),DAY($A6385))&amp;IF(LEN(MONTH($A6385))&lt;2,0&amp;MONTH($A6385),MONTH($A6385))), Prazniki[[#All],[DanMesec]:[Dela prosto]], 3,FALSE), "")</f>
        <v/>
      </c>
      <c r="D6385" s="2" t="str">
        <f t="shared" si="795"/>
        <v/>
      </c>
      <c r="E6385" s="2" t="str">
        <f t="shared" si="796"/>
        <v/>
      </c>
      <c r="F6385" s="2">
        <f t="shared" si="797"/>
        <v>0</v>
      </c>
      <c r="G6385" s="2" t="str">
        <f t="shared" si="792"/>
        <v/>
      </c>
      <c r="H6385" s="2">
        <f>IFERROR(VLOOKUP((IF(LEN(DAY($A6385))&lt;2,0&amp;DAY($A6385),DAY($A6385))&amp;IF(LEN(MONTH($A6385))&lt;2,0&amp;MONTH($A6385),MONTH($A6385))), Prazniki[[#All],[DanMesec]:[Dela prosto]], 4,FALSE), 0)</f>
        <v>0</v>
      </c>
      <c r="I6385" s="2">
        <f t="shared" si="798"/>
        <v>0</v>
      </c>
      <c r="J6385" s="2">
        <f t="shared" si="799"/>
        <v>0</v>
      </c>
      <c r="K6385">
        <f t="shared" si="793"/>
        <v>1</v>
      </c>
    </row>
    <row r="6386" spans="1:11" x14ac:dyDescent="0.3">
      <c r="A6386" s="1">
        <v>46563</v>
      </c>
      <c r="B6386">
        <f t="shared" si="794"/>
        <v>0</v>
      </c>
      <c r="C6386" s="2" t="str">
        <f>IFERROR(VLOOKUP((IF(LEN(DAY($A6386))&lt;2,0&amp;DAY($A6386),DAY($A6386))&amp;IF(LEN(MONTH($A6386))&lt;2,0&amp;MONTH($A6386),MONTH($A6386))), Prazniki[[#All],[DanMesec]:[Dela prosto]], 3,FALSE), "")</f>
        <v>Dan državnosti</v>
      </c>
      <c r="D6386" s="2" t="str">
        <f t="shared" si="795"/>
        <v/>
      </c>
      <c r="E6386" s="2" t="str">
        <f t="shared" si="796"/>
        <v/>
      </c>
      <c r="F6386" s="2">
        <f t="shared" si="797"/>
        <v>1</v>
      </c>
      <c r="G6386" s="2" t="str">
        <f t="shared" si="792"/>
        <v>Dan državnosti</v>
      </c>
      <c r="H6386" s="2">
        <f>IFERROR(VLOOKUP((IF(LEN(DAY($A6386))&lt;2,0&amp;DAY($A6386),DAY($A6386))&amp;IF(LEN(MONTH($A6386))&lt;2,0&amp;MONTH($A6386),MONTH($A6386))), Prazniki[[#All],[DanMesec]:[Dela prosto]], 4,FALSE), 0)</f>
        <v>1</v>
      </c>
      <c r="I6386" s="2">
        <f t="shared" si="798"/>
        <v>0</v>
      </c>
      <c r="J6386" s="2">
        <f t="shared" si="799"/>
        <v>1</v>
      </c>
      <c r="K6386">
        <f t="shared" si="793"/>
        <v>0</v>
      </c>
    </row>
    <row r="6387" spans="1:11" x14ac:dyDescent="0.3">
      <c r="A6387" s="1">
        <v>46564</v>
      </c>
      <c r="B6387">
        <f t="shared" si="794"/>
        <v>1</v>
      </c>
      <c r="C6387" s="2" t="str">
        <f>IFERROR(VLOOKUP((IF(LEN(DAY($A6387))&lt;2,0&amp;DAY($A6387),DAY($A6387))&amp;IF(LEN(MONTH($A6387))&lt;2,0&amp;MONTH($A6387),MONTH($A6387))), Prazniki[[#All],[DanMesec]:[Dela prosto]], 3,FALSE), "")</f>
        <v/>
      </c>
      <c r="D6387" s="2" t="str">
        <f t="shared" si="795"/>
        <v/>
      </c>
      <c r="E6387" s="2" t="str">
        <f t="shared" si="796"/>
        <v/>
      </c>
      <c r="F6387" s="2">
        <f t="shared" si="797"/>
        <v>0</v>
      </c>
      <c r="G6387" s="2" t="str">
        <f t="shared" si="792"/>
        <v/>
      </c>
      <c r="H6387" s="2">
        <f>IFERROR(VLOOKUP((IF(LEN(DAY($A6387))&lt;2,0&amp;DAY($A6387),DAY($A6387))&amp;IF(LEN(MONTH($A6387))&lt;2,0&amp;MONTH($A6387),MONTH($A6387))), Prazniki[[#All],[DanMesec]:[Dela prosto]], 4,FALSE), 0)</f>
        <v>0</v>
      </c>
      <c r="I6387" s="2">
        <f t="shared" si="798"/>
        <v>0</v>
      </c>
      <c r="J6387" s="2">
        <f t="shared" si="799"/>
        <v>0</v>
      </c>
      <c r="K6387">
        <f t="shared" si="793"/>
        <v>0</v>
      </c>
    </row>
    <row r="6388" spans="1:11" x14ac:dyDescent="0.3">
      <c r="A6388" s="1">
        <v>46565</v>
      </c>
      <c r="B6388">
        <f t="shared" si="794"/>
        <v>1</v>
      </c>
      <c r="C6388" s="2" t="str">
        <f>IFERROR(VLOOKUP((IF(LEN(DAY($A6388))&lt;2,0&amp;DAY($A6388),DAY($A6388))&amp;IF(LEN(MONTH($A6388))&lt;2,0&amp;MONTH($A6388),MONTH($A6388))), Prazniki[[#All],[DanMesec]:[Dela prosto]], 3,FALSE), "")</f>
        <v/>
      </c>
      <c r="D6388" s="2" t="str">
        <f t="shared" si="795"/>
        <v/>
      </c>
      <c r="E6388" s="2" t="str">
        <f t="shared" si="796"/>
        <v/>
      </c>
      <c r="F6388" s="2">
        <f t="shared" si="797"/>
        <v>0</v>
      </c>
      <c r="G6388" s="2" t="str">
        <f t="shared" si="792"/>
        <v/>
      </c>
      <c r="H6388" s="2">
        <f>IFERROR(VLOOKUP((IF(LEN(DAY($A6388))&lt;2,0&amp;DAY($A6388),DAY($A6388))&amp;IF(LEN(MONTH($A6388))&lt;2,0&amp;MONTH($A6388),MONTH($A6388))), Prazniki[[#All],[DanMesec]:[Dela prosto]], 4,FALSE), 0)</f>
        <v>0</v>
      </c>
      <c r="I6388" s="2">
        <f t="shared" si="798"/>
        <v>0</v>
      </c>
      <c r="J6388" s="2">
        <f t="shared" si="799"/>
        <v>0</v>
      </c>
      <c r="K6388">
        <f t="shared" si="793"/>
        <v>0</v>
      </c>
    </row>
    <row r="6389" spans="1:11" x14ac:dyDescent="0.3">
      <c r="A6389" s="1">
        <v>46566</v>
      </c>
      <c r="B6389">
        <f t="shared" si="794"/>
        <v>0</v>
      </c>
      <c r="C6389" s="2" t="str">
        <f>IFERROR(VLOOKUP((IF(LEN(DAY($A6389))&lt;2,0&amp;DAY($A6389),DAY($A6389))&amp;IF(LEN(MONTH($A6389))&lt;2,0&amp;MONTH($A6389),MONTH($A6389))), Prazniki[[#All],[DanMesec]:[Dela prosto]], 3,FALSE), "")</f>
        <v/>
      </c>
      <c r="D6389" s="2" t="str">
        <f t="shared" si="795"/>
        <v/>
      </c>
      <c r="E6389" s="2" t="str">
        <f t="shared" si="796"/>
        <v/>
      </c>
      <c r="F6389" s="2">
        <f t="shared" si="797"/>
        <v>0</v>
      </c>
      <c r="G6389" s="2" t="str">
        <f t="shared" si="792"/>
        <v/>
      </c>
      <c r="H6389" s="2">
        <f>IFERROR(VLOOKUP((IF(LEN(DAY($A6389))&lt;2,0&amp;DAY($A6389),DAY($A6389))&amp;IF(LEN(MONTH($A6389))&lt;2,0&amp;MONTH($A6389),MONTH($A6389))), Prazniki[[#All],[DanMesec]:[Dela prosto]], 4,FALSE), 0)</f>
        <v>0</v>
      </c>
      <c r="I6389" s="2">
        <f t="shared" si="798"/>
        <v>0</v>
      </c>
      <c r="J6389" s="2">
        <f t="shared" si="799"/>
        <v>0</v>
      </c>
      <c r="K6389">
        <f t="shared" si="793"/>
        <v>1</v>
      </c>
    </row>
    <row r="6390" spans="1:11" x14ac:dyDescent="0.3">
      <c r="A6390" s="1">
        <v>46567</v>
      </c>
      <c r="B6390">
        <f t="shared" si="794"/>
        <v>0</v>
      </c>
      <c r="C6390" s="2" t="str">
        <f>IFERROR(VLOOKUP((IF(LEN(DAY($A6390))&lt;2,0&amp;DAY($A6390),DAY($A6390))&amp;IF(LEN(MONTH($A6390))&lt;2,0&amp;MONTH($A6390),MONTH($A6390))), Prazniki[[#All],[DanMesec]:[Dela prosto]], 3,FALSE), "")</f>
        <v/>
      </c>
      <c r="D6390" s="2" t="str">
        <f t="shared" si="795"/>
        <v/>
      </c>
      <c r="E6390" s="2" t="str">
        <f t="shared" si="796"/>
        <v/>
      </c>
      <c r="F6390" s="2">
        <f t="shared" si="797"/>
        <v>0</v>
      </c>
      <c r="G6390" s="2" t="str">
        <f t="shared" si="792"/>
        <v/>
      </c>
      <c r="H6390" s="2">
        <f>IFERROR(VLOOKUP((IF(LEN(DAY($A6390))&lt;2,0&amp;DAY($A6390),DAY($A6390))&amp;IF(LEN(MONTH($A6390))&lt;2,0&amp;MONTH($A6390),MONTH($A6390))), Prazniki[[#All],[DanMesec]:[Dela prosto]], 4,FALSE), 0)</f>
        <v>0</v>
      </c>
      <c r="I6390" s="2">
        <f t="shared" si="798"/>
        <v>0</v>
      </c>
      <c r="J6390" s="2">
        <f t="shared" si="799"/>
        <v>0</v>
      </c>
      <c r="K6390">
        <f t="shared" si="793"/>
        <v>1</v>
      </c>
    </row>
    <row r="6391" spans="1:11" x14ac:dyDescent="0.3">
      <c r="A6391" s="1">
        <v>46568</v>
      </c>
      <c r="B6391">
        <f t="shared" si="794"/>
        <v>0</v>
      </c>
      <c r="C6391" s="2" t="str">
        <f>IFERROR(VLOOKUP((IF(LEN(DAY($A6391))&lt;2,0&amp;DAY($A6391),DAY($A6391))&amp;IF(LEN(MONTH($A6391))&lt;2,0&amp;MONTH($A6391),MONTH($A6391))), Prazniki[[#All],[DanMesec]:[Dela prosto]], 3,FALSE), "")</f>
        <v/>
      </c>
      <c r="D6391" s="2" t="str">
        <f t="shared" si="795"/>
        <v/>
      </c>
      <c r="E6391" s="2" t="str">
        <f t="shared" si="796"/>
        <v/>
      </c>
      <c r="F6391" s="2">
        <f t="shared" si="797"/>
        <v>0</v>
      </c>
      <c r="G6391" s="2" t="str">
        <f t="shared" si="792"/>
        <v/>
      </c>
      <c r="H6391" s="2">
        <f>IFERROR(VLOOKUP((IF(LEN(DAY($A6391))&lt;2,0&amp;DAY($A6391),DAY($A6391))&amp;IF(LEN(MONTH($A6391))&lt;2,0&amp;MONTH($A6391),MONTH($A6391))), Prazniki[[#All],[DanMesec]:[Dela prosto]], 4,FALSE), 0)</f>
        <v>0</v>
      </c>
      <c r="I6391" s="2">
        <f t="shared" si="798"/>
        <v>0</v>
      </c>
      <c r="J6391" s="2">
        <f t="shared" si="799"/>
        <v>0</v>
      </c>
      <c r="K6391">
        <f t="shared" si="793"/>
        <v>1</v>
      </c>
    </row>
    <row r="6392" spans="1:11" x14ac:dyDescent="0.3">
      <c r="A6392" s="1">
        <v>46569</v>
      </c>
      <c r="B6392">
        <f t="shared" si="794"/>
        <v>0</v>
      </c>
      <c r="C6392" s="2" t="str">
        <f>IFERROR(VLOOKUP((IF(LEN(DAY($A6392))&lt;2,0&amp;DAY($A6392),DAY($A6392))&amp;IF(LEN(MONTH($A6392))&lt;2,0&amp;MONTH($A6392),MONTH($A6392))), Prazniki[[#All],[DanMesec]:[Dela prosto]], 3,FALSE), "")</f>
        <v/>
      </c>
      <c r="D6392" s="2" t="str">
        <f t="shared" si="795"/>
        <v/>
      </c>
      <c r="E6392" s="2" t="str">
        <f t="shared" si="796"/>
        <v/>
      </c>
      <c r="F6392" s="2">
        <f t="shared" si="797"/>
        <v>0</v>
      </c>
      <c r="G6392" s="2" t="str">
        <f t="shared" si="792"/>
        <v/>
      </c>
      <c r="H6392" s="2">
        <f>IFERROR(VLOOKUP((IF(LEN(DAY($A6392))&lt;2,0&amp;DAY($A6392),DAY($A6392))&amp;IF(LEN(MONTH($A6392))&lt;2,0&amp;MONTH($A6392),MONTH($A6392))), Prazniki[[#All],[DanMesec]:[Dela prosto]], 4,FALSE), 0)</f>
        <v>0</v>
      </c>
      <c r="I6392" s="2">
        <f t="shared" si="798"/>
        <v>0</v>
      </c>
      <c r="J6392" s="2">
        <f t="shared" si="799"/>
        <v>0</v>
      </c>
      <c r="K6392">
        <f t="shared" si="793"/>
        <v>1</v>
      </c>
    </row>
    <row r="6393" spans="1:11" x14ac:dyDescent="0.3">
      <c r="A6393" s="1">
        <v>46570</v>
      </c>
      <c r="B6393">
        <f t="shared" si="794"/>
        <v>0</v>
      </c>
      <c r="C6393" s="2" t="str">
        <f>IFERROR(VLOOKUP((IF(LEN(DAY($A6393))&lt;2,0&amp;DAY($A6393),DAY($A6393))&amp;IF(LEN(MONTH($A6393))&lt;2,0&amp;MONTH($A6393),MONTH($A6393))), Prazniki[[#All],[DanMesec]:[Dela prosto]], 3,FALSE), "")</f>
        <v/>
      </c>
      <c r="D6393" s="2" t="str">
        <f t="shared" si="795"/>
        <v/>
      </c>
      <c r="E6393" s="2" t="str">
        <f t="shared" si="796"/>
        <v/>
      </c>
      <c r="F6393" s="2">
        <f t="shared" si="797"/>
        <v>0</v>
      </c>
      <c r="G6393" s="2" t="str">
        <f t="shared" si="792"/>
        <v/>
      </c>
      <c r="H6393" s="2">
        <f>IFERROR(VLOOKUP((IF(LEN(DAY($A6393))&lt;2,0&amp;DAY($A6393),DAY($A6393))&amp;IF(LEN(MONTH($A6393))&lt;2,0&amp;MONTH($A6393),MONTH($A6393))), Prazniki[[#All],[DanMesec]:[Dela prosto]], 4,FALSE), 0)</f>
        <v>0</v>
      </c>
      <c r="I6393" s="2">
        <f t="shared" si="798"/>
        <v>0</v>
      </c>
      <c r="J6393" s="2">
        <f t="shared" si="799"/>
        <v>0</v>
      </c>
      <c r="K6393">
        <f t="shared" si="793"/>
        <v>1</v>
      </c>
    </row>
    <row r="6394" spans="1:11" x14ac:dyDescent="0.3">
      <c r="A6394" s="1">
        <v>46571</v>
      </c>
      <c r="B6394">
        <f t="shared" si="794"/>
        <v>1</v>
      </c>
      <c r="C6394" s="2" t="str">
        <f>IFERROR(VLOOKUP((IF(LEN(DAY($A6394))&lt;2,0&amp;DAY($A6394),DAY($A6394))&amp;IF(LEN(MONTH($A6394))&lt;2,0&amp;MONTH($A6394),MONTH($A6394))), Prazniki[[#All],[DanMesec]:[Dela prosto]], 3,FALSE), "")</f>
        <v/>
      </c>
      <c r="D6394" s="2" t="str">
        <f t="shared" si="795"/>
        <v/>
      </c>
      <c r="E6394" s="2" t="str">
        <f t="shared" si="796"/>
        <v/>
      </c>
      <c r="F6394" s="2">
        <f t="shared" si="797"/>
        <v>0</v>
      </c>
      <c r="G6394" s="2" t="str">
        <f t="shared" si="792"/>
        <v/>
      </c>
      <c r="H6394" s="2">
        <f>IFERROR(VLOOKUP((IF(LEN(DAY($A6394))&lt;2,0&amp;DAY($A6394),DAY($A6394))&amp;IF(LEN(MONTH($A6394))&lt;2,0&amp;MONTH($A6394),MONTH($A6394))), Prazniki[[#All],[DanMesec]:[Dela prosto]], 4,FALSE), 0)</f>
        <v>0</v>
      </c>
      <c r="I6394" s="2">
        <f t="shared" si="798"/>
        <v>0</v>
      </c>
      <c r="J6394" s="2">
        <f t="shared" si="799"/>
        <v>0</v>
      </c>
      <c r="K6394">
        <f t="shared" si="793"/>
        <v>0</v>
      </c>
    </row>
    <row r="6395" spans="1:11" x14ac:dyDescent="0.3">
      <c r="A6395" s="1">
        <v>46572</v>
      </c>
      <c r="B6395">
        <f t="shared" si="794"/>
        <v>1</v>
      </c>
      <c r="C6395" s="2" t="str">
        <f>IFERROR(VLOOKUP((IF(LEN(DAY($A6395))&lt;2,0&amp;DAY($A6395),DAY($A6395))&amp;IF(LEN(MONTH($A6395))&lt;2,0&amp;MONTH($A6395),MONTH($A6395))), Prazniki[[#All],[DanMesec]:[Dela prosto]], 3,FALSE), "")</f>
        <v/>
      </c>
      <c r="D6395" s="2" t="str">
        <f t="shared" si="795"/>
        <v/>
      </c>
      <c r="E6395" s="2" t="str">
        <f t="shared" si="796"/>
        <v/>
      </c>
      <c r="F6395" s="2">
        <f t="shared" si="797"/>
        <v>0</v>
      </c>
      <c r="G6395" s="2" t="str">
        <f t="shared" si="792"/>
        <v/>
      </c>
      <c r="H6395" s="2">
        <f>IFERROR(VLOOKUP((IF(LEN(DAY($A6395))&lt;2,0&amp;DAY($A6395),DAY($A6395))&amp;IF(LEN(MONTH($A6395))&lt;2,0&amp;MONTH($A6395),MONTH($A6395))), Prazniki[[#All],[DanMesec]:[Dela prosto]], 4,FALSE), 0)</f>
        <v>0</v>
      </c>
      <c r="I6395" s="2">
        <f t="shared" si="798"/>
        <v>0</v>
      </c>
      <c r="J6395" s="2">
        <f t="shared" si="799"/>
        <v>0</v>
      </c>
      <c r="K6395">
        <f t="shared" si="793"/>
        <v>0</v>
      </c>
    </row>
    <row r="6396" spans="1:11" x14ac:dyDescent="0.3">
      <c r="A6396" s="1">
        <v>46573</v>
      </c>
      <c r="B6396">
        <f t="shared" si="794"/>
        <v>0</v>
      </c>
      <c r="C6396" s="2" t="str">
        <f>IFERROR(VLOOKUP((IF(LEN(DAY($A6396))&lt;2,0&amp;DAY($A6396),DAY($A6396))&amp;IF(LEN(MONTH($A6396))&lt;2,0&amp;MONTH($A6396),MONTH($A6396))), Prazniki[[#All],[DanMesec]:[Dela prosto]], 3,FALSE), "")</f>
        <v/>
      </c>
      <c r="D6396" s="2" t="str">
        <f t="shared" si="795"/>
        <v/>
      </c>
      <c r="E6396" s="2" t="str">
        <f t="shared" si="796"/>
        <v/>
      </c>
      <c r="F6396" s="2">
        <f t="shared" si="797"/>
        <v>0</v>
      </c>
      <c r="G6396" s="2" t="str">
        <f t="shared" si="792"/>
        <v/>
      </c>
      <c r="H6396" s="2">
        <f>IFERROR(VLOOKUP((IF(LEN(DAY($A6396))&lt;2,0&amp;DAY($A6396),DAY($A6396))&amp;IF(LEN(MONTH($A6396))&lt;2,0&amp;MONTH($A6396),MONTH($A6396))), Prazniki[[#All],[DanMesec]:[Dela prosto]], 4,FALSE), 0)</f>
        <v>0</v>
      </c>
      <c r="I6396" s="2">
        <f t="shared" si="798"/>
        <v>0</v>
      </c>
      <c r="J6396" s="2">
        <f t="shared" si="799"/>
        <v>0</v>
      </c>
      <c r="K6396">
        <f t="shared" si="793"/>
        <v>1</v>
      </c>
    </row>
    <row r="6397" spans="1:11" x14ac:dyDescent="0.3">
      <c r="A6397" s="1">
        <v>46574</v>
      </c>
      <c r="B6397">
        <f t="shared" si="794"/>
        <v>0</v>
      </c>
      <c r="C6397" s="2" t="str">
        <f>IFERROR(VLOOKUP((IF(LEN(DAY($A6397))&lt;2,0&amp;DAY($A6397),DAY($A6397))&amp;IF(LEN(MONTH($A6397))&lt;2,0&amp;MONTH($A6397),MONTH($A6397))), Prazniki[[#All],[DanMesec]:[Dela prosto]], 3,FALSE), "")</f>
        <v/>
      </c>
      <c r="D6397" s="2" t="str">
        <f t="shared" si="795"/>
        <v/>
      </c>
      <c r="E6397" s="2" t="str">
        <f t="shared" si="796"/>
        <v/>
      </c>
      <c r="F6397" s="2">
        <f t="shared" si="797"/>
        <v>0</v>
      </c>
      <c r="G6397" s="2" t="str">
        <f t="shared" si="792"/>
        <v/>
      </c>
      <c r="H6397" s="2">
        <f>IFERROR(VLOOKUP((IF(LEN(DAY($A6397))&lt;2,0&amp;DAY($A6397),DAY($A6397))&amp;IF(LEN(MONTH($A6397))&lt;2,0&amp;MONTH($A6397),MONTH($A6397))), Prazniki[[#All],[DanMesec]:[Dela prosto]], 4,FALSE), 0)</f>
        <v>0</v>
      </c>
      <c r="I6397" s="2">
        <f t="shared" si="798"/>
        <v>0</v>
      </c>
      <c r="J6397" s="2">
        <f t="shared" si="799"/>
        <v>0</v>
      </c>
      <c r="K6397">
        <f t="shared" si="793"/>
        <v>1</v>
      </c>
    </row>
    <row r="6398" spans="1:11" x14ac:dyDescent="0.3">
      <c r="A6398" s="1">
        <v>46575</v>
      </c>
      <c r="B6398">
        <f t="shared" si="794"/>
        <v>0</v>
      </c>
      <c r="C6398" s="2" t="str">
        <f>IFERROR(VLOOKUP((IF(LEN(DAY($A6398))&lt;2,0&amp;DAY($A6398),DAY($A6398))&amp;IF(LEN(MONTH($A6398))&lt;2,0&amp;MONTH($A6398),MONTH($A6398))), Prazniki[[#All],[DanMesec]:[Dela prosto]], 3,FALSE), "")</f>
        <v/>
      </c>
      <c r="D6398" s="2" t="str">
        <f t="shared" si="795"/>
        <v/>
      </c>
      <c r="E6398" s="2" t="str">
        <f t="shared" si="796"/>
        <v/>
      </c>
      <c r="F6398" s="2">
        <f t="shared" si="797"/>
        <v>0</v>
      </c>
      <c r="G6398" s="2" t="str">
        <f t="shared" si="792"/>
        <v/>
      </c>
      <c r="H6398" s="2">
        <f>IFERROR(VLOOKUP((IF(LEN(DAY($A6398))&lt;2,0&amp;DAY($A6398),DAY($A6398))&amp;IF(LEN(MONTH($A6398))&lt;2,0&amp;MONTH($A6398),MONTH($A6398))), Prazniki[[#All],[DanMesec]:[Dela prosto]], 4,FALSE), 0)</f>
        <v>0</v>
      </c>
      <c r="I6398" s="2">
        <f t="shared" si="798"/>
        <v>0</v>
      </c>
      <c r="J6398" s="2">
        <f t="shared" si="799"/>
        <v>0</v>
      </c>
      <c r="K6398">
        <f t="shared" si="793"/>
        <v>1</v>
      </c>
    </row>
    <row r="6399" spans="1:11" x14ac:dyDescent="0.3">
      <c r="A6399" s="1">
        <v>46576</v>
      </c>
      <c r="B6399">
        <f t="shared" si="794"/>
        <v>0</v>
      </c>
      <c r="C6399" s="2" t="str">
        <f>IFERROR(VLOOKUP((IF(LEN(DAY($A6399))&lt;2,0&amp;DAY($A6399),DAY($A6399))&amp;IF(LEN(MONTH($A6399))&lt;2,0&amp;MONTH($A6399),MONTH($A6399))), Prazniki[[#All],[DanMesec]:[Dela prosto]], 3,FALSE), "")</f>
        <v/>
      </c>
      <c r="D6399" s="2" t="str">
        <f t="shared" si="795"/>
        <v/>
      </c>
      <c r="E6399" s="2" t="str">
        <f t="shared" si="796"/>
        <v/>
      </c>
      <c r="F6399" s="2">
        <f t="shared" si="797"/>
        <v>0</v>
      </c>
      <c r="G6399" s="2" t="str">
        <f t="shared" si="792"/>
        <v/>
      </c>
      <c r="H6399" s="2">
        <f>IFERROR(VLOOKUP((IF(LEN(DAY($A6399))&lt;2,0&amp;DAY($A6399),DAY($A6399))&amp;IF(LEN(MONTH($A6399))&lt;2,0&amp;MONTH($A6399),MONTH($A6399))), Prazniki[[#All],[DanMesec]:[Dela prosto]], 4,FALSE), 0)</f>
        <v>0</v>
      </c>
      <c r="I6399" s="2">
        <f t="shared" si="798"/>
        <v>0</v>
      </c>
      <c r="J6399" s="2">
        <f t="shared" si="799"/>
        <v>0</v>
      </c>
      <c r="K6399">
        <f t="shared" si="793"/>
        <v>1</v>
      </c>
    </row>
    <row r="6400" spans="1:11" x14ac:dyDescent="0.3">
      <c r="A6400" s="1">
        <v>46577</v>
      </c>
      <c r="B6400">
        <f t="shared" si="794"/>
        <v>0</v>
      </c>
      <c r="C6400" s="2" t="str">
        <f>IFERROR(VLOOKUP((IF(LEN(DAY($A6400))&lt;2,0&amp;DAY($A6400),DAY($A6400))&amp;IF(LEN(MONTH($A6400))&lt;2,0&amp;MONTH($A6400),MONTH($A6400))), Prazniki[[#All],[DanMesec]:[Dela prosto]], 3,FALSE), "")</f>
        <v/>
      </c>
      <c r="D6400" s="2" t="str">
        <f t="shared" si="795"/>
        <v/>
      </c>
      <c r="E6400" s="2" t="str">
        <f t="shared" si="796"/>
        <v/>
      </c>
      <c r="F6400" s="2">
        <f t="shared" si="797"/>
        <v>0</v>
      </c>
      <c r="G6400" s="2" t="str">
        <f t="shared" si="792"/>
        <v/>
      </c>
      <c r="H6400" s="2">
        <f>IFERROR(VLOOKUP((IF(LEN(DAY($A6400))&lt;2,0&amp;DAY($A6400),DAY($A6400))&amp;IF(LEN(MONTH($A6400))&lt;2,0&amp;MONTH($A6400),MONTH($A6400))), Prazniki[[#All],[DanMesec]:[Dela prosto]], 4,FALSE), 0)</f>
        <v>0</v>
      </c>
      <c r="I6400" s="2">
        <f t="shared" si="798"/>
        <v>0</v>
      </c>
      <c r="J6400" s="2">
        <f t="shared" si="799"/>
        <v>0</v>
      </c>
      <c r="K6400">
        <f t="shared" si="793"/>
        <v>1</v>
      </c>
    </row>
    <row r="6401" spans="1:11" x14ac:dyDescent="0.3">
      <c r="A6401" s="1">
        <v>46578</v>
      </c>
      <c r="B6401">
        <f t="shared" si="794"/>
        <v>1</v>
      </c>
      <c r="C6401" s="2" t="str">
        <f>IFERROR(VLOOKUP((IF(LEN(DAY($A6401))&lt;2,0&amp;DAY($A6401),DAY($A6401))&amp;IF(LEN(MONTH($A6401))&lt;2,0&amp;MONTH($A6401),MONTH($A6401))), Prazniki[[#All],[DanMesec]:[Dela prosto]], 3,FALSE), "")</f>
        <v/>
      </c>
      <c r="D6401" s="2" t="str">
        <f t="shared" si="795"/>
        <v/>
      </c>
      <c r="E6401" s="2" t="str">
        <f t="shared" si="796"/>
        <v/>
      </c>
      <c r="F6401" s="2">
        <f t="shared" si="797"/>
        <v>0</v>
      </c>
      <c r="G6401" s="2" t="str">
        <f t="shared" si="792"/>
        <v/>
      </c>
      <c r="H6401" s="2">
        <f>IFERROR(VLOOKUP((IF(LEN(DAY($A6401))&lt;2,0&amp;DAY($A6401),DAY($A6401))&amp;IF(LEN(MONTH($A6401))&lt;2,0&amp;MONTH($A6401),MONTH($A6401))), Prazniki[[#All],[DanMesec]:[Dela prosto]], 4,FALSE), 0)</f>
        <v>0</v>
      </c>
      <c r="I6401" s="2">
        <f t="shared" si="798"/>
        <v>0</v>
      </c>
      <c r="J6401" s="2">
        <f t="shared" si="799"/>
        <v>0</v>
      </c>
      <c r="K6401">
        <f t="shared" si="793"/>
        <v>0</v>
      </c>
    </row>
    <row r="6402" spans="1:11" x14ac:dyDescent="0.3">
      <c r="A6402" s="1">
        <v>46579</v>
      </c>
      <c r="B6402">
        <f t="shared" si="794"/>
        <v>1</v>
      </c>
      <c r="C6402" s="2" t="str">
        <f>IFERROR(VLOOKUP((IF(LEN(DAY($A6402))&lt;2,0&amp;DAY($A6402),DAY($A6402))&amp;IF(LEN(MONTH($A6402))&lt;2,0&amp;MONTH($A6402),MONTH($A6402))), Prazniki[[#All],[DanMesec]:[Dela prosto]], 3,FALSE), "")</f>
        <v/>
      </c>
      <c r="D6402" s="2" t="str">
        <f t="shared" si="795"/>
        <v/>
      </c>
      <c r="E6402" s="2" t="str">
        <f t="shared" si="796"/>
        <v/>
      </c>
      <c r="F6402" s="2">
        <f t="shared" si="797"/>
        <v>0</v>
      </c>
      <c r="G6402" s="2" t="str">
        <f t="shared" ref="G6402:G6465" si="800">IF(C6402&lt;&gt;"",C6402,IF(D6402&lt;&gt;"",D6402,IF(E6402&lt;&gt;"",E6402, "")))</f>
        <v/>
      </c>
      <c r="H6402" s="2">
        <f>IFERROR(VLOOKUP((IF(LEN(DAY($A6402))&lt;2,0&amp;DAY($A6402),DAY($A6402))&amp;IF(LEN(MONTH($A6402))&lt;2,0&amp;MONTH($A6402),MONTH($A6402))), Prazniki[[#All],[DanMesec]:[Dela prosto]], 4,FALSE), 0)</f>
        <v>0</v>
      </c>
      <c r="I6402" s="2">
        <f t="shared" si="798"/>
        <v>0</v>
      </c>
      <c r="J6402" s="2">
        <f t="shared" si="799"/>
        <v>0</v>
      </c>
      <c r="K6402">
        <f t="shared" ref="K6402:K6465" si="801">IF(OR(B6402=1,H6402=1), 0,1)</f>
        <v>0</v>
      </c>
    </row>
    <row r="6403" spans="1:11" x14ac:dyDescent="0.3">
      <c r="A6403" s="1">
        <v>46580</v>
      </c>
      <c r="B6403">
        <f t="shared" ref="B6403:B6466" si="802">IF(OR(WEEKDAY(A6403,2)=6,WEEKDAY(A6403,2)=7),1,0)</f>
        <v>0</v>
      </c>
      <c r="C6403" s="2" t="str">
        <f>IFERROR(VLOOKUP((IF(LEN(DAY($A6403))&lt;2,0&amp;DAY($A6403),DAY($A6403))&amp;IF(LEN(MONTH($A6403))&lt;2,0&amp;MONTH($A6403),MONTH($A6403))), Prazniki[[#All],[DanMesec]:[Dela prosto]], 3,FALSE), "")</f>
        <v/>
      </c>
      <c r="D6403" s="2" t="str">
        <f t="shared" ref="D6403:D6466" si="803">IF(FLOOR(DAY(MINUTE(YEAR(A6403)/38)/2+56)&amp;"/"&amp;"5/"&amp;YEAR(A6403),7)-34+1=A6403,$D$1,"")</f>
        <v/>
      </c>
      <c r="E6403" s="2" t="str">
        <f t="shared" ref="E6403:E6466" si="804">IF(FLOOR(DAY(MINUTE(YEAR(A6403)/38)/2+56)&amp;"/"&amp;"5/"&amp;YEAR(A6403),7)-34+1+50-2=A6403,$E$1,"")</f>
        <v/>
      </c>
      <c r="F6403" s="2">
        <f t="shared" ref="F6403:F6466" si="805">IF(C6403&lt;&gt;"",1,IF(D6403&lt;&gt;"",1,IF(E6403&lt;&gt;"",1, 0)))</f>
        <v>0</v>
      </c>
      <c r="G6403" s="2" t="str">
        <f t="shared" si="800"/>
        <v/>
      </c>
      <c r="H6403" s="2">
        <f>IFERROR(VLOOKUP((IF(LEN(DAY($A6403))&lt;2,0&amp;DAY($A6403),DAY($A6403))&amp;IF(LEN(MONTH($A6403))&lt;2,0&amp;MONTH($A6403),MONTH($A6403))), Prazniki[[#All],[DanMesec]:[Dela prosto]], 4,FALSE), 0)</f>
        <v>0</v>
      </c>
      <c r="I6403" s="2">
        <f t="shared" ref="I6403:I6466" si="806">IF(OR(D6403&lt;&gt;"",E6403&lt;&gt;""),1,0)</f>
        <v>0</v>
      </c>
      <c r="J6403" s="2">
        <f t="shared" ref="J6403:J6466" si="807">IF(OR(H6403=1,I6403=1),1,0)</f>
        <v>0</v>
      </c>
      <c r="K6403">
        <f t="shared" si="801"/>
        <v>1</v>
      </c>
    </row>
    <row r="6404" spans="1:11" x14ac:dyDescent="0.3">
      <c r="A6404" s="1">
        <v>46581</v>
      </c>
      <c r="B6404">
        <f t="shared" si="802"/>
        <v>0</v>
      </c>
      <c r="C6404" s="2" t="str">
        <f>IFERROR(VLOOKUP((IF(LEN(DAY($A6404))&lt;2,0&amp;DAY($A6404),DAY($A6404))&amp;IF(LEN(MONTH($A6404))&lt;2,0&amp;MONTH($A6404),MONTH($A6404))), Prazniki[[#All],[DanMesec]:[Dela prosto]], 3,FALSE), "")</f>
        <v/>
      </c>
      <c r="D6404" s="2" t="str">
        <f t="shared" si="803"/>
        <v/>
      </c>
      <c r="E6404" s="2" t="str">
        <f t="shared" si="804"/>
        <v/>
      </c>
      <c r="F6404" s="2">
        <f t="shared" si="805"/>
        <v>0</v>
      </c>
      <c r="G6404" s="2" t="str">
        <f t="shared" si="800"/>
        <v/>
      </c>
      <c r="H6404" s="2">
        <f>IFERROR(VLOOKUP((IF(LEN(DAY($A6404))&lt;2,0&amp;DAY($A6404),DAY($A6404))&amp;IF(LEN(MONTH($A6404))&lt;2,0&amp;MONTH($A6404),MONTH($A6404))), Prazniki[[#All],[DanMesec]:[Dela prosto]], 4,FALSE), 0)</f>
        <v>0</v>
      </c>
      <c r="I6404" s="2">
        <f t="shared" si="806"/>
        <v>0</v>
      </c>
      <c r="J6404" s="2">
        <f t="shared" si="807"/>
        <v>0</v>
      </c>
      <c r="K6404">
        <f t="shared" si="801"/>
        <v>1</v>
      </c>
    </row>
    <row r="6405" spans="1:11" x14ac:dyDescent="0.3">
      <c r="A6405" s="1">
        <v>46582</v>
      </c>
      <c r="B6405">
        <f t="shared" si="802"/>
        <v>0</v>
      </c>
      <c r="C6405" s="2" t="str">
        <f>IFERROR(VLOOKUP((IF(LEN(DAY($A6405))&lt;2,0&amp;DAY($A6405),DAY($A6405))&amp;IF(LEN(MONTH($A6405))&lt;2,0&amp;MONTH($A6405),MONTH($A6405))), Prazniki[[#All],[DanMesec]:[Dela prosto]], 3,FALSE), "")</f>
        <v/>
      </c>
      <c r="D6405" s="2" t="str">
        <f t="shared" si="803"/>
        <v/>
      </c>
      <c r="E6405" s="2" t="str">
        <f t="shared" si="804"/>
        <v/>
      </c>
      <c r="F6405" s="2">
        <f t="shared" si="805"/>
        <v>0</v>
      </c>
      <c r="G6405" s="2" t="str">
        <f t="shared" si="800"/>
        <v/>
      </c>
      <c r="H6405" s="2">
        <f>IFERROR(VLOOKUP((IF(LEN(DAY($A6405))&lt;2,0&amp;DAY($A6405),DAY($A6405))&amp;IF(LEN(MONTH($A6405))&lt;2,0&amp;MONTH($A6405),MONTH($A6405))), Prazniki[[#All],[DanMesec]:[Dela prosto]], 4,FALSE), 0)</f>
        <v>0</v>
      </c>
      <c r="I6405" s="2">
        <f t="shared" si="806"/>
        <v>0</v>
      </c>
      <c r="J6405" s="2">
        <f t="shared" si="807"/>
        <v>0</v>
      </c>
      <c r="K6405">
        <f t="shared" si="801"/>
        <v>1</v>
      </c>
    </row>
    <row r="6406" spans="1:11" x14ac:dyDescent="0.3">
      <c r="A6406" s="1">
        <v>46583</v>
      </c>
      <c r="B6406">
        <f t="shared" si="802"/>
        <v>0</v>
      </c>
      <c r="C6406" s="2" t="str">
        <f>IFERROR(VLOOKUP((IF(LEN(DAY($A6406))&lt;2,0&amp;DAY($A6406),DAY($A6406))&amp;IF(LEN(MONTH($A6406))&lt;2,0&amp;MONTH($A6406),MONTH($A6406))), Prazniki[[#All],[DanMesec]:[Dela prosto]], 3,FALSE), "")</f>
        <v/>
      </c>
      <c r="D6406" s="2" t="str">
        <f t="shared" si="803"/>
        <v/>
      </c>
      <c r="E6406" s="2" t="str">
        <f t="shared" si="804"/>
        <v/>
      </c>
      <c r="F6406" s="2">
        <f t="shared" si="805"/>
        <v>0</v>
      </c>
      <c r="G6406" s="2" t="str">
        <f t="shared" si="800"/>
        <v/>
      </c>
      <c r="H6406" s="2">
        <f>IFERROR(VLOOKUP((IF(LEN(DAY($A6406))&lt;2,0&amp;DAY($A6406),DAY($A6406))&amp;IF(LEN(MONTH($A6406))&lt;2,0&amp;MONTH($A6406),MONTH($A6406))), Prazniki[[#All],[DanMesec]:[Dela prosto]], 4,FALSE), 0)</f>
        <v>0</v>
      </c>
      <c r="I6406" s="2">
        <f t="shared" si="806"/>
        <v>0</v>
      </c>
      <c r="J6406" s="2">
        <f t="shared" si="807"/>
        <v>0</v>
      </c>
      <c r="K6406">
        <f t="shared" si="801"/>
        <v>1</v>
      </c>
    </row>
    <row r="6407" spans="1:11" x14ac:dyDescent="0.3">
      <c r="A6407" s="1">
        <v>46584</v>
      </c>
      <c r="B6407">
        <f t="shared" si="802"/>
        <v>0</v>
      </c>
      <c r="C6407" s="2" t="str">
        <f>IFERROR(VLOOKUP((IF(LEN(DAY($A6407))&lt;2,0&amp;DAY($A6407),DAY($A6407))&amp;IF(LEN(MONTH($A6407))&lt;2,0&amp;MONTH($A6407),MONTH($A6407))), Prazniki[[#All],[DanMesec]:[Dela prosto]], 3,FALSE), "")</f>
        <v/>
      </c>
      <c r="D6407" s="2" t="str">
        <f t="shared" si="803"/>
        <v/>
      </c>
      <c r="E6407" s="2" t="str">
        <f t="shared" si="804"/>
        <v/>
      </c>
      <c r="F6407" s="2">
        <f t="shared" si="805"/>
        <v>0</v>
      </c>
      <c r="G6407" s="2" t="str">
        <f t="shared" si="800"/>
        <v/>
      </c>
      <c r="H6407" s="2">
        <f>IFERROR(VLOOKUP((IF(LEN(DAY($A6407))&lt;2,0&amp;DAY($A6407),DAY($A6407))&amp;IF(LEN(MONTH($A6407))&lt;2,0&amp;MONTH($A6407),MONTH($A6407))), Prazniki[[#All],[DanMesec]:[Dela prosto]], 4,FALSE), 0)</f>
        <v>0</v>
      </c>
      <c r="I6407" s="2">
        <f t="shared" si="806"/>
        <v>0</v>
      </c>
      <c r="J6407" s="2">
        <f t="shared" si="807"/>
        <v>0</v>
      </c>
      <c r="K6407">
        <f t="shared" si="801"/>
        <v>1</v>
      </c>
    </row>
    <row r="6408" spans="1:11" x14ac:dyDescent="0.3">
      <c r="A6408" s="1">
        <v>46585</v>
      </c>
      <c r="B6408">
        <f t="shared" si="802"/>
        <v>1</v>
      </c>
      <c r="C6408" s="2" t="str">
        <f>IFERROR(VLOOKUP((IF(LEN(DAY($A6408))&lt;2,0&amp;DAY($A6408),DAY($A6408))&amp;IF(LEN(MONTH($A6408))&lt;2,0&amp;MONTH($A6408),MONTH($A6408))), Prazniki[[#All],[DanMesec]:[Dela prosto]], 3,FALSE), "")</f>
        <v/>
      </c>
      <c r="D6408" s="2" t="str">
        <f t="shared" si="803"/>
        <v/>
      </c>
      <c r="E6408" s="2" t="str">
        <f t="shared" si="804"/>
        <v/>
      </c>
      <c r="F6408" s="2">
        <f t="shared" si="805"/>
        <v>0</v>
      </c>
      <c r="G6408" s="2" t="str">
        <f t="shared" si="800"/>
        <v/>
      </c>
      <c r="H6408" s="2">
        <f>IFERROR(VLOOKUP((IF(LEN(DAY($A6408))&lt;2,0&amp;DAY($A6408),DAY($A6408))&amp;IF(LEN(MONTH($A6408))&lt;2,0&amp;MONTH($A6408),MONTH($A6408))), Prazniki[[#All],[DanMesec]:[Dela prosto]], 4,FALSE), 0)</f>
        <v>0</v>
      </c>
      <c r="I6408" s="2">
        <f t="shared" si="806"/>
        <v>0</v>
      </c>
      <c r="J6408" s="2">
        <f t="shared" si="807"/>
        <v>0</v>
      </c>
      <c r="K6408">
        <f t="shared" si="801"/>
        <v>0</v>
      </c>
    </row>
    <row r="6409" spans="1:11" x14ac:dyDescent="0.3">
      <c r="A6409" s="1">
        <v>46586</v>
      </c>
      <c r="B6409">
        <f t="shared" si="802"/>
        <v>1</v>
      </c>
      <c r="C6409" s="2" t="str">
        <f>IFERROR(VLOOKUP((IF(LEN(DAY($A6409))&lt;2,0&amp;DAY($A6409),DAY($A6409))&amp;IF(LEN(MONTH($A6409))&lt;2,0&amp;MONTH($A6409),MONTH($A6409))), Prazniki[[#All],[DanMesec]:[Dela prosto]], 3,FALSE), "")</f>
        <v/>
      </c>
      <c r="D6409" s="2" t="str">
        <f t="shared" si="803"/>
        <v/>
      </c>
      <c r="E6409" s="2" t="str">
        <f t="shared" si="804"/>
        <v/>
      </c>
      <c r="F6409" s="2">
        <f t="shared" si="805"/>
        <v>0</v>
      </c>
      <c r="G6409" s="2" t="str">
        <f t="shared" si="800"/>
        <v/>
      </c>
      <c r="H6409" s="2">
        <f>IFERROR(VLOOKUP((IF(LEN(DAY($A6409))&lt;2,0&amp;DAY($A6409),DAY($A6409))&amp;IF(LEN(MONTH($A6409))&lt;2,0&amp;MONTH($A6409),MONTH($A6409))), Prazniki[[#All],[DanMesec]:[Dela prosto]], 4,FALSE), 0)</f>
        <v>0</v>
      </c>
      <c r="I6409" s="2">
        <f t="shared" si="806"/>
        <v>0</v>
      </c>
      <c r="J6409" s="2">
        <f t="shared" si="807"/>
        <v>0</v>
      </c>
      <c r="K6409">
        <f t="shared" si="801"/>
        <v>0</v>
      </c>
    </row>
    <row r="6410" spans="1:11" x14ac:dyDescent="0.3">
      <c r="A6410" s="1">
        <v>46587</v>
      </c>
      <c r="B6410">
        <f t="shared" si="802"/>
        <v>0</v>
      </c>
      <c r="C6410" s="2" t="str">
        <f>IFERROR(VLOOKUP((IF(LEN(DAY($A6410))&lt;2,0&amp;DAY($A6410),DAY($A6410))&amp;IF(LEN(MONTH($A6410))&lt;2,0&amp;MONTH($A6410),MONTH($A6410))), Prazniki[[#All],[DanMesec]:[Dela prosto]], 3,FALSE), "")</f>
        <v/>
      </c>
      <c r="D6410" s="2" t="str">
        <f t="shared" si="803"/>
        <v/>
      </c>
      <c r="E6410" s="2" t="str">
        <f t="shared" si="804"/>
        <v/>
      </c>
      <c r="F6410" s="2">
        <f t="shared" si="805"/>
        <v>0</v>
      </c>
      <c r="G6410" s="2" t="str">
        <f t="shared" si="800"/>
        <v/>
      </c>
      <c r="H6410" s="2">
        <f>IFERROR(VLOOKUP((IF(LEN(DAY($A6410))&lt;2,0&amp;DAY($A6410),DAY($A6410))&amp;IF(LEN(MONTH($A6410))&lt;2,0&amp;MONTH($A6410),MONTH($A6410))), Prazniki[[#All],[DanMesec]:[Dela prosto]], 4,FALSE), 0)</f>
        <v>0</v>
      </c>
      <c r="I6410" s="2">
        <f t="shared" si="806"/>
        <v>0</v>
      </c>
      <c r="J6410" s="2">
        <f t="shared" si="807"/>
        <v>0</v>
      </c>
      <c r="K6410">
        <f t="shared" si="801"/>
        <v>1</v>
      </c>
    </row>
    <row r="6411" spans="1:11" x14ac:dyDescent="0.3">
      <c r="A6411" s="1">
        <v>46588</v>
      </c>
      <c r="B6411">
        <f t="shared" si="802"/>
        <v>0</v>
      </c>
      <c r="C6411" s="2" t="str">
        <f>IFERROR(VLOOKUP((IF(LEN(DAY($A6411))&lt;2,0&amp;DAY($A6411),DAY($A6411))&amp;IF(LEN(MONTH($A6411))&lt;2,0&amp;MONTH($A6411),MONTH($A6411))), Prazniki[[#All],[DanMesec]:[Dela prosto]], 3,FALSE), "")</f>
        <v/>
      </c>
      <c r="D6411" s="2" t="str">
        <f t="shared" si="803"/>
        <v/>
      </c>
      <c r="E6411" s="2" t="str">
        <f t="shared" si="804"/>
        <v/>
      </c>
      <c r="F6411" s="2">
        <f t="shared" si="805"/>
        <v>0</v>
      </c>
      <c r="G6411" s="2" t="str">
        <f t="shared" si="800"/>
        <v/>
      </c>
      <c r="H6411" s="2">
        <f>IFERROR(VLOOKUP((IF(LEN(DAY($A6411))&lt;2,0&amp;DAY($A6411),DAY($A6411))&amp;IF(LEN(MONTH($A6411))&lt;2,0&amp;MONTH($A6411),MONTH($A6411))), Prazniki[[#All],[DanMesec]:[Dela prosto]], 4,FALSE), 0)</f>
        <v>0</v>
      </c>
      <c r="I6411" s="2">
        <f t="shared" si="806"/>
        <v>0</v>
      </c>
      <c r="J6411" s="2">
        <f t="shared" si="807"/>
        <v>0</v>
      </c>
      <c r="K6411">
        <f t="shared" si="801"/>
        <v>1</v>
      </c>
    </row>
    <row r="6412" spans="1:11" x14ac:dyDescent="0.3">
      <c r="A6412" s="1">
        <v>46589</v>
      </c>
      <c r="B6412">
        <f t="shared" si="802"/>
        <v>0</v>
      </c>
      <c r="C6412" s="2" t="str">
        <f>IFERROR(VLOOKUP((IF(LEN(DAY($A6412))&lt;2,0&amp;DAY($A6412),DAY($A6412))&amp;IF(LEN(MONTH($A6412))&lt;2,0&amp;MONTH($A6412),MONTH($A6412))), Prazniki[[#All],[DanMesec]:[Dela prosto]], 3,FALSE), "")</f>
        <v/>
      </c>
      <c r="D6412" s="2" t="str">
        <f t="shared" si="803"/>
        <v/>
      </c>
      <c r="E6412" s="2" t="str">
        <f t="shared" si="804"/>
        <v/>
      </c>
      <c r="F6412" s="2">
        <f t="shared" si="805"/>
        <v>0</v>
      </c>
      <c r="G6412" s="2" t="str">
        <f t="shared" si="800"/>
        <v/>
      </c>
      <c r="H6412" s="2">
        <f>IFERROR(VLOOKUP((IF(LEN(DAY($A6412))&lt;2,0&amp;DAY($A6412),DAY($A6412))&amp;IF(LEN(MONTH($A6412))&lt;2,0&amp;MONTH($A6412),MONTH($A6412))), Prazniki[[#All],[DanMesec]:[Dela prosto]], 4,FALSE), 0)</f>
        <v>0</v>
      </c>
      <c r="I6412" s="2">
        <f t="shared" si="806"/>
        <v>0</v>
      </c>
      <c r="J6412" s="2">
        <f t="shared" si="807"/>
        <v>0</v>
      </c>
      <c r="K6412">
        <f t="shared" si="801"/>
        <v>1</v>
      </c>
    </row>
    <row r="6413" spans="1:11" x14ac:dyDescent="0.3">
      <c r="A6413" s="1">
        <v>46590</v>
      </c>
      <c r="B6413">
        <f t="shared" si="802"/>
        <v>0</v>
      </c>
      <c r="C6413" s="2" t="str">
        <f>IFERROR(VLOOKUP((IF(LEN(DAY($A6413))&lt;2,0&amp;DAY($A6413),DAY($A6413))&amp;IF(LEN(MONTH($A6413))&lt;2,0&amp;MONTH($A6413),MONTH($A6413))), Prazniki[[#All],[DanMesec]:[Dela prosto]], 3,FALSE), "")</f>
        <v/>
      </c>
      <c r="D6413" s="2" t="str">
        <f t="shared" si="803"/>
        <v/>
      </c>
      <c r="E6413" s="2" t="str">
        <f t="shared" si="804"/>
        <v/>
      </c>
      <c r="F6413" s="2">
        <f t="shared" si="805"/>
        <v>0</v>
      </c>
      <c r="G6413" s="2" t="str">
        <f t="shared" si="800"/>
        <v/>
      </c>
      <c r="H6413" s="2">
        <f>IFERROR(VLOOKUP((IF(LEN(DAY($A6413))&lt;2,0&amp;DAY($A6413),DAY($A6413))&amp;IF(LEN(MONTH($A6413))&lt;2,0&amp;MONTH($A6413),MONTH($A6413))), Prazniki[[#All],[DanMesec]:[Dela prosto]], 4,FALSE), 0)</f>
        <v>0</v>
      </c>
      <c r="I6413" s="2">
        <f t="shared" si="806"/>
        <v>0</v>
      </c>
      <c r="J6413" s="2">
        <f t="shared" si="807"/>
        <v>0</v>
      </c>
      <c r="K6413">
        <f t="shared" si="801"/>
        <v>1</v>
      </c>
    </row>
    <row r="6414" spans="1:11" x14ac:dyDescent="0.3">
      <c r="A6414" s="1">
        <v>46591</v>
      </c>
      <c r="B6414">
        <f t="shared" si="802"/>
        <v>0</v>
      </c>
      <c r="C6414" s="2" t="str">
        <f>IFERROR(VLOOKUP((IF(LEN(DAY($A6414))&lt;2,0&amp;DAY($A6414),DAY($A6414))&amp;IF(LEN(MONTH($A6414))&lt;2,0&amp;MONTH($A6414),MONTH($A6414))), Prazniki[[#All],[DanMesec]:[Dela prosto]], 3,FALSE), "")</f>
        <v/>
      </c>
      <c r="D6414" s="2" t="str">
        <f t="shared" si="803"/>
        <v/>
      </c>
      <c r="E6414" s="2" t="str">
        <f t="shared" si="804"/>
        <v/>
      </c>
      <c r="F6414" s="2">
        <f t="shared" si="805"/>
        <v>0</v>
      </c>
      <c r="G6414" s="2" t="str">
        <f t="shared" si="800"/>
        <v/>
      </c>
      <c r="H6414" s="2">
        <f>IFERROR(VLOOKUP((IF(LEN(DAY($A6414))&lt;2,0&amp;DAY($A6414),DAY($A6414))&amp;IF(LEN(MONTH($A6414))&lt;2,0&amp;MONTH($A6414),MONTH($A6414))), Prazniki[[#All],[DanMesec]:[Dela prosto]], 4,FALSE), 0)</f>
        <v>0</v>
      </c>
      <c r="I6414" s="2">
        <f t="shared" si="806"/>
        <v>0</v>
      </c>
      <c r="J6414" s="2">
        <f t="shared" si="807"/>
        <v>0</v>
      </c>
      <c r="K6414">
        <f t="shared" si="801"/>
        <v>1</v>
      </c>
    </row>
    <row r="6415" spans="1:11" x14ac:dyDescent="0.3">
      <c r="A6415" s="1">
        <v>46592</v>
      </c>
      <c r="B6415">
        <f t="shared" si="802"/>
        <v>1</v>
      </c>
      <c r="C6415" s="2" t="str">
        <f>IFERROR(VLOOKUP((IF(LEN(DAY($A6415))&lt;2,0&amp;DAY($A6415),DAY($A6415))&amp;IF(LEN(MONTH($A6415))&lt;2,0&amp;MONTH($A6415),MONTH($A6415))), Prazniki[[#All],[DanMesec]:[Dela prosto]], 3,FALSE), "")</f>
        <v/>
      </c>
      <c r="D6415" s="2" t="str">
        <f t="shared" si="803"/>
        <v/>
      </c>
      <c r="E6415" s="2" t="str">
        <f t="shared" si="804"/>
        <v/>
      </c>
      <c r="F6415" s="2">
        <f t="shared" si="805"/>
        <v>0</v>
      </c>
      <c r="G6415" s="2" t="str">
        <f t="shared" si="800"/>
        <v/>
      </c>
      <c r="H6415" s="2">
        <f>IFERROR(VLOOKUP((IF(LEN(DAY($A6415))&lt;2,0&amp;DAY($A6415),DAY($A6415))&amp;IF(LEN(MONTH($A6415))&lt;2,0&amp;MONTH($A6415),MONTH($A6415))), Prazniki[[#All],[DanMesec]:[Dela prosto]], 4,FALSE), 0)</f>
        <v>0</v>
      </c>
      <c r="I6415" s="2">
        <f t="shared" si="806"/>
        <v>0</v>
      </c>
      <c r="J6415" s="2">
        <f t="shared" si="807"/>
        <v>0</v>
      </c>
      <c r="K6415">
        <f t="shared" si="801"/>
        <v>0</v>
      </c>
    </row>
    <row r="6416" spans="1:11" x14ac:dyDescent="0.3">
      <c r="A6416" s="1">
        <v>46593</v>
      </c>
      <c r="B6416">
        <f t="shared" si="802"/>
        <v>1</v>
      </c>
      <c r="C6416" s="2" t="str">
        <f>IFERROR(VLOOKUP((IF(LEN(DAY($A6416))&lt;2,0&amp;DAY($A6416),DAY($A6416))&amp;IF(LEN(MONTH($A6416))&lt;2,0&amp;MONTH($A6416),MONTH($A6416))), Prazniki[[#All],[DanMesec]:[Dela prosto]], 3,FALSE), "")</f>
        <v/>
      </c>
      <c r="D6416" s="2" t="str">
        <f t="shared" si="803"/>
        <v/>
      </c>
      <c r="E6416" s="2" t="str">
        <f t="shared" si="804"/>
        <v/>
      </c>
      <c r="F6416" s="2">
        <f t="shared" si="805"/>
        <v>0</v>
      </c>
      <c r="G6416" s="2" t="str">
        <f t="shared" si="800"/>
        <v/>
      </c>
      <c r="H6416" s="2">
        <f>IFERROR(VLOOKUP((IF(LEN(DAY($A6416))&lt;2,0&amp;DAY($A6416),DAY($A6416))&amp;IF(LEN(MONTH($A6416))&lt;2,0&amp;MONTH($A6416),MONTH($A6416))), Prazniki[[#All],[DanMesec]:[Dela prosto]], 4,FALSE), 0)</f>
        <v>0</v>
      </c>
      <c r="I6416" s="2">
        <f t="shared" si="806"/>
        <v>0</v>
      </c>
      <c r="J6416" s="2">
        <f t="shared" si="807"/>
        <v>0</v>
      </c>
      <c r="K6416">
        <f t="shared" si="801"/>
        <v>0</v>
      </c>
    </row>
    <row r="6417" spans="1:11" x14ac:dyDescent="0.3">
      <c r="A6417" s="1">
        <v>46594</v>
      </c>
      <c r="B6417">
        <f t="shared" si="802"/>
        <v>0</v>
      </c>
      <c r="C6417" s="2" t="str">
        <f>IFERROR(VLOOKUP((IF(LEN(DAY($A6417))&lt;2,0&amp;DAY($A6417),DAY($A6417))&amp;IF(LEN(MONTH($A6417))&lt;2,0&amp;MONTH($A6417),MONTH($A6417))), Prazniki[[#All],[DanMesec]:[Dela prosto]], 3,FALSE), "")</f>
        <v/>
      </c>
      <c r="D6417" s="2" t="str">
        <f t="shared" si="803"/>
        <v/>
      </c>
      <c r="E6417" s="2" t="str">
        <f t="shared" si="804"/>
        <v/>
      </c>
      <c r="F6417" s="2">
        <f t="shared" si="805"/>
        <v>0</v>
      </c>
      <c r="G6417" s="2" t="str">
        <f t="shared" si="800"/>
        <v/>
      </c>
      <c r="H6417" s="2">
        <f>IFERROR(VLOOKUP((IF(LEN(DAY($A6417))&lt;2,0&amp;DAY($A6417),DAY($A6417))&amp;IF(LEN(MONTH($A6417))&lt;2,0&amp;MONTH($A6417),MONTH($A6417))), Prazniki[[#All],[DanMesec]:[Dela prosto]], 4,FALSE), 0)</f>
        <v>0</v>
      </c>
      <c r="I6417" s="2">
        <f t="shared" si="806"/>
        <v>0</v>
      </c>
      <c r="J6417" s="2">
        <f t="shared" si="807"/>
        <v>0</v>
      </c>
      <c r="K6417">
        <f t="shared" si="801"/>
        <v>1</v>
      </c>
    </row>
    <row r="6418" spans="1:11" x14ac:dyDescent="0.3">
      <c r="A6418" s="1">
        <v>46595</v>
      </c>
      <c r="B6418">
        <f t="shared" si="802"/>
        <v>0</v>
      </c>
      <c r="C6418" s="2" t="str">
        <f>IFERROR(VLOOKUP((IF(LEN(DAY($A6418))&lt;2,0&amp;DAY($A6418),DAY($A6418))&amp;IF(LEN(MONTH($A6418))&lt;2,0&amp;MONTH($A6418),MONTH($A6418))), Prazniki[[#All],[DanMesec]:[Dela prosto]], 3,FALSE), "")</f>
        <v/>
      </c>
      <c r="D6418" s="2" t="str">
        <f t="shared" si="803"/>
        <v/>
      </c>
      <c r="E6418" s="2" t="str">
        <f t="shared" si="804"/>
        <v/>
      </c>
      <c r="F6418" s="2">
        <f t="shared" si="805"/>
        <v>0</v>
      </c>
      <c r="G6418" s="2" t="str">
        <f t="shared" si="800"/>
        <v/>
      </c>
      <c r="H6418" s="2">
        <f>IFERROR(VLOOKUP((IF(LEN(DAY($A6418))&lt;2,0&amp;DAY($A6418),DAY($A6418))&amp;IF(LEN(MONTH($A6418))&lt;2,0&amp;MONTH($A6418),MONTH($A6418))), Prazniki[[#All],[DanMesec]:[Dela prosto]], 4,FALSE), 0)</f>
        <v>0</v>
      </c>
      <c r="I6418" s="2">
        <f t="shared" si="806"/>
        <v>0</v>
      </c>
      <c r="J6418" s="2">
        <f t="shared" si="807"/>
        <v>0</v>
      </c>
      <c r="K6418">
        <f t="shared" si="801"/>
        <v>1</v>
      </c>
    </row>
    <row r="6419" spans="1:11" x14ac:dyDescent="0.3">
      <c r="A6419" s="1">
        <v>46596</v>
      </c>
      <c r="B6419">
        <f t="shared" si="802"/>
        <v>0</v>
      </c>
      <c r="C6419" s="2" t="str">
        <f>IFERROR(VLOOKUP((IF(LEN(DAY($A6419))&lt;2,0&amp;DAY($A6419),DAY($A6419))&amp;IF(LEN(MONTH($A6419))&lt;2,0&amp;MONTH($A6419),MONTH($A6419))), Prazniki[[#All],[DanMesec]:[Dela prosto]], 3,FALSE), "")</f>
        <v/>
      </c>
      <c r="D6419" s="2" t="str">
        <f t="shared" si="803"/>
        <v/>
      </c>
      <c r="E6419" s="2" t="str">
        <f t="shared" si="804"/>
        <v/>
      </c>
      <c r="F6419" s="2">
        <f t="shared" si="805"/>
        <v>0</v>
      </c>
      <c r="G6419" s="2" t="str">
        <f t="shared" si="800"/>
        <v/>
      </c>
      <c r="H6419" s="2">
        <f>IFERROR(VLOOKUP((IF(LEN(DAY($A6419))&lt;2,0&amp;DAY($A6419),DAY($A6419))&amp;IF(LEN(MONTH($A6419))&lt;2,0&amp;MONTH($A6419),MONTH($A6419))), Prazniki[[#All],[DanMesec]:[Dela prosto]], 4,FALSE), 0)</f>
        <v>0</v>
      </c>
      <c r="I6419" s="2">
        <f t="shared" si="806"/>
        <v>0</v>
      </c>
      <c r="J6419" s="2">
        <f t="shared" si="807"/>
        <v>0</v>
      </c>
      <c r="K6419">
        <f t="shared" si="801"/>
        <v>1</v>
      </c>
    </row>
    <row r="6420" spans="1:11" x14ac:dyDescent="0.3">
      <c r="A6420" s="1">
        <v>46597</v>
      </c>
      <c r="B6420">
        <f t="shared" si="802"/>
        <v>0</v>
      </c>
      <c r="C6420" s="2" t="str">
        <f>IFERROR(VLOOKUP((IF(LEN(DAY($A6420))&lt;2,0&amp;DAY($A6420),DAY($A6420))&amp;IF(LEN(MONTH($A6420))&lt;2,0&amp;MONTH($A6420),MONTH($A6420))), Prazniki[[#All],[DanMesec]:[Dela prosto]], 3,FALSE), "")</f>
        <v/>
      </c>
      <c r="D6420" s="2" t="str">
        <f t="shared" si="803"/>
        <v/>
      </c>
      <c r="E6420" s="2" t="str">
        <f t="shared" si="804"/>
        <v/>
      </c>
      <c r="F6420" s="2">
        <f t="shared" si="805"/>
        <v>0</v>
      </c>
      <c r="G6420" s="2" t="str">
        <f t="shared" si="800"/>
        <v/>
      </c>
      <c r="H6420" s="2">
        <f>IFERROR(VLOOKUP((IF(LEN(DAY($A6420))&lt;2,0&amp;DAY($A6420),DAY($A6420))&amp;IF(LEN(MONTH($A6420))&lt;2,0&amp;MONTH($A6420),MONTH($A6420))), Prazniki[[#All],[DanMesec]:[Dela prosto]], 4,FALSE), 0)</f>
        <v>0</v>
      </c>
      <c r="I6420" s="2">
        <f t="shared" si="806"/>
        <v>0</v>
      </c>
      <c r="J6420" s="2">
        <f t="shared" si="807"/>
        <v>0</v>
      </c>
      <c r="K6420">
        <f t="shared" si="801"/>
        <v>1</v>
      </c>
    </row>
    <row r="6421" spans="1:11" x14ac:dyDescent="0.3">
      <c r="A6421" s="1">
        <v>46598</v>
      </c>
      <c r="B6421">
        <f t="shared" si="802"/>
        <v>0</v>
      </c>
      <c r="C6421" s="2" t="str">
        <f>IFERROR(VLOOKUP((IF(LEN(DAY($A6421))&lt;2,0&amp;DAY($A6421),DAY($A6421))&amp;IF(LEN(MONTH($A6421))&lt;2,0&amp;MONTH($A6421),MONTH($A6421))), Prazniki[[#All],[DanMesec]:[Dela prosto]], 3,FALSE), "")</f>
        <v/>
      </c>
      <c r="D6421" s="2" t="str">
        <f t="shared" si="803"/>
        <v/>
      </c>
      <c r="E6421" s="2" t="str">
        <f t="shared" si="804"/>
        <v/>
      </c>
      <c r="F6421" s="2">
        <f t="shared" si="805"/>
        <v>0</v>
      </c>
      <c r="G6421" s="2" t="str">
        <f t="shared" si="800"/>
        <v/>
      </c>
      <c r="H6421" s="2">
        <f>IFERROR(VLOOKUP((IF(LEN(DAY($A6421))&lt;2,0&amp;DAY($A6421),DAY($A6421))&amp;IF(LEN(MONTH($A6421))&lt;2,0&amp;MONTH($A6421),MONTH($A6421))), Prazniki[[#All],[DanMesec]:[Dela prosto]], 4,FALSE), 0)</f>
        <v>0</v>
      </c>
      <c r="I6421" s="2">
        <f t="shared" si="806"/>
        <v>0</v>
      </c>
      <c r="J6421" s="2">
        <f t="shared" si="807"/>
        <v>0</v>
      </c>
      <c r="K6421">
        <f t="shared" si="801"/>
        <v>1</v>
      </c>
    </row>
    <row r="6422" spans="1:11" x14ac:dyDescent="0.3">
      <c r="A6422" s="1">
        <v>46599</v>
      </c>
      <c r="B6422">
        <f t="shared" si="802"/>
        <v>1</v>
      </c>
      <c r="C6422" s="2" t="str">
        <f>IFERROR(VLOOKUP((IF(LEN(DAY($A6422))&lt;2,0&amp;DAY($A6422),DAY($A6422))&amp;IF(LEN(MONTH($A6422))&lt;2,0&amp;MONTH($A6422),MONTH($A6422))), Prazniki[[#All],[DanMesec]:[Dela prosto]], 3,FALSE), "")</f>
        <v/>
      </c>
      <c r="D6422" s="2" t="str">
        <f t="shared" si="803"/>
        <v/>
      </c>
      <c r="E6422" s="2" t="str">
        <f t="shared" si="804"/>
        <v/>
      </c>
      <c r="F6422" s="2">
        <f t="shared" si="805"/>
        <v>0</v>
      </c>
      <c r="G6422" s="2" t="str">
        <f t="shared" si="800"/>
        <v/>
      </c>
      <c r="H6422" s="2">
        <f>IFERROR(VLOOKUP((IF(LEN(DAY($A6422))&lt;2,0&amp;DAY($A6422),DAY($A6422))&amp;IF(LEN(MONTH($A6422))&lt;2,0&amp;MONTH($A6422),MONTH($A6422))), Prazniki[[#All],[DanMesec]:[Dela prosto]], 4,FALSE), 0)</f>
        <v>0</v>
      </c>
      <c r="I6422" s="2">
        <f t="shared" si="806"/>
        <v>0</v>
      </c>
      <c r="J6422" s="2">
        <f t="shared" si="807"/>
        <v>0</v>
      </c>
      <c r="K6422">
        <f t="shared" si="801"/>
        <v>0</v>
      </c>
    </row>
    <row r="6423" spans="1:11" x14ac:dyDescent="0.3">
      <c r="A6423" s="1">
        <v>46600</v>
      </c>
      <c r="B6423">
        <f t="shared" si="802"/>
        <v>1</v>
      </c>
      <c r="C6423" s="2" t="str">
        <f>IFERROR(VLOOKUP((IF(LEN(DAY($A6423))&lt;2,0&amp;DAY($A6423),DAY($A6423))&amp;IF(LEN(MONTH($A6423))&lt;2,0&amp;MONTH($A6423),MONTH($A6423))), Prazniki[[#All],[DanMesec]:[Dela prosto]], 3,FALSE), "")</f>
        <v/>
      </c>
      <c r="D6423" s="2" t="str">
        <f t="shared" si="803"/>
        <v/>
      </c>
      <c r="E6423" s="2" t="str">
        <f t="shared" si="804"/>
        <v/>
      </c>
      <c r="F6423" s="2">
        <f t="shared" si="805"/>
        <v>0</v>
      </c>
      <c r="G6423" s="2" t="str">
        <f t="shared" si="800"/>
        <v/>
      </c>
      <c r="H6423" s="2">
        <f>IFERROR(VLOOKUP((IF(LEN(DAY($A6423))&lt;2,0&amp;DAY($A6423),DAY($A6423))&amp;IF(LEN(MONTH($A6423))&lt;2,0&amp;MONTH($A6423),MONTH($A6423))), Prazniki[[#All],[DanMesec]:[Dela prosto]], 4,FALSE), 0)</f>
        <v>0</v>
      </c>
      <c r="I6423" s="2">
        <f t="shared" si="806"/>
        <v>0</v>
      </c>
      <c r="J6423" s="2">
        <f t="shared" si="807"/>
        <v>0</v>
      </c>
      <c r="K6423">
        <f t="shared" si="801"/>
        <v>0</v>
      </c>
    </row>
    <row r="6424" spans="1:11" x14ac:dyDescent="0.3">
      <c r="A6424" s="1">
        <v>46601</v>
      </c>
      <c r="B6424">
        <f t="shared" si="802"/>
        <v>0</v>
      </c>
      <c r="C6424" s="2" t="str">
        <f>IFERROR(VLOOKUP((IF(LEN(DAY($A6424))&lt;2,0&amp;DAY($A6424),DAY($A6424))&amp;IF(LEN(MONTH($A6424))&lt;2,0&amp;MONTH($A6424),MONTH($A6424))), Prazniki[[#All],[DanMesec]:[Dela prosto]], 3,FALSE), "")</f>
        <v/>
      </c>
      <c r="D6424" s="2" t="str">
        <f t="shared" si="803"/>
        <v/>
      </c>
      <c r="E6424" s="2" t="str">
        <f t="shared" si="804"/>
        <v/>
      </c>
      <c r="F6424" s="2">
        <f t="shared" si="805"/>
        <v>0</v>
      </c>
      <c r="G6424" s="2" t="str">
        <f t="shared" si="800"/>
        <v/>
      </c>
      <c r="H6424" s="2">
        <f>IFERROR(VLOOKUP((IF(LEN(DAY($A6424))&lt;2,0&amp;DAY($A6424),DAY($A6424))&amp;IF(LEN(MONTH($A6424))&lt;2,0&amp;MONTH($A6424),MONTH($A6424))), Prazniki[[#All],[DanMesec]:[Dela prosto]], 4,FALSE), 0)</f>
        <v>0</v>
      </c>
      <c r="I6424" s="2">
        <f t="shared" si="806"/>
        <v>0</v>
      </c>
      <c r="J6424" s="2">
        <f t="shared" si="807"/>
        <v>0</v>
      </c>
      <c r="K6424">
        <f t="shared" si="801"/>
        <v>1</v>
      </c>
    </row>
    <row r="6425" spans="1:11" x14ac:dyDescent="0.3">
      <c r="A6425" s="1">
        <v>46602</v>
      </c>
      <c r="B6425">
        <f t="shared" si="802"/>
        <v>0</v>
      </c>
      <c r="C6425" s="2" t="str">
        <f>IFERROR(VLOOKUP((IF(LEN(DAY($A6425))&lt;2,0&amp;DAY($A6425),DAY($A6425))&amp;IF(LEN(MONTH($A6425))&lt;2,0&amp;MONTH($A6425),MONTH($A6425))), Prazniki[[#All],[DanMesec]:[Dela prosto]], 3,FALSE), "")</f>
        <v/>
      </c>
      <c r="D6425" s="2" t="str">
        <f t="shared" si="803"/>
        <v/>
      </c>
      <c r="E6425" s="2" t="str">
        <f t="shared" si="804"/>
        <v/>
      </c>
      <c r="F6425" s="2">
        <f t="shared" si="805"/>
        <v>0</v>
      </c>
      <c r="G6425" s="2" t="str">
        <f t="shared" si="800"/>
        <v/>
      </c>
      <c r="H6425" s="2">
        <f>IFERROR(VLOOKUP((IF(LEN(DAY($A6425))&lt;2,0&amp;DAY($A6425),DAY($A6425))&amp;IF(LEN(MONTH($A6425))&lt;2,0&amp;MONTH($A6425),MONTH($A6425))), Prazniki[[#All],[DanMesec]:[Dela prosto]], 4,FALSE), 0)</f>
        <v>0</v>
      </c>
      <c r="I6425" s="2">
        <f t="shared" si="806"/>
        <v>0</v>
      </c>
      <c r="J6425" s="2">
        <f t="shared" si="807"/>
        <v>0</v>
      </c>
      <c r="K6425">
        <f t="shared" si="801"/>
        <v>1</v>
      </c>
    </row>
    <row r="6426" spans="1:11" x14ac:dyDescent="0.3">
      <c r="A6426" s="1">
        <v>46603</v>
      </c>
      <c r="B6426">
        <f t="shared" si="802"/>
        <v>0</v>
      </c>
      <c r="C6426" s="2" t="str">
        <f>IFERROR(VLOOKUP((IF(LEN(DAY($A6426))&lt;2,0&amp;DAY($A6426),DAY($A6426))&amp;IF(LEN(MONTH($A6426))&lt;2,0&amp;MONTH($A6426),MONTH($A6426))), Prazniki[[#All],[DanMesec]:[Dela prosto]], 3,FALSE), "")</f>
        <v/>
      </c>
      <c r="D6426" s="2" t="str">
        <f t="shared" si="803"/>
        <v/>
      </c>
      <c r="E6426" s="2" t="str">
        <f t="shared" si="804"/>
        <v/>
      </c>
      <c r="F6426" s="2">
        <f t="shared" si="805"/>
        <v>0</v>
      </c>
      <c r="G6426" s="2" t="str">
        <f t="shared" si="800"/>
        <v/>
      </c>
      <c r="H6426" s="2">
        <f>IFERROR(VLOOKUP((IF(LEN(DAY($A6426))&lt;2,0&amp;DAY($A6426),DAY($A6426))&amp;IF(LEN(MONTH($A6426))&lt;2,0&amp;MONTH($A6426),MONTH($A6426))), Prazniki[[#All],[DanMesec]:[Dela prosto]], 4,FALSE), 0)</f>
        <v>0</v>
      </c>
      <c r="I6426" s="2">
        <f t="shared" si="806"/>
        <v>0</v>
      </c>
      <c r="J6426" s="2">
        <f t="shared" si="807"/>
        <v>0</v>
      </c>
      <c r="K6426">
        <f t="shared" si="801"/>
        <v>1</v>
      </c>
    </row>
    <row r="6427" spans="1:11" x14ac:dyDescent="0.3">
      <c r="A6427" s="1">
        <v>46604</v>
      </c>
      <c r="B6427">
        <f t="shared" si="802"/>
        <v>0</v>
      </c>
      <c r="C6427" s="2" t="str">
        <f>IFERROR(VLOOKUP((IF(LEN(DAY($A6427))&lt;2,0&amp;DAY($A6427),DAY($A6427))&amp;IF(LEN(MONTH($A6427))&lt;2,0&amp;MONTH($A6427),MONTH($A6427))), Prazniki[[#All],[DanMesec]:[Dela prosto]], 3,FALSE), "")</f>
        <v/>
      </c>
      <c r="D6427" s="2" t="str">
        <f t="shared" si="803"/>
        <v/>
      </c>
      <c r="E6427" s="2" t="str">
        <f t="shared" si="804"/>
        <v/>
      </c>
      <c r="F6427" s="2">
        <f t="shared" si="805"/>
        <v>0</v>
      </c>
      <c r="G6427" s="2" t="str">
        <f t="shared" si="800"/>
        <v/>
      </c>
      <c r="H6427" s="2">
        <f>IFERROR(VLOOKUP((IF(LEN(DAY($A6427))&lt;2,0&amp;DAY($A6427),DAY($A6427))&amp;IF(LEN(MONTH($A6427))&lt;2,0&amp;MONTH($A6427),MONTH($A6427))), Prazniki[[#All],[DanMesec]:[Dela prosto]], 4,FALSE), 0)</f>
        <v>0</v>
      </c>
      <c r="I6427" s="2">
        <f t="shared" si="806"/>
        <v>0</v>
      </c>
      <c r="J6427" s="2">
        <f t="shared" si="807"/>
        <v>0</v>
      </c>
      <c r="K6427">
        <f t="shared" si="801"/>
        <v>1</v>
      </c>
    </row>
    <row r="6428" spans="1:11" x14ac:dyDescent="0.3">
      <c r="A6428" s="1">
        <v>46605</v>
      </c>
      <c r="B6428">
        <f t="shared" si="802"/>
        <v>0</v>
      </c>
      <c r="C6428" s="2" t="str">
        <f>IFERROR(VLOOKUP((IF(LEN(DAY($A6428))&lt;2,0&amp;DAY($A6428),DAY($A6428))&amp;IF(LEN(MONTH($A6428))&lt;2,0&amp;MONTH($A6428),MONTH($A6428))), Prazniki[[#All],[DanMesec]:[Dela prosto]], 3,FALSE), "")</f>
        <v/>
      </c>
      <c r="D6428" s="2" t="str">
        <f t="shared" si="803"/>
        <v/>
      </c>
      <c r="E6428" s="2" t="str">
        <f t="shared" si="804"/>
        <v/>
      </c>
      <c r="F6428" s="2">
        <f t="shared" si="805"/>
        <v>0</v>
      </c>
      <c r="G6428" s="2" t="str">
        <f t="shared" si="800"/>
        <v/>
      </c>
      <c r="H6428" s="2">
        <f>IFERROR(VLOOKUP((IF(LEN(DAY($A6428))&lt;2,0&amp;DAY($A6428),DAY($A6428))&amp;IF(LEN(MONTH($A6428))&lt;2,0&amp;MONTH($A6428),MONTH($A6428))), Prazniki[[#All],[DanMesec]:[Dela prosto]], 4,FALSE), 0)</f>
        <v>0</v>
      </c>
      <c r="I6428" s="2">
        <f t="shared" si="806"/>
        <v>0</v>
      </c>
      <c r="J6428" s="2">
        <f t="shared" si="807"/>
        <v>0</v>
      </c>
      <c r="K6428">
        <f t="shared" si="801"/>
        <v>1</v>
      </c>
    </row>
    <row r="6429" spans="1:11" x14ac:dyDescent="0.3">
      <c r="A6429" s="1">
        <v>46606</v>
      </c>
      <c r="B6429">
        <f t="shared" si="802"/>
        <v>1</v>
      </c>
      <c r="C6429" s="2" t="str">
        <f>IFERROR(VLOOKUP((IF(LEN(DAY($A6429))&lt;2,0&amp;DAY($A6429),DAY($A6429))&amp;IF(LEN(MONTH($A6429))&lt;2,0&amp;MONTH($A6429),MONTH($A6429))), Prazniki[[#All],[DanMesec]:[Dela prosto]], 3,FALSE), "")</f>
        <v/>
      </c>
      <c r="D6429" s="2" t="str">
        <f t="shared" si="803"/>
        <v/>
      </c>
      <c r="E6429" s="2" t="str">
        <f t="shared" si="804"/>
        <v/>
      </c>
      <c r="F6429" s="2">
        <f t="shared" si="805"/>
        <v>0</v>
      </c>
      <c r="G6429" s="2" t="str">
        <f t="shared" si="800"/>
        <v/>
      </c>
      <c r="H6429" s="2">
        <f>IFERROR(VLOOKUP((IF(LEN(DAY($A6429))&lt;2,0&amp;DAY($A6429),DAY($A6429))&amp;IF(LEN(MONTH($A6429))&lt;2,0&amp;MONTH($A6429),MONTH($A6429))), Prazniki[[#All],[DanMesec]:[Dela prosto]], 4,FALSE), 0)</f>
        <v>0</v>
      </c>
      <c r="I6429" s="2">
        <f t="shared" si="806"/>
        <v>0</v>
      </c>
      <c r="J6429" s="2">
        <f t="shared" si="807"/>
        <v>0</v>
      </c>
      <c r="K6429">
        <f t="shared" si="801"/>
        <v>0</v>
      </c>
    </row>
    <row r="6430" spans="1:11" x14ac:dyDescent="0.3">
      <c r="A6430" s="1">
        <v>46607</v>
      </c>
      <c r="B6430">
        <f t="shared" si="802"/>
        <v>1</v>
      </c>
      <c r="C6430" s="2" t="str">
        <f>IFERROR(VLOOKUP((IF(LEN(DAY($A6430))&lt;2,0&amp;DAY($A6430),DAY($A6430))&amp;IF(LEN(MONTH($A6430))&lt;2,0&amp;MONTH($A6430),MONTH($A6430))), Prazniki[[#All],[DanMesec]:[Dela prosto]], 3,FALSE), "")</f>
        <v/>
      </c>
      <c r="D6430" s="2" t="str">
        <f t="shared" si="803"/>
        <v/>
      </c>
      <c r="E6430" s="2" t="str">
        <f t="shared" si="804"/>
        <v/>
      </c>
      <c r="F6430" s="2">
        <f t="shared" si="805"/>
        <v>0</v>
      </c>
      <c r="G6430" s="2" t="str">
        <f t="shared" si="800"/>
        <v/>
      </c>
      <c r="H6430" s="2">
        <f>IFERROR(VLOOKUP((IF(LEN(DAY($A6430))&lt;2,0&amp;DAY($A6430),DAY($A6430))&amp;IF(LEN(MONTH($A6430))&lt;2,0&amp;MONTH($A6430),MONTH($A6430))), Prazniki[[#All],[DanMesec]:[Dela prosto]], 4,FALSE), 0)</f>
        <v>0</v>
      </c>
      <c r="I6430" s="2">
        <f t="shared" si="806"/>
        <v>0</v>
      </c>
      <c r="J6430" s="2">
        <f t="shared" si="807"/>
        <v>0</v>
      </c>
      <c r="K6430">
        <f t="shared" si="801"/>
        <v>0</v>
      </c>
    </row>
    <row r="6431" spans="1:11" x14ac:dyDescent="0.3">
      <c r="A6431" s="1">
        <v>46608</v>
      </c>
      <c r="B6431">
        <f t="shared" si="802"/>
        <v>0</v>
      </c>
      <c r="C6431" s="2" t="str">
        <f>IFERROR(VLOOKUP((IF(LEN(DAY($A6431))&lt;2,0&amp;DAY($A6431),DAY($A6431))&amp;IF(LEN(MONTH($A6431))&lt;2,0&amp;MONTH($A6431),MONTH($A6431))), Prazniki[[#All],[DanMesec]:[Dela prosto]], 3,FALSE), "")</f>
        <v/>
      </c>
      <c r="D6431" s="2" t="str">
        <f t="shared" si="803"/>
        <v/>
      </c>
      <c r="E6431" s="2" t="str">
        <f t="shared" si="804"/>
        <v/>
      </c>
      <c r="F6431" s="2">
        <f t="shared" si="805"/>
        <v>0</v>
      </c>
      <c r="G6431" s="2" t="str">
        <f t="shared" si="800"/>
        <v/>
      </c>
      <c r="H6431" s="2">
        <f>IFERROR(VLOOKUP((IF(LEN(DAY($A6431))&lt;2,0&amp;DAY($A6431),DAY($A6431))&amp;IF(LEN(MONTH($A6431))&lt;2,0&amp;MONTH($A6431),MONTH($A6431))), Prazniki[[#All],[DanMesec]:[Dela prosto]], 4,FALSE), 0)</f>
        <v>0</v>
      </c>
      <c r="I6431" s="2">
        <f t="shared" si="806"/>
        <v>0</v>
      </c>
      <c r="J6431" s="2">
        <f t="shared" si="807"/>
        <v>0</v>
      </c>
      <c r="K6431">
        <f t="shared" si="801"/>
        <v>1</v>
      </c>
    </row>
    <row r="6432" spans="1:11" x14ac:dyDescent="0.3">
      <c r="A6432" s="1">
        <v>46609</v>
      </c>
      <c r="B6432">
        <f t="shared" si="802"/>
        <v>0</v>
      </c>
      <c r="C6432" s="2" t="str">
        <f>IFERROR(VLOOKUP((IF(LEN(DAY($A6432))&lt;2,0&amp;DAY($A6432),DAY($A6432))&amp;IF(LEN(MONTH($A6432))&lt;2,0&amp;MONTH($A6432),MONTH($A6432))), Prazniki[[#All],[DanMesec]:[Dela prosto]], 3,FALSE), "")</f>
        <v/>
      </c>
      <c r="D6432" s="2" t="str">
        <f t="shared" si="803"/>
        <v/>
      </c>
      <c r="E6432" s="2" t="str">
        <f t="shared" si="804"/>
        <v/>
      </c>
      <c r="F6432" s="2">
        <f t="shared" si="805"/>
        <v>0</v>
      </c>
      <c r="G6432" s="2" t="str">
        <f t="shared" si="800"/>
        <v/>
      </c>
      <c r="H6432" s="2">
        <f>IFERROR(VLOOKUP((IF(LEN(DAY($A6432))&lt;2,0&amp;DAY($A6432),DAY($A6432))&amp;IF(LEN(MONTH($A6432))&lt;2,0&amp;MONTH($A6432),MONTH($A6432))), Prazniki[[#All],[DanMesec]:[Dela prosto]], 4,FALSE), 0)</f>
        <v>0</v>
      </c>
      <c r="I6432" s="2">
        <f t="shared" si="806"/>
        <v>0</v>
      </c>
      <c r="J6432" s="2">
        <f t="shared" si="807"/>
        <v>0</v>
      </c>
      <c r="K6432">
        <f t="shared" si="801"/>
        <v>1</v>
      </c>
    </row>
    <row r="6433" spans="1:11" x14ac:dyDescent="0.3">
      <c r="A6433" s="1">
        <v>46610</v>
      </c>
      <c r="B6433">
        <f t="shared" si="802"/>
        <v>0</v>
      </c>
      <c r="C6433" s="2" t="str">
        <f>IFERROR(VLOOKUP((IF(LEN(DAY($A6433))&lt;2,0&amp;DAY($A6433),DAY($A6433))&amp;IF(LEN(MONTH($A6433))&lt;2,0&amp;MONTH($A6433),MONTH($A6433))), Prazniki[[#All],[DanMesec]:[Dela prosto]], 3,FALSE), "")</f>
        <v/>
      </c>
      <c r="D6433" s="2" t="str">
        <f t="shared" si="803"/>
        <v/>
      </c>
      <c r="E6433" s="2" t="str">
        <f t="shared" si="804"/>
        <v/>
      </c>
      <c r="F6433" s="2">
        <f t="shared" si="805"/>
        <v>0</v>
      </c>
      <c r="G6433" s="2" t="str">
        <f t="shared" si="800"/>
        <v/>
      </c>
      <c r="H6433" s="2">
        <f>IFERROR(VLOOKUP((IF(LEN(DAY($A6433))&lt;2,0&amp;DAY($A6433),DAY($A6433))&amp;IF(LEN(MONTH($A6433))&lt;2,0&amp;MONTH($A6433),MONTH($A6433))), Prazniki[[#All],[DanMesec]:[Dela prosto]], 4,FALSE), 0)</f>
        <v>0</v>
      </c>
      <c r="I6433" s="2">
        <f t="shared" si="806"/>
        <v>0</v>
      </c>
      <c r="J6433" s="2">
        <f t="shared" si="807"/>
        <v>0</v>
      </c>
      <c r="K6433">
        <f t="shared" si="801"/>
        <v>1</v>
      </c>
    </row>
    <row r="6434" spans="1:11" x14ac:dyDescent="0.3">
      <c r="A6434" s="1">
        <v>46611</v>
      </c>
      <c r="B6434">
        <f t="shared" si="802"/>
        <v>0</v>
      </c>
      <c r="C6434" s="2" t="str">
        <f>IFERROR(VLOOKUP((IF(LEN(DAY($A6434))&lt;2,0&amp;DAY($A6434),DAY($A6434))&amp;IF(LEN(MONTH($A6434))&lt;2,0&amp;MONTH($A6434),MONTH($A6434))), Prazniki[[#All],[DanMesec]:[Dela prosto]], 3,FALSE), "")</f>
        <v/>
      </c>
      <c r="D6434" s="2" t="str">
        <f t="shared" si="803"/>
        <v/>
      </c>
      <c r="E6434" s="2" t="str">
        <f t="shared" si="804"/>
        <v/>
      </c>
      <c r="F6434" s="2">
        <f t="shared" si="805"/>
        <v>0</v>
      </c>
      <c r="G6434" s="2" t="str">
        <f t="shared" si="800"/>
        <v/>
      </c>
      <c r="H6434" s="2">
        <f>IFERROR(VLOOKUP((IF(LEN(DAY($A6434))&lt;2,0&amp;DAY($A6434),DAY($A6434))&amp;IF(LEN(MONTH($A6434))&lt;2,0&amp;MONTH($A6434),MONTH($A6434))), Prazniki[[#All],[DanMesec]:[Dela prosto]], 4,FALSE), 0)</f>
        <v>0</v>
      </c>
      <c r="I6434" s="2">
        <f t="shared" si="806"/>
        <v>0</v>
      </c>
      <c r="J6434" s="2">
        <f t="shared" si="807"/>
        <v>0</v>
      </c>
      <c r="K6434">
        <f t="shared" si="801"/>
        <v>1</v>
      </c>
    </row>
    <row r="6435" spans="1:11" x14ac:dyDescent="0.3">
      <c r="A6435" s="1">
        <v>46612</v>
      </c>
      <c r="B6435">
        <f t="shared" si="802"/>
        <v>0</v>
      </c>
      <c r="C6435" s="2" t="str">
        <f>IFERROR(VLOOKUP((IF(LEN(DAY($A6435))&lt;2,0&amp;DAY($A6435),DAY($A6435))&amp;IF(LEN(MONTH($A6435))&lt;2,0&amp;MONTH($A6435),MONTH($A6435))), Prazniki[[#All],[DanMesec]:[Dela prosto]], 3,FALSE), "")</f>
        <v/>
      </c>
      <c r="D6435" s="2" t="str">
        <f t="shared" si="803"/>
        <v/>
      </c>
      <c r="E6435" s="2" t="str">
        <f t="shared" si="804"/>
        <v/>
      </c>
      <c r="F6435" s="2">
        <f t="shared" si="805"/>
        <v>0</v>
      </c>
      <c r="G6435" s="2" t="str">
        <f t="shared" si="800"/>
        <v/>
      </c>
      <c r="H6435" s="2">
        <f>IFERROR(VLOOKUP((IF(LEN(DAY($A6435))&lt;2,0&amp;DAY($A6435),DAY($A6435))&amp;IF(LEN(MONTH($A6435))&lt;2,0&amp;MONTH($A6435),MONTH($A6435))), Prazniki[[#All],[DanMesec]:[Dela prosto]], 4,FALSE), 0)</f>
        <v>0</v>
      </c>
      <c r="I6435" s="2">
        <f t="shared" si="806"/>
        <v>0</v>
      </c>
      <c r="J6435" s="2">
        <f t="shared" si="807"/>
        <v>0</v>
      </c>
      <c r="K6435">
        <f t="shared" si="801"/>
        <v>1</v>
      </c>
    </row>
    <row r="6436" spans="1:11" x14ac:dyDescent="0.3">
      <c r="A6436" s="1">
        <v>46613</v>
      </c>
      <c r="B6436">
        <f t="shared" si="802"/>
        <v>1</v>
      </c>
      <c r="C6436" s="2" t="str">
        <f>IFERROR(VLOOKUP((IF(LEN(DAY($A6436))&lt;2,0&amp;DAY($A6436),DAY($A6436))&amp;IF(LEN(MONTH($A6436))&lt;2,0&amp;MONTH($A6436),MONTH($A6436))), Prazniki[[#All],[DanMesec]:[Dela prosto]], 3,FALSE), "")</f>
        <v/>
      </c>
      <c r="D6436" s="2" t="str">
        <f t="shared" si="803"/>
        <v/>
      </c>
      <c r="E6436" s="2" t="str">
        <f t="shared" si="804"/>
        <v/>
      </c>
      <c r="F6436" s="2">
        <f t="shared" si="805"/>
        <v>0</v>
      </c>
      <c r="G6436" s="2" t="str">
        <f t="shared" si="800"/>
        <v/>
      </c>
      <c r="H6436" s="2">
        <f>IFERROR(VLOOKUP((IF(LEN(DAY($A6436))&lt;2,0&amp;DAY($A6436),DAY($A6436))&amp;IF(LEN(MONTH($A6436))&lt;2,0&amp;MONTH($A6436),MONTH($A6436))), Prazniki[[#All],[DanMesec]:[Dela prosto]], 4,FALSE), 0)</f>
        <v>0</v>
      </c>
      <c r="I6436" s="2">
        <f t="shared" si="806"/>
        <v>0</v>
      </c>
      <c r="J6436" s="2">
        <f t="shared" si="807"/>
        <v>0</v>
      </c>
      <c r="K6436">
        <f t="shared" si="801"/>
        <v>0</v>
      </c>
    </row>
    <row r="6437" spans="1:11" x14ac:dyDescent="0.3">
      <c r="A6437" s="1">
        <v>46614</v>
      </c>
      <c r="B6437">
        <f t="shared" si="802"/>
        <v>1</v>
      </c>
      <c r="C6437" s="2" t="str">
        <f>IFERROR(VLOOKUP((IF(LEN(DAY($A6437))&lt;2,0&amp;DAY($A6437),DAY($A6437))&amp;IF(LEN(MONTH($A6437))&lt;2,0&amp;MONTH($A6437),MONTH($A6437))), Prazniki[[#All],[DanMesec]:[Dela prosto]], 3,FALSE), "")</f>
        <v>Marijino vnebovzetje</v>
      </c>
      <c r="D6437" s="2" t="str">
        <f t="shared" si="803"/>
        <v/>
      </c>
      <c r="E6437" s="2" t="str">
        <f t="shared" si="804"/>
        <v/>
      </c>
      <c r="F6437" s="2">
        <f t="shared" si="805"/>
        <v>1</v>
      </c>
      <c r="G6437" s="2" t="str">
        <f t="shared" si="800"/>
        <v>Marijino vnebovzetje</v>
      </c>
      <c r="H6437" s="2">
        <f>IFERROR(VLOOKUP((IF(LEN(DAY($A6437))&lt;2,0&amp;DAY($A6437),DAY($A6437))&amp;IF(LEN(MONTH($A6437))&lt;2,0&amp;MONTH($A6437),MONTH($A6437))), Prazniki[[#All],[DanMesec]:[Dela prosto]], 4,FALSE), 0)</f>
        <v>1</v>
      </c>
      <c r="I6437" s="2">
        <f t="shared" si="806"/>
        <v>0</v>
      </c>
      <c r="J6437" s="2">
        <f t="shared" si="807"/>
        <v>1</v>
      </c>
      <c r="K6437">
        <f t="shared" si="801"/>
        <v>0</v>
      </c>
    </row>
    <row r="6438" spans="1:11" x14ac:dyDescent="0.3">
      <c r="A6438" s="1">
        <v>46615</v>
      </c>
      <c r="B6438">
        <f t="shared" si="802"/>
        <v>0</v>
      </c>
      <c r="C6438" s="2" t="str">
        <f>IFERROR(VLOOKUP((IF(LEN(DAY($A6438))&lt;2,0&amp;DAY($A6438),DAY($A6438))&amp;IF(LEN(MONTH($A6438))&lt;2,0&amp;MONTH($A6438),MONTH($A6438))), Prazniki[[#All],[DanMesec]:[Dela prosto]], 3,FALSE), "")</f>
        <v/>
      </c>
      <c r="D6438" s="2" t="str">
        <f t="shared" si="803"/>
        <v/>
      </c>
      <c r="E6438" s="2" t="str">
        <f t="shared" si="804"/>
        <v/>
      </c>
      <c r="F6438" s="2">
        <f t="shared" si="805"/>
        <v>0</v>
      </c>
      <c r="G6438" s="2" t="str">
        <f t="shared" si="800"/>
        <v/>
      </c>
      <c r="H6438" s="2">
        <f>IFERROR(VLOOKUP((IF(LEN(DAY($A6438))&lt;2,0&amp;DAY($A6438),DAY($A6438))&amp;IF(LEN(MONTH($A6438))&lt;2,0&amp;MONTH($A6438),MONTH($A6438))), Prazniki[[#All],[DanMesec]:[Dela prosto]], 4,FALSE), 0)</f>
        <v>0</v>
      </c>
      <c r="I6438" s="2">
        <f t="shared" si="806"/>
        <v>0</v>
      </c>
      <c r="J6438" s="2">
        <f t="shared" si="807"/>
        <v>0</v>
      </c>
      <c r="K6438">
        <f t="shared" si="801"/>
        <v>1</v>
      </c>
    </row>
    <row r="6439" spans="1:11" x14ac:dyDescent="0.3">
      <c r="A6439" s="1">
        <v>46616</v>
      </c>
      <c r="B6439">
        <f t="shared" si="802"/>
        <v>0</v>
      </c>
      <c r="C6439" s="2" t="str">
        <f>IFERROR(VLOOKUP((IF(LEN(DAY($A6439))&lt;2,0&amp;DAY($A6439),DAY($A6439))&amp;IF(LEN(MONTH($A6439))&lt;2,0&amp;MONTH($A6439),MONTH($A6439))), Prazniki[[#All],[DanMesec]:[Dela prosto]], 3,FALSE), "")</f>
        <v>Združitev prekmurskih Slovencev z matičnim narodom</v>
      </c>
      <c r="D6439" s="2" t="str">
        <f t="shared" si="803"/>
        <v/>
      </c>
      <c r="E6439" s="2" t="str">
        <f t="shared" si="804"/>
        <v/>
      </c>
      <c r="F6439" s="2">
        <f t="shared" si="805"/>
        <v>1</v>
      </c>
      <c r="G6439" s="2" t="str">
        <f t="shared" si="800"/>
        <v>Združitev prekmurskih Slovencev z matičnim narodom</v>
      </c>
      <c r="H6439" s="2">
        <f>IFERROR(VLOOKUP((IF(LEN(DAY($A6439))&lt;2,0&amp;DAY($A6439),DAY($A6439))&amp;IF(LEN(MONTH($A6439))&lt;2,0&amp;MONTH($A6439),MONTH($A6439))), Prazniki[[#All],[DanMesec]:[Dela prosto]], 4,FALSE), 0)</f>
        <v>0</v>
      </c>
      <c r="I6439" s="2">
        <f t="shared" si="806"/>
        <v>0</v>
      </c>
      <c r="J6439" s="2">
        <f t="shared" si="807"/>
        <v>0</v>
      </c>
      <c r="K6439">
        <f t="shared" si="801"/>
        <v>1</v>
      </c>
    </row>
    <row r="6440" spans="1:11" x14ac:dyDescent="0.3">
      <c r="A6440" s="1">
        <v>46617</v>
      </c>
      <c r="B6440">
        <f t="shared" si="802"/>
        <v>0</v>
      </c>
      <c r="C6440" s="2" t="str">
        <f>IFERROR(VLOOKUP((IF(LEN(DAY($A6440))&lt;2,0&amp;DAY($A6440),DAY($A6440))&amp;IF(LEN(MONTH($A6440))&lt;2,0&amp;MONTH($A6440),MONTH($A6440))), Prazniki[[#All],[DanMesec]:[Dela prosto]], 3,FALSE), "")</f>
        <v/>
      </c>
      <c r="D6440" s="2" t="str">
        <f t="shared" si="803"/>
        <v/>
      </c>
      <c r="E6440" s="2" t="str">
        <f t="shared" si="804"/>
        <v/>
      </c>
      <c r="F6440" s="2">
        <f t="shared" si="805"/>
        <v>0</v>
      </c>
      <c r="G6440" s="2" t="str">
        <f t="shared" si="800"/>
        <v/>
      </c>
      <c r="H6440" s="2">
        <f>IFERROR(VLOOKUP((IF(LEN(DAY($A6440))&lt;2,0&amp;DAY($A6440),DAY($A6440))&amp;IF(LEN(MONTH($A6440))&lt;2,0&amp;MONTH($A6440),MONTH($A6440))), Prazniki[[#All],[DanMesec]:[Dela prosto]], 4,FALSE), 0)</f>
        <v>0</v>
      </c>
      <c r="I6440" s="2">
        <f t="shared" si="806"/>
        <v>0</v>
      </c>
      <c r="J6440" s="2">
        <f t="shared" si="807"/>
        <v>0</v>
      </c>
      <c r="K6440">
        <f t="shared" si="801"/>
        <v>1</v>
      </c>
    </row>
    <row r="6441" spans="1:11" x14ac:dyDescent="0.3">
      <c r="A6441" s="1">
        <v>46618</v>
      </c>
      <c r="B6441">
        <f t="shared" si="802"/>
        <v>0</v>
      </c>
      <c r="C6441" s="2" t="str">
        <f>IFERROR(VLOOKUP((IF(LEN(DAY($A6441))&lt;2,0&amp;DAY($A6441),DAY($A6441))&amp;IF(LEN(MONTH($A6441))&lt;2,0&amp;MONTH($A6441),MONTH($A6441))), Prazniki[[#All],[DanMesec]:[Dela prosto]], 3,FALSE), "")</f>
        <v/>
      </c>
      <c r="D6441" s="2" t="str">
        <f t="shared" si="803"/>
        <v/>
      </c>
      <c r="E6441" s="2" t="str">
        <f t="shared" si="804"/>
        <v/>
      </c>
      <c r="F6441" s="2">
        <f t="shared" si="805"/>
        <v>0</v>
      </c>
      <c r="G6441" s="2" t="str">
        <f t="shared" si="800"/>
        <v/>
      </c>
      <c r="H6441" s="2">
        <f>IFERROR(VLOOKUP((IF(LEN(DAY($A6441))&lt;2,0&amp;DAY($A6441),DAY($A6441))&amp;IF(LEN(MONTH($A6441))&lt;2,0&amp;MONTH($A6441),MONTH($A6441))), Prazniki[[#All],[DanMesec]:[Dela prosto]], 4,FALSE), 0)</f>
        <v>0</v>
      </c>
      <c r="I6441" s="2">
        <f t="shared" si="806"/>
        <v>0</v>
      </c>
      <c r="J6441" s="2">
        <f t="shared" si="807"/>
        <v>0</v>
      </c>
      <c r="K6441">
        <f t="shared" si="801"/>
        <v>1</v>
      </c>
    </row>
    <row r="6442" spans="1:11" x14ac:dyDescent="0.3">
      <c r="A6442" s="1">
        <v>46619</v>
      </c>
      <c r="B6442">
        <f t="shared" si="802"/>
        <v>0</v>
      </c>
      <c r="C6442" s="2" t="str">
        <f>IFERROR(VLOOKUP((IF(LEN(DAY($A6442))&lt;2,0&amp;DAY($A6442),DAY($A6442))&amp;IF(LEN(MONTH($A6442))&lt;2,0&amp;MONTH($A6442),MONTH($A6442))), Prazniki[[#All],[DanMesec]:[Dela prosto]], 3,FALSE), "")</f>
        <v/>
      </c>
      <c r="D6442" s="2" t="str">
        <f t="shared" si="803"/>
        <v/>
      </c>
      <c r="E6442" s="2" t="str">
        <f t="shared" si="804"/>
        <v/>
      </c>
      <c r="F6442" s="2">
        <f t="shared" si="805"/>
        <v>0</v>
      </c>
      <c r="G6442" s="2" t="str">
        <f t="shared" si="800"/>
        <v/>
      </c>
      <c r="H6442" s="2">
        <f>IFERROR(VLOOKUP((IF(LEN(DAY($A6442))&lt;2,0&amp;DAY($A6442),DAY($A6442))&amp;IF(LEN(MONTH($A6442))&lt;2,0&amp;MONTH($A6442),MONTH($A6442))), Prazniki[[#All],[DanMesec]:[Dela prosto]], 4,FALSE), 0)</f>
        <v>0</v>
      </c>
      <c r="I6442" s="2">
        <f t="shared" si="806"/>
        <v>0</v>
      </c>
      <c r="J6442" s="2">
        <f t="shared" si="807"/>
        <v>0</v>
      </c>
      <c r="K6442">
        <f t="shared" si="801"/>
        <v>1</v>
      </c>
    </row>
    <row r="6443" spans="1:11" x14ac:dyDescent="0.3">
      <c r="A6443" s="1">
        <v>46620</v>
      </c>
      <c r="B6443">
        <f t="shared" si="802"/>
        <v>1</v>
      </c>
      <c r="C6443" s="2" t="str">
        <f>IFERROR(VLOOKUP((IF(LEN(DAY($A6443))&lt;2,0&amp;DAY($A6443),DAY($A6443))&amp;IF(LEN(MONTH($A6443))&lt;2,0&amp;MONTH($A6443),MONTH($A6443))), Prazniki[[#All],[DanMesec]:[Dela prosto]], 3,FALSE), "")</f>
        <v/>
      </c>
      <c r="D6443" s="2" t="str">
        <f t="shared" si="803"/>
        <v/>
      </c>
      <c r="E6443" s="2" t="str">
        <f t="shared" si="804"/>
        <v/>
      </c>
      <c r="F6443" s="2">
        <f t="shared" si="805"/>
        <v>0</v>
      </c>
      <c r="G6443" s="2" t="str">
        <f t="shared" si="800"/>
        <v/>
      </c>
      <c r="H6443" s="2">
        <f>IFERROR(VLOOKUP((IF(LEN(DAY($A6443))&lt;2,0&amp;DAY($A6443),DAY($A6443))&amp;IF(LEN(MONTH($A6443))&lt;2,0&amp;MONTH($A6443),MONTH($A6443))), Prazniki[[#All],[DanMesec]:[Dela prosto]], 4,FALSE), 0)</f>
        <v>0</v>
      </c>
      <c r="I6443" s="2">
        <f t="shared" si="806"/>
        <v>0</v>
      </c>
      <c r="J6443" s="2">
        <f t="shared" si="807"/>
        <v>0</v>
      </c>
      <c r="K6443">
        <f t="shared" si="801"/>
        <v>0</v>
      </c>
    </row>
    <row r="6444" spans="1:11" x14ac:dyDescent="0.3">
      <c r="A6444" s="1">
        <v>46621</v>
      </c>
      <c r="B6444">
        <f t="shared" si="802"/>
        <v>1</v>
      </c>
      <c r="C6444" s="2" t="str">
        <f>IFERROR(VLOOKUP((IF(LEN(DAY($A6444))&lt;2,0&amp;DAY($A6444),DAY($A6444))&amp;IF(LEN(MONTH($A6444))&lt;2,0&amp;MONTH($A6444),MONTH($A6444))), Prazniki[[#All],[DanMesec]:[Dela prosto]], 3,FALSE), "")</f>
        <v/>
      </c>
      <c r="D6444" s="2" t="str">
        <f t="shared" si="803"/>
        <v/>
      </c>
      <c r="E6444" s="2" t="str">
        <f t="shared" si="804"/>
        <v/>
      </c>
      <c r="F6444" s="2">
        <f t="shared" si="805"/>
        <v>0</v>
      </c>
      <c r="G6444" s="2" t="str">
        <f t="shared" si="800"/>
        <v/>
      </c>
      <c r="H6444" s="2">
        <f>IFERROR(VLOOKUP((IF(LEN(DAY($A6444))&lt;2,0&amp;DAY($A6444),DAY($A6444))&amp;IF(LEN(MONTH($A6444))&lt;2,0&amp;MONTH($A6444),MONTH($A6444))), Prazniki[[#All],[DanMesec]:[Dela prosto]], 4,FALSE), 0)</f>
        <v>0</v>
      </c>
      <c r="I6444" s="2">
        <f t="shared" si="806"/>
        <v>0</v>
      </c>
      <c r="J6444" s="2">
        <f t="shared" si="807"/>
        <v>0</v>
      </c>
      <c r="K6444">
        <f t="shared" si="801"/>
        <v>0</v>
      </c>
    </row>
    <row r="6445" spans="1:11" x14ac:dyDescent="0.3">
      <c r="A6445" s="1">
        <v>46622</v>
      </c>
      <c r="B6445">
        <f t="shared" si="802"/>
        <v>0</v>
      </c>
      <c r="C6445" s="2" t="str">
        <f>IFERROR(VLOOKUP((IF(LEN(DAY($A6445))&lt;2,0&amp;DAY($A6445),DAY($A6445))&amp;IF(LEN(MONTH($A6445))&lt;2,0&amp;MONTH($A6445),MONTH($A6445))), Prazniki[[#All],[DanMesec]:[Dela prosto]], 3,FALSE), "")</f>
        <v/>
      </c>
      <c r="D6445" s="2" t="str">
        <f t="shared" si="803"/>
        <v/>
      </c>
      <c r="E6445" s="2" t="str">
        <f t="shared" si="804"/>
        <v/>
      </c>
      <c r="F6445" s="2">
        <f t="shared" si="805"/>
        <v>0</v>
      </c>
      <c r="G6445" s="2" t="str">
        <f t="shared" si="800"/>
        <v/>
      </c>
      <c r="H6445" s="2">
        <f>IFERROR(VLOOKUP((IF(LEN(DAY($A6445))&lt;2,0&amp;DAY($A6445),DAY($A6445))&amp;IF(LEN(MONTH($A6445))&lt;2,0&amp;MONTH($A6445),MONTH($A6445))), Prazniki[[#All],[DanMesec]:[Dela prosto]], 4,FALSE), 0)</f>
        <v>0</v>
      </c>
      <c r="I6445" s="2">
        <f t="shared" si="806"/>
        <v>0</v>
      </c>
      <c r="J6445" s="2">
        <f t="shared" si="807"/>
        <v>0</v>
      </c>
      <c r="K6445">
        <f t="shared" si="801"/>
        <v>1</v>
      </c>
    </row>
    <row r="6446" spans="1:11" x14ac:dyDescent="0.3">
      <c r="A6446" s="1">
        <v>46623</v>
      </c>
      <c r="B6446">
        <f t="shared" si="802"/>
        <v>0</v>
      </c>
      <c r="C6446" s="2" t="str">
        <f>IFERROR(VLOOKUP((IF(LEN(DAY($A6446))&lt;2,0&amp;DAY($A6446),DAY($A6446))&amp;IF(LEN(MONTH($A6446))&lt;2,0&amp;MONTH($A6446),MONTH($A6446))), Prazniki[[#All],[DanMesec]:[Dela prosto]], 3,FALSE), "")</f>
        <v/>
      </c>
      <c r="D6446" s="2" t="str">
        <f t="shared" si="803"/>
        <v/>
      </c>
      <c r="E6446" s="2" t="str">
        <f t="shared" si="804"/>
        <v/>
      </c>
      <c r="F6446" s="2">
        <f t="shared" si="805"/>
        <v>0</v>
      </c>
      <c r="G6446" s="2" t="str">
        <f t="shared" si="800"/>
        <v/>
      </c>
      <c r="H6446" s="2">
        <f>IFERROR(VLOOKUP((IF(LEN(DAY($A6446))&lt;2,0&amp;DAY($A6446),DAY($A6446))&amp;IF(LEN(MONTH($A6446))&lt;2,0&amp;MONTH($A6446),MONTH($A6446))), Prazniki[[#All],[DanMesec]:[Dela prosto]], 4,FALSE), 0)</f>
        <v>0</v>
      </c>
      <c r="I6446" s="2">
        <f t="shared" si="806"/>
        <v>0</v>
      </c>
      <c r="J6446" s="2">
        <f t="shared" si="807"/>
        <v>0</v>
      </c>
      <c r="K6446">
        <f t="shared" si="801"/>
        <v>1</v>
      </c>
    </row>
    <row r="6447" spans="1:11" x14ac:dyDescent="0.3">
      <c r="A6447" s="1">
        <v>46624</v>
      </c>
      <c r="B6447">
        <f t="shared" si="802"/>
        <v>0</v>
      </c>
      <c r="C6447" s="2" t="str">
        <f>IFERROR(VLOOKUP((IF(LEN(DAY($A6447))&lt;2,0&amp;DAY($A6447),DAY($A6447))&amp;IF(LEN(MONTH($A6447))&lt;2,0&amp;MONTH($A6447),MONTH($A6447))), Prazniki[[#All],[DanMesec]:[Dela prosto]], 3,FALSE), "")</f>
        <v/>
      </c>
      <c r="D6447" s="2" t="str">
        <f t="shared" si="803"/>
        <v/>
      </c>
      <c r="E6447" s="2" t="str">
        <f t="shared" si="804"/>
        <v/>
      </c>
      <c r="F6447" s="2">
        <f t="shared" si="805"/>
        <v>0</v>
      </c>
      <c r="G6447" s="2" t="str">
        <f t="shared" si="800"/>
        <v/>
      </c>
      <c r="H6447" s="2">
        <f>IFERROR(VLOOKUP((IF(LEN(DAY($A6447))&lt;2,0&amp;DAY($A6447),DAY($A6447))&amp;IF(LEN(MONTH($A6447))&lt;2,0&amp;MONTH($A6447),MONTH($A6447))), Prazniki[[#All],[DanMesec]:[Dela prosto]], 4,FALSE), 0)</f>
        <v>0</v>
      </c>
      <c r="I6447" s="2">
        <f t="shared" si="806"/>
        <v>0</v>
      </c>
      <c r="J6447" s="2">
        <f t="shared" si="807"/>
        <v>0</v>
      </c>
      <c r="K6447">
        <f t="shared" si="801"/>
        <v>1</v>
      </c>
    </row>
    <row r="6448" spans="1:11" x14ac:dyDescent="0.3">
      <c r="A6448" s="1">
        <v>46625</v>
      </c>
      <c r="B6448">
        <f t="shared" si="802"/>
        <v>0</v>
      </c>
      <c r="C6448" s="2" t="str">
        <f>IFERROR(VLOOKUP((IF(LEN(DAY($A6448))&lt;2,0&amp;DAY($A6448),DAY($A6448))&amp;IF(LEN(MONTH($A6448))&lt;2,0&amp;MONTH($A6448),MONTH($A6448))), Prazniki[[#All],[DanMesec]:[Dela prosto]], 3,FALSE), "")</f>
        <v/>
      </c>
      <c r="D6448" s="2" t="str">
        <f t="shared" si="803"/>
        <v/>
      </c>
      <c r="E6448" s="2" t="str">
        <f t="shared" si="804"/>
        <v/>
      </c>
      <c r="F6448" s="2">
        <f t="shared" si="805"/>
        <v>0</v>
      </c>
      <c r="G6448" s="2" t="str">
        <f t="shared" si="800"/>
        <v/>
      </c>
      <c r="H6448" s="2">
        <f>IFERROR(VLOOKUP((IF(LEN(DAY($A6448))&lt;2,0&amp;DAY($A6448),DAY($A6448))&amp;IF(LEN(MONTH($A6448))&lt;2,0&amp;MONTH($A6448),MONTH($A6448))), Prazniki[[#All],[DanMesec]:[Dela prosto]], 4,FALSE), 0)</f>
        <v>0</v>
      </c>
      <c r="I6448" s="2">
        <f t="shared" si="806"/>
        <v>0</v>
      </c>
      <c r="J6448" s="2">
        <f t="shared" si="807"/>
        <v>0</v>
      </c>
      <c r="K6448">
        <f t="shared" si="801"/>
        <v>1</v>
      </c>
    </row>
    <row r="6449" spans="1:11" x14ac:dyDescent="0.3">
      <c r="A6449" s="1">
        <v>46626</v>
      </c>
      <c r="B6449">
        <f t="shared" si="802"/>
        <v>0</v>
      </c>
      <c r="C6449" s="2" t="str">
        <f>IFERROR(VLOOKUP((IF(LEN(DAY($A6449))&lt;2,0&amp;DAY($A6449),DAY($A6449))&amp;IF(LEN(MONTH($A6449))&lt;2,0&amp;MONTH($A6449),MONTH($A6449))), Prazniki[[#All],[DanMesec]:[Dela prosto]], 3,FALSE), "")</f>
        <v/>
      </c>
      <c r="D6449" s="2" t="str">
        <f t="shared" si="803"/>
        <v/>
      </c>
      <c r="E6449" s="2" t="str">
        <f t="shared" si="804"/>
        <v/>
      </c>
      <c r="F6449" s="2">
        <f t="shared" si="805"/>
        <v>0</v>
      </c>
      <c r="G6449" s="2" t="str">
        <f t="shared" si="800"/>
        <v/>
      </c>
      <c r="H6449" s="2">
        <f>IFERROR(VLOOKUP((IF(LEN(DAY($A6449))&lt;2,0&amp;DAY($A6449),DAY($A6449))&amp;IF(LEN(MONTH($A6449))&lt;2,0&amp;MONTH($A6449),MONTH($A6449))), Prazniki[[#All],[DanMesec]:[Dela prosto]], 4,FALSE), 0)</f>
        <v>0</v>
      </c>
      <c r="I6449" s="2">
        <f t="shared" si="806"/>
        <v>0</v>
      </c>
      <c r="J6449" s="2">
        <f t="shared" si="807"/>
        <v>0</v>
      </c>
      <c r="K6449">
        <f t="shared" si="801"/>
        <v>1</v>
      </c>
    </row>
    <row r="6450" spans="1:11" x14ac:dyDescent="0.3">
      <c r="A6450" s="1">
        <v>46627</v>
      </c>
      <c r="B6450">
        <f t="shared" si="802"/>
        <v>1</v>
      </c>
      <c r="C6450" s="2" t="str">
        <f>IFERROR(VLOOKUP((IF(LEN(DAY($A6450))&lt;2,0&amp;DAY($A6450),DAY($A6450))&amp;IF(LEN(MONTH($A6450))&lt;2,0&amp;MONTH($A6450),MONTH($A6450))), Prazniki[[#All],[DanMesec]:[Dela prosto]], 3,FALSE), "")</f>
        <v/>
      </c>
      <c r="D6450" s="2" t="str">
        <f t="shared" si="803"/>
        <v/>
      </c>
      <c r="E6450" s="2" t="str">
        <f t="shared" si="804"/>
        <v/>
      </c>
      <c r="F6450" s="2">
        <f t="shared" si="805"/>
        <v>0</v>
      </c>
      <c r="G6450" s="2" t="str">
        <f t="shared" si="800"/>
        <v/>
      </c>
      <c r="H6450" s="2">
        <f>IFERROR(VLOOKUP((IF(LEN(DAY($A6450))&lt;2,0&amp;DAY($A6450),DAY($A6450))&amp;IF(LEN(MONTH($A6450))&lt;2,0&amp;MONTH($A6450),MONTH($A6450))), Prazniki[[#All],[DanMesec]:[Dela prosto]], 4,FALSE), 0)</f>
        <v>0</v>
      </c>
      <c r="I6450" s="2">
        <f t="shared" si="806"/>
        <v>0</v>
      </c>
      <c r="J6450" s="2">
        <f t="shared" si="807"/>
        <v>0</v>
      </c>
      <c r="K6450">
        <f t="shared" si="801"/>
        <v>0</v>
      </c>
    </row>
    <row r="6451" spans="1:11" x14ac:dyDescent="0.3">
      <c r="A6451" s="1">
        <v>46628</v>
      </c>
      <c r="B6451">
        <f t="shared" si="802"/>
        <v>1</v>
      </c>
      <c r="C6451" s="2" t="str">
        <f>IFERROR(VLOOKUP((IF(LEN(DAY($A6451))&lt;2,0&amp;DAY($A6451),DAY($A6451))&amp;IF(LEN(MONTH($A6451))&lt;2,0&amp;MONTH($A6451),MONTH($A6451))), Prazniki[[#All],[DanMesec]:[Dela prosto]], 3,FALSE), "")</f>
        <v/>
      </c>
      <c r="D6451" s="2" t="str">
        <f t="shared" si="803"/>
        <v/>
      </c>
      <c r="E6451" s="2" t="str">
        <f t="shared" si="804"/>
        <v/>
      </c>
      <c r="F6451" s="2">
        <f t="shared" si="805"/>
        <v>0</v>
      </c>
      <c r="G6451" s="2" t="str">
        <f t="shared" si="800"/>
        <v/>
      </c>
      <c r="H6451" s="2">
        <f>IFERROR(VLOOKUP((IF(LEN(DAY($A6451))&lt;2,0&amp;DAY($A6451),DAY($A6451))&amp;IF(LEN(MONTH($A6451))&lt;2,0&amp;MONTH($A6451),MONTH($A6451))), Prazniki[[#All],[DanMesec]:[Dela prosto]], 4,FALSE), 0)</f>
        <v>0</v>
      </c>
      <c r="I6451" s="2">
        <f t="shared" si="806"/>
        <v>0</v>
      </c>
      <c r="J6451" s="2">
        <f t="shared" si="807"/>
        <v>0</v>
      </c>
      <c r="K6451">
        <f t="shared" si="801"/>
        <v>0</v>
      </c>
    </row>
    <row r="6452" spans="1:11" x14ac:dyDescent="0.3">
      <c r="A6452" s="1">
        <v>46629</v>
      </c>
      <c r="B6452">
        <f t="shared" si="802"/>
        <v>0</v>
      </c>
      <c r="C6452" s="2" t="str">
        <f>IFERROR(VLOOKUP((IF(LEN(DAY($A6452))&lt;2,0&amp;DAY($A6452),DAY($A6452))&amp;IF(LEN(MONTH($A6452))&lt;2,0&amp;MONTH($A6452),MONTH($A6452))), Prazniki[[#All],[DanMesec]:[Dela prosto]], 3,FALSE), "")</f>
        <v/>
      </c>
      <c r="D6452" s="2" t="str">
        <f t="shared" si="803"/>
        <v/>
      </c>
      <c r="E6452" s="2" t="str">
        <f t="shared" si="804"/>
        <v/>
      </c>
      <c r="F6452" s="2">
        <f t="shared" si="805"/>
        <v>0</v>
      </c>
      <c r="G6452" s="2" t="str">
        <f t="shared" si="800"/>
        <v/>
      </c>
      <c r="H6452" s="2">
        <f>IFERROR(VLOOKUP((IF(LEN(DAY($A6452))&lt;2,0&amp;DAY($A6452),DAY($A6452))&amp;IF(LEN(MONTH($A6452))&lt;2,0&amp;MONTH($A6452),MONTH($A6452))), Prazniki[[#All],[DanMesec]:[Dela prosto]], 4,FALSE), 0)</f>
        <v>0</v>
      </c>
      <c r="I6452" s="2">
        <f t="shared" si="806"/>
        <v>0</v>
      </c>
      <c r="J6452" s="2">
        <f t="shared" si="807"/>
        <v>0</v>
      </c>
      <c r="K6452">
        <f t="shared" si="801"/>
        <v>1</v>
      </c>
    </row>
    <row r="6453" spans="1:11" x14ac:dyDescent="0.3">
      <c r="A6453" s="1">
        <v>46630</v>
      </c>
      <c r="B6453">
        <f t="shared" si="802"/>
        <v>0</v>
      </c>
      <c r="C6453" s="2" t="str">
        <f>IFERROR(VLOOKUP((IF(LEN(DAY($A6453))&lt;2,0&amp;DAY($A6453),DAY($A6453))&amp;IF(LEN(MONTH($A6453))&lt;2,0&amp;MONTH($A6453),MONTH($A6453))), Prazniki[[#All],[DanMesec]:[Dela prosto]], 3,FALSE), "")</f>
        <v/>
      </c>
      <c r="D6453" s="2" t="str">
        <f t="shared" si="803"/>
        <v/>
      </c>
      <c r="E6453" s="2" t="str">
        <f t="shared" si="804"/>
        <v/>
      </c>
      <c r="F6453" s="2">
        <f t="shared" si="805"/>
        <v>0</v>
      </c>
      <c r="G6453" s="2" t="str">
        <f t="shared" si="800"/>
        <v/>
      </c>
      <c r="H6453" s="2">
        <f>IFERROR(VLOOKUP((IF(LEN(DAY($A6453))&lt;2,0&amp;DAY($A6453),DAY($A6453))&amp;IF(LEN(MONTH($A6453))&lt;2,0&amp;MONTH($A6453),MONTH($A6453))), Prazniki[[#All],[DanMesec]:[Dela prosto]], 4,FALSE), 0)</f>
        <v>0</v>
      </c>
      <c r="I6453" s="2">
        <f t="shared" si="806"/>
        <v>0</v>
      </c>
      <c r="J6453" s="2">
        <f t="shared" si="807"/>
        <v>0</v>
      </c>
      <c r="K6453">
        <f t="shared" si="801"/>
        <v>1</v>
      </c>
    </row>
    <row r="6454" spans="1:11" x14ac:dyDescent="0.3">
      <c r="A6454" s="1">
        <v>46631</v>
      </c>
      <c r="B6454">
        <f t="shared" si="802"/>
        <v>0</v>
      </c>
      <c r="C6454" s="2" t="str">
        <f>IFERROR(VLOOKUP((IF(LEN(DAY($A6454))&lt;2,0&amp;DAY($A6454),DAY($A6454))&amp;IF(LEN(MONTH($A6454))&lt;2,0&amp;MONTH($A6454),MONTH($A6454))), Prazniki[[#All],[DanMesec]:[Dela prosto]], 3,FALSE), "")</f>
        <v/>
      </c>
      <c r="D6454" s="2" t="str">
        <f t="shared" si="803"/>
        <v/>
      </c>
      <c r="E6454" s="2" t="str">
        <f t="shared" si="804"/>
        <v/>
      </c>
      <c r="F6454" s="2">
        <f t="shared" si="805"/>
        <v>0</v>
      </c>
      <c r="G6454" s="2" t="str">
        <f t="shared" si="800"/>
        <v/>
      </c>
      <c r="H6454" s="2">
        <f>IFERROR(VLOOKUP((IF(LEN(DAY($A6454))&lt;2,0&amp;DAY($A6454),DAY($A6454))&amp;IF(LEN(MONTH($A6454))&lt;2,0&amp;MONTH($A6454),MONTH($A6454))), Prazniki[[#All],[DanMesec]:[Dela prosto]], 4,FALSE), 0)</f>
        <v>0</v>
      </c>
      <c r="I6454" s="2">
        <f t="shared" si="806"/>
        <v>0</v>
      </c>
      <c r="J6454" s="2">
        <f t="shared" si="807"/>
        <v>0</v>
      </c>
      <c r="K6454">
        <f t="shared" si="801"/>
        <v>1</v>
      </c>
    </row>
    <row r="6455" spans="1:11" x14ac:dyDescent="0.3">
      <c r="A6455" s="1">
        <v>46632</v>
      </c>
      <c r="B6455">
        <f t="shared" si="802"/>
        <v>0</v>
      </c>
      <c r="C6455" s="2" t="str">
        <f>IFERROR(VLOOKUP((IF(LEN(DAY($A6455))&lt;2,0&amp;DAY($A6455),DAY($A6455))&amp;IF(LEN(MONTH($A6455))&lt;2,0&amp;MONTH($A6455),MONTH($A6455))), Prazniki[[#All],[DanMesec]:[Dela prosto]], 3,FALSE), "")</f>
        <v/>
      </c>
      <c r="D6455" s="2" t="str">
        <f t="shared" si="803"/>
        <v/>
      </c>
      <c r="E6455" s="2" t="str">
        <f t="shared" si="804"/>
        <v/>
      </c>
      <c r="F6455" s="2">
        <f t="shared" si="805"/>
        <v>0</v>
      </c>
      <c r="G6455" s="2" t="str">
        <f t="shared" si="800"/>
        <v/>
      </c>
      <c r="H6455" s="2">
        <f>IFERROR(VLOOKUP((IF(LEN(DAY($A6455))&lt;2,0&amp;DAY($A6455),DAY($A6455))&amp;IF(LEN(MONTH($A6455))&lt;2,0&amp;MONTH($A6455),MONTH($A6455))), Prazniki[[#All],[DanMesec]:[Dela prosto]], 4,FALSE), 0)</f>
        <v>0</v>
      </c>
      <c r="I6455" s="2">
        <f t="shared" si="806"/>
        <v>0</v>
      </c>
      <c r="J6455" s="2">
        <f t="shared" si="807"/>
        <v>0</v>
      </c>
      <c r="K6455">
        <f t="shared" si="801"/>
        <v>1</v>
      </c>
    </row>
    <row r="6456" spans="1:11" x14ac:dyDescent="0.3">
      <c r="A6456" s="1">
        <v>46633</v>
      </c>
      <c r="B6456">
        <f t="shared" si="802"/>
        <v>0</v>
      </c>
      <c r="C6456" s="2" t="str">
        <f>IFERROR(VLOOKUP((IF(LEN(DAY($A6456))&lt;2,0&amp;DAY($A6456),DAY($A6456))&amp;IF(LEN(MONTH($A6456))&lt;2,0&amp;MONTH($A6456),MONTH($A6456))), Prazniki[[#All],[DanMesec]:[Dela prosto]], 3,FALSE), "")</f>
        <v/>
      </c>
      <c r="D6456" s="2" t="str">
        <f t="shared" si="803"/>
        <v/>
      </c>
      <c r="E6456" s="2" t="str">
        <f t="shared" si="804"/>
        <v/>
      </c>
      <c r="F6456" s="2">
        <f t="shared" si="805"/>
        <v>0</v>
      </c>
      <c r="G6456" s="2" t="str">
        <f t="shared" si="800"/>
        <v/>
      </c>
      <c r="H6456" s="2">
        <f>IFERROR(VLOOKUP((IF(LEN(DAY($A6456))&lt;2,0&amp;DAY($A6456),DAY($A6456))&amp;IF(LEN(MONTH($A6456))&lt;2,0&amp;MONTH($A6456),MONTH($A6456))), Prazniki[[#All],[DanMesec]:[Dela prosto]], 4,FALSE), 0)</f>
        <v>0</v>
      </c>
      <c r="I6456" s="2">
        <f t="shared" si="806"/>
        <v>0</v>
      </c>
      <c r="J6456" s="2">
        <f t="shared" si="807"/>
        <v>0</v>
      </c>
      <c r="K6456">
        <f t="shared" si="801"/>
        <v>1</v>
      </c>
    </row>
    <row r="6457" spans="1:11" x14ac:dyDescent="0.3">
      <c r="A6457" s="1">
        <v>46634</v>
      </c>
      <c r="B6457">
        <f t="shared" si="802"/>
        <v>1</v>
      </c>
      <c r="C6457" s="2" t="str">
        <f>IFERROR(VLOOKUP((IF(LEN(DAY($A6457))&lt;2,0&amp;DAY($A6457),DAY($A6457))&amp;IF(LEN(MONTH($A6457))&lt;2,0&amp;MONTH($A6457),MONTH($A6457))), Prazniki[[#All],[DanMesec]:[Dela prosto]], 3,FALSE), "")</f>
        <v/>
      </c>
      <c r="D6457" s="2" t="str">
        <f t="shared" si="803"/>
        <v/>
      </c>
      <c r="E6457" s="2" t="str">
        <f t="shared" si="804"/>
        <v/>
      </c>
      <c r="F6457" s="2">
        <f t="shared" si="805"/>
        <v>0</v>
      </c>
      <c r="G6457" s="2" t="str">
        <f t="shared" si="800"/>
        <v/>
      </c>
      <c r="H6457" s="2">
        <f>IFERROR(VLOOKUP((IF(LEN(DAY($A6457))&lt;2,0&amp;DAY($A6457),DAY($A6457))&amp;IF(LEN(MONTH($A6457))&lt;2,0&amp;MONTH($A6457),MONTH($A6457))), Prazniki[[#All],[DanMesec]:[Dela prosto]], 4,FALSE), 0)</f>
        <v>0</v>
      </c>
      <c r="I6457" s="2">
        <f t="shared" si="806"/>
        <v>0</v>
      </c>
      <c r="J6457" s="2">
        <f t="shared" si="807"/>
        <v>0</v>
      </c>
      <c r="K6457">
        <f t="shared" si="801"/>
        <v>0</v>
      </c>
    </row>
    <row r="6458" spans="1:11" x14ac:dyDescent="0.3">
      <c r="A6458" s="1">
        <v>46635</v>
      </c>
      <c r="B6458">
        <f t="shared" si="802"/>
        <v>1</v>
      </c>
      <c r="C6458" s="2" t="str">
        <f>IFERROR(VLOOKUP((IF(LEN(DAY($A6458))&lt;2,0&amp;DAY($A6458),DAY($A6458))&amp;IF(LEN(MONTH($A6458))&lt;2,0&amp;MONTH($A6458),MONTH($A6458))), Prazniki[[#All],[DanMesec]:[Dela prosto]], 3,FALSE), "")</f>
        <v/>
      </c>
      <c r="D6458" s="2" t="str">
        <f t="shared" si="803"/>
        <v/>
      </c>
      <c r="E6458" s="2" t="str">
        <f t="shared" si="804"/>
        <v/>
      </c>
      <c r="F6458" s="2">
        <f t="shared" si="805"/>
        <v>0</v>
      </c>
      <c r="G6458" s="2" t="str">
        <f t="shared" si="800"/>
        <v/>
      </c>
      <c r="H6458" s="2">
        <f>IFERROR(VLOOKUP((IF(LEN(DAY($A6458))&lt;2,0&amp;DAY($A6458),DAY($A6458))&amp;IF(LEN(MONTH($A6458))&lt;2,0&amp;MONTH($A6458),MONTH($A6458))), Prazniki[[#All],[DanMesec]:[Dela prosto]], 4,FALSE), 0)</f>
        <v>0</v>
      </c>
      <c r="I6458" s="2">
        <f t="shared" si="806"/>
        <v>0</v>
      </c>
      <c r="J6458" s="2">
        <f t="shared" si="807"/>
        <v>0</v>
      </c>
      <c r="K6458">
        <f t="shared" si="801"/>
        <v>0</v>
      </c>
    </row>
    <row r="6459" spans="1:11" x14ac:dyDescent="0.3">
      <c r="A6459" s="1">
        <v>46636</v>
      </c>
      <c r="B6459">
        <f t="shared" si="802"/>
        <v>0</v>
      </c>
      <c r="C6459" s="2" t="str">
        <f>IFERROR(VLOOKUP((IF(LEN(DAY($A6459))&lt;2,0&amp;DAY($A6459),DAY($A6459))&amp;IF(LEN(MONTH($A6459))&lt;2,0&amp;MONTH($A6459),MONTH($A6459))), Prazniki[[#All],[DanMesec]:[Dela prosto]], 3,FALSE), "")</f>
        <v/>
      </c>
      <c r="D6459" s="2" t="str">
        <f t="shared" si="803"/>
        <v/>
      </c>
      <c r="E6459" s="2" t="str">
        <f t="shared" si="804"/>
        <v/>
      </c>
      <c r="F6459" s="2">
        <f t="shared" si="805"/>
        <v>0</v>
      </c>
      <c r="G6459" s="2" t="str">
        <f t="shared" si="800"/>
        <v/>
      </c>
      <c r="H6459" s="2">
        <f>IFERROR(VLOOKUP((IF(LEN(DAY($A6459))&lt;2,0&amp;DAY($A6459),DAY($A6459))&amp;IF(LEN(MONTH($A6459))&lt;2,0&amp;MONTH($A6459),MONTH($A6459))), Prazniki[[#All],[DanMesec]:[Dela prosto]], 4,FALSE), 0)</f>
        <v>0</v>
      </c>
      <c r="I6459" s="2">
        <f t="shared" si="806"/>
        <v>0</v>
      </c>
      <c r="J6459" s="2">
        <f t="shared" si="807"/>
        <v>0</v>
      </c>
      <c r="K6459">
        <f t="shared" si="801"/>
        <v>1</v>
      </c>
    </row>
    <row r="6460" spans="1:11" x14ac:dyDescent="0.3">
      <c r="A6460" s="1">
        <v>46637</v>
      </c>
      <c r="B6460">
        <f t="shared" si="802"/>
        <v>0</v>
      </c>
      <c r="C6460" s="2" t="str">
        <f>IFERROR(VLOOKUP((IF(LEN(DAY($A6460))&lt;2,0&amp;DAY($A6460),DAY($A6460))&amp;IF(LEN(MONTH($A6460))&lt;2,0&amp;MONTH($A6460),MONTH($A6460))), Prazniki[[#All],[DanMesec]:[Dela prosto]], 3,FALSE), "")</f>
        <v/>
      </c>
      <c r="D6460" s="2" t="str">
        <f t="shared" si="803"/>
        <v/>
      </c>
      <c r="E6460" s="2" t="str">
        <f t="shared" si="804"/>
        <v/>
      </c>
      <c r="F6460" s="2">
        <f t="shared" si="805"/>
        <v>0</v>
      </c>
      <c r="G6460" s="2" t="str">
        <f t="shared" si="800"/>
        <v/>
      </c>
      <c r="H6460" s="2">
        <f>IFERROR(VLOOKUP((IF(LEN(DAY($A6460))&lt;2,0&amp;DAY($A6460),DAY($A6460))&amp;IF(LEN(MONTH($A6460))&lt;2,0&amp;MONTH($A6460),MONTH($A6460))), Prazniki[[#All],[DanMesec]:[Dela prosto]], 4,FALSE), 0)</f>
        <v>0</v>
      </c>
      <c r="I6460" s="2">
        <f t="shared" si="806"/>
        <v>0</v>
      </c>
      <c r="J6460" s="2">
        <f t="shared" si="807"/>
        <v>0</v>
      </c>
      <c r="K6460">
        <f t="shared" si="801"/>
        <v>1</v>
      </c>
    </row>
    <row r="6461" spans="1:11" x14ac:dyDescent="0.3">
      <c r="A6461" s="1">
        <v>46638</v>
      </c>
      <c r="B6461">
        <f t="shared" si="802"/>
        <v>0</v>
      </c>
      <c r="C6461" s="2" t="str">
        <f>IFERROR(VLOOKUP((IF(LEN(DAY($A6461))&lt;2,0&amp;DAY($A6461),DAY($A6461))&amp;IF(LEN(MONTH($A6461))&lt;2,0&amp;MONTH($A6461),MONTH($A6461))), Prazniki[[#All],[DanMesec]:[Dela prosto]], 3,FALSE), "")</f>
        <v/>
      </c>
      <c r="D6461" s="2" t="str">
        <f t="shared" si="803"/>
        <v/>
      </c>
      <c r="E6461" s="2" t="str">
        <f t="shared" si="804"/>
        <v/>
      </c>
      <c r="F6461" s="2">
        <f t="shared" si="805"/>
        <v>0</v>
      </c>
      <c r="G6461" s="2" t="str">
        <f t="shared" si="800"/>
        <v/>
      </c>
      <c r="H6461" s="2">
        <f>IFERROR(VLOOKUP((IF(LEN(DAY($A6461))&lt;2,0&amp;DAY($A6461),DAY($A6461))&amp;IF(LEN(MONTH($A6461))&lt;2,0&amp;MONTH($A6461),MONTH($A6461))), Prazniki[[#All],[DanMesec]:[Dela prosto]], 4,FALSE), 0)</f>
        <v>0</v>
      </c>
      <c r="I6461" s="2">
        <f t="shared" si="806"/>
        <v>0</v>
      </c>
      <c r="J6461" s="2">
        <f t="shared" si="807"/>
        <v>0</v>
      </c>
      <c r="K6461">
        <f t="shared" si="801"/>
        <v>1</v>
      </c>
    </row>
    <row r="6462" spans="1:11" x14ac:dyDescent="0.3">
      <c r="A6462" s="1">
        <v>46639</v>
      </c>
      <c r="B6462">
        <f t="shared" si="802"/>
        <v>0</v>
      </c>
      <c r="C6462" s="2" t="str">
        <f>IFERROR(VLOOKUP((IF(LEN(DAY($A6462))&lt;2,0&amp;DAY($A6462),DAY($A6462))&amp;IF(LEN(MONTH($A6462))&lt;2,0&amp;MONTH($A6462),MONTH($A6462))), Prazniki[[#All],[DanMesec]:[Dela prosto]], 3,FALSE), "")</f>
        <v/>
      </c>
      <c r="D6462" s="2" t="str">
        <f t="shared" si="803"/>
        <v/>
      </c>
      <c r="E6462" s="2" t="str">
        <f t="shared" si="804"/>
        <v/>
      </c>
      <c r="F6462" s="2">
        <f t="shared" si="805"/>
        <v>0</v>
      </c>
      <c r="G6462" s="2" t="str">
        <f t="shared" si="800"/>
        <v/>
      </c>
      <c r="H6462" s="2">
        <f>IFERROR(VLOOKUP((IF(LEN(DAY($A6462))&lt;2,0&amp;DAY($A6462),DAY($A6462))&amp;IF(LEN(MONTH($A6462))&lt;2,0&amp;MONTH($A6462),MONTH($A6462))), Prazniki[[#All],[DanMesec]:[Dela prosto]], 4,FALSE), 0)</f>
        <v>0</v>
      </c>
      <c r="I6462" s="2">
        <f t="shared" si="806"/>
        <v>0</v>
      </c>
      <c r="J6462" s="2">
        <f t="shared" si="807"/>
        <v>0</v>
      </c>
      <c r="K6462">
        <f t="shared" si="801"/>
        <v>1</v>
      </c>
    </row>
    <row r="6463" spans="1:11" x14ac:dyDescent="0.3">
      <c r="A6463" s="1">
        <v>46640</v>
      </c>
      <c r="B6463">
        <f t="shared" si="802"/>
        <v>0</v>
      </c>
      <c r="C6463" s="2" t="str">
        <f>IFERROR(VLOOKUP((IF(LEN(DAY($A6463))&lt;2,0&amp;DAY($A6463),DAY($A6463))&amp;IF(LEN(MONTH($A6463))&lt;2,0&amp;MONTH($A6463),MONTH($A6463))), Prazniki[[#All],[DanMesec]:[Dela prosto]], 3,FALSE), "")</f>
        <v/>
      </c>
      <c r="D6463" s="2" t="str">
        <f t="shared" si="803"/>
        <v/>
      </c>
      <c r="E6463" s="2" t="str">
        <f t="shared" si="804"/>
        <v/>
      </c>
      <c r="F6463" s="2">
        <f t="shared" si="805"/>
        <v>0</v>
      </c>
      <c r="G6463" s="2" t="str">
        <f t="shared" si="800"/>
        <v/>
      </c>
      <c r="H6463" s="2">
        <f>IFERROR(VLOOKUP((IF(LEN(DAY($A6463))&lt;2,0&amp;DAY($A6463),DAY($A6463))&amp;IF(LEN(MONTH($A6463))&lt;2,0&amp;MONTH($A6463),MONTH($A6463))), Prazniki[[#All],[DanMesec]:[Dela prosto]], 4,FALSE), 0)</f>
        <v>0</v>
      </c>
      <c r="I6463" s="2">
        <f t="shared" si="806"/>
        <v>0</v>
      </c>
      <c r="J6463" s="2">
        <f t="shared" si="807"/>
        <v>0</v>
      </c>
      <c r="K6463">
        <f t="shared" si="801"/>
        <v>1</v>
      </c>
    </row>
    <row r="6464" spans="1:11" x14ac:dyDescent="0.3">
      <c r="A6464" s="1">
        <v>46641</v>
      </c>
      <c r="B6464">
        <f t="shared" si="802"/>
        <v>1</v>
      </c>
      <c r="C6464" s="2" t="str">
        <f>IFERROR(VLOOKUP((IF(LEN(DAY($A6464))&lt;2,0&amp;DAY($A6464),DAY($A6464))&amp;IF(LEN(MONTH($A6464))&lt;2,0&amp;MONTH($A6464),MONTH($A6464))), Prazniki[[#All],[DanMesec]:[Dela prosto]], 3,FALSE), "")</f>
        <v/>
      </c>
      <c r="D6464" s="2" t="str">
        <f t="shared" si="803"/>
        <v/>
      </c>
      <c r="E6464" s="2" t="str">
        <f t="shared" si="804"/>
        <v/>
      </c>
      <c r="F6464" s="2">
        <f t="shared" si="805"/>
        <v>0</v>
      </c>
      <c r="G6464" s="2" t="str">
        <f t="shared" si="800"/>
        <v/>
      </c>
      <c r="H6464" s="2">
        <f>IFERROR(VLOOKUP((IF(LEN(DAY($A6464))&lt;2,0&amp;DAY($A6464),DAY($A6464))&amp;IF(LEN(MONTH($A6464))&lt;2,0&amp;MONTH($A6464),MONTH($A6464))), Prazniki[[#All],[DanMesec]:[Dela prosto]], 4,FALSE), 0)</f>
        <v>0</v>
      </c>
      <c r="I6464" s="2">
        <f t="shared" si="806"/>
        <v>0</v>
      </c>
      <c r="J6464" s="2">
        <f t="shared" si="807"/>
        <v>0</v>
      </c>
      <c r="K6464">
        <f t="shared" si="801"/>
        <v>0</v>
      </c>
    </row>
    <row r="6465" spans="1:11" x14ac:dyDescent="0.3">
      <c r="A6465" s="1">
        <v>46642</v>
      </c>
      <c r="B6465">
        <f t="shared" si="802"/>
        <v>1</v>
      </c>
      <c r="C6465" s="2" t="str">
        <f>IFERROR(VLOOKUP((IF(LEN(DAY($A6465))&lt;2,0&amp;DAY($A6465),DAY($A6465))&amp;IF(LEN(MONTH($A6465))&lt;2,0&amp;MONTH($A6465),MONTH($A6465))), Prazniki[[#All],[DanMesec]:[Dela prosto]], 3,FALSE), "")</f>
        <v/>
      </c>
      <c r="D6465" s="2" t="str">
        <f t="shared" si="803"/>
        <v/>
      </c>
      <c r="E6465" s="2" t="str">
        <f t="shared" si="804"/>
        <v/>
      </c>
      <c r="F6465" s="2">
        <f t="shared" si="805"/>
        <v>0</v>
      </c>
      <c r="G6465" s="2" t="str">
        <f t="shared" si="800"/>
        <v/>
      </c>
      <c r="H6465" s="2">
        <f>IFERROR(VLOOKUP((IF(LEN(DAY($A6465))&lt;2,0&amp;DAY($A6465),DAY($A6465))&amp;IF(LEN(MONTH($A6465))&lt;2,0&amp;MONTH($A6465),MONTH($A6465))), Prazniki[[#All],[DanMesec]:[Dela prosto]], 4,FALSE), 0)</f>
        <v>0</v>
      </c>
      <c r="I6465" s="2">
        <f t="shared" si="806"/>
        <v>0</v>
      </c>
      <c r="J6465" s="2">
        <f t="shared" si="807"/>
        <v>0</v>
      </c>
      <c r="K6465">
        <f t="shared" si="801"/>
        <v>0</v>
      </c>
    </row>
    <row r="6466" spans="1:11" x14ac:dyDescent="0.3">
      <c r="A6466" s="1">
        <v>46643</v>
      </c>
      <c r="B6466">
        <f t="shared" si="802"/>
        <v>0</v>
      </c>
      <c r="C6466" s="2" t="str">
        <f>IFERROR(VLOOKUP((IF(LEN(DAY($A6466))&lt;2,0&amp;DAY($A6466),DAY($A6466))&amp;IF(LEN(MONTH($A6466))&lt;2,0&amp;MONTH($A6466),MONTH($A6466))), Prazniki[[#All],[DanMesec]:[Dela prosto]], 3,FALSE), "")</f>
        <v/>
      </c>
      <c r="D6466" s="2" t="str">
        <f t="shared" si="803"/>
        <v/>
      </c>
      <c r="E6466" s="2" t="str">
        <f t="shared" si="804"/>
        <v/>
      </c>
      <c r="F6466" s="2">
        <f t="shared" si="805"/>
        <v>0</v>
      </c>
      <c r="G6466" s="2" t="str">
        <f t="shared" ref="G6466:G6529" si="808">IF(C6466&lt;&gt;"",C6466,IF(D6466&lt;&gt;"",D6466,IF(E6466&lt;&gt;"",E6466, "")))</f>
        <v/>
      </c>
      <c r="H6466" s="2">
        <f>IFERROR(VLOOKUP((IF(LEN(DAY($A6466))&lt;2,0&amp;DAY($A6466),DAY($A6466))&amp;IF(LEN(MONTH($A6466))&lt;2,0&amp;MONTH($A6466),MONTH($A6466))), Prazniki[[#All],[DanMesec]:[Dela prosto]], 4,FALSE), 0)</f>
        <v>0</v>
      </c>
      <c r="I6466" s="2">
        <f t="shared" si="806"/>
        <v>0</v>
      </c>
      <c r="J6466" s="2">
        <f t="shared" si="807"/>
        <v>0</v>
      </c>
      <c r="K6466">
        <f t="shared" ref="K6466:K6529" si="809">IF(OR(B6466=1,H6466=1), 0,1)</f>
        <v>1</v>
      </c>
    </row>
    <row r="6467" spans="1:11" x14ac:dyDescent="0.3">
      <c r="A6467" s="1">
        <v>46644</v>
      </c>
      <c r="B6467">
        <f t="shared" ref="B6467:B6530" si="810">IF(OR(WEEKDAY(A6467,2)=6,WEEKDAY(A6467,2)=7),1,0)</f>
        <v>0</v>
      </c>
      <c r="C6467" s="2" t="str">
        <f>IFERROR(VLOOKUP((IF(LEN(DAY($A6467))&lt;2,0&amp;DAY($A6467),DAY($A6467))&amp;IF(LEN(MONTH($A6467))&lt;2,0&amp;MONTH($A6467),MONTH($A6467))), Prazniki[[#All],[DanMesec]:[Dela prosto]], 3,FALSE), "")</f>
        <v/>
      </c>
      <c r="D6467" s="2" t="str">
        <f t="shared" ref="D6467:D6530" si="811">IF(FLOOR(DAY(MINUTE(YEAR(A6467)/38)/2+56)&amp;"/"&amp;"5/"&amp;YEAR(A6467),7)-34+1=A6467,$D$1,"")</f>
        <v/>
      </c>
      <c r="E6467" s="2" t="str">
        <f t="shared" ref="E6467:E6530" si="812">IF(FLOOR(DAY(MINUTE(YEAR(A6467)/38)/2+56)&amp;"/"&amp;"5/"&amp;YEAR(A6467),7)-34+1+50-2=A6467,$E$1,"")</f>
        <v/>
      </c>
      <c r="F6467" s="2">
        <f t="shared" ref="F6467:F6530" si="813">IF(C6467&lt;&gt;"",1,IF(D6467&lt;&gt;"",1,IF(E6467&lt;&gt;"",1, 0)))</f>
        <v>0</v>
      </c>
      <c r="G6467" s="2" t="str">
        <f t="shared" si="808"/>
        <v/>
      </c>
      <c r="H6467" s="2">
        <f>IFERROR(VLOOKUP((IF(LEN(DAY($A6467))&lt;2,0&amp;DAY($A6467),DAY($A6467))&amp;IF(LEN(MONTH($A6467))&lt;2,0&amp;MONTH($A6467),MONTH($A6467))), Prazniki[[#All],[DanMesec]:[Dela prosto]], 4,FALSE), 0)</f>
        <v>0</v>
      </c>
      <c r="I6467" s="2">
        <f t="shared" ref="I6467:I6530" si="814">IF(OR(D6467&lt;&gt;"",E6467&lt;&gt;""),1,0)</f>
        <v>0</v>
      </c>
      <c r="J6467" s="2">
        <f t="shared" ref="J6467:J6530" si="815">IF(OR(H6467=1,I6467=1),1,0)</f>
        <v>0</v>
      </c>
      <c r="K6467">
        <f t="shared" si="809"/>
        <v>1</v>
      </c>
    </row>
    <row r="6468" spans="1:11" x14ac:dyDescent="0.3">
      <c r="A6468" s="1">
        <v>46645</v>
      </c>
      <c r="B6468">
        <f t="shared" si="810"/>
        <v>0</v>
      </c>
      <c r="C6468" s="2" t="str">
        <f>IFERROR(VLOOKUP((IF(LEN(DAY($A6468))&lt;2,0&amp;DAY($A6468),DAY($A6468))&amp;IF(LEN(MONTH($A6468))&lt;2,0&amp;MONTH($A6468),MONTH($A6468))), Prazniki[[#All],[DanMesec]:[Dela prosto]], 3,FALSE), "")</f>
        <v>Vrnitev Primorske k matični domovini</v>
      </c>
      <c r="D6468" s="2" t="str">
        <f t="shared" si="811"/>
        <v/>
      </c>
      <c r="E6468" s="2" t="str">
        <f t="shared" si="812"/>
        <v/>
      </c>
      <c r="F6468" s="2">
        <f t="shared" si="813"/>
        <v>1</v>
      </c>
      <c r="G6468" s="2" t="str">
        <f t="shared" si="808"/>
        <v>Vrnitev Primorske k matični domovini</v>
      </c>
      <c r="H6468" s="2">
        <f>IFERROR(VLOOKUP((IF(LEN(DAY($A6468))&lt;2,0&amp;DAY($A6468),DAY($A6468))&amp;IF(LEN(MONTH($A6468))&lt;2,0&amp;MONTH($A6468),MONTH($A6468))), Prazniki[[#All],[DanMesec]:[Dela prosto]], 4,FALSE), 0)</f>
        <v>0</v>
      </c>
      <c r="I6468" s="2">
        <f t="shared" si="814"/>
        <v>0</v>
      </c>
      <c r="J6468" s="2">
        <f t="shared" si="815"/>
        <v>0</v>
      </c>
      <c r="K6468">
        <f t="shared" si="809"/>
        <v>1</v>
      </c>
    </row>
    <row r="6469" spans="1:11" x14ac:dyDescent="0.3">
      <c r="A6469" s="1">
        <v>46646</v>
      </c>
      <c r="B6469">
        <f t="shared" si="810"/>
        <v>0</v>
      </c>
      <c r="C6469" s="2" t="str">
        <f>IFERROR(VLOOKUP((IF(LEN(DAY($A6469))&lt;2,0&amp;DAY($A6469),DAY($A6469))&amp;IF(LEN(MONTH($A6469))&lt;2,0&amp;MONTH($A6469),MONTH($A6469))), Prazniki[[#All],[DanMesec]:[Dela prosto]], 3,FALSE), "")</f>
        <v/>
      </c>
      <c r="D6469" s="2" t="str">
        <f t="shared" si="811"/>
        <v/>
      </c>
      <c r="E6469" s="2" t="str">
        <f t="shared" si="812"/>
        <v/>
      </c>
      <c r="F6469" s="2">
        <f t="shared" si="813"/>
        <v>0</v>
      </c>
      <c r="G6469" s="2" t="str">
        <f t="shared" si="808"/>
        <v/>
      </c>
      <c r="H6469" s="2">
        <f>IFERROR(VLOOKUP((IF(LEN(DAY($A6469))&lt;2,0&amp;DAY($A6469),DAY($A6469))&amp;IF(LEN(MONTH($A6469))&lt;2,0&amp;MONTH($A6469),MONTH($A6469))), Prazniki[[#All],[DanMesec]:[Dela prosto]], 4,FALSE), 0)</f>
        <v>0</v>
      </c>
      <c r="I6469" s="2">
        <f t="shared" si="814"/>
        <v>0</v>
      </c>
      <c r="J6469" s="2">
        <f t="shared" si="815"/>
        <v>0</v>
      </c>
      <c r="K6469">
        <f t="shared" si="809"/>
        <v>1</v>
      </c>
    </row>
    <row r="6470" spans="1:11" x14ac:dyDescent="0.3">
      <c r="A6470" s="1">
        <v>46647</v>
      </c>
      <c r="B6470">
        <f t="shared" si="810"/>
        <v>0</v>
      </c>
      <c r="C6470" s="2" t="str">
        <f>IFERROR(VLOOKUP((IF(LEN(DAY($A6470))&lt;2,0&amp;DAY($A6470),DAY($A6470))&amp;IF(LEN(MONTH($A6470))&lt;2,0&amp;MONTH($A6470),MONTH($A6470))), Prazniki[[#All],[DanMesec]:[Dela prosto]], 3,FALSE), "")</f>
        <v/>
      </c>
      <c r="D6470" s="2" t="str">
        <f t="shared" si="811"/>
        <v/>
      </c>
      <c r="E6470" s="2" t="str">
        <f t="shared" si="812"/>
        <v/>
      </c>
      <c r="F6470" s="2">
        <f t="shared" si="813"/>
        <v>0</v>
      </c>
      <c r="G6470" s="2" t="str">
        <f t="shared" si="808"/>
        <v/>
      </c>
      <c r="H6470" s="2">
        <f>IFERROR(VLOOKUP((IF(LEN(DAY($A6470))&lt;2,0&amp;DAY($A6470),DAY($A6470))&amp;IF(LEN(MONTH($A6470))&lt;2,0&amp;MONTH($A6470),MONTH($A6470))), Prazniki[[#All],[DanMesec]:[Dela prosto]], 4,FALSE), 0)</f>
        <v>0</v>
      </c>
      <c r="I6470" s="2">
        <f t="shared" si="814"/>
        <v>0</v>
      </c>
      <c r="J6470" s="2">
        <f t="shared" si="815"/>
        <v>0</v>
      </c>
      <c r="K6470">
        <f t="shared" si="809"/>
        <v>1</v>
      </c>
    </row>
    <row r="6471" spans="1:11" x14ac:dyDescent="0.3">
      <c r="A6471" s="1">
        <v>46648</v>
      </c>
      <c r="B6471">
        <f t="shared" si="810"/>
        <v>1</v>
      </c>
      <c r="C6471" s="2" t="str">
        <f>IFERROR(VLOOKUP((IF(LEN(DAY($A6471))&lt;2,0&amp;DAY($A6471),DAY($A6471))&amp;IF(LEN(MONTH($A6471))&lt;2,0&amp;MONTH($A6471),MONTH($A6471))), Prazniki[[#All],[DanMesec]:[Dela prosto]], 3,FALSE), "")</f>
        <v/>
      </c>
      <c r="D6471" s="2" t="str">
        <f t="shared" si="811"/>
        <v/>
      </c>
      <c r="E6471" s="2" t="str">
        <f t="shared" si="812"/>
        <v/>
      </c>
      <c r="F6471" s="2">
        <f t="shared" si="813"/>
        <v>0</v>
      </c>
      <c r="G6471" s="2" t="str">
        <f t="shared" si="808"/>
        <v/>
      </c>
      <c r="H6471" s="2">
        <f>IFERROR(VLOOKUP((IF(LEN(DAY($A6471))&lt;2,0&amp;DAY($A6471),DAY($A6471))&amp;IF(LEN(MONTH($A6471))&lt;2,0&amp;MONTH($A6471),MONTH($A6471))), Prazniki[[#All],[DanMesec]:[Dela prosto]], 4,FALSE), 0)</f>
        <v>0</v>
      </c>
      <c r="I6471" s="2">
        <f t="shared" si="814"/>
        <v>0</v>
      </c>
      <c r="J6471" s="2">
        <f t="shared" si="815"/>
        <v>0</v>
      </c>
      <c r="K6471">
        <f t="shared" si="809"/>
        <v>0</v>
      </c>
    </row>
    <row r="6472" spans="1:11" x14ac:dyDescent="0.3">
      <c r="A6472" s="1">
        <v>46649</v>
      </c>
      <c r="B6472">
        <f t="shared" si="810"/>
        <v>1</v>
      </c>
      <c r="C6472" s="2" t="str">
        <f>IFERROR(VLOOKUP((IF(LEN(DAY($A6472))&lt;2,0&amp;DAY($A6472),DAY($A6472))&amp;IF(LEN(MONTH($A6472))&lt;2,0&amp;MONTH($A6472),MONTH($A6472))), Prazniki[[#All],[DanMesec]:[Dela prosto]], 3,FALSE), "")</f>
        <v/>
      </c>
      <c r="D6472" s="2" t="str">
        <f t="shared" si="811"/>
        <v/>
      </c>
      <c r="E6472" s="2" t="str">
        <f t="shared" si="812"/>
        <v/>
      </c>
      <c r="F6472" s="2">
        <f t="shared" si="813"/>
        <v>0</v>
      </c>
      <c r="G6472" s="2" t="str">
        <f t="shared" si="808"/>
        <v/>
      </c>
      <c r="H6472" s="2">
        <f>IFERROR(VLOOKUP((IF(LEN(DAY($A6472))&lt;2,0&amp;DAY($A6472),DAY($A6472))&amp;IF(LEN(MONTH($A6472))&lt;2,0&amp;MONTH($A6472),MONTH($A6472))), Prazniki[[#All],[DanMesec]:[Dela prosto]], 4,FALSE), 0)</f>
        <v>0</v>
      </c>
      <c r="I6472" s="2">
        <f t="shared" si="814"/>
        <v>0</v>
      </c>
      <c r="J6472" s="2">
        <f t="shared" si="815"/>
        <v>0</v>
      </c>
      <c r="K6472">
        <f t="shared" si="809"/>
        <v>0</v>
      </c>
    </row>
    <row r="6473" spans="1:11" x14ac:dyDescent="0.3">
      <c r="A6473" s="1">
        <v>46650</v>
      </c>
      <c r="B6473">
        <f t="shared" si="810"/>
        <v>0</v>
      </c>
      <c r="C6473" s="2" t="str">
        <f>IFERROR(VLOOKUP((IF(LEN(DAY($A6473))&lt;2,0&amp;DAY($A6473),DAY($A6473))&amp;IF(LEN(MONTH($A6473))&lt;2,0&amp;MONTH($A6473),MONTH($A6473))), Prazniki[[#All],[DanMesec]:[Dela prosto]], 3,FALSE), "")</f>
        <v/>
      </c>
      <c r="D6473" s="2" t="str">
        <f t="shared" si="811"/>
        <v/>
      </c>
      <c r="E6473" s="2" t="str">
        <f t="shared" si="812"/>
        <v/>
      </c>
      <c r="F6473" s="2">
        <f t="shared" si="813"/>
        <v>0</v>
      </c>
      <c r="G6473" s="2" t="str">
        <f t="shared" si="808"/>
        <v/>
      </c>
      <c r="H6473" s="2">
        <f>IFERROR(VLOOKUP((IF(LEN(DAY($A6473))&lt;2,0&amp;DAY($A6473),DAY($A6473))&amp;IF(LEN(MONTH($A6473))&lt;2,0&amp;MONTH($A6473),MONTH($A6473))), Prazniki[[#All],[DanMesec]:[Dela prosto]], 4,FALSE), 0)</f>
        <v>0</v>
      </c>
      <c r="I6473" s="2">
        <f t="shared" si="814"/>
        <v>0</v>
      </c>
      <c r="J6473" s="2">
        <f t="shared" si="815"/>
        <v>0</v>
      </c>
      <c r="K6473">
        <f t="shared" si="809"/>
        <v>1</v>
      </c>
    </row>
    <row r="6474" spans="1:11" x14ac:dyDescent="0.3">
      <c r="A6474" s="1">
        <v>46651</v>
      </c>
      <c r="B6474">
        <f t="shared" si="810"/>
        <v>0</v>
      </c>
      <c r="C6474" s="2" t="str">
        <f>IFERROR(VLOOKUP((IF(LEN(DAY($A6474))&lt;2,0&amp;DAY($A6474),DAY($A6474))&amp;IF(LEN(MONTH($A6474))&lt;2,0&amp;MONTH($A6474),MONTH($A6474))), Prazniki[[#All],[DanMesec]:[Dela prosto]], 3,FALSE), "")</f>
        <v/>
      </c>
      <c r="D6474" s="2" t="str">
        <f t="shared" si="811"/>
        <v/>
      </c>
      <c r="E6474" s="2" t="str">
        <f t="shared" si="812"/>
        <v/>
      </c>
      <c r="F6474" s="2">
        <f t="shared" si="813"/>
        <v>0</v>
      </c>
      <c r="G6474" s="2" t="str">
        <f t="shared" si="808"/>
        <v/>
      </c>
      <c r="H6474" s="2">
        <f>IFERROR(VLOOKUP((IF(LEN(DAY($A6474))&lt;2,0&amp;DAY($A6474),DAY($A6474))&amp;IF(LEN(MONTH($A6474))&lt;2,0&amp;MONTH($A6474),MONTH($A6474))), Prazniki[[#All],[DanMesec]:[Dela prosto]], 4,FALSE), 0)</f>
        <v>0</v>
      </c>
      <c r="I6474" s="2">
        <f t="shared" si="814"/>
        <v>0</v>
      </c>
      <c r="J6474" s="2">
        <f t="shared" si="815"/>
        <v>0</v>
      </c>
      <c r="K6474">
        <f t="shared" si="809"/>
        <v>1</v>
      </c>
    </row>
    <row r="6475" spans="1:11" x14ac:dyDescent="0.3">
      <c r="A6475" s="1">
        <v>46652</v>
      </c>
      <c r="B6475">
        <f t="shared" si="810"/>
        <v>0</v>
      </c>
      <c r="C6475" s="2" t="str">
        <f>IFERROR(VLOOKUP((IF(LEN(DAY($A6475))&lt;2,0&amp;DAY($A6475),DAY($A6475))&amp;IF(LEN(MONTH($A6475))&lt;2,0&amp;MONTH($A6475),MONTH($A6475))), Prazniki[[#All],[DanMesec]:[Dela prosto]], 3,FALSE), "")</f>
        <v/>
      </c>
      <c r="D6475" s="2" t="str">
        <f t="shared" si="811"/>
        <v/>
      </c>
      <c r="E6475" s="2" t="str">
        <f t="shared" si="812"/>
        <v/>
      </c>
      <c r="F6475" s="2">
        <f t="shared" si="813"/>
        <v>0</v>
      </c>
      <c r="G6475" s="2" t="str">
        <f t="shared" si="808"/>
        <v/>
      </c>
      <c r="H6475" s="2">
        <f>IFERROR(VLOOKUP((IF(LEN(DAY($A6475))&lt;2,0&amp;DAY($A6475),DAY($A6475))&amp;IF(LEN(MONTH($A6475))&lt;2,0&amp;MONTH($A6475),MONTH($A6475))), Prazniki[[#All],[DanMesec]:[Dela prosto]], 4,FALSE), 0)</f>
        <v>0</v>
      </c>
      <c r="I6475" s="2">
        <f t="shared" si="814"/>
        <v>0</v>
      </c>
      <c r="J6475" s="2">
        <f t="shared" si="815"/>
        <v>0</v>
      </c>
      <c r="K6475">
        <f t="shared" si="809"/>
        <v>1</v>
      </c>
    </row>
    <row r="6476" spans="1:11" x14ac:dyDescent="0.3">
      <c r="A6476" s="1">
        <v>46653</v>
      </c>
      <c r="B6476">
        <f t="shared" si="810"/>
        <v>0</v>
      </c>
      <c r="C6476" s="2" t="str">
        <f>IFERROR(VLOOKUP((IF(LEN(DAY($A6476))&lt;2,0&amp;DAY($A6476),DAY($A6476))&amp;IF(LEN(MONTH($A6476))&lt;2,0&amp;MONTH($A6476),MONTH($A6476))), Prazniki[[#All],[DanMesec]:[Dela prosto]], 3,FALSE), "")</f>
        <v>Dan slovenskega športa</v>
      </c>
      <c r="D6476" s="2" t="str">
        <f t="shared" si="811"/>
        <v/>
      </c>
      <c r="E6476" s="2" t="str">
        <f t="shared" si="812"/>
        <v/>
      </c>
      <c r="F6476" s="2">
        <f t="shared" si="813"/>
        <v>1</v>
      </c>
      <c r="G6476" s="2" t="str">
        <f t="shared" si="808"/>
        <v>Dan slovenskega športa</v>
      </c>
      <c r="H6476" s="2">
        <f>IFERROR(VLOOKUP((IF(LEN(DAY($A6476))&lt;2,0&amp;DAY($A6476),DAY($A6476))&amp;IF(LEN(MONTH($A6476))&lt;2,0&amp;MONTH($A6476),MONTH($A6476))), Prazniki[[#All],[DanMesec]:[Dela prosto]], 4,FALSE), 0)</f>
        <v>0</v>
      </c>
      <c r="I6476" s="2">
        <f t="shared" si="814"/>
        <v>0</v>
      </c>
      <c r="J6476" s="2">
        <f t="shared" si="815"/>
        <v>0</v>
      </c>
      <c r="K6476">
        <f t="shared" si="809"/>
        <v>1</v>
      </c>
    </row>
    <row r="6477" spans="1:11" x14ac:dyDescent="0.3">
      <c r="A6477" s="1">
        <v>46654</v>
      </c>
      <c r="B6477">
        <f t="shared" si="810"/>
        <v>0</v>
      </c>
      <c r="C6477" s="2" t="str">
        <f>IFERROR(VLOOKUP((IF(LEN(DAY($A6477))&lt;2,0&amp;DAY($A6477),DAY($A6477))&amp;IF(LEN(MONTH($A6477))&lt;2,0&amp;MONTH($A6477),MONTH($A6477))), Prazniki[[#All],[DanMesec]:[Dela prosto]], 3,FALSE), "")</f>
        <v/>
      </c>
      <c r="D6477" s="2" t="str">
        <f t="shared" si="811"/>
        <v/>
      </c>
      <c r="E6477" s="2" t="str">
        <f t="shared" si="812"/>
        <v/>
      </c>
      <c r="F6477" s="2">
        <f t="shared" si="813"/>
        <v>0</v>
      </c>
      <c r="G6477" s="2" t="str">
        <f t="shared" si="808"/>
        <v/>
      </c>
      <c r="H6477" s="2">
        <f>IFERROR(VLOOKUP((IF(LEN(DAY($A6477))&lt;2,0&amp;DAY($A6477),DAY($A6477))&amp;IF(LEN(MONTH($A6477))&lt;2,0&amp;MONTH($A6477),MONTH($A6477))), Prazniki[[#All],[DanMesec]:[Dela prosto]], 4,FALSE), 0)</f>
        <v>0</v>
      </c>
      <c r="I6477" s="2">
        <f t="shared" si="814"/>
        <v>0</v>
      </c>
      <c r="J6477" s="2">
        <f t="shared" si="815"/>
        <v>0</v>
      </c>
      <c r="K6477">
        <f t="shared" si="809"/>
        <v>1</v>
      </c>
    </row>
    <row r="6478" spans="1:11" x14ac:dyDescent="0.3">
      <c r="A6478" s="1">
        <v>46655</v>
      </c>
      <c r="B6478">
        <f t="shared" si="810"/>
        <v>1</v>
      </c>
      <c r="C6478" s="2" t="str">
        <f>IFERROR(VLOOKUP((IF(LEN(DAY($A6478))&lt;2,0&amp;DAY($A6478),DAY($A6478))&amp;IF(LEN(MONTH($A6478))&lt;2,0&amp;MONTH($A6478),MONTH($A6478))), Prazniki[[#All],[DanMesec]:[Dela prosto]], 3,FALSE), "")</f>
        <v/>
      </c>
      <c r="D6478" s="2" t="str">
        <f t="shared" si="811"/>
        <v/>
      </c>
      <c r="E6478" s="2" t="str">
        <f t="shared" si="812"/>
        <v/>
      </c>
      <c r="F6478" s="2">
        <f t="shared" si="813"/>
        <v>0</v>
      </c>
      <c r="G6478" s="2" t="str">
        <f t="shared" si="808"/>
        <v/>
      </c>
      <c r="H6478" s="2">
        <f>IFERROR(VLOOKUP((IF(LEN(DAY($A6478))&lt;2,0&amp;DAY($A6478),DAY($A6478))&amp;IF(LEN(MONTH($A6478))&lt;2,0&amp;MONTH($A6478),MONTH($A6478))), Prazniki[[#All],[DanMesec]:[Dela prosto]], 4,FALSE), 0)</f>
        <v>0</v>
      </c>
      <c r="I6478" s="2">
        <f t="shared" si="814"/>
        <v>0</v>
      </c>
      <c r="J6478" s="2">
        <f t="shared" si="815"/>
        <v>0</v>
      </c>
      <c r="K6478">
        <f t="shared" si="809"/>
        <v>0</v>
      </c>
    </row>
    <row r="6479" spans="1:11" x14ac:dyDescent="0.3">
      <c r="A6479" s="1">
        <v>46656</v>
      </c>
      <c r="B6479">
        <f t="shared" si="810"/>
        <v>1</v>
      </c>
      <c r="C6479" s="2" t="str">
        <f>IFERROR(VLOOKUP((IF(LEN(DAY($A6479))&lt;2,0&amp;DAY($A6479),DAY($A6479))&amp;IF(LEN(MONTH($A6479))&lt;2,0&amp;MONTH($A6479),MONTH($A6479))), Prazniki[[#All],[DanMesec]:[Dela prosto]], 3,FALSE), "")</f>
        <v/>
      </c>
      <c r="D6479" s="2" t="str">
        <f t="shared" si="811"/>
        <v/>
      </c>
      <c r="E6479" s="2" t="str">
        <f t="shared" si="812"/>
        <v/>
      </c>
      <c r="F6479" s="2">
        <f t="shared" si="813"/>
        <v>0</v>
      </c>
      <c r="G6479" s="2" t="str">
        <f t="shared" si="808"/>
        <v/>
      </c>
      <c r="H6479" s="2">
        <f>IFERROR(VLOOKUP((IF(LEN(DAY($A6479))&lt;2,0&amp;DAY($A6479),DAY($A6479))&amp;IF(LEN(MONTH($A6479))&lt;2,0&amp;MONTH($A6479),MONTH($A6479))), Prazniki[[#All],[DanMesec]:[Dela prosto]], 4,FALSE), 0)</f>
        <v>0</v>
      </c>
      <c r="I6479" s="2">
        <f t="shared" si="814"/>
        <v>0</v>
      </c>
      <c r="J6479" s="2">
        <f t="shared" si="815"/>
        <v>0</v>
      </c>
      <c r="K6479">
        <f t="shared" si="809"/>
        <v>0</v>
      </c>
    </row>
    <row r="6480" spans="1:11" x14ac:dyDescent="0.3">
      <c r="A6480" s="1">
        <v>46657</v>
      </c>
      <c r="B6480">
        <f t="shared" si="810"/>
        <v>0</v>
      </c>
      <c r="C6480" s="2" t="str">
        <f>IFERROR(VLOOKUP((IF(LEN(DAY($A6480))&lt;2,0&amp;DAY($A6480),DAY($A6480))&amp;IF(LEN(MONTH($A6480))&lt;2,0&amp;MONTH($A6480),MONTH($A6480))), Prazniki[[#All],[DanMesec]:[Dela prosto]], 3,FALSE), "")</f>
        <v/>
      </c>
      <c r="D6480" s="2" t="str">
        <f t="shared" si="811"/>
        <v/>
      </c>
      <c r="E6480" s="2" t="str">
        <f t="shared" si="812"/>
        <v/>
      </c>
      <c r="F6480" s="2">
        <f t="shared" si="813"/>
        <v>0</v>
      </c>
      <c r="G6480" s="2" t="str">
        <f t="shared" si="808"/>
        <v/>
      </c>
      <c r="H6480" s="2">
        <f>IFERROR(VLOOKUP((IF(LEN(DAY($A6480))&lt;2,0&amp;DAY($A6480),DAY($A6480))&amp;IF(LEN(MONTH($A6480))&lt;2,0&amp;MONTH($A6480),MONTH($A6480))), Prazniki[[#All],[DanMesec]:[Dela prosto]], 4,FALSE), 0)</f>
        <v>0</v>
      </c>
      <c r="I6480" s="2">
        <f t="shared" si="814"/>
        <v>0</v>
      </c>
      <c r="J6480" s="2">
        <f t="shared" si="815"/>
        <v>0</v>
      </c>
      <c r="K6480">
        <f t="shared" si="809"/>
        <v>1</v>
      </c>
    </row>
    <row r="6481" spans="1:11" x14ac:dyDescent="0.3">
      <c r="A6481" s="1">
        <v>46658</v>
      </c>
      <c r="B6481">
        <f t="shared" si="810"/>
        <v>0</v>
      </c>
      <c r="C6481" s="2" t="str">
        <f>IFERROR(VLOOKUP((IF(LEN(DAY($A6481))&lt;2,0&amp;DAY($A6481),DAY($A6481))&amp;IF(LEN(MONTH($A6481))&lt;2,0&amp;MONTH($A6481),MONTH($A6481))), Prazniki[[#All],[DanMesec]:[Dela prosto]], 3,FALSE), "")</f>
        <v/>
      </c>
      <c r="D6481" s="2" t="str">
        <f t="shared" si="811"/>
        <v/>
      </c>
      <c r="E6481" s="2" t="str">
        <f t="shared" si="812"/>
        <v/>
      </c>
      <c r="F6481" s="2">
        <f t="shared" si="813"/>
        <v>0</v>
      </c>
      <c r="G6481" s="2" t="str">
        <f t="shared" si="808"/>
        <v/>
      </c>
      <c r="H6481" s="2">
        <f>IFERROR(VLOOKUP((IF(LEN(DAY($A6481))&lt;2,0&amp;DAY($A6481),DAY($A6481))&amp;IF(LEN(MONTH($A6481))&lt;2,0&amp;MONTH($A6481),MONTH($A6481))), Prazniki[[#All],[DanMesec]:[Dela prosto]], 4,FALSE), 0)</f>
        <v>0</v>
      </c>
      <c r="I6481" s="2">
        <f t="shared" si="814"/>
        <v>0</v>
      </c>
      <c r="J6481" s="2">
        <f t="shared" si="815"/>
        <v>0</v>
      </c>
      <c r="K6481">
        <f t="shared" si="809"/>
        <v>1</v>
      </c>
    </row>
    <row r="6482" spans="1:11" x14ac:dyDescent="0.3">
      <c r="A6482" s="1">
        <v>46659</v>
      </c>
      <c r="B6482">
        <f t="shared" si="810"/>
        <v>0</v>
      </c>
      <c r="C6482" s="2" t="str">
        <f>IFERROR(VLOOKUP((IF(LEN(DAY($A6482))&lt;2,0&amp;DAY($A6482),DAY($A6482))&amp;IF(LEN(MONTH($A6482))&lt;2,0&amp;MONTH($A6482),MONTH($A6482))), Prazniki[[#All],[DanMesec]:[Dela prosto]], 3,FALSE), "")</f>
        <v/>
      </c>
      <c r="D6482" s="2" t="str">
        <f t="shared" si="811"/>
        <v/>
      </c>
      <c r="E6482" s="2" t="str">
        <f t="shared" si="812"/>
        <v/>
      </c>
      <c r="F6482" s="2">
        <f t="shared" si="813"/>
        <v>0</v>
      </c>
      <c r="G6482" s="2" t="str">
        <f t="shared" si="808"/>
        <v/>
      </c>
      <c r="H6482" s="2">
        <f>IFERROR(VLOOKUP((IF(LEN(DAY($A6482))&lt;2,0&amp;DAY($A6482),DAY($A6482))&amp;IF(LEN(MONTH($A6482))&lt;2,0&amp;MONTH($A6482),MONTH($A6482))), Prazniki[[#All],[DanMesec]:[Dela prosto]], 4,FALSE), 0)</f>
        <v>0</v>
      </c>
      <c r="I6482" s="2">
        <f t="shared" si="814"/>
        <v>0</v>
      </c>
      <c r="J6482" s="2">
        <f t="shared" si="815"/>
        <v>0</v>
      </c>
      <c r="K6482">
        <f t="shared" si="809"/>
        <v>1</v>
      </c>
    </row>
    <row r="6483" spans="1:11" x14ac:dyDescent="0.3">
      <c r="A6483" s="1">
        <v>46660</v>
      </c>
      <c r="B6483">
        <f t="shared" si="810"/>
        <v>0</v>
      </c>
      <c r="C6483" s="2" t="str">
        <f>IFERROR(VLOOKUP((IF(LEN(DAY($A6483))&lt;2,0&amp;DAY($A6483),DAY($A6483))&amp;IF(LEN(MONTH($A6483))&lt;2,0&amp;MONTH($A6483),MONTH($A6483))), Prazniki[[#All],[DanMesec]:[Dela prosto]], 3,FALSE), "")</f>
        <v/>
      </c>
      <c r="D6483" s="2" t="str">
        <f t="shared" si="811"/>
        <v/>
      </c>
      <c r="E6483" s="2" t="str">
        <f t="shared" si="812"/>
        <v/>
      </c>
      <c r="F6483" s="2">
        <f t="shared" si="813"/>
        <v>0</v>
      </c>
      <c r="G6483" s="2" t="str">
        <f t="shared" si="808"/>
        <v/>
      </c>
      <c r="H6483" s="2">
        <f>IFERROR(VLOOKUP((IF(LEN(DAY($A6483))&lt;2,0&amp;DAY($A6483),DAY($A6483))&amp;IF(LEN(MONTH($A6483))&lt;2,0&amp;MONTH($A6483),MONTH($A6483))), Prazniki[[#All],[DanMesec]:[Dela prosto]], 4,FALSE), 0)</f>
        <v>0</v>
      </c>
      <c r="I6483" s="2">
        <f t="shared" si="814"/>
        <v>0</v>
      </c>
      <c r="J6483" s="2">
        <f t="shared" si="815"/>
        <v>0</v>
      </c>
      <c r="K6483">
        <f t="shared" si="809"/>
        <v>1</v>
      </c>
    </row>
    <row r="6484" spans="1:11" x14ac:dyDescent="0.3">
      <c r="A6484" s="1">
        <v>46661</v>
      </c>
      <c r="B6484">
        <f t="shared" si="810"/>
        <v>0</v>
      </c>
      <c r="C6484" s="2" t="str">
        <f>IFERROR(VLOOKUP((IF(LEN(DAY($A6484))&lt;2,0&amp;DAY($A6484),DAY($A6484))&amp;IF(LEN(MONTH($A6484))&lt;2,0&amp;MONTH($A6484),MONTH($A6484))), Prazniki[[#All],[DanMesec]:[Dela prosto]], 3,FALSE), "")</f>
        <v/>
      </c>
      <c r="D6484" s="2" t="str">
        <f t="shared" si="811"/>
        <v/>
      </c>
      <c r="E6484" s="2" t="str">
        <f t="shared" si="812"/>
        <v/>
      </c>
      <c r="F6484" s="2">
        <f t="shared" si="813"/>
        <v>0</v>
      </c>
      <c r="G6484" s="2" t="str">
        <f t="shared" si="808"/>
        <v/>
      </c>
      <c r="H6484" s="2">
        <f>IFERROR(VLOOKUP((IF(LEN(DAY($A6484))&lt;2,0&amp;DAY($A6484),DAY($A6484))&amp;IF(LEN(MONTH($A6484))&lt;2,0&amp;MONTH($A6484),MONTH($A6484))), Prazniki[[#All],[DanMesec]:[Dela prosto]], 4,FALSE), 0)</f>
        <v>0</v>
      </c>
      <c r="I6484" s="2">
        <f t="shared" si="814"/>
        <v>0</v>
      </c>
      <c r="J6484" s="2">
        <f t="shared" si="815"/>
        <v>0</v>
      </c>
      <c r="K6484">
        <f t="shared" si="809"/>
        <v>1</v>
      </c>
    </row>
    <row r="6485" spans="1:11" x14ac:dyDescent="0.3">
      <c r="A6485" s="1">
        <v>46662</v>
      </c>
      <c r="B6485">
        <f t="shared" si="810"/>
        <v>1</v>
      </c>
      <c r="C6485" s="2" t="str">
        <f>IFERROR(VLOOKUP((IF(LEN(DAY($A6485))&lt;2,0&amp;DAY($A6485),DAY($A6485))&amp;IF(LEN(MONTH($A6485))&lt;2,0&amp;MONTH($A6485),MONTH($A6485))), Prazniki[[#All],[DanMesec]:[Dela prosto]], 3,FALSE), "")</f>
        <v/>
      </c>
      <c r="D6485" s="2" t="str">
        <f t="shared" si="811"/>
        <v/>
      </c>
      <c r="E6485" s="2" t="str">
        <f t="shared" si="812"/>
        <v/>
      </c>
      <c r="F6485" s="2">
        <f t="shared" si="813"/>
        <v>0</v>
      </c>
      <c r="G6485" s="2" t="str">
        <f t="shared" si="808"/>
        <v/>
      </c>
      <c r="H6485" s="2">
        <f>IFERROR(VLOOKUP((IF(LEN(DAY($A6485))&lt;2,0&amp;DAY($A6485),DAY($A6485))&amp;IF(LEN(MONTH($A6485))&lt;2,0&amp;MONTH($A6485),MONTH($A6485))), Prazniki[[#All],[DanMesec]:[Dela prosto]], 4,FALSE), 0)</f>
        <v>0</v>
      </c>
      <c r="I6485" s="2">
        <f t="shared" si="814"/>
        <v>0</v>
      </c>
      <c r="J6485" s="2">
        <f t="shared" si="815"/>
        <v>0</v>
      </c>
      <c r="K6485">
        <f t="shared" si="809"/>
        <v>0</v>
      </c>
    </row>
    <row r="6486" spans="1:11" x14ac:dyDescent="0.3">
      <c r="A6486" s="1">
        <v>46663</v>
      </c>
      <c r="B6486">
        <f t="shared" si="810"/>
        <v>1</v>
      </c>
      <c r="C6486" s="2" t="str">
        <f>IFERROR(VLOOKUP((IF(LEN(DAY($A6486))&lt;2,0&amp;DAY($A6486),DAY($A6486))&amp;IF(LEN(MONTH($A6486))&lt;2,0&amp;MONTH($A6486),MONTH($A6486))), Prazniki[[#All],[DanMesec]:[Dela prosto]], 3,FALSE), "")</f>
        <v/>
      </c>
      <c r="D6486" s="2" t="str">
        <f t="shared" si="811"/>
        <v/>
      </c>
      <c r="E6486" s="2" t="str">
        <f t="shared" si="812"/>
        <v/>
      </c>
      <c r="F6486" s="2">
        <f t="shared" si="813"/>
        <v>0</v>
      </c>
      <c r="G6486" s="2" t="str">
        <f t="shared" si="808"/>
        <v/>
      </c>
      <c r="H6486" s="2">
        <f>IFERROR(VLOOKUP((IF(LEN(DAY($A6486))&lt;2,0&amp;DAY($A6486),DAY($A6486))&amp;IF(LEN(MONTH($A6486))&lt;2,0&amp;MONTH($A6486),MONTH($A6486))), Prazniki[[#All],[DanMesec]:[Dela prosto]], 4,FALSE), 0)</f>
        <v>0</v>
      </c>
      <c r="I6486" s="2">
        <f t="shared" si="814"/>
        <v>0</v>
      </c>
      <c r="J6486" s="2">
        <f t="shared" si="815"/>
        <v>0</v>
      </c>
      <c r="K6486">
        <f t="shared" si="809"/>
        <v>0</v>
      </c>
    </row>
    <row r="6487" spans="1:11" x14ac:dyDescent="0.3">
      <c r="A6487" s="1">
        <v>46664</v>
      </c>
      <c r="B6487">
        <f t="shared" si="810"/>
        <v>0</v>
      </c>
      <c r="C6487" s="2" t="str">
        <f>IFERROR(VLOOKUP((IF(LEN(DAY($A6487))&lt;2,0&amp;DAY($A6487),DAY($A6487))&amp;IF(LEN(MONTH($A6487))&lt;2,0&amp;MONTH($A6487),MONTH($A6487))), Prazniki[[#All],[DanMesec]:[Dela prosto]], 3,FALSE), "")</f>
        <v/>
      </c>
      <c r="D6487" s="2" t="str">
        <f t="shared" si="811"/>
        <v/>
      </c>
      <c r="E6487" s="2" t="str">
        <f t="shared" si="812"/>
        <v/>
      </c>
      <c r="F6487" s="2">
        <f t="shared" si="813"/>
        <v>0</v>
      </c>
      <c r="G6487" s="2" t="str">
        <f t="shared" si="808"/>
        <v/>
      </c>
      <c r="H6487" s="2">
        <f>IFERROR(VLOOKUP((IF(LEN(DAY($A6487))&lt;2,0&amp;DAY($A6487),DAY($A6487))&amp;IF(LEN(MONTH($A6487))&lt;2,0&amp;MONTH($A6487),MONTH($A6487))), Prazniki[[#All],[DanMesec]:[Dela prosto]], 4,FALSE), 0)</f>
        <v>0</v>
      </c>
      <c r="I6487" s="2">
        <f t="shared" si="814"/>
        <v>0</v>
      </c>
      <c r="J6487" s="2">
        <f t="shared" si="815"/>
        <v>0</v>
      </c>
      <c r="K6487">
        <f t="shared" si="809"/>
        <v>1</v>
      </c>
    </row>
    <row r="6488" spans="1:11" x14ac:dyDescent="0.3">
      <c r="A6488" s="1">
        <v>46665</v>
      </c>
      <c r="B6488">
        <f t="shared" si="810"/>
        <v>0</v>
      </c>
      <c r="C6488" s="2" t="str">
        <f>IFERROR(VLOOKUP((IF(LEN(DAY($A6488))&lt;2,0&amp;DAY($A6488),DAY($A6488))&amp;IF(LEN(MONTH($A6488))&lt;2,0&amp;MONTH($A6488),MONTH($A6488))), Prazniki[[#All],[DanMesec]:[Dela prosto]], 3,FALSE), "")</f>
        <v/>
      </c>
      <c r="D6488" s="2" t="str">
        <f t="shared" si="811"/>
        <v/>
      </c>
      <c r="E6488" s="2" t="str">
        <f t="shared" si="812"/>
        <v/>
      </c>
      <c r="F6488" s="2">
        <f t="shared" si="813"/>
        <v>0</v>
      </c>
      <c r="G6488" s="2" t="str">
        <f t="shared" si="808"/>
        <v/>
      </c>
      <c r="H6488" s="2">
        <f>IFERROR(VLOOKUP((IF(LEN(DAY($A6488))&lt;2,0&amp;DAY($A6488),DAY($A6488))&amp;IF(LEN(MONTH($A6488))&lt;2,0&amp;MONTH($A6488),MONTH($A6488))), Prazniki[[#All],[DanMesec]:[Dela prosto]], 4,FALSE), 0)</f>
        <v>0</v>
      </c>
      <c r="I6488" s="2">
        <f t="shared" si="814"/>
        <v>0</v>
      </c>
      <c r="J6488" s="2">
        <f t="shared" si="815"/>
        <v>0</v>
      </c>
      <c r="K6488">
        <f t="shared" si="809"/>
        <v>1</v>
      </c>
    </row>
    <row r="6489" spans="1:11" x14ac:dyDescent="0.3">
      <c r="A6489" s="1">
        <v>46666</v>
      </c>
      <c r="B6489">
        <f t="shared" si="810"/>
        <v>0</v>
      </c>
      <c r="C6489" s="2" t="str">
        <f>IFERROR(VLOOKUP((IF(LEN(DAY($A6489))&lt;2,0&amp;DAY($A6489),DAY($A6489))&amp;IF(LEN(MONTH($A6489))&lt;2,0&amp;MONTH($A6489),MONTH($A6489))), Prazniki[[#All],[DanMesec]:[Dela prosto]], 3,FALSE), "")</f>
        <v/>
      </c>
      <c r="D6489" s="2" t="str">
        <f t="shared" si="811"/>
        <v/>
      </c>
      <c r="E6489" s="2" t="str">
        <f t="shared" si="812"/>
        <v/>
      </c>
      <c r="F6489" s="2">
        <f t="shared" si="813"/>
        <v>0</v>
      </c>
      <c r="G6489" s="2" t="str">
        <f t="shared" si="808"/>
        <v/>
      </c>
      <c r="H6489" s="2">
        <f>IFERROR(VLOOKUP((IF(LEN(DAY($A6489))&lt;2,0&amp;DAY($A6489),DAY($A6489))&amp;IF(LEN(MONTH($A6489))&lt;2,0&amp;MONTH($A6489),MONTH($A6489))), Prazniki[[#All],[DanMesec]:[Dela prosto]], 4,FALSE), 0)</f>
        <v>0</v>
      </c>
      <c r="I6489" s="2">
        <f t="shared" si="814"/>
        <v>0</v>
      </c>
      <c r="J6489" s="2">
        <f t="shared" si="815"/>
        <v>0</v>
      </c>
      <c r="K6489">
        <f t="shared" si="809"/>
        <v>1</v>
      </c>
    </row>
    <row r="6490" spans="1:11" x14ac:dyDescent="0.3">
      <c r="A6490" s="1">
        <v>46667</v>
      </c>
      <c r="B6490">
        <f t="shared" si="810"/>
        <v>0</v>
      </c>
      <c r="C6490" s="2" t="str">
        <f>IFERROR(VLOOKUP((IF(LEN(DAY($A6490))&lt;2,0&amp;DAY($A6490),DAY($A6490))&amp;IF(LEN(MONTH($A6490))&lt;2,0&amp;MONTH($A6490),MONTH($A6490))), Prazniki[[#All],[DanMesec]:[Dela prosto]], 3,FALSE), "")</f>
        <v/>
      </c>
      <c r="D6490" s="2" t="str">
        <f t="shared" si="811"/>
        <v/>
      </c>
      <c r="E6490" s="2" t="str">
        <f t="shared" si="812"/>
        <v/>
      </c>
      <c r="F6490" s="2">
        <f t="shared" si="813"/>
        <v>0</v>
      </c>
      <c r="G6490" s="2" t="str">
        <f t="shared" si="808"/>
        <v/>
      </c>
      <c r="H6490" s="2">
        <f>IFERROR(VLOOKUP((IF(LEN(DAY($A6490))&lt;2,0&amp;DAY($A6490),DAY($A6490))&amp;IF(LEN(MONTH($A6490))&lt;2,0&amp;MONTH($A6490),MONTH($A6490))), Prazniki[[#All],[DanMesec]:[Dela prosto]], 4,FALSE), 0)</f>
        <v>0</v>
      </c>
      <c r="I6490" s="2">
        <f t="shared" si="814"/>
        <v>0</v>
      </c>
      <c r="J6490" s="2">
        <f t="shared" si="815"/>
        <v>0</v>
      </c>
      <c r="K6490">
        <f t="shared" si="809"/>
        <v>1</v>
      </c>
    </row>
    <row r="6491" spans="1:11" x14ac:dyDescent="0.3">
      <c r="A6491" s="1">
        <v>46668</v>
      </c>
      <c r="B6491">
        <f t="shared" si="810"/>
        <v>0</v>
      </c>
      <c r="C6491" s="2" t="str">
        <f>IFERROR(VLOOKUP((IF(LEN(DAY($A6491))&lt;2,0&amp;DAY($A6491),DAY($A6491))&amp;IF(LEN(MONTH($A6491))&lt;2,0&amp;MONTH($A6491),MONTH($A6491))), Prazniki[[#All],[DanMesec]:[Dela prosto]], 3,FALSE), "")</f>
        <v/>
      </c>
      <c r="D6491" s="2" t="str">
        <f t="shared" si="811"/>
        <v/>
      </c>
      <c r="E6491" s="2" t="str">
        <f t="shared" si="812"/>
        <v/>
      </c>
      <c r="F6491" s="2">
        <f t="shared" si="813"/>
        <v>0</v>
      </c>
      <c r="G6491" s="2" t="str">
        <f t="shared" si="808"/>
        <v/>
      </c>
      <c r="H6491" s="2">
        <f>IFERROR(VLOOKUP((IF(LEN(DAY($A6491))&lt;2,0&amp;DAY($A6491),DAY($A6491))&amp;IF(LEN(MONTH($A6491))&lt;2,0&amp;MONTH($A6491),MONTH($A6491))), Prazniki[[#All],[DanMesec]:[Dela prosto]], 4,FALSE), 0)</f>
        <v>0</v>
      </c>
      <c r="I6491" s="2">
        <f t="shared" si="814"/>
        <v>0</v>
      </c>
      <c r="J6491" s="2">
        <f t="shared" si="815"/>
        <v>0</v>
      </c>
      <c r="K6491">
        <f t="shared" si="809"/>
        <v>1</v>
      </c>
    </row>
    <row r="6492" spans="1:11" x14ac:dyDescent="0.3">
      <c r="A6492" s="1">
        <v>46669</v>
      </c>
      <c r="B6492">
        <f t="shared" si="810"/>
        <v>1</v>
      </c>
      <c r="C6492" s="2" t="str">
        <f>IFERROR(VLOOKUP((IF(LEN(DAY($A6492))&lt;2,0&amp;DAY($A6492),DAY($A6492))&amp;IF(LEN(MONTH($A6492))&lt;2,0&amp;MONTH($A6492),MONTH($A6492))), Prazniki[[#All],[DanMesec]:[Dela prosto]], 3,FALSE), "")</f>
        <v/>
      </c>
      <c r="D6492" s="2" t="str">
        <f t="shared" si="811"/>
        <v/>
      </c>
      <c r="E6492" s="2" t="str">
        <f t="shared" si="812"/>
        <v/>
      </c>
      <c r="F6492" s="2">
        <f t="shared" si="813"/>
        <v>0</v>
      </c>
      <c r="G6492" s="2" t="str">
        <f t="shared" si="808"/>
        <v/>
      </c>
      <c r="H6492" s="2">
        <f>IFERROR(VLOOKUP((IF(LEN(DAY($A6492))&lt;2,0&amp;DAY($A6492),DAY($A6492))&amp;IF(LEN(MONTH($A6492))&lt;2,0&amp;MONTH($A6492),MONTH($A6492))), Prazniki[[#All],[DanMesec]:[Dela prosto]], 4,FALSE), 0)</f>
        <v>0</v>
      </c>
      <c r="I6492" s="2">
        <f t="shared" si="814"/>
        <v>0</v>
      </c>
      <c r="J6492" s="2">
        <f t="shared" si="815"/>
        <v>0</v>
      </c>
      <c r="K6492">
        <f t="shared" si="809"/>
        <v>0</v>
      </c>
    </row>
    <row r="6493" spans="1:11" x14ac:dyDescent="0.3">
      <c r="A6493" s="1">
        <v>46670</v>
      </c>
      <c r="B6493">
        <f t="shared" si="810"/>
        <v>1</v>
      </c>
      <c r="C6493" s="2" t="str">
        <f>IFERROR(VLOOKUP((IF(LEN(DAY($A6493))&lt;2,0&amp;DAY($A6493),DAY($A6493))&amp;IF(LEN(MONTH($A6493))&lt;2,0&amp;MONTH($A6493),MONTH($A6493))), Prazniki[[#All],[DanMesec]:[Dela prosto]], 3,FALSE), "")</f>
        <v/>
      </c>
      <c r="D6493" s="2" t="str">
        <f t="shared" si="811"/>
        <v/>
      </c>
      <c r="E6493" s="2" t="str">
        <f t="shared" si="812"/>
        <v/>
      </c>
      <c r="F6493" s="2">
        <f t="shared" si="813"/>
        <v>0</v>
      </c>
      <c r="G6493" s="2" t="str">
        <f t="shared" si="808"/>
        <v/>
      </c>
      <c r="H6493" s="2">
        <f>IFERROR(VLOOKUP((IF(LEN(DAY($A6493))&lt;2,0&amp;DAY($A6493),DAY($A6493))&amp;IF(LEN(MONTH($A6493))&lt;2,0&amp;MONTH($A6493),MONTH($A6493))), Prazniki[[#All],[DanMesec]:[Dela prosto]], 4,FALSE), 0)</f>
        <v>0</v>
      </c>
      <c r="I6493" s="2">
        <f t="shared" si="814"/>
        <v>0</v>
      </c>
      <c r="J6493" s="2">
        <f t="shared" si="815"/>
        <v>0</v>
      </c>
      <c r="K6493">
        <f t="shared" si="809"/>
        <v>0</v>
      </c>
    </row>
    <row r="6494" spans="1:11" x14ac:dyDescent="0.3">
      <c r="A6494" s="1">
        <v>46671</v>
      </c>
      <c r="B6494">
        <f t="shared" si="810"/>
        <v>0</v>
      </c>
      <c r="C6494" s="2" t="str">
        <f>IFERROR(VLOOKUP((IF(LEN(DAY($A6494))&lt;2,0&amp;DAY($A6494),DAY($A6494))&amp;IF(LEN(MONTH($A6494))&lt;2,0&amp;MONTH($A6494),MONTH($A6494))), Prazniki[[#All],[DanMesec]:[Dela prosto]], 3,FALSE), "")</f>
        <v/>
      </c>
      <c r="D6494" s="2" t="str">
        <f t="shared" si="811"/>
        <v/>
      </c>
      <c r="E6494" s="2" t="str">
        <f t="shared" si="812"/>
        <v/>
      </c>
      <c r="F6494" s="2">
        <f t="shared" si="813"/>
        <v>0</v>
      </c>
      <c r="G6494" s="2" t="str">
        <f t="shared" si="808"/>
        <v/>
      </c>
      <c r="H6494" s="2">
        <f>IFERROR(VLOOKUP((IF(LEN(DAY($A6494))&lt;2,0&amp;DAY($A6494),DAY($A6494))&amp;IF(LEN(MONTH($A6494))&lt;2,0&amp;MONTH($A6494),MONTH($A6494))), Prazniki[[#All],[DanMesec]:[Dela prosto]], 4,FALSE), 0)</f>
        <v>0</v>
      </c>
      <c r="I6494" s="2">
        <f t="shared" si="814"/>
        <v>0</v>
      </c>
      <c r="J6494" s="2">
        <f t="shared" si="815"/>
        <v>0</v>
      </c>
      <c r="K6494">
        <f t="shared" si="809"/>
        <v>1</v>
      </c>
    </row>
    <row r="6495" spans="1:11" x14ac:dyDescent="0.3">
      <c r="A6495" s="1">
        <v>46672</v>
      </c>
      <c r="B6495">
        <f t="shared" si="810"/>
        <v>0</v>
      </c>
      <c r="C6495" s="2" t="str">
        <f>IFERROR(VLOOKUP((IF(LEN(DAY($A6495))&lt;2,0&amp;DAY($A6495),DAY($A6495))&amp;IF(LEN(MONTH($A6495))&lt;2,0&amp;MONTH($A6495),MONTH($A6495))), Prazniki[[#All],[DanMesec]:[Dela prosto]], 3,FALSE), "")</f>
        <v/>
      </c>
      <c r="D6495" s="2" t="str">
        <f t="shared" si="811"/>
        <v/>
      </c>
      <c r="E6495" s="2" t="str">
        <f t="shared" si="812"/>
        <v/>
      </c>
      <c r="F6495" s="2">
        <f t="shared" si="813"/>
        <v>0</v>
      </c>
      <c r="G6495" s="2" t="str">
        <f t="shared" si="808"/>
        <v/>
      </c>
      <c r="H6495" s="2">
        <f>IFERROR(VLOOKUP((IF(LEN(DAY($A6495))&lt;2,0&amp;DAY($A6495),DAY($A6495))&amp;IF(LEN(MONTH($A6495))&lt;2,0&amp;MONTH($A6495),MONTH($A6495))), Prazniki[[#All],[DanMesec]:[Dela prosto]], 4,FALSE), 0)</f>
        <v>0</v>
      </c>
      <c r="I6495" s="2">
        <f t="shared" si="814"/>
        <v>0</v>
      </c>
      <c r="J6495" s="2">
        <f t="shared" si="815"/>
        <v>0</v>
      </c>
      <c r="K6495">
        <f t="shared" si="809"/>
        <v>1</v>
      </c>
    </row>
    <row r="6496" spans="1:11" x14ac:dyDescent="0.3">
      <c r="A6496" s="1">
        <v>46673</v>
      </c>
      <c r="B6496">
        <f t="shared" si="810"/>
        <v>0</v>
      </c>
      <c r="C6496" s="2" t="str">
        <f>IFERROR(VLOOKUP((IF(LEN(DAY($A6496))&lt;2,0&amp;DAY($A6496),DAY($A6496))&amp;IF(LEN(MONTH($A6496))&lt;2,0&amp;MONTH($A6496),MONTH($A6496))), Prazniki[[#All],[DanMesec]:[Dela prosto]], 3,FALSE), "")</f>
        <v/>
      </c>
      <c r="D6496" s="2" t="str">
        <f t="shared" si="811"/>
        <v/>
      </c>
      <c r="E6496" s="2" t="str">
        <f t="shared" si="812"/>
        <v/>
      </c>
      <c r="F6496" s="2">
        <f t="shared" si="813"/>
        <v>0</v>
      </c>
      <c r="G6496" s="2" t="str">
        <f t="shared" si="808"/>
        <v/>
      </c>
      <c r="H6496" s="2">
        <f>IFERROR(VLOOKUP((IF(LEN(DAY($A6496))&lt;2,0&amp;DAY($A6496),DAY($A6496))&amp;IF(LEN(MONTH($A6496))&lt;2,0&amp;MONTH($A6496),MONTH($A6496))), Prazniki[[#All],[DanMesec]:[Dela prosto]], 4,FALSE), 0)</f>
        <v>0</v>
      </c>
      <c r="I6496" s="2">
        <f t="shared" si="814"/>
        <v>0</v>
      </c>
      <c r="J6496" s="2">
        <f t="shared" si="815"/>
        <v>0</v>
      </c>
      <c r="K6496">
        <f t="shared" si="809"/>
        <v>1</v>
      </c>
    </row>
    <row r="6497" spans="1:11" x14ac:dyDescent="0.3">
      <c r="A6497" s="1">
        <v>46674</v>
      </c>
      <c r="B6497">
        <f t="shared" si="810"/>
        <v>0</v>
      </c>
      <c r="C6497" s="2" t="str">
        <f>IFERROR(VLOOKUP((IF(LEN(DAY($A6497))&lt;2,0&amp;DAY($A6497),DAY($A6497))&amp;IF(LEN(MONTH($A6497))&lt;2,0&amp;MONTH($A6497),MONTH($A6497))), Prazniki[[#All],[DanMesec]:[Dela prosto]], 3,FALSE), "")</f>
        <v/>
      </c>
      <c r="D6497" s="2" t="str">
        <f t="shared" si="811"/>
        <v/>
      </c>
      <c r="E6497" s="2" t="str">
        <f t="shared" si="812"/>
        <v/>
      </c>
      <c r="F6497" s="2">
        <f t="shared" si="813"/>
        <v>0</v>
      </c>
      <c r="G6497" s="2" t="str">
        <f t="shared" si="808"/>
        <v/>
      </c>
      <c r="H6497" s="2">
        <f>IFERROR(VLOOKUP((IF(LEN(DAY($A6497))&lt;2,0&amp;DAY($A6497),DAY($A6497))&amp;IF(LEN(MONTH($A6497))&lt;2,0&amp;MONTH($A6497),MONTH($A6497))), Prazniki[[#All],[DanMesec]:[Dela prosto]], 4,FALSE), 0)</f>
        <v>0</v>
      </c>
      <c r="I6497" s="2">
        <f t="shared" si="814"/>
        <v>0</v>
      </c>
      <c r="J6497" s="2">
        <f t="shared" si="815"/>
        <v>0</v>
      </c>
      <c r="K6497">
        <f t="shared" si="809"/>
        <v>1</v>
      </c>
    </row>
    <row r="6498" spans="1:11" x14ac:dyDescent="0.3">
      <c r="A6498" s="1">
        <v>46675</v>
      </c>
      <c r="B6498">
        <f t="shared" si="810"/>
        <v>0</v>
      </c>
      <c r="C6498" s="2" t="str">
        <f>IFERROR(VLOOKUP((IF(LEN(DAY($A6498))&lt;2,0&amp;DAY($A6498),DAY($A6498))&amp;IF(LEN(MONTH($A6498))&lt;2,0&amp;MONTH($A6498),MONTH($A6498))), Prazniki[[#All],[DanMesec]:[Dela prosto]], 3,FALSE), "")</f>
        <v/>
      </c>
      <c r="D6498" s="2" t="str">
        <f t="shared" si="811"/>
        <v/>
      </c>
      <c r="E6498" s="2" t="str">
        <f t="shared" si="812"/>
        <v/>
      </c>
      <c r="F6498" s="2">
        <f t="shared" si="813"/>
        <v>0</v>
      </c>
      <c r="G6498" s="2" t="str">
        <f t="shared" si="808"/>
        <v/>
      </c>
      <c r="H6498" s="2">
        <f>IFERROR(VLOOKUP((IF(LEN(DAY($A6498))&lt;2,0&amp;DAY($A6498),DAY($A6498))&amp;IF(LEN(MONTH($A6498))&lt;2,0&amp;MONTH($A6498),MONTH($A6498))), Prazniki[[#All],[DanMesec]:[Dela prosto]], 4,FALSE), 0)</f>
        <v>0</v>
      </c>
      <c r="I6498" s="2">
        <f t="shared" si="814"/>
        <v>0</v>
      </c>
      <c r="J6498" s="2">
        <f t="shared" si="815"/>
        <v>0</v>
      </c>
      <c r="K6498">
        <f t="shared" si="809"/>
        <v>1</v>
      </c>
    </row>
    <row r="6499" spans="1:11" x14ac:dyDescent="0.3">
      <c r="A6499" s="1">
        <v>46676</v>
      </c>
      <c r="B6499">
        <f t="shared" si="810"/>
        <v>1</v>
      </c>
      <c r="C6499" s="2" t="str">
        <f>IFERROR(VLOOKUP((IF(LEN(DAY($A6499))&lt;2,0&amp;DAY($A6499),DAY($A6499))&amp;IF(LEN(MONTH($A6499))&lt;2,0&amp;MONTH($A6499),MONTH($A6499))), Prazniki[[#All],[DanMesec]:[Dela prosto]], 3,FALSE), "")</f>
        <v/>
      </c>
      <c r="D6499" s="2" t="str">
        <f t="shared" si="811"/>
        <v/>
      </c>
      <c r="E6499" s="2" t="str">
        <f t="shared" si="812"/>
        <v/>
      </c>
      <c r="F6499" s="2">
        <f t="shared" si="813"/>
        <v>0</v>
      </c>
      <c r="G6499" s="2" t="str">
        <f t="shared" si="808"/>
        <v/>
      </c>
      <c r="H6499" s="2">
        <f>IFERROR(VLOOKUP((IF(LEN(DAY($A6499))&lt;2,0&amp;DAY($A6499),DAY($A6499))&amp;IF(LEN(MONTH($A6499))&lt;2,0&amp;MONTH($A6499),MONTH($A6499))), Prazniki[[#All],[DanMesec]:[Dela prosto]], 4,FALSE), 0)</f>
        <v>0</v>
      </c>
      <c r="I6499" s="2">
        <f t="shared" si="814"/>
        <v>0</v>
      </c>
      <c r="J6499" s="2">
        <f t="shared" si="815"/>
        <v>0</v>
      </c>
      <c r="K6499">
        <f t="shared" si="809"/>
        <v>0</v>
      </c>
    </row>
    <row r="6500" spans="1:11" x14ac:dyDescent="0.3">
      <c r="A6500" s="1">
        <v>46677</v>
      </c>
      <c r="B6500">
        <f t="shared" si="810"/>
        <v>1</v>
      </c>
      <c r="C6500" s="2" t="str">
        <f>IFERROR(VLOOKUP((IF(LEN(DAY($A6500))&lt;2,0&amp;DAY($A6500),DAY($A6500))&amp;IF(LEN(MONTH($A6500))&lt;2,0&amp;MONTH($A6500),MONTH($A6500))), Prazniki[[#All],[DanMesec]:[Dela prosto]], 3,FALSE), "")</f>
        <v/>
      </c>
      <c r="D6500" s="2" t="str">
        <f t="shared" si="811"/>
        <v/>
      </c>
      <c r="E6500" s="2" t="str">
        <f t="shared" si="812"/>
        <v/>
      </c>
      <c r="F6500" s="2">
        <f t="shared" si="813"/>
        <v>0</v>
      </c>
      <c r="G6500" s="2" t="str">
        <f t="shared" si="808"/>
        <v/>
      </c>
      <c r="H6500" s="2">
        <f>IFERROR(VLOOKUP((IF(LEN(DAY($A6500))&lt;2,0&amp;DAY($A6500),DAY($A6500))&amp;IF(LEN(MONTH($A6500))&lt;2,0&amp;MONTH($A6500),MONTH($A6500))), Prazniki[[#All],[DanMesec]:[Dela prosto]], 4,FALSE), 0)</f>
        <v>0</v>
      </c>
      <c r="I6500" s="2">
        <f t="shared" si="814"/>
        <v>0</v>
      </c>
      <c r="J6500" s="2">
        <f t="shared" si="815"/>
        <v>0</v>
      </c>
      <c r="K6500">
        <f t="shared" si="809"/>
        <v>0</v>
      </c>
    </row>
    <row r="6501" spans="1:11" x14ac:dyDescent="0.3">
      <c r="A6501" s="1">
        <v>46678</v>
      </c>
      <c r="B6501">
        <f t="shared" si="810"/>
        <v>0</v>
      </c>
      <c r="C6501" s="2" t="str">
        <f>IFERROR(VLOOKUP((IF(LEN(DAY($A6501))&lt;2,0&amp;DAY($A6501),DAY($A6501))&amp;IF(LEN(MONTH($A6501))&lt;2,0&amp;MONTH($A6501),MONTH($A6501))), Prazniki[[#All],[DanMesec]:[Dela prosto]], 3,FALSE), "")</f>
        <v/>
      </c>
      <c r="D6501" s="2" t="str">
        <f t="shared" si="811"/>
        <v/>
      </c>
      <c r="E6501" s="2" t="str">
        <f t="shared" si="812"/>
        <v/>
      </c>
      <c r="F6501" s="2">
        <f t="shared" si="813"/>
        <v>0</v>
      </c>
      <c r="G6501" s="2" t="str">
        <f t="shared" si="808"/>
        <v/>
      </c>
      <c r="H6501" s="2">
        <f>IFERROR(VLOOKUP((IF(LEN(DAY($A6501))&lt;2,0&amp;DAY($A6501),DAY($A6501))&amp;IF(LEN(MONTH($A6501))&lt;2,0&amp;MONTH($A6501),MONTH($A6501))), Prazniki[[#All],[DanMesec]:[Dela prosto]], 4,FALSE), 0)</f>
        <v>0</v>
      </c>
      <c r="I6501" s="2">
        <f t="shared" si="814"/>
        <v>0</v>
      </c>
      <c r="J6501" s="2">
        <f t="shared" si="815"/>
        <v>0</v>
      </c>
      <c r="K6501">
        <f t="shared" si="809"/>
        <v>1</v>
      </c>
    </row>
    <row r="6502" spans="1:11" x14ac:dyDescent="0.3">
      <c r="A6502" s="1">
        <v>46679</v>
      </c>
      <c r="B6502">
        <f t="shared" si="810"/>
        <v>0</v>
      </c>
      <c r="C6502" s="2" t="str">
        <f>IFERROR(VLOOKUP((IF(LEN(DAY($A6502))&lt;2,0&amp;DAY($A6502),DAY($A6502))&amp;IF(LEN(MONTH($A6502))&lt;2,0&amp;MONTH($A6502),MONTH($A6502))), Prazniki[[#All],[DanMesec]:[Dela prosto]], 3,FALSE), "")</f>
        <v/>
      </c>
      <c r="D6502" s="2" t="str">
        <f t="shared" si="811"/>
        <v/>
      </c>
      <c r="E6502" s="2" t="str">
        <f t="shared" si="812"/>
        <v/>
      </c>
      <c r="F6502" s="2">
        <f t="shared" si="813"/>
        <v>0</v>
      </c>
      <c r="G6502" s="2" t="str">
        <f t="shared" si="808"/>
        <v/>
      </c>
      <c r="H6502" s="2">
        <f>IFERROR(VLOOKUP((IF(LEN(DAY($A6502))&lt;2,0&amp;DAY($A6502),DAY($A6502))&amp;IF(LEN(MONTH($A6502))&lt;2,0&amp;MONTH($A6502),MONTH($A6502))), Prazniki[[#All],[DanMesec]:[Dela prosto]], 4,FALSE), 0)</f>
        <v>0</v>
      </c>
      <c r="I6502" s="2">
        <f t="shared" si="814"/>
        <v>0</v>
      </c>
      <c r="J6502" s="2">
        <f t="shared" si="815"/>
        <v>0</v>
      </c>
      <c r="K6502">
        <f t="shared" si="809"/>
        <v>1</v>
      </c>
    </row>
    <row r="6503" spans="1:11" x14ac:dyDescent="0.3">
      <c r="A6503" s="1">
        <v>46680</v>
      </c>
      <c r="B6503">
        <f t="shared" si="810"/>
        <v>0</v>
      </c>
      <c r="C6503" s="2" t="str">
        <f>IFERROR(VLOOKUP((IF(LEN(DAY($A6503))&lt;2,0&amp;DAY($A6503),DAY($A6503))&amp;IF(LEN(MONTH($A6503))&lt;2,0&amp;MONTH($A6503),MONTH($A6503))), Prazniki[[#All],[DanMesec]:[Dela prosto]], 3,FALSE), "")</f>
        <v/>
      </c>
      <c r="D6503" s="2" t="str">
        <f t="shared" si="811"/>
        <v/>
      </c>
      <c r="E6503" s="2" t="str">
        <f t="shared" si="812"/>
        <v/>
      </c>
      <c r="F6503" s="2">
        <f t="shared" si="813"/>
        <v>0</v>
      </c>
      <c r="G6503" s="2" t="str">
        <f t="shared" si="808"/>
        <v/>
      </c>
      <c r="H6503" s="2">
        <f>IFERROR(VLOOKUP((IF(LEN(DAY($A6503))&lt;2,0&amp;DAY($A6503),DAY($A6503))&amp;IF(LEN(MONTH($A6503))&lt;2,0&amp;MONTH($A6503),MONTH($A6503))), Prazniki[[#All],[DanMesec]:[Dela prosto]], 4,FALSE), 0)</f>
        <v>0</v>
      </c>
      <c r="I6503" s="2">
        <f t="shared" si="814"/>
        <v>0</v>
      </c>
      <c r="J6503" s="2">
        <f t="shared" si="815"/>
        <v>0</v>
      </c>
      <c r="K6503">
        <f t="shared" si="809"/>
        <v>1</v>
      </c>
    </row>
    <row r="6504" spans="1:11" x14ac:dyDescent="0.3">
      <c r="A6504" s="1">
        <v>46681</v>
      </c>
      <c r="B6504">
        <f t="shared" si="810"/>
        <v>0</v>
      </c>
      <c r="C6504" s="2" t="str">
        <f>IFERROR(VLOOKUP((IF(LEN(DAY($A6504))&lt;2,0&amp;DAY($A6504),DAY($A6504))&amp;IF(LEN(MONTH($A6504))&lt;2,0&amp;MONTH($A6504),MONTH($A6504))), Prazniki[[#All],[DanMesec]:[Dela prosto]], 3,FALSE), "")</f>
        <v/>
      </c>
      <c r="D6504" s="2" t="str">
        <f t="shared" si="811"/>
        <v/>
      </c>
      <c r="E6504" s="2" t="str">
        <f t="shared" si="812"/>
        <v/>
      </c>
      <c r="F6504" s="2">
        <f t="shared" si="813"/>
        <v>0</v>
      </c>
      <c r="G6504" s="2" t="str">
        <f t="shared" si="808"/>
        <v/>
      </c>
      <c r="H6504" s="2">
        <f>IFERROR(VLOOKUP((IF(LEN(DAY($A6504))&lt;2,0&amp;DAY($A6504),DAY($A6504))&amp;IF(LEN(MONTH($A6504))&lt;2,0&amp;MONTH($A6504),MONTH($A6504))), Prazniki[[#All],[DanMesec]:[Dela prosto]], 4,FALSE), 0)</f>
        <v>0</v>
      </c>
      <c r="I6504" s="2">
        <f t="shared" si="814"/>
        <v>0</v>
      </c>
      <c r="J6504" s="2">
        <f t="shared" si="815"/>
        <v>0</v>
      </c>
      <c r="K6504">
        <f t="shared" si="809"/>
        <v>1</v>
      </c>
    </row>
    <row r="6505" spans="1:11" x14ac:dyDescent="0.3">
      <c r="A6505" s="1">
        <v>46682</v>
      </c>
      <c r="B6505">
        <f t="shared" si="810"/>
        <v>0</v>
      </c>
      <c r="C6505" s="2" t="str">
        <f>IFERROR(VLOOKUP((IF(LEN(DAY($A6505))&lt;2,0&amp;DAY($A6505),DAY($A6505))&amp;IF(LEN(MONTH($A6505))&lt;2,0&amp;MONTH($A6505),MONTH($A6505))), Prazniki[[#All],[DanMesec]:[Dela prosto]], 3,FALSE), "")</f>
        <v/>
      </c>
      <c r="D6505" s="2" t="str">
        <f t="shared" si="811"/>
        <v/>
      </c>
      <c r="E6505" s="2" t="str">
        <f t="shared" si="812"/>
        <v/>
      </c>
      <c r="F6505" s="2">
        <f t="shared" si="813"/>
        <v>0</v>
      </c>
      <c r="G6505" s="2" t="str">
        <f t="shared" si="808"/>
        <v/>
      </c>
      <c r="H6505" s="2">
        <f>IFERROR(VLOOKUP((IF(LEN(DAY($A6505))&lt;2,0&amp;DAY($A6505),DAY($A6505))&amp;IF(LEN(MONTH($A6505))&lt;2,0&amp;MONTH($A6505),MONTH($A6505))), Prazniki[[#All],[DanMesec]:[Dela prosto]], 4,FALSE), 0)</f>
        <v>0</v>
      </c>
      <c r="I6505" s="2">
        <f t="shared" si="814"/>
        <v>0</v>
      </c>
      <c r="J6505" s="2">
        <f t="shared" si="815"/>
        <v>0</v>
      </c>
      <c r="K6505">
        <f t="shared" si="809"/>
        <v>1</v>
      </c>
    </row>
    <row r="6506" spans="1:11" x14ac:dyDescent="0.3">
      <c r="A6506" s="1">
        <v>46683</v>
      </c>
      <c r="B6506">
        <f t="shared" si="810"/>
        <v>1</v>
      </c>
      <c r="C6506" s="2" t="str">
        <f>IFERROR(VLOOKUP((IF(LEN(DAY($A6506))&lt;2,0&amp;DAY($A6506),DAY($A6506))&amp;IF(LEN(MONTH($A6506))&lt;2,0&amp;MONTH($A6506),MONTH($A6506))), Prazniki[[#All],[DanMesec]:[Dela prosto]], 3,FALSE), "")</f>
        <v/>
      </c>
      <c r="D6506" s="2" t="str">
        <f t="shared" si="811"/>
        <v/>
      </c>
      <c r="E6506" s="2" t="str">
        <f t="shared" si="812"/>
        <v/>
      </c>
      <c r="F6506" s="2">
        <f t="shared" si="813"/>
        <v>0</v>
      </c>
      <c r="G6506" s="2" t="str">
        <f t="shared" si="808"/>
        <v/>
      </c>
      <c r="H6506" s="2">
        <f>IFERROR(VLOOKUP((IF(LEN(DAY($A6506))&lt;2,0&amp;DAY($A6506),DAY($A6506))&amp;IF(LEN(MONTH($A6506))&lt;2,0&amp;MONTH($A6506),MONTH($A6506))), Prazniki[[#All],[DanMesec]:[Dela prosto]], 4,FALSE), 0)</f>
        <v>0</v>
      </c>
      <c r="I6506" s="2">
        <f t="shared" si="814"/>
        <v>0</v>
      </c>
      <c r="J6506" s="2">
        <f t="shared" si="815"/>
        <v>0</v>
      </c>
      <c r="K6506">
        <f t="shared" si="809"/>
        <v>0</v>
      </c>
    </row>
    <row r="6507" spans="1:11" x14ac:dyDescent="0.3">
      <c r="A6507" s="1">
        <v>46684</v>
      </c>
      <c r="B6507">
        <f t="shared" si="810"/>
        <v>1</v>
      </c>
      <c r="C6507" s="2" t="str">
        <f>IFERROR(VLOOKUP((IF(LEN(DAY($A6507))&lt;2,0&amp;DAY($A6507),DAY($A6507))&amp;IF(LEN(MONTH($A6507))&lt;2,0&amp;MONTH($A6507),MONTH($A6507))), Prazniki[[#All],[DanMesec]:[Dela prosto]], 3,FALSE), "")</f>
        <v/>
      </c>
      <c r="D6507" s="2" t="str">
        <f t="shared" si="811"/>
        <v/>
      </c>
      <c r="E6507" s="2" t="str">
        <f t="shared" si="812"/>
        <v/>
      </c>
      <c r="F6507" s="2">
        <f t="shared" si="813"/>
        <v>0</v>
      </c>
      <c r="G6507" s="2" t="str">
        <f t="shared" si="808"/>
        <v/>
      </c>
      <c r="H6507" s="2">
        <f>IFERROR(VLOOKUP((IF(LEN(DAY($A6507))&lt;2,0&amp;DAY($A6507),DAY($A6507))&amp;IF(LEN(MONTH($A6507))&lt;2,0&amp;MONTH($A6507),MONTH($A6507))), Prazniki[[#All],[DanMesec]:[Dela prosto]], 4,FALSE), 0)</f>
        <v>0</v>
      </c>
      <c r="I6507" s="2">
        <f t="shared" si="814"/>
        <v>0</v>
      </c>
      <c r="J6507" s="2">
        <f t="shared" si="815"/>
        <v>0</v>
      </c>
      <c r="K6507">
        <f t="shared" si="809"/>
        <v>0</v>
      </c>
    </row>
    <row r="6508" spans="1:11" x14ac:dyDescent="0.3">
      <c r="A6508" s="1">
        <v>46685</v>
      </c>
      <c r="B6508">
        <f t="shared" si="810"/>
        <v>0</v>
      </c>
      <c r="C6508" s="2" t="str">
        <f>IFERROR(VLOOKUP((IF(LEN(DAY($A6508))&lt;2,0&amp;DAY($A6508),DAY($A6508))&amp;IF(LEN(MONTH($A6508))&lt;2,0&amp;MONTH($A6508),MONTH($A6508))), Prazniki[[#All],[DanMesec]:[Dela prosto]], 3,FALSE), "")</f>
        <v>Dan reformacije</v>
      </c>
      <c r="D6508" s="2" t="str">
        <f t="shared" si="811"/>
        <v/>
      </c>
      <c r="E6508" s="2" t="str">
        <f t="shared" si="812"/>
        <v/>
      </c>
      <c r="F6508" s="2">
        <f t="shared" si="813"/>
        <v>1</v>
      </c>
      <c r="G6508" s="2" t="str">
        <f t="shared" si="808"/>
        <v>Dan reformacije</v>
      </c>
      <c r="H6508" s="2">
        <f>IFERROR(VLOOKUP((IF(LEN(DAY($A6508))&lt;2,0&amp;DAY($A6508),DAY($A6508))&amp;IF(LEN(MONTH($A6508))&lt;2,0&amp;MONTH($A6508),MONTH($A6508))), Prazniki[[#All],[DanMesec]:[Dela prosto]], 4,FALSE), 0)</f>
        <v>0</v>
      </c>
      <c r="I6508" s="2">
        <f t="shared" si="814"/>
        <v>0</v>
      </c>
      <c r="J6508" s="2">
        <f t="shared" si="815"/>
        <v>0</v>
      </c>
      <c r="K6508">
        <f t="shared" si="809"/>
        <v>1</v>
      </c>
    </row>
    <row r="6509" spans="1:11" x14ac:dyDescent="0.3">
      <c r="A6509" s="1">
        <v>46686</v>
      </c>
      <c r="B6509">
        <f t="shared" si="810"/>
        <v>0</v>
      </c>
      <c r="C6509" s="2" t="str">
        <f>IFERROR(VLOOKUP((IF(LEN(DAY($A6509))&lt;2,0&amp;DAY($A6509),DAY($A6509))&amp;IF(LEN(MONTH($A6509))&lt;2,0&amp;MONTH($A6509),MONTH($A6509))), Prazniki[[#All],[DanMesec]:[Dela prosto]], 3,FALSE), "")</f>
        <v/>
      </c>
      <c r="D6509" s="2" t="str">
        <f t="shared" si="811"/>
        <v/>
      </c>
      <c r="E6509" s="2" t="str">
        <f t="shared" si="812"/>
        <v/>
      </c>
      <c r="F6509" s="2">
        <f t="shared" si="813"/>
        <v>0</v>
      </c>
      <c r="G6509" s="2" t="str">
        <f t="shared" si="808"/>
        <v/>
      </c>
      <c r="H6509" s="2">
        <f>IFERROR(VLOOKUP((IF(LEN(DAY($A6509))&lt;2,0&amp;DAY($A6509),DAY($A6509))&amp;IF(LEN(MONTH($A6509))&lt;2,0&amp;MONTH($A6509),MONTH($A6509))), Prazniki[[#All],[DanMesec]:[Dela prosto]], 4,FALSE), 0)</f>
        <v>0</v>
      </c>
      <c r="I6509" s="2">
        <f t="shared" si="814"/>
        <v>0</v>
      </c>
      <c r="J6509" s="2">
        <f t="shared" si="815"/>
        <v>0</v>
      </c>
      <c r="K6509">
        <f t="shared" si="809"/>
        <v>1</v>
      </c>
    </row>
    <row r="6510" spans="1:11" x14ac:dyDescent="0.3">
      <c r="A6510" s="1">
        <v>46687</v>
      </c>
      <c r="B6510">
        <f t="shared" si="810"/>
        <v>0</v>
      </c>
      <c r="C6510" s="2" t="str">
        <f>IFERROR(VLOOKUP((IF(LEN(DAY($A6510))&lt;2,0&amp;DAY($A6510),DAY($A6510))&amp;IF(LEN(MONTH($A6510))&lt;2,0&amp;MONTH($A6510),MONTH($A6510))), Prazniki[[#All],[DanMesec]:[Dela prosto]], 3,FALSE), "")</f>
        <v/>
      </c>
      <c r="D6510" s="2" t="str">
        <f t="shared" si="811"/>
        <v/>
      </c>
      <c r="E6510" s="2" t="str">
        <f t="shared" si="812"/>
        <v/>
      </c>
      <c r="F6510" s="2">
        <f t="shared" si="813"/>
        <v>0</v>
      </c>
      <c r="G6510" s="2" t="str">
        <f t="shared" si="808"/>
        <v/>
      </c>
      <c r="H6510" s="2">
        <f>IFERROR(VLOOKUP((IF(LEN(DAY($A6510))&lt;2,0&amp;DAY($A6510),DAY($A6510))&amp;IF(LEN(MONTH($A6510))&lt;2,0&amp;MONTH($A6510),MONTH($A6510))), Prazniki[[#All],[DanMesec]:[Dela prosto]], 4,FALSE), 0)</f>
        <v>0</v>
      </c>
      <c r="I6510" s="2">
        <f t="shared" si="814"/>
        <v>0</v>
      </c>
      <c r="J6510" s="2">
        <f t="shared" si="815"/>
        <v>0</v>
      </c>
      <c r="K6510">
        <f t="shared" si="809"/>
        <v>1</v>
      </c>
    </row>
    <row r="6511" spans="1:11" x14ac:dyDescent="0.3">
      <c r="A6511" s="1">
        <v>46688</v>
      </c>
      <c r="B6511">
        <f t="shared" si="810"/>
        <v>0</v>
      </c>
      <c r="C6511" s="2" t="str">
        <f>IFERROR(VLOOKUP((IF(LEN(DAY($A6511))&lt;2,0&amp;DAY($A6511),DAY($A6511))&amp;IF(LEN(MONTH($A6511))&lt;2,0&amp;MONTH($A6511),MONTH($A6511))), Prazniki[[#All],[DanMesec]:[Dela prosto]], 3,FALSE), "")</f>
        <v/>
      </c>
      <c r="D6511" s="2" t="str">
        <f t="shared" si="811"/>
        <v/>
      </c>
      <c r="E6511" s="2" t="str">
        <f t="shared" si="812"/>
        <v/>
      </c>
      <c r="F6511" s="2">
        <f t="shared" si="813"/>
        <v>0</v>
      </c>
      <c r="G6511" s="2" t="str">
        <f t="shared" si="808"/>
        <v/>
      </c>
      <c r="H6511" s="2">
        <f>IFERROR(VLOOKUP((IF(LEN(DAY($A6511))&lt;2,0&amp;DAY($A6511),DAY($A6511))&amp;IF(LEN(MONTH($A6511))&lt;2,0&amp;MONTH($A6511),MONTH($A6511))), Prazniki[[#All],[DanMesec]:[Dela prosto]], 4,FALSE), 0)</f>
        <v>0</v>
      </c>
      <c r="I6511" s="2">
        <f t="shared" si="814"/>
        <v>0</v>
      </c>
      <c r="J6511" s="2">
        <f t="shared" si="815"/>
        <v>0</v>
      </c>
      <c r="K6511">
        <f t="shared" si="809"/>
        <v>1</v>
      </c>
    </row>
    <row r="6512" spans="1:11" x14ac:dyDescent="0.3">
      <c r="A6512" s="1">
        <v>46689</v>
      </c>
      <c r="B6512">
        <f t="shared" si="810"/>
        <v>0</v>
      </c>
      <c r="C6512" s="2" t="str">
        <f>IFERROR(VLOOKUP((IF(LEN(DAY($A6512))&lt;2,0&amp;DAY($A6512),DAY($A6512))&amp;IF(LEN(MONTH($A6512))&lt;2,0&amp;MONTH($A6512),MONTH($A6512))), Prazniki[[#All],[DanMesec]:[Dela prosto]], 3,FALSE), "")</f>
        <v/>
      </c>
      <c r="D6512" s="2" t="str">
        <f t="shared" si="811"/>
        <v/>
      </c>
      <c r="E6512" s="2" t="str">
        <f t="shared" si="812"/>
        <v/>
      </c>
      <c r="F6512" s="2">
        <f t="shared" si="813"/>
        <v>0</v>
      </c>
      <c r="G6512" s="2" t="str">
        <f t="shared" si="808"/>
        <v/>
      </c>
      <c r="H6512" s="2">
        <f>IFERROR(VLOOKUP((IF(LEN(DAY($A6512))&lt;2,0&amp;DAY($A6512),DAY($A6512))&amp;IF(LEN(MONTH($A6512))&lt;2,0&amp;MONTH($A6512),MONTH($A6512))), Prazniki[[#All],[DanMesec]:[Dela prosto]], 4,FALSE), 0)</f>
        <v>0</v>
      </c>
      <c r="I6512" s="2">
        <f t="shared" si="814"/>
        <v>0</v>
      </c>
      <c r="J6512" s="2">
        <f t="shared" si="815"/>
        <v>0</v>
      </c>
      <c r="K6512">
        <f t="shared" si="809"/>
        <v>1</v>
      </c>
    </row>
    <row r="6513" spans="1:11" x14ac:dyDescent="0.3">
      <c r="A6513" s="1">
        <v>46690</v>
      </c>
      <c r="B6513">
        <f t="shared" si="810"/>
        <v>1</v>
      </c>
      <c r="C6513" s="2" t="str">
        <f>IFERROR(VLOOKUP((IF(LEN(DAY($A6513))&lt;2,0&amp;DAY($A6513),DAY($A6513))&amp;IF(LEN(MONTH($A6513))&lt;2,0&amp;MONTH($A6513),MONTH($A6513))), Prazniki[[#All],[DanMesec]:[Dela prosto]], 3,FALSE), "")</f>
        <v/>
      </c>
      <c r="D6513" s="2" t="str">
        <f t="shared" si="811"/>
        <v/>
      </c>
      <c r="E6513" s="2" t="str">
        <f t="shared" si="812"/>
        <v/>
      </c>
      <c r="F6513" s="2">
        <f t="shared" si="813"/>
        <v>0</v>
      </c>
      <c r="G6513" s="2" t="str">
        <f t="shared" si="808"/>
        <v/>
      </c>
      <c r="H6513" s="2">
        <f>IFERROR(VLOOKUP((IF(LEN(DAY($A6513))&lt;2,0&amp;DAY($A6513),DAY($A6513))&amp;IF(LEN(MONTH($A6513))&lt;2,0&amp;MONTH($A6513),MONTH($A6513))), Prazniki[[#All],[DanMesec]:[Dela prosto]], 4,FALSE), 0)</f>
        <v>0</v>
      </c>
      <c r="I6513" s="2">
        <f t="shared" si="814"/>
        <v>0</v>
      </c>
      <c r="J6513" s="2">
        <f t="shared" si="815"/>
        <v>0</v>
      </c>
      <c r="K6513">
        <f t="shared" si="809"/>
        <v>0</v>
      </c>
    </row>
    <row r="6514" spans="1:11" x14ac:dyDescent="0.3">
      <c r="A6514" s="1">
        <v>46691</v>
      </c>
      <c r="B6514">
        <f t="shared" si="810"/>
        <v>1</v>
      </c>
      <c r="C6514" s="2" t="str">
        <f>IFERROR(VLOOKUP((IF(LEN(DAY($A6514))&lt;2,0&amp;DAY($A6514),DAY($A6514))&amp;IF(LEN(MONTH($A6514))&lt;2,0&amp;MONTH($A6514),MONTH($A6514))), Prazniki[[#All],[DanMesec]:[Dela prosto]], 3,FALSE), "")</f>
        <v>Dan suverenosti</v>
      </c>
      <c r="D6514" s="2" t="str">
        <f t="shared" si="811"/>
        <v/>
      </c>
      <c r="E6514" s="2" t="str">
        <f t="shared" si="812"/>
        <v/>
      </c>
      <c r="F6514" s="2">
        <f t="shared" si="813"/>
        <v>1</v>
      </c>
      <c r="G6514" s="2" t="str">
        <f t="shared" si="808"/>
        <v>Dan suverenosti</v>
      </c>
      <c r="H6514" s="2">
        <f>IFERROR(VLOOKUP((IF(LEN(DAY($A6514))&lt;2,0&amp;DAY($A6514),DAY($A6514))&amp;IF(LEN(MONTH($A6514))&lt;2,0&amp;MONTH($A6514),MONTH($A6514))), Prazniki[[#All],[DanMesec]:[Dela prosto]], 4,FALSE), 0)</f>
        <v>1</v>
      </c>
      <c r="I6514" s="2">
        <f t="shared" si="814"/>
        <v>0</v>
      </c>
      <c r="J6514" s="2">
        <f t="shared" si="815"/>
        <v>1</v>
      </c>
      <c r="K6514">
        <f t="shared" si="809"/>
        <v>0</v>
      </c>
    </row>
    <row r="6515" spans="1:11" x14ac:dyDescent="0.3">
      <c r="A6515" s="1">
        <v>46692</v>
      </c>
      <c r="B6515">
        <f t="shared" si="810"/>
        <v>0</v>
      </c>
      <c r="C6515" s="2" t="str">
        <f>IFERROR(VLOOKUP((IF(LEN(DAY($A6515))&lt;2,0&amp;DAY($A6515),DAY($A6515))&amp;IF(LEN(MONTH($A6515))&lt;2,0&amp;MONTH($A6515),MONTH($A6515))), Prazniki[[#All],[DanMesec]:[Dela prosto]], 3,FALSE), "")</f>
        <v>Dan spomina na mrtve</v>
      </c>
      <c r="D6515" s="2" t="str">
        <f t="shared" si="811"/>
        <v/>
      </c>
      <c r="E6515" s="2" t="str">
        <f t="shared" si="812"/>
        <v/>
      </c>
      <c r="F6515" s="2">
        <f t="shared" si="813"/>
        <v>1</v>
      </c>
      <c r="G6515" s="2" t="str">
        <f t="shared" si="808"/>
        <v>Dan spomina na mrtve</v>
      </c>
      <c r="H6515" s="2">
        <f>IFERROR(VLOOKUP((IF(LEN(DAY($A6515))&lt;2,0&amp;DAY($A6515),DAY($A6515))&amp;IF(LEN(MONTH($A6515))&lt;2,0&amp;MONTH($A6515),MONTH($A6515))), Prazniki[[#All],[DanMesec]:[Dela prosto]], 4,FALSE), 0)</f>
        <v>1</v>
      </c>
      <c r="I6515" s="2">
        <f t="shared" si="814"/>
        <v>0</v>
      </c>
      <c r="J6515" s="2">
        <f t="shared" si="815"/>
        <v>1</v>
      </c>
      <c r="K6515">
        <f t="shared" si="809"/>
        <v>0</v>
      </c>
    </row>
    <row r="6516" spans="1:11" x14ac:dyDescent="0.3">
      <c r="A6516" s="1">
        <v>46693</v>
      </c>
      <c r="B6516">
        <f t="shared" si="810"/>
        <v>0</v>
      </c>
      <c r="C6516" s="2" t="str">
        <f>IFERROR(VLOOKUP((IF(LEN(DAY($A6516))&lt;2,0&amp;DAY($A6516),DAY($A6516))&amp;IF(LEN(MONTH($A6516))&lt;2,0&amp;MONTH($A6516),MONTH($A6516))), Prazniki[[#All],[DanMesec]:[Dela prosto]], 3,FALSE), "")</f>
        <v/>
      </c>
      <c r="D6516" s="2" t="str">
        <f t="shared" si="811"/>
        <v/>
      </c>
      <c r="E6516" s="2" t="str">
        <f t="shared" si="812"/>
        <v/>
      </c>
      <c r="F6516" s="2">
        <f t="shared" si="813"/>
        <v>0</v>
      </c>
      <c r="G6516" s="2" t="str">
        <f t="shared" si="808"/>
        <v/>
      </c>
      <c r="H6516" s="2">
        <f>IFERROR(VLOOKUP((IF(LEN(DAY($A6516))&lt;2,0&amp;DAY($A6516),DAY($A6516))&amp;IF(LEN(MONTH($A6516))&lt;2,0&amp;MONTH($A6516),MONTH($A6516))), Prazniki[[#All],[DanMesec]:[Dela prosto]], 4,FALSE), 0)</f>
        <v>0</v>
      </c>
      <c r="I6516" s="2">
        <f t="shared" si="814"/>
        <v>0</v>
      </c>
      <c r="J6516" s="2">
        <f t="shared" si="815"/>
        <v>0</v>
      </c>
      <c r="K6516">
        <f t="shared" si="809"/>
        <v>1</v>
      </c>
    </row>
    <row r="6517" spans="1:11" x14ac:dyDescent="0.3">
      <c r="A6517" s="1">
        <v>46694</v>
      </c>
      <c r="B6517">
        <f t="shared" si="810"/>
        <v>0</v>
      </c>
      <c r="C6517" s="2" t="str">
        <f>IFERROR(VLOOKUP((IF(LEN(DAY($A6517))&lt;2,0&amp;DAY($A6517),DAY($A6517))&amp;IF(LEN(MONTH($A6517))&lt;2,0&amp;MONTH($A6517),MONTH($A6517))), Prazniki[[#All],[DanMesec]:[Dela prosto]], 3,FALSE), "")</f>
        <v/>
      </c>
      <c r="D6517" s="2" t="str">
        <f t="shared" si="811"/>
        <v/>
      </c>
      <c r="E6517" s="2" t="str">
        <f t="shared" si="812"/>
        <v/>
      </c>
      <c r="F6517" s="2">
        <f t="shared" si="813"/>
        <v>0</v>
      </c>
      <c r="G6517" s="2" t="str">
        <f t="shared" si="808"/>
        <v/>
      </c>
      <c r="H6517" s="2">
        <f>IFERROR(VLOOKUP((IF(LEN(DAY($A6517))&lt;2,0&amp;DAY($A6517),DAY($A6517))&amp;IF(LEN(MONTH($A6517))&lt;2,0&amp;MONTH($A6517),MONTH($A6517))), Prazniki[[#All],[DanMesec]:[Dela prosto]], 4,FALSE), 0)</f>
        <v>0</v>
      </c>
      <c r="I6517" s="2">
        <f t="shared" si="814"/>
        <v>0</v>
      </c>
      <c r="J6517" s="2">
        <f t="shared" si="815"/>
        <v>0</v>
      </c>
      <c r="K6517">
        <f t="shared" si="809"/>
        <v>1</v>
      </c>
    </row>
    <row r="6518" spans="1:11" x14ac:dyDescent="0.3">
      <c r="A6518" s="1">
        <v>46695</v>
      </c>
      <c r="B6518">
        <f t="shared" si="810"/>
        <v>0</v>
      </c>
      <c r="C6518" s="2" t="str">
        <f>IFERROR(VLOOKUP((IF(LEN(DAY($A6518))&lt;2,0&amp;DAY($A6518),DAY($A6518))&amp;IF(LEN(MONTH($A6518))&lt;2,0&amp;MONTH($A6518),MONTH($A6518))), Prazniki[[#All],[DanMesec]:[Dela prosto]], 3,FALSE), "")</f>
        <v/>
      </c>
      <c r="D6518" s="2" t="str">
        <f t="shared" si="811"/>
        <v/>
      </c>
      <c r="E6518" s="2" t="str">
        <f t="shared" si="812"/>
        <v/>
      </c>
      <c r="F6518" s="2">
        <f t="shared" si="813"/>
        <v>0</v>
      </c>
      <c r="G6518" s="2" t="str">
        <f t="shared" si="808"/>
        <v/>
      </c>
      <c r="H6518" s="2">
        <f>IFERROR(VLOOKUP((IF(LEN(DAY($A6518))&lt;2,0&amp;DAY($A6518),DAY($A6518))&amp;IF(LEN(MONTH($A6518))&lt;2,0&amp;MONTH($A6518),MONTH($A6518))), Prazniki[[#All],[DanMesec]:[Dela prosto]], 4,FALSE), 0)</f>
        <v>0</v>
      </c>
      <c r="I6518" s="2">
        <f t="shared" si="814"/>
        <v>0</v>
      </c>
      <c r="J6518" s="2">
        <f t="shared" si="815"/>
        <v>0</v>
      </c>
      <c r="K6518">
        <f t="shared" si="809"/>
        <v>1</v>
      </c>
    </row>
    <row r="6519" spans="1:11" x14ac:dyDescent="0.3">
      <c r="A6519" s="1">
        <v>46696</v>
      </c>
      <c r="B6519">
        <f t="shared" si="810"/>
        <v>0</v>
      </c>
      <c r="C6519" s="2" t="str">
        <f>IFERROR(VLOOKUP((IF(LEN(DAY($A6519))&lt;2,0&amp;DAY($A6519),DAY($A6519))&amp;IF(LEN(MONTH($A6519))&lt;2,0&amp;MONTH($A6519),MONTH($A6519))), Prazniki[[#All],[DanMesec]:[Dela prosto]], 3,FALSE), "")</f>
        <v/>
      </c>
      <c r="D6519" s="2" t="str">
        <f t="shared" si="811"/>
        <v/>
      </c>
      <c r="E6519" s="2" t="str">
        <f t="shared" si="812"/>
        <v/>
      </c>
      <c r="F6519" s="2">
        <f t="shared" si="813"/>
        <v>0</v>
      </c>
      <c r="G6519" s="2" t="str">
        <f t="shared" si="808"/>
        <v/>
      </c>
      <c r="H6519" s="2">
        <f>IFERROR(VLOOKUP((IF(LEN(DAY($A6519))&lt;2,0&amp;DAY($A6519),DAY($A6519))&amp;IF(LEN(MONTH($A6519))&lt;2,0&amp;MONTH($A6519),MONTH($A6519))), Prazniki[[#All],[DanMesec]:[Dela prosto]], 4,FALSE), 0)</f>
        <v>0</v>
      </c>
      <c r="I6519" s="2">
        <f t="shared" si="814"/>
        <v>0</v>
      </c>
      <c r="J6519" s="2">
        <f t="shared" si="815"/>
        <v>0</v>
      </c>
      <c r="K6519">
        <f t="shared" si="809"/>
        <v>1</v>
      </c>
    </row>
    <row r="6520" spans="1:11" x14ac:dyDescent="0.3">
      <c r="A6520" s="1">
        <v>46697</v>
      </c>
      <c r="B6520">
        <f t="shared" si="810"/>
        <v>1</v>
      </c>
      <c r="C6520" s="2" t="str">
        <f>IFERROR(VLOOKUP((IF(LEN(DAY($A6520))&lt;2,0&amp;DAY($A6520),DAY($A6520))&amp;IF(LEN(MONTH($A6520))&lt;2,0&amp;MONTH($A6520),MONTH($A6520))), Prazniki[[#All],[DanMesec]:[Dela prosto]], 3,FALSE), "")</f>
        <v/>
      </c>
      <c r="D6520" s="2" t="str">
        <f t="shared" si="811"/>
        <v/>
      </c>
      <c r="E6520" s="2" t="str">
        <f t="shared" si="812"/>
        <v/>
      </c>
      <c r="F6520" s="2">
        <f t="shared" si="813"/>
        <v>0</v>
      </c>
      <c r="G6520" s="2" t="str">
        <f t="shared" si="808"/>
        <v/>
      </c>
      <c r="H6520" s="2">
        <f>IFERROR(VLOOKUP((IF(LEN(DAY($A6520))&lt;2,0&amp;DAY($A6520),DAY($A6520))&amp;IF(LEN(MONTH($A6520))&lt;2,0&amp;MONTH($A6520),MONTH($A6520))), Prazniki[[#All],[DanMesec]:[Dela prosto]], 4,FALSE), 0)</f>
        <v>0</v>
      </c>
      <c r="I6520" s="2">
        <f t="shared" si="814"/>
        <v>0</v>
      </c>
      <c r="J6520" s="2">
        <f t="shared" si="815"/>
        <v>0</v>
      </c>
      <c r="K6520">
        <f t="shared" si="809"/>
        <v>0</v>
      </c>
    </row>
    <row r="6521" spans="1:11" x14ac:dyDescent="0.3">
      <c r="A6521" s="1">
        <v>46698</v>
      </c>
      <c r="B6521">
        <f t="shared" si="810"/>
        <v>1</v>
      </c>
      <c r="C6521" s="2" t="str">
        <f>IFERROR(VLOOKUP((IF(LEN(DAY($A6521))&lt;2,0&amp;DAY($A6521),DAY($A6521))&amp;IF(LEN(MONTH($A6521))&lt;2,0&amp;MONTH($A6521),MONTH($A6521))), Prazniki[[#All],[DanMesec]:[Dela prosto]], 3,FALSE), "")</f>
        <v/>
      </c>
      <c r="D6521" s="2" t="str">
        <f t="shared" si="811"/>
        <v/>
      </c>
      <c r="E6521" s="2" t="str">
        <f t="shared" si="812"/>
        <v/>
      </c>
      <c r="F6521" s="2">
        <f t="shared" si="813"/>
        <v>0</v>
      </c>
      <c r="G6521" s="2" t="str">
        <f t="shared" si="808"/>
        <v/>
      </c>
      <c r="H6521" s="2">
        <f>IFERROR(VLOOKUP((IF(LEN(DAY($A6521))&lt;2,0&amp;DAY($A6521),DAY($A6521))&amp;IF(LEN(MONTH($A6521))&lt;2,0&amp;MONTH($A6521),MONTH($A6521))), Prazniki[[#All],[DanMesec]:[Dela prosto]], 4,FALSE), 0)</f>
        <v>0</v>
      </c>
      <c r="I6521" s="2">
        <f t="shared" si="814"/>
        <v>0</v>
      </c>
      <c r="J6521" s="2">
        <f t="shared" si="815"/>
        <v>0</v>
      </c>
      <c r="K6521">
        <f t="shared" si="809"/>
        <v>0</v>
      </c>
    </row>
    <row r="6522" spans="1:11" x14ac:dyDescent="0.3">
      <c r="A6522" s="1">
        <v>46699</v>
      </c>
      <c r="B6522">
        <f t="shared" si="810"/>
        <v>0</v>
      </c>
      <c r="C6522" s="2" t="str">
        <f>IFERROR(VLOOKUP((IF(LEN(DAY($A6522))&lt;2,0&amp;DAY($A6522),DAY($A6522))&amp;IF(LEN(MONTH($A6522))&lt;2,0&amp;MONTH($A6522),MONTH($A6522))), Prazniki[[#All],[DanMesec]:[Dela prosto]], 3,FALSE), "")</f>
        <v/>
      </c>
      <c r="D6522" s="2" t="str">
        <f t="shared" si="811"/>
        <v/>
      </c>
      <c r="E6522" s="2" t="str">
        <f t="shared" si="812"/>
        <v/>
      </c>
      <c r="F6522" s="2">
        <f t="shared" si="813"/>
        <v>0</v>
      </c>
      <c r="G6522" s="2" t="str">
        <f t="shared" si="808"/>
        <v/>
      </c>
      <c r="H6522" s="2">
        <f>IFERROR(VLOOKUP((IF(LEN(DAY($A6522))&lt;2,0&amp;DAY($A6522),DAY($A6522))&amp;IF(LEN(MONTH($A6522))&lt;2,0&amp;MONTH($A6522),MONTH($A6522))), Prazniki[[#All],[DanMesec]:[Dela prosto]], 4,FALSE), 0)</f>
        <v>0</v>
      </c>
      <c r="I6522" s="2">
        <f t="shared" si="814"/>
        <v>0</v>
      </c>
      <c r="J6522" s="2">
        <f t="shared" si="815"/>
        <v>0</v>
      </c>
      <c r="K6522">
        <f t="shared" si="809"/>
        <v>1</v>
      </c>
    </row>
    <row r="6523" spans="1:11" x14ac:dyDescent="0.3">
      <c r="A6523" s="1">
        <v>46700</v>
      </c>
      <c r="B6523">
        <f t="shared" si="810"/>
        <v>0</v>
      </c>
      <c r="C6523" s="2" t="str">
        <f>IFERROR(VLOOKUP((IF(LEN(DAY($A6523))&lt;2,0&amp;DAY($A6523),DAY($A6523))&amp;IF(LEN(MONTH($A6523))&lt;2,0&amp;MONTH($A6523),MONTH($A6523))), Prazniki[[#All],[DanMesec]:[Dela prosto]], 3,FALSE), "")</f>
        <v/>
      </c>
      <c r="D6523" s="2" t="str">
        <f t="shared" si="811"/>
        <v/>
      </c>
      <c r="E6523" s="2" t="str">
        <f t="shared" si="812"/>
        <v/>
      </c>
      <c r="F6523" s="2">
        <f t="shared" si="813"/>
        <v>0</v>
      </c>
      <c r="G6523" s="2" t="str">
        <f t="shared" si="808"/>
        <v/>
      </c>
      <c r="H6523" s="2">
        <f>IFERROR(VLOOKUP((IF(LEN(DAY($A6523))&lt;2,0&amp;DAY($A6523),DAY($A6523))&amp;IF(LEN(MONTH($A6523))&lt;2,0&amp;MONTH($A6523),MONTH($A6523))), Prazniki[[#All],[DanMesec]:[Dela prosto]], 4,FALSE), 0)</f>
        <v>0</v>
      </c>
      <c r="I6523" s="2">
        <f t="shared" si="814"/>
        <v>0</v>
      </c>
      <c r="J6523" s="2">
        <f t="shared" si="815"/>
        <v>0</v>
      </c>
      <c r="K6523">
        <f t="shared" si="809"/>
        <v>1</v>
      </c>
    </row>
    <row r="6524" spans="1:11" x14ac:dyDescent="0.3">
      <c r="A6524" s="1">
        <v>46701</v>
      </c>
      <c r="B6524">
        <f t="shared" si="810"/>
        <v>0</v>
      </c>
      <c r="C6524" s="2" t="str">
        <f>IFERROR(VLOOKUP((IF(LEN(DAY($A6524))&lt;2,0&amp;DAY($A6524),DAY($A6524))&amp;IF(LEN(MONTH($A6524))&lt;2,0&amp;MONTH($A6524),MONTH($A6524))), Prazniki[[#All],[DanMesec]:[Dela prosto]], 3,FALSE), "")</f>
        <v/>
      </c>
      <c r="D6524" s="2" t="str">
        <f t="shared" si="811"/>
        <v/>
      </c>
      <c r="E6524" s="2" t="str">
        <f t="shared" si="812"/>
        <v/>
      </c>
      <c r="F6524" s="2">
        <f t="shared" si="813"/>
        <v>0</v>
      </c>
      <c r="G6524" s="2" t="str">
        <f t="shared" si="808"/>
        <v/>
      </c>
      <c r="H6524" s="2">
        <f>IFERROR(VLOOKUP((IF(LEN(DAY($A6524))&lt;2,0&amp;DAY($A6524),DAY($A6524))&amp;IF(LEN(MONTH($A6524))&lt;2,0&amp;MONTH($A6524),MONTH($A6524))), Prazniki[[#All],[DanMesec]:[Dela prosto]], 4,FALSE), 0)</f>
        <v>0</v>
      </c>
      <c r="I6524" s="2">
        <f t="shared" si="814"/>
        <v>0</v>
      </c>
      <c r="J6524" s="2">
        <f t="shared" si="815"/>
        <v>0</v>
      </c>
      <c r="K6524">
        <f t="shared" si="809"/>
        <v>1</v>
      </c>
    </row>
    <row r="6525" spans="1:11" x14ac:dyDescent="0.3">
      <c r="A6525" s="1">
        <v>46702</v>
      </c>
      <c r="B6525">
        <f t="shared" si="810"/>
        <v>0</v>
      </c>
      <c r="C6525" s="2" t="str">
        <f>IFERROR(VLOOKUP((IF(LEN(DAY($A6525))&lt;2,0&amp;DAY($A6525),DAY($A6525))&amp;IF(LEN(MONTH($A6525))&lt;2,0&amp;MONTH($A6525),MONTH($A6525))), Prazniki[[#All],[DanMesec]:[Dela prosto]], 3,FALSE), "")</f>
        <v/>
      </c>
      <c r="D6525" s="2" t="str">
        <f t="shared" si="811"/>
        <v/>
      </c>
      <c r="E6525" s="2" t="str">
        <f t="shared" si="812"/>
        <v/>
      </c>
      <c r="F6525" s="2">
        <f t="shared" si="813"/>
        <v>0</v>
      </c>
      <c r="G6525" s="2" t="str">
        <f t="shared" si="808"/>
        <v/>
      </c>
      <c r="H6525" s="2">
        <f>IFERROR(VLOOKUP((IF(LEN(DAY($A6525))&lt;2,0&amp;DAY($A6525),DAY($A6525))&amp;IF(LEN(MONTH($A6525))&lt;2,0&amp;MONTH($A6525),MONTH($A6525))), Prazniki[[#All],[DanMesec]:[Dela prosto]], 4,FALSE), 0)</f>
        <v>0</v>
      </c>
      <c r="I6525" s="2">
        <f t="shared" si="814"/>
        <v>0</v>
      </c>
      <c r="J6525" s="2">
        <f t="shared" si="815"/>
        <v>0</v>
      </c>
      <c r="K6525">
        <f t="shared" si="809"/>
        <v>1</v>
      </c>
    </row>
    <row r="6526" spans="1:11" x14ac:dyDescent="0.3">
      <c r="A6526" s="1">
        <v>46703</v>
      </c>
      <c r="B6526">
        <f t="shared" si="810"/>
        <v>0</v>
      </c>
      <c r="C6526" s="2" t="str">
        <f>IFERROR(VLOOKUP((IF(LEN(DAY($A6526))&lt;2,0&amp;DAY($A6526),DAY($A6526))&amp;IF(LEN(MONTH($A6526))&lt;2,0&amp;MONTH($A6526),MONTH($A6526))), Prazniki[[#All],[DanMesec]:[Dela prosto]], 3,FALSE), "")</f>
        <v/>
      </c>
      <c r="D6526" s="2" t="str">
        <f t="shared" si="811"/>
        <v/>
      </c>
      <c r="E6526" s="2" t="str">
        <f t="shared" si="812"/>
        <v/>
      </c>
      <c r="F6526" s="2">
        <f t="shared" si="813"/>
        <v>0</v>
      </c>
      <c r="G6526" s="2" t="str">
        <f t="shared" si="808"/>
        <v/>
      </c>
      <c r="H6526" s="2">
        <f>IFERROR(VLOOKUP((IF(LEN(DAY($A6526))&lt;2,0&amp;DAY($A6526),DAY($A6526))&amp;IF(LEN(MONTH($A6526))&lt;2,0&amp;MONTH($A6526),MONTH($A6526))), Prazniki[[#All],[DanMesec]:[Dela prosto]], 4,FALSE), 0)</f>
        <v>0</v>
      </c>
      <c r="I6526" s="2">
        <f t="shared" si="814"/>
        <v>0</v>
      </c>
      <c r="J6526" s="2">
        <f t="shared" si="815"/>
        <v>0</v>
      </c>
      <c r="K6526">
        <f t="shared" si="809"/>
        <v>1</v>
      </c>
    </row>
    <row r="6527" spans="1:11" x14ac:dyDescent="0.3">
      <c r="A6527" s="1">
        <v>46704</v>
      </c>
      <c r="B6527">
        <f t="shared" si="810"/>
        <v>1</v>
      </c>
      <c r="C6527" s="2" t="str">
        <f>IFERROR(VLOOKUP((IF(LEN(DAY($A6527))&lt;2,0&amp;DAY($A6527),DAY($A6527))&amp;IF(LEN(MONTH($A6527))&lt;2,0&amp;MONTH($A6527),MONTH($A6527))), Prazniki[[#All],[DanMesec]:[Dela prosto]], 3,FALSE), "")</f>
        <v/>
      </c>
      <c r="D6527" s="2" t="str">
        <f t="shared" si="811"/>
        <v/>
      </c>
      <c r="E6527" s="2" t="str">
        <f t="shared" si="812"/>
        <v/>
      </c>
      <c r="F6527" s="2">
        <f t="shared" si="813"/>
        <v>0</v>
      </c>
      <c r="G6527" s="2" t="str">
        <f t="shared" si="808"/>
        <v/>
      </c>
      <c r="H6527" s="2">
        <f>IFERROR(VLOOKUP((IF(LEN(DAY($A6527))&lt;2,0&amp;DAY($A6527),DAY($A6527))&amp;IF(LEN(MONTH($A6527))&lt;2,0&amp;MONTH($A6527),MONTH($A6527))), Prazniki[[#All],[DanMesec]:[Dela prosto]], 4,FALSE), 0)</f>
        <v>0</v>
      </c>
      <c r="I6527" s="2">
        <f t="shared" si="814"/>
        <v>0</v>
      </c>
      <c r="J6527" s="2">
        <f t="shared" si="815"/>
        <v>0</v>
      </c>
      <c r="K6527">
        <f t="shared" si="809"/>
        <v>0</v>
      </c>
    </row>
    <row r="6528" spans="1:11" x14ac:dyDescent="0.3">
      <c r="A6528" s="1">
        <v>46705</v>
      </c>
      <c r="B6528">
        <f t="shared" si="810"/>
        <v>1</v>
      </c>
      <c r="C6528" s="2" t="str">
        <f>IFERROR(VLOOKUP((IF(LEN(DAY($A6528))&lt;2,0&amp;DAY($A6528),DAY($A6528))&amp;IF(LEN(MONTH($A6528))&lt;2,0&amp;MONTH($A6528),MONTH($A6528))), Prazniki[[#All],[DanMesec]:[Dela prosto]], 3,FALSE), "")</f>
        <v/>
      </c>
      <c r="D6528" s="2" t="str">
        <f t="shared" si="811"/>
        <v/>
      </c>
      <c r="E6528" s="2" t="str">
        <f t="shared" si="812"/>
        <v/>
      </c>
      <c r="F6528" s="2">
        <f t="shared" si="813"/>
        <v>0</v>
      </c>
      <c r="G6528" s="2" t="str">
        <f t="shared" si="808"/>
        <v/>
      </c>
      <c r="H6528" s="2">
        <f>IFERROR(VLOOKUP((IF(LEN(DAY($A6528))&lt;2,0&amp;DAY($A6528),DAY($A6528))&amp;IF(LEN(MONTH($A6528))&lt;2,0&amp;MONTH($A6528),MONTH($A6528))), Prazniki[[#All],[DanMesec]:[Dela prosto]], 4,FALSE), 0)</f>
        <v>0</v>
      </c>
      <c r="I6528" s="2">
        <f t="shared" si="814"/>
        <v>0</v>
      </c>
      <c r="J6528" s="2">
        <f t="shared" si="815"/>
        <v>0</v>
      </c>
      <c r="K6528">
        <f t="shared" si="809"/>
        <v>0</v>
      </c>
    </row>
    <row r="6529" spans="1:11" x14ac:dyDescent="0.3">
      <c r="A6529" s="1">
        <v>46706</v>
      </c>
      <c r="B6529">
        <f t="shared" si="810"/>
        <v>0</v>
      </c>
      <c r="C6529" s="2" t="str">
        <f>IFERROR(VLOOKUP((IF(LEN(DAY($A6529))&lt;2,0&amp;DAY($A6529),DAY($A6529))&amp;IF(LEN(MONTH($A6529))&lt;2,0&amp;MONTH($A6529),MONTH($A6529))), Prazniki[[#All],[DanMesec]:[Dela prosto]], 3,FALSE), "")</f>
        <v/>
      </c>
      <c r="D6529" s="2" t="str">
        <f t="shared" si="811"/>
        <v/>
      </c>
      <c r="E6529" s="2" t="str">
        <f t="shared" si="812"/>
        <v/>
      </c>
      <c r="F6529" s="2">
        <f t="shared" si="813"/>
        <v>0</v>
      </c>
      <c r="G6529" s="2" t="str">
        <f t="shared" si="808"/>
        <v/>
      </c>
      <c r="H6529" s="2">
        <f>IFERROR(VLOOKUP((IF(LEN(DAY($A6529))&lt;2,0&amp;DAY($A6529),DAY($A6529))&amp;IF(LEN(MONTH($A6529))&lt;2,0&amp;MONTH($A6529),MONTH($A6529))), Prazniki[[#All],[DanMesec]:[Dela prosto]], 4,FALSE), 0)</f>
        <v>0</v>
      </c>
      <c r="I6529" s="2">
        <f t="shared" si="814"/>
        <v>0</v>
      </c>
      <c r="J6529" s="2">
        <f t="shared" si="815"/>
        <v>0</v>
      </c>
      <c r="K6529">
        <f t="shared" si="809"/>
        <v>1</v>
      </c>
    </row>
    <row r="6530" spans="1:11" x14ac:dyDescent="0.3">
      <c r="A6530" s="1">
        <v>46707</v>
      </c>
      <c r="B6530">
        <f t="shared" si="810"/>
        <v>0</v>
      </c>
      <c r="C6530" s="2" t="str">
        <f>IFERROR(VLOOKUP((IF(LEN(DAY($A6530))&lt;2,0&amp;DAY($A6530),DAY($A6530))&amp;IF(LEN(MONTH($A6530))&lt;2,0&amp;MONTH($A6530),MONTH($A6530))), Prazniki[[#All],[DanMesec]:[Dela prosto]], 3,FALSE), "")</f>
        <v/>
      </c>
      <c r="D6530" s="2" t="str">
        <f t="shared" si="811"/>
        <v/>
      </c>
      <c r="E6530" s="2" t="str">
        <f t="shared" si="812"/>
        <v/>
      </c>
      <c r="F6530" s="2">
        <f t="shared" si="813"/>
        <v>0</v>
      </c>
      <c r="G6530" s="2" t="str">
        <f t="shared" ref="G6530:G6593" si="816">IF(C6530&lt;&gt;"",C6530,IF(D6530&lt;&gt;"",D6530,IF(E6530&lt;&gt;"",E6530, "")))</f>
        <v/>
      </c>
      <c r="H6530" s="2">
        <f>IFERROR(VLOOKUP((IF(LEN(DAY($A6530))&lt;2,0&amp;DAY($A6530),DAY($A6530))&amp;IF(LEN(MONTH($A6530))&lt;2,0&amp;MONTH($A6530),MONTH($A6530))), Prazniki[[#All],[DanMesec]:[Dela prosto]], 4,FALSE), 0)</f>
        <v>0</v>
      </c>
      <c r="I6530" s="2">
        <f t="shared" si="814"/>
        <v>0</v>
      </c>
      <c r="J6530" s="2">
        <f t="shared" si="815"/>
        <v>0</v>
      </c>
      <c r="K6530">
        <f t="shared" ref="K6530:K6593" si="817">IF(OR(B6530=1,H6530=1), 0,1)</f>
        <v>1</v>
      </c>
    </row>
    <row r="6531" spans="1:11" x14ac:dyDescent="0.3">
      <c r="A6531" s="1">
        <v>46708</v>
      </c>
      <c r="B6531">
        <f t="shared" ref="B6531:B6594" si="818">IF(OR(WEEKDAY(A6531,2)=6,WEEKDAY(A6531,2)=7),1,0)</f>
        <v>0</v>
      </c>
      <c r="C6531" s="2" t="str">
        <f>IFERROR(VLOOKUP((IF(LEN(DAY($A6531))&lt;2,0&amp;DAY($A6531),DAY($A6531))&amp;IF(LEN(MONTH($A6531))&lt;2,0&amp;MONTH($A6531),MONTH($A6531))), Prazniki[[#All],[DanMesec]:[Dela prosto]], 3,FALSE), "")</f>
        <v/>
      </c>
      <c r="D6531" s="2" t="str">
        <f t="shared" ref="D6531:D6594" si="819">IF(FLOOR(DAY(MINUTE(YEAR(A6531)/38)/2+56)&amp;"/"&amp;"5/"&amp;YEAR(A6531),7)-34+1=A6531,$D$1,"")</f>
        <v/>
      </c>
      <c r="E6531" s="2" t="str">
        <f t="shared" ref="E6531:E6594" si="820">IF(FLOOR(DAY(MINUTE(YEAR(A6531)/38)/2+56)&amp;"/"&amp;"5/"&amp;YEAR(A6531),7)-34+1+50-2=A6531,$E$1,"")</f>
        <v/>
      </c>
      <c r="F6531" s="2">
        <f t="shared" ref="F6531:F6594" si="821">IF(C6531&lt;&gt;"",1,IF(D6531&lt;&gt;"",1,IF(E6531&lt;&gt;"",1, 0)))</f>
        <v>0</v>
      </c>
      <c r="G6531" s="2" t="str">
        <f t="shared" si="816"/>
        <v/>
      </c>
      <c r="H6531" s="2">
        <f>IFERROR(VLOOKUP((IF(LEN(DAY($A6531))&lt;2,0&amp;DAY($A6531),DAY($A6531))&amp;IF(LEN(MONTH($A6531))&lt;2,0&amp;MONTH($A6531),MONTH($A6531))), Prazniki[[#All],[DanMesec]:[Dela prosto]], 4,FALSE), 0)</f>
        <v>0</v>
      </c>
      <c r="I6531" s="2">
        <f t="shared" ref="I6531:I6594" si="822">IF(OR(D6531&lt;&gt;"",E6531&lt;&gt;""),1,0)</f>
        <v>0</v>
      </c>
      <c r="J6531" s="2">
        <f t="shared" ref="J6531:J6594" si="823">IF(OR(H6531=1,I6531=1),1,0)</f>
        <v>0</v>
      </c>
      <c r="K6531">
        <f t="shared" si="817"/>
        <v>1</v>
      </c>
    </row>
    <row r="6532" spans="1:11" x14ac:dyDescent="0.3">
      <c r="A6532" s="1">
        <v>46709</v>
      </c>
      <c r="B6532">
        <f t="shared" si="818"/>
        <v>0</v>
      </c>
      <c r="C6532" s="2" t="str">
        <f>IFERROR(VLOOKUP((IF(LEN(DAY($A6532))&lt;2,0&amp;DAY($A6532),DAY($A6532))&amp;IF(LEN(MONTH($A6532))&lt;2,0&amp;MONTH($A6532),MONTH($A6532))), Prazniki[[#All],[DanMesec]:[Dela prosto]], 3,FALSE), "")</f>
        <v/>
      </c>
      <c r="D6532" s="2" t="str">
        <f t="shared" si="819"/>
        <v/>
      </c>
      <c r="E6532" s="2" t="str">
        <f t="shared" si="820"/>
        <v/>
      </c>
      <c r="F6532" s="2">
        <f t="shared" si="821"/>
        <v>0</v>
      </c>
      <c r="G6532" s="2" t="str">
        <f t="shared" si="816"/>
        <v/>
      </c>
      <c r="H6532" s="2">
        <f>IFERROR(VLOOKUP((IF(LEN(DAY($A6532))&lt;2,0&amp;DAY($A6532),DAY($A6532))&amp;IF(LEN(MONTH($A6532))&lt;2,0&amp;MONTH($A6532),MONTH($A6532))), Prazniki[[#All],[DanMesec]:[Dela prosto]], 4,FALSE), 0)</f>
        <v>0</v>
      </c>
      <c r="I6532" s="2">
        <f t="shared" si="822"/>
        <v>0</v>
      </c>
      <c r="J6532" s="2">
        <f t="shared" si="823"/>
        <v>0</v>
      </c>
      <c r="K6532">
        <f t="shared" si="817"/>
        <v>1</v>
      </c>
    </row>
    <row r="6533" spans="1:11" x14ac:dyDescent="0.3">
      <c r="A6533" s="1">
        <v>46710</v>
      </c>
      <c r="B6533">
        <f t="shared" si="818"/>
        <v>0</v>
      </c>
      <c r="C6533" s="2" t="str">
        <f>IFERROR(VLOOKUP((IF(LEN(DAY($A6533))&lt;2,0&amp;DAY($A6533),DAY($A6533))&amp;IF(LEN(MONTH($A6533))&lt;2,0&amp;MONTH($A6533),MONTH($A6533))), Prazniki[[#All],[DanMesec]:[Dela prosto]], 3,FALSE), "")</f>
        <v/>
      </c>
      <c r="D6533" s="2" t="str">
        <f t="shared" si="819"/>
        <v/>
      </c>
      <c r="E6533" s="2" t="str">
        <f t="shared" si="820"/>
        <v/>
      </c>
      <c r="F6533" s="2">
        <f t="shared" si="821"/>
        <v>0</v>
      </c>
      <c r="G6533" s="2" t="str">
        <f t="shared" si="816"/>
        <v/>
      </c>
      <c r="H6533" s="2">
        <f>IFERROR(VLOOKUP((IF(LEN(DAY($A6533))&lt;2,0&amp;DAY($A6533),DAY($A6533))&amp;IF(LEN(MONTH($A6533))&lt;2,0&amp;MONTH($A6533),MONTH($A6533))), Prazniki[[#All],[DanMesec]:[Dela prosto]], 4,FALSE), 0)</f>
        <v>0</v>
      </c>
      <c r="I6533" s="2">
        <f t="shared" si="822"/>
        <v>0</v>
      </c>
      <c r="J6533" s="2">
        <f t="shared" si="823"/>
        <v>0</v>
      </c>
      <c r="K6533">
        <f t="shared" si="817"/>
        <v>1</v>
      </c>
    </row>
    <row r="6534" spans="1:11" x14ac:dyDescent="0.3">
      <c r="A6534" s="1">
        <v>46711</v>
      </c>
      <c r="B6534">
        <f t="shared" si="818"/>
        <v>1</v>
      </c>
      <c r="C6534" s="2" t="str">
        <f>IFERROR(VLOOKUP((IF(LEN(DAY($A6534))&lt;2,0&amp;DAY($A6534),DAY($A6534))&amp;IF(LEN(MONTH($A6534))&lt;2,0&amp;MONTH($A6534),MONTH($A6534))), Prazniki[[#All],[DanMesec]:[Dela prosto]], 3,FALSE), "")</f>
        <v/>
      </c>
      <c r="D6534" s="2" t="str">
        <f t="shared" si="819"/>
        <v/>
      </c>
      <c r="E6534" s="2" t="str">
        <f t="shared" si="820"/>
        <v/>
      </c>
      <c r="F6534" s="2">
        <f t="shared" si="821"/>
        <v>0</v>
      </c>
      <c r="G6534" s="2" t="str">
        <f t="shared" si="816"/>
        <v/>
      </c>
      <c r="H6534" s="2">
        <f>IFERROR(VLOOKUP((IF(LEN(DAY($A6534))&lt;2,0&amp;DAY($A6534),DAY($A6534))&amp;IF(LEN(MONTH($A6534))&lt;2,0&amp;MONTH($A6534),MONTH($A6534))), Prazniki[[#All],[DanMesec]:[Dela prosto]], 4,FALSE), 0)</f>
        <v>0</v>
      </c>
      <c r="I6534" s="2">
        <f t="shared" si="822"/>
        <v>0</v>
      </c>
      <c r="J6534" s="2">
        <f t="shared" si="823"/>
        <v>0</v>
      </c>
      <c r="K6534">
        <f t="shared" si="817"/>
        <v>0</v>
      </c>
    </row>
    <row r="6535" spans="1:11" x14ac:dyDescent="0.3">
      <c r="A6535" s="1">
        <v>46712</v>
      </c>
      <c r="B6535">
        <f t="shared" si="818"/>
        <v>1</v>
      </c>
      <c r="C6535" s="2" t="str">
        <f>IFERROR(VLOOKUP((IF(LEN(DAY($A6535))&lt;2,0&amp;DAY($A6535),DAY($A6535))&amp;IF(LEN(MONTH($A6535))&lt;2,0&amp;MONTH($A6535),MONTH($A6535))), Prazniki[[#All],[DanMesec]:[Dela prosto]], 3,FALSE), "")</f>
        <v/>
      </c>
      <c r="D6535" s="2" t="str">
        <f t="shared" si="819"/>
        <v/>
      </c>
      <c r="E6535" s="2" t="str">
        <f t="shared" si="820"/>
        <v/>
      </c>
      <c r="F6535" s="2">
        <f t="shared" si="821"/>
        <v>0</v>
      </c>
      <c r="G6535" s="2" t="str">
        <f t="shared" si="816"/>
        <v/>
      </c>
      <c r="H6535" s="2">
        <f>IFERROR(VLOOKUP((IF(LEN(DAY($A6535))&lt;2,0&amp;DAY($A6535),DAY($A6535))&amp;IF(LEN(MONTH($A6535))&lt;2,0&amp;MONTH($A6535),MONTH($A6535))), Prazniki[[#All],[DanMesec]:[Dela prosto]], 4,FALSE), 0)</f>
        <v>0</v>
      </c>
      <c r="I6535" s="2">
        <f t="shared" si="822"/>
        <v>0</v>
      </c>
      <c r="J6535" s="2">
        <f t="shared" si="823"/>
        <v>0</v>
      </c>
      <c r="K6535">
        <f t="shared" si="817"/>
        <v>0</v>
      </c>
    </row>
    <row r="6536" spans="1:11" x14ac:dyDescent="0.3">
      <c r="A6536" s="1">
        <v>46713</v>
      </c>
      <c r="B6536">
        <f t="shared" si="818"/>
        <v>0</v>
      </c>
      <c r="C6536" s="2" t="str">
        <f>IFERROR(VLOOKUP((IF(LEN(DAY($A6536))&lt;2,0&amp;DAY($A6536),DAY($A6536))&amp;IF(LEN(MONTH($A6536))&lt;2,0&amp;MONTH($A6536),MONTH($A6536))), Prazniki[[#All],[DanMesec]:[Dela prosto]], 3,FALSE), "")</f>
        <v/>
      </c>
      <c r="D6536" s="2" t="str">
        <f t="shared" si="819"/>
        <v/>
      </c>
      <c r="E6536" s="2" t="str">
        <f t="shared" si="820"/>
        <v/>
      </c>
      <c r="F6536" s="2">
        <f t="shared" si="821"/>
        <v>0</v>
      </c>
      <c r="G6536" s="2" t="str">
        <f t="shared" si="816"/>
        <v/>
      </c>
      <c r="H6536" s="2">
        <f>IFERROR(VLOOKUP((IF(LEN(DAY($A6536))&lt;2,0&amp;DAY($A6536),DAY($A6536))&amp;IF(LEN(MONTH($A6536))&lt;2,0&amp;MONTH($A6536),MONTH($A6536))), Prazniki[[#All],[DanMesec]:[Dela prosto]], 4,FALSE), 0)</f>
        <v>0</v>
      </c>
      <c r="I6536" s="2">
        <f t="shared" si="822"/>
        <v>0</v>
      </c>
      <c r="J6536" s="2">
        <f t="shared" si="823"/>
        <v>0</v>
      </c>
      <c r="K6536">
        <f t="shared" si="817"/>
        <v>1</v>
      </c>
    </row>
    <row r="6537" spans="1:11" x14ac:dyDescent="0.3">
      <c r="A6537" s="1">
        <v>46714</v>
      </c>
      <c r="B6537">
        <f t="shared" si="818"/>
        <v>0</v>
      </c>
      <c r="C6537" s="2" t="str">
        <f>IFERROR(VLOOKUP((IF(LEN(DAY($A6537))&lt;2,0&amp;DAY($A6537),DAY($A6537))&amp;IF(LEN(MONTH($A6537))&lt;2,0&amp;MONTH($A6537),MONTH($A6537))), Prazniki[[#All],[DanMesec]:[Dela prosto]], 3,FALSE), "")</f>
        <v>Dan Rudolfa Maistra</v>
      </c>
      <c r="D6537" s="2" t="str">
        <f t="shared" si="819"/>
        <v/>
      </c>
      <c r="E6537" s="2" t="str">
        <f t="shared" si="820"/>
        <v/>
      </c>
      <c r="F6537" s="2">
        <f t="shared" si="821"/>
        <v>1</v>
      </c>
      <c r="G6537" s="2" t="str">
        <f t="shared" si="816"/>
        <v>Dan Rudolfa Maistra</v>
      </c>
      <c r="H6537" s="2">
        <f>IFERROR(VLOOKUP((IF(LEN(DAY($A6537))&lt;2,0&amp;DAY($A6537),DAY($A6537))&amp;IF(LEN(MONTH($A6537))&lt;2,0&amp;MONTH($A6537),MONTH($A6537))), Prazniki[[#All],[DanMesec]:[Dela prosto]], 4,FALSE), 0)</f>
        <v>0</v>
      </c>
      <c r="I6537" s="2">
        <f t="shared" si="822"/>
        <v>0</v>
      </c>
      <c r="J6537" s="2">
        <f t="shared" si="823"/>
        <v>0</v>
      </c>
      <c r="K6537">
        <f t="shared" si="817"/>
        <v>1</v>
      </c>
    </row>
    <row r="6538" spans="1:11" x14ac:dyDescent="0.3">
      <c r="A6538" s="1">
        <v>46715</v>
      </c>
      <c r="B6538">
        <f t="shared" si="818"/>
        <v>0</v>
      </c>
      <c r="C6538" s="2" t="str">
        <f>IFERROR(VLOOKUP((IF(LEN(DAY($A6538))&lt;2,0&amp;DAY($A6538),DAY($A6538))&amp;IF(LEN(MONTH($A6538))&lt;2,0&amp;MONTH($A6538),MONTH($A6538))), Prazniki[[#All],[DanMesec]:[Dela prosto]], 3,FALSE), "")</f>
        <v/>
      </c>
      <c r="D6538" s="2" t="str">
        <f t="shared" si="819"/>
        <v/>
      </c>
      <c r="E6538" s="2" t="str">
        <f t="shared" si="820"/>
        <v/>
      </c>
      <c r="F6538" s="2">
        <f t="shared" si="821"/>
        <v>0</v>
      </c>
      <c r="G6538" s="2" t="str">
        <f t="shared" si="816"/>
        <v/>
      </c>
      <c r="H6538" s="2">
        <f>IFERROR(VLOOKUP((IF(LEN(DAY($A6538))&lt;2,0&amp;DAY($A6538),DAY($A6538))&amp;IF(LEN(MONTH($A6538))&lt;2,0&amp;MONTH($A6538),MONTH($A6538))), Prazniki[[#All],[DanMesec]:[Dela prosto]], 4,FALSE), 0)</f>
        <v>0</v>
      </c>
      <c r="I6538" s="2">
        <f t="shared" si="822"/>
        <v>0</v>
      </c>
      <c r="J6538" s="2">
        <f t="shared" si="823"/>
        <v>0</v>
      </c>
      <c r="K6538">
        <f t="shared" si="817"/>
        <v>1</v>
      </c>
    </row>
    <row r="6539" spans="1:11" x14ac:dyDescent="0.3">
      <c r="A6539" s="1">
        <v>46716</v>
      </c>
      <c r="B6539">
        <f t="shared" si="818"/>
        <v>0</v>
      </c>
      <c r="C6539" s="2" t="str">
        <f>IFERROR(VLOOKUP((IF(LEN(DAY($A6539))&lt;2,0&amp;DAY($A6539),DAY($A6539))&amp;IF(LEN(MONTH($A6539))&lt;2,0&amp;MONTH($A6539),MONTH($A6539))), Prazniki[[#All],[DanMesec]:[Dela prosto]], 3,FALSE), "")</f>
        <v/>
      </c>
      <c r="D6539" s="2" t="str">
        <f t="shared" si="819"/>
        <v/>
      </c>
      <c r="E6539" s="2" t="str">
        <f t="shared" si="820"/>
        <v/>
      </c>
      <c r="F6539" s="2">
        <f t="shared" si="821"/>
        <v>0</v>
      </c>
      <c r="G6539" s="2" t="str">
        <f t="shared" si="816"/>
        <v/>
      </c>
      <c r="H6539" s="2">
        <f>IFERROR(VLOOKUP((IF(LEN(DAY($A6539))&lt;2,0&amp;DAY($A6539),DAY($A6539))&amp;IF(LEN(MONTH($A6539))&lt;2,0&amp;MONTH($A6539),MONTH($A6539))), Prazniki[[#All],[DanMesec]:[Dela prosto]], 4,FALSE), 0)</f>
        <v>0</v>
      </c>
      <c r="I6539" s="2">
        <f t="shared" si="822"/>
        <v>0</v>
      </c>
      <c r="J6539" s="2">
        <f t="shared" si="823"/>
        <v>0</v>
      </c>
      <c r="K6539">
        <f t="shared" si="817"/>
        <v>1</v>
      </c>
    </row>
    <row r="6540" spans="1:11" x14ac:dyDescent="0.3">
      <c r="A6540" s="1">
        <v>46717</v>
      </c>
      <c r="B6540">
        <f t="shared" si="818"/>
        <v>0</v>
      </c>
      <c r="C6540" s="2" t="str">
        <f>IFERROR(VLOOKUP((IF(LEN(DAY($A6540))&lt;2,0&amp;DAY($A6540),DAY($A6540))&amp;IF(LEN(MONTH($A6540))&lt;2,0&amp;MONTH($A6540),MONTH($A6540))), Prazniki[[#All],[DanMesec]:[Dela prosto]], 3,FALSE), "")</f>
        <v/>
      </c>
      <c r="D6540" s="2" t="str">
        <f t="shared" si="819"/>
        <v/>
      </c>
      <c r="E6540" s="2" t="str">
        <f t="shared" si="820"/>
        <v/>
      </c>
      <c r="F6540" s="2">
        <f t="shared" si="821"/>
        <v>0</v>
      </c>
      <c r="G6540" s="2" t="str">
        <f t="shared" si="816"/>
        <v/>
      </c>
      <c r="H6540" s="2">
        <f>IFERROR(VLOOKUP((IF(LEN(DAY($A6540))&lt;2,0&amp;DAY($A6540),DAY($A6540))&amp;IF(LEN(MONTH($A6540))&lt;2,0&amp;MONTH($A6540),MONTH($A6540))), Prazniki[[#All],[DanMesec]:[Dela prosto]], 4,FALSE), 0)</f>
        <v>0</v>
      </c>
      <c r="I6540" s="2">
        <f t="shared" si="822"/>
        <v>0</v>
      </c>
      <c r="J6540" s="2">
        <f t="shared" si="823"/>
        <v>0</v>
      </c>
      <c r="K6540">
        <f t="shared" si="817"/>
        <v>1</v>
      </c>
    </row>
    <row r="6541" spans="1:11" x14ac:dyDescent="0.3">
      <c r="A6541" s="1">
        <v>46718</v>
      </c>
      <c r="B6541">
        <f t="shared" si="818"/>
        <v>1</v>
      </c>
      <c r="C6541" s="2" t="str">
        <f>IFERROR(VLOOKUP((IF(LEN(DAY($A6541))&lt;2,0&amp;DAY($A6541),DAY($A6541))&amp;IF(LEN(MONTH($A6541))&lt;2,0&amp;MONTH($A6541),MONTH($A6541))), Prazniki[[#All],[DanMesec]:[Dela prosto]], 3,FALSE), "")</f>
        <v/>
      </c>
      <c r="D6541" s="2" t="str">
        <f t="shared" si="819"/>
        <v/>
      </c>
      <c r="E6541" s="2" t="str">
        <f t="shared" si="820"/>
        <v/>
      </c>
      <c r="F6541" s="2">
        <f t="shared" si="821"/>
        <v>0</v>
      </c>
      <c r="G6541" s="2" t="str">
        <f t="shared" si="816"/>
        <v/>
      </c>
      <c r="H6541" s="2">
        <f>IFERROR(VLOOKUP((IF(LEN(DAY($A6541))&lt;2,0&amp;DAY($A6541),DAY($A6541))&amp;IF(LEN(MONTH($A6541))&lt;2,0&amp;MONTH($A6541),MONTH($A6541))), Prazniki[[#All],[DanMesec]:[Dela prosto]], 4,FALSE), 0)</f>
        <v>0</v>
      </c>
      <c r="I6541" s="2">
        <f t="shared" si="822"/>
        <v>0</v>
      </c>
      <c r="J6541" s="2">
        <f t="shared" si="823"/>
        <v>0</v>
      </c>
      <c r="K6541">
        <f t="shared" si="817"/>
        <v>0</v>
      </c>
    </row>
    <row r="6542" spans="1:11" x14ac:dyDescent="0.3">
      <c r="A6542" s="1">
        <v>46719</v>
      </c>
      <c r="B6542">
        <f t="shared" si="818"/>
        <v>1</v>
      </c>
      <c r="C6542" s="2" t="str">
        <f>IFERROR(VLOOKUP((IF(LEN(DAY($A6542))&lt;2,0&amp;DAY($A6542),DAY($A6542))&amp;IF(LEN(MONTH($A6542))&lt;2,0&amp;MONTH($A6542),MONTH($A6542))), Prazniki[[#All],[DanMesec]:[Dela prosto]], 3,FALSE), "")</f>
        <v/>
      </c>
      <c r="D6542" s="2" t="str">
        <f t="shared" si="819"/>
        <v/>
      </c>
      <c r="E6542" s="2" t="str">
        <f t="shared" si="820"/>
        <v/>
      </c>
      <c r="F6542" s="2">
        <f t="shared" si="821"/>
        <v>0</v>
      </c>
      <c r="G6542" s="2" t="str">
        <f t="shared" si="816"/>
        <v/>
      </c>
      <c r="H6542" s="2">
        <f>IFERROR(VLOOKUP((IF(LEN(DAY($A6542))&lt;2,0&amp;DAY($A6542),DAY($A6542))&amp;IF(LEN(MONTH($A6542))&lt;2,0&amp;MONTH($A6542),MONTH($A6542))), Prazniki[[#All],[DanMesec]:[Dela prosto]], 4,FALSE), 0)</f>
        <v>0</v>
      </c>
      <c r="I6542" s="2">
        <f t="shared" si="822"/>
        <v>0</v>
      </c>
      <c r="J6542" s="2">
        <f t="shared" si="823"/>
        <v>0</v>
      </c>
      <c r="K6542">
        <f t="shared" si="817"/>
        <v>0</v>
      </c>
    </row>
    <row r="6543" spans="1:11" x14ac:dyDescent="0.3">
      <c r="A6543" s="1">
        <v>46720</v>
      </c>
      <c r="B6543">
        <f t="shared" si="818"/>
        <v>0</v>
      </c>
      <c r="C6543" s="2" t="str">
        <f>IFERROR(VLOOKUP((IF(LEN(DAY($A6543))&lt;2,0&amp;DAY($A6543),DAY($A6543))&amp;IF(LEN(MONTH($A6543))&lt;2,0&amp;MONTH($A6543),MONTH($A6543))), Prazniki[[#All],[DanMesec]:[Dela prosto]], 3,FALSE), "")</f>
        <v/>
      </c>
      <c r="D6543" s="2" t="str">
        <f t="shared" si="819"/>
        <v/>
      </c>
      <c r="E6543" s="2" t="str">
        <f t="shared" si="820"/>
        <v/>
      </c>
      <c r="F6543" s="2">
        <f t="shared" si="821"/>
        <v>0</v>
      </c>
      <c r="G6543" s="2" t="str">
        <f t="shared" si="816"/>
        <v/>
      </c>
      <c r="H6543" s="2">
        <f>IFERROR(VLOOKUP((IF(LEN(DAY($A6543))&lt;2,0&amp;DAY($A6543),DAY($A6543))&amp;IF(LEN(MONTH($A6543))&lt;2,0&amp;MONTH($A6543),MONTH($A6543))), Prazniki[[#All],[DanMesec]:[Dela prosto]], 4,FALSE), 0)</f>
        <v>0</v>
      </c>
      <c r="I6543" s="2">
        <f t="shared" si="822"/>
        <v>0</v>
      </c>
      <c r="J6543" s="2">
        <f t="shared" si="823"/>
        <v>0</v>
      </c>
      <c r="K6543">
        <f t="shared" si="817"/>
        <v>1</v>
      </c>
    </row>
    <row r="6544" spans="1:11" x14ac:dyDescent="0.3">
      <c r="A6544" s="1">
        <v>46721</v>
      </c>
      <c r="B6544">
        <f t="shared" si="818"/>
        <v>0</v>
      </c>
      <c r="C6544" s="2" t="str">
        <f>IFERROR(VLOOKUP((IF(LEN(DAY($A6544))&lt;2,0&amp;DAY($A6544),DAY($A6544))&amp;IF(LEN(MONTH($A6544))&lt;2,0&amp;MONTH($A6544),MONTH($A6544))), Prazniki[[#All],[DanMesec]:[Dela prosto]], 3,FALSE), "")</f>
        <v/>
      </c>
      <c r="D6544" s="2" t="str">
        <f t="shared" si="819"/>
        <v/>
      </c>
      <c r="E6544" s="2" t="str">
        <f t="shared" si="820"/>
        <v/>
      </c>
      <c r="F6544" s="2">
        <f t="shared" si="821"/>
        <v>0</v>
      </c>
      <c r="G6544" s="2" t="str">
        <f t="shared" si="816"/>
        <v/>
      </c>
      <c r="H6544" s="2">
        <f>IFERROR(VLOOKUP((IF(LEN(DAY($A6544))&lt;2,0&amp;DAY($A6544),DAY($A6544))&amp;IF(LEN(MONTH($A6544))&lt;2,0&amp;MONTH($A6544),MONTH($A6544))), Prazniki[[#All],[DanMesec]:[Dela prosto]], 4,FALSE), 0)</f>
        <v>0</v>
      </c>
      <c r="I6544" s="2">
        <f t="shared" si="822"/>
        <v>0</v>
      </c>
      <c r="J6544" s="2">
        <f t="shared" si="823"/>
        <v>0</v>
      </c>
      <c r="K6544">
        <f t="shared" si="817"/>
        <v>1</v>
      </c>
    </row>
    <row r="6545" spans="1:11" x14ac:dyDescent="0.3">
      <c r="A6545" s="1">
        <v>46722</v>
      </c>
      <c r="B6545">
        <f t="shared" si="818"/>
        <v>0</v>
      </c>
      <c r="C6545" s="2" t="str">
        <f>IFERROR(VLOOKUP((IF(LEN(DAY($A6545))&lt;2,0&amp;DAY($A6545),DAY($A6545))&amp;IF(LEN(MONTH($A6545))&lt;2,0&amp;MONTH($A6545),MONTH($A6545))), Prazniki[[#All],[DanMesec]:[Dela prosto]], 3,FALSE), "")</f>
        <v/>
      </c>
      <c r="D6545" s="2" t="str">
        <f t="shared" si="819"/>
        <v/>
      </c>
      <c r="E6545" s="2" t="str">
        <f t="shared" si="820"/>
        <v/>
      </c>
      <c r="F6545" s="2">
        <f t="shared" si="821"/>
        <v>0</v>
      </c>
      <c r="G6545" s="2" t="str">
        <f t="shared" si="816"/>
        <v/>
      </c>
      <c r="H6545" s="2">
        <f>IFERROR(VLOOKUP((IF(LEN(DAY($A6545))&lt;2,0&amp;DAY($A6545),DAY($A6545))&amp;IF(LEN(MONTH($A6545))&lt;2,0&amp;MONTH($A6545),MONTH($A6545))), Prazniki[[#All],[DanMesec]:[Dela prosto]], 4,FALSE), 0)</f>
        <v>0</v>
      </c>
      <c r="I6545" s="2">
        <f t="shared" si="822"/>
        <v>0</v>
      </c>
      <c r="J6545" s="2">
        <f t="shared" si="823"/>
        <v>0</v>
      </c>
      <c r="K6545">
        <f t="shared" si="817"/>
        <v>1</v>
      </c>
    </row>
    <row r="6546" spans="1:11" x14ac:dyDescent="0.3">
      <c r="A6546" s="1">
        <v>46723</v>
      </c>
      <c r="B6546">
        <f t="shared" si="818"/>
        <v>0</v>
      </c>
      <c r="C6546" s="2" t="str">
        <f>IFERROR(VLOOKUP((IF(LEN(DAY($A6546))&lt;2,0&amp;DAY($A6546),DAY($A6546))&amp;IF(LEN(MONTH($A6546))&lt;2,0&amp;MONTH($A6546),MONTH($A6546))), Prazniki[[#All],[DanMesec]:[Dela prosto]], 3,FALSE), "")</f>
        <v/>
      </c>
      <c r="D6546" s="2" t="str">
        <f t="shared" si="819"/>
        <v/>
      </c>
      <c r="E6546" s="2" t="str">
        <f t="shared" si="820"/>
        <v/>
      </c>
      <c r="F6546" s="2">
        <f t="shared" si="821"/>
        <v>0</v>
      </c>
      <c r="G6546" s="2" t="str">
        <f t="shared" si="816"/>
        <v/>
      </c>
      <c r="H6546" s="2">
        <f>IFERROR(VLOOKUP((IF(LEN(DAY($A6546))&lt;2,0&amp;DAY($A6546),DAY($A6546))&amp;IF(LEN(MONTH($A6546))&lt;2,0&amp;MONTH($A6546),MONTH($A6546))), Prazniki[[#All],[DanMesec]:[Dela prosto]], 4,FALSE), 0)</f>
        <v>0</v>
      </c>
      <c r="I6546" s="2">
        <f t="shared" si="822"/>
        <v>0</v>
      </c>
      <c r="J6546" s="2">
        <f t="shared" si="823"/>
        <v>0</v>
      </c>
      <c r="K6546">
        <f t="shared" si="817"/>
        <v>1</v>
      </c>
    </row>
    <row r="6547" spans="1:11" x14ac:dyDescent="0.3">
      <c r="A6547" s="1">
        <v>46724</v>
      </c>
      <c r="B6547">
        <f t="shared" si="818"/>
        <v>0</v>
      </c>
      <c r="C6547" s="2" t="str">
        <f>IFERROR(VLOOKUP((IF(LEN(DAY($A6547))&lt;2,0&amp;DAY($A6547),DAY($A6547))&amp;IF(LEN(MONTH($A6547))&lt;2,0&amp;MONTH($A6547),MONTH($A6547))), Prazniki[[#All],[DanMesec]:[Dela prosto]], 3,FALSE), "")</f>
        <v/>
      </c>
      <c r="D6547" s="2" t="str">
        <f t="shared" si="819"/>
        <v/>
      </c>
      <c r="E6547" s="2" t="str">
        <f t="shared" si="820"/>
        <v/>
      </c>
      <c r="F6547" s="2">
        <f t="shared" si="821"/>
        <v>0</v>
      </c>
      <c r="G6547" s="2" t="str">
        <f t="shared" si="816"/>
        <v/>
      </c>
      <c r="H6547" s="2">
        <f>IFERROR(VLOOKUP((IF(LEN(DAY($A6547))&lt;2,0&amp;DAY($A6547),DAY($A6547))&amp;IF(LEN(MONTH($A6547))&lt;2,0&amp;MONTH($A6547),MONTH($A6547))), Prazniki[[#All],[DanMesec]:[Dela prosto]], 4,FALSE), 0)</f>
        <v>0</v>
      </c>
      <c r="I6547" s="2">
        <f t="shared" si="822"/>
        <v>0</v>
      </c>
      <c r="J6547" s="2">
        <f t="shared" si="823"/>
        <v>0</v>
      </c>
      <c r="K6547">
        <f t="shared" si="817"/>
        <v>1</v>
      </c>
    </row>
    <row r="6548" spans="1:11" x14ac:dyDescent="0.3">
      <c r="A6548" s="1">
        <v>46725</v>
      </c>
      <c r="B6548">
        <f t="shared" si="818"/>
        <v>1</v>
      </c>
      <c r="C6548" s="2" t="str">
        <f>IFERROR(VLOOKUP((IF(LEN(DAY($A6548))&lt;2,0&amp;DAY($A6548),DAY($A6548))&amp;IF(LEN(MONTH($A6548))&lt;2,0&amp;MONTH($A6548),MONTH($A6548))), Prazniki[[#All],[DanMesec]:[Dela prosto]], 3,FALSE), "")</f>
        <v/>
      </c>
      <c r="D6548" s="2" t="str">
        <f t="shared" si="819"/>
        <v/>
      </c>
      <c r="E6548" s="2" t="str">
        <f t="shared" si="820"/>
        <v/>
      </c>
      <c r="F6548" s="2">
        <f t="shared" si="821"/>
        <v>0</v>
      </c>
      <c r="G6548" s="2" t="str">
        <f t="shared" si="816"/>
        <v/>
      </c>
      <c r="H6548" s="2">
        <f>IFERROR(VLOOKUP((IF(LEN(DAY($A6548))&lt;2,0&amp;DAY($A6548),DAY($A6548))&amp;IF(LEN(MONTH($A6548))&lt;2,0&amp;MONTH($A6548),MONTH($A6548))), Prazniki[[#All],[DanMesec]:[Dela prosto]], 4,FALSE), 0)</f>
        <v>0</v>
      </c>
      <c r="I6548" s="2">
        <f t="shared" si="822"/>
        <v>0</v>
      </c>
      <c r="J6548" s="2">
        <f t="shared" si="823"/>
        <v>0</v>
      </c>
      <c r="K6548">
        <f t="shared" si="817"/>
        <v>0</v>
      </c>
    </row>
    <row r="6549" spans="1:11" x14ac:dyDescent="0.3">
      <c r="A6549" s="1">
        <v>46726</v>
      </c>
      <c r="B6549">
        <f t="shared" si="818"/>
        <v>1</v>
      </c>
      <c r="C6549" s="2" t="str">
        <f>IFERROR(VLOOKUP((IF(LEN(DAY($A6549))&lt;2,0&amp;DAY($A6549),DAY($A6549))&amp;IF(LEN(MONTH($A6549))&lt;2,0&amp;MONTH($A6549),MONTH($A6549))), Prazniki[[#All],[DanMesec]:[Dela prosto]], 3,FALSE), "")</f>
        <v/>
      </c>
      <c r="D6549" s="2" t="str">
        <f t="shared" si="819"/>
        <v/>
      </c>
      <c r="E6549" s="2" t="str">
        <f t="shared" si="820"/>
        <v/>
      </c>
      <c r="F6549" s="2">
        <f t="shared" si="821"/>
        <v>0</v>
      </c>
      <c r="G6549" s="2" t="str">
        <f t="shared" si="816"/>
        <v/>
      </c>
      <c r="H6549" s="2">
        <f>IFERROR(VLOOKUP((IF(LEN(DAY($A6549))&lt;2,0&amp;DAY($A6549),DAY($A6549))&amp;IF(LEN(MONTH($A6549))&lt;2,0&amp;MONTH($A6549),MONTH($A6549))), Prazniki[[#All],[DanMesec]:[Dela prosto]], 4,FALSE), 0)</f>
        <v>0</v>
      </c>
      <c r="I6549" s="2">
        <f t="shared" si="822"/>
        <v>0</v>
      </c>
      <c r="J6549" s="2">
        <f t="shared" si="823"/>
        <v>0</v>
      </c>
      <c r="K6549">
        <f t="shared" si="817"/>
        <v>0</v>
      </c>
    </row>
    <row r="6550" spans="1:11" x14ac:dyDescent="0.3">
      <c r="A6550" s="1">
        <v>46727</v>
      </c>
      <c r="B6550">
        <f t="shared" si="818"/>
        <v>0</v>
      </c>
      <c r="C6550" s="2" t="str">
        <f>IFERROR(VLOOKUP((IF(LEN(DAY($A6550))&lt;2,0&amp;DAY($A6550),DAY($A6550))&amp;IF(LEN(MONTH($A6550))&lt;2,0&amp;MONTH($A6550),MONTH($A6550))), Prazniki[[#All],[DanMesec]:[Dela prosto]], 3,FALSE), "")</f>
        <v/>
      </c>
      <c r="D6550" s="2" t="str">
        <f t="shared" si="819"/>
        <v/>
      </c>
      <c r="E6550" s="2" t="str">
        <f t="shared" si="820"/>
        <v/>
      </c>
      <c r="F6550" s="2">
        <f t="shared" si="821"/>
        <v>0</v>
      </c>
      <c r="G6550" s="2" t="str">
        <f t="shared" si="816"/>
        <v/>
      </c>
      <c r="H6550" s="2">
        <f>IFERROR(VLOOKUP((IF(LEN(DAY($A6550))&lt;2,0&amp;DAY($A6550),DAY($A6550))&amp;IF(LEN(MONTH($A6550))&lt;2,0&amp;MONTH($A6550),MONTH($A6550))), Prazniki[[#All],[DanMesec]:[Dela prosto]], 4,FALSE), 0)</f>
        <v>0</v>
      </c>
      <c r="I6550" s="2">
        <f t="shared" si="822"/>
        <v>0</v>
      </c>
      <c r="J6550" s="2">
        <f t="shared" si="823"/>
        <v>0</v>
      </c>
      <c r="K6550">
        <f t="shared" si="817"/>
        <v>1</v>
      </c>
    </row>
    <row r="6551" spans="1:11" x14ac:dyDescent="0.3">
      <c r="A6551" s="1">
        <v>46728</v>
      </c>
      <c r="B6551">
        <f t="shared" si="818"/>
        <v>0</v>
      </c>
      <c r="C6551" s="2" t="str">
        <f>IFERROR(VLOOKUP((IF(LEN(DAY($A6551))&lt;2,0&amp;DAY($A6551),DAY($A6551))&amp;IF(LEN(MONTH($A6551))&lt;2,0&amp;MONTH($A6551),MONTH($A6551))), Prazniki[[#All],[DanMesec]:[Dela prosto]], 3,FALSE), "")</f>
        <v/>
      </c>
      <c r="D6551" s="2" t="str">
        <f t="shared" si="819"/>
        <v/>
      </c>
      <c r="E6551" s="2" t="str">
        <f t="shared" si="820"/>
        <v/>
      </c>
      <c r="F6551" s="2">
        <f t="shared" si="821"/>
        <v>0</v>
      </c>
      <c r="G6551" s="2" t="str">
        <f t="shared" si="816"/>
        <v/>
      </c>
      <c r="H6551" s="2">
        <f>IFERROR(VLOOKUP((IF(LEN(DAY($A6551))&lt;2,0&amp;DAY($A6551),DAY($A6551))&amp;IF(LEN(MONTH($A6551))&lt;2,0&amp;MONTH($A6551),MONTH($A6551))), Prazniki[[#All],[DanMesec]:[Dela prosto]], 4,FALSE), 0)</f>
        <v>0</v>
      </c>
      <c r="I6551" s="2">
        <f t="shared" si="822"/>
        <v>0</v>
      </c>
      <c r="J6551" s="2">
        <f t="shared" si="823"/>
        <v>0</v>
      </c>
      <c r="K6551">
        <f t="shared" si="817"/>
        <v>1</v>
      </c>
    </row>
    <row r="6552" spans="1:11" x14ac:dyDescent="0.3">
      <c r="A6552" s="1">
        <v>46729</v>
      </c>
      <c r="B6552">
        <f t="shared" si="818"/>
        <v>0</v>
      </c>
      <c r="C6552" s="2" t="str">
        <f>IFERROR(VLOOKUP((IF(LEN(DAY($A6552))&lt;2,0&amp;DAY($A6552),DAY($A6552))&amp;IF(LEN(MONTH($A6552))&lt;2,0&amp;MONTH($A6552),MONTH($A6552))), Prazniki[[#All],[DanMesec]:[Dela prosto]], 3,FALSE), "")</f>
        <v/>
      </c>
      <c r="D6552" s="2" t="str">
        <f t="shared" si="819"/>
        <v/>
      </c>
      <c r="E6552" s="2" t="str">
        <f t="shared" si="820"/>
        <v/>
      </c>
      <c r="F6552" s="2">
        <f t="shared" si="821"/>
        <v>0</v>
      </c>
      <c r="G6552" s="2" t="str">
        <f t="shared" si="816"/>
        <v/>
      </c>
      <c r="H6552" s="2">
        <f>IFERROR(VLOOKUP((IF(LEN(DAY($A6552))&lt;2,0&amp;DAY($A6552),DAY($A6552))&amp;IF(LEN(MONTH($A6552))&lt;2,0&amp;MONTH($A6552),MONTH($A6552))), Prazniki[[#All],[DanMesec]:[Dela prosto]], 4,FALSE), 0)</f>
        <v>0</v>
      </c>
      <c r="I6552" s="2">
        <f t="shared" si="822"/>
        <v>0</v>
      </c>
      <c r="J6552" s="2">
        <f t="shared" si="823"/>
        <v>0</v>
      </c>
      <c r="K6552">
        <f t="shared" si="817"/>
        <v>1</v>
      </c>
    </row>
    <row r="6553" spans="1:11" x14ac:dyDescent="0.3">
      <c r="A6553" s="1">
        <v>46730</v>
      </c>
      <c r="B6553">
        <f t="shared" si="818"/>
        <v>0</v>
      </c>
      <c r="C6553" s="2" t="str">
        <f>IFERROR(VLOOKUP((IF(LEN(DAY($A6553))&lt;2,0&amp;DAY($A6553),DAY($A6553))&amp;IF(LEN(MONTH($A6553))&lt;2,0&amp;MONTH($A6553),MONTH($A6553))), Prazniki[[#All],[DanMesec]:[Dela prosto]], 3,FALSE), "")</f>
        <v/>
      </c>
      <c r="D6553" s="2" t="str">
        <f t="shared" si="819"/>
        <v/>
      </c>
      <c r="E6553" s="2" t="str">
        <f t="shared" si="820"/>
        <v/>
      </c>
      <c r="F6553" s="2">
        <f t="shared" si="821"/>
        <v>0</v>
      </c>
      <c r="G6553" s="2" t="str">
        <f t="shared" si="816"/>
        <v/>
      </c>
      <c r="H6553" s="2">
        <f>IFERROR(VLOOKUP((IF(LEN(DAY($A6553))&lt;2,0&amp;DAY($A6553),DAY($A6553))&amp;IF(LEN(MONTH($A6553))&lt;2,0&amp;MONTH($A6553),MONTH($A6553))), Prazniki[[#All],[DanMesec]:[Dela prosto]], 4,FALSE), 0)</f>
        <v>0</v>
      </c>
      <c r="I6553" s="2">
        <f t="shared" si="822"/>
        <v>0</v>
      </c>
      <c r="J6553" s="2">
        <f t="shared" si="823"/>
        <v>0</v>
      </c>
      <c r="K6553">
        <f t="shared" si="817"/>
        <v>1</v>
      </c>
    </row>
    <row r="6554" spans="1:11" x14ac:dyDescent="0.3">
      <c r="A6554" s="1">
        <v>46731</v>
      </c>
      <c r="B6554">
        <f t="shared" si="818"/>
        <v>0</v>
      </c>
      <c r="C6554" s="2" t="str">
        <f>IFERROR(VLOOKUP((IF(LEN(DAY($A6554))&lt;2,0&amp;DAY($A6554),DAY($A6554))&amp;IF(LEN(MONTH($A6554))&lt;2,0&amp;MONTH($A6554),MONTH($A6554))), Prazniki[[#All],[DanMesec]:[Dela prosto]], 3,FALSE), "")</f>
        <v/>
      </c>
      <c r="D6554" s="2" t="str">
        <f t="shared" si="819"/>
        <v/>
      </c>
      <c r="E6554" s="2" t="str">
        <f t="shared" si="820"/>
        <v/>
      </c>
      <c r="F6554" s="2">
        <f t="shared" si="821"/>
        <v>0</v>
      </c>
      <c r="G6554" s="2" t="str">
        <f t="shared" si="816"/>
        <v/>
      </c>
      <c r="H6554" s="2">
        <f>IFERROR(VLOOKUP((IF(LEN(DAY($A6554))&lt;2,0&amp;DAY($A6554),DAY($A6554))&amp;IF(LEN(MONTH($A6554))&lt;2,0&amp;MONTH($A6554),MONTH($A6554))), Prazniki[[#All],[DanMesec]:[Dela prosto]], 4,FALSE), 0)</f>
        <v>0</v>
      </c>
      <c r="I6554" s="2">
        <f t="shared" si="822"/>
        <v>0</v>
      </c>
      <c r="J6554" s="2">
        <f t="shared" si="823"/>
        <v>0</v>
      </c>
      <c r="K6554">
        <f t="shared" si="817"/>
        <v>1</v>
      </c>
    </row>
    <row r="6555" spans="1:11" x14ac:dyDescent="0.3">
      <c r="A6555" s="1">
        <v>46732</v>
      </c>
      <c r="B6555">
        <f t="shared" si="818"/>
        <v>1</v>
      </c>
      <c r="C6555" s="2" t="str">
        <f>IFERROR(VLOOKUP((IF(LEN(DAY($A6555))&lt;2,0&amp;DAY($A6555),DAY($A6555))&amp;IF(LEN(MONTH($A6555))&lt;2,0&amp;MONTH($A6555),MONTH($A6555))), Prazniki[[#All],[DanMesec]:[Dela prosto]], 3,FALSE), "")</f>
        <v/>
      </c>
      <c r="D6555" s="2" t="str">
        <f t="shared" si="819"/>
        <v/>
      </c>
      <c r="E6555" s="2" t="str">
        <f t="shared" si="820"/>
        <v/>
      </c>
      <c r="F6555" s="2">
        <f t="shared" si="821"/>
        <v>0</v>
      </c>
      <c r="G6555" s="2" t="str">
        <f t="shared" si="816"/>
        <v/>
      </c>
      <c r="H6555" s="2">
        <f>IFERROR(VLOOKUP((IF(LEN(DAY($A6555))&lt;2,0&amp;DAY($A6555),DAY($A6555))&amp;IF(LEN(MONTH($A6555))&lt;2,0&amp;MONTH($A6555),MONTH($A6555))), Prazniki[[#All],[DanMesec]:[Dela prosto]], 4,FALSE), 0)</f>
        <v>0</v>
      </c>
      <c r="I6555" s="2">
        <f t="shared" si="822"/>
        <v>0</v>
      </c>
      <c r="J6555" s="2">
        <f t="shared" si="823"/>
        <v>0</v>
      </c>
      <c r="K6555">
        <f t="shared" si="817"/>
        <v>0</v>
      </c>
    </row>
    <row r="6556" spans="1:11" x14ac:dyDescent="0.3">
      <c r="A6556" s="1">
        <v>46733</v>
      </c>
      <c r="B6556">
        <f t="shared" si="818"/>
        <v>1</v>
      </c>
      <c r="C6556" s="2" t="str">
        <f>IFERROR(VLOOKUP((IF(LEN(DAY($A6556))&lt;2,0&amp;DAY($A6556),DAY($A6556))&amp;IF(LEN(MONTH($A6556))&lt;2,0&amp;MONTH($A6556),MONTH($A6556))), Prazniki[[#All],[DanMesec]:[Dela prosto]], 3,FALSE), "")</f>
        <v/>
      </c>
      <c r="D6556" s="2" t="str">
        <f t="shared" si="819"/>
        <v/>
      </c>
      <c r="E6556" s="2" t="str">
        <f t="shared" si="820"/>
        <v/>
      </c>
      <c r="F6556" s="2">
        <f t="shared" si="821"/>
        <v>0</v>
      </c>
      <c r="G6556" s="2" t="str">
        <f t="shared" si="816"/>
        <v/>
      </c>
      <c r="H6556" s="2">
        <f>IFERROR(VLOOKUP((IF(LEN(DAY($A6556))&lt;2,0&amp;DAY($A6556),DAY($A6556))&amp;IF(LEN(MONTH($A6556))&lt;2,0&amp;MONTH($A6556),MONTH($A6556))), Prazniki[[#All],[DanMesec]:[Dela prosto]], 4,FALSE), 0)</f>
        <v>0</v>
      </c>
      <c r="I6556" s="2">
        <f t="shared" si="822"/>
        <v>0</v>
      </c>
      <c r="J6556" s="2">
        <f t="shared" si="823"/>
        <v>0</v>
      </c>
      <c r="K6556">
        <f t="shared" si="817"/>
        <v>0</v>
      </c>
    </row>
    <row r="6557" spans="1:11" x14ac:dyDescent="0.3">
      <c r="A6557" s="1">
        <v>46734</v>
      </c>
      <c r="B6557">
        <f t="shared" si="818"/>
        <v>0</v>
      </c>
      <c r="C6557" s="2" t="str">
        <f>IFERROR(VLOOKUP((IF(LEN(DAY($A6557))&lt;2,0&amp;DAY($A6557),DAY($A6557))&amp;IF(LEN(MONTH($A6557))&lt;2,0&amp;MONTH($A6557),MONTH($A6557))), Prazniki[[#All],[DanMesec]:[Dela prosto]], 3,FALSE), "")</f>
        <v/>
      </c>
      <c r="D6557" s="2" t="str">
        <f t="shared" si="819"/>
        <v/>
      </c>
      <c r="E6557" s="2" t="str">
        <f t="shared" si="820"/>
        <v/>
      </c>
      <c r="F6557" s="2">
        <f t="shared" si="821"/>
        <v>0</v>
      </c>
      <c r="G6557" s="2" t="str">
        <f t="shared" si="816"/>
        <v/>
      </c>
      <c r="H6557" s="2">
        <f>IFERROR(VLOOKUP((IF(LEN(DAY($A6557))&lt;2,0&amp;DAY($A6557),DAY($A6557))&amp;IF(LEN(MONTH($A6557))&lt;2,0&amp;MONTH($A6557),MONTH($A6557))), Prazniki[[#All],[DanMesec]:[Dela prosto]], 4,FALSE), 0)</f>
        <v>0</v>
      </c>
      <c r="I6557" s="2">
        <f t="shared" si="822"/>
        <v>0</v>
      </c>
      <c r="J6557" s="2">
        <f t="shared" si="823"/>
        <v>0</v>
      </c>
      <c r="K6557">
        <f t="shared" si="817"/>
        <v>1</v>
      </c>
    </row>
    <row r="6558" spans="1:11" x14ac:dyDescent="0.3">
      <c r="A6558" s="1">
        <v>46735</v>
      </c>
      <c r="B6558">
        <f t="shared" si="818"/>
        <v>0</v>
      </c>
      <c r="C6558" s="2" t="str">
        <f>IFERROR(VLOOKUP((IF(LEN(DAY($A6558))&lt;2,0&amp;DAY($A6558),DAY($A6558))&amp;IF(LEN(MONTH($A6558))&lt;2,0&amp;MONTH($A6558),MONTH($A6558))), Prazniki[[#All],[DanMesec]:[Dela prosto]], 3,FALSE), "")</f>
        <v/>
      </c>
      <c r="D6558" s="2" t="str">
        <f t="shared" si="819"/>
        <v/>
      </c>
      <c r="E6558" s="2" t="str">
        <f t="shared" si="820"/>
        <v/>
      </c>
      <c r="F6558" s="2">
        <f t="shared" si="821"/>
        <v>0</v>
      </c>
      <c r="G6558" s="2" t="str">
        <f t="shared" si="816"/>
        <v/>
      </c>
      <c r="H6558" s="2">
        <f>IFERROR(VLOOKUP((IF(LEN(DAY($A6558))&lt;2,0&amp;DAY($A6558),DAY($A6558))&amp;IF(LEN(MONTH($A6558))&lt;2,0&amp;MONTH($A6558),MONTH($A6558))), Prazniki[[#All],[DanMesec]:[Dela prosto]], 4,FALSE), 0)</f>
        <v>0</v>
      </c>
      <c r="I6558" s="2">
        <f t="shared" si="822"/>
        <v>0</v>
      </c>
      <c r="J6558" s="2">
        <f t="shared" si="823"/>
        <v>0</v>
      </c>
      <c r="K6558">
        <f t="shared" si="817"/>
        <v>1</v>
      </c>
    </row>
    <row r="6559" spans="1:11" x14ac:dyDescent="0.3">
      <c r="A6559" s="1">
        <v>46736</v>
      </c>
      <c r="B6559">
        <f t="shared" si="818"/>
        <v>0</v>
      </c>
      <c r="C6559" s="2" t="str">
        <f>IFERROR(VLOOKUP((IF(LEN(DAY($A6559))&lt;2,0&amp;DAY($A6559),DAY($A6559))&amp;IF(LEN(MONTH($A6559))&lt;2,0&amp;MONTH($A6559),MONTH($A6559))), Prazniki[[#All],[DanMesec]:[Dela prosto]], 3,FALSE), "")</f>
        <v/>
      </c>
      <c r="D6559" s="2" t="str">
        <f t="shared" si="819"/>
        <v/>
      </c>
      <c r="E6559" s="2" t="str">
        <f t="shared" si="820"/>
        <v/>
      </c>
      <c r="F6559" s="2">
        <f t="shared" si="821"/>
        <v>0</v>
      </c>
      <c r="G6559" s="2" t="str">
        <f t="shared" si="816"/>
        <v/>
      </c>
      <c r="H6559" s="2">
        <f>IFERROR(VLOOKUP((IF(LEN(DAY($A6559))&lt;2,0&amp;DAY($A6559),DAY($A6559))&amp;IF(LEN(MONTH($A6559))&lt;2,0&amp;MONTH($A6559),MONTH($A6559))), Prazniki[[#All],[DanMesec]:[Dela prosto]], 4,FALSE), 0)</f>
        <v>0</v>
      </c>
      <c r="I6559" s="2">
        <f t="shared" si="822"/>
        <v>0</v>
      </c>
      <c r="J6559" s="2">
        <f t="shared" si="823"/>
        <v>0</v>
      </c>
      <c r="K6559">
        <f t="shared" si="817"/>
        <v>1</v>
      </c>
    </row>
    <row r="6560" spans="1:11" x14ac:dyDescent="0.3">
      <c r="A6560" s="1">
        <v>46737</v>
      </c>
      <c r="B6560">
        <f t="shared" si="818"/>
        <v>0</v>
      </c>
      <c r="C6560" s="2" t="str">
        <f>IFERROR(VLOOKUP((IF(LEN(DAY($A6560))&lt;2,0&amp;DAY($A6560),DAY($A6560))&amp;IF(LEN(MONTH($A6560))&lt;2,0&amp;MONTH($A6560),MONTH($A6560))), Prazniki[[#All],[DanMesec]:[Dela prosto]], 3,FALSE), "")</f>
        <v/>
      </c>
      <c r="D6560" s="2" t="str">
        <f t="shared" si="819"/>
        <v/>
      </c>
      <c r="E6560" s="2" t="str">
        <f t="shared" si="820"/>
        <v/>
      </c>
      <c r="F6560" s="2">
        <f t="shared" si="821"/>
        <v>0</v>
      </c>
      <c r="G6560" s="2" t="str">
        <f t="shared" si="816"/>
        <v/>
      </c>
      <c r="H6560" s="2">
        <f>IFERROR(VLOOKUP((IF(LEN(DAY($A6560))&lt;2,0&amp;DAY($A6560),DAY($A6560))&amp;IF(LEN(MONTH($A6560))&lt;2,0&amp;MONTH($A6560),MONTH($A6560))), Prazniki[[#All],[DanMesec]:[Dela prosto]], 4,FALSE), 0)</f>
        <v>0</v>
      </c>
      <c r="I6560" s="2">
        <f t="shared" si="822"/>
        <v>0</v>
      </c>
      <c r="J6560" s="2">
        <f t="shared" si="823"/>
        <v>0</v>
      </c>
      <c r="K6560">
        <f t="shared" si="817"/>
        <v>1</v>
      </c>
    </row>
    <row r="6561" spans="1:11" x14ac:dyDescent="0.3">
      <c r="A6561" s="1">
        <v>46738</v>
      </c>
      <c r="B6561">
        <f t="shared" si="818"/>
        <v>0</v>
      </c>
      <c r="C6561" s="2" t="str">
        <f>IFERROR(VLOOKUP((IF(LEN(DAY($A6561))&lt;2,0&amp;DAY($A6561),DAY($A6561))&amp;IF(LEN(MONTH($A6561))&lt;2,0&amp;MONTH($A6561),MONTH($A6561))), Prazniki[[#All],[DanMesec]:[Dela prosto]], 3,FALSE), "")</f>
        <v/>
      </c>
      <c r="D6561" s="2" t="str">
        <f t="shared" si="819"/>
        <v/>
      </c>
      <c r="E6561" s="2" t="str">
        <f t="shared" si="820"/>
        <v/>
      </c>
      <c r="F6561" s="2">
        <f t="shared" si="821"/>
        <v>0</v>
      </c>
      <c r="G6561" s="2" t="str">
        <f t="shared" si="816"/>
        <v/>
      </c>
      <c r="H6561" s="2">
        <f>IFERROR(VLOOKUP((IF(LEN(DAY($A6561))&lt;2,0&amp;DAY($A6561),DAY($A6561))&amp;IF(LEN(MONTH($A6561))&lt;2,0&amp;MONTH($A6561),MONTH($A6561))), Prazniki[[#All],[DanMesec]:[Dela prosto]], 4,FALSE), 0)</f>
        <v>0</v>
      </c>
      <c r="I6561" s="2">
        <f t="shared" si="822"/>
        <v>0</v>
      </c>
      <c r="J6561" s="2">
        <f t="shared" si="823"/>
        <v>0</v>
      </c>
      <c r="K6561">
        <f t="shared" si="817"/>
        <v>1</v>
      </c>
    </row>
    <row r="6562" spans="1:11" x14ac:dyDescent="0.3">
      <c r="A6562" s="1">
        <v>46739</v>
      </c>
      <c r="B6562">
        <f t="shared" si="818"/>
        <v>1</v>
      </c>
      <c r="C6562" s="2" t="str">
        <f>IFERROR(VLOOKUP((IF(LEN(DAY($A6562))&lt;2,0&amp;DAY($A6562),DAY($A6562))&amp;IF(LEN(MONTH($A6562))&lt;2,0&amp;MONTH($A6562),MONTH($A6562))), Prazniki[[#All],[DanMesec]:[Dela prosto]], 3,FALSE), "")</f>
        <v/>
      </c>
      <c r="D6562" s="2" t="str">
        <f t="shared" si="819"/>
        <v/>
      </c>
      <c r="E6562" s="2" t="str">
        <f t="shared" si="820"/>
        <v/>
      </c>
      <c r="F6562" s="2">
        <f t="shared" si="821"/>
        <v>0</v>
      </c>
      <c r="G6562" s="2" t="str">
        <f t="shared" si="816"/>
        <v/>
      </c>
      <c r="H6562" s="2">
        <f>IFERROR(VLOOKUP((IF(LEN(DAY($A6562))&lt;2,0&amp;DAY($A6562),DAY($A6562))&amp;IF(LEN(MONTH($A6562))&lt;2,0&amp;MONTH($A6562),MONTH($A6562))), Prazniki[[#All],[DanMesec]:[Dela prosto]], 4,FALSE), 0)</f>
        <v>0</v>
      </c>
      <c r="I6562" s="2">
        <f t="shared" si="822"/>
        <v>0</v>
      </c>
      <c r="J6562" s="2">
        <f t="shared" si="823"/>
        <v>0</v>
      </c>
      <c r="K6562">
        <f t="shared" si="817"/>
        <v>0</v>
      </c>
    </row>
    <row r="6563" spans="1:11" x14ac:dyDescent="0.3">
      <c r="A6563" s="1">
        <v>46740</v>
      </c>
      <c r="B6563">
        <f t="shared" si="818"/>
        <v>1</v>
      </c>
      <c r="C6563" s="2" t="str">
        <f>IFERROR(VLOOKUP((IF(LEN(DAY($A6563))&lt;2,0&amp;DAY($A6563),DAY($A6563))&amp;IF(LEN(MONTH($A6563))&lt;2,0&amp;MONTH($A6563),MONTH($A6563))), Prazniki[[#All],[DanMesec]:[Dela prosto]], 3,FALSE), "")</f>
        <v/>
      </c>
      <c r="D6563" s="2" t="str">
        <f t="shared" si="819"/>
        <v/>
      </c>
      <c r="E6563" s="2" t="str">
        <f t="shared" si="820"/>
        <v/>
      </c>
      <c r="F6563" s="2">
        <f t="shared" si="821"/>
        <v>0</v>
      </c>
      <c r="G6563" s="2" t="str">
        <f t="shared" si="816"/>
        <v/>
      </c>
      <c r="H6563" s="2">
        <f>IFERROR(VLOOKUP((IF(LEN(DAY($A6563))&lt;2,0&amp;DAY($A6563),DAY($A6563))&amp;IF(LEN(MONTH($A6563))&lt;2,0&amp;MONTH($A6563),MONTH($A6563))), Prazniki[[#All],[DanMesec]:[Dela prosto]], 4,FALSE), 0)</f>
        <v>0</v>
      </c>
      <c r="I6563" s="2">
        <f t="shared" si="822"/>
        <v>0</v>
      </c>
      <c r="J6563" s="2">
        <f t="shared" si="823"/>
        <v>0</v>
      </c>
      <c r="K6563">
        <f t="shared" si="817"/>
        <v>0</v>
      </c>
    </row>
    <row r="6564" spans="1:11" x14ac:dyDescent="0.3">
      <c r="A6564" s="1">
        <v>46741</v>
      </c>
      <c r="B6564">
        <f t="shared" si="818"/>
        <v>0</v>
      </c>
      <c r="C6564" s="2" t="str">
        <f>IFERROR(VLOOKUP((IF(LEN(DAY($A6564))&lt;2,0&amp;DAY($A6564),DAY($A6564))&amp;IF(LEN(MONTH($A6564))&lt;2,0&amp;MONTH($A6564),MONTH($A6564))), Prazniki[[#All],[DanMesec]:[Dela prosto]], 3,FALSE), "")</f>
        <v/>
      </c>
      <c r="D6564" s="2" t="str">
        <f t="shared" si="819"/>
        <v/>
      </c>
      <c r="E6564" s="2" t="str">
        <f t="shared" si="820"/>
        <v/>
      </c>
      <c r="F6564" s="2">
        <f t="shared" si="821"/>
        <v>0</v>
      </c>
      <c r="G6564" s="2" t="str">
        <f t="shared" si="816"/>
        <v/>
      </c>
      <c r="H6564" s="2">
        <f>IFERROR(VLOOKUP((IF(LEN(DAY($A6564))&lt;2,0&amp;DAY($A6564),DAY($A6564))&amp;IF(LEN(MONTH($A6564))&lt;2,0&amp;MONTH($A6564),MONTH($A6564))), Prazniki[[#All],[DanMesec]:[Dela prosto]], 4,FALSE), 0)</f>
        <v>0</v>
      </c>
      <c r="I6564" s="2">
        <f t="shared" si="822"/>
        <v>0</v>
      </c>
      <c r="J6564" s="2">
        <f t="shared" si="823"/>
        <v>0</v>
      </c>
      <c r="K6564">
        <f t="shared" si="817"/>
        <v>1</v>
      </c>
    </row>
    <row r="6565" spans="1:11" x14ac:dyDescent="0.3">
      <c r="A6565" s="1">
        <v>46742</v>
      </c>
      <c r="B6565">
        <f t="shared" si="818"/>
        <v>0</v>
      </c>
      <c r="C6565" s="2" t="str">
        <f>IFERROR(VLOOKUP((IF(LEN(DAY($A6565))&lt;2,0&amp;DAY($A6565),DAY($A6565))&amp;IF(LEN(MONTH($A6565))&lt;2,0&amp;MONTH($A6565),MONTH($A6565))), Prazniki[[#All],[DanMesec]:[Dela prosto]], 3,FALSE), "")</f>
        <v/>
      </c>
      <c r="D6565" s="2" t="str">
        <f t="shared" si="819"/>
        <v/>
      </c>
      <c r="E6565" s="2" t="str">
        <f t="shared" si="820"/>
        <v/>
      </c>
      <c r="F6565" s="2">
        <f t="shared" si="821"/>
        <v>0</v>
      </c>
      <c r="G6565" s="2" t="str">
        <f t="shared" si="816"/>
        <v/>
      </c>
      <c r="H6565" s="2">
        <f>IFERROR(VLOOKUP((IF(LEN(DAY($A6565))&lt;2,0&amp;DAY($A6565),DAY($A6565))&amp;IF(LEN(MONTH($A6565))&lt;2,0&amp;MONTH($A6565),MONTH($A6565))), Prazniki[[#All],[DanMesec]:[Dela prosto]], 4,FALSE), 0)</f>
        <v>0</v>
      </c>
      <c r="I6565" s="2">
        <f t="shared" si="822"/>
        <v>0</v>
      </c>
      <c r="J6565" s="2">
        <f t="shared" si="823"/>
        <v>0</v>
      </c>
      <c r="K6565">
        <f t="shared" si="817"/>
        <v>1</v>
      </c>
    </row>
    <row r="6566" spans="1:11" x14ac:dyDescent="0.3">
      <c r="A6566" s="1">
        <v>46743</v>
      </c>
      <c r="B6566">
        <f t="shared" si="818"/>
        <v>0</v>
      </c>
      <c r="C6566" s="2" t="str">
        <f>IFERROR(VLOOKUP((IF(LEN(DAY($A6566))&lt;2,0&amp;DAY($A6566),DAY($A6566))&amp;IF(LEN(MONTH($A6566))&lt;2,0&amp;MONTH($A6566),MONTH($A6566))), Prazniki[[#All],[DanMesec]:[Dela prosto]], 3,FALSE), "")</f>
        <v/>
      </c>
      <c r="D6566" s="2" t="str">
        <f t="shared" si="819"/>
        <v/>
      </c>
      <c r="E6566" s="2" t="str">
        <f t="shared" si="820"/>
        <v/>
      </c>
      <c r="F6566" s="2">
        <f t="shared" si="821"/>
        <v>0</v>
      </c>
      <c r="G6566" s="2" t="str">
        <f t="shared" si="816"/>
        <v/>
      </c>
      <c r="H6566" s="2">
        <f>IFERROR(VLOOKUP((IF(LEN(DAY($A6566))&lt;2,0&amp;DAY($A6566),DAY($A6566))&amp;IF(LEN(MONTH($A6566))&lt;2,0&amp;MONTH($A6566),MONTH($A6566))), Prazniki[[#All],[DanMesec]:[Dela prosto]], 4,FALSE), 0)</f>
        <v>0</v>
      </c>
      <c r="I6566" s="2">
        <f t="shared" si="822"/>
        <v>0</v>
      </c>
      <c r="J6566" s="2">
        <f t="shared" si="823"/>
        <v>0</v>
      </c>
      <c r="K6566">
        <f t="shared" si="817"/>
        <v>1</v>
      </c>
    </row>
    <row r="6567" spans="1:11" x14ac:dyDescent="0.3">
      <c r="A6567" s="1">
        <v>46744</v>
      </c>
      <c r="B6567">
        <f t="shared" si="818"/>
        <v>0</v>
      </c>
      <c r="C6567" s="2" t="str">
        <f>IFERROR(VLOOKUP((IF(LEN(DAY($A6567))&lt;2,0&amp;DAY($A6567),DAY($A6567))&amp;IF(LEN(MONTH($A6567))&lt;2,0&amp;MONTH($A6567),MONTH($A6567))), Prazniki[[#All],[DanMesec]:[Dela prosto]], 3,FALSE), "")</f>
        <v/>
      </c>
      <c r="D6567" s="2" t="str">
        <f t="shared" si="819"/>
        <v/>
      </c>
      <c r="E6567" s="2" t="str">
        <f t="shared" si="820"/>
        <v/>
      </c>
      <c r="F6567" s="2">
        <f t="shared" si="821"/>
        <v>0</v>
      </c>
      <c r="G6567" s="2" t="str">
        <f t="shared" si="816"/>
        <v/>
      </c>
      <c r="H6567" s="2">
        <f>IFERROR(VLOOKUP((IF(LEN(DAY($A6567))&lt;2,0&amp;DAY($A6567),DAY($A6567))&amp;IF(LEN(MONTH($A6567))&lt;2,0&amp;MONTH($A6567),MONTH($A6567))), Prazniki[[#All],[DanMesec]:[Dela prosto]], 4,FALSE), 0)</f>
        <v>0</v>
      </c>
      <c r="I6567" s="2">
        <f t="shared" si="822"/>
        <v>0</v>
      </c>
      <c r="J6567" s="2">
        <f t="shared" si="823"/>
        <v>0</v>
      </c>
      <c r="K6567">
        <f t="shared" si="817"/>
        <v>1</v>
      </c>
    </row>
    <row r="6568" spans="1:11" x14ac:dyDescent="0.3">
      <c r="A6568" s="1">
        <v>46745</v>
      </c>
      <c r="B6568">
        <f t="shared" si="818"/>
        <v>0</v>
      </c>
      <c r="C6568" s="2" t="str">
        <f>IFERROR(VLOOKUP((IF(LEN(DAY($A6568))&lt;2,0&amp;DAY($A6568),DAY($A6568))&amp;IF(LEN(MONTH($A6568))&lt;2,0&amp;MONTH($A6568),MONTH($A6568))), Prazniki[[#All],[DanMesec]:[Dela prosto]], 3,FALSE), "")</f>
        <v/>
      </c>
      <c r="D6568" s="2" t="str">
        <f t="shared" si="819"/>
        <v/>
      </c>
      <c r="E6568" s="2" t="str">
        <f t="shared" si="820"/>
        <v/>
      </c>
      <c r="F6568" s="2">
        <f t="shared" si="821"/>
        <v>0</v>
      </c>
      <c r="G6568" s="2" t="str">
        <f t="shared" si="816"/>
        <v/>
      </c>
      <c r="H6568" s="2">
        <f>IFERROR(VLOOKUP((IF(LEN(DAY($A6568))&lt;2,0&amp;DAY($A6568),DAY($A6568))&amp;IF(LEN(MONTH($A6568))&lt;2,0&amp;MONTH($A6568),MONTH($A6568))), Prazniki[[#All],[DanMesec]:[Dela prosto]], 4,FALSE), 0)</f>
        <v>0</v>
      </c>
      <c r="I6568" s="2">
        <f t="shared" si="822"/>
        <v>0</v>
      </c>
      <c r="J6568" s="2">
        <f t="shared" si="823"/>
        <v>0</v>
      </c>
      <c r="K6568">
        <f t="shared" si="817"/>
        <v>1</v>
      </c>
    </row>
    <row r="6569" spans="1:11" x14ac:dyDescent="0.3">
      <c r="A6569" s="1">
        <v>46746</v>
      </c>
      <c r="B6569">
        <f t="shared" si="818"/>
        <v>1</v>
      </c>
      <c r="C6569" s="2" t="str">
        <f>IFERROR(VLOOKUP((IF(LEN(DAY($A6569))&lt;2,0&amp;DAY($A6569),DAY($A6569))&amp;IF(LEN(MONTH($A6569))&lt;2,0&amp;MONTH($A6569),MONTH($A6569))), Prazniki[[#All],[DanMesec]:[Dela prosto]], 3,FALSE), "")</f>
        <v>Božič</v>
      </c>
      <c r="D6569" s="2" t="str">
        <f t="shared" si="819"/>
        <v/>
      </c>
      <c r="E6569" s="2" t="str">
        <f t="shared" si="820"/>
        <v/>
      </c>
      <c r="F6569" s="2">
        <f t="shared" si="821"/>
        <v>1</v>
      </c>
      <c r="G6569" s="2" t="str">
        <f t="shared" si="816"/>
        <v>Božič</v>
      </c>
      <c r="H6569" s="2">
        <f>IFERROR(VLOOKUP((IF(LEN(DAY($A6569))&lt;2,0&amp;DAY($A6569),DAY($A6569))&amp;IF(LEN(MONTH($A6569))&lt;2,0&amp;MONTH($A6569),MONTH($A6569))), Prazniki[[#All],[DanMesec]:[Dela prosto]], 4,FALSE), 0)</f>
        <v>1</v>
      </c>
      <c r="I6569" s="2">
        <f t="shared" si="822"/>
        <v>0</v>
      </c>
      <c r="J6569" s="2">
        <f t="shared" si="823"/>
        <v>1</v>
      </c>
      <c r="K6569">
        <f t="shared" si="817"/>
        <v>0</v>
      </c>
    </row>
    <row r="6570" spans="1:11" x14ac:dyDescent="0.3">
      <c r="A6570" s="1">
        <v>46747</v>
      </c>
      <c r="B6570">
        <f t="shared" si="818"/>
        <v>1</v>
      </c>
      <c r="C6570" s="2" t="str">
        <f>IFERROR(VLOOKUP((IF(LEN(DAY($A6570))&lt;2,0&amp;DAY($A6570),DAY($A6570))&amp;IF(LEN(MONTH($A6570))&lt;2,0&amp;MONTH($A6570),MONTH($A6570))), Prazniki[[#All],[DanMesec]:[Dela prosto]], 3,FALSE), "")</f>
        <v>Dan samostojnosti in enotnosti</v>
      </c>
      <c r="D6570" s="2" t="str">
        <f t="shared" si="819"/>
        <v/>
      </c>
      <c r="E6570" s="2" t="str">
        <f t="shared" si="820"/>
        <v/>
      </c>
      <c r="F6570" s="2">
        <f t="shared" si="821"/>
        <v>1</v>
      </c>
      <c r="G6570" s="2" t="str">
        <f t="shared" si="816"/>
        <v>Dan samostojnosti in enotnosti</v>
      </c>
      <c r="H6570" s="2">
        <f>IFERROR(VLOOKUP((IF(LEN(DAY($A6570))&lt;2,0&amp;DAY($A6570),DAY($A6570))&amp;IF(LEN(MONTH($A6570))&lt;2,0&amp;MONTH($A6570),MONTH($A6570))), Prazniki[[#All],[DanMesec]:[Dela prosto]], 4,FALSE), 0)</f>
        <v>1</v>
      </c>
      <c r="I6570" s="2">
        <f t="shared" si="822"/>
        <v>0</v>
      </c>
      <c r="J6570" s="2">
        <f t="shared" si="823"/>
        <v>1</v>
      </c>
      <c r="K6570">
        <f t="shared" si="817"/>
        <v>0</v>
      </c>
    </row>
    <row r="6571" spans="1:11" x14ac:dyDescent="0.3">
      <c r="A6571" s="1">
        <v>46748</v>
      </c>
      <c r="B6571">
        <f t="shared" si="818"/>
        <v>0</v>
      </c>
      <c r="C6571" s="2" t="str">
        <f>IFERROR(VLOOKUP((IF(LEN(DAY($A6571))&lt;2,0&amp;DAY($A6571),DAY($A6571))&amp;IF(LEN(MONTH($A6571))&lt;2,0&amp;MONTH($A6571),MONTH($A6571))), Prazniki[[#All],[DanMesec]:[Dela prosto]], 3,FALSE), "")</f>
        <v/>
      </c>
      <c r="D6571" s="2" t="str">
        <f t="shared" si="819"/>
        <v/>
      </c>
      <c r="E6571" s="2" t="str">
        <f t="shared" si="820"/>
        <v/>
      </c>
      <c r="F6571" s="2">
        <f t="shared" si="821"/>
        <v>0</v>
      </c>
      <c r="G6571" s="2" t="str">
        <f t="shared" si="816"/>
        <v/>
      </c>
      <c r="H6571" s="2">
        <f>IFERROR(VLOOKUP((IF(LEN(DAY($A6571))&lt;2,0&amp;DAY($A6571),DAY($A6571))&amp;IF(LEN(MONTH($A6571))&lt;2,0&amp;MONTH($A6571),MONTH($A6571))), Prazniki[[#All],[DanMesec]:[Dela prosto]], 4,FALSE), 0)</f>
        <v>0</v>
      </c>
      <c r="I6571" s="2">
        <f t="shared" si="822"/>
        <v>0</v>
      </c>
      <c r="J6571" s="2">
        <f t="shared" si="823"/>
        <v>0</v>
      </c>
      <c r="K6571">
        <f t="shared" si="817"/>
        <v>1</v>
      </c>
    </row>
    <row r="6572" spans="1:11" x14ac:dyDescent="0.3">
      <c r="A6572" s="1">
        <v>46749</v>
      </c>
      <c r="B6572">
        <f t="shared" si="818"/>
        <v>0</v>
      </c>
      <c r="C6572" s="2" t="str">
        <f>IFERROR(VLOOKUP((IF(LEN(DAY($A6572))&lt;2,0&amp;DAY($A6572),DAY($A6572))&amp;IF(LEN(MONTH($A6572))&lt;2,0&amp;MONTH($A6572),MONTH($A6572))), Prazniki[[#All],[DanMesec]:[Dela prosto]], 3,FALSE), "")</f>
        <v/>
      </c>
      <c r="D6572" s="2" t="str">
        <f t="shared" si="819"/>
        <v/>
      </c>
      <c r="E6572" s="2" t="str">
        <f t="shared" si="820"/>
        <v/>
      </c>
      <c r="F6572" s="2">
        <f t="shared" si="821"/>
        <v>0</v>
      </c>
      <c r="G6572" s="2" t="str">
        <f t="shared" si="816"/>
        <v/>
      </c>
      <c r="H6572" s="2">
        <f>IFERROR(VLOOKUP((IF(LEN(DAY($A6572))&lt;2,0&amp;DAY($A6572),DAY($A6572))&amp;IF(LEN(MONTH($A6572))&lt;2,0&amp;MONTH($A6572),MONTH($A6572))), Prazniki[[#All],[DanMesec]:[Dela prosto]], 4,FALSE), 0)</f>
        <v>0</v>
      </c>
      <c r="I6572" s="2">
        <f t="shared" si="822"/>
        <v>0</v>
      </c>
      <c r="J6572" s="2">
        <f t="shared" si="823"/>
        <v>0</v>
      </c>
      <c r="K6572">
        <f t="shared" si="817"/>
        <v>1</v>
      </c>
    </row>
    <row r="6573" spans="1:11" x14ac:dyDescent="0.3">
      <c r="A6573" s="1">
        <v>46750</v>
      </c>
      <c r="B6573">
        <f t="shared" si="818"/>
        <v>0</v>
      </c>
      <c r="C6573" s="2" t="str">
        <f>IFERROR(VLOOKUP((IF(LEN(DAY($A6573))&lt;2,0&amp;DAY($A6573),DAY($A6573))&amp;IF(LEN(MONTH($A6573))&lt;2,0&amp;MONTH($A6573),MONTH($A6573))), Prazniki[[#All],[DanMesec]:[Dela prosto]], 3,FALSE), "")</f>
        <v/>
      </c>
      <c r="D6573" s="2" t="str">
        <f t="shared" si="819"/>
        <v/>
      </c>
      <c r="E6573" s="2" t="str">
        <f t="shared" si="820"/>
        <v/>
      </c>
      <c r="F6573" s="2">
        <f t="shared" si="821"/>
        <v>0</v>
      </c>
      <c r="G6573" s="2" t="str">
        <f t="shared" si="816"/>
        <v/>
      </c>
      <c r="H6573" s="2">
        <f>IFERROR(VLOOKUP((IF(LEN(DAY($A6573))&lt;2,0&amp;DAY($A6573),DAY($A6573))&amp;IF(LEN(MONTH($A6573))&lt;2,0&amp;MONTH($A6573),MONTH($A6573))), Prazniki[[#All],[DanMesec]:[Dela prosto]], 4,FALSE), 0)</f>
        <v>0</v>
      </c>
      <c r="I6573" s="2">
        <f t="shared" si="822"/>
        <v>0</v>
      </c>
      <c r="J6573" s="2">
        <f t="shared" si="823"/>
        <v>0</v>
      </c>
      <c r="K6573">
        <f t="shared" si="817"/>
        <v>1</v>
      </c>
    </row>
    <row r="6574" spans="1:11" x14ac:dyDescent="0.3">
      <c r="A6574" s="1">
        <v>46751</v>
      </c>
      <c r="B6574">
        <f t="shared" si="818"/>
        <v>0</v>
      </c>
      <c r="C6574" s="2" t="str">
        <f>IFERROR(VLOOKUP((IF(LEN(DAY($A6574))&lt;2,0&amp;DAY($A6574),DAY($A6574))&amp;IF(LEN(MONTH($A6574))&lt;2,0&amp;MONTH($A6574),MONTH($A6574))), Prazniki[[#All],[DanMesec]:[Dela prosto]], 3,FALSE), "")</f>
        <v/>
      </c>
      <c r="D6574" s="2" t="str">
        <f t="shared" si="819"/>
        <v/>
      </c>
      <c r="E6574" s="2" t="str">
        <f t="shared" si="820"/>
        <v/>
      </c>
      <c r="F6574" s="2">
        <f t="shared" si="821"/>
        <v>0</v>
      </c>
      <c r="G6574" s="2" t="str">
        <f t="shared" si="816"/>
        <v/>
      </c>
      <c r="H6574" s="2">
        <f>IFERROR(VLOOKUP((IF(LEN(DAY($A6574))&lt;2,0&amp;DAY($A6574),DAY($A6574))&amp;IF(LEN(MONTH($A6574))&lt;2,0&amp;MONTH($A6574),MONTH($A6574))), Prazniki[[#All],[DanMesec]:[Dela prosto]], 4,FALSE), 0)</f>
        <v>0</v>
      </c>
      <c r="I6574" s="2">
        <f t="shared" si="822"/>
        <v>0</v>
      </c>
      <c r="J6574" s="2">
        <f t="shared" si="823"/>
        <v>0</v>
      </c>
      <c r="K6574">
        <f t="shared" si="817"/>
        <v>1</v>
      </c>
    </row>
    <row r="6575" spans="1:11" x14ac:dyDescent="0.3">
      <c r="A6575" s="1">
        <v>46752</v>
      </c>
      <c r="B6575">
        <f t="shared" si="818"/>
        <v>0</v>
      </c>
      <c r="C6575" s="2" t="str">
        <f>IFERROR(VLOOKUP((IF(LEN(DAY($A6575))&lt;2,0&amp;DAY($A6575),DAY($A6575))&amp;IF(LEN(MONTH($A6575))&lt;2,0&amp;MONTH($A6575),MONTH($A6575))), Prazniki[[#All],[DanMesec]:[Dela prosto]], 3,FALSE), "")</f>
        <v/>
      </c>
      <c r="D6575" s="2" t="str">
        <f t="shared" si="819"/>
        <v/>
      </c>
      <c r="E6575" s="2" t="str">
        <f t="shared" si="820"/>
        <v/>
      </c>
      <c r="F6575" s="2">
        <f t="shared" si="821"/>
        <v>0</v>
      </c>
      <c r="G6575" s="2" t="str">
        <f t="shared" si="816"/>
        <v/>
      </c>
      <c r="H6575" s="2">
        <f>IFERROR(VLOOKUP((IF(LEN(DAY($A6575))&lt;2,0&amp;DAY($A6575),DAY($A6575))&amp;IF(LEN(MONTH($A6575))&lt;2,0&amp;MONTH($A6575),MONTH($A6575))), Prazniki[[#All],[DanMesec]:[Dela prosto]], 4,FALSE), 0)</f>
        <v>0</v>
      </c>
      <c r="I6575" s="2">
        <f t="shared" si="822"/>
        <v>0</v>
      </c>
      <c r="J6575" s="2">
        <f t="shared" si="823"/>
        <v>0</v>
      </c>
      <c r="K6575">
        <f t="shared" si="817"/>
        <v>1</v>
      </c>
    </row>
    <row r="6576" spans="1:11" x14ac:dyDescent="0.3">
      <c r="A6576" s="1">
        <v>46753</v>
      </c>
      <c r="B6576">
        <f t="shared" si="818"/>
        <v>1</v>
      </c>
      <c r="C6576" s="2" t="str">
        <f>IFERROR(VLOOKUP((IF(LEN(DAY($A6576))&lt;2,0&amp;DAY($A6576),DAY($A6576))&amp;IF(LEN(MONTH($A6576))&lt;2,0&amp;MONTH($A6576),MONTH($A6576))), Prazniki[[#All],[DanMesec]:[Dela prosto]], 3,FALSE), "")</f>
        <v>Novo leto</v>
      </c>
      <c r="D6576" s="2" t="str">
        <f t="shared" si="819"/>
        <v/>
      </c>
      <c r="E6576" s="2" t="str">
        <f t="shared" si="820"/>
        <v/>
      </c>
      <c r="F6576" s="2">
        <f t="shared" si="821"/>
        <v>1</v>
      </c>
      <c r="G6576" s="2" t="str">
        <f t="shared" si="816"/>
        <v>Novo leto</v>
      </c>
      <c r="H6576" s="2">
        <f>IFERROR(VLOOKUP((IF(LEN(DAY($A6576))&lt;2,0&amp;DAY($A6576),DAY($A6576))&amp;IF(LEN(MONTH($A6576))&lt;2,0&amp;MONTH($A6576),MONTH($A6576))), Prazniki[[#All],[DanMesec]:[Dela prosto]], 4,FALSE), 0)</f>
        <v>1</v>
      </c>
      <c r="I6576" s="2">
        <f t="shared" si="822"/>
        <v>0</v>
      </c>
      <c r="J6576" s="2">
        <f t="shared" si="823"/>
        <v>1</v>
      </c>
      <c r="K6576">
        <f t="shared" si="817"/>
        <v>0</v>
      </c>
    </row>
    <row r="6577" spans="1:11" x14ac:dyDescent="0.3">
      <c r="A6577" s="1">
        <v>46754</v>
      </c>
      <c r="B6577">
        <f t="shared" si="818"/>
        <v>1</v>
      </c>
      <c r="C6577" s="2" t="str">
        <f>IFERROR(VLOOKUP((IF(LEN(DAY($A6577))&lt;2,0&amp;DAY($A6577),DAY($A6577))&amp;IF(LEN(MONTH($A6577))&lt;2,0&amp;MONTH($A6577),MONTH($A6577))), Prazniki[[#All],[DanMesec]:[Dela prosto]], 3,FALSE), "")</f>
        <v>Novo leto</v>
      </c>
      <c r="D6577" s="2" t="str">
        <f t="shared" si="819"/>
        <v/>
      </c>
      <c r="E6577" s="2" t="str">
        <f t="shared" si="820"/>
        <v/>
      </c>
      <c r="F6577" s="2">
        <f t="shared" si="821"/>
        <v>1</v>
      </c>
      <c r="G6577" s="2" t="str">
        <f t="shared" si="816"/>
        <v>Novo leto</v>
      </c>
      <c r="H6577" s="2">
        <f>IFERROR(VLOOKUP((IF(LEN(DAY($A6577))&lt;2,0&amp;DAY($A6577),DAY($A6577))&amp;IF(LEN(MONTH($A6577))&lt;2,0&amp;MONTH($A6577),MONTH($A6577))), Prazniki[[#All],[DanMesec]:[Dela prosto]], 4,FALSE), 0)</f>
        <v>1</v>
      </c>
      <c r="I6577" s="2">
        <f t="shared" si="822"/>
        <v>0</v>
      </c>
      <c r="J6577" s="2">
        <f t="shared" si="823"/>
        <v>1</v>
      </c>
      <c r="K6577">
        <f t="shared" si="817"/>
        <v>0</v>
      </c>
    </row>
    <row r="6578" spans="1:11" x14ac:dyDescent="0.3">
      <c r="A6578" s="1">
        <v>46755</v>
      </c>
      <c r="B6578">
        <f t="shared" si="818"/>
        <v>0</v>
      </c>
      <c r="C6578" s="2" t="str">
        <f>IFERROR(VLOOKUP((IF(LEN(DAY($A6578))&lt;2,0&amp;DAY($A6578),DAY($A6578))&amp;IF(LEN(MONTH($A6578))&lt;2,0&amp;MONTH($A6578),MONTH($A6578))), Prazniki[[#All],[DanMesec]:[Dela prosto]], 3,FALSE), "")</f>
        <v/>
      </c>
      <c r="D6578" s="2" t="str">
        <f t="shared" si="819"/>
        <v/>
      </c>
      <c r="E6578" s="2" t="str">
        <f t="shared" si="820"/>
        <v/>
      </c>
      <c r="F6578" s="2">
        <f t="shared" si="821"/>
        <v>0</v>
      </c>
      <c r="G6578" s="2" t="str">
        <f t="shared" si="816"/>
        <v/>
      </c>
      <c r="H6578" s="2">
        <f>IFERROR(VLOOKUP((IF(LEN(DAY($A6578))&lt;2,0&amp;DAY($A6578),DAY($A6578))&amp;IF(LEN(MONTH($A6578))&lt;2,0&amp;MONTH($A6578),MONTH($A6578))), Prazniki[[#All],[DanMesec]:[Dela prosto]], 4,FALSE), 0)</f>
        <v>0</v>
      </c>
      <c r="I6578" s="2">
        <f t="shared" si="822"/>
        <v>0</v>
      </c>
      <c r="J6578" s="2">
        <f t="shared" si="823"/>
        <v>0</v>
      </c>
      <c r="K6578">
        <f t="shared" si="817"/>
        <v>1</v>
      </c>
    </row>
    <row r="6579" spans="1:11" x14ac:dyDescent="0.3">
      <c r="A6579" s="1">
        <v>46756</v>
      </c>
      <c r="B6579">
        <f t="shared" si="818"/>
        <v>0</v>
      </c>
      <c r="C6579" s="2" t="str">
        <f>IFERROR(VLOOKUP((IF(LEN(DAY($A6579))&lt;2,0&amp;DAY($A6579),DAY($A6579))&amp;IF(LEN(MONTH($A6579))&lt;2,0&amp;MONTH($A6579),MONTH($A6579))), Prazniki[[#All],[DanMesec]:[Dela prosto]], 3,FALSE), "")</f>
        <v/>
      </c>
      <c r="D6579" s="2" t="str">
        <f t="shared" si="819"/>
        <v/>
      </c>
      <c r="E6579" s="2" t="str">
        <f t="shared" si="820"/>
        <v/>
      </c>
      <c r="F6579" s="2">
        <f t="shared" si="821"/>
        <v>0</v>
      </c>
      <c r="G6579" s="2" t="str">
        <f t="shared" si="816"/>
        <v/>
      </c>
      <c r="H6579" s="2">
        <f>IFERROR(VLOOKUP((IF(LEN(DAY($A6579))&lt;2,0&amp;DAY($A6579),DAY($A6579))&amp;IF(LEN(MONTH($A6579))&lt;2,0&amp;MONTH($A6579),MONTH($A6579))), Prazniki[[#All],[DanMesec]:[Dela prosto]], 4,FALSE), 0)</f>
        <v>0</v>
      </c>
      <c r="I6579" s="2">
        <f t="shared" si="822"/>
        <v>0</v>
      </c>
      <c r="J6579" s="2">
        <f t="shared" si="823"/>
        <v>0</v>
      </c>
      <c r="K6579">
        <f t="shared" si="817"/>
        <v>1</v>
      </c>
    </row>
    <row r="6580" spans="1:11" x14ac:dyDescent="0.3">
      <c r="A6580" s="1">
        <v>46757</v>
      </c>
      <c r="B6580">
        <f t="shared" si="818"/>
        <v>0</v>
      </c>
      <c r="C6580" s="2" t="str">
        <f>IFERROR(VLOOKUP((IF(LEN(DAY($A6580))&lt;2,0&amp;DAY($A6580),DAY($A6580))&amp;IF(LEN(MONTH($A6580))&lt;2,0&amp;MONTH($A6580),MONTH($A6580))), Prazniki[[#All],[DanMesec]:[Dela prosto]], 3,FALSE), "")</f>
        <v/>
      </c>
      <c r="D6580" s="2" t="str">
        <f t="shared" si="819"/>
        <v/>
      </c>
      <c r="E6580" s="2" t="str">
        <f t="shared" si="820"/>
        <v/>
      </c>
      <c r="F6580" s="2">
        <f t="shared" si="821"/>
        <v>0</v>
      </c>
      <c r="G6580" s="2" t="str">
        <f t="shared" si="816"/>
        <v/>
      </c>
      <c r="H6580" s="2">
        <f>IFERROR(VLOOKUP((IF(LEN(DAY($A6580))&lt;2,0&amp;DAY($A6580),DAY($A6580))&amp;IF(LEN(MONTH($A6580))&lt;2,0&amp;MONTH($A6580),MONTH($A6580))), Prazniki[[#All],[DanMesec]:[Dela prosto]], 4,FALSE), 0)</f>
        <v>0</v>
      </c>
      <c r="I6580" s="2">
        <f t="shared" si="822"/>
        <v>0</v>
      </c>
      <c r="J6580" s="2">
        <f t="shared" si="823"/>
        <v>0</v>
      </c>
      <c r="K6580">
        <f t="shared" si="817"/>
        <v>1</v>
      </c>
    </row>
    <row r="6581" spans="1:11" x14ac:dyDescent="0.3">
      <c r="A6581" s="1">
        <v>46758</v>
      </c>
      <c r="B6581">
        <f t="shared" si="818"/>
        <v>0</v>
      </c>
      <c r="C6581" s="2" t="str">
        <f>IFERROR(VLOOKUP((IF(LEN(DAY($A6581))&lt;2,0&amp;DAY($A6581),DAY($A6581))&amp;IF(LEN(MONTH($A6581))&lt;2,0&amp;MONTH($A6581),MONTH($A6581))), Prazniki[[#All],[DanMesec]:[Dela prosto]], 3,FALSE), "")</f>
        <v/>
      </c>
      <c r="D6581" s="2" t="str">
        <f t="shared" si="819"/>
        <v/>
      </c>
      <c r="E6581" s="2" t="str">
        <f t="shared" si="820"/>
        <v/>
      </c>
      <c r="F6581" s="2">
        <f t="shared" si="821"/>
        <v>0</v>
      </c>
      <c r="G6581" s="2" t="str">
        <f t="shared" si="816"/>
        <v/>
      </c>
      <c r="H6581" s="2">
        <f>IFERROR(VLOOKUP((IF(LEN(DAY($A6581))&lt;2,0&amp;DAY($A6581),DAY($A6581))&amp;IF(LEN(MONTH($A6581))&lt;2,0&amp;MONTH($A6581),MONTH($A6581))), Prazniki[[#All],[DanMesec]:[Dela prosto]], 4,FALSE), 0)</f>
        <v>0</v>
      </c>
      <c r="I6581" s="2">
        <f t="shared" si="822"/>
        <v>0</v>
      </c>
      <c r="J6581" s="2">
        <f t="shared" si="823"/>
        <v>0</v>
      </c>
      <c r="K6581">
        <f t="shared" si="817"/>
        <v>1</v>
      </c>
    </row>
    <row r="6582" spans="1:11" x14ac:dyDescent="0.3">
      <c r="A6582" s="1">
        <v>46759</v>
      </c>
      <c r="B6582">
        <f t="shared" si="818"/>
        <v>0</v>
      </c>
      <c r="C6582" s="2" t="str">
        <f>IFERROR(VLOOKUP((IF(LEN(DAY($A6582))&lt;2,0&amp;DAY($A6582),DAY($A6582))&amp;IF(LEN(MONTH($A6582))&lt;2,0&amp;MONTH($A6582),MONTH($A6582))), Prazniki[[#All],[DanMesec]:[Dela prosto]], 3,FALSE), "")</f>
        <v/>
      </c>
      <c r="D6582" s="2" t="str">
        <f t="shared" si="819"/>
        <v/>
      </c>
      <c r="E6582" s="2" t="str">
        <f t="shared" si="820"/>
        <v/>
      </c>
      <c r="F6582" s="2">
        <f t="shared" si="821"/>
        <v>0</v>
      </c>
      <c r="G6582" s="2" t="str">
        <f t="shared" si="816"/>
        <v/>
      </c>
      <c r="H6582" s="2">
        <f>IFERROR(VLOOKUP((IF(LEN(DAY($A6582))&lt;2,0&amp;DAY($A6582),DAY($A6582))&amp;IF(LEN(MONTH($A6582))&lt;2,0&amp;MONTH($A6582),MONTH($A6582))), Prazniki[[#All],[DanMesec]:[Dela prosto]], 4,FALSE), 0)</f>
        <v>0</v>
      </c>
      <c r="I6582" s="2">
        <f t="shared" si="822"/>
        <v>0</v>
      </c>
      <c r="J6582" s="2">
        <f t="shared" si="823"/>
        <v>0</v>
      </c>
      <c r="K6582">
        <f t="shared" si="817"/>
        <v>1</v>
      </c>
    </row>
    <row r="6583" spans="1:11" x14ac:dyDescent="0.3">
      <c r="A6583" s="1">
        <v>46760</v>
      </c>
      <c r="B6583">
        <f t="shared" si="818"/>
        <v>1</v>
      </c>
      <c r="C6583" s="2" t="str">
        <f>IFERROR(VLOOKUP((IF(LEN(DAY($A6583))&lt;2,0&amp;DAY($A6583),DAY($A6583))&amp;IF(LEN(MONTH($A6583))&lt;2,0&amp;MONTH($A6583),MONTH($A6583))), Prazniki[[#All],[DanMesec]:[Dela prosto]], 3,FALSE), "")</f>
        <v/>
      </c>
      <c r="D6583" s="2" t="str">
        <f t="shared" si="819"/>
        <v/>
      </c>
      <c r="E6583" s="2" t="str">
        <f t="shared" si="820"/>
        <v/>
      </c>
      <c r="F6583" s="2">
        <f t="shared" si="821"/>
        <v>0</v>
      </c>
      <c r="G6583" s="2" t="str">
        <f t="shared" si="816"/>
        <v/>
      </c>
      <c r="H6583" s="2">
        <f>IFERROR(VLOOKUP((IF(LEN(DAY($A6583))&lt;2,0&amp;DAY($A6583),DAY($A6583))&amp;IF(LEN(MONTH($A6583))&lt;2,0&amp;MONTH($A6583),MONTH($A6583))), Prazniki[[#All],[DanMesec]:[Dela prosto]], 4,FALSE), 0)</f>
        <v>0</v>
      </c>
      <c r="I6583" s="2">
        <f t="shared" si="822"/>
        <v>0</v>
      </c>
      <c r="J6583" s="2">
        <f t="shared" si="823"/>
        <v>0</v>
      </c>
      <c r="K6583">
        <f t="shared" si="817"/>
        <v>0</v>
      </c>
    </row>
    <row r="6584" spans="1:11" x14ac:dyDescent="0.3">
      <c r="A6584" s="1">
        <v>46761</v>
      </c>
      <c r="B6584">
        <f t="shared" si="818"/>
        <v>1</v>
      </c>
      <c r="C6584" s="2" t="str">
        <f>IFERROR(VLOOKUP((IF(LEN(DAY($A6584))&lt;2,0&amp;DAY($A6584),DAY($A6584))&amp;IF(LEN(MONTH($A6584))&lt;2,0&amp;MONTH($A6584),MONTH($A6584))), Prazniki[[#All],[DanMesec]:[Dela prosto]], 3,FALSE), "")</f>
        <v/>
      </c>
      <c r="D6584" s="2" t="str">
        <f t="shared" si="819"/>
        <v/>
      </c>
      <c r="E6584" s="2" t="str">
        <f t="shared" si="820"/>
        <v/>
      </c>
      <c r="F6584" s="2">
        <f t="shared" si="821"/>
        <v>0</v>
      </c>
      <c r="G6584" s="2" t="str">
        <f t="shared" si="816"/>
        <v/>
      </c>
      <c r="H6584" s="2">
        <f>IFERROR(VLOOKUP((IF(LEN(DAY($A6584))&lt;2,0&amp;DAY($A6584),DAY($A6584))&amp;IF(LEN(MONTH($A6584))&lt;2,0&amp;MONTH($A6584),MONTH($A6584))), Prazniki[[#All],[DanMesec]:[Dela prosto]], 4,FALSE), 0)</f>
        <v>0</v>
      </c>
      <c r="I6584" s="2">
        <f t="shared" si="822"/>
        <v>0</v>
      </c>
      <c r="J6584" s="2">
        <f t="shared" si="823"/>
        <v>0</v>
      </c>
      <c r="K6584">
        <f t="shared" si="817"/>
        <v>0</v>
      </c>
    </row>
    <row r="6585" spans="1:11" x14ac:dyDescent="0.3">
      <c r="A6585" s="1">
        <v>46762</v>
      </c>
      <c r="B6585">
        <f t="shared" si="818"/>
        <v>0</v>
      </c>
      <c r="C6585" s="2" t="str">
        <f>IFERROR(VLOOKUP((IF(LEN(DAY($A6585))&lt;2,0&amp;DAY($A6585),DAY($A6585))&amp;IF(LEN(MONTH($A6585))&lt;2,0&amp;MONTH($A6585),MONTH($A6585))), Prazniki[[#All],[DanMesec]:[Dela prosto]], 3,FALSE), "")</f>
        <v/>
      </c>
      <c r="D6585" s="2" t="str">
        <f t="shared" si="819"/>
        <v/>
      </c>
      <c r="E6585" s="2" t="str">
        <f t="shared" si="820"/>
        <v/>
      </c>
      <c r="F6585" s="2">
        <f t="shared" si="821"/>
        <v>0</v>
      </c>
      <c r="G6585" s="2" t="str">
        <f t="shared" si="816"/>
        <v/>
      </c>
      <c r="H6585" s="2">
        <f>IFERROR(VLOOKUP((IF(LEN(DAY($A6585))&lt;2,0&amp;DAY($A6585),DAY($A6585))&amp;IF(LEN(MONTH($A6585))&lt;2,0&amp;MONTH($A6585),MONTH($A6585))), Prazniki[[#All],[DanMesec]:[Dela prosto]], 4,FALSE), 0)</f>
        <v>0</v>
      </c>
      <c r="I6585" s="2">
        <f t="shared" si="822"/>
        <v>0</v>
      </c>
      <c r="J6585" s="2">
        <f t="shared" si="823"/>
        <v>0</v>
      </c>
      <c r="K6585">
        <f t="shared" si="817"/>
        <v>1</v>
      </c>
    </row>
    <row r="6586" spans="1:11" x14ac:dyDescent="0.3">
      <c r="A6586" s="1">
        <v>46763</v>
      </c>
      <c r="B6586">
        <f t="shared" si="818"/>
        <v>0</v>
      </c>
      <c r="C6586" s="2" t="str">
        <f>IFERROR(VLOOKUP((IF(LEN(DAY($A6586))&lt;2,0&amp;DAY($A6586),DAY($A6586))&amp;IF(LEN(MONTH($A6586))&lt;2,0&amp;MONTH($A6586),MONTH($A6586))), Prazniki[[#All],[DanMesec]:[Dela prosto]], 3,FALSE), "")</f>
        <v/>
      </c>
      <c r="D6586" s="2" t="str">
        <f t="shared" si="819"/>
        <v/>
      </c>
      <c r="E6586" s="2" t="str">
        <f t="shared" si="820"/>
        <v/>
      </c>
      <c r="F6586" s="2">
        <f t="shared" si="821"/>
        <v>0</v>
      </c>
      <c r="G6586" s="2" t="str">
        <f t="shared" si="816"/>
        <v/>
      </c>
      <c r="H6586" s="2">
        <f>IFERROR(VLOOKUP((IF(LEN(DAY($A6586))&lt;2,0&amp;DAY($A6586),DAY($A6586))&amp;IF(LEN(MONTH($A6586))&lt;2,0&amp;MONTH($A6586),MONTH($A6586))), Prazniki[[#All],[DanMesec]:[Dela prosto]], 4,FALSE), 0)</f>
        <v>0</v>
      </c>
      <c r="I6586" s="2">
        <f t="shared" si="822"/>
        <v>0</v>
      </c>
      <c r="J6586" s="2">
        <f t="shared" si="823"/>
        <v>0</v>
      </c>
      <c r="K6586">
        <f t="shared" si="817"/>
        <v>1</v>
      </c>
    </row>
    <row r="6587" spans="1:11" x14ac:dyDescent="0.3">
      <c r="A6587" s="1">
        <v>46764</v>
      </c>
      <c r="B6587">
        <f t="shared" si="818"/>
        <v>0</v>
      </c>
      <c r="C6587" s="2" t="str">
        <f>IFERROR(VLOOKUP((IF(LEN(DAY($A6587))&lt;2,0&amp;DAY($A6587),DAY($A6587))&amp;IF(LEN(MONTH($A6587))&lt;2,0&amp;MONTH($A6587),MONTH($A6587))), Prazniki[[#All],[DanMesec]:[Dela prosto]], 3,FALSE), "")</f>
        <v/>
      </c>
      <c r="D6587" s="2" t="str">
        <f t="shared" si="819"/>
        <v/>
      </c>
      <c r="E6587" s="2" t="str">
        <f t="shared" si="820"/>
        <v/>
      </c>
      <c r="F6587" s="2">
        <f t="shared" si="821"/>
        <v>0</v>
      </c>
      <c r="G6587" s="2" t="str">
        <f t="shared" si="816"/>
        <v/>
      </c>
      <c r="H6587" s="2">
        <f>IFERROR(VLOOKUP((IF(LEN(DAY($A6587))&lt;2,0&amp;DAY($A6587),DAY($A6587))&amp;IF(LEN(MONTH($A6587))&lt;2,0&amp;MONTH($A6587),MONTH($A6587))), Prazniki[[#All],[DanMesec]:[Dela prosto]], 4,FALSE), 0)</f>
        <v>0</v>
      </c>
      <c r="I6587" s="2">
        <f t="shared" si="822"/>
        <v>0</v>
      </c>
      <c r="J6587" s="2">
        <f t="shared" si="823"/>
        <v>0</v>
      </c>
      <c r="K6587">
        <f t="shared" si="817"/>
        <v>1</v>
      </c>
    </row>
    <row r="6588" spans="1:11" x14ac:dyDescent="0.3">
      <c r="A6588" s="1">
        <v>46765</v>
      </c>
      <c r="B6588">
        <f t="shared" si="818"/>
        <v>0</v>
      </c>
      <c r="C6588" s="2" t="str">
        <f>IFERROR(VLOOKUP((IF(LEN(DAY($A6588))&lt;2,0&amp;DAY($A6588),DAY($A6588))&amp;IF(LEN(MONTH($A6588))&lt;2,0&amp;MONTH($A6588),MONTH($A6588))), Prazniki[[#All],[DanMesec]:[Dela prosto]], 3,FALSE), "")</f>
        <v/>
      </c>
      <c r="D6588" s="2" t="str">
        <f t="shared" si="819"/>
        <v/>
      </c>
      <c r="E6588" s="2" t="str">
        <f t="shared" si="820"/>
        <v/>
      </c>
      <c r="F6588" s="2">
        <f t="shared" si="821"/>
        <v>0</v>
      </c>
      <c r="G6588" s="2" t="str">
        <f t="shared" si="816"/>
        <v/>
      </c>
      <c r="H6588" s="2">
        <f>IFERROR(VLOOKUP((IF(LEN(DAY($A6588))&lt;2,0&amp;DAY($A6588),DAY($A6588))&amp;IF(LEN(MONTH($A6588))&lt;2,0&amp;MONTH($A6588),MONTH($A6588))), Prazniki[[#All],[DanMesec]:[Dela prosto]], 4,FALSE), 0)</f>
        <v>0</v>
      </c>
      <c r="I6588" s="2">
        <f t="shared" si="822"/>
        <v>0</v>
      </c>
      <c r="J6588" s="2">
        <f t="shared" si="823"/>
        <v>0</v>
      </c>
      <c r="K6588">
        <f t="shared" si="817"/>
        <v>1</v>
      </c>
    </row>
    <row r="6589" spans="1:11" x14ac:dyDescent="0.3">
      <c r="A6589" s="1">
        <v>46766</v>
      </c>
      <c r="B6589">
        <f t="shared" si="818"/>
        <v>0</v>
      </c>
      <c r="C6589" s="2" t="str">
        <f>IFERROR(VLOOKUP((IF(LEN(DAY($A6589))&lt;2,0&amp;DAY($A6589),DAY($A6589))&amp;IF(LEN(MONTH($A6589))&lt;2,0&amp;MONTH($A6589),MONTH($A6589))), Prazniki[[#All],[DanMesec]:[Dela prosto]], 3,FALSE), "")</f>
        <v/>
      </c>
      <c r="D6589" s="2" t="str">
        <f t="shared" si="819"/>
        <v/>
      </c>
      <c r="E6589" s="2" t="str">
        <f t="shared" si="820"/>
        <v/>
      </c>
      <c r="F6589" s="2">
        <f t="shared" si="821"/>
        <v>0</v>
      </c>
      <c r="G6589" s="2" t="str">
        <f t="shared" si="816"/>
        <v/>
      </c>
      <c r="H6589" s="2">
        <f>IFERROR(VLOOKUP((IF(LEN(DAY($A6589))&lt;2,0&amp;DAY($A6589),DAY($A6589))&amp;IF(LEN(MONTH($A6589))&lt;2,0&amp;MONTH($A6589),MONTH($A6589))), Prazniki[[#All],[DanMesec]:[Dela prosto]], 4,FALSE), 0)</f>
        <v>0</v>
      </c>
      <c r="I6589" s="2">
        <f t="shared" si="822"/>
        <v>0</v>
      </c>
      <c r="J6589" s="2">
        <f t="shared" si="823"/>
        <v>0</v>
      </c>
      <c r="K6589">
        <f t="shared" si="817"/>
        <v>1</v>
      </c>
    </row>
    <row r="6590" spans="1:11" x14ac:dyDescent="0.3">
      <c r="A6590" s="1">
        <v>46767</v>
      </c>
      <c r="B6590">
        <f t="shared" si="818"/>
        <v>1</v>
      </c>
      <c r="C6590" s="2" t="str">
        <f>IFERROR(VLOOKUP((IF(LEN(DAY($A6590))&lt;2,0&amp;DAY($A6590),DAY($A6590))&amp;IF(LEN(MONTH($A6590))&lt;2,0&amp;MONTH($A6590),MONTH($A6590))), Prazniki[[#All],[DanMesec]:[Dela prosto]], 3,FALSE), "")</f>
        <v/>
      </c>
      <c r="D6590" s="2" t="str">
        <f t="shared" si="819"/>
        <v/>
      </c>
      <c r="E6590" s="2" t="str">
        <f t="shared" si="820"/>
        <v/>
      </c>
      <c r="F6590" s="2">
        <f t="shared" si="821"/>
        <v>0</v>
      </c>
      <c r="G6590" s="2" t="str">
        <f t="shared" si="816"/>
        <v/>
      </c>
      <c r="H6590" s="2">
        <f>IFERROR(VLOOKUP((IF(LEN(DAY($A6590))&lt;2,0&amp;DAY($A6590),DAY($A6590))&amp;IF(LEN(MONTH($A6590))&lt;2,0&amp;MONTH($A6590),MONTH($A6590))), Prazniki[[#All],[DanMesec]:[Dela prosto]], 4,FALSE), 0)</f>
        <v>0</v>
      </c>
      <c r="I6590" s="2">
        <f t="shared" si="822"/>
        <v>0</v>
      </c>
      <c r="J6590" s="2">
        <f t="shared" si="823"/>
        <v>0</v>
      </c>
      <c r="K6590">
        <f t="shared" si="817"/>
        <v>0</v>
      </c>
    </row>
    <row r="6591" spans="1:11" x14ac:dyDescent="0.3">
      <c r="A6591" s="1">
        <v>46768</v>
      </c>
      <c r="B6591">
        <f t="shared" si="818"/>
        <v>1</v>
      </c>
      <c r="C6591" s="2" t="str">
        <f>IFERROR(VLOOKUP((IF(LEN(DAY($A6591))&lt;2,0&amp;DAY($A6591),DAY($A6591))&amp;IF(LEN(MONTH($A6591))&lt;2,0&amp;MONTH($A6591),MONTH($A6591))), Prazniki[[#All],[DanMesec]:[Dela prosto]], 3,FALSE), "")</f>
        <v/>
      </c>
      <c r="D6591" s="2" t="str">
        <f t="shared" si="819"/>
        <v/>
      </c>
      <c r="E6591" s="2" t="str">
        <f t="shared" si="820"/>
        <v/>
      </c>
      <c r="F6591" s="2">
        <f t="shared" si="821"/>
        <v>0</v>
      </c>
      <c r="G6591" s="2" t="str">
        <f t="shared" si="816"/>
        <v/>
      </c>
      <c r="H6591" s="2">
        <f>IFERROR(VLOOKUP((IF(LEN(DAY($A6591))&lt;2,0&amp;DAY($A6591),DAY($A6591))&amp;IF(LEN(MONTH($A6591))&lt;2,0&amp;MONTH($A6591),MONTH($A6591))), Prazniki[[#All],[DanMesec]:[Dela prosto]], 4,FALSE), 0)</f>
        <v>0</v>
      </c>
      <c r="I6591" s="2">
        <f t="shared" si="822"/>
        <v>0</v>
      </c>
      <c r="J6591" s="2">
        <f t="shared" si="823"/>
        <v>0</v>
      </c>
      <c r="K6591">
        <f t="shared" si="817"/>
        <v>0</v>
      </c>
    </row>
    <row r="6592" spans="1:11" x14ac:dyDescent="0.3">
      <c r="A6592" s="1">
        <v>46769</v>
      </c>
      <c r="B6592">
        <f t="shared" si="818"/>
        <v>0</v>
      </c>
      <c r="C6592" s="2" t="str">
        <f>IFERROR(VLOOKUP((IF(LEN(DAY($A6592))&lt;2,0&amp;DAY($A6592),DAY($A6592))&amp;IF(LEN(MONTH($A6592))&lt;2,0&amp;MONTH($A6592),MONTH($A6592))), Prazniki[[#All],[DanMesec]:[Dela prosto]], 3,FALSE), "")</f>
        <v/>
      </c>
      <c r="D6592" s="2" t="str">
        <f t="shared" si="819"/>
        <v/>
      </c>
      <c r="E6592" s="2" t="str">
        <f t="shared" si="820"/>
        <v/>
      </c>
      <c r="F6592" s="2">
        <f t="shared" si="821"/>
        <v>0</v>
      </c>
      <c r="G6592" s="2" t="str">
        <f t="shared" si="816"/>
        <v/>
      </c>
      <c r="H6592" s="2">
        <f>IFERROR(VLOOKUP((IF(LEN(DAY($A6592))&lt;2,0&amp;DAY($A6592),DAY($A6592))&amp;IF(LEN(MONTH($A6592))&lt;2,0&amp;MONTH($A6592),MONTH($A6592))), Prazniki[[#All],[DanMesec]:[Dela prosto]], 4,FALSE), 0)</f>
        <v>0</v>
      </c>
      <c r="I6592" s="2">
        <f t="shared" si="822"/>
        <v>0</v>
      </c>
      <c r="J6592" s="2">
        <f t="shared" si="823"/>
        <v>0</v>
      </c>
      <c r="K6592">
        <f t="shared" si="817"/>
        <v>1</v>
      </c>
    </row>
    <row r="6593" spans="1:11" x14ac:dyDescent="0.3">
      <c r="A6593" s="1">
        <v>46770</v>
      </c>
      <c r="B6593">
        <f t="shared" si="818"/>
        <v>0</v>
      </c>
      <c r="C6593" s="2" t="str">
        <f>IFERROR(VLOOKUP((IF(LEN(DAY($A6593))&lt;2,0&amp;DAY($A6593),DAY($A6593))&amp;IF(LEN(MONTH($A6593))&lt;2,0&amp;MONTH($A6593),MONTH($A6593))), Prazniki[[#All],[DanMesec]:[Dela prosto]], 3,FALSE), "")</f>
        <v/>
      </c>
      <c r="D6593" s="2" t="str">
        <f t="shared" si="819"/>
        <v/>
      </c>
      <c r="E6593" s="2" t="str">
        <f t="shared" si="820"/>
        <v/>
      </c>
      <c r="F6593" s="2">
        <f t="shared" si="821"/>
        <v>0</v>
      </c>
      <c r="G6593" s="2" t="str">
        <f t="shared" si="816"/>
        <v/>
      </c>
      <c r="H6593" s="2">
        <f>IFERROR(VLOOKUP((IF(LEN(DAY($A6593))&lt;2,0&amp;DAY($A6593),DAY($A6593))&amp;IF(LEN(MONTH($A6593))&lt;2,0&amp;MONTH($A6593),MONTH($A6593))), Prazniki[[#All],[DanMesec]:[Dela prosto]], 4,FALSE), 0)</f>
        <v>0</v>
      </c>
      <c r="I6593" s="2">
        <f t="shared" si="822"/>
        <v>0</v>
      </c>
      <c r="J6593" s="2">
        <f t="shared" si="823"/>
        <v>0</v>
      </c>
      <c r="K6593">
        <f t="shared" si="817"/>
        <v>1</v>
      </c>
    </row>
    <row r="6594" spans="1:11" x14ac:dyDescent="0.3">
      <c r="A6594" s="1">
        <v>46771</v>
      </c>
      <c r="B6594">
        <f t="shared" si="818"/>
        <v>0</v>
      </c>
      <c r="C6594" s="2" t="str">
        <f>IFERROR(VLOOKUP((IF(LEN(DAY($A6594))&lt;2,0&amp;DAY($A6594),DAY($A6594))&amp;IF(LEN(MONTH($A6594))&lt;2,0&amp;MONTH($A6594),MONTH($A6594))), Prazniki[[#All],[DanMesec]:[Dela prosto]], 3,FALSE), "")</f>
        <v/>
      </c>
      <c r="D6594" s="2" t="str">
        <f t="shared" si="819"/>
        <v/>
      </c>
      <c r="E6594" s="2" t="str">
        <f t="shared" si="820"/>
        <v/>
      </c>
      <c r="F6594" s="2">
        <f t="shared" si="821"/>
        <v>0</v>
      </c>
      <c r="G6594" s="2" t="str">
        <f t="shared" ref="G6594:G6657" si="824">IF(C6594&lt;&gt;"",C6594,IF(D6594&lt;&gt;"",D6594,IF(E6594&lt;&gt;"",E6594, "")))</f>
        <v/>
      </c>
      <c r="H6594" s="2">
        <f>IFERROR(VLOOKUP((IF(LEN(DAY($A6594))&lt;2,0&amp;DAY($A6594),DAY($A6594))&amp;IF(LEN(MONTH($A6594))&lt;2,0&amp;MONTH($A6594),MONTH($A6594))), Prazniki[[#All],[DanMesec]:[Dela prosto]], 4,FALSE), 0)</f>
        <v>0</v>
      </c>
      <c r="I6594" s="2">
        <f t="shared" si="822"/>
        <v>0</v>
      </c>
      <c r="J6594" s="2">
        <f t="shared" si="823"/>
        <v>0</v>
      </c>
      <c r="K6594">
        <f t="shared" ref="K6594:K6657" si="825">IF(OR(B6594=1,H6594=1), 0,1)</f>
        <v>1</v>
      </c>
    </row>
    <row r="6595" spans="1:11" x14ac:dyDescent="0.3">
      <c r="A6595" s="1">
        <v>46772</v>
      </c>
      <c r="B6595">
        <f t="shared" ref="B6595:B6658" si="826">IF(OR(WEEKDAY(A6595,2)=6,WEEKDAY(A6595,2)=7),1,0)</f>
        <v>0</v>
      </c>
      <c r="C6595" s="2" t="str">
        <f>IFERROR(VLOOKUP((IF(LEN(DAY($A6595))&lt;2,0&amp;DAY($A6595),DAY($A6595))&amp;IF(LEN(MONTH($A6595))&lt;2,0&amp;MONTH($A6595),MONTH($A6595))), Prazniki[[#All],[DanMesec]:[Dela prosto]], 3,FALSE), "")</f>
        <v/>
      </c>
      <c r="D6595" s="2" t="str">
        <f t="shared" ref="D6595:D6658" si="827">IF(FLOOR(DAY(MINUTE(YEAR(A6595)/38)/2+56)&amp;"/"&amp;"5/"&amp;YEAR(A6595),7)-34+1=A6595,$D$1,"")</f>
        <v/>
      </c>
      <c r="E6595" s="2" t="str">
        <f t="shared" ref="E6595:E6658" si="828">IF(FLOOR(DAY(MINUTE(YEAR(A6595)/38)/2+56)&amp;"/"&amp;"5/"&amp;YEAR(A6595),7)-34+1+50-2=A6595,$E$1,"")</f>
        <v/>
      </c>
      <c r="F6595" s="2">
        <f t="shared" ref="F6595:F6658" si="829">IF(C6595&lt;&gt;"",1,IF(D6595&lt;&gt;"",1,IF(E6595&lt;&gt;"",1, 0)))</f>
        <v>0</v>
      </c>
      <c r="G6595" s="2" t="str">
        <f t="shared" si="824"/>
        <v/>
      </c>
      <c r="H6595" s="2">
        <f>IFERROR(VLOOKUP((IF(LEN(DAY($A6595))&lt;2,0&amp;DAY($A6595),DAY($A6595))&amp;IF(LEN(MONTH($A6595))&lt;2,0&amp;MONTH($A6595),MONTH($A6595))), Prazniki[[#All],[DanMesec]:[Dela prosto]], 4,FALSE), 0)</f>
        <v>0</v>
      </c>
      <c r="I6595" s="2">
        <f t="shared" ref="I6595:I6658" si="830">IF(OR(D6595&lt;&gt;"",E6595&lt;&gt;""),1,0)</f>
        <v>0</v>
      </c>
      <c r="J6595" s="2">
        <f t="shared" ref="J6595:J6658" si="831">IF(OR(H6595=1,I6595=1),1,0)</f>
        <v>0</v>
      </c>
      <c r="K6595">
        <f t="shared" si="825"/>
        <v>1</v>
      </c>
    </row>
    <row r="6596" spans="1:11" x14ac:dyDescent="0.3">
      <c r="A6596" s="1">
        <v>46773</v>
      </c>
      <c r="B6596">
        <f t="shared" si="826"/>
        <v>0</v>
      </c>
      <c r="C6596" s="2" t="str">
        <f>IFERROR(VLOOKUP((IF(LEN(DAY($A6596))&lt;2,0&amp;DAY($A6596),DAY($A6596))&amp;IF(LEN(MONTH($A6596))&lt;2,0&amp;MONTH($A6596),MONTH($A6596))), Prazniki[[#All],[DanMesec]:[Dela prosto]], 3,FALSE), "")</f>
        <v/>
      </c>
      <c r="D6596" s="2" t="str">
        <f t="shared" si="827"/>
        <v/>
      </c>
      <c r="E6596" s="2" t="str">
        <f t="shared" si="828"/>
        <v/>
      </c>
      <c r="F6596" s="2">
        <f t="shared" si="829"/>
        <v>0</v>
      </c>
      <c r="G6596" s="2" t="str">
        <f t="shared" si="824"/>
        <v/>
      </c>
      <c r="H6596" s="2">
        <f>IFERROR(VLOOKUP((IF(LEN(DAY($A6596))&lt;2,0&amp;DAY($A6596),DAY($A6596))&amp;IF(LEN(MONTH($A6596))&lt;2,0&amp;MONTH($A6596),MONTH($A6596))), Prazniki[[#All],[DanMesec]:[Dela prosto]], 4,FALSE), 0)</f>
        <v>0</v>
      </c>
      <c r="I6596" s="2">
        <f t="shared" si="830"/>
        <v>0</v>
      </c>
      <c r="J6596" s="2">
        <f t="shared" si="831"/>
        <v>0</v>
      </c>
      <c r="K6596">
        <f t="shared" si="825"/>
        <v>1</v>
      </c>
    </row>
    <row r="6597" spans="1:11" x14ac:dyDescent="0.3">
      <c r="A6597" s="1">
        <v>46774</v>
      </c>
      <c r="B6597">
        <f t="shared" si="826"/>
        <v>1</v>
      </c>
      <c r="C6597" s="2" t="str">
        <f>IFERROR(VLOOKUP((IF(LEN(DAY($A6597))&lt;2,0&amp;DAY($A6597),DAY($A6597))&amp;IF(LEN(MONTH($A6597))&lt;2,0&amp;MONTH($A6597),MONTH($A6597))), Prazniki[[#All],[DanMesec]:[Dela prosto]], 3,FALSE), "")</f>
        <v/>
      </c>
      <c r="D6597" s="2" t="str">
        <f t="shared" si="827"/>
        <v/>
      </c>
      <c r="E6597" s="2" t="str">
        <f t="shared" si="828"/>
        <v/>
      </c>
      <c r="F6597" s="2">
        <f t="shared" si="829"/>
        <v>0</v>
      </c>
      <c r="G6597" s="2" t="str">
        <f t="shared" si="824"/>
        <v/>
      </c>
      <c r="H6597" s="2">
        <f>IFERROR(VLOOKUP((IF(LEN(DAY($A6597))&lt;2,0&amp;DAY($A6597),DAY($A6597))&amp;IF(LEN(MONTH($A6597))&lt;2,0&amp;MONTH($A6597),MONTH($A6597))), Prazniki[[#All],[DanMesec]:[Dela prosto]], 4,FALSE), 0)</f>
        <v>0</v>
      </c>
      <c r="I6597" s="2">
        <f t="shared" si="830"/>
        <v>0</v>
      </c>
      <c r="J6597" s="2">
        <f t="shared" si="831"/>
        <v>0</v>
      </c>
      <c r="K6597">
        <f t="shared" si="825"/>
        <v>0</v>
      </c>
    </row>
    <row r="6598" spans="1:11" x14ac:dyDescent="0.3">
      <c r="A6598" s="1">
        <v>46775</v>
      </c>
      <c r="B6598">
        <f t="shared" si="826"/>
        <v>1</v>
      </c>
      <c r="C6598" s="2" t="str">
        <f>IFERROR(VLOOKUP((IF(LEN(DAY($A6598))&lt;2,0&amp;DAY($A6598),DAY($A6598))&amp;IF(LEN(MONTH($A6598))&lt;2,0&amp;MONTH($A6598),MONTH($A6598))), Prazniki[[#All],[DanMesec]:[Dela prosto]], 3,FALSE), "")</f>
        <v/>
      </c>
      <c r="D6598" s="2" t="str">
        <f t="shared" si="827"/>
        <v/>
      </c>
      <c r="E6598" s="2" t="str">
        <f t="shared" si="828"/>
        <v/>
      </c>
      <c r="F6598" s="2">
        <f t="shared" si="829"/>
        <v>0</v>
      </c>
      <c r="G6598" s="2" t="str">
        <f t="shared" si="824"/>
        <v/>
      </c>
      <c r="H6598" s="2">
        <f>IFERROR(VLOOKUP((IF(LEN(DAY($A6598))&lt;2,0&amp;DAY($A6598),DAY($A6598))&amp;IF(LEN(MONTH($A6598))&lt;2,0&amp;MONTH($A6598),MONTH($A6598))), Prazniki[[#All],[DanMesec]:[Dela prosto]], 4,FALSE), 0)</f>
        <v>0</v>
      </c>
      <c r="I6598" s="2">
        <f t="shared" si="830"/>
        <v>0</v>
      </c>
      <c r="J6598" s="2">
        <f t="shared" si="831"/>
        <v>0</v>
      </c>
      <c r="K6598">
        <f t="shared" si="825"/>
        <v>0</v>
      </c>
    </row>
    <row r="6599" spans="1:11" x14ac:dyDescent="0.3">
      <c r="A6599" s="1">
        <v>46776</v>
      </c>
      <c r="B6599">
        <f t="shared" si="826"/>
        <v>0</v>
      </c>
      <c r="C6599" s="2" t="str">
        <f>IFERROR(VLOOKUP((IF(LEN(DAY($A6599))&lt;2,0&amp;DAY($A6599),DAY($A6599))&amp;IF(LEN(MONTH($A6599))&lt;2,0&amp;MONTH($A6599),MONTH($A6599))), Prazniki[[#All],[DanMesec]:[Dela prosto]], 3,FALSE), "")</f>
        <v/>
      </c>
      <c r="D6599" s="2" t="str">
        <f t="shared" si="827"/>
        <v/>
      </c>
      <c r="E6599" s="2" t="str">
        <f t="shared" si="828"/>
        <v/>
      </c>
      <c r="F6599" s="2">
        <f t="shared" si="829"/>
        <v>0</v>
      </c>
      <c r="G6599" s="2" t="str">
        <f t="shared" si="824"/>
        <v/>
      </c>
      <c r="H6599" s="2">
        <f>IFERROR(VLOOKUP((IF(LEN(DAY($A6599))&lt;2,0&amp;DAY($A6599),DAY($A6599))&amp;IF(LEN(MONTH($A6599))&lt;2,0&amp;MONTH($A6599),MONTH($A6599))), Prazniki[[#All],[DanMesec]:[Dela prosto]], 4,FALSE), 0)</f>
        <v>0</v>
      </c>
      <c r="I6599" s="2">
        <f t="shared" si="830"/>
        <v>0</v>
      </c>
      <c r="J6599" s="2">
        <f t="shared" si="831"/>
        <v>0</v>
      </c>
      <c r="K6599">
        <f t="shared" si="825"/>
        <v>1</v>
      </c>
    </row>
    <row r="6600" spans="1:11" x14ac:dyDescent="0.3">
      <c r="A6600" s="1">
        <v>46777</v>
      </c>
      <c r="B6600">
        <f t="shared" si="826"/>
        <v>0</v>
      </c>
      <c r="C6600" s="2" t="str">
        <f>IFERROR(VLOOKUP((IF(LEN(DAY($A6600))&lt;2,0&amp;DAY($A6600),DAY($A6600))&amp;IF(LEN(MONTH($A6600))&lt;2,0&amp;MONTH($A6600),MONTH($A6600))), Prazniki[[#All],[DanMesec]:[Dela prosto]], 3,FALSE), "")</f>
        <v/>
      </c>
      <c r="D6600" s="2" t="str">
        <f t="shared" si="827"/>
        <v/>
      </c>
      <c r="E6600" s="2" t="str">
        <f t="shared" si="828"/>
        <v/>
      </c>
      <c r="F6600" s="2">
        <f t="shared" si="829"/>
        <v>0</v>
      </c>
      <c r="G6600" s="2" t="str">
        <f t="shared" si="824"/>
        <v/>
      </c>
      <c r="H6600" s="2">
        <f>IFERROR(VLOOKUP((IF(LEN(DAY($A6600))&lt;2,0&amp;DAY($A6600),DAY($A6600))&amp;IF(LEN(MONTH($A6600))&lt;2,0&amp;MONTH($A6600),MONTH($A6600))), Prazniki[[#All],[DanMesec]:[Dela prosto]], 4,FALSE), 0)</f>
        <v>0</v>
      </c>
      <c r="I6600" s="2">
        <f t="shared" si="830"/>
        <v>0</v>
      </c>
      <c r="J6600" s="2">
        <f t="shared" si="831"/>
        <v>0</v>
      </c>
      <c r="K6600">
        <f t="shared" si="825"/>
        <v>1</v>
      </c>
    </row>
    <row r="6601" spans="1:11" x14ac:dyDescent="0.3">
      <c r="A6601" s="1">
        <v>46778</v>
      </c>
      <c r="B6601">
        <f t="shared" si="826"/>
        <v>0</v>
      </c>
      <c r="C6601" s="2" t="str">
        <f>IFERROR(VLOOKUP((IF(LEN(DAY($A6601))&lt;2,0&amp;DAY($A6601),DAY($A6601))&amp;IF(LEN(MONTH($A6601))&lt;2,0&amp;MONTH($A6601),MONTH($A6601))), Prazniki[[#All],[DanMesec]:[Dela prosto]], 3,FALSE), "")</f>
        <v/>
      </c>
      <c r="D6601" s="2" t="str">
        <f t="shared" si="827"/>
        <v/>
      </c>
      <c r="E6601" s="2" t="str">
        <f t="shared" si="828"/>
        <v/>
      </c>
      <c r="F6601" s="2">
        <f t="shared" si="829"/>
        <v>0</v>
      </c>
      <c r="G6601" s="2" t="str">
        <f t="shared" si="824"/>
        <v/>
      </c>
      <c r="H6601" s="2">
        <f>IFERROR(VLOOKUP((IF(LEN(DAY($A6601))&lt;2,0&amp;DAY($A6601),DAY($A6601))&amp;IF(LEN(MONTH($A6601))&lt;2,0&amp;MONTH($A6601),MONTH($A6601))), Prazniki[[#All],[DanMesec]:[Dela prosto]], 4,FALSE), 0)</f>
        <v>0</v>
      </c>
      <c r="I6601" s="2">
        <f t="shared" si="830"/>
        <v>0</v>
      </c>
      <c r="J6601" s="2">
        <f t="shared" si="831"/>
        <v>0</v>
      </c>
      <c r="K6601">
        <f t="shared" si="825"/>
        <v>1</v>
      </c>
    </row>
    <row r="6602" spans="1:11" x14ac:dyDescent="0.3">
      <c r="A6602" s="1">
        <v>46779</v>
      </c>
      <c r="B6602">
        <f t="shared" si="826"/>
        <v>0</v>
      </c>
      <c r="C6602" s="2" t="str">
        <f>IFERROR(VLOOKUP((IF(LEN(DAY($A6602))&lt;2,0&amp;DAY($A6602),DAY($A6602))&amp;IF(LEN(MONTH($A6602))&lt;2,0&amp;MONTH($A6602),MONTH($A6602))), Prazniki[[#All],[DanMesec]:[Dela prosto]], 3,FALSE), "")</f>
        <v/>
      </c>
      <c r="D6602" s="2" t="str">
        <f t="shared" si="827"/>
        <v/>
      </c>
      <c r="E6602" s="2" t="str">
        <f t="shared" si="828"/>
        <v/>
      </c>
      <c r="F6602" s="2">
        <f t="shared" si="829"/>
        <v>0</v>
      </c>
      <c r="G6602" s="2" t="str">
        <f t="shared" si="824"/>
        <v/>
      </c>
      <c r="H6602" s="2">
        <f>IFERROR(VLOOKUP((IF(LEN(DAY($A6602))&lt;2,0&amp;DAY($A6602),DAY($A6602))&amp;IF(LEN(MONTH($A6602))&lt;2,0&amp;MONTH($A6602),MONTH($A6602))), Prazniki[[#All],[DanMesec]:[Dela prosto]], 4,FALSE), 0)</f>
        <v>0</v>
      </c>
      <c r="I6602" s="2">
        <f t="shared" si="830"/>
        <v>0</v>
      </c>
      <c r="J6602" s="2">
        <f t="shared" si="831"/>
        <v>0</v>
      </c>
      <c r="K6602">
        <f t="shared" si="825"/>
        <v>1</v>
      </c>
    </row>
    <row r="6603" spans="1:11" x14ac:dyDescent="0.3">
      <c r="A6603" s="1">
        <v>46780</v>
      </c>
      <c r="B6603">
        <f t="shared" si="826"/>
        <v>0</v>
      </c>
      <c r="C6603" s="2" t="str">
        <f>IFERROR(VLOOKUP((IF(LEN(DAY($A6603))&lt;2,0&amp;DAY($A6603),DAY($A6603))&amp;IF(LEN(MONTH($A6603))&lt;2,0&amp;MONTH($A6603),MONTH($A6603))), Prazniki[[#All],[DanMesec]:[Dela prosto]], 3,FALSE), "")</f>
        <v/>
      </c>
      <c r="D6603" s="2" t="str">
        <f t="shared" si="827"/>
        <v/>
      </c>
      <c r="E6603" s="2" t="str">
        <f t="shared" si="828"/>
        <v/>
      </c>
      <c r="F6603" s="2">
        <f t="shared" si="829"/>
        <v>0</v>
      </c>
      <c r="G6603" s="2" t="str">
        <f t="shared" si="824"/>
        <v/>
      </c>
      <c r="H6603" s="2">
        <f>IFERROR(VLOOKUP((IF(LEN(DAY($A6603))&lt;2,0&amp;DAY($A6603),DAY($A6603))&amp;IF(LEN(MONTH($A6603))&lt;2,0&amp;MONTH($A6603),MONTH($A6603))), Prazniki[[#All],[DanMesec]:[Dela prosto]], 4,FALSE), 0)</f>
        <v>0</v>
      </c>
      <c r="I6603" s="2">
        <f t="shared" si="830"/>
        <v>0</v>
      </c>
      <c r="J6603" s="2">
        <f t="shared" si="831"/>
        <v>0</v>
      </c>
      <c r="K6603">
        <f t="shared" si="825"/>
        <v>1</v>
      </c>
    </row>
    <row r="6604" spans="1:11" x14ac:dyDescent="0.3">
      <c r="A6604" s="1">
        <v>46781</v>
      </c>
      <c r="B6604">
        <f t="shared" si="826"/>
        <v>1</v>
      </c>
      <c r="C6604" s="2" t="str">
        <f>IFERROR(VLOOKUP((IF(LEN(DAY($A6604))&lt;2,0&amp;DAY($A6604),DAY($A6604))&amp;IF(LEN(MONTH($A6604))&lt;2,0&amp;MONTH($A6604),MONTH($A6604))), Prazniki[[#All],[DanMesec]:[Dela prosto]], 3,FALSE), "")</f>
        <v/>
      </c>
      <c r="D6604" s="2" t="str">
        <f t="shared" si="827"/>
        <v/>
      </c>
      <c r="E6604" s="2" t="str">
        <f t="shared" si="828"/>
        <v/>
      </c>
      <c r="F6604" s="2">
        <f t="shared" si="829"/>
        <v>0</v>
      </c>
      <c r="G6604" s="2" t="str">
        <f t="shared" si="824"/>
        <v/>
      </c>
      <c r="H6604" s="2">
        <f>IFERROR(VLOOKUP((IF(LEN(DAY($A6604))&lt;2,0&amp;DAY($A6604),DAY($A6604))&amp;IF(LEN(MONTH($A6604))&lt;2,0&amp;MONTH($A6604),MONTH($A6604))), Prazniki[[#All],[DanMesec]:[Dela prosto]], 4,FALSE), 0)</f>
        <v>0</v>
      </c>
      <c r="I6604" s="2">
        <f t="shared" si="830"/>
        <v>0</v>
      </c>
      <c r="J6604" s="2">
        <f t="shared" si="831"/>
        <v>0</v>
      </c>
      <c r="K6604">
        <f t="shared" si="825"/>
        <v>0</v>
      </c>
    </row>
    <row r="6605" spans="1:11" x14ac:dyDescent="0.3">
      <c r="A6605" s="1">
        <v>46782</v>
      </c>
      <c r="B6605">
        <f t="shared" si="826"/>
        <v>1</v>
      </c>
      <c r="C6605" s="2" t="str">
        <f>IFERROR(VLOOKUP((IF(LEN(DAY($A6605))&lt;2,0&amp;DAY($A6605),DAY($A6605))&amp;IF(LEN(MONTH($A6605))&lt;2,0&amp;MONTH($A6605),MONTH($A6605))), Prazniki[[#All],[DanMesec]:[Dela prosto]], 3,FALSE), "")</f>
        <v/>
      </c>
      <c r="D6605" s="2" t="str">
        <f t="shared" si="827"/>
        <v/>
      </c>
      <c r="E6605" s="2" t="str">
        <f t="shared" si="828"/>
        <v/>
      </c>
      <c r="F6605" s="2">
        <f t="shared" si="829"/>
        <v>0</v>
      </c>
      <c r="G6605" s="2" t="str">
        <f t="shared" si="824"/>
        <v/>
      </c>
      <c r="H6605" s="2">
        <f>IFERROR(VLOOKUP((IF(LEN(DAY($A6605))&lt;2,0&amp;DAY($A6605),DAY($A6605))&amp;IF(LEN(MONTH($A6605))&lt;2,0&amp;MONTH($A6605),MONTH($A6605))), Prazniki[[#All],[DanMesec]:[Dela prosto]], 4,FALSE), 0)</f>
        <v>0</v>
      </c>
      <c r="I6605" s="2">
        <f t="shared" si="830"/>
        <v>0</v>
      </c>
      <c r="J6605" s="2">
        <f t="shared" si="831"/>
        <v>0</v>
      </c>
      <c r="K6605">
        <f t="shared" si="825"/>
        <v>0</v>
      </c>
    </row>
    <row r="6606" spans="1:11" x14ac:dyDescent="0.3">
      <c r="A6606" s="1">
        <v>46783</v>
      </c>
      <c r="B6606">
        <f t="shared" si="826"/>
        <v>0</v>
      </c>
      <c r="C6606" s="2" t="str">
        <f>IFERROR(VLOOKUP((IF(LEN(DAY($A6606))&lt;2,0&amp;DAY($A6606),DAY($A6606))&amp;IF(LEN(MONTH($A6606))&lt;2,0&amp;MONTH($A6606),MONTH($A6606))), Prazniki[[#All],[DanMesec]:[Dela prosto]], 3,FALSE), "")</f>
        <v/>
      </c>
      <c r="D6606" s="2" t="str">
        <f t="shared" si="827"/>
        <v/>
      </c>
      <c r="E6606" s="2" t="str">
        <f t="shared" si="828"/>
        <v/>
      </c>
      <c r="F6606" s="2">
        <f t="shared" si="829"/>
        <v>0</v>
      </c>
      <c r="G6606" s="2" t="str">
        <f t="shared" si="824"/>
        <v/>
      </c>
      <c r="H6606" s="2">
        <f>IFERROR(VLOOKUP((IF(LEN(DAY($A6606))&lt;2,0&amp;DAY($A6606),DAY($A6606))&amp;IF(LEN(MONTH($A6606))&lt;2,0&amp;MONTH($A6606),MONTH($A6606))), Prazniki[[#All],[DanMesec]:[Dela prosto]], 4,FALSE), 0)</f>
        <v>0</v>
      </c>
      <c r="I6606" s="2">
        <f t="shared" si="830"/>
        <v>0</v>
      </c>
      <c r="J6606" s="2">
        <f t="shared" si="831"/>
        <v>0</v>
      </c>
      <c r="K6606">
        <f t="shared" si="825"/>
        <v>1</v>
      </c>
    </row>
    <row r="6607" spans="1:11" x14ac:dyDescent="0.3">
      <c r="A6607" s="1">
        <v>46784</v>
      </c>
      <c r="B6607">
        <f t="shared" si="826"/>
        <v>0</v>
      </c>
      <c r="C6607" s="2" t="str">
        <f>IFERROR(VLOOKUP((IF(LEN(DAY($A6607))&lt;2,0&amp;DAY($A6607),DAY($A6607))&amp;IF(LEN(MONTH($A6607))&lt;2,0&amp;MONTH($A6607),MONTH($A6607))), Prazniki[[#All],[DanMesec]:[Dela prosto]], 3,FALSE), "")</f>
        <v/>
      </c>
      <c r="D6607" s="2" t="str">
        <f t="shared" si="827"/>
        <v/>
      </c>
      <c r="E6607" s="2" t="str">
        <f t="shared" si="828"/>
        <v/>
      </c>
      <c r="F6607" s="2">
        <f t="shared" si="829"/>
        <v>0</v>
      </c>
      <c r="G6607" s="2" t="str">
        <f t="shared" si="824"/>
        <v/>
      </c>
      <c r="H6607" s="2">
        <f>IFERROR(VLOOKUP((IF(LEN(DAY($A6607))&lt;2,0&amp;DAY($A6607),DAY($A6607))&amp;IF(LEN(MONTH($A6607))&lt;2,0&amp;MONTH($A6607),MONTH($A6607))), Prazniki[[#All],[DanMesec]:[Dela prosto]], 4,FALSE), 0)</f>
        <v>0</v>
      </c>
      <c r="I6607" s="2">
        <f t="shared" si="830"/>
        <v>0</v>
      </c>
      <c r="J6607" s="2">
        <f t="shared" si="831"/>
        <v>0</v>
      </c>
      <c r="K6607">
        <f t="shared" si="825"/>
        <v>1</v>
      </c>
    </row>
    <row r="6608" spans="1:11" x14ac:dyDescent="0.3">
      <c r="A6608" s="1">
        <v>46785</v>
      </c>
      <c r="B6608">
        <f t="shared" si="826"/>
        <v>0</v>
      </c>
      <c r="C6608" s="2" t="str">
        <f>IFERROR(VLOOKUP((IF(LEN(DAY($A6608))&lt;2,0&amp;DAY($A6608),DAY($A6608))&amp;IF(LEN(MONTH($A6608))&lt;2,0&amp;MONTH($A6608),MONTH($A6608))), Prazniki[[#All],[DanMesec]:[Dela prosto]], 3,FALSE), "")</f>
        <v/>
      </c>
      <c r="D6608" s="2" t="str">
        <f t="shared" si="827"/>
        <v/>
      </c>
      <c r="E6608" s="2" t="str">
        <f t="shared" si="828"/>
        <v/>
      </c>
      <c r="F6608" s="2">
        <f t="shared" si="829"/>
        <v>0</v>
      </c>
      <c r="G6608" s="2" t="str">
        <f t="shared" si="824"/>
        <v/>
      </c>
      <c r="H6608" s="2">
        <f>IFERROR(VLOOKUP((IF(LEN(DAY($A6608))&lt;2,0&amp;DAY($A6608),DAY($A6608))&amp;IF(LEN(MONTH($A6608))&lt;2,0&amp;MONTH($A6608),MONTH($A6608))), Prazniki[[#All],[DanMesec]:[Dela prosto]], 4,FALSE), 0)</f>
        <v>0</v>
      </c>
      <c r="I6608" s="2">
        <f t="shared" si="830"/>
        <v>0</v>
      </c>
      <c r="J6608" s="2">
        <f t="shared" si="831"/>
        <v>0</v>
      </c>
      <c r="K6608">
        <f t="shared" si="825"/>
        <v>1</v>
      </c>
    </row>
    <row r="6609" spans="1:11" x14ac:dyDescent="0.3">
      <c r="A6609" s="1">
        <v>46786</v>
      </c>
      <c r="B6609">
        <f t="shared" si="826"/>
        <v>0</v>
      </c>
      <c r="C6609" s="2" t="str">
        <f>IFERROR(VLOOKUP((IF(LEN(DAY($A6609))&lt;2,0&amp;DAY($A6609),DAY($A6609))&amp;IF(LEN(MONTH($A6609))&lt;2,0&amp;MONTH($A6609),MONTH($A6609))), Prazniki[[#All],[DanMesec]:[Dela prosto]], 3,FALSE), "")</f>
        <v/>
      </c>
      <c r="D6609" s="2" t="str">
        <f t="shared" si="827"/>
        <v/>
      </c>
      <c r="E6609" s="2" t="str">
        <f t="shared" si="828"/>
        <v/>
      </c>
      <c r="F6609" s="2">
        <f t="shared" si="829"/>
        <v>0</v>
      </c>
      <c r="G6609" s="2" t="str">
        <f t="shared" si="824"/>
        <v/>
      </c>
      <c r="H6609" s="2">
        <f>IFERROR(VLOOKUP((IF(LEN(DAY($A6609))&lt;2,0&amp;DAY($A6609),DAY($A6609))&amp;IF(LEN(MONTH($A6609))&lt;2,0&amp;MONTH($A6609),MONTH($A6609))), Prazniki[[#All],[DanMesec]:[Dela prosto]], 4,FALSE), 0)</f>
        <v>0</v>
      </c>
      <c r="I6609" s="2">
        <f t="shared" si="830"/>
        <v>0</v>
      </c>
      <c r="J6609" s="2">
        <f t="shared" si="831"/>
        <v>0</v>
      </c>
      <c r="K6609">
        <f t="shared" si="825"/>
        <v>1</v>
      </c>
    </row>
    <row r="6610" spans="1:11" x14ac:dyDescent="0.3">
      <c r="A6610" s="1">
        <v>46787</v>
      </c>
      <c r="B6610">
        <f t="shared" si="826"/>
        <v>0</v>
      </c>
      <c r="C6610" s="2" t="str">
        <f>IFERROR(VLOOKUP((IF(LEN(DAY($A6610))&lt;2,0&amp;DAY($A6610),DAY($A6610))&amp;IF(LEN(MONTH($A6610))&lt;2,0&amp;MONTH($A6610),MONTH($A6610))), Prazniki[[#All],[DanMesec]:[Dela prosto]], 3,FALSE), "")</f>
        <v/>
      </c>
      <c r="D6610" s="2" t="str">
        <f t="shared" si="827"/>
        <v/>
      </c>
      <c r="E6610" s="2" t="str">
        <f t="shared" si="828"/>
        <v/>
      </c>
      <c r="F6610" s="2">
        <f t="shared" si="829"/>
        <v>0</v>
      </c>
      <c r="G6610" s="2" t="str">
        <f t="shared" si="824"/>
        <v/>
      </c>
      <c r="H6610" s="2">
        <f>IFERROR(VLOOKUP((IF(LEN(DAY($A6610))&lt;2,0&amp;DAY($A6610),DAY($A6610))&amp;IF(LEN(MONTH($A6610))&lt;2,0&amp;MONTH($A6610),MONTH($A6610))), Prazniki[[#All],[DanMesec]:[Dela prosto]], 4,FALSE), 0)</f>
        <v>0</v>
      </c>
      <c r="I6610" s="2">
        <f t="shared" si="830"/>
        <v>0</v>
      </c>
      <c r="J6610" s="2">
        <f t="shared" si="831"/>
        <v>0</v>
      </c>
      <c r="K6610">
        <f t="shared" si="825"/>
        <v>1</v>
      </c>
    </row>
    <row r="6611" spans="1:11" x14ac:dyDescent="0.3">
      <c r="A6611" s="1">
        <v>46788</v>
      </c>
      <c r="B6611">
        <f t="shared" si="826"/>
        <v>1</v>
      </c>
      <c r="C6611" s="2" t="str">
        <f>IFERROR(VLOOKUP((IF(LEN(DAY($A6611))&lt;2,0&amp;DAY($A6611),DAY($A6611))&amp;IF(LEN(MONTH($A6611))&lt;2,0&amp;MONTH($A6611),MONTH($A6611))), Prazniki[[#All],[DanMesec]:[Dela prosto]], 3,FALSE), "")</f>
        <v/>
      </c>
      <c r="D6611" s="2" t="str">
        <f t="shared" si="827"/>
        <v/>
      </c>
      <c r="E6611" s="2" t="str">
        <f t="shared" si="828"/>
        <v/>
      </c>
      <c r="F6611" s="2">
        <f t="shared" si="829"/>
        <v>0</v>
      </c>
      <c r="G6611" s="2" t="str">
        <f t="shared" si="824"/>
        <v/>
      </c>
      <c r="H6611" s="2">
        <f>IFERROR(VLOOKUP((IF(LEN(DAY($A6611))&lt;2,0&amp;DAY($A6611),DAY($A6611))&amp;IF(LEN(MONTH($A6611))&lt;2,0&amp;MONTH($A6611),MONTH($A6611))), Prazniki[[#All],[DanMesec]:[Dela prosto]], 4,FALSE), 0)</f>
        <v>0</v>
      </c>
      <c r="I6611" s="2">
        <f t="shared" si="830"/>
        <v>0</v>
      </c>
      <c r="J6611" s="2">
        <f t="shared" si="831"/>
        <v>0</v>
      </c>
      <c r="K6611">
        <f t="shared" si="825"/>
        <v>0</v>
      </c>
    </row>
    <row r="6612" spans="1:11" x14ac:dyDescent="0.3">
      <c r="A6612" s="1">
        <v>46789</v>
      </c>
      <c r="B6612">
        <f t="shared" si="826"/>
        <v>1</v>
      </c>
      <c r="C6612" s="2" t="str">
        <f>IFERROR(VLOOKUP((IF(LEN(DAY($A6612))&lt;2,0&amp;DAY($A6612),DAY($A6612))&amp;IF(LEN(MONTH($A6612))&lt;2,0&amp;MONTH($A6612),MONTH($A6612))), Prazniki[[#All],[DanMesec]:[Dela prosto]], 3,FALSE), "")</f>
        <v/>
      </c>
      <c r="D6612" s="2" t="str">
        <f t="shared" si="827"/>
        <v/>
      </c>
      <c r="E6612" s="2" t="str">
        <f t="shared" si="828"/>
        <v/>
      </c>
      <c r="F6612" s="2">
        <f t="shared" si="829"/>
        <v>0</v>
      </c>
      <c r="G6612" s="2" t="str">
        <f t="shared" si="824"/>
        <v/>
      </c>
      <c r="H6612" s="2">
        <f>IFERROR(VLOOKUP((IF(LEN(DAY($A6612))&lt;2,0&amp;DAY($A6612),DAY($A6612))&amp;IF(LEN(MONTH($A6612))&lt;2,0&amp;MONTH($A6612),MONTH($A6612))), Prazniki[[#All],[DanMesec]:[Dela prosto]], 4,FALSE), 0)</f>
        <v>0</v>
      </c>
      <c r="I6612" s="2">
        <f t="shared" si="830"/>
        <v>0</v>
      </c>
      <c r="J6612" s="2">
        <f t="shared" si="831"/>
        <v>0</v>
      </c>
      <c r="K6612">
        <f t="shared" si="825"/>
        <v>0</v>
      </c>
    </row>
    <row r="6613" spans="1:11" x14ac:dyDescent="0.3">
      <c r="A6613" s="1">
        <v>46790</v>
      </c>
      <c r="B6613">
        <f t="shared" si="826"/>
        <v>0</v>
      </c>
      <c r="C6613" s="2" t="str">
        <f>IFERROR(VLOOKUP((IF(LEN(DAY($A6613))&lt;2,0&amp;DAY($A6613),DAY($A6613))&amp;IF(LEN(MONTH($A6613))&lt;2,0&amp;MONTH($A6613),MONTH($A6613))), Prazniki[[#All],[DanMesec]:[Dela prosto]], 3,FALSE), "")</f>
        <v/>
      </c>
      <c r="D6613" s="2" t="str">
        <f t="shared" si="827"/>
        <v/>
      </c>
      <c r="E6613" s="2" t="str">
        <f t="shared" si="828"/>
        <v/>
      </c>
      <c r="F6613" s="2">
        <f t="shared" si="829"/>
        <v>0</v>
      </c>
      <c r="G6613" s="2" t="str">
        <f t="shared" si="824"/>
        <v/>
      </c>
      <c r="H6613" s="2">
        <f>IFERROR(VLOOKUP((IF(LEN(DAY($A6613))&lt;2,0&amp;DAY($A6613),DAY($A6613))&amp;IF(LEN(MONTH($A6613))&lt;2,0&amp;MONTH($A6613),MONTH($A6613))), Prazniki[[#All],[DanMesec]:[Dela prosto]], 4,FALSE), 0)</f>
        <v>0</v>
      </c>
      <c r="I6613" s="2">
        <f t="shared" si="830"/>
        <v>0</v>
      </c>
      <c r="J6613" s="2">
        <f t="shared" si="831"/>
        <v>0</v>
      </c>
      <c r="K6613">
        <f t="shared" si="825"/>
        <v>1</v>
      </c>
    </row>
    <row r="6614" spans="1:11" x14ac:dyDescent="0.3">
      <c r="A6614" s="1">
        <v>46791</v>
      </c>
      <c r="B6614">
        <f t="shared" si="826"/>
        <v>0</v>
      </c>
      <c r="C6614" s="2" t="str">
        <f>IFERROR(VLOOKUP((IF(LEN(DAY($A6614))&lt;2,0&amp;DAY($A6614),DAY($A6614))&amp;IF(LEN(MONTH($A6614))&lt;2,0&amp;MONTH($A6614),MONTH($A6614))), Prazniki[[#All],[DanMesec]:[Dela prosto]], 3,FALSE), "")</f>
        <v>Prešernov dan</v>
      </c>
      <c r="D6614" s="2" t="str">
        <f t="shared" si="827"/>
        <v/>
      </c>
      <c r="E6614" s="2" t="str">
        <f t="shared" si="828"/>
        <v/>
      </c>
      <c r="F6614" s="2">
        <f t="shared" si="829"/>
        <v>1</v>
      </c>
      <c r="G6614" s="2" t="str">
        <f t="shared" si="824"/>
        <v>Prešernov dan</v>
      </c>
      <c r="H6614" s="2">
        <f>IFERROR(VLOOKUP((IF(LEN(DAY($A6614))&lt;2,0&amp;DAY($A6614),DAY($A6614))&amp;IF(LEN(MONTH($A6614))&lt;2,0&amp;MONTH($A6614),MONTH($A6614))), Prazniki[[#All],[DanMesec]:[Dela prosto]], 4,FALSE), 0)</f>
        <v>1</v>
      </c>
      <c r="I6614" s="2">
        <f t="shared" si="830"/>
        <v>0</v>
      </c>
      <c r="J6614" s="2">
        <f t="shared" si="831"/>
        <v>1</v>
      </c>
      <c r="K6614">
        <f t="shared" si="825"/>
        <v>0</v>
      </c>
    </row>
    <row r="6615" spans="1:11" x14ac:dyDescent="0.3">
      <c r="A6615" s="1">
        <v>46792</v>
      </c>
      <c r="B6615">
        <f t="shared" si="826"/>
        <v>0</v>
      </c>
      <c r="C6615" s="2" t="str">
        <f>IFERROR(VLOOKUP((IF(LEN(DAY($A6615))&lt;2,0&amp;DAY($A6615),DAY($A6615))&amp;IF(LEN(MONTH($A6615))&lt;2,0&amp;MONTH($A6615),MONTH($A6615))), Prazniki[[#All],[DanMesec]:[Dela prosto]], 3,FALSE), "")</f>
        <v/>
      </c>
      <c r="D6615" s="2" t="str">
        <f t="shared" si="827"/>
        <v/>
      </c>
      <c r="E6615" s="2" t="str">
        <f t="shared" si="828"/>
        <v/>
      </c>
      <c r="F6615" s="2">
        <f t="shared" si="829"/>
        <v>0</v>
      </c>
      <c r="G6615" s="2" t="str">
        <f t="shared" si="824"/>
        <v/>
      </c>
      <c r="H6615" s="2">
        <f>IFERROR(VLOOKUP((IF(LEN(DAY($A6615))&lt;2,0&amp;DAY($A6615),DAY($A6615))&amp;IF(LEN(MONTH($A6615))&lt;2,0&amp;MONTH($A6615),MONTH($A6615))), Prazniki[[#All],[DanMesec]:[Dela prosto]], 4,FALSE), 0)</f>
        <v>0</v>
      </c>
      <c r="I6615" s="2">
        <f t="shared" si="830"/>
        <v>0</v>
      </c>
      <c r="J6615" s="2">
        <f t="shared" si="831"/>
        <v>0</v>
      </c>
      <c r="K6615">
        <f t="shared" si="825"/>
        <v>1</v>
      </c>
    </row>
    <row r="6616" spans="1:11" x14ac:dyDescent="0.3">
      <c r="A6616" s="1">
        <v>46793</v>
      </c>
      <c r="B6616">
        <f t="shared" si="826"/>
        <v>0</v>
      </c>
      <c r="C6616" s="2" t="str">
        <f>IFERROR(VLOOKUP((IF(LEN(DAY($A6616))&lt;2,0&amp;DAY($A6616),DAY($A6616))&amp;IF(LEN(MONTH($A6616))&lt;2,0&amp;MONTH($A6616),MONTH($A6616))), Prazniki[[#All],[DanMesec]:[Dela prosto]], 3,FALSE), "")</f>
        <v/>
      </c>
      <c r="D6616" s="2" t="str">
        <f t="shared" si="827"/>
        <v/>
      </c>
      <c r="E6616" s="2" t="str">
        <f t="shared" si="828"/>
        <v/>
      </c>
      <c r="F6616" s="2">
        <f t="shared" si="829"/>
        <v>0</v>
      </c>
      <c r="G6616" s="2" t="str">
        <f t="shared" si="824"/>
        <v/>
      </c>
      <c r="H6616" s="2">
        <f>IFERROR(VLOOKUP((IF(LEN(DAY($A6616))&lt;2,0&amp;DAY($A6616),DAY($A6616))&amp;IF(LEN(MONTH($A6616))&lt;2,0&amp;MONTH($A6616),MONTH($A6616))), Prazniki[[#All],[DanMesec]:[Dela prosto]], 4,FALSE), 0)</f>
        <v>0</v>
      </c>
      <c r="I6616" s="2">
        <f t="shared" si="830"/>
        <v>0</v>
      </c>
      <c r="J6616" s="2">
        <f t="shared" si="831"/>
        <v>0</v>
      </c>
      <c r="K6616">
        <f t="shared" si="825"/>
        <v>1</v>
      </c>
    </row>
    <row r="6617" spans="1:11" x14ac:dyDescent="0.3">
      <c r="A6617" s="1">
        <v>46794</v>
      </c>
      <c r="B6617">
        <f t="shared" si="826"/>
        <v>0</v>
      </c>
      <c r="C6617" s="2" t="str">
        <f>IFERROR(VLOOKUP((IF(LEN(DAY($A6617))&lt;2,0&amp;DAY($A6617),DAY($A6617))&amp;IF(LEN(MONTH($A6617))&lt;2,0&amp;MONTH($A6617),MONTH($A6617))), Prazniki[[#All],[DanMesec]:[Dela prosto]], 3,FALSE), "")</f>
        <v/>
      </c>
      <c r="D6617" s="2" t="str">
        <f t="shared" si="827"/>
        <v/>
      </c>
      <c r="E6617" s="2" t="str">
        <f t="shared" si="828"/>
        <v/>
      </c>
      <c r="F6617" s="2">
        <f t="shared" si="829"/>
        <v>0</v>
      </c>
      <c r="G6617" s="2" t="str">
        <f t="shared" si="824"/>
        <v/>
      </c>
      <c r="H6617" s="2">
        <f>IFERROR(VLOOKUP((IF(LEN(DAY($A6617))&lt;2,0&amp;DAY($A6617),DAY($A6617))&amp;IF(LEN(MONTH($A6617))&lt;2,0&amp;MONTH($A6617),MONTH($A6617))), Prazniki[[#All],[DanMesec]:[Dela prosto]], 4,FALSE), 0)</f>
        <v>0</v>
      </c>
      <c r="I6617" s="2">
        <f t="shared" si="830"/>
        <v>0</v>
      </c>
      <c r="J6617" s="2">
        <f t="shared" si="831"/>
        <v>0</v>
      </c>
      <c r="K6617">
        <f t="shared" si="825"/>
        <v>1</v>
      </c>
    </row>
    <row r="6618" spans="1:11" x14ac:dyDescent="0.3">
      <c r="A6618" s="1">
        <v>46795</v>
      </c>
      <c r="B6618">
        <f t="shared" si="826"/>
        <v>1</v>
      </c>
      <c r="C6618" s="2" t="str">
        <f>IFERROR(VLOOKUP((IF(LEN(DAY($A6618))&lt;2,0&amp;DAY($A6618),DAY($A6618))&amp;IF(LEN(MONTH($A6618))&lt;2,0&amp;MONTH($A6618),MONTH($A6618))), Prazniki[[#All],[DanMesec]:[Dela prosto]], 3,FALSE), "")</f>
        <v/>
      </c>
      <c r="D6618" s="2" t="str">
        <f t="shared" si="827"/>
        <v/>
      </c>
      <c r="E6618" s="2" t="str">
        <f t="shared" si="828"/>
        <v/>
      </c>
      <c r="F6618" s="2">
        <f t="shared" si="829"/>
        <v>0</v>
      </c>
      <c r="G6618" s="2" t="str">
        <f t="shared" si="824"/>
        <v/>
      </c>
      <c r="H6618" s="2">
        <f>IFERROR(VLOOKUP((IF(LEN(DAY($A6618))&lt;2,0&amp;DAY($A6618),DAY($A6618))&amp;IF(LEN(MONTH($A6618))&lt;2,0&amp;MONTH($A6618),MONTH($A6618))), Prazniki[[#All],[DanMesec]:[Dela prosto]], 4,FALSE), 0)</f>
        <v>0</v>
      </c>
      <c r="I6618" s="2">
        <f t="shared" si="830"/>
        <v>0</v>
      </c>
      <c r="J6618" s="2">
        <f t="shared" si="831"/>
        <v>0</v>
      </c>
      <c r="K6618">
        <f t="shared" si="825"/>
        <v>0</v>
      </c>
    </row>
    <row r="6619" spans="1:11" x14ac:dyDescent="0.3">
      <c r="A6619" s="1">
        <v>46796</v>
      </c>
      <c r="B6619">
        <f t="shared" si="826"/>
        <v>1</v>
      </c>
      <c r="C6619" s="2" t="str">
        <f>IFERROR(VLOOKUP((IF(LEN(DAY($A6619))&lt;2,0&amp;DAY($A6619),DAY($A6619))&amp;IF(LEN(MONTH($A6619))&lt;2,0&amp;MONTH($A6619),MONTH($A6619))), Prazniki[[#All],[DanMesec]:[Dela prosto]], 3,FALSE), "")</f>
        <v/>
      </c>
      <c r="D6619" s="2" t="str">
        <f t="shared" si="827"/>
        <v/>
      </c>
      <c r="E6619" s="2" t="str">
        <f t="shared" si="828"/>
        <v/>
      </c>
      <c r="F6619" s="2">
        <f t="shared" si="829"/>
        <v>0</v>
      </c>
      <c r="G6619" s="2" t="str">
        <f t="shared" si="824"/>
        <v/>
      </c>
      <c r="H6619" s="2">
        <f>IFERROR(VLOOKUP((IF(LEN(DAY($A6619))&lt;2,0&amp;DAY($A6619),DAY($A6619))&amp;IF(LEN(MONTH($A6619))&lt;2,0&amp;MONTH($A6619),MONTH($A6619))), Prazniki[[#All],[DanMesec]:[Dela prosto]], 4,FALSE), 0)</f>
        <v>0</v>
      </c>
      <c r="I6619" s="2">
        <f t="shared" si="830"/>
        <v>0</v>
      </c>
      <c r="J6619" s="2">
        <f t="shared" si="831"/>
        <v>0</v>
      </c>
      <c r="K6619">
        <f t="shared" si="825"/>
        <v>0</v>
      </c>
    </row>
    <row r="6620" spans="1:11" x14ac:dyDescent="0.3">
      <c r="A6620" s="1">
        <v>46797</v>
      </c>
      <c r="B6620">
        <f t="shared" si="826"/>
        <v>0</v>
      </c>
      <c r="C6620" s="2" t="str">
        <f>IFERROR(VLOOKUP((IF(LEN(DAY($A6620))&lt;2,0&amp;DAY($A6620),DAY($A6620))&amp;IF(LEN(MONTH($A6620))&lt;2,0&amp;MONTH($A6620),MONTH($A6620))), Prazniki[[#All],[DanMesec]:[Dela prosto]], 3,FALSE), "")</f>
        <v/>
      </c>
      <c r="D6620" s="2" t="str">
        <f t="shared" si="827"/>
        <v/>
      </c>
      <c r="E6620" s="2" t="str">
        <f t="shared" si="828"/>
        <v/>
      </c>
      <c r="F6620" s="2">
        <f t="shared" si="829"/>
        <v>0</v>
      </c>
      <c r="G6620" s="2" t="str">
        <f t="shared" si="824"/>
        <v/>
      </c>
      <c r="H6620" s="2">
        <f>IFERROR(VLOOKUP((IF(LEN(DAY($A6620))&lt;2,0&amp;DAY($A6620),DAY($A6620))&amp;IF(LEN(MONTH($A6620))&lt;2,0&amp;MONTH($A6620),MONTH($A6620))), Prazniki[[#All],[DanMesec]:[Dela prosto]], 4,FALSE), 0)</f>
        <v>0</v>
      </c>
      <c r="I6620" s="2">
        <f t="shared" si="830"/>
        <v>0</v>
      </c>
      <c r="J6620" s="2">
        <f t="shared" si="831"/>
        <v>0</v>
      </c>
      <c r="K6620">
        <f t="shared" si="825"/>
        <v>1</v>
      </c>
    </row>
    <row r="6621" spans="1:11" x14ac:dyDescent="0.3">
      <c r="A6621" s="1">
        <v>46798</v>
      </c>
      <c r="B6621">
        <f t="shared" si="826"/>
        <v>0</v>
      </c>
      <c r="C6621" s="2" t="str">
        <f>IFERROR(VLOOKUP((IF(LEN(DAY($A6621))&lt;2,0&amp;DAY($A6621),DAY($A6621))&amp;IF(LEN(MONTH($A6621))&lt;2,0&amp;MONTH($A6621),MONTH($A6621))), Prazniki[[#All],[DanMesec]:[Dela prosto]], 3,FALSE), "")</f>
        <v/>
      </c>
      <c r="D6621" s="2" t="str">
        <f t="shared" si="827"/>
        <v/>
      </c>
      <c r="E6621" s="2" t="str">
        <f t="shared" si="828"/>
        <v/>
      </c>
      <c r="F6621" s="2">
        <f t="shared" si="829"/>
        <v>0</v>
      </c>
      <c r="G6621" s="2" t="str">
        <f t="shared" si="824"/>
        <v/>
      </c>
      <c r="H6621" s="2">
        <f>IFERROR(VLOOKUP((IF(LEN(DAY($A6621))&lt;2,0&amp;DAY($A6621),DAY($A6621))&amp;IF(LEN(MONTH($A6621))&lt;2,0&amp;MONTH($A6621),MONTH($A6621))), Prazniki[[#All],[DanMesec]:[Dela prosto]], 4,FALSE), 0)</f>
        <v>0</v>
      </c>
      <c r="I6621" s="2">
        <f t="shared" si="830"/>
        <v>0</v>
      </c>
      <c r="J6621" s="2">
        <f t="shared" si="831"/>
        <v>0</v>
      </c>
      <c r="K6621">
        <f t="shared" si="825"/>
        <v>1</v>
      </c>
    </row>
    <row r="6622" spans="1:11" x14ac:dyDescent="0.3">
      <c r="A6622" s="1">
        <v>46799</v>
      </c>
      <c r="B6622">
        <f t="shared" si="826"/>
        <v>0</v>
      </c>
      <c r="C6622" s="2" t="str">
        <f>IFERROR(VLOOKUP((IF(LEN(DAY($A6622))&lt;2,0&amp;DAY($A6622),DAY($A6622))&amp;IF(LEN(MONTH($A6622))&lt;2,0&amp;MONTH($A6622),MONTH($A6622))), Prazniki[[#All],[DanMesec]:[Dela prosto]], 3,FALSE), "")</f>
        <v/>
      </c>
      <c r="D6622" s="2" t="str">
        <f t="shared" si="827"/>
        <v/>
      </c>
      <c r="E6622" s="2" t="str">
        <f t="shared" si="828"/>
        <v/>
      </c>
      <c r="F6622" s="2">
        <f t="shared" si="829"/>
        <v>0</v>
      </c>
      <c r="G6622" s="2" t="str">
        <f t="shared" si="824"/>
        <v/>
      </c>
      <c r="H6622" s="2">
        <f>IFERROR(VLOOKUP((IF(LEN(DAY($A6622))&lt;2,0&amp;DAY($A6622),DAY($A6622))&amp;IF(LEN(MONTH($A6622))&lt;2,0&amp;MONTH($A6622),MONTH($A6622))), Prazniki[[#All],[DanMesec]:[Dela prosto]], 4,FALSE), 0)</f>
        <v>0</v>
      </c>
      <c r="I6622" s="2">
        <f t="shared" si="830"/>
        <v>0</v>
      </c>
      <c r="J6622" s="2">
        <f t="shared" si="831"/>
        <v>0</v>
      </c>
      <c r="K6622">
        <f t="shared" si="825"/>
        <v>1</v>
      </c>
    </row>
    <row r="6623" spans="1:11" x14ac:dyDescent="0.3">
      <c r="A6623" s="1">
        <v>46800</v>
      </c>
      <c r="B6623">
        <f t="shared" si="826"/>
        <v>0</v>
      </c>
      <c r="C6623" s="2" t="str">
        <f>IFERROR(VLOOKUP((IF(LEN(DAY($A6623))&lt;2,0&amp;DAY($A6623),DAY($A6623))&amp;IF(LEN(MONTH($A6623))&lt;2,0&amp;MONTH($A6623),MONTH($A6623))), Prazniki[[#All],[DanMesec]:[Dela prosto]], 3,FALSE), "")</f>
        <v/>
      </c>
      <c r="D6623" s="2" t="str">
        <f t="shared" si="827"/>
        <v/>
      </c>
      <c r="E6623" s="2" t="str">
        <f t="shared" si="828"/>
        <v/>
      </c>
      <c r="F6623" s="2">
        <f t="shared" si="829"/>
        <v>0</v>
      </c>
      <c r="G6623" s="2" t="str">
        <f t="shared" si="824"/>
        <v/>
      </c>
      <c r="H6623" s="2">
        <f>IFERROR(VLOOKUP((IF(LEN(DAY($A6623))&lt;2,0&amp;DAY($A6623),DAY($A6623))&amp;IF(LEN(MONTH($A6623))&lt;2,0&amp;MONTH($A6623),MONTH($A6623))), Prazniki[[#All],[DanMesec]:[Dela prosto]], 4,FALSE), 0)</f>
        <v>0</v>
      </c>
      <c r="I6623" s="2">
        <f t="shared" si="830"/>
        <v>0</v>
      </c>
      <c r="J6623" s="2">
        <f t="shared" si="831"/>
        <v>0</v>
      </c>
      <c r="K6623">
        <f t="shared" si="825"/>
        <v>1</v>
      </c>
    </row>
    <row r="6624" spans="1:11" x14ac:dyDescent="0.3">
      <c r="A6624" s="1">
        <v>46801</v>
      </c>
      <c r="B6624">
        <f t="shared" si="826"/>
        <v>0</v>
      </c>
      <c r="C6624" s="2" t="str">
        <f>IFERROR(VLOOKUP((IF(LEN(DAY($A6624))&lt;2,0&amp;DAY($A6624),DAY($A6624))&amp;IF(LEN(MONTH($A6624))&lt;2,0&amp;MONTH($A6624),MONTH($A6624))), Prazniki[[#All],[DanMesec]:[Dela prosto]], 3,FALSE), "")</f>
        <v/>
      </c>
      <c r="D6624" s="2" t="str">
        <f t="shared" si="827"/>
        <v/>
      </c>
      <c r="E6624" s="2" t="str">
        <f t="shared" si="828"/>
        <v/>
      </c>
      <c r="F6624" s="2">
        <f t="shared" si="829"/>
        <v>0</v>
      </c>
      <c r="G6624" s="2" t="str">
        <f t="shared" si="824"/>
        <v/>
      </c>
      <c r="H6624" s="2">
        <f>IFERROR(VLOOKUP((IF(LEN(DAY($A6624))&lt;2,0&amp;DAY($A6624),DAY($A6624))&amp;IF(LEN(MONTH($A6624))&lt;2,0&amp;MONTH($A6624),MONTH($A6624))), Prazniki[[#All],[DanMesec]:[Dela prosto]], 4,FALSE), 0)</f>
        <v>0</v>
      </c>
      <c r="I6624" s="2">
        <f t="shared" si="830"/>
        <v>0</v>
      </c>
      <c r="J6624" s="2">
        <f t="shared" si="831"/>
        <v>0</v>
      </c>
      <c r="K6624">
        <f t="shared" si="825"/>
        <v>1</v>
      </c>
    </row>
    <row r="6625" spans="1:11" x14ac:dyDescent="0.3">
      <c r="A6625" s="1">
        <v>46802</v>
      </c>
      <c r="B6625">
        <f t="shared" si="826"/>
        <v>1</v>
      </c>
      <c r="C6625" s="2" t="str">
        <f>IFERROR(VLOOKUP((IF(LEN(DAY($A6625))&lt;2,0&amp;DAY($A6625),DAY($A6625))&amp;IF(LEN(MONTH($A6625))&lt;2,0&amp;MONTH($A6625),MONTH($A6625))), Prazniki[[#All],[DanMesec]:[Dela prosto]], 3,FALSE), "")</f>
        <v/>
      </c>
      <c r="D6625" s="2" t="str">
        <f t="shared" si="827"/>
        <v/>
      </c>
      <c r="E6625" s="2" t="str">
        <f t="shared" si="828"/>
        <v/>
      </c>
      <c r="F6625" s="2">
        <f t="shared" si="829"/>
        <v>0</v>
      </c>
      <c r="G6625" s="2" t="str">
        <f t="shared" si="824"/>
        <v/>
      </c>
      <c r="H6625" s="2">
        <f>IFERROR(VLOOKUP((IF(LEN(DAY($A6625))&lt;2,0&amp;DAY($A6625),DAY($A6625))&amp;IF(LEN(MONTH($A6625))&lt;2,0&amp;MONTH($A6625),MONTH($A6625))), Prazniki[[#All],[DanMesec]:[Dela prosto]], 4,FALSE), 0)</f>
        <v>0</v>
      </c>
      <c r="I6625" s="2">
        <f t="shared" si="830"/>
        <v>0</v>
      </c>
      <c r="J6625" s="2">
        <f t="shared" si="831"/>
        <v>0</v>
      </c>
      <c r="K6625">
        <f t="shared" si="825"/>
        <v>0</v>
      </c>
    </row>
    <row r="6626" spans="1:11" x14ac:dyDescent="0.3">
      <c r="A6626" s="1">
        <v>46803</v>
      </c>
      <c r="B6626">
        <f t="shared" si="826"/>
        <v>1</v>
      </c>
      <c r="C6626" s="2" t="str">
        <f>IFERROR(VLOOKUP((IF(LEN(DAY($A6626))&lt;2,0&amp;DAY($A6626),DAY($A6626))&amp;IF(LEN(MONTH($A6626))&lt;2,0&amp;MONTH($A6626),MONTH($A6626))), Prazniki[[#All],[DanMesec]:[Dela prosto]], 3,FALSE), "")</f>
        <v/>
      </c>
      <c r="D6626" s="2" t="str">
        <f t="shared" si="827"/>
        <v/>
      </c>
      <c r="E6626" s="2" t="str">
        <f t="shared" si="828"/>
        <v/>
      </c>
      <c r="F6626" s="2">
        <f t="shared" si="829"/>
        <v>0</v>
      </c>
      <c r="G6626" s="2" t="str">
        <f t="shared" si="824"/>
        <v/>
      </c>
      <c r="H6626" s="2">
        <f>IFERROR(VLOOKUP((IF(LEN(DAY($A6626))&lt;2,0&amp;DAY($A6626),DAY($A6626))&amp;IF(LEN(MONTH($A6626))&lt;2,0&amp;MONTH($A6626),MONTH($A6626))), Prazniki[[#All],[DanMesec]:[Dela prosto]], 4,FALSE), 0)</f>
        <v>0</v>
      </c>
      <c r="I6626" s="2">
        <f t="shared" si="830"/>
        <v>0</v>
      </c>
      <c r="J6626" s="2">
        <f t="shared" si="831"/>
        <v>0</v>
      </c>
      <c r="K6626">
        <f t="shared" si="825"/>
        <v>0</v>
      </c>
    </row>
    <row r="6627" spans="1:11" x14ac:dyDescent="0.3">
      <c r="A6627" s="1">
        <v>46804</v>
      </c>
      <c r="B6627">
        <f t="shared" si="826"/>
        <v>0</v>
      </c>
      <c r="C6627" s="2" t="str">
        <f>IFERROR(VLOOKUP((IF(LEN(DAY($A6627))&lt;2,0&amp;DAY($A6627),DAY($A6627))&amp;IF(LEN(MONTH($A6627))&lt;2,0&amp;MONTH($A6627),MONTH($A6627))), Prazniki[[#All],[DanMesec]:[Dela prosto]], 3,FALSE), "")</f>
        <v/>
      </c>
      <c r="D6627" s="2" t="str">
        <f t="shared" si="827"/>
        <v/>
      </c>
      <c r="E6627" s="2" t="str">
        <f t="shared" si="828"/>
        <v/>
      </c>
      <c r="F6627" s="2">
        <f t="shared" si="829"/>
        <v>0</v>
      </c>
      <c r="G6627" s="2" t="str">
        <f t="shared" si="824"/>
        <v/>
      </c>
      <c r="H6627" s="2">
        <f>IFERROR(VLOOKUP((IF(LEN(DAY($A6627))&lt;2,0&amp;DAY($A6627),DAY($A6627))&amp;IF(LEN(MONTH($A6627))&lt;2,0&amp;MONTH($A6627),MONTH($A6627))), Prazniki[[#All],[DanMesec]:[Dela prosto]], 4,FALSE), 0)</f>
        <v>0</v>
      </c>
      <c r="I6627" s="2">
        <f t="shared" si="830"/>
        <v>0</v>
      </c>
      <c r="J6627" s="2">
        <f t="shared" si="831"/>
        <v>0</v>
      </c>
      <c r="K6627">
        <f t="shared" si="825"/>
        <v>1</v>
      </c>
    </row>
    <row r="6628" spans="1:11" x14ac:dyDescent="0.3">
      <c r="A6628" s="1">
        <v>46805</v>
      </c>
      <c r="B6628">
        <f t="shared" si="826"/>
        <v>0</v>
      </c>
      <c r="C6628" s="2" t="str">
        <f>IFERROR(VLOOKUP((IF(LEN(DAY($A6628))&lt;2,0&amp;DAY($A6628),DAY($A6628))&amp;IF(LEN(MONTH($A6628))&lt;2,0&amp;MONTH($A6628),MONTH($A6628))), Prazniki[[#All],[DanMesec]:[Dela prosto]], 3,FALSE), "")</f>
        <v/>
      </c>
      <c r="D6628" s="2" t="str">
        <f t="shared" si="827"/>
        <v/>
      </c>
      <c r="E6628" s="2" t="str">
        <f t="shared" si="828"/>
        <v/>
      </c>
      <c r="F6628" s="2">
        <f t="shared" si="829"/>
        <v>0</v>
      </c>
      <c r="G6628" s="2" t="str">
        <f t="shared" si="824"/>
        <v/>
      </c>
      <c r="H6628" s="2">
        <f>IFERROR(VLOOKUP((IF(LEN(DAY($A6628))&lt;2,0&amp;DAY($A6628),DAY($A6628))&amp;IF(LEN(MONTH($A6628))&lt;2,0&amp;MONTH($A6628),MONTH($A6628))), Prazniki[[#All],[DanMesec]:[Dela prosto]], 4,FALSE), 0)</f>
        <v>0</v>
      </c>
      <c r="I6628" s="2">
        <f t="shared" si="830"/>
        <v>0</v>
      </c>
      <c r="J6628" s="2">
        <f t="shared" si="831"/>
        <v>0</v>
      </c>
      <c r="K6628">
        <f t="shared" si="825"/>
        <v>1</v>
      </c>
    </row>
    <row r="6629" spans="1:11" x14ac:dyDescent="0.3">
      <c r="A6629" s="1">
        <v>46806</v>
      </c>
      <c r="B6629">
        <f t="shared" si="826"/>
        <v>0</v>
      </c>
      <c r="C6629" s="2" t="str">
        <f>IFERROR(VLOOKUP((IF(LEN(DAY($A6629))&lt;2,0&amp;DAY($A6629),DAY($A6629))&amp;IF(LEN(MONTH($A6629))&lt;2,0&amp;MONTH($A6629),MONTH($A6629))), Prazniki[[#All],[DanMesec]:[Dela prosto]], 3,FALSE), "")</f>
        <v/>
      </c>
      <c r="D6629" s="2" t="str">
        <f t="shared" si="827"/>
        <v/>
      </c>
      <c r="E6629" s="2" t="str">
        <f t="shared" si="828"/>
        <v/>
      </c>
      <c r="F6629" s="2">
        <f t="shared" si="829"/>
        <v>0</v>
      </c>
      <c r="G6629" s="2" t="str">
        <f t="shared" si="824"/>
        <v/>
      </c>
      <c r="H6629" s="2">
        <f>IFERROR(VLOOKUP((IF(LEN(DAY($A6629))&lt;2,0&amp;DAY($A6629),DAY($A6629))&amp;IF(LEN(MONTH($A6629))&lt;2,0&amp;MONTH($A6629),MONTH($A6629))), Prazniki[[#All],[DanMesec]:[Dela prosto]], 4,FALSE), 0)</f>
        <v>0</v>
      </c>
      <c r="I6629" s="2">
        <f t="shared" si="830"/>
        <v>0</v>
      </c>
      <c r="J6629" s="2">
        <f t="shared" si="831"/>
        <v>0</v>
      </c>
      <c r="K6629">
        <f t="shared" si="825"/>
        <v>1</v>
      </c>
    </row>
    <row r="6630" spans="1:11" x14ac:dyDescent="0.3">
      <c r="A6630" s="1">
        <v>46807</v>
      </c>
      <c r="B6630">
        <f t="shared" si="826"/>
        <v>0</v>
      </c>
      <c r="C6630" s="2" t="str">
        <f>IFERROR(VLOOKUP((IF(LEN(DAY($A6630))&lt;2,0&amp;DAY($A6630),DAY($A6630))&amp;IF(LEN(MONTH($A6630))&lt;2,0&amp;MONTH($A6630),MONTH($A6630))), Prazniki[[#All],[DanMesec]:[Dela prosto]], 3,FALSE), "")</f>
        <v/>
      </c>
      <c r="D6630" s="2" t="str">
        <f t="shared" si="827"/>
        <v/>
      </c>
      <c r="E6630" s="2" t="str">
        <f t="shared" si="828"/>
        <v/>
      </c>
      <c r="F6630" s="2">
        <f t="shared" si="829"/>
        <v>0</v>
      </c>
      <c r="G6630" s="2" t="str">
        <f t="shared" si="824"/>
        <v/>
      </c>
      <c r="H6630" s="2">
        <f>IFERROR(VLOOKUP((IF(LEN(DAY($A6630))&lt;2,0&amp;DAY($A6630),DAY($A6630))&amp;IF(LEN(MONTH($A6630))&lt;2,0&amp;MONTH($A6630),MONTH($A6630))), Prazniki[[#All],[DanMesec]:[Dela prosto]], 4,FALSE), 0)</f>
        <v>0</v>
      </c>
      <c r="I6630" s="2">
        <f t="shared" si="830"/>
        <v>0</v>
      </c>
      <c r="J6630" s="2">
        <f t="shared" si="831"/>
        <v>0</v>
      </c>
      <c r="K6630">
        <f t="shared" si="825"/>
        <v>1</v>
      </c>
    </row>
    <row r="6631" spans="1:11" x14ac:dyDescent="0.3">
      <c r="A6631" s="1">
        <v>46808</v>
      </c>
      <c r="B6631">
        <f t="shared" si="826"/>
        <v>0</v>
      </c>
      <c r="C6631" s="2" t="str">
        <f>IFERROR(VLOOKUP((IF(LEN(DAY($A6631))&lt;2,0&amp;DAY($A6631),DAY($A6631))&amp;IF(LEN(MONTH($A6631))&lt;2,0&amp;MONTH($A6631),MONTH($A6631))), Prazniki[[#All],[DanMesec]:[Dela prosto]], 3,FALSE), "")</f>
        <v/>
      </c>
      <c r="D6631" s="2" t="str">
        <f t="shared" si="827"/>
        <v/>
      </c>
      <c r="E6631" s="2" t="str">
        <f t="shared" si="828"/>
        <v/>
      </c>
      <c r="F6631" s="2">
        <f t="shared" si="829"/>
        <v>0</v>
      </c>
      <c r="G6631" s="2" t="str">
        <f t="shared" si="824"/>
        <v/>
      </c>
      <c r="H6631" s="2">
        <f>IFERROR(VLOOKUP((IF(LEN(DAY($A6631))&lt;2,0&amp;DAY($A6631),DAY($A6631))&amp;IF(LEN(MONTH($A6631))&lt;2,0&amp;MONTH($A6631),MONTH($A6631))), Prazniki[[#All],[DanMesec]:[Dela prosto]], 4,FALSE), 0)</f>
        <v>0</v>
      </c>
      <c r="I6631" s="2">
        <f t="shared" si="830"/>
        <v>0</v>
      </c>
      <c r="J6631" s="2">
        <f t="shared" si="831"/>
        <v>0</v>
      </c>
      <c r="K6631">
        <f t="shared" si="825"/>
        <v>1</v>
      </c>
    </row>
    <row r="6632" spans="1:11" x14ac:dyDescent="0.3">
      <c r="A6632" s="1">
        <v>46809</v>
      </c>
      <c r="B6632">
        <f t="shared" si="826"/>
        <v>1</v>
      </c>
      <c r="C6632" s="2" t="str">
        <f>IFERROR(VLOOKUP((IF(LEN(DAY($A6632))&lt;2,0&amp;DAY($A6632),DAY($A6632))&amp;IF(LEN(MONTH($A6632))&lt;2,0&amp;MONTH($A6632),MONTH($A6632))), Prazniki[[#All],[DanMesec]:[Dela prosto]], 3,FALSE), "")</f>
        <v/>
      </c>
      <c r="D6632" s="2" t="str">
        <f t="shared" si="827"/>
        <v/>
      </c>
      <c r="E6632" s="2" t="str">
        <f t="shared" si="828"/>
        <v/>
      </c>
      <c r="F6632" s="2">
        <f t="shared" si="829"/>
        <v>0</v>
      </c>
      <c r="G6632" s="2" t="str">
        <f t="shared" si="824"/>
        <v/>
      </c>
      <c r="H6632" s="2">
        <f>IFERROR(VLOOKUP((IF(LEN(DAY($A6632))&lt;2,0&amp;DAY($A6632),DAY($A6632))&amp;IF(LEN(MONTH($A6632))&lt;2,0&amp;MONTH($A6632),MONTH($A6632))), Prazniki[[#All],[DanMesec]:[Dela prosto]], 4,FALSE), 0)</f>
        <v>0</v>
      </c>
      <c r="I6632" s="2">
        <f t="shared" si="830"/>
        <v>0</v>
      </c>
      <c r="J6632" s="2">
        <f t="shared" si="831"/>
        <v>0</v>
      </c>
      <c r="K6632">
        <f t="shared" si="825"/>
        <v>0</v>
      </c>
    </row>
    <row r="6633" spans="1:11" x14ac:dyDescent="0.3">
      <c r="A6633" s="1">
        <v>46810</v>
      </c>
      <c r="B6633">
        <f t="shared" si="826"/>
        <v>1</v>
      </c>
      <c r="C6633" s="2" t="str">
        <f>IFERROR(VLOOKUP((IF(LEN(DAY($A6633))&lt;2,0&amp;DAY($A6633),DAY($A6633))&amp;IF(LEN(MONTH($A6633))&lt;2,0&amp;MONTH($A6633),MONTH($A6633))), Prazniki[[#All],[DanMesec]:[Dela prosto]], 3,FALSE), "")</f>
        <v/>
      </c>
      <c r="D6633" s="2" t="str">
        <f t="shared" si="827"/>
        <v/>
      </c>
      <c r="E6633" s="2" t="str">
        <f t="shared" si="828"/>
        <v/>
      </c>
      <c r="F6633" s="2">
        <f t="shared" si="829"/>
        <v>0</v>
      </c>
      <c r="G6633" s="2" t="str">
        <f t="shared" si="824"/>
        <v/>
      </c>
      <c r="H6633" s="2">
        <f>IFERROR(VLOOKUP((IF(LEN(DAY($A6633))&lt;2,0&amp;DAY($A6633),DAY($A6633))&amp;IF(LEN(MONTH($A6633))&lt;2,0&amp;MONTH($A6633),MONTH($A6633))), Prazniki[[#All],[DanMesec]:[Dela prosto]], 4,FALSE), 0)</f>
        <v>0</v>
      </c>
      <c r="I6633" s="2">
        <f t="shared" si="830"/>
        <v>0</v>
      </c>
      <c r="J6633" s="2">
        <f t="shared" si="831"/>
        <v>0</v>
      </c>
      <c r="K6633">
        <f t="shared" si="825"/>
        <v>0</v>
      </c>
    </row>
    <row r="6634" spans="1:11" x14ac:dyDescent="0.3">
      <c r="A6634" s="1">
        <v>46811</v>
      </c>
      <c r="B6634">
        <f t="shared" si="826"/>
        <v>0</v>
      </c>
      <c r="C6634" s="2" t="str">
        <f>IFERROR(VLOOKUP((IF(LEN(DAY($A6634))&lt;2,0&amp;DAY($A6634),DAY($A6634))&amp;IF(LEN(MONTH($A6634))&lt;2,0&amp;MONTH($A6634),MONTH($A6634))), Prazniki[[#All],[DanMesec]:[Dela prosto]], 3,FALSE), "")</f>
        <v/>
      </c>
      <c r="D6634" s="2" t="str">
        <f t="shared" si="827"/>
        <v/>
      </c>
      <c r="E6634" s="2" t="str">
        <f t="shared" si="828"/>
        <v/>
      </c>
      <c r="F6634" s="2">
        <f t="shared" si="829"/>
        <v>0</v>
      </c>
      <c r="G6634" s="2" t="str">
        <f t="shared" si="824"/>
        <v/>
      </c>
      <c r="H6634" s="2">
        <f>IFERROR(VLOOKUP((IF(LEN(DAY($A6634))&lt;2,0&amp;DAY($A6634),DAY($A6634))&amp;IF(LEN(MONTH($A6634))&lt;2,0&amp;MONTH($A6634),MONTH($A6634))), Prazniki[[#All],[DanMesec]:[Dela prosto]], 4,FALSE), 0)</f>
        <v>0</v>
      </c>
      <c r="I6634" s="2">
        <f t="shared" si="830"/>
        <v>0</v>
      </c>
      <c r="J6634" s="2">
        <f t="shared" si="831"/>
        <v>0</v>
      </c>
      <c r="K6634">
        <f t="shared" si="825"/>
        <v>1</v>
      </c>
    </row>
    <row r="6635" spans="1:11" x14ac:dyDescent="0.3">
      <c r="A6635" s="1">
        <v>46812</v>
      </c>
      <c r="B6635">
        <f t="shared" si="826"/>
        <v>0</v>
      </c>
      <c r="C6635" s="2" t="str">
        <f>IFERROR(VLOOKUP((IF(LEN(DAY($A6635))&lt;2,0&amp;DAY($A6635),DAY($A6635))&amp;IF(LEN(MONTH($A6635))&lt;2,0&amp;MONTH($A6635),MONTH($A6635))), Prazniki[[#All],[DanMesec]:[Dela prosto]], 3,FALSE), "")</f>
        <v/>
      </c>
      <c r="D6635" s="2" t="str">
        <f t="shared" si="827"/>
        <v/>
      </c>
      <c r="E6635" s="2" t="str">
        <f t="shared" si="828"/>
        <v/>
      </c>
      <c r="F6635" s="2">
        <f t="shared" si="829"/>
        <v>0</v>
      </c>
      <c r="G6635" s="2" t="str">
        <f t="shared" si="824"/>
        <v/>
      </c>
      <c r="H6635" s="2">
        <f>IFERROR(VLOOKUP((IF(LEN(DAY($A6635))&lt;2,0&amp;DAY($A6635),DAY($A6635))&amp;IF(LEN(MONTH($A6635))&lt;2,0&amp;MONTH($A6635),MONTH($A6635))), Prazniki[[#All],[DanMesec]:[Dela prosto]], 4,FALSE), 0)</f>
        <v>0</v>
      </c>
      <c r="I6635" s="2">
        <f t="shared" si="830"/>
        <v>0</v>
      </c>
      <c r="J6635" s="2">
        <f t="shared" si="831"/>
        <v>0</v>
      </c>
      <c r="K6635">
        <f t="shared" si="825"/>
        <v>1</v>
      </c>
    </row>
    <row r="6636" spans="1:11" x14ac:dyDescent="0.3">
      <c r="A6636" s="1">
        <v>46813</v>
      </c>
      <c r="B6636">
        <f t="shared" si="826"/>
        <v>0</v>
      </c>
      <c r="C6636" s="2" t="str">
        <f>IFERROR(VLOOKUP((IF(LEN(DAY($A6636))&lt;2,0&amp;DAY($A6636),DAY($A6636))&amp;IF(LEN(MONTH($A6636))&lt;2,0&amp;MONTH($A6636),MONTH($A6636))), Prazniki[[#All],[DanMesec]:[Dela prosto]], 3,FALSE), "")</f>
        <v/>
      </c>
      <c r="D6636" s="2" t="str">
        <f t="shared" si="827"/>
        <v/>
      </c>
      <c r="E6636" s="2" t="str">
        <f t="shared" si="828"/>
        <v/>
      </c>
      <c r="F6636" s="2">
        <f t="shared" si="829"/>
        <v>0</v>
      </c>
      <c r="G6636" s="2" t="str">
        <f t="shared" si="824"/>
        <v/>
      </c>
      <c r="H6636" s="2">
        <f>IFERROR(VLOOKUP((IF(LEN(DAY($A6636))&lt;2,0&amp;DAY($A6636),DAY($A6636))&amp;IF(LEN(MONTH($A6636))&lt;2,0&amp;MONTH($A6636),MONTH($A6636))), Prazniki[[#All],[DanMesec]:[Dela prosto]], 4,FALSE), 0)</f>
        <v>0</v>
      </c>
      <c r="I6636" s="2">
        <f t="shared" si="830"/>
        <v>0</v>
      </c>
      <c r="J6636" s="2">
        <f t="shared" si="831"/>
        <v>0</v>
      </c>
      <c r="K6636">
        <f t="shared" si="825"/>
        <v>1</v>
      </c>
    </row>
    <row r="6637" spans="1:11" x14ac:dyDescent="0.3">
      <c r="A6637" s="1">
        <v>46814</v>
      </c>
      <c r="B6637">
        <f t="shared" si="826"/>
        <v>0</v>
      </c>
      <c r="C6637" s="2" t="str">
        <f>IFERROR(VLOOKUP((IF(LEN(DAY($A6637))&lt;2,0&amp;DAY($A6637),DAY($A6637))&amp;IF(LEN(MONTH($A6637))&lt;2,0&amp;MONTH($A6637),MONTH($A6637))), Prazniki[[#All],[DanMesec]:[Dela prosto]], 3,FALSE), "")</f>
        <v/>
      </c>
      <c r="D6637" s="2" t="str">
        <f t="shared" si="827"/>
        <v/>
      </c>
      <c r="E6637" s="2" t="str">
        <f t="shared" si="828"/>
        <v/>
      </c>
      <c r="F6637" s="2">
        <f t="shared" si="829"/>
        <v>0</v>
      </c>
      <c r="G6637" s="2" t="str">
        <f t="shared" si="824"/>
        <v/>
      </c>
      <c r="H6637" s="2">
        <f>IFERROR(VLOOKUP((IF(LEN(DAY($A6637))&lt;2,0&amp;DAY($A6637),DAY($A6637))&amp;IF(LEN(MONTH($A6637))&lt;2,0&amp;MONTH($A6637),MONTH($A6637))), Prazniki[[#All],[DanMesec]:[Dela prosto]], 4,FALSE), 0)</f>
        <v>0</v>
      </c>
      <c r="I6637" s="2">
        <f t="shared" si="830"/>
        <v>0</v>
      </c>
      <c r="J6637" s="2">
        <f t="shared" si="831"/>
        <v>0</v>
      </c>
      <c r="K6637">
        <f t="shared" si="825"/>
        <v>1</v>
      </c>
    </row>
    <row r="6638" spans="1:11" x14ac:dyDescent="0.3">
      <c r="A6638" s="1">
        <v>46815</v>
      </c>
      <c r="B6638">
        <f t="shared" si="826"/>
        <v>0</v>
      </c>
      <c r="C6638" s="2" t="str">
        <f>IFERROR(VLOOKUP((IF(LEN(DAY($A6638))&lt;2,0&amp;DAY($A6638),DAY($A6638))&amp;IF(LEN(MONTH($A6638))&lt;2,0&amp;MONTH($A6638),MONTH($A6638))), Prazniki[[#All],[DanMesec]:[Dela prosto]], 3,FALSE), "")</f>
        <v/>
      </c>
      <c r="D6638" s="2" t="str">
        <f t="shared" si="827"/>
        <v/>
      </c>
      <c r="E6638" s="2" t="str">
        <f t="shared" si="828"/>
        <v/>
      </c>
      <c r="F6638" s="2">
        <f t="shared" si="829"/>
        <v>0</v>
      </c>
      <c r="G6638" s="2" t="str">
        <f t="shared" si="824"/>
        <v/>
      </c>
      <c r="H6638" s="2">
        <f>IFERROR(VLOOKUP((IF(LEN(DAY($A6638))&lt;2,0&amp;DAY($A6638),DAY($A6638))&amp;IF(LEN(MONTH($A6638))&lt;2,0&amp;MONTH($A6638),MONTH($A6638))), Prazniki[[#All],[DanMesec]:[Dela prosto]], 4,FALSE), 0)</f>
        <v>0</v>
      </c>
      <c r="I6638" s="2">
        <f t="shared" si="830"/>
        <v>0</v>
      </c>
      <c r="J6638" s="2">
        <f t="shared" si="831"/>
        <v>0</v>
      </c>
      <c r="K6638">
        <f t="shared" si="825"/>
        <v>1</v>
      </c>
    </row>
    <row r="6639" spans="1:11" x14ac:dyDescent="0.3">
      <c r="A6639" s="1">
        <v>46816</v>
      </c>
      <c r="B6639">
        <f t="shared" si="826"/>
        <v>1</v>
      </c>
      <c r="C6639" s="2" t="str">
        <f>IFERROR(VLOOKUP((IF(LEN(DAY($A6639))&lt;2,0&amp;DAY($A6639),DAY($A6639))&amp;IF(LEN(MONTH($A6639))&lt;2,0&amp;MONTH($A6639),MONTH($A6639))), Prazniki[[#All],[DanMesec]:[Dela prosto]], 3,FALSE), "")</f>
        <v/>
      </c>
      <c r="D6639" s="2" t="str">
        <f t="shared" si="827"/>
        <v/>
      </c>
      <c r="E6639" s="2" t="str">
        <f t="shared" si="828"/>
        <v/>
      </c>
      <c r="F6639" s="2">
        <f t="shared" si="829"/>
        <v>0</v>
      </c>
      <c r="G6639" s="2" t="str">
        <f t="shared" si="824"/>
        <v/>
      </c>
      <c r="H6639" s="2">
        <f>IFERROR(VLOOKUP((IF(LEN(DAY($A6639))&lt;2,0&amp;DAY($A6639),DAY($A6639))&amp;IF(LEN(MONTH($A6639))&lt;2,0&amp;MONTH($A6639),MONTH($A6639))), Prazniki[[#All],[DanMesec]:[Dela prosto]], 4,FALSE), 0)</f>
        <v>0</v>
      </c>
      <c r="I6639" s="2">
        <f t="shared" si="830"/>
        <v>0</v>
      </c>
      <c r="J6639" s="2">
        <f t="shared" si="831"/>
        <v>0</v>
      </c>
      <c r="K6639">
        <f t="shared" si="825"/>
        <v>0</v>
      </c>
    </row>
    <row r="6640" spans="1:11" x14ac:dyDescent="0.3">
      <c r="A6640" s="1">
        <v>46817</v>
      </c>
      <c r="B6640">
        <f t="shared" si="826"/>
        <v>1</v>
      </c>
      <c r="C6640" s="2" t="str">
        <f>IFERROR(VLOOKUP((IF(LEN(DAY($A6640))&lt;2,0&amp;DAY($A6640),DAY($A6640))&amp;IF(LEN(MONTH($A6640))&lt;2,0&amp;MONTH($A6640),MONTH($A6640))), Prazniki[[#All],[DanMesec]:[Dela prosto]], 3,FALSE), "")</f>
        <v/>
      </c>
      <c r="D6640" s="2" t="str">
        <f t="shared" si="827"/>
        <v/>
      </c>
      <c r="E6640" s="2" t="str">
        <f t="shared" si="828"/>
        <v/>
      </c>
      <c r="F6640" s="2">
        <f t="shared" si="829"/>
        <v>0</v>
      </c>
      <c r="G6640" s="2" t="str">
        <f t="shared" si="824"/>
        <v/>
      </c>
      <c r="H6640" s="2">
        <f>IFERROR(VLOOKUP((IF(LEN(DAY($A6640))&lt;2,0&amp;DAY($A6640),DAY($A6640))&amp;IF(LEN(MONTH($A6640))&lt;2,0&amp;MONTH($A6640),MONTH($A6640))), Prazniki[[#All],[DanMesec]:[Dela prosto]], 4,FALSE), 0)</f>
        <v>0</v>
      </c>
      <c r="I6640" s="2">
        <f t="shared" si="830"/>
        <v>0</v>
      </c>
      <c r="J6640" s="2">
        <f t="shared" si="831"/>
        <v>0</v>
      </c>
      <c r="K6640">
        <f t="shared" si="825"/>
        <v>0</v>
      </c>
    </row>
    <row r="6641" spans="1:11" x14ac:dyDescent="0.3">
      <c r="A6641" s="1">
        <v>46818</v>
      </c>
      <c r="B6641">
        <f t="shared" si="826"/>
        <v>0</v>
      </c>
      <c r="C6641" s="2" t="str">
        <f>IFERROR(VLOOKUP((IF(LEN(DAY($A6641))&lt;2,0&amp;DAY($A6641),DAY($A6641))&amp;IF(LEN(MONTH($A6641))&lt;2,0&amp;MONTH($A6641),MONTH($A6641))), Prazniki[[#All],[DanMesec]:[Dela prosto]], 3,FALSE), "")</f>
        <v/>
      </c>
      <c r="D6641" s="2" t="str">
        <f t="shared" si="827"/>
        <v/>
      </c>
      <c r="E6641" s="2" t="str">
        <f t="shared" si="828"/>
        <v/>
      </c>
      <c r="F6641" s="2">
        <f t="shared" si="829"/>
        <v>0</v>
      </c>
      <c r="G6641" s="2" t="str">
        <f t="shared" si="824"/>
        <v/>
      </c>
      <c r="H6641" s="2">
        <f>IFERROR(VLOOKUP((IF(LEN(DAY($A6641))&lt;2,0&amp;DAY($A6641),DAY($A6641))&amp;IF(LEN(MONTH($A6641))&lt;2,0&amp;MONTH($A6641),MONTH($A6641))), Prazniki[[#All],[DanMesec]:[Dela prosto]], 4,FALSE), 0)</f>
        <v>0</v>
      </c>
      <c r="I6641" s="2">
        <f t="shared" si="830"/>
        <v>0</v>
      </c>
      <c r="J6641" s="2">
        <f t="shared" si="831"/>
        <v>0</v>
      </c>
      <c r="K6641">
        <f t="shared" si="825"/>
        <v>1</v>
      </c>
    </row>
    <row r="6642" spans="1:11" x14ac:dyDescent="0.3">
      <c r="A6642" s="1">
        <v>46819</v>
      </c>
      <c r="B6642">
        <f t="shared" si="826"/>
        <v>0</v>
      </c>
      <c r="C6642" s="2" t="str">
        <f>IFERROR(VLOOKUP((IF(LEN(DAY($A6642))&lt;2,0&amp;DAY($A6642),DAY($A6642))&amp;IF(LEN(MONTH($A6642))&lt;2,0&amp;MONTH($A6642),MONTH($A6642))), Prazniki[[#All],[DanMesec]:[Dela prosto]], 3,FALSE), "")</f>
        <v/>
      </c>
      <c r="D6642" s="2" t="str">
        <f t="shared" si="827"/>
        <v/>
      </c>
      <c r="E6642" s="2" t="str">
        <f t="shared" si="828"/>
        <v/>
      </c>
      <c r="F6642" s="2">
        <f t="shared" si="829"/>
        <v>0</v>
      </c>
      <c r="G6642" s="2" t="str">
        <f t="shared" si="824"/>
        <v/>
      </c>
      <c r="H6642" s="2">
        <f>IFERROR(VLOOKUP((IF(LEN(DAY($A6642))&lt;2,0&amp;DAY($A6642),DAY($A6642))&amp;IF(LEN(MONTH($A6642))&lt;2,0&amp;MONTH($A6642),MONTH($A6642))), Prazniki[[#All],[DanMesec]:[Dela prosto]], 4,FALSE), 0)</f>
        <v>0</v>
      </c>
      <c r="I6642" s="2">
        <f t="shared" si="830"/>
        <v>0</v>
      </c>
      <c r="J6642" s="2">
        <f t="shared" si="831"/>
        <v>0</v>
      </c>
      <c r="K6642">
        <f t="shared" si="825"/>
        <v>1</v>
      </c>
    </row>
    <row r="6643" spans="1:11" x14ac:dyDescent="0.3">
      <c r="A6643" s="1">
        <v>46820</v>
      </c>
      <c r="B6643">
        <f t="shared" si="826"/>
        <v>0</v>
      </c>
      <c r="C6643" s="2" t="str">
        <f>IFERROR(VLOOKUP((IF(LEN(DAY($A6643))&lt;2,0&amp;DAY($A6643),DAY($A6643))&amp;IF(LEN(MONTH($A6643))&lt;2,0&amp;MONTH($A6643),MONTH($A6643))), Prazniki[[#All],[DanMesec]:[Dela prosto]], 3,FALSE), "")</f>
        <v/>
      </c>
      <c r="D6643" s="2" t="str">
        <f t="shared" si="827"/>
        <v/>
      </c>
      <c r="E6643" s="2" t="str">
        <f t="shared" si="828"/>
        <v/>
      </c>
      <c r="F6643" s="2">
        <f t="shared" si="829"/>
        <v>0</v>
      </c>
      <c r="G6643" s="2" t="str">
        <f t="shared" si="824"/>
        <v/>
      </c>
      <c r="H6643" s="2">
        <f>IFERROR(VLOOKUP((IF(LEN(DAY($A6643))&lt;2,0&amp;DAY($A6643),DAY($A6643))&amp;IF(LEN(MONTH($A6643))&lt;2,0&amp;MONTH($A6643),MONTH($A6643))), Prazniki[[#All],[DanMesec]:[Dela prosto]], 4,FALSE), 0)</f>
        <v>0</v>
      </c>
      <c r="I6643" s="2">
        <f t="shared" si="830"/>
        <v>0</v>
      </c>
      <c r="J6643" s="2">
        <f t="shared" si="831"/>
        <v>0</v>
      </c>
      <c r="K6643">
        <f t="shared" si="825"/>
        <v>1</v>
      </c>
    </row>
    <row r="6644" spans="1:11" x14ac:dyDescent="0.3">
      <c r="A6644" s="1">
        <v>46821</v>
      </c>
      <c r="B6644">
        <f t="shared" si="826"/>
        <v>0</v>
      </c>
      <c r="C6644" s="2" t="str">
        <f>IFERROR(VLOOKUP((IF(LEN(DAY($A6644))&lt;2,0&amp;DAY($A6644),DAY($A6644))&amp;IF(LEN(MONTH($A6644))&lt;2,0&amp;MONTH($A6644),MONTH($A6644))), Prazniki[[#All],[DanMesec]:[Dela prosto]], 3,FALSE), "")</f>
        <v/>
      </c>
      <c r="D6644" s="2" t="str">
        <f t="shared" si="827"/>
        <v/>
      </c>
      <c r="E6644" s="2" t="str">
        <f t="shared" si="828"/>
        <v/>
      </c>
      <c r="F6644" s="2">
        <f t="shared" si="829"/>
        <v>0</v>
      </c>
      <c r="G6644" s="2" t="str">
        <f t="shared" si="824"/>
        <v/>
      </c>
      <c r="H6644" s="2">
        <f>IFERROR(VLOOKUP((IF(LEN(DAY($A6644))&lt;2,0&amp;DAY($A6644),DAY($A6644))&amp;IF(LEN(MONTH($A6644))&lt;2,0&amp;MONTH($A6644),MONTH($A6644))), Prazniki[[#All],[DanMesec]:[Dela prosto]], 4,FALSE), 0)</f>
        <v>0</v>
      </c>
      <c r="I6644" s="2">
        <f t="shared" si="830"/>
        <v>0</v>
      </c>
      <c r="J6644" s="2">
        <f t="shared" si="831"/>
        <v>0</v>
      </c>
      <c r="K6644">
        <f t="shared" si="825"/>
        <v>1</v>
      </c>
    </row>
    <row r="6645" spans="1:11" x14ac:dyDescent="0.3">
      <c r="A6645" s="1">
        <v>46822</v>
      </c>
      <c r="B6645">
        <f t="shared" si="826"/>
        <v>0</v>
      </c>
      <c r="C6645" s="2" t="str">
        <f>IFERROR(VLOOKUP((IF(LEN(DAY($A6645))&lt;2,0&amp;DAY($A6645),DAY($A6645))&amp;IF(LEN(MONTH($A6645))&lt;2,0&amp;MONTH($A6645),MONTH($A6645))), Prazniki[[#All],[DanMesec]:[Dela prosto]], 3,FALSE), "")</f>
        <v/>
      </c>
      <c r="D6645" s="2" t="str">
        <f t="shared" si="827"/>
        <v/>
      </c>
      <c r="E6645" s="2" t="str">
        <f t="shared" si="828"/>
        <v/>
      </c>
      <c r="F6645" s="2">
        <f t="shared" si="829"/>
        <v>0</v>
      </c>
      <c r="G6645" s="2" t="str">
        <f t="shared" si="824"/>
        <v/>
      </c>
      <c r="H6645" s="2">
        <f>IFERROR(VLOOKUP((IF(LEN(DAY($A6645))&lt;2,0&amp;DAY($A6645),DAY($A6645))&amp;IF(LEN(MONTH($A6645))&lt;2,0&amp;MONTH($A6645),MONTH($A6645))), Prazniki[[#All],[DanMesec]:[Dela prosto]], 4,FALSE), 0)</f>
        <v>0</v>
      </c>
      <c r="I6645" s="2">
        <f t="shared" si="830"/>
        <v>0</v>
      </c>
      <c r="J6645" s="2">
        <f t="shared" si="831"/>
        <v>0</v>
      </c>
      <c r="K6645">
        <f t="shared" si="825"/>
        <v>1</v>
      </c>
    </row>
    <row r="6646" spans="1:11" x14ac:dyDescent="0.3">
      <c r="A6646" s="1">
        <v>46823</v>
      </c>
      <c r="B6646">
        <f t="shared" si="826"/>
        <v>1</v>
      </c>
      <c r="C6646" s="2" t="str">
        <f>IFERROR(VLOOKUP((IF(LEN(DAY($A6646))&lt;2,0&amp;DAY($A6646),DAY($A6646))&amp;IF(LEN(MONTH($A6646))&lt;2,0&amp;MONTH($A6646),MONTH($A6646))), Prazniki[[#All],[DanMesec]:[Dela prosto]], 3,FALSE), "")</f>
        <v/>
      </c>
      <c r="D6646" s="2" t="str">
        <f t="shared" si="827"/>
        <v/>
      </c>
      <c r="E6646" s="2" t="str">
        <f t="shared" si="828"/>
        <v/>
      </c>
      <c r="F6646" s="2">
        <f t="shared" si="829"/>
        <v>0</v>
      </c>
      <c r="G6646" s="2" t="str">
        <f t="shared" si="824"/>
        <v/>
      </c>
      <c r="H6646" s="2">
        <f>IFERROR(VLOOKUP((IF(LEN(DAY($A6646))&lt;2,0&amp;DAY($A6646),DAY($A6646))&amp;IF(LEN(MONTH($A6646))&lt;2,0&amp;MONTH($A6646),MONTH($A6646))), Prazniki[[#All],[DanMesec]:[Dela prosto]], 4,FALSE), 0)</f>
        <v>0</v>
      </c>
      <c r="I6646" s="2">
        <f t="shared" si="830"/>
        <v>0</v>
      </c>
      <c r="J6646" s="2">
        <f t="shared" si="831"/>
        <v>0</v>
      </c>
      <c r="K6646">
        <f t="shared" si="825"/>
        <v>0</v>
      </c>
    </row>
    <row r="6647" spans="1:11" x14ac:dyDescent="0.3">
      <c r="A6647" s="1">
        <v>46824</v>
      </c>
      <c r="B6647">
        <f t="shared" si="826"/>
        <v>1</v>
      </c>
      <c r="C6647" s="2" t="str">
        <f>IFERROR(VLOOKUP((IF(LEN(DAY($A6647))&lt;2,0&amp;DAY($A6647),DAY($A6647))&amp;IF(LEN(MONTH($A6647))&lt;2,0&amp;MONTH($A6647),MONTH($A6647))), Prazniki[[#All],[DanMesec]:[Dela prosto]], 3,FALSE), "")</f>
        <v/>
      </c>
      <c r="D6647" s="2" t="str">
        <f t="shared" si="827"/>
        <v/>
      </c>
      <c r="E6647" s="2" t="str">
        <f t="shared" si="828"/>
        <v/>
      </c>
      <c r="F6647" s="2">
        <f t="shared" si="829"/>
        <v>0</v>
      </c>
      <c r="G6647" s="2" t="str">
        <f t="shared" si="824"/>
        <v/>
      </c>
      <c r="H6647" s="2">
        <f>IFERROR(VLOOKUP((IF(LEN(DAY($A6647))&lt;2,0&amp;DAY($A6647),DAY($A6647))&amp;IF(LEN(MONTH($A6647))&lt;2,0&amp;MONTH($A6647),MONTH($A6647))), Prazniki[[#All],[DanMesec]:[Dela prosto]], 4,FALSE), 0)</f>
        <v>0</v>
      </c>
      <c r="I6647" s="2">
        <f t="shared" si="830"/>
        <v>0</v>
      </c>
      <c r="J6647" s="2">
        <f t="shared" si="831"/>
        <v>0</v>
      </c>
      <c r="K6647">
        <f t="shared" si="825"/>
        <v>0</v>
      </c>
    </row>
    <row r="6648" spans="1:11" x14ac:dyDescent="0.3">
      <c r="A6648" s="1">
        <v>46825</v>
      </c>
      <c r="B6648">
        <f t="shared" si="826"/>
        <v>0</v>
      </c>
      <c r="C6648" s="2" t="str">
        <f>IFERROR(VLOOKUP((IF(LEN(DAY($A6648))&lt;2,0&amp;DAY($A6648),DAY($A6648))&amp;IF(LEN(MONTH($A6648))&lt;2,0&amp;MONTH($A6648),MONTH($A6648))), Prazniki[[#All],[DanMesec]:[Dela prosto]], 3,FALSE), "")</f>
        <v/>
      </c>
      <c r="D6648" s="2" t="str">
        <f t="shared" si="827"/>
        <v/>
      </c>
      <c r="E6648" s="2" t="str">
        <f t="shared" si="828"/>
        <v/>
      </c>
      <c r="F6648" s="2">
        <f t="shared" si="829"/>
        <v>0</v>
      </c>
      <c r="G6648" s="2" t="str">
        <f t="shared" si="824"/>
        <v/>
      </c>
      <c r="H6648" s="2">
        <f>IFERROR(VLOOKUP((IF(LEN(DAY($A6648))&lt;2,0&amp;DAY($A6648),DAY($A6648))&amp;IF(LEN(MONTH($A6648))&lt;2,0&amp;MONTH($A6648),MONTH($A6648))), Prazniki[[#All],[DanMesec]:[Dela prosto]], 4,FALSE), 0)</f>
        <v>0</v>
      </c>
      <c r="I6648" s="2">
        <f t="shared" si="830"/>
        <v>0</v>
      </c>
      <c r="J6648" s="2">
        <f t="shared" si="831"/>
        <v>0</v>
      </c>
      <c r="K6648">
        <f t="shared" si="825"/>
        <v>1</v>
      </c>
    </row>
    <row r="6649" spans="1:11" x14ac:dyDescent="0.3">
      <c r="A6649" s="1">
        <v>46826</v>
      </c>
      <c r="B6649">
        <f t="shared" si="826"/>
        <v>0</v>
      </c>
      <c r="C6649" s="2" t="str">
        <f>IFERROR(VLOOKUP((IF(LEN(DAY($A6649))&lt;2,0&amp;DAY($A6649),DAY($A6649))&amp;IF(LEN(MONTH($A6649))&lt;2,0&amp;MONTH($A6649),MONTH($A6649))), Prazniki[[#All],[DanMesec]:[Dela prosto]], 3,FALSE), "")</f>
        <v/>
      </c>
      <c r="D6649" s="2" t="str">
        <f t="shared" si="827"/>
        <v/>
      </c>
      <c r="E6649" s="2" t="str">
        <f t="shared" si="828"/>
        <v/>
      </c>
      <c r="F6649" s="2">
        <f t="shared" si="829"/>
        <v>0</v>
      </c>
      <c r="G6649" s="2" t="str">
        <f t="shared" si="824"/>
        <v/>
      </c>
      <c r="H6649" s="2">
        <f>IFERROR(VLOOKUP((IF(LEN(DAY($A6649))&lt;2,0&amp;DAY($A6649),DAY($A6649))&amp;IF(LEN(MONTH($A6649))&lt;2,0&amp;MONTH($A6649),MONTH($A6649))), Prazniki[[#All],[DanMesec]:[Dela prosto]], 4,FALSE), 0)</f>
        <v>0</v>
      </c>
      <c r="I6649" s="2">
        <f t="shared" si="830"/>
        <v>0</v>
      </c>
      <c r="J6649" s="2">
        <f t="shared" si="831"/>
        <v>0</v>
      </c>
      <c r="K6649">
        <f t="shared" si="825"/>
        <v>1</v>
      </c>
    </row>
    <row r="6650" spans="1:11" x14ac:dyDescent="0.3">
      <c r="A6650" s="1">
        <v>46827</v>
      </c>
      <c r="B6650">
        <f t="shared" si="826"/>
        <v>0</v>
      </c>
      <c r="C6650" s="2" t="str">
        <f>IFERROR(VLOOKUP((IF(LEN(DAY($A6650))&lt;2,0&amp;DAY($A6650),DAY($A6650))&amp;IF(LEN(MONTH($A6650))&lt;2,0&amp;MONTH($A6650),MONTH($A6650))), Prazniki[[#All],[DanMesec]:[Dela prosto]], 3,FALSE), "")</f>
        <v/>
      </c>
      <c r="D6650" s="2" t="str">
        <f t="shared" si="827"/>
        <v/>
      </c>
      <c r="E6650" s="2" t="str">
        <f t="shared" si="828"/>
        <v/>
      </c>
      <c r="F6650" s="2">
        <f t="shared" si="829"/>
        <v>0</v>
      </c>
      <c r="G6650" s="2" t="str">
        <f t="shared" si="824"/>
        <v/>
      </c>
      <c r="H6650" s="2">
        <f>IFERROR(VLOOKUP((IF(LEN(DAY($A6650))&lt;2,0&amp;DAY($A6650),DAY($A6650))&amp;IF(LEN(MONTH($A6650))&lt;2,0&amp;MONTH($A6650),MONTH($A6650))), Prazniki[[#All],[DanMesec]:[Dela prosto]], 4,FALSE), 0)</f>
        <v>0</v>
      </c>
      <c r="I6650" s="2">
        <f t="shared" si="830"/>
        <v>0</v>
      </c>
      <c r="J6650" s="2">
        <f t="shared" si="831"/>
        <v>0</v>
      </c>
      <c r="K6650">
        <f t="shared" si="825"/>
        <v>1</v>
      </c>
    </row>
    <row r="6651" spans="1:11" x14ac:dyDescent="0.3">
      <c r="A6651" s="1">
        <v>46828</v>
      </c>
      <c r="B6651">
        <f t="shared" si="826"/>
        <v>0</v>
      </c>
      <c r="C6651" s="2" t="str">
        <f>IFERROR(VLOOKUP((IF(LEN(DAY($A6651))&lt;2,0&amp;DAY($A6651),DAY($A6651))&amp;IF(LEN(MONTH($A6651))&lt;2,0&amp;MONTH($A6651),MONTH($A6651))), Prazniki[[#All],[DanMesec]:[Dela prosto]], 3,FALSE), "")</f>
        <v/>
      </c>
      <c r="D6651" s="2" t="str">
        <f t="shared" si="827"/>
        <v/>
      </c>
      <c r="E6651" s="2" t="str">
        <f t="shared" si="828"/>
        <v/>
      </c>
      <c r="F6651" s="2">
        <f t="shared" si="829"/>
        <v>0</v>
      </c>
      <c r="G6651" s="2" t="str">
        <f t="shared" si="824"/>
        <v/>
      </c>
      <c r="H6651" s="2">
        <f>IFERROR(VLOOKUP((IF(LEN(DAY($A6651))&lt;2,0&amp;DAY($A6651),DAY($A6651))&amp;IF(LEN(MONTH($A6651))&lt;2,0&amp;MONTH($A6651),MONTH($A6651))), Prazniki[[#All],[DanMesec]:[Dela prosto]], 4,FALSE), 0)</f>
        <v>0</v>
      </c>
      <c r="I6651" s="2">
        <f t="shared" si="830"/>
        <v>0</v>
      </c>
      <c r="J6651" s="2">
        <f t="shared" si="831"/>
        <v>0</v>
      </c>
      <c r="K6651">
        <f t="shared" si="825"/>
        <v>1</v>
      </c>
    </row>
    <row r="6652" spans="1:11" x14ac:dyDescent="0.3">
      <c r="A6652" s="1">
        <v>46829</v>
      </c>
      <c r="B6652">
        <f t="shared" si="826"/>
        <v>0</v>
      </c>
      <c r="C6652" s="2" t="str">
        <f>IFERROR(VLOOKUP((IF(LEN(DAY($A6652))&lt;2,0&amp;DAY($A6652),DAY($A6652))&amp;IF(LEN(MONTH($A6652))&lt;2,0&amp;MONTH($A6652),MONTH($A6652))), Prazniki[[#All],[DanMesec]:[Dela prosto]], 3,FALSE), "")</f>
        <v/>
      </c>
      <c r="D6652" s="2" t="str">
        <f t="shared" si="827"/>
        <v/>
      </c>
      <c r="E6652" s="2" t="str">
        <f t="shared" si="828"/>
        <v/>
      </c>
      <c r="F6652" s="2">
        <f t="shared" si="829"/>
        <v>0</v>
      </c>
      <c r="G6652" s="2" t="str">
        <f t="shared" si="824"/>
        <v/>
      </c>
      <c r="H6652" s="2">
        <f>IFERROR(VLOOKUP((IF(LEN(DAY($A6652))&lt;2,0&amp;DAY($A6652),DAY($A6652))&amp;IF(LEN(MONTH($A6652))&lt;2,0&amp;MONTH($A6652),MONTH($A6652))), Prazniki[[#All],[DanMesec]:[Dela prosto]], 4,FALSE), 0)</f>
        <v>0</v>
      </c>
      <c r="I6652" s="2">
        <f t="shared" si="830"/>
        <v>0</v>
      </c>
      <c r="J6652" s="2">
        <f t="shared" si="831"/>
        <v>0</v>
      </c>
      <c r="K6652">
        <f t="shared" si="825"/>
        <v>1</v>
      </c>
    </row>
    <row r="6653" spans="1:11" x14ac:dyDescent="0.3">
      <c r="A6653" s="1">
        <v>46830</v>
      </c>
      <c r="B6653">
        <f t="shared" si="826"/>
        <v>1</v>
      </c>
      <c r="C6653" s="2" t="str">
        <f>IFERROR(VLOOKUP((IF(LEN(DAY($A6653))&lt;2,0&amp;DAY($A6653),DAY($A6653))&amp;IF(LEN(MONTH($A6653))&lt;2,0&amp;MONTH($A6653),MONTH($A6653))), Prazniki[[#All],[DanMesec]:[Dela prosto]], 3,FALSE), "")</f>
        <v/>
      </c>
      <c r="D6653" s="2" t="str">
        <f t="shared" si="827"/>
        <v/>
      </c>
      <c r="E6653" s="2" t="str">
        <f t="shared" si="828"/>
        <v/>
      </c>
      <c r="F6653" s="2">
        <f t="shared" si="829"/>
        <v>0</v>
      </c>
      <c r="G6653" s="2" t="str">
        <f t="shared" si="824"/>
        <v/>
      </c>
      <c r="H6653" s="2">
        <f>IFERROR(VLOOKUP((IF(LEN(DAY($A6653))&lt;2,0&amp;DAY($A6653),DAY($A6653))&amp;IF(LEN(MONTH($A6653))&lt;2,0&amp;MONTH($A6653),MONTH($A6653))), Prazniki[[#All],[DanMesec]:[Dela prosto]], 4,FALSE), 0)</f>
        <v>0</v>
      </c>
      <c r="I6653" s="2">
        <f t="shared" si="830"/>
        <v>0</v>
      </c>
      <c r="J6653" s="2">
        <f t="shared" si="831"/>
        <v>0</v>
      </c>
      <c r="K6653">
        <f t="shared" si="825"/>
        <v>0</v>
      </c>
    </row>
    <row r="6654" spans="1:11" x14ac:dyDescent="0.3">
      <c r="A6654" s="1">
        <v>46831</v>
      </c>
      <c r="B6654">
        <f t="shared" si="826"/>
        <v>1</v>
      </c>
      <c r="C6654" s="2" t="str">
        <f>IFERROR(VLOOKUP((IF(LEN(DAY($A6654))&lt;2,0&amp;DAY($A6654),DAY($A6654))&amp;IF(LEN(MONTH($A6654))&lt;2,0&amp;MONTH($A6654),MONTH($A6654))), Prazniki[[#All],[DanMesec]:[Dela prosto]], 3,FALSE), "")</f>
        <v/>
      </c>
      <c r="D6654" s="2" t="str">
        <f t="shared" si="827"/>
        <v/>
      </c>
      <c r="E6654" s="2" t="str">
        <f t="shared" si="828"/>
        <v/>
      </c>
      <c r="F6654" s="2">
        <f t="shared" si="829"/>
        <v>0</v>
      </c>
      <c r="G6654" s="2" t="str">
        <f t="shared" si="824"/>
        <v/>
      </c>
      <c r="H6654" s="2">
        <f>IFERROR(VLOOKUP((IF(LEN(DAY($A6654))&lt;2,0&amp;DAY($A6654),DAY($A6654))&amp;IF(LEN(MONTH($A6654))&lt;2,0&amp;MONTH($A6654),MONTH($A6654))), Prazniki[[#All],[DanMesec]:[Dela prosto]], 4,FALSE), 0)</f>
        <v>0</v>
      </c>
      <c r="I6654" s="2">
        <f t="shared" si="830"/>
        <v>0</v>
      </c>
      <c r="J6654" s="2">
        <f t="shared" si="831"/>
        <v>0</v>
      </c>
      <c r="K6654">
        <f t="shared" si="825"/>
        <v>0</v>
      </c>
    </row>
    <row r="6655" spans="1:11" x14ac:dyDescent="0.3">
      <c r="A6655" s="1">
        <v>46832</v>
      </c>
      <c r="B6655">
        <f t="shared" si="826"/>
        <v>0</v>
      </c>
      <c r="C6655" s="2" t="str">
        <f>IFERROR(VLOOKUP((IF(LEN(DAY($A6655))&lt;2,0&amp;DAY($A6655),DAY($A6655))&amp;IF(LEN(MONTH($A6655))&lt;2,0&amp;MONTH($A6655),MONTH($A6655))), Prazniki[[#All],[DanMesec]:[Dela prosto]], 3,FALSE), "")</f>
        <v/>
      </c>
      <c r="D6655" s="2" t="str">
        <f t="shared" si="827"/>
        <v/>
      </c>
      <c r="E6655" s="2" t="str">
        <f t="shared" si="828"/>
        <v/>
      </c>
      <c r="F6655" s="2">
        <f t="shared" si="829"/>
        <v>0</v>
      </c>
      <c r="G6655" s="2" t="str">
        <f t="shared" si="824"/>
        <v/>
      </c>
      <c r="H6655" s="2">
        <f>IFERROR(VLOOKUP((IF(LEN(DAY($A6655))&lt;2,0&amp;DAY($A6655),DAY($A6655))&amp;IF(LEN(MONTH($A6655))&lt;2,0&amp;MONTH($A6655),MONTH($A6655))), Prazniki[[#All],[DanMesec]:[Dela prosto]], 4,FALSE), 0)</f>
        <v>0</v>
      </c>
      <c r="I6655" s="2">
        <f t="shared" si="830"/>
        <v>0</v>
      </c>
      <c r="J6655" s="2">
        <f t="shared" si="831"/>
        <v>0</v>
      </c>
      <c r="K6655">
        <f t="shared" si="825"/>
        <v>1</v>
      </c>
    </row>
    <row r="6656" spans="1:11" x14ac:dyDescent="0.3">
      <c r="A6656" s="1">
        <v>46833</v>
      </c>
      <c r="B6656">
        <f t="shared" si="826"/>
        <v>0</v>
      </c>
      <c r="C6656" s="2" t="str">
        <f>IFERROR(VLOOKUP((IF(LEN(DAY($A6656))&lt;2,0&amp;DAY($A6656),DAY($A6656))&amp;IF(LEN(MONTH($A6656))&lt;2,0&amp;MONTH($A6656),MONTH($A6656))), Prazniki[[#All],[DanMesec]:[Dela prosto]], 3,FALSE), "")</f>
        <v/>
      </c>
      <c r="D6656" s="2" t="str">
        <f t="shared" si="827"/>
        <v/>
      </c>
      <c r="E6656" s="2" t="str">
        <f t="shared" si="828"/>
        <v/>
      </c>
      <c r="F6656" s="2">
        <f t="shared" si="829"/>
        <v>0</v>
      </c>
      <c r="G6656" s="2" t="str">
        <f t="shared" si="824"/>
        <v/>
      </c>
      <c r="H6656" s="2">
        <f>IFERROR(VLOOKUP((IF(LEN(DAY($A6656))&lt;2,0&amp;DAY($A6656),DAY($A6656))&amp;IF(LEN(MONTH($A6656))&lt;2,0&amp;MONTH($A6656),MONTH($A6656))), Prazniki[[#All],[DanMesec]:[Dela prosto]], 4,FALSE), 0)</f>
        <v>0</v>
      </c>
      <c r="I6656" s="2">
        <f t="shared" si="830"/>
        <v>0</v>
      </c>
      <c r="J6656" s="2">
        <f t="shared" si="831"/>
        <v>0</v>
      </c>
      <c r="K6656">
        <f t="shared" si="825"/>
        <v>1</v>
      </c>
    </row>
    <row r="6657" spans="1:11" x14ac:dyDescent="0.3">
      <c r="A6657" s="1">
        <v>46834</v>
      </c>
      <c r="B6657">
        <f t="shared" si="826"/>
        <v>0</v>
      </c>
      <c r="C6657" s="2" t="str">
        <f>IFERROR(VLOOKUP((IF(LEN(DAY($A6657))&lt;2,0&amp;DAY($A6657),DAY($A6657))&amp;IF(LEN(MONTH($A6657))&lt;2,0&amp;MONTH($A6657),MONTH($A6657))), Prazniki[[#All],[DanMesec]:[Dela prosto]], 3,FALSE), "")</f>
        <v/>
      </c>
      <c r="D6657" s="2" t="str">
        <f t="shared" si="827"/>
        <v/>
      </c>
      <c r="E6657" s="2" t="str">
        <f t="shared" si="828"/>
        <v/>
      </c>
      <c r="F6657" s="2">
        <f t="shared" si="829"/>
        <v>0</v>
      </c>
      <c r="G6657" s="2" t="str">
        <f t="shared" si="824"/>
        <v/>
      </c>
      <c r="H6657" s="2">
        <f>IFERROR(VLOOKUP((IF(LEN(DAY($A6657))&lt;2,0&amp;DAY($A6657),DAY($A6657))&amp;IF(LEN(MONTH($A6657))&lt;2,0&amp;MONTH($A6657),MONTH($A6657))), Prazniki[[#All],[DanMesec]:[Dela prosto]], 4,FALSE), 0)</f>
        <v>0</v>
      </c>
      <c r="I6657" s="2">
        <f t="shared" si="830"/>
        <v>0</v>
      </c>
      <c r="J6657" s="2">
        <f t="shared" si="831"/>
        <v>0</v>
      </c>
      <c r="K6657">
        <f t="shared" si="825"/>
        <v>1</v>
      </c>
    </row>
    <row r="6658" spans="1:11" x14ac:dyDescent="0.3">
      <c r="A6658" s="1">
        <v>46835</v>
      </c>
      <c r="B6658">
        <f t="shared" si="826"/>
        <v>0</v>
      </c>
      <c r="C6658" s="2" t="str">
        <f>IFERROR(VLOOKUP((IF(LEN(DAY($A6658))&lt;2,0&amp;DAY($A6658),DAY($A6658))&amp;IF(LEN(MONTH($A6658))&lt;2,0&amp;MONTH($A6658),MONTH($A6658))), Prazniki[[#All],[DanMesec]:[Dela prosto]], 3,FALSE), "")</f>
        <v/>
      </c>
      <c r="D6658" s="2" t="str">
        <f t="shared" si="827"/>
        <v/>
      </c>
      <c r="E6658" s="2" t="str">
        <f t="shared" si="828"/>
        <v/>
      </c>
      <c r="F6658" s="2">
        <f t="shared" si="829"/>
        <v>0</v>
      </c>
      <c r="G6658" s="2" t="str">
        <f t="shared" ref="G6658:G6721" si="832">IF(C6658&lt;&gt;"",C6658,IF(D6658&lt;&gt;"",D6658,IF(E6658&lt;&gt;"",E6658, "")))</f>
        <v/>
      </c>
      <c r="H6658" s="2">
        <f>IFERROR(VLOOKUP((IF(LEN(DAY($A6658))&lt;2,0&amp;DAY($A6658),DAY($A6658))&amp;IF(LEN(MONTH($A6658))&lt;2,0&amp;MONTH($A6658),MONTH($A6658))), Prazniki[[#All],[DanMesec]:[Dela prosto]], 4,FALSE), 0)</f>
        <v>0</v>
      </c>
      <c r="I6658" s="2">
        <f t="shared" si="830"/>
        <v>0</v>
      </c>
      <c r="J6658" s="2">
        <f t="shared" si="831"/>
        <v>0</v>
      </c>
      <c r="K6658">
        <f t="shared" ref="K6658:K6721" si="833">IF(OR(B6658=1,H6658=1), 0,1)</f>
        <v>1</v>
      </c>
    </row>
    <row r="6659" spans="1:11" x14ac:dyDescent="0.3">
      <c r="A6659" s="1">
        <v>46836</v>
      </c>
      <c r="B6659">
        <f t="shared" ref="B6659:B6722" si="834">IF(OR(WEEKDAY(A6659,2)=6,WEEKDAY(A6659,2)=7),1,0)</f>
        <v>0</v>
      </c>
      <c r="C6659" s="2" t="str">
        <f>IFERROR(VLOOKUP((IF(LEN(DAY($A6659))&lt;2,0&amp;DAY($A6659),DAY($A6659))&amp;IF(LEN(MONTH($A6659))&lt;2,0&amp;MONTH($A6659),MONTH($A6659))), Prazniki[[#All],[DanMesec]:[Dela prosto]], 3,FALSE), "")</f>
        <v/>
      </c>
      <c r="D6659" s="2" t="str">
        <f t="shared" ref="D6659:D6722" si="835">IF(FLOOR(DAY(MINUTE(YEAR(A6659)/38)/2+56)&amp;"/"&amp;"5/"&amp;YEAR(A6659),7)-34+1=A6659,$D$1,"")</f>
        <v/>
      </c>
      <c r="E6659" s="2" t="str">
        <f t="shared" ref="E6659:E6722" si="836">IF(FLOOR(DAY(MINUTE(YEAR(A6659)/38)/2+56)&amp;"/"&amp;"5/"&amp;YEAR(A6659),7)-34+1+50-2=A6659,$E$1,"")</f>
        <v/>
      </c>
      <c r="F6659" s="2">
        <f t="shared" ref="F6659:F6722" si="837">IF(C6659&lt;&gt;"",1,IF(D6659&lt;&gt;"",1,IF(E6659&lt;&gt;"",1, 0)))</f>
        <v>0</v>
      </c>
      <c r="G6659" s="2" t="str">
        <f t="shared" si="832"/>
        <v/>
      </c>
      <c r="H6659" s="2">
        <f>IFERROR(VLOOKUP((IF(LEN(DAY($A6659))&lt;2,0&amp;DAY($A6659),DAY($A6659))&amp;IF(LEN(MONTH($A6659))&lt;2,0&amp;MONTH($A6659),MONTH($A6659))), Prazniki[[#All],[DanMesec]:[Dela prosto]], 4,FALSE), 0)</f>
        <v>0</v>
      </c>
      <c r="I6659" s="2">
        <f t="shared" ref="I6659:I6722" si="838">IF(OR(D6659&lt;&gt;"",E6659&lt;&gt;""),1,0)</f>
        <v>0</v>
      </c>
      <c r="J6659" s="2">
        <f t="shared" ref="J6659:J6722" si="839">IF(OR(H6659=1,I6659=1),1,0)</f>
        <v>0</v>
      </c>
      <c r="K6659">
        <f t="shared" si="833"/>
        <v>1</v>
      </c>
    </row>
    <row r="6660" spans="1:11" x14ac:dyDescent="0.3">
      <c r="A6660" s="1">
        <v>46837</v>
      </c>
      <c r="B6660">
        <f t="shared" si="834"/>
        <v>1</v>
      </c>
      <c r="C6660" s="2" t="str">
        <f>IFERROR(VLOOKUP((IF(LEN(DAY($A6660))&lt;2,0&amp;DAY($A6660),DAY($A6660))&amp;IF(LEN(MONTH($A6660))&lt;2,0&amp;MONTH($A6660),MONTH($A6660))), Prazniki[[#All],[DanMesec]:[Dela prosto]], 3,FALSE), "")</f>
        <v/>
      </c>
      <c r="D6660" s="2" t="str">
        <f t="shared" si="835"/>
        <v/>
      </c>
      <c r="E6660" s="2" t="str">
        <f t="shared" si="836"/>
        <v/>
      </c>
      <c r="F6660" s="2">
        <f t="shared" si="837"/>
        <v>0</v>
      </c>
      <c r="G6660" s="2" t="str">
        <f t="shared" si="832"/>
        <v/>
      </c>
      <c r="H6660" s="2">
        <f>IFERROR(VLOOKUP((IF(LEN(DAY($A6660))&lt;2,0&amp;DAY($A6660),DAY($A6660))&amp;IF(LEN(MONTH($A6660))&lt;2,0&amp;MONTH($A6660),MONTH($A6660))), Prazniki[[#All],[DanMesec]:[Dela prosto]], 4,FALSE), 0)</f>
        <v>0</v>
      </c>
      <c r="I6660" s="2">
        <f t="shared" si="838"/>
        <v>0</v>
      </c>
      <c r="J6660" s="2">
        <f t="shared" si="839"/>
        <v>0</v>
      </c>
      <c r="K6660">
        <f t="shared" si="833"/>
        <v>0</v>
      </c>
    </row>
    <row r="6661" spans="1:11" x14ac:dyDescent="0.3">
      <c r="A6661" s="1">
        <v>46838</v>
      </c>
      <c r="B6661">
        <f t="shared" si="834"/>
        <v>1</v>
      </c>
      <c r="C6661" s="2" t="str">
        <f>IFERROR(VLOOKUP((IF(LEN(DAY($A6661))&lt;2,0&amp;DAY($A6661),DAY($A6661))&amp;IF(LEN(MONTH($A6661))&lt;2,0&amp;MONTH($A6661),MONTH($A6661))), Prazniki[[#All],[DanMesec]:[Dela prosto]], 3,FALSE), "")</f>
        <v/>
      </c>
      <c r="D6661" s="2" t="str">
        <f t="shared" si="835"/>
        <v/>
      </c>
      <c r="E6661" s="2" t="str">
        <f t="shared" si="836"/>
        <v/>
      </c>
      <c r="F6661" s="2">
        <f t="shared" si="837"/>
        <v>0</v>
      </c>
      <c r="G6661" s="2" t="str">
        <f t="shared" si="832"/>
        <v/>
      </c>
      <c r="H6661" s="2">
        <f>IFERROR(VLOOKUP((IF(LEN(DAY($A6661))&lt;2,0&amp;DAY($A6661),DAY($A6661))&amp;IF(LEN(MONTH($A6661))&lt;2,0&amp;MONTH($A6661),MONTH($A6661))), Prazniki[[#All],[DanMesec]:[Dela prosto]], 4,FALSE), 0)</f>
        <v>0</v>
      </c>
      <c r="I6661" s="2">
        <f t="shared" si="838"/>
        <v>0</v>
      </c>
      <c r="J6661" s="2">
        <f t="shared" si="839"/>
        <v>0</v>
      </c>
      <c r="K6661">
        <f t="shared" si="833"/>
        <v>0</v>
      </c>
    </row>
    <row r="6662" spans="1:11" x14ac:dyDescent="0.3">
      <c r="A6662" s="1">
        <v>46839</v>
      </c>
      <c r="B6662">
        <f t="shared" si="834"/>
        <v>0</v>
      </c>
      <c r="C6662" s="2" t="str">
        <f>IFERROR(VLOOKUP((IF(LEN(DAY($A6662))&lt;2,0&amp;DAY($A6662),DAY($A6662))&amp;IF(LEN(MONTH($A6662))&lt;2,0&amp;MONTH($A6662),MONTH($A6662))), Prazniki[[#All],[DanMesec]:[Dela prosto]], 3,FALSE), "")</f>
        <v/>
      </c>
      <c r="D6662" s="2" t="str">
        <f t="shared" si="835"/>
        <v/>
      </c>
      <c r="E6662" s="2" t="str">
        <f t="shared" si="836"/>
        <v/>
      </c>
      <c r="F6662" s="2">
        <f t="shared" si="837"/>
        <v>0</v>
      </c>
      <c r="G6662" s="2" t="str">
        <f t="shared" si="832"/>
        <v/>
      </c>
      <c r="H6662" s="2">
        <f>IFERROR(VLOOKUP((IF(LEN(DAY($A6662))&lt;2,0&amp;DAY($A6662),DAY($A6662))&amp;IF(LEN(MONTH($A6662))&lt;2,0&amp;MONTH($A6662),MONTH($A6662))), Prazniki[[#All],[DanMesec]:[Dela prosto]], 4,FALSE), 0)</f>
        <v>0</v>
      </c>
      <c r="I6662" s="2">
        <f t="shared" si="838"/>
        <v>0</v>
      </c>
      <c r="J6662" s="2">
        <f t="shared" si="839"/>
        <v>0</v>
      </c>
      <c r="K6662">
        <f t="shared" si="833"/>
        <v>1</v>
      </c>
    </row>
    <row r="6663" spans="1:11" x14ac:dyDescent="0.3">
      <c r="A6663" s="1">
        <v>46840</v>
      </c>
      <c r="B6663">
        <f t="shared" si="834"/>
        <v>0</v>
      </c>
      <c r="C6663" s="2" t="str">
        <f>IFERROR(VLOOKUP((IF(LEN(DAY($A6663))&lt;2,0&amp;DAY($A6663),DAY($A6663))&amp;IF(LEN(MONTH($A6663))&lt;2,0&amp;MONTH($A6663),MONTH($A6663))), Prazniki[[#All],[DanMesec]:[Dela prosto]], 3,FALSE), "")</f>
        <v/>
      </c>
      <c r="D6663" s="2" t="str">
        <f t="shared" si="835"/>
        <v/>
      </c>
      <c r="E6663" s="2" t="str">
        <f t="shared" si="836"/>
        <v/>
      </c>
      <c r="F6663" s="2">
        <f t="shared" si="837"/>
        <v>0</v>
      </c>
      <c r="G6663" s="2" t="str">
        <f t="shared" si="832"/>
        <v/>
      </c>
      <c r="H6663" s="2">
        <f>IFERROR(VLOOKUP((IF(LEN(DAY($A6663))&lt;2,0&amp;DAY($A6663),DAY($A6663))&amp;IF(LEN(MONTH($A6663))&lt;2,0&amp;MONTH($A6663),MONTH($A6663))), Prazniki[[#All],[DanMesec]:[Dela prosto]], 4,FALSE), 0)</f>
        <v>0</v>
      </c>
      <c r="I6663" s="2">
        <f t="shared" si="838"/>
        <v>0</v>
      </c>
      <c r="J6663" s="2">
        <f t="shared" si="839"/>
        <v>0</v>
      </c>
      <c r="K6663">
        <f t="shared" si="833"/>
        <v>1</v>
      </c>
    </row>
    <row r="6664" spans="1:11" x14ac:dyDescent="0.3">
      <c r="A6664" s="1">
        <v>46841</v>
      </c>
      <c r="B6664">
        <f t="shared" si="834"/>
        <v>0</v>
      </c>
      <c r="C6664" s="2" t="str">
        <f>IFERROR(VLOOKUP((IF(LEN(DAY($A6664))&lt;2,0&amp;DAY($A6664),DAY($A6664))&amp;IF(LEN(MONTH($A6664))&lt;2,0&amp;MONTH($A6664),MONTH($A6664))), Prazniki[[#All],[DanMesec]:[Dela prosto]], 3,FALSE), "")</f>
        <v/>
      </c>
      <c r="D6664" s="2" t="str">
        <f t="shared" si="835"/>
        <v/>
      </c>
      <c r="E6664" s="2" t="str">
        <f t="shared" si="836"/>
        <v/>
      </c>
      <c r="F6664" s="2">
        <f t="shared" si="837"/>
        <v>0</v>
      </c>
      <c r="G6664" s="2" t="str">
        <f t="shared" si="832"/>
        <v/>
      </c>
      <c r="H6664" s="2">
        <f>IFERROR(VLOOKUP((IF(LEN(DAY($A6664))&lt;2,0&amp;DAY($A6664),DAY($A6664))&amp;IF(LEN(MONTH($A6664))&lt;2,0&amp;MONTH($A6664),MONTH($A6664))), Prazniki[[#All],[DanMesec]:[Dela prosto]], 4,FALSE), 0)</f>
        <v>0</v>
      </c>
      <c r="I6664" s="2">
        <f t="shared" si="838"/>
        <v>0</v>
      </c>
      <c r="J6664" s="2">
        <f t="shared" si="839"/>
        <v>0</v>
      </c>
      <c r="K6664">
        <f t="shared" si="833"/>
        <v>1</v>
      </c>
    </row>
    <row r="6665" spans="1:11" x14ac:dyDescent="0.3">
      <c r="A6665" s="1">
        <v>46842</v>
      </c>
      <c r="B6665">
        <f t="shared" si="834"/>
        <v>0</v>
      </c>
      <c r="C6665" s="2" t="str">
        <f>IFERROR(VLOOKUP((IF(LEN(DAY($A6665))&lt;2,0&amp;DAY($A6665),DAY($A6665))&amp;IF(LEN(MONTH($A6665))&lt;2,0&amp;MONTH($A6665),MONTH($A6665))), Prazniki[[#All],[DanMesec]:[Dela prosto]], 3,FALSE), "")</f>
        <v/>
      </c>
      <c r="D6665" s="2" t="str">
        <f t="shared" si="835"/>
        <v/>
      </c>
      <c r="E6665" s="2" t="str">
        <f t="shared" si="836"/>
        <v/>
      </c>
      <c r="F6665" s="2">
        <f t="shared" si="837"/>
        <v>0</v>
      </c>
      <c r="G6665" s="2" t="str">
        <f t="shared" si="832"/>
        <v/>
      </c>
      <c r="H6665" s="2">
        <f>IFERROR(VLOOKUP((IF(LEN(DAY($A6665))&lt;2,0&amp;DAY($A6665),DAY($A6665))&amp;IF(LEN(MONTH($A6665))&lt;2,0&amp;MONTH($A6665),MONTH($A6665))), Prazniki[[#All],[DanMesec]:[Dela prosto]], 4,FALSE), 0)</f>
        <v>0</v>
      </c>
      <c r="I6665" s="2">
        <f t="shared" si="838"/>
        <v>0</v>
      </c>
      <c r="J6665" s="2">
        <f t="shared" si="839"/>
        <v>0</v>
      </c>
      <c r="K6665">
        <f t="shared" si="833"/>
        <v>1</v>
      </c>
    </row>
    <row r="6666" spans="1:11" x14ac:dyDescent="0.3">
      <c r="A6666" s="1">
        <v>46843</v>
      </c>
      <c r="B6666">
        <f t="shared" si="834"/>
        <v>0</v>
      </c>
      <c r="C6666" s="2" t="str">
        <f>IFERROR(VLOOKUP((IF(LEN(DAY($A6666))&lt;2,0&amp;DAY($A6666),DAY($A6666))&amp;IF(LEN(MONTH($A6666))&lt;2,0&amp;MONTH($A6666),MONTH($A6666))), Prazniki[[#All],[DanMesec]:[Dela prosto]], 3,FALSE), "")</f>
        <v/>
      </c>
      <c r="D6666" s="2" t="str">
        <f t="shared" si="835"/>
        <v/>
      </c>
      <c r="E6666" s="2" t="str">
        <f t="shared" si="836"/>
        <v/>
      </c>
      <c r="F6666" s="2">
        <f t="shared" si="837"/>
        <v>0</v>
      </c>
      <c r="G6666" s="2" t="str">
        <f t="shared" si="832"/>
        <v/>
      </c>
      <c r="H6666" s="2">
        <f>IFERROR(VLOOKUP((IF(LEN(DAY($A6666))&lt;2,0&amp;DAY($A6666),DAY($A6666))&amp;IF(LEN(MONTH($A6666))&lt;2,0&amp;MONTH($A6666),MONTH($A6666))), Prazniki[[#All],[DanMesec]:[Dela prosto]], 4,FALSE), 0)</f>
        <v>0</v>
      </c>
      <c r="I6666" s="2">
        <f t="shared" si="838"/>
        <v>0</v>
      </c>
      <c r="J6666" s="2">
        <f t="shared" si="839"/>
        <v>0</v>
      </c>
      <c r="K6666">
        <f t="shared" si="833"/>
        <v>1</v>
      </c>
    </row>
    <row r="6667" spans="1:11" x14ac:dyDescent="0.3">
      <c r="A6667" s="1">
        <v>46844</v>
      </c>
      <c r="B6667">
        <f t="shared" si="834"/>
        <v>1</v>
      </c>
      <c r="C6667" s="2" t="str">
        <f>IFERROR(VLOOKUP((IF(LEN(DAY($A6667))&lt;2,0&amp;DAY($A6667),DAY($A6667))&amp;IF(LEN(MONTH($A6667))&lt;2,0&amp;MONTH($A6667),MONTH($A6667))), Prazniki[[#All],[DanMesec]:[Dela prosto]], 3,FALSE), "")</f>
        <v/>
      </c>
      <c r="D6667" s="2" t="str">
        <f t="shared" si="835"/>
        <v/>
      </c>
      <c r="E6667" s="2" t="str">
        <f t="shared" si="836"/>
        <v/>
      </c>
      <c r="F6667" s="2">
        <f t="shared" si="837"/>
        <v>0</v>
      </c>
      <c r="G6667" s="2" t="str">
        <f t="shared" si="832"/>
        <v/>
      </c>
      <c r="H6667" s="2">
        <f>IFERROR(VLOOKUP((IF(LEN(DAY($A6667))&lt;2,0&amp;DAY($A6667),DAY($A6667))&amp;IF(LEN(MONTH($A6667))&lt;2,0&amp;MONTH($A6667),MONTH($A6667))), Prazniki[[#All],[DanMesec]:[Dela prosto]], 4,FALSE), 0)</f>
        <v>0</v>
      </c>
      <c r="I6667" s="2">
        <f t="shared" si="838"/>
        <v>0</v>
      </c>
      <c r="J6667" s="2">
        <f t="shared" si="839"/>
        <v>0</v>
      </c>
      <c r="K6667">
        <f t="shared" si="833"/>
        <v>0</v>
      </c>
    </row>
    <row r="6668" spans="1:11" x14ac:dyDescent="0.3">
      <c r="A6668" s="1">
        <v>46845</v>
      </c>
      <c r="B6668">
        <f t="shared" si="834"/>
        <v>1</v>
      </c>
      <c r="C6668" s="2" t="str">
        <f>IFERROR(VLOOKUP((IF(LEN(DAY($A6668))&lt;2,0&amp;DAY($A6668),DAY($A6668))&amp;IF(LEN(MONTH($A6668))&lt;2,0&amp;MONTH($A6668),MONTH($A6668))), Prazniki[[#All],[DanMesec]:[Dela prosto]], 3,FALSE), "")</f>
        <v/>
      </c>
      <c r="D6668" s="2" t="str">
        <f t="shared" si="835"/>
        <v/>
      </c>
      <c r="E6668" s="2" t="str">
        <f t="shared" si="836"/>
        <v/>
      </c>
      <c r="F6668" s="2">
        <f t="shared" si="837"/>
        <v>0</v>
      </c>
      <c r="G6668" s="2" t="str">
        <f t="shared" si="832"/>
        <v/>
      </c>
      <c r="H6668" s="2">
        <f>IFERROR(VLOOKUP((IF(LEN(DAY($A6668))&lt;2,0&amp;DAY($A6668),DAY($A6668))&amp;IF(LEN(MONTH($A6668))&lt;2,0&amp;MONTH($A6668),MONTH($A6668))), Prazniki[[#All],[DanMesec]:[Dela prosto]], 4,FALSE), 0)</f>
        <v>0</v>
      </c>
      <c r="I6668" s="2">
        <f t="shared" si="838"/>
        <v>0</v>
      </c>
      <c r="J6668" s="2">
        <f t="shared" si="839"/>
        <v>0</v>
      </c>
      <c r="K6668">
        <f t="shared" si="833"/>
        <v>0</v>
      </c>
    </row>
    <row r="6669" spans="1:11" x14ac:dyDescent="0.3">
      <c r="A6669" s="1">
        <v>46846</v>
      </c>
      <c r="B6669">
        <f t="shared" si="834"/>
        <v>0</v>
      </c>
      <c r="C6669" s="2" t="str">
        <f>IFERROR(VLOOKUP((IF(LEN(DAY($A6669))&lt;2,0&amp;DAY($A6669),DAY($A6669))&amp;IF(LEN(MONTH($A6669))&lt;2,0&amp;MONTH($A6669),MONTH($A6669))), Prazniki[[#All],[DanMesec]:[Dela prosto]], 3,FALSE), "")</f>
        <v/>
      </c>
      <c r="D6669" s="2" t="str">
        <f t="shared" si="835"/>
        <v/>
      </c>
      <c r="E6669" s="2" t="str">
        <f t="shared" si="836"/>
        <v/>
      </c>
      <c r="F6669" s="2">
        <f t="shared" si="837"/>
        <v>0</v>
      </c>
      <c r="G6669" s="2" t="str">
        <f t="shared" si="832"/>
        <v/>
      </c>
      <c r="H6669" s="2">
        <f>IFERROR(VLOOKUP((IF(LEN(DAY($A6669))&lt;2,0&amp;DAY($A6669),DAY($A6669))&amp;IF(LEN(MONTH($A6669))&lt;2,0&amp;MONTH($A6669),MONTH($A6669))), Prazniki[[#All],[DanMesec]:[Dela prosto]], 4,FALSE), 0)</f>
        <v>0</v>
      </c>
      <c r="I6669" s="2">
        <f t="shared" si="838"/>
        <v>0</v>
      </c>
      <c r="J6669" s="2">
        <f t="shared" si="839"/>
        <v>0</v>
      </c>
      <c r="K6669">
        <f t="shared" si="833"/>
        <v>1</v>
      </c>
    </row>
    <row r="6670" spans="1:11" x14ac:dyDescent="0.3">
      <c r="A6670" s="1">
        <v>46847</v>
      </c>
      <c r="B6670">
        <f t="shared" si="834"/>
        <v>0</v>
      </c>
      <c r="C6670" s="2" t="str">
        <f>IFERROR(VLOOKUP((IF(LEN(DAY($A6670))&lt;2,0&amp;DAY($A6670),DAY($A6670))&amp;IF(LEN(MONTH($A6670))&lt;2,0&amp;MONTH($A6670),MONTH($A6670))), Prazniki[[#All],[DanMesec]:[Dela prosto]], 3,FALSE), "")</f>
        <v/>
      </c>
      <c r="D6670" s="2" t="str">
        <f t="shared" si="835"/>
        <v/>
      </c>
      <c r="E6670" s="2" t="str">
        <f t="shared" si="836"/>
        <v/>
      </c>
      <c r="F6670" s="2">
        <f t="shared" si="837"/>
        <v>0</v>
      </c>
      <c r="G6670" s="2" t="str">
        <f t="shared" si="832"/>
        <v/>
      </c>
      <c r="H6670" s="2">
        <f>IFERROR(VLOOKUP((IF(LEN(DAY($A6670))&lt;2,0&amp;DAY($A6670),DAY($A6670))&amp;IF(LEN(MONTH($A6670))&lt;2,0&amp;MONTH($A6670),MONTH($A6670))), Prazniki[[#All],[DanMesec]:[Dela prosto]], 4,FALSE), 0)</f>
        <v>0</v>
      </c>
      <c r="I6670" s="2">
        <f t="shared" si="838"/>
        <v>0</v>
      </c>
      <c r="J6670" s="2">
        <f t="shared" si="839"/>
        <v>0</v>
      </c>
      <c r="K6670">
        <f t="shared" si="833"/>
        <v>1</v>
      </c>
    </row>
    <row r="6671" spans="1:11" x14ac:dyDescent="0.3">
      <c r="A6671" s="1">
        <v>46848</v>
      </c>
      <c r="B6671">
        <f t="shared" si="834"/>
        <v>0</v>
      </c>
      <c r="C6671" s="2" t="str">
        <f>IFERROR(VLOOKUP((IF(LEN(DAY($A6671))&lt;2,0&amp;DAY($A6671),DAY($A6671))&amp;IF(LEN(MONTH($A6671))&lt;2,0&amp;MONTH($A6671),MONTH($A6671))), Prazniki[[#All],[DanMesec]:[Dela prosto]], 3,FALSE), "")</f>
        <v/>
      </c>
      <c r="D6671" s="2" t="str">
        <f t="shared" si="835"/>
        <v/>
      </c>
      <c r="E6671" s="2" t="str">
        <f t="shared" si="836"/>
        <v/>
      </c>
      <c r="F6671" s="2">
        <f t="shared" si="837"/>
        <v>0</v>
      </c>
      <c r="G6671" s="2" t="str">
        <f t="shared" si="832"/>
        <v/>
      </c>
      <c r="H6671" s="2">
        <f>IFERROR(VLOOKUP((IF(LEN(DAY($A6671))&lt;2,0&amp;DAY($A6671),DAY($A6671))&amp;IF(LEN(MONTH($A6671))&lt;2,0&amp;MONTH($A6671),MONTH($A6671))), Prazniki[[#All],[DanMesec]:[Dela prosto]], 4,FALSE), 0)</f>
        <v>0</v>
      </c>
      <c r="I6671" s="2">
        <f t="shared" si="838"/>
        <v>0</v>
      </c>
      <c r="J6671" s="2">
        <f t="shared" si="839"/>
        <v>0</v>
      </c>
      <c r="K6671">
        <f t="shared" si="833"/>
        <v>1</v>
      </c>
    </row>
    <row r="6672" spans="1:11" x14ac:dyDescent="0.3">
      <c r="A6672" s="1">
        <v>46849</v>
      </c>
      <c r="B6672">
        <f t="shared" si="834"/>
        <v>0</v>
      </c>
      <c r="C6672" s="2" t="str">
        <f>IFERROR(VLOOKUP((IF(LEN(DAY($A6672))&lt;2,0&amp;DAY($A6672),DAY($A6672))&amp;IF(LEN(MONTH($A6672))&lt;2,0&amp;MONTH($A6672),MONTH($A6672))), Prazniki[[#All],[DanMesec]:[Dela prosto]], 3,FALSE), "")</f>
        <v/>
      </c>
      <c r="D6672" s="2" t="str">
        <f t="shared" si="835"/>
        <v/>
      </c>
      <c r="E6672" s="2" t="str">
        <f t="shared" si="836"/>
        <v/>
      </c>
      <c r="F6672" s="2">
        <f t="shared" si="837"/>
        <v>0</v>
      </c>
      <c r="G6672" s="2" t="str">
        <f t="shared" si="832"/>
        <v/>
      </c>
      <c r="H6672" s="2">
        <f>IFERROR(VLOOKUP((IF(LEN(DAY($A6672))&lt;2,0&amp;DAY($A6672),DAY($A6672))&amp;IF(LEN(MONTH($A6672))&lt;2,0&amp;MONTH($A6672),MONTH($A6672))), Prazniki[[#All],[DanMesec]:[Dela prosto]], 4,FALSE), 0)</f>
        <v>0</v>
      </c>
      <c r="I6672" s="2">
        <f t="shared" si="838"/>
        <v>0</v>
      </c>
      <c r="J6672" s="2">
        <f t="shared" si="839"/>
        <v>0</v>
      </c>
      <c r="K6672">
        <f t="shared" si="833"/>
        <v>1</v>
      </c>
    </row>
    <row r="6673" spans="1:11" x14ac:dyDescent="0.3">
      <c r="A6673" s="1">
        <v>46850</v>
      </c>
      <c r="B6673">
        <f t="shared" si="834"/>
        <v>0</v>
      </c>
      <c r="C6673" s="2" t="str">
        <f>IFERROR(VLOOKUP((IF(LEN(DAY($A6673))&lt;2,0&amp;DAY($A6673),DAY($A6673))&amp;IF(LEN(MONTH($A6673))&lt;2,0&amp;MONTH($A6673),MONTH($A6673))), Prazniki[[#All],[DanMesec]:[Dela prosto]], 3,FALSE), "")</f>
        <v/>
      </c>
      <c r="D6673" s="2" t="str">
        <f t="shared" si="835"/>
        <v/>
      </c>
      <c r="E6673" s="2" t="str">
        <f t="shared" si="836"/>
        <v/>
      </c>
      <c r="F6673" s="2">
        <f t="shared" si="837"/>
        <v>0</v>
      </c>
      <c r="G6673" s="2" t="str">
        <f t="shared" si="832"/>
        <v/>
      </c>
      <c r="H6673" s="2">
        <f>IFERROR(VLOOKUP((IF(LEN(DAY($A6673))&lt;2,0&amp;DAY($A6673),DAY($A6673))&amp;IF(LEN(MONTH($A6673))&lt;2,0&amp;MONTH($A6673),MONTH($A6673))), Prazniki[[#All],[DanMesec]:[Dela prosto]], 4,FALSE), 0)</f>
        <v>0</v>
      </c>
      <c r="I6673" s="2">
        <f t="shared" si="838"/>
        <v>0</v>
      </c>
      <c r="J6673" s="2">
        <f t="shared" si="839"/>
        <v>0</v>
      </c>
      <c r="K6673">
        <f t="shared" si="833"/>
        <v>1</v>
      </c>
    </row>
    <row r="6674" spans="1:11" x14ac:dyDescent="0.3">
      <c r="A6674" s="1">
        <v>46851</v>
      </c>
      <c r="B6674">
        <f t="shared" si="834"/>
        <v>1</v>
      </c>
      <c r="C6674" s="2" t="str">
        <f>IFERROR(VLOOKUP((IF(LEN(DAY($A6674))&lt;2,0&amp;DAY($A6674),DAY($A6674))&amp;IF(LEN(MONTH($A6674))&lt;2,0&amp;MONTH($A6674),MONTH($A6674))), Prazniki[[#All],[DanMesec]:[Dela prosto]], 3,FALSE), "")</f>
        <v/>
      </c>
      <c r="D6674" s="2" t="str">
        <f t="shared" si="835"/>
        <v/>
      </c>
      <c r="E6674" s="2" t="str">
        <f t="shared" si="836"/>
        <v/>
      </c>
      <c r="F6674" s="2">
        <f t="shared" si="837"/>
        <v>0</v>
      </c>
      <c r="G6674" s="2" t="str">
        <f t="shared" si="832"/>
        <v/>
      </c>
      <c r="H6674" s="2">
        <f>IFERROR(VLOOKUP((IF(LEN(DAY($A6674))&lt;2,0&amp;DAY($A6674),DAY($A6674))&amp;IF(LEN(MONTH($A6674))&lt;2,0&amp;MONTH($A6674),MONTH($A6674))), Prazniki[[#All],[DanMesec]:[Dela prosto]], 4,FALSE), 0)</f>
        <v>0</v>
      </c>
      <c r="I6674" s="2">
        <f t="shared" si="838"/>
        <v>0</v>
      </c>
      <c r="J6674" s="2">
        <f t="shared" si="839"/>
        <v>0</v>
      </c>
      <c r="K6674">
        <f t="shared" si="833"/>
        <v>0</v>
      </c>
    </row>
    <row r="6675" spans="1:11" x14ac:dyDescent="0.3">
      <c r="A6675" s="1">
        <v>46852</v>
      </c>
      <c r="B6675">
        <f t="shared" si="834"/>
        <v>1</v>
      </c>
      <c r="C6675" s="2" t="str">
        <f>IFERROR(VLOOKUP((IF(LEN(DAY($A6675))&lt;2,0&amp;DAY($A6675),DAY($A6675))&amp;IF(LEN(MONTH($A6675))&lt;2,0&amp;MONTH($A6675),MONTH($A6675))), Prazniki[[#All],[DanMesec]:[Dela prosto]], 3,FALSE), "")</f>
        <v/>
      </c>
      <c r="D6675" s="2" t="str">
        <f t="shared" si="835"/>
        <v/>
      </c>
      <c r="E6675" s="2" t="str">
        <f t="shared" si="836"/>
        <v/>
      </c>
      <c r="F6675" s="2">
        <f t="shared" si="837"/>
        <v>0</v>
      </c>
      <c r="G6675" s="2" t="str">
        <f t="shared" si="832"/>
        <v/>
      </c>
      <c r="H6675" s="2">
        <f>IFERROR(VLOOKUP((IF(LEN(DAY($A6675))&lt;2,0&amp;DAY($A6675),DAY($A6675))&amp;IF(LEN(MONTH($A6675))&lt;2,0&amp;MONTH($A6675),MONTH($A6675))), Prazniki[[#All],[DanMesec]:[Dela prosto]], 4,FALSE), 0)</f>
        <v>0</v>
      </c>
      <c r="I6675" s="2">
        <f t="shared" si="838"/>
        <v>0</v>
      </c>
      <c r="J6675" s="2">
        <f t="shared" si="839"/>
        <v>0</v>
      </c>
      <c r="K6675">
        <f t="shared" si="833"/>
        <v>0</v>
      </c>
    </row>
    <row r="6676" spans="1:11" x14ac:dyDescent="0.3">
      <c r="A6676" s="1">
        <v>46853</v>
      </c>
      <c r="B6676">
        <f t="shared" si="834"/>
        <v>0</v>
      </c>
      <c r="C6676" s="2" t="str">
        <f>IFERROR(VLOOKUP((IF(LEN(DAY($A6676))&lt;2,0&amp;DAY($A6676),DAY($A6676))&amp;IF(LEN(MONTH($A6676))&lt;2,0&amp;MONTH($A6676),MONTH($A6676))), Prazniki[[#All],[DanMesec]:[Dela prosto]], 3,FALSE), "")</f>
        <v/>
      </c>
      <c r="D6676" s="2" t="str">
        <f t="shared" si="835"/>
        <v/>
      </c>
      <c r="E6676" s="2" t="str">
        <f t="shared" si="836"/>
        <v/>
      </c>
      <c r="F6676" s="2">
        <f t="shared" si="837"/>
        <v>0</v>
      </c>
      <c r="G6676" s="2" t="str">
        <f t="shared" si="832"/>
        <v/>
      </c>
      <c r="H6676" s="2">
        <f>IFERROR(VLOOKUP((IF(LEN(DAY($A6676))&lt;2,0&amp;DAY($A6676),DAY($A6676))&amp;IF(LEN(MONTH($A6676))&lt;2,0&amp;MONTH($A6676),MONTH($A6676))), Prazniki[[#All],[DanMesec]:[Dela prosto]], 4,FALSE), 0)</f>
        <v>0</v>
      </c>
      <c r="I6676" s="2">
        <f t="shared" si="838"/>
        <v>0</v>
      </c>
      <c r="J6676" s="2">
        <f t="shared" si="839"/>
        <v>0</v>
      </c>
      <c r="K6676">
        <f t="shared" si="833"/>
        <v>1</v>
      </c>
    </row>
    <row r="6677" spans="1:11" x14ac:dyDescent="0.3">
      <c r="A6677" s="1">
        <v>46854</v>
      </c>
      <c r="B6677">
        <f t="shared" si="834"/>
        <v>0</v>
      </c>
      <c r="C6677" s="2" t="str">
        <f>IFERROR(VLOOKUP((IF(LEN(DAY($A6677))&lt;2,0&amp;DAY($A6677),DAY($A6677))&amp;IF(LEN(MONTH($A6677))&lt;2,0&amp;MONTH($A6677),MONTH($A6677))), Prazniki[[#All],[DanMesec]:[Dela prosto]], 3,FALSE), "")</f>
        <v/>
      </c>
      <c r="D6677" s="2" t="str">
        <f t="shared" si="835"/>
        <v/>
      </c>
      <c r="E6677" s="2" t="str">
        <f t="shared" si="836"/>
        <v/>
      </c>
      <c r="F6677" s="2">
        <f t="shared" si="837"/>
        <v>0</v>
      </c>
      <c r="G6677" s="2" t="str">
        <f t="shared" si="832"/>
        <v/>
      </c>
      <c r="H6677" s="2">
        <f>IFERROR(VLOOKUP((IF(LEN(DAY($A6677))&lt;2,0&amp;DAY($A6677),DAY($A6677))&amp;IF(LEN(MONTH($A6677))&lt;2,0&amp;MONTH($A6677),MONTH($A6677))), Prazniki[[#All],[DanMesec]:[Dela prosto]], 4,FALSE), 0)</f>
        <v>0</v>
      </c>
      <c r="I6677" s="2">
        <f t="shared" si="838"/>
        <v>0</v>
      </c>
      <c r="J6677" s="2">
        <f t="shared" si="839"/>
        <v>0</v>
      </c>
      <c r="K6677">
        <f t="shared" si="833"/>
        <v>1</v>
      </c>
    </row>
    <row r="6678" spans="1:11" x14ac:dyDescent="0.3">
      <c r="A6678" s="1">
        <v>46855</v>
      </c>
      <c r="B6678">
        <f t="shared" si="834"/>
        <v>0</v>
      </c>
      <c r="C6678" s="2" t="str">
        <f>IFERROR(VLOOKUP((IF(LEN(DAY($A6678))&lt;2,0&amp;DAY($A6678),DAY($A6678))&amp;IF(LEN(MONTH($A6678))&lt;2,0&amp;MONTH($A6678),MONTH($A6678))), Prazniki[[#All],[DanMesec]:[Dela prosto]], 3,FALSE), "")</f>
        <v/>
      </c>
      <c r="D6678" s="2" t="str">
        <f t="shared" si="835"/>
        <v/>
      </c>
      <c r="E6678" s="2" t="str">
        <f t="shared" si="836"/>
        <v/>
      </c>
      <c r="F6678" s="2">
        <f t="shared" si="837"/>
        <v>0</v>
      </c>
      <c r="G6678" s="2" t="str">
        <f t="shared" si="832"/>
        <v/>
      </c>
      <c r="H6678" s="2">
        <f>IFERROR(VLOOKUP((IF(LEN(DAY($A6678))&lt;2,0&amp;DAY($A6678),DAY($A6678))&amp;IF(LEN(MONTH($A6678))&lt;2,0&amp;MONTH($A6678),MONTH($A6678))), Prazniki[[#All],[DanMesec]:[Dela prosto]], 4,FALSE), 0)</f>
        <v>0</v>
      </c>
      <c r="I6678" s="2">
        <f t="shared" si="838"/>
        <v>0</v>
      </c>
      <c r="J6678" s="2">
        <f t="shared" si="839"/>
        <v>0</v>
      </c>
      <c r="K6678">
        <f t="shared" si="833"/>
        <v>1</v>
      </c>
    </row>
    <row r="6679" spans="1:11" x14ac:dyDescent="0.3">
      <c r="A6679" s="1">
        <v>46856</v>
      </c>
      <c r="B6679">
        <f t="shared" si="834"/>
        <v>0</v>
      </c>
      <c r="C6679" s="2" t="str">
        <f>IFERROR(VLOOKUP((IF(LEN(DAY($A6679))&lt;2,0&amp;DAY($A6679),DAY($A6679))&amp;IF(LEN(MONTH($A6679))&lt;2,0&amp;MONTH($A6679),MONTH($A6679))), Prazniki[[#All],[DanMesec]:[Dela prosto]], 3,FALSE), "")</f>
        <v/>
      </c>
      <c r="D6679" s="2" t="str">
        <f t="shared" si="835"/>
        <v/>
      </c>
      <c r="E6679" s="2" t="str">
        <f t="shared" si="836"/>
        <v/>
      </c>
      <c r="F6679" s="2">
        <f t="shared" si="837"/>
        <v>0</v>
      </c>
      <c r="G6679" s="2" t="str">
        <f t="shared" si="832"/>
        <v/>
      </c>
      <c r="H6679" s="2">
        <f>IFERROR(VLOOKUP((IF(LEN(DAY($A6679))&lt;2,0&amp;DAY($A6679),DAY($A6679))&amp;IF(LEN(MONTH($A6679))&lt;2,0&amp;MONTH($A6679),MONTH($A6679))), Prazniki[[#All],[DanMesec]:[Dela prosto]], 4,FALSE), 0)</f>
        <v>0</v>
      </c>
      <c r="I6679" s="2">
        <f t="shared" si="838"/>
        <v>0</v>
      </c>
      <c r="J6679" s="2">
        <f t="shared" si="839"/>
        <v>0</v>
      </c>
      <c r="K6679">
        <f t="shared" si="833"/>
        <v>1</v>
      </c>
    </row>
    <row r="6680" spans="1:11" x14ac:dyDescent="0.3">
      <c r="A6680" s="1">
        <v>46857</v>
      </c>
      <c r="B6680">
        <f t="shared" si="834"/>
        <v>0</v>
      </c>
      <c r="C6680" s="2" t="str">
        <f>IFERROR(VLOOKUP((IF(LEN(DAY($A6680))&lt;2,0&amp;DAY($A6680),DAY($A6680))&amp;IF(LEN(MONTH($A6680))&lt;2,0&amp;MONTH($A6680),MONTH($A6680))), Prazniki[[#All],[DanMesec]:[Dela prosto]], 3,FALSE), "")</f>
        <v/>
      </c>
      <c r="D6680" s="2" t="str">
        <f t="shared" si="835"/>
        <v/>
      </c>
      <c r="E6680" s="2" t="str">
        <f t="shared" si="836"/>
        <v/>
      </c>
      <c r="F6680" s="2">
        <f t="shared" si="837"/>
        <v>0</v>
      </c>
      <c r="G6680" s="2" t="str">
        <f t="shared" si="832"/>
        <v/>
      </c>
      <c r="H6680" s="2">
        <f>IFERROR(VLOOKUP((IF(LEN(DAY($A6680))&lt;2,0&amp;DAY($A6680),DAY($A6680))&amp;IF(LEN(MONTH($A6680))&lt;2,0&amp;MONTH($A6680),MONTH($A6680))), Prazniki[[#All],[DanMesec]:[Dela prosto]], 4,FALSE), 0)</f>
        <v>0</v>
      </c>
      <c r="I6680" s="2">
        <f t="shared" si="838"/>
        <v>0</v>
      </c>
      <c r="J6680" s="2">
        <f t="shared" si="839"/>
        <v>0</v>
      </c>
      <c r="K6680">
        <f t="shared" si="833"/>
        <v>1</v>
      </c>
    </row>
    <row r="6681" spans="1:11" x14ac:dyDescent="0.3">
      <c r="A6681" s="1">
        <v>46858</v>
      </c>
      <c r="B6681">
        <f t="shared" si="834"/>
        <v>1</v>
      </c>
      <c r="C6681" s="2" t="str">
        <f>IFERROR(VLOOKUP((IF(LEN(DAY($A6681))&lt;2,0&amp;DAY($A6681),DAY($A6681))&amp;IF(LEN(MONTH($A6681))&lt;2,0&amp;MONTH($A6681),MONTH($A6681))), Prazniki[[#All],[DanMesec]:[Dela prosto]], 3,FALSE), "")</f>
        <v/>
      </c>
      <c r="D6681" s="2" t="str">
        <f t="shared" si="835"/>
        <v/>
      </c>
      <c r="E6681" s="2" t="str">
        <f t="shared" si="836"/>
        <v/>
      </c>
      <c r="F6681" s="2">
        <f t="shared" si="837"/>
        <v>0</v>
      </c>
      <c r="G6681" s="2" t="str">
        <f t="shared" si="832"/>
        <v/>
      </c>
      <c r="H6681" s="2">
        <f>IFERROR(VLOOKUP((IF(LEN(DAY($A6681))&lt;2,0&amp;DAY($A6681),DAY($A6681))&amp;IF(LEN(MONTH($A6681))&lt;2,0&amp;MONTH($A6681),MONTH($A6681))), Prazniki[[#All],[DanMesec]:[Dela prosto]], 4,FALSE), 0)</f>
        <v>0</v>
      </c>
      <c r="I6681" s="2">
        <f t="shared" si="838"/>
        <v>0</v>
      </c>
      <c r="J6681" s="2">
        <f t="shared" si="839"/>
        <v>0</v>
      </c>
      <c r="K6681">
        <f t="shared" si="833"/>
        <v>0</v>
      </c>
    </row>
    <row r="6682" spans="1:11" x14ac:dyDescent="0.3">
      <c r="A6682" s="1">
        <v>46859</v>
      </c>
      <c r="B6682">
        <f t="shared" si="834"/>
        <v>1</v>
      </c>
      <c r="C6682" s="2" t="str">
        <f>IFERROR(VLOOKUP((IF(LEN(DAY($A6682))&lt;2,0&amp;DAY($A6682),DAY($A6682))&amp;IF(LEN(MONTH($A6682))&lt;2,0&amp;MONTH($A6682),MONTH($A6682))), Prazniki[[#All],[DanMesec]:[Dela prosto]], 3,FALSE), "")</f>
        <v/>
      </c>
      <c r="D6682" s="2" t="str">
        <f t="shared" si="835"/>
        <v/>
      </c>
      <c r="E6682" s="2" t="str">
        <f t="shared" si="836"/>
        <v/>
      </c>
      <c r="F6682" s="2">
        <f t="shared" si="837"/>
        <v>0</v>
      </c>
      <c r="G6682" s="2" t="str">
        <f t="shared" si="832"/>
        <v/>
      </c>
      <c r="H6682" s="2">
        <f>IFERROR(VLOOKUP((IF(LEN(DAY($A6682))&lt;2,0&amp;DAY($A6682),DAY($A6682))&amp;IF(LEN(MONTH($A6682))&lt;2,0&amp;MONTH($A6682),MONTH($A6682))), Prazniki[[#All],[DanMesec]:[Dela prosto]], 4,FALSE), 0)</f>
        <v>0</v>
      </c>
      <c r="I6682" s="2">
        <f t="shared" si="838"/>
        <v>0</v>
      </c>
      <c r="J6682" s="2">
        <f t="shared" si="839"/>
        <v>0</v>
      </c>
      <c r="K6682">
        <f t="shared" si="833"/>
        <v>0</v>
      </c>
    </row>
    <row r="6683" spans="1:11" x14ac:dyDescent="0.3">
      <c r="A6683" s="1">
        <v>46860</v>
      </c>
      <c r="B6683">
        <f t="shared" si="834"/>
        <v>0</v>
      </c>
      <c r="C6683" s="2" t="str">
        <f>IFERROR(VLOOKUP((IF(LEN(DAY($A6683))&lt;2,0&amp;DAY($A6683),DAY($A6683))&amp;IF(LEN(MONTH($A6683))&lt;2,0&amp;MONTH($A6683),MONTH($A6683))), Prazniki[[#All],[DanMesec]:[Dela prosto]], 3,FALSE), "")</f>
        <v/>
      </c>
      <c r="D6683" s="2" t="str">
        <f t="shared" si="835"/>
        <v>Velikonočni ponedeljek</v>
      </c>
      <c r="E6683" s="2" t="str">
        <f t="shared" si="836"/>
        <v/>
      </c>
      <c r="F6683" s="2">
        <f t="shared" si="837"/>
        <v>1</v>
      </c>
      <c r="G6683" s="2" t="str">
        <f t="shared" si="832"/>
        <v>Velikonočni ponedeljek</v>
      </c>
      <c r="H6683" s="2">
        <f>IFERROR(VLOOKUP((IF(LEN(DAY($A6683))&lt;2,0&amp;DAY($A6683),DAY($A6683))&amp;IF(LEN(MONTH($A6683))&lt;2,0&amp;MONTH($A6683),MONTH($A6683))), Prazniki[[#All],[DanMesec]:[Dela prosto]], 4,FALSE), 0)</f>
        <v>0</v>
      </c>
      <c r="I6683" s="2">
        <f t="shared" si="838"/>
        <v>1</v>
      </c>
      <c r="J6683" s="2">
        <f t="shared" si="839"/>
        <v>1</v>
      </c>
      <c r="K6683">
        <f t="shared" si="833"/>
        <v>1</v>
      </c>
    </row>
    <row r="6684" spans="1:11" x14ac:dyDescent="0.3">
      <c r="A6684" s="1">
        <v>46861</v>
      </c>
      <c r="B6684">
        <f t="shared" si="834"/>
        <v>0</v>
      </c>
      <c r="C6684" s="2" t="str">
        <f>IFERROR(VLOOKUP((IF(LEN(DAY($A6684))&lt;2,0&amp;DAY($A6684),DAY($A6684))&amp;IF(LEN(MONTH($A6684))&lt;2,0&amp;MONTH($A6684),MONTH($A6684))), Prazniki[[#All],[DanMesec]:[Dela prosto]], 3,FALSE), "")</f>
        <v/>
      </c>
      <c r="D6684" s="2" t="str">
        <f t="shared" si="835"/>
        <v/>
      </c>
      <c r="E6684" s="2" t="str">
        <f t="shared" si="836"/>
        <v/>
      </c>
      <c r="F6684" s="2">
        <f t="shared" si="837"/>
        <v>0</v>
      </c>
      <c r="G6684" s="2" t="str">
        <f t="shared" si="832"/>
        <v/>
      </c>
      <c r="H6684" s="2">
        <f>IFERROR(VLOOKUP((IF(LEN(DAY($A6684))&lt;2,0&amp;DAY($A6684),DAY($A6684))&amp;IF(LEN(MONTH($A6684))&lt;2,0&amp;MONTH($A6684),MONTH($A6684))), Prazniki[[#All],[DanMesec]:[Dela prosto]], 4,FALSE), 0)</f>
        <v>0</v>
      </c>
      <c r="I6684" s="2">
        <f t="shared" si="838"/>
        <v>0</v>
      </c>
      <c r="J6684" s="2">
        <f t="shared" si="839"/>
        <v>0</v>
      </c>
      <c r="K6684">
        <f t="shared" si="833"/>
        <v>1</v>
      </c>
    </row>
    <row r="6685" spans="1:11" x14ac:dyDescent="0.3">
      <c r="A6685" s="1">
        <v>46862</v>
      </c>
      <c r="B6685">
        <f t="shared" si="834"/>
        <v>0</v>
      </c>
      <c r="C6685" s="2" t="str">
        <f>IFERROR(VLOOKUP((IF(LEN(DAY($A6685))&lt;2,0&amp;DAY($A6685),DAY($A6685))&amp;IF(LEN(MONTH($A6685))&lt;2,0&amp;MONTH($A6685),MONTH($A6685))), Prazniki[[#All],[DanMesec]:[Dela prosto]], 3,FALSE), "")</f>
        <v/>
      </c>
      <c r="D6685" s="2" t="str">
        <f t="shared" si="835"/>
        <v/>
      </c>
      <c r="E6685" s="2" t="str">
        <f t="shared" si="836"/>
        <v/>
      </c>
      <c r="F6685" s="2">
        <f t="shared" si="837"/>
        <v>0</v>
      </c>
      <c r="G6685" s="2" t="str">
        <f t="shared" si="832"/>
        <v/>
      </c>
      <c r="H6685" s="2">
        <f>IFERROR(VLOOKUP((IF(LEN(DAY($A6685))&lt;2,0&amp;DAY($A6685),DAY($A6685))&amp;IF(LEN(MONTH($A6685))&lt;2,0&amp;MONTH($A6685),MONTH($A6685))), Prazniki[[#All],[DanMesec]:[Dela prosto]], 4,FALSE), 0)</f>
        <v>0</v>
      </c>
      <c r="I6685" s="2">
        <f t="shared" si="838"/>
        <v>0</v>
      </c>
      <c r="J6685" s="2">
        <f t="shared" si="839"/>
        <v>0</v>
      </c>
      <c r="K6685">
        <f t="shared" si="833"/>
        <v>1</v>
      </c>
    </row>
    <row r="6686" spans="1:11" x14ac:dyDescent="0.3">
      <c r="A6686" s="1">
        <v>46863</v>
      </c>
      <c r="B6686">
        <f t="shared" si="834"/>
        <v>0</v>
      </c>
      <c r="C6686" s="2" t="str">
        <f>IFERROR(VLOOKUP((IF(LEN(DAY($A6686))&lt;2,0&amp;DAY($A6686),DAY($A6686))&amp;IF(LEN(MONTH($A6686))&lt;2,0&amp;MONTH($A6686),MONTH($A6686))), Prazniki[[#All],[DanMesec]:[Dela prosto]], 3,FALSE), "")</f>
        <v/>
      </c>
      <c r="D6686" s="2" t="str">
        <f t="shared" si="835"/>
        <v/>
      </c>
      <c r="E6686" s="2" t="str">
        <f t="shared" si="836"/>
        <v/>
      </c>
      <c r="F6686" s="2">
        <f t="shared" si="837"/>
        <v>0</v>
      </c>
      <c r="G6686" s="2" t="str">
        <f t="shared" si="832"/>
        <v/>
      </c>
      <c r="H6686" s="2">
        <f>IFERROR(VLOOKUP((IF(LEN(DAY($A6686))&lt;2,0&amp;DAY($A6686),DAY($A6686))&amp;IF(LEN(MONTH($A6686))&lt;2,0&amp;MONTH($A6686),MONTH($A6686))), Prazniki[[#All],[DanMesec]:[Dela prosto]], 4,FALSE), 0)</f>
        <v>0</v>
      </c>
      <c r="I6686" s="2">
        <f t="shared" si="838"/>
        <v>0</v>
      </c>
      <c r="J6686" s="2">
        <f t="shared" si="839"/>
        <v>0</v>
      </c>
      <c r="K6686">
        <f t="shared" si="833"/>
        <v>1</v>
      </c>
    </row>
    <row r="6687" spans="1:11" x14ac:dyDescent="0.3">
      <c r="A6687" s="1">
        <v>46864</v>
      </c>
      <c r="B6687">
        <f t="shared" si="834"/>
        <v>0</v>
      </c>
      <c r="C6687" s="2" t="str">
        <f>IFERROR(VLOOKUP((IF(LEN(DAY($A6687))&lt;2,0&amp;DAY($A6687),DAY($A6687))&amp;IF(LEN(MONTH($A6687))&lt;2,0&amp;MONTH($A6687),MONTH($A6687))), Prazniki[[#All],[DanMesec]:[Dela prosto]], 3,FALSE), "")</f>
        <v/>
      </c>
      <c r="D6687" s="2" t="str">
        <f t="shared" si="835"/>
        <v/>
      </c>
      <c r="E6687" s="2" t="str">
        <f t="shared" si="836"/>
        <v/>
      </c>
      <c r="F6687" s="2">
        <f t="shared" si="837"/>
        <v>0</v>
      </c>
      <c r="G6687" s="2" t="str">
        <f t="shared" si="832"/>
        <v/>
      </c>
      <c r="H6687" s="2">
        <f>IFERROR(VLOOKUP((IF(LEN(DAY($A6687))&lt;2,0&amp;DAY($A6687),DAY($A6687))&amp;IF(LEN(MONTH($A6687))&lt;2,0&amp;MONTH($A6687),MONTH($A6687))), Prazniki[[#All],[DanMesec]:[Dela prosto]], 4,FALSE), 0)</f>
        <v>0</v>
      </c>
      <c r="I6687" s="2">
        <f t="shared" si="838"/>
        <v>0</v>
      </c>
      <c r="J6687" s="2">
        <f t="shared" si="839"/>
        <v>0</v>
      </c>
      <c r="K6687">
        <f t="shared" si="833"/>
        <v>1</v>
      </c>
    </row>
    <row r="6688" spans="1:11" x14ac:dyDescent="0.3">
      <c r="A6688" s="1">
        <v>46865</v>
      </c>
      <c r="B6688">
        <f t="shared" si="834"/>
        <v>1</v>
      </c>
      <c r="C6688" s="2" t="str">
        <f>IFERROR(VLOOKUP((IF(LEN(DAY($A6688))&lt;2,0&amp;DAY($A6688),DAY($A6688))&amp;IF(LEN(MONTH($A6688))&lt;2,0&amp;MONTH($A6688),MONTH($A6688))), Prazniki[[#All],[DanMesec]:[Dela prosto]], 3,FALSE), "")</f>
        <v/>
      </c>
      <c r="D6688" s="2" t="str">
        <f t="shared" si="835"/>
        <v/>
      </c>
      <c r="E6688" s="2" t="str">
        <f t="shared" si="836"/>
        <v/>
      </c>
      <c r="F6688" s="2">
        <f t="shared" si="837"/>
        <v>0</v>
      </c>
      <c r="G6688" s="2" t="str">
        <f t="shared" si="832"/>
        <v/>
      </c>
      <c r="H6688" s="2">
        <f>IFERROR(VLOOKUP((IF(LEN(DAY($A6688))&lt;2,0&amp;DAY($A6688),DAY($A6688))&amp;IF(LEN(MONTH($A6688))&lt;2,0&amp;MONTH($A6688),MONTH($A6688))), Prazniki[[#All],[DanMesec]:[Dela prosto]], 4,FALSE), 0)</f>
        <v>0</v>
      </c>
      <c r="I6688" s="2">
        <f t="shared" si="838"/>
        <v>0</v>
      </c>
      <c r="J6688" s="2">
        <f t="shared" si="839"/>
        <v>0</v>
      </c>
      <c r="K6688">
        <f t="shared" si="833"/>
        <v>0</v>
      </c>
    </row>
    <row r="6689" spans="1:11" x14ac:dyDescent="0.3">
      <c r="A6689" s="1">
        <v>46866</v>
      </c>
      <c r="B6689">
        <f t="shared" si="834"/>
        <v>1</v>
      </c>
      <c r="C6689" s="2" t="str">
        <f>IFERROR(VLOOKUP((IF(LEN(DAY($A6689))&lt;2,0&amp;DAY($A6689),DAY($A6689))&amp;IF(LEN(MONTH($A6689))&lt;2,0&amp;MONTH($A6689),MONTH($A6689))), Prazniki[[#All],[DanMesec]:[Dela prosto]], 3,FALSE), "")</f>
        <v/>
      </c>
      <c r="D6689" s="2" t="str">
        <f t="shared" si="835"/>
        <v/>
      </c>
      <c r="E6689" s="2" t="str">
        <f t="shared" si="836"/>
        <v/>
      </c>
      <c r="F6689" s="2">
        <f t="shared" si="837"/>
        <v>0</v>
      </c>
      <c r="G6689" s="2" t="str">
        <f t="shared" si="832"/>
        <v/>
      </c>
      <c r="H6689" s="2">
        <f>IFERROR(VLOOKUP((IF(LEN(DAY($A6689))&lt;2,0&amp;DAY($A6689),DAY($A6689))&amp;IF(LEN(MONTH($A6689))&lt;2,0&amp;MONTH($A6689),MONTH($A6689))), Prazniki[[#All],[DanMesec]:[Dela prosto]], 4,FALSE), 0)</f>
        <v>0</v>
      </c>
      <c r="I6689" s="2">
        <f t="shared" si="838"/>
        <v>0</v>
      </c>
      <c r="J6689" s="2">
        <f t="shared" si="839"/>
        <v>0</v>
      </c>
      <c r="K6689">
        <f t="shared" si="833"/>
        <v>0</v>
      </c>
    </row>
    <row r="6690" spans="1:11" x14ac:dyDescent="0.3">
      <c r="A6690" s="1">
        <v>46867</v>
      </c>
      <c r="B6690">
        <f t="shared" si="834"/>
        <v>0</v>
      </c>
      <c r="C6690" s="2" t="str">
        <f>IFERROR(VLOOKUP((IF(LEN(DAY($A6690))&lt;2,0&amp;DAY($A6690),DAY($A6690))&amp;IF(LEN(MONTH($A6690))&lt;2,0&amp;MONTH($A6690),MONTH($A6690))), Prazniki[[#All],[DanMesec]:[Dela prosto]], 3,FALSE), "")</f>
        <v/>
      </c>
      <c r="D6690" s="2" t="str">
        <f t="shared" si="835"/>
        <v/>
      </c>
      <c r="E6690" s="2" t="str">
        <f t="shared" si="836"/>
        <v/>
      </c>
      <c r="F6690" s="2">
        <f t="shared" si="837"/>
        <v>0</v>
      </c>
      <c r="G6690" s="2" t="str">
        <f t="shared" si="832"/>
        <v/>
      </c>
      <c r="H6690" s="2">
        <f>IFERROR(VLOOKUP((IF(LEN(DAY($A6690))&lt;2,0&amp;DAY($A6690),DAY($A6690))&amp;IF(LEN(MONTH($A6690))&lt;2,0&amp;MONTH($A6690),MONTH($A6690))), Prazniki[[#All],[DanMesec]:[Dela prosto]], 4,FALSE), 0)</f>
        <v>0</v>
      </c>
      <c r="I6690" s="2">
        <f t="shared" si="838"/>
        <v>0</v>
      </c>
      <c r="J6690" s="2">
        <f t="shared" si="839"/>
        <v>0</v>
      </c>
      <c r="K6690">
        <f t="shared" si="833"/>
        <v>1</v>
      </c>
    </row>
    <row r="6691" spans="1:11" x14ac:dyDescent="0.3">
      <c r="A6691" s="1">
        <v>46868</v>
      </c>
      <c r="B6691">
        <f t="shared" si="834"/>
        <v>0</v>
      </c>
      <c r="C6691" s="2" t="str">
        <f>IFERROR(VLOOKUP((IF(LEN(DAY($A6691))&lt;2,0&amp;DAY($A6691),DAY($A6691))&amp;IF(LEN(MONTH($A6691))&lt;2,0&amp;MONTH($A6691),MONTH($A6691))), Prazniki[[#All],[DanMesec]:[Dela prosto]], 3,FALSE), "")</f>
        <v/>
      </c>
      <c r="D6691" s="2" t="str">
        <f t="shared" si="835"/>
        <v/>
      </c>
      <c r="E6691" s="2" t="str">
        <f t="shared" si="836"/>
        <v/>
      </c>
      <c r="F6691" s="2">
        <f t="shared" si="837"/>
        <v>0</v>
      </c>
      <c r="G6691" s="2" t="str">
        <f t="shared" si="832"/>
        <v/>
      </c>
      <c r="H6691" s="2">
        <f>IFERROR(VLOOKUP((IF(LEN(DAY($A6691))&lt;2,0&amp;DAY($A6691),DAY($A6691))&amp;IF(LEN(MONTH($A6691))&lt;2,0&amp;MONTH($A6691),MONTH($A6691))), Prazniki[[#All],[DanMesec]:[Dela prosto]], 4,FALSE), 0)</f>
        <v>0</v>
      </c>
      <c r="I6691" s="2">
        <f t="shared" si="838"/>
        <v>0</v>
      </c>
      <c r="J6691" s="2">
        <f t="shared" si="839"/>
        <v>0</v>
      </c>
      <c r="K6691">
        <f t="shared" si="833"/>
        <v>1</v>
      </c>
    </row>
    <row r="6692" spans="1:11" x14ac:dyDescent="0.3">
      <c r="A6692" s="1">
        <v>46869</v>
      </c>
      <c r="B6692">
        <f t="shared" si="834"/>
        <v>0</v>
      </c>
      <c r="C6692" s="2" t="str">
        <f>IFERROR(VLOOKUP((IF(LEN(DAY($A6692))&lt;2,0&amp;DAY($A6692),DAY($A6692))&amp;IF(LEN(MONTH($A6692))&lt;2,0&amp;MONTH($A6692),MONTH($A6692))), Prazniki[[#All],[DanMesec]:[Dela prosto]], 3,FALSE), "")</f>
        <v/>
      </c>
      <c r="D6692" s="2" t="str">
        <f t="shared" si="835"/>
        <v/>
      </c>
      <c r="E6692" s="2" t="str">
        <f t="shared" si="836"/>
        <v/>
      </c>
      <c r="F6692" s="2">
        <f t="shared" si="837"/>
        <v>0</v>
      </c>
      <c r="G6692" s="2" t="str">
        <f t="shared" si="832"/>
        <v/>
      </c>
      <c r="H6692" s="2">
        <f>IFERROR(VLOOKUP((IF(LEN(DAY($A6692))&lt;2,0&amp;DAY($A6692),DAY($A6692))&amp;IF(LEN(MONTH($A6692))&lt;2,0&amp;MONTH($A6692),MONTH($A6692))), Prazniki[[#All],[DanMesec]:[Dela prosto]], 4,FALSE), 0)</f>
        <v>0</v>
      </c>
      <c r="I6692" s="2">
        <f t="shared" si="838"/>
        <v>0</v>
      </c>
      <c r="J6692" s="2">
        <f t="shared" si="839"/>
        <v>0</v>
      </c>
      <c r="K6692">
        <f t="shared" si="833"/>
        <v>1</v>
      </c>
    </row>
    <row r="6693" spans="1:11" x14ac:dyDescent="0.3">
      <c r="A6693" s="1">
        <v>46870</v>
      </c>
      <c r="B6693">
        <f t="shared" si="834"/>
        <v>0</v>
      </c>
      <c r="C6693" s="2" t="str">
        <f>IFERROR(VLOOKUP((IF(LEN(DAY($A6693))&lt;2,0&amp;DAY($A6693),DAY($A6693))&amp;IF(LEN(MONTH($A6693))&lt;2,0&amp;MONTH($A6693),MONTH($A6693))), Prazniki[[#All],[DanMesec]:[Dela prosto]], 3,FALSE), "")</f>
        <v>Dan upora proti okupatorju</v>
      </c>
      <c r="D6693" s="2" t="str">
        <f t="shared" si="835"/>
        <v/>
      </c>
      <c r="E6693" s="2" t="str">
        <f t="shared" si="836"/>
        <v/>
      </c>
      <c r="F6693" s="2">
        <f t="shared" si="837"/>
        <v>1</v>
      </c>
      <c r="G6693" s="2" t="str">
        <f t="shared" si="832"/>
        <v>Dan upora proti okupatorju</v>
      </c>
      <c r="H6693" s="2">
        <f>IFERROR(VLOOKUP((IF(LEN(DAY($A6693))&lt;2,0&amp;DAY($A6693),DAY($A6693))&amp;IF(LEN(MONTH($A6693))&lt;2,0&amp;MONTH($A6693),MONTH($A6693))), Prazniki[[#All],[DanMesec]:[Dela prosto]], 4,FALSE), 0)</f>
        <v>1</v>
      </c>
      <c r="I6693" s="2">
        <f t="shared" si="838"/>
        <v>0</v>
      </c>
      <c r="J6693" s="2">
        <f t="shared" si="839"/>
        <v>1</v>
      </c>
      <c r="K6693">
        <f t="shared" si="833"/>
        <v>0</v>
      </c>
    </row>
    <row r="6694" spans="1:11" x14ac:dyDescent="0.3">
      <c r="A6694" s="1">
        <v>46871</v>
      </c>
      <c r="B6694">
        <f t="shared" si="834"/>
        <v>0</v>
      </c>
      <c r="C6694" s="2" t="str">
        <f>IFERROR(VLOOKUP((IF(LEN(DAY($A6694))&lt;2,0&amp;DAY($A6694),DAY($A6694))&amp;IF(LEN(MONTH($A6694))&lt;2,0&amp;MONTH($A6694),MONTH($A6694))), Prazniki[[#All],[DanMesec]:[Dela prosto]], 3,FALSE), "")</f>
        <v/>
      </c>
      <c r="D6694" s="2" t="str">
        <f t="shared" si="835"/>
        <v/>
      </c>
      <c r="E6694" s="2" t="str">
        <f t="shared" si="836"/>
        <v/>
      </c>
      <c r="F6694" s="2">
        <f t="shared" si="837"/>
        <v>0</v>
      </c>
      <c r="G6694" s="2" t="str">
        <f t="shared" si="832"/>
        <v/>
      </c>
      <c r="H6694" s="2">
        <f>IFERROR(VLOOKUP((IF(LEN(DAY($A6694))&lt;2,0&amp;DAY($A6694),DAY($A6694))&amp;IF(LEN(MONTH($A6694))&lt;2,0&amp;MONTH($A6694),MONTH($A6694))), Prazniki[[#All],[DanMesec]:[Dela prosto]], 4,FALSE), 0)</f>
        <v>0</v>
      </c>
      <c r="I6694" s="2">
        <f t="shared" si="838"/>
        <v>0</v>
      </c>
      <c r="J6694" s="2">
        <f t="shared" si="839"/>
        <v>0</v>
      </c>
      <c r="K6694">
        <f t="shared" si="833"/>
        <v>1</v>
      </c>
    </row>
    <row r="6695" spans="1:11" x14ac:dyDescent="0.3">
      <c r="A6695" s="1">
        <v>46872</v>
      </c>
      <c r="B6695">
        <f t="shared" si="834"/>
        <v>1</v>
      </c>
      <c r="C6695" s="2" t="str">
        <f>IFERROR(VLOOKUP((IF(LEN(DAY($A6695))&lt;2,0&amp;DAY($A6695),DAY($A6695))&amp;IF(LEN(MONTH($A6695))&lt;2,0&amp;MONTH($A6695),MONTH($A6695))), Prazniki[[#All],[DanMesec]:[Dela prosto]], 3,FALSE), "")</f>
        <v/>
      </c>
      <c r="D6695" s="2" t="str">
        <f t="shared" si="835"/>
        <v/>
      </c>
      <c r="E6695" s="2" t="str">
        <f t="shared" si="836"/>
        <v/>
      </c>
      <c r="F6695" s="2">
        <f t="shared" si="837"/>
        <v>0</v>
      </c>
      <c r="G6695" s="2" t="str">
        <f t="shared" si="832"/>
        <v/>
      </c>
      <c r="H6695" s="2">
        <f>IFERROR(VLOOKUP((IF(LEN(DAY($A6695))&lt;2,0&amp;DAY($A6695),DAY($A6695))&amp;IF(LEN(MONTH($A6695))&lt;2,0&amp;MONTH($A6695),MONTH($A6695))), Prazniki[[#All],[DanMesec]:[Dela prosto]], 4,FALSE), 0)</f>
        <v>0</v>
      </c>
      <c r="I6695" s="2">
        <f t="shared" si="838"/>
        <v>0</v>
      </c>
      <c r="J6695" s="2">
        <f t="shared" si="839"/>
        <v>0</v>
      </c>
      <c r="K6695">
        <f t="shared" si="833"/>
        <v>0</v>
      </c>
    </row>
    <row r="6696" spans="1:11" x14ac:dyDescent="0.3">
      <c r="A6696" s="1">
        <v>46873</v>
      </c>
      <c r="B6696">
        <f t="shared" si="834"/>
        <v>1</v>
      </c>
      <c r="C6696" s="2" t="str">
        <f>IFERROR(VLOOKUP((IF(LEN(DAY($A6696))&lt;2,0&amp;DAY($A6696),DAY($A6696))&amp;IF(LEN(MONTH($A6696))&lt;2,0&amp;MONTH($A6696),MONTH($A6696))), Prazniki[[#All],[DanMesec]:[Dela prosto]], 3,FALSE), "")</f>
        <v/>
      </c>
      <c r="D6696" s="2" t="str">
        <f t="shared" si="835"/>
        <v/>
      </c>
      <c r="E6696" s="2" t="str">
        <f t="shared" si="836"/>
        <v/>
      </c>
      <c r="F6696" s="2">
        <f t="shared" si="837"/>
        <v>0</v>
      </c>
      <c r="G6696" s="2" t="str">
        <f t="shared" si="832"/>
        <v/>
      </c>
      <c r="H6696" s="2">
        <f>IFERROR(VLOOKUP((IF(LEN(DAY($A6696))&lt;2,0&amp;DAY($A6696),DAY($A6696))&amp;IF(LEN(MONTH($A6696))&lt;2,0&amp;MONTH($A6696),MONTH($A6696))), Prazniki[[#All],[DanMesec]:[Dela prosto]], 4,FALSE), 0)</f>
        <v>0</v>
      </c>
      <c r="I6696" s="2">
        <f t="shared" si="838"/>
        <v>0</v>
      </c>
      <c r="J6696" s="2">
        <f t="shared" si="839"/>
        <v>0</v>
      </c>
      <c r="K6696">
        <f t="shared" si="833"/>
        <v>0</v>
      </c>
    </row>
    <row r="6697" spans="1:11" x14ac:dyDescent="0.3">
      <c r="A6697" s="1">
        <v>46874</v>
      </c>
      <c r="B6697">
        <f t="shared" si="834"/>
        <v>0</v>
      </c>
      <c r="C6697" s="2" t="str">
        <f>IFERROR(VLOOKUP((IF(LEN(DAY($A6697))&lt;2,0&amp;DAY($A6697),DAY($A6697))&amp;IF(LEN(MONTH($A6697))&lt;2,0&amp;MONTH($A6697),MONTH($A6697))), Prazniki[[#All],[DanMesec]:[Dela prosto]], 3,FALSE), "")</f>
        <v>Praznik dela</v>
      </c>
      <c r="D6697" s="2" t="str">
        <f t="shared" si="835"/>
        <v/>
      </c>
      <c r="E6697" s="2" t="str">
        <f t="shared" si="836"/>
        <v/>
      </c>
      <c r="F6697" s="2">
        <f t="shared" si="837"/>
        <v>1</v>
      </c>
      <c r="G6697" s="2" t="str">
        <f t="shared" si="832"/>
        <v>Praznik dela</v>
      </c>
      <c r="H6697" s="2">
        <f>IFERROR(VLOOKUP((IF(LEN(DAY($A6697))&lt;2,0&amp;DAY($A6697),DAY($A6697))&amp;IF(LEN(MONTH($A6697))&lt;2,0&amp;MONTH($A6697),MONTH($A6697))), Prazniki[[#All],[DanMesec]:[Dela prosto]], 4,FALSE), 0)</f>
        <v>1</v>
      </c>
      <c r="I6697" s="2">
        <f t="shared" si="838"/>
        <v>0</v>
      </c>
      <c r="J6697" s="2">
        <f t="shared" si="839"/>
        <v>1</v>
      </c>
      <c r="K6697">
        <f t="shared" si="833"/>
        <v>0</v>
      </c>
    </row>
    <row r="6698" spans="1:11" x14ac:dyDescent="0.3">
      <c r="A6698" s="1">
        <v>46875</v>
      </c>
      <c r="B6698">
        <f t="shared" si="834"/>
        <v>0</v>
      </c>
      <c r="C6698" s="2" t="str">
        <f>IFERROR(VLOOKUP((IF(LEN(DAY($A6698))&lt;2,0&amp;DAY($A6698),DAY($A6698))&amp;IF(LEN(MONTH($A6698))&lt;2,0&amp;MONTH($A6698),MONTH($A6698))), Prazniki[[#All],[DanMesec]:[Dela prosto]], 3,FALSE), "")</f>
        <v>Praznik dela</v>
      </c>
      <c r="D6698" s="2" t="str">
        <f t="shared" si="835"/>
        <v/>
      </c>
      <c r="E6698" s="2" t="str">
        <f t="shared" si="836"/>
        <v/>
      </c>
      <c r="F6698" s="2">
        <f t="shared" si="837"/>
        <v>1</v>
      </c>
      <c r="G6698" s="2" t="str">
        <f t="shared" si="832"/>
        <v>Praznik dela</v>
      </c>
      <c r="H6698" s="2">
        <f>IFERROR(VLOOKUP((IF(LEN(DAY($A6698))&lt;2,0&amp;DAY($A6698),DAY($A6698))&amp;IF(LEN(MONTH($A6698))&lt;2,0&amp;MONTH($A6698),MONTH($A6698))), Prazniki[[#All],[DanMesec]:[Dela prosto]], 4,FALSE), 0)</f>
        <v>1</v>
      </c>
      <c r="I6698" s="2">
        <f t="shared" si="838"/>
        <v>0</v>
      </c>
      <c r="J6698" s="2">
        <f t="shared" si="839"/>
        <v>1</v>
      </c>
      <c r="K6698">
        <f t="shared" si="833"/>
        <v>0</v>
      </c>
    </row>
    <row r="6699" spans="1:11" x14ac:dyDescent="0.3">
      <c r="A6699" s="1">
        <v>46876</v>
      </c>
      <c r="B6699">
        <f t="shared" si="834"/>
        <v>0</v>
      </c>
      <c r="C6699" s="2" t="str">
        <f>IFERROR(VLOOKUP((IF(LEN(DAY($A6699))&lt;2,0&amp;DAY($A6699),DAY($A6699))&amp;IF(LEN(MONTH($A6699))&lt;2,0&amp;MONTH($A6699),MONTH($A6699))), Prazniki[[#All],[DanMesec]:[Dela prosto]], 3,FALSE), "")</f>
        <v/>
      </c>
      <c r="D6699" s="2" t="str">
        <f t="shared" si="835"/>
        <v/>
      </c>
      <c r="E6699" s="2" t="str">
        <f t="shared" si="836"/>
        <v/>
      </c>
      <c r="F6699" s="2">
        <f t="shared" si="837"/>
        <v>0</v>
      </c>
      <c r="G6699" s="2" t="str">
        <f t="shared" si="832"/>
        <v/>
      </c>
      <c r="H6699" s="2">
        <f>IFERROR(VLOOKUP((IF(LEN(DAY($A6699))&lt;2,0&amp;DAY($A6699),DAY($A6699))&amp;IF(LEN(MONTH($A6699))&lt;2,0&amp;MONTH($A6699),MONTH($A6699))), Prazniki[[#All],[DanMesec]:[Dela prosto]], 4,FALSE), 0)</f>
        <v>0</v>
      </c>
      <c r="I6699" s="2">
        <f t="shared" si="838"/>
        <v>0</v>
      </c>
      <c r="J6699" s="2">
        <f t="shared" si="839"/>
        <v>0</v>
      </c>
      <c r="K6699">
        <f t="shared" si="833"/>
        <v>1</v>
      </c>
    </row>
    <row r="6700" spans="1:11" x14ac:dyDescent="0.3">
      <c r="A6700" s="1">
        <v>46877</v>
      </c>
      <c r="B6700">
        <f t="shared" si="834"/>
        <v>0</v>
      </c>
      <c r="C6700" s="2" t="str">
        <f>IFERROR(VLOOKUP((IF(LEN(DAY($A6700))&lt;2,0&amp;DAY($A6700),DAY($A6700))&amp;IF(LEN(MONTH($A6700))&lt;2,0&amp;MONTH($A6700),MONTH($A6700))), Prazniki[[#All],[DanMesec]:[Dela prosto]], 3,FALSE), "")</f>
        <v/>
      </c>
      <c r="D6700" s="2" t="str">
        <f t="shared" si="835"/>
        <v/>
      </c>
      <c r="E6700" s="2" t="str">
        <f t="shared" si="836"/>
        <v/>
      </c>
      <c r="F6700" s="2">
        <f t="shared" si="837"/>
        <v>0</v>
      </c>
      <c r="G6700" s="2" t="str">
        <f t="shared" si="832"/>
        <v/>
      </c>
      <c r="H6700" s="2">
        <f>IFERROR(VLOOKUP((IF(LEN(DAY($A6700))&lt;2,0&amp;DAY($A6700),DAY($A6700))&amp;IF(LEN(MONTH($A6700))&lt;2,0&amp;MONTH($A6700),MONTH($A6700))), Prazniki[[#All],[DanMesec]:[Dela prosto]], 4,FALSE), 0)</f>
        <v>0</v>
      </c>
      <c r="I6700" s="2">
        <f t="shared" si="838"/>
        <v>0</v>
      </c>
      <c r="J6700" s="2">
        <f t="shared" si="839"/>
        <v>0</v>
      </c>
      <c r="K6700">
        <f t="shared" si="833"/>
        <v>1</v>
      </c>
    </row>
    <row r="6701" spans="1:11" x14ac:dyDescent="0.3">
      <c r="A6701" s="1">
        <v>46878</v>
      </c>
      <c r="B6701">
        <f t="shared" si="834"/>
        <v>0</v>
      </c>
      <c r="C6701" s="2" t="str">
        <f>IFERROR(VLOOKUP((IF(LEN(DAY($A6701))&lt;2,0&amp;DAY($A6701),DAY($A6701))&amp;IF(LEN(MONTH($A6701))&lt;2,0&amp;MONTH($A6701),MONTH($A6701))), Prazniki[[#All],[DanMesec]:[Dela prosto]], 3,FALSE), "")</f>
        <v/>
      </c>
      <c r="D6701" s="2" t="str">
        <f t="shared" si="835"/>
        <v/>
      </c>
      <c r="E6701" s="2" t="str">
        <f t="shared" si="836"/>
        <v/>
      </c>
      <c r="F6701" s="2">
        <f t="shared" si="837"/>
        <v>0</v>
      </c>
      <c r="G6701" s="2" t="str">
        <f t="shared" si="832"/>
        <v/>
      </c>
      <c r="H6701" s="2">
        <f>IFERROR(VLOOKUP((IF(LEN(DAY($A6701))&lt;2,0&amp;DAY($A6701),DAY($A6701))&amp;IF(LEN(MONTH($A6701))&lt;2,0&amp;MONTH($A6701),MONTH($A6701))), Prazniki[[#All],[DanMesec]:[Dela prosto]], 4,FALSE), 0)</f>
        <v>0</v>
      </c>
      <c r="I6701" s="2">
        <f t="shared" si="838"/>
        <v>0</v>
      </c>
      <c r="J6701" s="2">
        <f t="shared" si="839"/>
        <v>0</v>
      </c>
      <c r="K6701">
        <f t="shared" si="833"/>
        <v>1</v>
      </c>
    </row>
    <row r="6702" spans="1:11" x14ac:dyDescent="0.3">
      <c r="A6702" s="1">
        <v>46879</v>
      </c>
      <c r="B6702">
        <f t="shared" si="834"/>
        <v>1</v>
      </c>
      <c r="C6702" s="2" t="str">
        <f>IFERROR(VLOOKUP((IF(LEN(DAY($A6702))&lt;2,0&amp;DAY($A6702),DAY($A6702))&amp;IF(LEN(MONTH($A6702))&lt;2,0&amp;MONTH($A6702),MONTH($A6702))), Prazniki[[#All],[DanMesec]:[Dela prosto]], 3,FALSE), "")</f>
        <v/>
      </c>
      <c r="D6702" s="2" t="str">
        <f t="shared" si="835"/>
        <v/>
      </c>
      <c r="E6702" s="2" t="str">
        <f t="shared" si="836"/>
        <v/>
      </c>
      <c r="F6702" s="2">
        <f t="shared" si="837"/>
        <v>0</v>
      </c>
      <c r="G6702" s="2" t="str">
        <f t="shared" si="832"/>
        <v/>
      </c>
      <c r="H6702" s="2">
        <f>IFERROR(VLOOKUP((IF(LEN(DAY($A6702))&lt;2,0&amp;DAY($A6702),DAY($A6702))&amp;IF(LEN(MONTH($A6702))&lt;2,0&amp;MONTH($A6702),MONTH($A6702))), Prazniki[[#All],[DanMesec]:[Dela prosto]], 4,FALSE), 0)</f>
        <v>0</v>
      </c>
      <c r="I6702" s="2">
        <f t="shared" si="838"/>
        <v>0</v>
      </c>
      <c r="J6702" s="2">
        <f t="shared" si="839"/>
        <v>0</v>
      </c>
      <c r="K6702">
        <f t="shared" si="833"/>
        <v>0</v>
      </c>
    </row>
    <row r="6703" spans="1:11" x14ac:dyDescent="0.3">
      <c r="A6703" s="1">
        <v>46880</v>
      </c>
      <c r="B6703">
        <f t="shared" si="834"/>
        <v>1</v>
      </c>
      <c r="C6703" s="2" t="str">
        <f>IFERROR(VLOOKUP((IF(LEN(DAY($A6703))&lt;2,0&amp;DAY($A6703),DAY($A6703))&amp;IF(LEN(MONTH($A6703))&lt;2,0&amp;MONTH($A6703),MONTH($A6703))), Prazniki[[#All],[DanMesec]:[Dela prosto]], 3,FALSE), "")</f>
        <v/>
      </c>
      <c r="D6703" s="2" t="str">
        <f t="shared" si="835"/>
        <v/>
      </c>
      <c r="E6703" s="2" t="str">
        <f t="shared" si="836"/>
        <v/>
      </c>
      <c r="F6703" s="2">
        <f t="shared" si="837"/>
        <v>0</v>
      </c>
      <c r="G6703" s="2" t="str">
        <f t="shared" si="832"/>
        <v/>
      </c>
      <c r="H6703" s="2">
        <f>IFERROR(VLOOKUP((IF(LEN(DAY($A6703))&lt;2,0&amp;DAY($A6703),DAY($A6703))&amp;IF(LEN(MONTH($A6703))&lt;2,0&amp;MONTH($A6703),MONTH($A6703))), Prazniki[[#All],[DanMesec]:[Dela prosto]], 4,FALSE), 0)</f>
        <v>0</v>
      </c>
      <c r="I6703" s="2">
        <f t="shared" si="838"/>
        <v>0</v>
      </c>
      <c r="J6703" s="2">
        <f t="shared" si="839"/>
        <v>0</v>
      </c>
      <c r="K6703">
        <f t="shared" si="833"/>
        <v>0</v>
      </c>
    </row>
    <row r="6704" spans="1:11" x14ac:dyDescent="0.3">
      <c r="A6704" s="1">
        <v>46881</v>
      </c>
      <c r="B6704">
        <f t="shared" si="834"/>
        <v>0</v>
      </c>
      <c r="C6704" s="2" t="str">
        <f>IFERROR(VLOOKUP((IF(LEN(DAY($A6704))&lt;2,0&amp;DAY($A6704),DAY($A6704))&amp;IF(LEN(MONTH($A6704))&lt;2,0&amp;MONTH($A6704),MONTH($A6704))), Prazniki[[#All],[DanMesec]:[Dela prosto]], 3,FALSE), "")</f>
        <v/>
      </c>
      <c r="D6704" s="2" t="str">
        <f t="shared" si="835"/>
        <v/>
      </c>
      <c r="E6704" s="2" t="str">
        <f t="shared" si="836"/>
        <v/>
      </c>
      <c r="F6704" s="2">
        <f t="shared" si="837"/>
        <v>0</v>
      </c>
      <c r="G6704" s="2" t="str">
        <f t="shared" si="832"/>
        <v/>
      </c>
      <c r="H6704" s="2">
        <f>IFERROR(VLOOKUP((IF(LEN(DAY($A6704))&lt;2,0&amp;DAY($A6704),DAY($A6704))&amp;IF(LEN(MONTH($A6704))&lt;2,0&amp;MONTH($A6704),MONTH($A6704))), Prazniki[[#All],[DanMesec]:[Dela prosto]], 4,FALSE), 0)</f>
        <v>0</v>
      </c>
      <c r="I6704" s="2">
        <f t="shared" si="838"/>
        <v>0</v>
      </c>
      <c r="J6704" s="2">
        <f t="shared" si="839"/>
        <v>0</v>
      </c>
      <c r="K6704">
        <f t="shared" si="833"/>
        <v>1</v>
      </c>
    </row>
    <row r="6705" spans="1:11" x14ac:dyDescent="0.3">
      <c r="A6705" s="1">
        <v>46882</v>
      </c>
      <c r="B6705">
        <f t="shared" si="834"/>
        <v>0</v>
      </c>
      <c r="C6705" s="2" t="str">
        <f>IFERROR(VLOOKUP((IF(LEN(DAY($A6705))&lt;2,0&amp;DAY($A6705),DAY($A6705))&amp;IF(LEN(MONTH($A6705))&lt;2,0&amp;MONTH($A6705),MONTH($A6705))), Prazniki[[#All],[DanMesec]:[Dela prosto]], 3,FALSE), "")</f>
        <v/>
      </c>
      <c r="D6705" s="2" t="str">
        <f t="shared" si="835"/>
        <v/>
      </c>
      <c r="E6705" s="2" t="str">
        <f t="shared" si="836"/>
        <v/>
      </c>
      <c r="F6705" s="2">
        <f t="shared" si="837"/>
        <v>0</v>
      </c>
      <c r="G6705" s="2" t="str">
        <f t="shared" si="832"/>
        <v/>
      </c>
      <c r="H6705" s="2">
        <f>IFERROR(VLOOKUP((IF(LEN(DAY($A6705))&lt;2,0&amp;DAY($A6705),DAY($A6705))&amp;IF(LEN(MONTH($A6705))&lt;2,0&amp;MONTH($A6705),MONTH($A6705))), Prazniki[[#All],[DanMesec]:[Dela prosto]], 4,FALSE), 0)</f>
        <v>0</v>
      </c>
      <c r="I6705" s="2">
        <f t="shared" si="838"/>
        <v>0</v>
      </c>
      <c r="J6705" s="2">
        <f t="shared" si="839"/>
        <v>0</v>
      </c>
      <c r="K6705">
        <f t="shared" si="833"/>
        <v>1</v>
      </c>
    </row>
    <row r="6706" spans="1:11" x14ac:dyDescent="0.3">
      <c r="A6706" s="1">
        <v>46883</v>
      </c>
      <c r="B6706">
        <f t="shared" si="834"/>
        <v>0</v>
      </c>
      <c r="C6706" s="2" t="str">
        <f>IFERROR(VLOOKUP((IF(LEN(DAY($A6706))&lt;2,0&amp;DAY($A6706),DAY($A6706))&amp;IF(LEN(MONTH($A6706))&lt;2,0&amp;MONTH($A6706),MONTH($A6706))), Prazniki[[#All],[DanMesec]:[Dela prosto]], 3,FALSE), "")</f>
        <v/>
      </c>
      <c r="D6706" s="2" t="str">
        <f t="shared" si="835"/>
        <v/>
      </c>
      <c r="E6706" s="2" t="str">
        <f t="shared" si="836"/>
        <v/>
      </c>
      <c r="F6706" s="2">
        <f t="shared" si="837"/>
        <v>0</v>
      </c>
      <c r="G6706" s="2" t="str">
        <f t="shared" si="832"/>
        <v/>
      </c>
      <c r="H6706" s="2">
        <f>IFERROR(VLOOKUP((IF(LEN(DAY($A6706))&lt;2,0&amp;DAY($A6706),DAY($A6706))&amp;IF(LEN(MONTH($A6706))&lt;2,0&amp;MONTH($A6706),MONTH($A6706))), Prazniki[[#All],[DanMesec]:[Dela prosto]], 4,FALSE), 0)</f>
        <v>0</v>
      </c>
      <c r="I6706" s="2">
        <f t="shared" si="838"/>
        <v>0</v>
      </c>
      <c r="J6706" s="2">
        <f t="shared" si="839"/>
        <v>0</v>
      </c>
      <c r="K6706">
        <f t="shared" si="833"/>
        <v>1</v>
      </c>
    </row>
    <row r="6707" spans="1:11" x14ac:dyDescent="0.3">
      <c r="A6707" s="1">
        <v>46884</v>
      </c>
      <c r="B6707">
        <f t="shared" si="834"/>
        <v>0</v>
      </c>
      <c r="C6707" s="2" t="str">
        <f>IFERROR(VLOOKUP((IF(LEN(DAY($A6707))&lt;2,0&amp;DAY($A6707),DAY($A6707))&amp;IF(LEN(MONTH($A6707))&lt;2,0&amp;MONTH($A6707),MONTH($A6707))), Prazniki[[#All],[DanMesec]:[Dela prosto]], 3,FALSE), "")</f>
        <v/>
      </c>
      <c r="D6707" s="2" t="str">
        <f t="shared" si="835"/>
        <v/>
      </c>
      <c r="E6707" s="2" t="str">
        <f t="shared" si="836"/>
        <v/>
      </c>
      <c r="F6707" s="2">
        <f t="shared" si="837"/>
        <v>0</v>
      </c>
      <c r="G6707" s="2" t="str">
        <f t="shared" si="832"/>
        <v/>
      </c>
      <c r="H6707" s="2">
        <f>IFERROR(VLOOKUP((IF(LEN(DAY($A6707))&lt;2,0&amp;DAY($A6707),DAY($A6707))&amp;IF(LEN(MONTH($A6707))&lt;2,0&amp;MONTH($A6707),MONTH($A6707))), Prazniki[[#All],[DanMesec]:[Dela prosto]], 4,FALSE), 0)</f>
        <v>0</v>
      </c>
      <c r="I6707" s="2">
        <f t="shared" si="838"/>
        <v>0</v>
      </c>
      <c r="J6707" s="2">
        <f t="shared" si="839"/>
        <v>0</v>
      </c>
      <c r="K6707">
        <f t="shared" si="833"/>
        <v>1</v>
      </c>
    </row>
    <row r="6708" spans="1:11" x14ac:dyDescent="0.3">
      <c r="A6708" s="1">
        <v>46885</v>
      </c>
      <c r="B6708">
        <f t="shared" si="834"/>
        <v>0</v>
      </c>
      <c r="C6708" s="2" t="str">
        <f>IFERROR(VLOOKUP((IF(LEN(DAY($A6708))&lt;2,0&amp;DAY($A6708),DAY($A6708))&amp;IF(LEN(MONTH($A6708))&lt;2,0&amp;MONTH($A6708),MONTH($A6708))), Prazniki[[#All],[DanMesec]:[Dela prosto]], 3,FALSE), "")</f>
        <v/>
      </c>
      <c r="D6708" s="2" t="str">
        <f t="shared" si="835"/>
        <v/>
      </c>
      <c r="E6708" s="2" t="str">
        <f t="shared" si="836"/>
        <v/>
      </c>
      <c r="F6708" s="2">
        <f t="shared" si="837"/>
        <v>0</v>
      </c>
      <c r="G6708" s="2" t="str">
        <f t="shared" si="832"/>
        <v/>
      </c>
      <c r="H6708" s="2">
        <f>IFERROR(VLOOKUP((IF(LEN(DAY($A6708))&lt;2,0&amp;DAY($A6708),DAY($A6708))&amp;IF(LEN(MONTH($A6708))&lt;2,0&amp;MONTH($A6708),MONTH($A6708))), Prazniki[[#All],[DanMesec]:[Dela prosto]], 4,FALSE), 0)</f>
        <v>0</v>
      </c>
      <c r="I6708" s="2">
        <f t="shared" si="838"/>
        <v>0</v>
      </c>
      <c r="J6708" s="2">
        <f t="shared" si="839"/>
        <v>0</v>
      </c>
      <c r="K6708">
        <f t="shared" si="833"/>
        <v>1</v>
      </c>
    </row>
    <row r="6709" spans="1:11" x14ac:dyDescent="0.3">
      <c r="A6709" s="1">
        <v>46886</v>
      </c>
      <c r="B6709">
        <f t="shared" si="834"/>
        <v>1</v>
      </c>
      <c r="C6709" s="2" t="str">
        <f>IFERROR(VLOOKUP((IF(LEN(DAY($A6709))&lt;2,0&amp;DAY($A6709),DAY($A6709))&amp;IF(LEN(MONTH($A6709))&lt;2,0&amp;MONTH($A6709),MONTH($A6709))), Prazniki[[#All],[DanMesec]:[Dela prosto]], 3,FALSE), "")</f>
        <v/>
      </c>
      <c r="D6709" s="2" t="str">
        <f t="shared" si="835"/>
        <v/>
      </c>
      <c r="E6709" s="2" t="str">
        <f t="shared" si="836"/>
        <v/>
      </c>
      <c r="F6709" s="2">
        <f t="shared" si="837"/>
        <v>0</v>
      </c>
      <c r="G6709" s="2" t="str">
        <f t="shared" si="832"/>
        <v/>
      </c>
      <c r="H6709" s="2">
        <f>IFERROR(VLOOKUP((IF(LEN(DAY($A6709))&lt;2,0&amp;DAY($A6709),DAY($A6709))&amp;IF(LEN(MONTH($A6709))&lt;2,0&amp;MONTH($A6709),MONTH($A6709))), Prazniki[[#All],[DanMesec]:[Dela prosto]], 4,FALSE), 0)</f>
        <v>0</v>
      </c>
      <c r="I6709" s="2">
        <f t="shared" si="838"/>
        <v>0</v>
      </c>
      <c r="J6709" s="2">
        <f t="shared" si="839"/>
        <v>0</v>
      </c>
      <c r="K6709">
        <f t="shared" si="833"/>
        <v>0</v>
      </c>
    </row>
    <row r="6710" spans="1:11" x14ac:dyDescent="0.3">
      <c r="A6710" s="1">
        <v>46887</v>
      </c>
      <c r="B6710">
        <f t="shared" si="834"/>
        <v>1</v>
      </c>
      <c r="C6710" s="2" t="str">
        <f>IFERROR(VLOOKUP((IF(LEN(DAY($A6710))&lt;2,0&amp;DAY($A6710),DAY($A6710))&amp;IF(LEN(MONTH($A6710))&lt;2,0&amp;MONTH($A6710),MONTH($A6710))), Prazniki[[#All],[DanMesec]:[Dela prosto]], 3,FALSE), "")</f>
        <v/>
      </c>
      <c r="D6710" s="2" t="str">
        <f t="shared" si="835"/>
        <v/>
      </c>
      <c r="E6710" s="2" t="str">
        <f t="shared" si="836"/>
        <v/>
      </c>
      <c r="F6710" s="2">
        <f t="shared" si="837"/>
        <v>0</v>
      </c>
      <c r="G6710" s="2" t="str">
        <f t="shared" si="832"/>
        <v/>
      </c>
      <c r="H6710" s="2">
        <f>IFERROR(VLOOKUP((IF(LEN(DAY($A6710))&lt;2,0&amp;DAY($A6710),DAY($A6710))&amp;IF(LEN(MONTH($A6710))&lt;2,0&amp;MONTH($A6710),MONTH($A6710))), Prazniki[[#All],[DanMesec]:[Dela prosto]], 4,FALSE), 0)</f>
        <v>0</v>
      </c>
      <c r="I6710" s="2">
        <f t="shared" si="838"/>
        <v>0</v>
      </c>
      <c r="J6710" s="2">
        <f t="shared" si="839"/>
        <v>0</v>
      </c>
      <c r="K6710">
        <f t="shared" si="833"/>
        <v>0</v>
      </c>
    </row>
    <row r="6711" spans="1:11" x14ac:dyDescent="0.3">
      <c r="A6711" s="1">
        <v>46888</v>
      </c>
      <c r="B6711">
        <f t="shared" si="834"/>
        <v>0</v>
      </c>
      <c r="C6711" s="2" t="str">
        <f>IFERROR(VLOOKUP((IF(LEN(DAY($A6711))&lt;2,0&amp;DAY($A6711),DAY($A6711))&amp;IF(LEN(MONTH($A6711))&lt;2,0&amp;MONTH($A6711),MONTH($A6711))), Prazniki[[#All],[DanMesec]:[Dela prosto]], 3,FALSE), "")</f>
        <v/>
      </c>
      <c r="D6711" s="2" t="str">
        <f t="shared" si="835"/>
        <v/>
      </c>
      <c r="E6711" s="2" t="str">
        <f t="shared" si="836"/>
        <v/>
      </c>
      <c r="F6711" s="2">
        <f t="shared" si="837"/>
        <v>0</v>
      </c>
      <c r="G6711" s="2" t="str">
        <f t="shared" si="832"/>
        <v/>
      </c>
      <c r="H6711" s="2">
        <f>IFERROR(VLOOKUP((IF(LEN(DAY($A6711))&lt;2,0&amp;DAY($A6711),DAY($A6711))&amp;IF(LEN(MONTH($A6711))&lt;2,0&amp;MONTH($A6711),MONTH($A6711))), Prazniki[[#All],[DanMesec]:[Dela prosto]], 4,FALSE), 0)</f>
        <v>0</v>
      </c>
      <c r="I6711" s="2">
        <f t="shared" si="838"/>
        <v>0</v>
      </c>
      <c r="J6711" s="2">
        <f t="shared" si="839"/>
        <v>0</v>
      </c>
      <c r="K6711">
        <f t="shared" si="833"/>
        <v>1</v>
      </c>
    </row>
    <row r="6712" spans="1:11" x14ac:dyDescent="0.3">
      <c r="A6712" s="1">
        <v>46889</v>
      </c>
      <c r="B6712">
        <f t="shared" si="834"/>
        <v>0</v>
      </c>
      <c r="C6712" s="2" t="str">
        <f>IFERROR(VLOOKUP((IF(LEN(DAY($A6712))&lt;2,0&amp;DAY($A6712),DAY($A6712))&amp;IF(LEN(MONTH($A6712))&lt;2,0&amp;MONTH($A6712),MONTH($A6712))), Prazniki[[#All],[DanMesec]:[Dela prosto]], 3,FALSE), "")</f>
        <v/>
      </c>
      <c r="D6712" s="2" t="str">
        <f t="shared" si="835"/>
        <v/>
      </c>
      <c r="E6712" s="2" t="str">
        <f t="shared" si="836"/>
        <v/>
      </c>
      <c r="F6712" s="2">
        <f t="shared" si="837"/>
        <v>0</v>
      </c>
      <c r="G6712" s="2" t="str">
        <f t="shared" si="832"/>
        <v/>
      </c>
      <c r="H6712" s="2">
        <f>IFERROR(VLOOKUP((IF(LEN(DAY($A6712))&lt;2,0&amp;DAY($A6712),DAY($A6712))&amp;IF(LEN(MONTH($A6712))&lt;2,0&amp;MONTH($A6712),MONTH($A6712))), Prazniki[[#All],[DanMesec]:[Dela prosto]], 4,FALSE), 0)</f>
        <v>0</v>
      </c>
      <c r="I6712" s="2">
        <f t="shared" si="838"/>
        <v>0</v>
      </c>
      <c r="J6712" s="2">
        <f t="shared" si="839"/>
        <v>0</v>
      </c>
      <c r="K6712">
        <f t="shared" si="833"/>
        <v>1</v>
      </c>
    </row>
    <row r="6713" spans="1:11" x14ac:dyDescent="0.3">
      <c r="A6713" s="1">
        <v>46890</v>
      </c>
      <c r="B6713">
        <f t="shared" si="834"/>
        <v>0</v>
      </c>
      <c r="C6713" s="2" t="str">
        <f>IFERROR(VLOOKUP((IF(LEN(DAY($A6713))&lt;2,0&amp;DAY($A6713),DAY($A6713))&amp;IF(LEN(MONTH($A6713))&lt;2,0&amp;MONTH($A6713),MONTH($A6713))), Prazniki[[#All],[DanMesec]:[Dela prosto]], 3,FALSE), "")</f>
        <v/>
      </c>
      <c r="D6713" s="2" t="str">
        <f t="shared" si="835"/>
        <v/>
      </c>
      <c r="E6713" s="2" t="str">
        <f t="shared" si="836"/>
        <v/>
      </c>
      <c r="F6713" s="2">
        <f t="shared" si="837"/>
        <v>0</v>
      </c>
      <c r="G6713" s="2" t="str">
        <f t="shared" si="832"/>
        <v/>
      </c>
      <c r="H6713" s="2">
        <f>IFERROR(VLOOKUP((IF(LEN(DAY($A6713))&lt;2,0&amp;DAY($A6713),DAY($A6713))&amp;IF(LEN(MONTH($A6713))&lt;2,0&amp;MONTH($A6713),MONTH($A6713))), Prazniki[[#All],[DanMesec]:[Dela prosto]], 4,FALSE), 0)</f>
        <v>0</v>
      </c>
      <c r="I6713" s="2">
        <f t="shared" si="838"/>
        <v>0</v>
      </c>
      <c r="J6713" s="2">
        <f t="shared" si="839"/>
        <v>0</v>
      </c>
      <c r="K6713">
        <f t="shared" si="833"/>
        <v>1</v>
      </c>
    </row>
    <row r="6714" spans="1:11" x14ac:dyDescent="0.3">
      <c r="A6714" s="1">
        <v>46891</v>
      </c>
      <c r="B6714">
        <f t="shared" si="834"/>
        <v>0</v>
      </c>
      <c r="C6714" s="2" t="str">
        <f>IFERROR(VLOOKUP((IF(LEN(DAY($A6714))&lt;2,0&amp;DAY($A6714),DAY($A6714))&amp;IF(LEN(MONTH($A6714))&lt;2,0&amp;MONTH($A6714),MONTH($A6714))), Prazniki[[#All],[DanMesec]:[Dela prosto]], 3,FALSE), "")</f>
        <v/>
      </c>
      <c r="D6714" s="2" t="str">
        <f t="shared" si="835"/>
        <v/>
      </c>
      <c r="E6714" s="2" t="str">
        <f t="shared" si="836"/>
        <v/>
      </c>
      <c r="F6714" s="2">
        <f t="shared" si="837"/>
        <v>0</v>
      </c>
      <c r="G6714" s="2" t="str">
        <f t="shared" si="832"/>
        <v/>
      </c>
      <c r="H6714" s="2">
        <f>IFERROR(VLOOKUP((IF(LEN(DAY($A6714))&lt;2,0&amp;DAY($A6714),DAY($A6714))&amp;IF(LEN(MONTH($A6714))&lt;2,0&amp;MONTH($A6714),MONTH($A6714))), Prazniki[[#All],[DanMesec]:[Dela prosto]], 4,FALSE), 0)</f>
        <v>0</v>
      </c>
      <c r="I6714" s="2">
        <f t="shared" si="838"/>
        <v>0</v>
      </c>
      <c r="J6714" s="2">
        <f t="shared" si="839"/>
        <v>0</v>
      </c>
      <c r="K6714">
        <f t="shared" si="833"/>
        <v>1</v>
      </c>
    </row>
    <row r="6715" spans="1:11" x14ac:dyDescent="0.3">
      <c r="A6715" s="1">
        <v>46892</v>
      </c>
      <c r="B6715">
        <f t="shared" si="834"/>
        <v>0</v>
      </c>
      <c r="C6715" s="2" t="str">
        <f>IFERROR(VLOOKUP((IF(LEN(DAY($A6715))&lt;2,0&amp;DAY($A6715),DAY($A6715))&amp;IF(LEN(MONTH($A6715))&lt;2,0&amp;MONTH($A6715),MONTH($A6715))), Prazniki[[#All],[DanMesec]:[Dela prosto]], 3,FALSE), "")</f>
        <v/>
      </c>
      <c r="D6715" s="2" t="str">
        <f t="shared" si="835"/>
        <v/>
      </c>
      <c r="E6715" s="2" t="str">
        <f t="shared" si="836"/>
        <v/>
      </c>
      <c r="F6715" s="2">
        <f t="shared" si="837"/>
        <v>0</v>
      </c>
      <c r="G6715" s="2" t="str">
        <f t="shared" si="832"/>
        <v/>
      </c>
      <c r="H6715" s="2">
        <f>IFERROR(VLOOKUP((IF(LEN(DAY($A6715))&lt;2,0&amp;DAY($A6715),DAY($A6715))&amp;IF(LEN(MONTH($A6715))&lt;2,0&amp;MONTH($A6715),MONTH($A6715))), Prazniki[[#All],[DanMesec]:[Dela prosto]], 4,FALSE), 0)</f>
        <v>0</v>
      </c>
      <c r="I6715" s="2">
        <f t="shared" si="838"/>
        <v>0</v>
      </c>
      <c r="J6715" s="2">
        <f t="shared" si="839"/>
        <v>0</v>
      </c>
      <c r="K6715">
        <f t="shared" si="833"/>
        <v>1</v>
      </c>
    </row>
    <row r="6716" spans="1:11" x14ac:dyDescent="0.3">
      <c r="A6716" s="1">
        <v>46893</v>
      </c>
      <c r="B6716">
        <f t="shared" si="834"/>
        <v>1</v>
      </c>
      <c r="C6716" s="2" t="str">
        <f>IFERROR(VLOOKUP((IF(LEN(DAY($A6716))&lt;2,0&amp;DAY($A6716),DAY($A6716))&amp;IF(LEN(MONTH($A6716))&lt;2,0&amp;MONTH($A6716),MONTH($A6716))), Prazniki[[#All],[DanMesec]:[Dela prosto]], 3,FALSE), "")</f>
        <v/>
      </c>
      <c r="D6716" s="2" t="str">
        <f t="shared" si="835"/>
        <v/>
      </c>
      <c r="E6716" s="2" t="str">
        <f t="shared" si="836"/>
        <v/>
      </c>
      <c r="F6716" s="2">
        <f t="shared" si="837"/>
        <v>0</v>
      </c>
      <c r="G6716" s="2" t="str">
        <f t="shared" si="832"/>
        <v/>
      </c>
      <c r="H6716" s="2">
        <f>IFERROR(VLOOKUP((IF(LEN(DAY($A6716))&lt;2,0&amp;DAY($A6716),DAY($A6716))&amp;IF(LEN(MONTH($A6716))&lt;2,0&amp;MONTH($A6716),MONTH($A6716))), Prazniki[[#All],[DanMesec]:[Dela prosto]], 4,FALSE), 0)</f>
        <v>0</v>
      </c>
      <c r="I6716" s="2">
        <f t="shared" si="838"/>
        <v>0</v>
      </c>
      <c r="J6716" s="2">
        <f t="shared" si="839"/>
        <v>0</v>
      </c>
      <c r="K6716">
        <f t="shared" si="833"/>
        <v>0</v>
      </c>
    </row>
    <row r="6717" spans="1:11" x14ac:dyDescent="0.3">
      <c r="A6717" s="1">
        <v>46894</v>
      </c>
      <c r="B6717">
        <f t="shared" si="834"/>
        <v>1</v>
      </c>
      <c r="C6717" s="2" t="str">
        <f>IFERROR(VLOOKUP((IF(LEN(DAY($A6717))&lt;2,0&amp;DAY($A6717),DAY($A6717))&amp;IF(LEN(MONTH($A6717))&lt;2,0&amp;MONTH($A6717),MONTH($A6717))), Prazniki[[#All],[DanMesec]:[Dela prosto]], 3,FALSE), "")</f>
        <v/>
      </c>
      <c r="D6717" s="2" t="str">
        <f t="shared" si="835"/>
        <v/>
      </c>
      <c r="E6717" s="2" t="str">
        <f t="shared" si="836"/>
        <v/>
      </c>
      <c r="F6717" s="2">
        <f t="shared" si="837"/>
        <v>0</v>
      </c>
      <c r="G6717" s="2" t="str">
        <f t="shared" si="832"/>
        <v/>
      </c>
      <c r="H6717" s="2">
        <f>IFERROR(VLOOKUP((IF(LEN(DAY($A6717))&lt;2,0&amp;DAY($A6717),DAY($A6717))&amp;IF(LEN(MONTH($A6717))&lt;2,0&amp;MONTH($A6717),MONTH($A6717))), Prazniki[[#All],[DanMesec]:[Dela prosto]], 4,FALSE), 0)</f>
        <v>0</v>
      </c>
      <c r="I6717" s="2">
        <f t="shared" si="838"/>
        <v>0</v>
      </c>
      <c r="J6717" s="2">
        <f t="shared" si="839"/>
        <v>0</v>
      </c>
      <c r="K6717">
        <f t="shared" si="833"/>
        <v>0</v>
      </c>
    </row>
    <row r="6718" spans="1:11" x14ac:dyDescent="0.3">
      <c r="A6718" s="1">
        <v>46895</v>
      </c>
      <c r="B6718">
        <f t="shared" si="834"/>
        <v>0</v>
      </c>
      <c r="C6718" s="2" t="str">
        <f>IFERROR(VLOOKUP((IF(LEN(DAY($A6718))&lt;2,0&amp;DAY($A6718),DAY($A6718))&amp;IF(LEN(MONTH($A6718))&lt;2,0&amp;MONTH($A6718),MONTH($A6718))), Prazniki[[#All],[DanMesec]:[Dela prosto]], 3,FALSE), "")</f>
        <v/>
      </c>
      <c r="D6718" s="2" t="str">
        <f t="shared" si="835"/>
        <v/>
      </c>
      <c r="E6718" s="2" t="str">
        <f t="shared" si="836"/>
        <v/>
      </c>
      <c r="F6718" s="2">
        <f t="shared" si="837"/>
        <v>0</v>
      </c>
      <c r="G6718" s="2" t="str">
        <f t="shared" si="832"/>
        <v/>
      </c>
      <c r="H6718" s="2">
        <f>IFERROR(VLOOKUP((IF(LEN(DAY($A6718))&lt;2,0&amp;DAY($A6718),DAY($A6718))&amp;IF(LEN(MONTH($A6718))&lt;2,0&amp;MONTH($A6718),MONTH($A6718))), Prazniki[[#All],[DanMesec]:[Dela prosto]], 4,FALSE), 0)</f>
        <v>0</v>
      </c>
      <c r="I6718" s="2">
        <f t="shared" si="838"/>
        <v>0</v>
      </c>
      <c r="J6718" s="2">
        <f t="shared" si="839"/>
        <v>0</v>
      </c>
      <c r="K6718">
        <f t="shared" si="833"/>
        <v>1</v>
      </c>
    </row>
    <row r="6719" spans="1:11" x14ac:dyDescent="0.3">
      <c r="A6719" s="1">
        <v>46896</v>
      </c>
      <c r="B6719">
        <f t="shared" si="834"/>
        <v>0</v>
      </c>
      <c r="C6719" s="2" t="str">
        <f>IFERROR(VLOOKUP((IF(LEN(DAY($A6719))&lt;2,0&amp;DAY($A6719),DAY($A6719))&amp;IF(LEN(MONTH($A6719))&lt;2,0&amp;MONTH($A6719),MONTH($A6719))), Prazniki[[#All],[DanMesec]:[Dela prosto]], 3,FALSE), "")</f>
        <v/>
      </c>
      <c r="D6719" s="2" t="str">
        <f t="shared" si="835"/>
        <v/>
      </c>
      <c r="E6719" s="2" t="str">
        <f t="shared" si="836"/>
        <v/>
      </c>
      <c r="F6719" s="2">
        <f t="shared" si="837"/>
        <v>0</v>
      </c>
      <c r="G6719" s="2" t="str">
        <f t="shared" si="832"/>
        <v/>
      </c>
      <c r="H6719" s="2">
        <f>IFERROR(VLOOKUP((IF(LEN(DAY($A6719))&lt;2,0&amp;DAY($A6719),DAY($A6719))&amp;IF(LEN(MONTH($A6719))&lt;2,0&amp;MONTH($A6719),MONTH($A6719))), Prazniki[[#All],[DanMesec]:[Dela prosto]], 4,FALSE), 0)</f>
        <v>0</v>
      </c>
      <c r="I6719" s="2">
        <f t="shared" si="838"/>
        <v>0</v>
      </c>
      <c r="J6719" s="2">
        <f t="shared" si="839"/>
        <v>0</v>
      </c>
      <c r="K6719">
        <f t="shared" si="833"/>
        <v>1</v>
      </c>
    </row>
    <row r="6720" spans="1:11" x14ac:dyDescent="0.3">
      <c r="A6720" s="1">
        <v>46897</v>
      </c>
      <c r="B6720">
        <f t="shared" si="834"/>
        <v>0</v>
      </c>
      <c r="C6720" s="2" t="str">
        <f>IFERROR(VLOOKUP((IF(LEN(DAY($A6720))&lt;2,0&amp;DAY($A6720),DAY($A6720))&amp;IF(LEN(MONTH($A6720))&lt;2,0&amp;MONTH($A6720),MONTH($A6720))), Prazniki[[#All],[DanMesec]:[Dela prosto]], 3,FALSE), "")</f>
        <v/>
      </c>
      <c r="D6720" s="2" t="str">
        <f t="shared" si="835"/>
        <v/>
      </c>
      <c r="E6720" s="2" t="str">
        <f t="shared" si="836"/>
        <v/>
      </c>
      <c r="F6720" s="2">
        <f t="shared" si="837"/>
        <v>0</v>
      </c>
      <c r="G6720" s="2" t="str">
        <f t="shared" si="832"/>
        <v/>
      </c>
      <c r="H6720" s="2">
        <f>IFERROR(VLOOKUP((IF(LEN(DAY($A6720))&lt;2,0&amp;DAY($A6720),DAY($A6720))&amp;IF(LEN(MONTH($A6720))&lt;2,0&amp;MONTH($A6720),MONTH($A6720))), Prazniki[[#All],[DanMesec]:[Dela prosto]], 4,FALSE), 0)</f>
        <v>0</v>
      </c>
      <c r="I6720" s="2">
        <f t="shared" si="838"/>
        <v>0</v>
      </c>
      <c r="J6720" s="2">
        <f t="shared" si="839"/>
        <v>0</v>
      </c>
      <c r="K6720">
        <f t="shared" si="833"/>
        <v>1</v>
      </c>
    </row>
    <row r="6721" spans="1:11" x14ac:dyDescent="0.3">
      <c r="A6721" s="1">
        <v>46898</v>
      </c>
      <c r="B6721">
        <f t="shared" si="834"/>
        <v>0</v>
      </c>
      <c r="C6721" s="2" t="str">
        <f>IFERROR(VLOOKUP((IF(LEN(DAY($A6721))&lt;2,0&amp;DAY($A6721),DAY($A6721))&amp;IF(LEN(MONTH($A6721))&lt;2,0&amp;MONTH($A6721),MONTH($A6721))), Prazniki[[#All],[DanMesec]:[Dela prosto]], 3,FALSE), "")</f>
        <v/>
      </c>
      <c r="D6721" s="2" t="str">
        <f t="shared" si="835"/>
        <v/>
      </c>
      <c r="E6721" s="2" t="str">
        <f t="shared" si="836"/>
        <v/>
      </c>
      <c r="F6721" s="2">
        <f t="shared" si="837"/>
        <v>0</v>
      </c>
      <c r="G6721" s="2" t="str">
        <f t="shared" si="832"/>
        <v/>
      </c>
      <c r="H6721" s="2">
        <f>IFERROR(VLOOKUP((IF(LEN(DAY($A6721))&lt;2,0&amp;DAY($A6721),DAY($A6721))&amp;IF(LEN(MONTH($A6721))&lt;2,0&amp;MONTH($A6721),MONTH($A6721))), Prazniki[[#All],[DanMesec]:[Dela prosto]], 4,FALSE), 0)</f>
        <v>0</v>
      </c>
      <c r="I6721" s="2">
        <f t="shared" si="838"/>
        <v>0</v>
      </c>
      <c r="J6721" s="2">
        <f t="shared" si="839"/>
        <v>0</v>
      </c>
      <c r="K6721">
        <f t="shared" si="833"/>
        <v>1</v>
      </c>
    </row>
    <row r="6722" spans="1:11" x14ac:dyDescent="0.3">
      <c r="A6722" s="1">
        <v>46899</v>
      </c>
      <c r="B6722">
        <f t="shared" si="834"/>
        <v>0</v>
      </c>
      <c r="C6722" s="2" t="str">
        <f>IFERROR(VLOOKUP((IF(LEN(DAY($A6722))&lt;2,0&amp;DAY($A6722),DAY($A6722))&amp;IF(LEN(MONTH($A6722))&lt;2,0&amp;MONTH($A6722),MONTH($A6722))), Prazniki[[#All],[DanMesec]:[Dela prosto]], 3,FALSE), "")</f>
        <v/>
      </c>
      <c r="D6722" s="2" t="str">
        <f t="shared" si="835"/>
        <v/>
      </c>
      <c r="E6722" s="2" t="str">
        <f t="shared" si="836"/>
        <v/>
      </c>
      <c r="F6722" s="2">
        <f t="shared" si="837"/>
        <v>0</v>
      </c>
      <c r="G6722" s="2" t="str">
        <f t="shared" ref="G6722:G6785" si="840">IF(C6722&lt;&gt;"",C6722,IF(D6722&lt;&gt;"",D6722,IF(E6722&lt;&gt;"",E6722, "")))</f>
        <v/>
      </c>
      <c r="H6722" s="2">
        <f>IFERROR(VLOOKUP((IF(LEN(DAY($A6722))&lt;2,0&amp;DAY($A6722),DAY($A6722))&amp;IF(LEN(MONTH($A6722))&lt;2,0&amp;MONTH($A6722),MONTH($A6722))), Prazniki[[#All],[DanMesec]:[Dela prosto]], 4,FALSE), 0)</f>
        <v>0</v>
      </c>
      <c r="I6722" s="2">
        <f t="shared" si="838"/>
        <v>0</v>
      </c>
      <c r="J6722" s="2">
        <f t="shared" si="839"/>
        <v>0</v>
      </c>
      <c r="K6722">
        <f t="shared" ref="K6722:K6785" si="841">IF(OR(B6722=1,H6722=1), 0,1)</f>
        <v>1</v>
      </c>
    </row>
    <row r="6723" spans="1:11" x14ac:dyDescent="0.3">
      <c r="A6723" s="1">
        <v>46900</v>
      </c>
      <c r="B6723">
        <f t="shared" ref="B6723:B6786" si="842">IF(OR(WEEKDAY(A6723,2)=6,WEEKDAY(A6723,2)=7),1,0)</f>
        <v>1</v>
      </c>
      <c r="C6723" s="2" t="str">
        <f>IFERROR(VLOOKUP((IF(LEN(DAY($A6723))&lt;2,0&amp;DAY($A6723),DAY($A6723))&amp;IF(LEN(MONTH($A6723))&lt;2,0&amp;MONTH($A6723),MONTH($A6723))), Prazniki[[#All],[DanMesec]:[Dela prosto]], 3,FALSE), "")</f>
        <v/>
      </c>
      <c r="D6723" s="2" t="str">
        <f t="shared" ref="D6723:D6786" si="843">IF(FLOOR(DAY(MINUTE(YEAR(A6723)/38)/2+56)&amp;"/"&amp;"5/"&amp;YEAR(A6723),7)-34+1=A6723,$D$1,"")</f>
        <v/>
      </c>
      <c r="E6723" s="2" t="str">
        <f t="shared" ref="E6723:E6786" si="844">IF(FLOOR(DAY(MINUTE(YEAR(A6723)/38)/2+56)&amp;"/"&amp;"5/"&amp;YEAR(A6723),7)-34+1+50-2=A6723,$E$1,"")</f>
        <v/>
      </c>
      <c r="F6723" s="2">
        <f t="shared" ref="F6723:F6786" si="845">IF(C6723&lt;&gt;"",1,IF(D6723&lt;&gt;"",1,IF(E6723&lt;&gt;"",1, 0)))</f>
        <v>0</v>
      </c>
      <c r="G6723" s="2" t="str">
        <f t="shared" si="840"/>
        <v/>
      </c>
      <c r="H6723" s="2">
        <f>IFERROR(VLOOKUP((IF(LEN(DAY($A6723))&lt;2,0&amp;DAY($A6723),DAY($A6723))&amp;IF(LEN(MONTH($A6723))&lt;2,0&amp;MONTH($A6723),MONTH($A6723))), Prazniki[[#All],[DanMesec]:[Dela prosto]], 4,FALSE), 0)</f>
        <v>0</v>
      </c>
      <c r="I6723" s="2">
        <f t="shared" ref="I6723:I6786" si="846">IF(OR(D6723&lt;&gt;"",E6723&lt;&gt;""),1,0)</f>
        <v>0</v>
      </c>
      <c r="J6723" s="2">
        <f t="shared" ref="J6723:J6786" si="847">IF(OR(H6723=1,I6723=1),1,0)</f>
        <v>0</v>
      </c>
      <c r="K6723">
        <f t="shared" si="841"/>
        <v>0</v>
      </c>
    </row>
    <row r="6724" spans="1:11" x14ac:dyDescent="0.3">
      <c r="A6724" s="1">
        <v>46901</v>
      </c>
      <c r="B6724">
        <f t="shared" si="842"/>
        <v>1</v>
      </c>
      <c r="C6724" s="2" t="str">
        <f>IFERROR(VLOOKUP((IF(LEN(DAY($A6724))&lt;2,0&amp;DAY($A6724),DAY($A6724))&amp;IF(LEN(MONTH($A6724))&lt;2,0&amp;MONTH($A6724),MONTH($A6724))), Prazniki[[#All],[DanMesec]:[Dela prosto]], 3,FALSE), "")</f>
        <v/>
      </c>
      <c r="D6724" s="2" t="str">
        <f t="shared" si="843"/>
        <v/>
      </c>
      <c r="E6724" s="2" t="str">
        <f t="shared" si="844"/>
        <v/>
      </c>
      <c r="F6724" s="2">
        <f t="shared" si="845"/>
        <v>0</v>
      </c>
      <c r="G6724" s="2" t="str">
        <f t="shared" si="840"/>
        <v/>
      </c>
      <c r="H6724" s="2">
        <f>IFERROR(VLOOKUP((IF(LEN(DAY($A6724))&lt;2,0&amp;DAY($A6724),DAY($A6724))&amp;IF(LEN(MONTH($A6724))&lt;2,0&amp;MONTH($A6724),MONTH($A6724))), Prazniki[[#All],[DanMesec]:[Dela prosto]], 4,FALSE), 0)</f>
        <v>0</v>
      </c>
      <c r="I6724" s="2">
        <f t="shared" si="846"/>
        <v>0</v>
      </c>
      <c r="J6724" s="2">
        <f t="shared" si="847"/>
        <v>0</v>
      </c>
      <c r="K6724">
        <f t="shared" si="841"/>
        <v>0</v>
      </c>
    </row>
    <row r="6725" spans="1:11" x14ac:dyDescent="0.3">
      <c r="A6725" s="1">
        <v>46902</v>
      </c>
      <c r="B6725">
        <f t="shared" si="842"/>
        <v>0</v>
      </c>
      <c r="C6725" s="2" t="str">
        <f>IFERROR(VLOOKUP((IF(LEN(DAY($A6725))&lt;2,0&amp;DAY($A6725),DAY($A6725))&amp;IF(LEN(MONTH($A6725))&lt;2,0&amp;MONTH($A6725),MONTH($A6725))), Prazniki[[#All],[DanMesec]:[Dela prosto]], 3,FALSE), "")</f>
        <v/>
      </c>
      <c r="D6725" s="2" t="str">
        <f t="shared" si="843"/>
        <v/>
      </c>
      <c r="E6725" s="2" t="str">
        <f t="shared" si="844"/>
        <v/>
      </c>
      <c r="F6725" s="2">
        <f t="shared" si="845"/>
        <v>0</v>
      </c>
      <c r="G6725" s="2" t="str">
        <f t="shared" si="840"/>
        <v/>
      </c>
      <c r="H6725" s="2">
        <f>IFERROR(VLOOKUP((IF(LEN(DAY($A6725))&lt;2,0&amp;DAY($A6725),DAY($A6725))&amp;IF(LEN(MONTH($A6725))&lt;2,0&amp;MONTH($A6725),MONTH($A6725))), Prazniki[[#All],[DanMesec]:[Dela prosto]], 4,FALSE), 0)</f>
        <v>0</v>
      </c>
      <c r="I6725" s="2">
        <f t="shared" si="846"/>
        <v>0</v>
      </c>
      <c r="J6725" s="2">
        <f t="shared" si="847"/>
        <v>0</v>
      </c>
      <c r="K6725">
        <f t="shared" si="841"/>
        <v>1</v>
      </c>
    </row>
    <row r="6726" spans="1:11" x14ac:dyDescent="0.3">
      <c r="A6726" s="1">
        <v>46903</v>
      </c>
      <c r="B6726">
        <f t="shared" si="842"/>
        <v>0</v>
      </c>
      <c r="C6726" s="2" t="str">
        <f>IFERROR(VLOOKUP((IF(LEN(DAY($A6726))&lt;2,0&amp;DAY($A6726),DAY($A6726))&amp;IF(LEN(MONTH($A6726))&lt;2,0&amp;MONTH($A6726),MONTH($A6726))), Prazniki[[#All],[DanMesec]:[Dela prosto]], 3,FALSE), "")</f>
        <v/>
      </c>
      <c r="D6726" s="2" t="str">
        <f t="shared" si="843"/>
        <v/>
      </c>
      <c r="E6726" s="2" t="str">
        <f t="shared" si="844"/>
        <v/>
      </c>
      <c r="F6726" s="2">
        <f t="shared" si="845"/>
        <v>0</v>
      </c>
      <c r="G6726" s="2" t="str">
        <f t="shared" si="840"/>
        <v/>
      </c>
      <c r="H6726" s="2">
        <f>IFERROR(VLOOKUP((IF(LEN(DAY($A6726))&lt;2,0&amp;DAY($A6726),DAY($A6726))&amp;IF(LEN(MONTH($A6726))&lt;2,0&amp;MONTH($A6726),MONTH($A6726))), Prazniki[[#All],[DanMesec]:[Dela prosto]], 4,FALSE), 0)</f>
        <v>0</v>
      </c>
      <c r="I6726" s="2">
        <f t="shared" si="846"/>
        <v>0</v>
      </c>
      <c r="J6726" s="2">
        <f t="shared" si="847"/>
        <v>0</v>
      </c>
      <c r="K6726">
        <f t="shared" si="841"/>
        <v>1</v>
      </c>
    </row>
    <row r="6727" spans="1:11" x14ac:dyDescent="0.3">
      <c r="A6727" s="1">
        <v>46904</v>
      </c>
      <c r="B6727">
        <f t="shared" si="842"/>
        <v>0</v>
      </c>
      <c r="C6727" s="2" t="str">
        <f>IFERROR(VLOOKUP((IF(LEN(DAY($A6727))&lt;2,0&amp;DAY($A6727),DAY($A6727))&amp;IF(LEN(MONTH($A6727))&lt;2,0&amp;MONTH($A6727),MONTH($A6727))), Prazniki[[#All],[DanMesec]:[Dela prosto]], 3,FALSE), "")</f>
        <v/>
      </c>
      <c r="D6727" s="2" t="str">
        <f t="shared" si="843"/>
        <v/>
      </c>
      <c r="E6727" s="2" t="str">
        <f t="shared" si="844"/>
        <v/>
      </c>
      <c r="F6727" s="2">
        <f t="shared" si="845"/>
        <v>0</v>
      </c>
      <c r="G6727" s="2" t="str">
        <f t="shared" si="840"/>
        <v/>
      </c>
      <c r="H6727" s="2">
        <f>IFERROR(VLOOKUP((IF(LEN(DAY($A6727))&lt;2,0&amp;DAY($A6727),DAY($A6727))&amp;IF(LEN(MONTH($A6727))&lt;2,0&amp;MONTH($A6727),MONTH($A6727))), Prazniki[[#All],[DanMesec]:[Dela prosto]], 4,FALSE), 0)</f>
        <v>0</v>
      </c>
      <c r="I6727" s="2">
        <f t="shared" si="846"/>
        <v>0</v>
      </c>
      <c r="J6727" s="2">
        <f t="shared" si="847"/>
        <v>0</v>
      </c>
      <c r="K6727">
        <f t="shared" si="841"/>
        <v>1</v>
      </c>
    </row>
    <row r="6728" spans="1:11" x14ac:dyDescent="0.3">
      <c r="A6728" s="1">
        <v>46905</v>
      </c>
      <c r="B6728">
        <f t="shared" si="842"/>
        <v>0</v>
      </c>
      <c r="C6728" s="2" t="str">
        <f>IFERROR(VLOOKUP((IF(LEN(DAY($A6728))&lt;2,0&amp;DAY($A6728),DAY($A6728))&amp;IF(LEN(MONTH($A6728))&lt;2,0&amp;MONTH($A6728),MONTH($A6728))), Prazniki[[#All],[DanMesec]:[Dela prosto]], 3,FALSE), "")</f>
        <v/>
      </c>
      <c r="D6728" s="2" t="str">
        <f t="shared" si="843"/>
        <v/>
      </c>
      <c r="E6728" s="2" t="str">
        <f t="shared" si="844"/>
        <v/>
      </c>
      <c r="F6728" s="2">
        <f t="shared" si="845"/>
        <v>0</v>
      </c>
      <c r="G6728" s="2" t="str">
        <f t="shared" si="840"/>
        <v/>
      </c>
      <c r="H6728" s="2">
        <f>IFERROR(VLOOKUP((IF(LEN(DAY($A6728))&lt;2,0&amp;DAY($A6728),DAY($A6728))&amp;IF(LEN(MONTH($A6728))&lt;2,0&amp;MONTH($A6728),MONTH($A6728))), Prazniki[[#All],[DanMesec]:[Dela prosto]], 4,FALSE), 0)</f>
        <v>0</v>
      </c>
      <c r="I6728" s="2">
        <f t="shared" si="846"/>
        <v>0</v>
      </c>
      <c r="J6728" s="2">
        <f t="shared" si="847"/>
        <v>0</v>
      </c>
      <c r="K6728">
        <f t="shared" si="841"/>
        <v>1</v>
      </c>
    </row>
    <row r="6729" spans="1:11" x14ac:dyDescent="0.3">
      <c r="A6729" s="1">
        <v>46906</v>
      </c>
      <c r="B6729">
        <f t="shared" si="842"/>
        <v>0</v>
      </c>
      <c r="C6729" s="2" t="str">
        <f>IFERROR(VLOOKUP((IF(LEN(DAY($A6729))&lt;2,0&amp;DAY($A6729),DAY($A6729))&amp;IF(LEN(MONTH($A6729))&lt;2,0&amp;MONTH($A6729),MONTH($A6729))), Prazniki[[#All],[DanMesec]:[Dela prosto]], 3,FALSE), "")</f>
        <v/>
      </c>
      <c r="D6729" s="2" t="str">
        <f t="shared" si="843"/>
        <v/>
      </c>
      <c r="E6729" s="2" t="str">
        <f t="shared" si="844"/>
        <v/>
      </c>
      <c r="F6729" s="2">
        <f t="shared" si="845"/>
        <v>0</v>
      </c>
      <c r="G6729" s="2" t="str">
        <f t="shared" si="840"/>
        <v/>
      </c>
      <c r="H6729" s="2">
        <f>IFERROR(VLOOKUP((IF(LEN(DAY($A6729))&lt;2,0&amp;DAY($A6729),DAY($A6729))&amp;IF(LEN(MONTH($A6729))&lt;2,0&amp;MONTH($A6729),MONTH($A6729))), Prazniki[[#All],[DanMesec]:[Dela prosto]], 4,FALSE), 0)</f>
        <v>0</v>
      </c>
      <c r="I6729" s="2">
        <f t="shared" si="846"/>
        <v>0</v>
      </c>
      <c r="J6729" s="2">
        <f t="shared" si="847"/>
        <v>0</v>
      </c>
      <c r="K6729">
        <f t="shared" si="841"/>
        <v>1</v>
      </c>
    </row>
    <row r="6730" spans="1:11" x14ac:dyDescent="0.3">
      <c r="A6730" s="1">
        <v>46907</v>
      </c>
      <c r="B6730">
        <f t="shared" si="842"/>
        <v>1</v>
      </c>
      <c r="C6730" s="2" t="str">
        <f>IFERROR(VLOOKUP((IF(LEN(DAY($A6730))&lt;2,0&amp;DAY($A6730),DAY($A6730))&amp;IF(LEN(MONTH($A6730))&lt;2,0&amp;MONTH($A6730),MONTH($A6730))), Prazniki[[#All],[DanMesec]:[Dela prosto]], 3,FALSE), "")</f>
        <v/>
      </c>
      <c r="D6730" s="2" t="str">
        <f t="shared" si="843"/>
        <v/>
      </c>
      <c r="E6730" s="2" t="str">
        <f t="shared" si="844"/>
        <v/>
      </c>
      <c r="F6730" s="2">
        <f t="shared" si="845"/>
        <v>0</v>
      </c>
      <c r="G6730" s="2" t="str">
        <f t="shared" si="840"/>
        <v/>
      </c>
      <c r="H6730" s="2">
        <f>IFERROR(VLOOKUP((IF(LEN(DAY($A6730))&lt;2,0&amp;DAY($A6730),DAY($A6730))&amp;IF(LEN(MONTH($A6730))&lt;2,0&amp;MONTH($A6730),MONTH($A6730))), Prazniki[[#All],[DanMesec]:[Dela prosto]], 4,FALSE), 0)</f>
        <v>0</v>
      </c>
      <c r="I6730" s="2">
        <f t="shared" si="846"/>
        <v>0</v>
      </c>
      <c r="J6730" s="2">
        <f t="shared" si="847"/>
        <v>0</v>
      </c>
      <c r="K6730">
        <f t="shared" si="841"/>
        <v>0</v>
      </c>
    </row>
    <row r="6731" spans="1:11" x14ac:dyDescent="0.3">
      <c r="A6731" s="1">
        <v>46908</v>
      </c>
      <c r="B6731">
        <f t="shared" si="842"/>
        <v>1</v>
      </c>
      <c r="C6731" s="2" t="str">
        <f>IFERROR(VLOOKUP((IF(LEN(DAY($A6731))&lt;2,0&amp;DAY($A6731),DAY($A6731))&amp;IF(LEN(MONTH($A6731))&lt;2,0&amp;MONTH($A6731),MONTH($A6731))), Prazniki[[#All],[DanMesec]:[Dela prosto]], 3,FALSE), "")</f>
        <v/>
      </c>
      <c r="D6731" s="2" t="str">
        <f t="shared" si="843"/>
        <v/>
      </c>
      <c r="E6731" s="2" t="str">
        <f t="shared" si="844"/>
        <v>Binkoštna nedelja</v>
      </c>
      <c r="F6731" s="2">
        <f t="shared" si="845"/>
        <v>1</v>
      </c>
      <c r="G6731" s="2" t="str">
        <f t="shared" si="840"/>
        <v>Binkoštna nedelja</v>
      </c>
      <c r="H6731" s="2">
        <f>IFERROR(VLOOKUP((IF(LEN(DAY($A6731))&lt;2,0&amp;DAY($A6731),DAY($A6731))&amp;IF(LEN(MONTH($A6731))&lt;2,0&amp;MONTH($A6731),MONTH($A6731))), Prazniki[[#All],[DanMesec]:[Dela prosto]], 4,FALSE), 0)</f>
        <v>0</v>
      </c>
      <c r="I6731" s="2">
        <f t="shared" si="846"/>
        <v>1</v>
      </c>
      <c r="J6731" s="2">
        <f t="shared" si="847"/>
        <v>1</v>
      </c>
      <c r="K6731">
        <f t="shared" si="841"/>
        <v>0</v>
      </c>
    </row>
    <row r="6732" spans="1:11" x14ac:dyDescent="0.3">
      <c r="A6732" s="1">
        <v>46909</v>
      </c>
      <c r="B6732">
        <f t="shared" si="842"/>
        <v>0</v>
      </c>
      <c r="C6732" s="2" t="str">
        <f>IFERROR(VLOOKUP((IF(LEN(DAY($A6732))&lt;2,0&amp;DAY($A6732),DAY($A6732))&amp;IF(LEN(MONTH($A6732))&lt;2,0&amp;MONTH($A6732),MONTH($A6732))), Prazniki[[#All],[DanMesec]:[Dela prosto]], 3,FALSE), "")</f>
        <v/>
      </c>
      <c r="D6732" s="2" t="str">
        <f t="shared" si="843"/>
        <v/>
      </c>
      <c r="E6732" s="2" t="str">
        <f t="shared" si="844"/>
        <v/>
      </c>
      <c r="F6732" s="2">
        <f t="shared" si="845"/>
        <v>0</v>
      </c>
      <c r="G6732" s="2" t="str">
        <f t="shared" si="840"/>
        <v/>
      </c>
      <c r="H6732" s="2">
        <f>IFERROR(VLOOKUP((IF(LEN(DAY($A6732))&lt;2,0&amp;DAY($A6732),DAY($A6732))&amp;IF(LEN(MONTH($A6732))&lt;2,0&amp;MONTH($A6732),MONTH($A6732))), Prazniki[[#All],[DanMesec]:[Dela prosto]], 4,FALSE), 0)</f>
        <v>0</v>
      </c>
      <c r="I6732" s="2">
        <f t="shared" si="846"/>
        <v>0</v>
      </c>
      <c r="J6732" s="2">
        <f t="shared" si="847"/>
        <v>0</v>
      </c>
      <c r="K6732">
        <f t="shared" si="841"/>
        <v>1</v>
      </c>
    </row>
    <row r="6733" spans="1:11" x14ac:dyDescent="0.3">
      <c r="A6733" s="1">
        <v>46910</v>
      </c>
      <c r="B6733">
        <f t="shared" si="842"/>
        <v>0</v>
      </c>
      <c r="C6733" s="2" t="str">
        <f>IFERROR(VLOOKUP((IF(LEN(DAY($A6733))&lt;2,0&amp;DAY($A6733),DAY($A6733))&amp;IF(LEN(MONTH($A6733))&lt;2,0&amp;MONTH($A6733),MONTH($A6733))), Prazniki[[#All],[DanMesec]:[Dela prosto]], 3,FALSE), "")</f>
        <v/>
      </c>
      <c r="D6733" s="2" t="str">
        <f t="shared" si="843"/>
        <v/>
      </c>
      <c r="E6733" s="2" t="str">
        <f t="shared" si="844"/>
        <v/>
      </c>
      <c r="F6733" s="2">
        <f t="shared" si="845"/>
        <v>0</v>
      </c>
      <c r="G6733" s="2" t="str">
        <f t="shared" si="840"/>
        <v/>
      </c>
      <c r="H6733" s="2">
        <f>IFERROR(VLOOKUP((IF(LEN(DAY($A6733))&lt;2,0&amp;DAY($A6733),DAY($A6733))&amp;IF(LEN(MONTH($A6733))&lt;2,0&amp;MONTH($A6733),MONTH($A6733))), Prazniki[[#All],[DanMesec]:[Dela prosto]], 4,FALSE), 0)</f>
        <v>0</v>
      </c>
      <c r="I6733" s="2">
        <f t="shared" si="846"/>
        <v>0</v>
      </c>
      <c r="J6733" s="2">
        <f t="shared" si="847"/>
        <v>0</v>
      </c>
      <c r="K6733">
        <f t="shared" si="841"/>
        <v>1</v>
      </c>
    </row>
    <row r="6734" spans="1:11" x14ac:dyDescent="0.3">
      <c r="A6734" s="1">
        <v>46911</v>
      </c>
      <c r="B6734">
        <f t="shared" si="842"/>
        <v>0</v>
      </c>
      <c r="C6734" s="2" t="str">
        <f>IFERROR(VLOOKUP((IF(LEN(DAY($A6734))&lt;2,0&amp;DAY($A6734),DAY($A6734))&amp;IF(LEN(MONTH($A6734))&lt;2,0&amp;MONTH($A6734),MONTH($A6734))), Prazniki[[#All],[DanMesec]:[Dela prosto]], 3,FALSE), "")</f>
        <v/>
      </c>
      <c r="D6734" s="2" t="str">
        <f t="shared" si="843"/>
        <v/>
      </c>
      <c r="E6734" s="2" t="str">
        <f t="shared" si="844"/>
        <v/>
      </c>
      <c r="F6734" s="2">
        <f t="shared" si="845"/>
        <v>0</v>
      </c>
      <c r="G6734" s="2" t="str">
        <f t="shared" si="840"/>
        <v/>
      </c>
      <c r="H6734" s="2">
        <f>IFERROR(VLOOKUP((IF(LEN(DAY($A6734))&lt;2,0&amp;DAY($A6734),DAY($A6734))&amp;IF(LEN(MONTH($A6734))&lt;2,0&amp;MONTH($A6734),MONTH($A6734))), Prazniki[[#All],[DanMesec]:[Dela prosto]], 4,FALSE), 0)</f>
        <v>0</v>
      </c>
      <c r="I6734" s="2">
        <f t="shared" si="846"/>
        <v>0</v>
      </c>
      <c r="J6734" s="2">
        <f t="shared" si="847"/>
        <v>0</v>
      </c>
      <c r="K6734">
        <f t="shared" si="841"/>
        <v>1</v>
      </c>
    </row>
    <row r="6735" spans="1:11" x14ac:dyDescent="0.3">
      <c r="A6735" s="1">
        <v>46912</v>
      </c>
      <c r="B6735">
        <f t="shared" si="842"/>
        <v>0</v>
      </c>
      <c r="C6735" s="2" t="str">
        <f>IFERROR(VLOOKUP((IF(LEN(DAY($A6735))&lt;2,0&amp;DAY($A6735),DAY($A6735))&amp;IF(LEN(MONTH($A6735))&lt;2,0&amp;MONTH($A6735),MONTH($A6735))), Prazniki[[#All],[DanMesec]:[Dela prosto]], 3,FALSE), "")</f>
        <v>Dan Primoža Trubarja</v>
      </c>
      <c r="D6735" s="2" t="str">
        <f t="shared" si="843"/>
        <v/>
      </c>
      <c r="E6735" s="2" t="str">
        <f t="shared" si="844"/>
        <v/>
      </c>
      <c r="F6735" s="2">
        <f t="shared" si="845"/>
        <v>1</v>
      </c>
      <c r="G6735" s="2" t="str">
        <f t="shared" si="840"/>
        <v>Dan Primoža Trubarja</v>
      </c>
      <c r="H6735" s="2">
        <f>IFERROR(VLOOKUP((IF(LEN(DAY($A6735))&lt;2,0&amp;DAY($A6735),DAY($A6735))&amp;IF(LEN(MONTH($A6735))&lt;2,0&amp;MONTH($A6735),MONTH($A6735))), Prazniki[[#All],[DanMesec]:[Dela prosto]], 4,FALSE), 0)</f>
        <v>0</v>
      </c>
      <c r="I6735" s="2">
        <f t="shared" si="846"/>
        <v>0</v>
      </c>
      <c r="J6735" s="2">
        <f t="shared" si="847"/>
        <v>0</v>
      </c>
      <c r="K6735">
        <f t="shared" si="841"/>
        <v>1</v>
      </c>
    </row>
    <row r="6736" spans="1:11" x14ac:dyDescent="0.3">
      <c r="A6736" s="1">
        <v>46913</v>
      </c>
      <c r="B6736">
        <f t="shared" si="842"/>
        <v>0</v>
      </c>
      <c r="C6736" s="2" t="str">
        <f>IFERROR(VLOOKUP((IF(LEN(DAY($A6736))&lt;2,0&amp;DAY($A6736),DAY($A6736))&amp;IF(LEN(MONTH($A6736))&lt;2,0&amp;MONTH($A6736),MONTH($A6736))), Prazniki[[#All],[DanMesec]:[Dela prosto]], 3,FALSE), "")</f>
        <v/>
      </c>
      <c r="D6736" s="2" t="str">
        <f t="shared" si="843"/>
        <v/>
      </c>
      <c r="E6736" s="2" t="str">
        <f t="shared" si="844"/>
        <v/>
      </c>
      <c r="F6736" s="2">
        <f t="shared" si="845"/>
        <v>0</v>
      </c>
      <c r="G6736" s="2" t="str">
        <f t="shared" si="840"/>
        <v/>
      </c>
      <c r="H6736" s="2">
        <f>IFERROR(VLOOKUP((IF(LEN(DAY($A6736))&lt;2,0&amp;DAY($A6736),DAY($A6736))&amp;IF(LEN(MONTH($A6736))&lt;2,0&amp;MONTH($A6736),MONTH($A6736))), Prazniki[[#All],[DanMesec]:[Dela prosto]], 4,FALSE), 0)</f>
        <v>0</v>
      </c>
      <c r="I6736" s="2">
        <f t="shared" si="846"/>
        <v>0</v>
      </c>
      <c r="J6736" s="2">
        <f t="shared" si="847"/>
        <v>0</v>
      </c>
      <c r="K6736">
        <f t="shared" si="841"/>
        <v>1</v>
      </c>
    </row>
    <row r="6737" spans="1:11" x14ac:dyDescent="0.3">
      <c r="A6737" s="1">
        <v>46914</v>
      </c>
      <c r="B6737">
        <f t="shared" si="842"/>
        <v>1</v>
      </c>
      <c r="C6737" s="2" t="str">
        <f>IFERROR(VLOOKUP((IF(LEN(DAY($A6737))&lt;2,0&amp;DAY($A6737),DAY($A6737))&amp;IF(LEN(MONTH($A6737))&lt;2,0&amp;MONTH($A6737),MONTH($A6737))), Prazniki[[#All],[DanMesec]:[Dela prosto]], 3,FALSE), "")</f>
        <v/>
      </c>
      <c r="D6737" s="2" t="str">
        <f t="shared" si="843"/>
        <v/>
      </c>
      <c r="E6737" s="2" t="str">
        <f t="shared" si="844"/>
        <v/>
      </c>
      <c r="F6737" s="2">
        <f t="shared" si="845"/>
        <v>0</v>
      </c>
      <c r="G6737" s="2" t="str">
        <f t="shared" si="840"/>
        <v/>
      </c>
      <c r="H6737" s="2">
        <f>IFERROR(VLOOKUP((IF(LEN(DAY($A6737))&lt;2,0&amp;DAY($A6737),DAY($A6737))&amp;IF(LEN(MONTH($A6737))&lt;2,0&amp;MONTH($A6737),MONTH($A6737))), Prazniki[[#All],[DanMesec]:[Dela prosto]], 4,FALSE), 0)</f>
        <v>0</v>
      </c>
      <c r="I6737" s="2">
        <f t="shared" si="846"/>
        <v>0</v>
      </c>
      <c r="J6737" s="2">
        <f t="shared" si="847"/>
        <v>0</v>
      </c>
      <c r="K6737">
        <f t="shared" si="841"/>
        <v>0</v>
      </c>
    </row>
    <row r="6738" spans="1:11" x14ac:dyDescent="0.3">
      <c r="A6738" s="1">
        <v>46915</v>
      </c>
      <c r="B6738">
        <f t="shared" si="842"/>
        <v>1</v>
      </c>
      <c r="C6738" s="2" t="str">
        <f>IFERROR(VLOOKUP((IF(LEN(DAY($A6738))&lt;2,0&amp;DAY($A6738),DAY($A6738))&amp;IF(LEN(MONTH($A6738))&lt;2,0&amp;MONTH($A6738),MONTH($A6738))), Prazniki[[#All],[DanMesec]:[Dela prosto]], 3,FALSE), "")</f>
        <v/>
      </c>
      <c r="D6738" s="2" t="str">
        <f t="shared" si="843"/>
        <v/>
      </c>
      <c r="E6738" s="2" t="str">
        <f t="shared" si="844"/>
        <v/>
      </c>
      <c r="F6738" s="2">
        <f t="shared" si="845"/>
        <v>0</v>
      </c>
      <c r="G6738" s="2" t="str">
        <f t="shared" si="840"/>
        <v/>
      </c>
      <c r="H6738" s="2">
        <f>IFERROR(VLOOKUP((IF(LEN(DAY($A6738))&lt;2,0&amp;DAY($A6738),DAY($A6738))&amp;IF(LEN(MONTH($A6738))&lt;2,0&amp;MONTH($A6738),MONTH($A6738))), Prazniki[[#All],[DanMesec]:[Dela prosto]], 4,FALSE), 0)</f>
        <v>0</v>
      </c>
      <c r="I6738" s="2">
        <f t="shared" si="846"/>
        <v>0</v>
      </c>
      <c r="J6738" s="2">
        <f t="shared" si="847"/>
        <v>0</v>
      </c>
      <c r="K6738">
        <f t="shared" si="841"/>
        <v>0</v>
      </c>
    </row>
    <row r="6739" spans="1:11" x14ac:dyDescent="0.3">
      <c r="A6739" s="1">
        <v>46916</v>
      </c>
      <c r="B6739">
        <f t="shared" si="842"/>
        <v>0</v>
      </c>
      <c r="C6739" s="2" t="str">
        <f>IFERROR(VLOOKUP((IF(LEN(DAY($A6739))&lt;2,0&amp;DAY($A6739),DAY($A6739))&amp;IF(LEN(MONTH($A6739))&lt;2,0&amp;MONTH($A6739),MONTH($A6739))), Prazniki[[#All],[DanMesec]:[Dela prosto]], 3,FALSE), "")</f>
        <v/>
      </c>
      <c r="D6739" s="2" t="str">
        <f t="shared" si="843"/>
        <v/>
      </c>
      <c r="E6739" s="2" t="str">
        <f t="shared" si="844"/>
        <v/>
      </c>
      <c r="F6739" s="2">
        <f t="shared" si="845"/>
        <v>0</v>
      </c>
      <c r="G6739" s="2" t="str">
        <f t="shared" si="840"/>
        <v/>
      </c>
      <c r="H6739" s="2">
        <f>IFERROR(VLOOKUP((IF(LEN(DAY($A6739))&lt;2,0&amp;DAY($A6739),DAY($A6739))&amp;IF(LEN(MONTH($A6739))&lt;2,0&amp;MONTH($A6739),MONTH($A6739))), Prazniki[[#All],[DanMesec]:[Dela prosto]], 4,FALSE), 0)</f>
        <v>0</v>
      </c>
      <c r="I6739" s="2">
        <f t="shared" si="846"/>
        <v>0</v>
      </c>
      <c r="J6739" s="2">
        <f t="shared" si="847"/>
        <v>0</v>
      </c>
      <c r="K6739">
        <f t="shared" si="841"/>
        <v>1</v>
      </c>
    </row>
    <row r="6740" spans="1:11" x14ac:dyDescent="0.3">
      <c r="A6740" s="1">
        <v>46917</v>
      </c>
      <c r="B6740">
        <f t="shared" si="842"/>
        <v>0</v>
      </c>
      <c r="C6740" s="2" t="str">
        <f>IFERROR(VLOOKUP((IF(LEN(DAY($A6740))&lt;2,0&amp;DAY($A6740),DAY($A6740))&amp;IF(LEN(MONTH($A6740))&lt;2,0&amp;MONTH($A6740),MONTH($A6740))), Prazniki[[#All],[DanMesec]:[Dela prosto]], 3,FALSE), "")</f>
        <v/>
      </c>
      <c r="D6740" s="2" t="str">
        <f t="shared" si="843"/>
        <v/>
      </c>
      <c r="E6740" s="2" t="str">
        <f t="shared" si="844"/>
        <v/>
      </c>
      <c r="F6740" s="2">
        <f t="shared" si="845"/>
        <v>0</v>
      </c>
      <c r="G6740" s="2" t="str">
        <f t="shared" si="840"/>
        <v/>
      </c>
      <c r="H6740" s="2">
        <f>IFERROR(VLOOKUP((IF(LEN(DAY($A6740))&lt;2,0&amp;DAY($A6740),DAY($A6740))&amp;IF(LEN(MONTH($A6740))&lt;2,0&amp;MONTH($A6740),MONTH($A6740))), Prazniki[[#All],[DanMesec]:[Dela prosto]], 4,FALSE), 0)</f>
        <v>0</v>
      </c>
      <c r="I6740" s="2">
        <f t="shared" si="846"/>
        <v>0</v>
      </c>
      <c r="J6740" s="2">
        <f t="shared" si="847"/>
        <v>0</v>
      </c>
      <c r="K6740">
        <f t="shared" si="841"/>
        <v>1</v>
      </c>
    </row>
    <row r="6741" spans="1:11" x14ac:dyDescent="0.3">
      <c r="A6741" s="1">
        <v>46918</v>
      </c>
      <c r="B6741">
        <f t="shared" si="842"/>
        <v>0</v>
      </c>
      <c r="C6741" s="2" t="str">
        <f>IFERROR(VLOOKUP((IF(LEN(DAY($A6741))&lt;2,0&amp;DAY($A6741),DAY($A6741))&amp;IF(LEN(MONTH($A6741))&lt;2,0&amp;MONTH($A6741),MONTH($A6741))), Prazniki[[#All],[DanMesec]:[Dela prosto]], 3,FALSE), "")</f>
        <v/>
      </c>
      <c r="D6741" s="2" t="str">
        <f t="shared" si="843"/>
        <v/>
      </c>
      <c r="E6741" s="2" t="str">
        <f t="shared" si="844"/>
        <v/>
      </c>
      <c r="F6741" s="2">
        <f t="shared" si="845"/>
        <v>0</v>
      </c>
      <c r="G6741" s="2" t="str">
        <f t="shared" si="840"/>
        <v/>
      </c>
      <c r="H6741" s="2">
        <f>IFERROR(VLOOKUP((IF(LEN(DAY($A6741))&lt;2,0&amp;DAY($A6741),DAY($A6741))&amp;IF(LEN(MONTH($A6741))&lt;2,0&amp;MONTH($A6741),MONTH($A6741))), Prazniki[[#All],[DanMesec]:[Dela prosto]], 4,FALSE), 0)</f>
        <v>0</v>
      </c>
      <c r="I6741" s="2">
        <f t="shared" si="846"/>
        <v>0</v>
      </c>
      <c r="J6741" s="2">
        <f t="shared" si="847"/>
        <v>0</v>
      </c>
      <c r="K6741">
        <f t="shared" si="841"/>
        <v>1</v>
      </c>
    </row>
    <row r="6742" spans="1:11" x14ac:dyDescent="0.3">
      <c r="A6742" s="1">
        <v>46919</v>
      </c>
      <c r="B6742">
        <f t="shared" si="842"/>
        <v>0</v>
      </c>
      <c r="C6742" s="2" t="str">
        <f>IFERROR(VLOOKUP((IF(LEN(DAY($A6742))&lt;2,0&amp;DAY($A6742),DAY($A6742))&amp;IF(LEN(MONTH($A6742))&lt;2,0&amp;MONTH($A6742),MONTH($A6742))), Prazniki[[#All],[DanMesec]:[Dela prosto]], 3,FALSE), "")</f>
        <v/>
      </c>
      <c r="D6742" s="2" t="str">
        <f t="shared" si="843"/>
        <v/>
      </c>
      <c r="E6742" s="2" t="str">
        <f t="shared" si="844"/>
        <v/>
      </c>
      <c r="F6742" s="2">
        <f t="shared" si="845"/>
        <v>0</v>
      </c>
      <c r="G6742" s="2" t="str">
        <f t="shared" si="840"/>
        <v/>
      </c>
      <c r="H6742" s="2">
        <f>IFERROR(VLOOKUP((IF(LEN(DAY($A6742))&lt;2,0&amp;DAY($A6742),DAY($A6742))&amp;IF(LEN(MONTH($A6742))&lt;2,0&amp;MONTH($A6742),MONTH($A6742))), Prazniki[[#All],[DanMesec]:[Dela prosto]], 4,FALSE), 0)</f>
        <v>0</v>
      </c>
      <c r="I6742" s="2">
        <f t="shared" si="846"/>
        <v>0</v>
      </c>
      <c r="J6742" s="2">
        <f t="shared" si="847"/>
        <v>0</v>
      </c>
      <c r="K6742">
        <f t="shared" si="841"/>
        <v>1</v>
      </c>
    </row>
    <row r="6743" spans="1:11" x14ac:dyDescent="0.3">
      <c r="A6743" s="1">
        <v>46920</v>
      </c>
      <c r="B6743">
        <f t="shared" si="842"/>
        <v>0</v>
      </c>
      <c r="C6743" s="2" t="str">
        <f>IFERROR(VLOOKUP((IF(LEN(DAY($A6743))&lt;2,0&amp;DAY($A6743),DAY($A6743))&amp;IF(LEN(MONTH($A6743))&lt;2,0&amp;MONTH($A6743),MONTH($A6743))), Prazniki[[#All],[DanMesec]:[Dela prosto]], 3,FALSE), "")</f>
        <v/>
      </c>
      <c r="D6743" s="2" t="str">
        <f t="shared" si="843"/>
        <v/>
      </c>
      <c r="E6743" s="2" t="str">
        <f t="shared" si="844"/>
        <v/>
      </c>
      <c r="F6743" s="2">
        <f t="shared" si="845"/>
        <v>0</v>
      </c>
      <c r="G6743" s="2" t="str">
        <f t="shared" si="840"/>
        <v/>
      </c>
      <c r="H6743" s="2">
        <f>IFERROR(VLOOKUP((IF(LEN(DAY($A6743))&lt;2,0&amp;DAY($A6743),DAY($A6743))&amp;IF(LEN(MONTH($A6743))&lt;2,0&amp;MONTH($A6743),MONTH($A6743))), Prazniki[[#All],[DanMesec]:[Dela prosto]], 4,FALSE), 0)</f>
        <v>0</v>
      </c>
      <c r="I6743" s="2">
        <f t="shared" si="846"/>
        <v>0</v>
      </c>
      <c r="J6743" s="2">
        <f t="shared" si="847"/>
        <v>0</v>
      </c>
      <c r="K6743">
        <f t="shared" si="841"/>
        <v>1</v>
      </c>
    </row>
    <row r="6744" spans="1:11" x14ac:dyDescent="0.3">
      <c r="A6744" s="1">
        <v>46921</v>
      </c>
      <c r="B6744">
        <f t="shared" si="842"/>
        <v>1</v>
      </c>
      <c r="C6744" s="2" t="str">
        <f>IFERROR(VLOOKUP((IF(LEN(DAY($A6744))&lt;2,0&amp;DAY($A6744),DAY($A6744))&amp;IF(LEN(MONTH($A6744))&lt;2,0&amp;MONTH($A6744),MONTH($A6744))), Prazniki[[#All],[DanMesec]:[Dela prosto]], 3,FALSE), "")</f>
        <v/>
      </c>
      <c r="D6744" s="2" t="str">
        <f t="shared" si="843"/>
        <v/>
      </c>
      <c r="E6744" s="2" t="str">
        <f t="shared" si="844"/>
        <v/>
      </c>
      <c r="F6744" s="2">
        <f t="shared" si="845"/>
        <v>0</v>
      </c>
      <c r="G6744" s="2" t="str">
        <f t="shared" si="840"/>
        <v/>
      </c>
      <c r="H6744" s="2">
        <f>IFERROR(VLOOKUP((IF(LEN(DAY($A6744))&lt;2,0&amp;DAY($A6744),DAY($A6744))&amp;IF(LEN(MONTH($A6744))&lt;2,0&amp;MONTH($A6744),MONTH($A6744))), Prazniki[[#All],[DanMesec]:[Dela prosto]], 4,FALSE), 0)</f>
        <v>0</v>
      </c>
      <c r="I6744" s="2">
        <f t="shared" si="846"/>
        <v>0</v>
      </c>
      <c r="J6744" s="2">
        <f t="shared" si="847"/>
        <v>0</v>
      </c>
      <c r="K6744">
        <f t="shared" si="841"/>
        <v>0</v>
      </c>
    </row>
    <row r="6745" spans="1:11" x14ac:dyDescent="0.3">
      <c r="A6745" s="1">
        <v>46922</v>
      </c>
      <c r="B6745">
        <f t="shared" si="842"/>
        <v>1</v>
      </c>
      <c r="C6745" s="2" t="str">
        <f>IFERROR(VLOOKUP((IF(LEN(DAY($A6745))&lt;2,0&amp;DAY($A6745),DAY($A6745))&amp;IF(LEN(MONTH($A6745))&lt;2,0&amp;MONTH($A6745),MONTH($A6745))), Prazniki[[#All],[DanMesec]:[Dela prosto]], 3,FALSE), "")</f>
        <v/>
      </c>
      <c r="D6745" s="2" t="str">
        <f t="shared" si="843"/>
        <v/>
      </c>
      <c r="E6745" s="2" t="str">
        <f t="shared" si="844"/>
        <v/>
      </c>
      <c r="F6745" s="2">
        <f t="shared" si="845"/>
        <v>0</v>
      </c>
      <c r="G6745" s="2" t="str">
        <f t="shared" si="840"/>
        <v/>
      </c>
      <c r="H6745" s="2">
        <f>IFERROR(VLOOKUP((IF(LEN(DAY($A6745))&lt;2,0&amp;DAY($A6745),DAY($A6745))&amp;IF(LEN(MONTH($A6745))&lt;2,0&amp;MONTH($A6745),MONTH($A6745))), Prazniki[[#All],[DanMesec]:[Dela prosto]], 4,FALSE), 0)</f>
        <v>0</v>
      </c>
      <c r="I6745" s="2">
        <f t="shared" si="846"/>
        <v>0</v>
      </c>
      <c r="J6745" s="2">
        <f t="shared" si="847"/>
        <v>0</v>
      </c>
      <c r="K6745">
        <f t="shared" si="841"/>
        <v>0</v>
      </c>
    </row>
    <row r="6746" spans="1:11" x14ac:dyDescent="0.3">
      <c r="A6746" s="1">
        <v>46923</v>
      </c>
      <c r="B6746">
        <f t="shared" si="842"/>
        <v>0</v>
      </c>
      <c r="C6746" s="2" t="str">
        <f>IFERROR(VLOOKUP((IF(LEN(DAY($A6746))&lt;2,0&amp;DAY($A6746),DAY($A6746))&amp;IF(LEN(MONTH($A6746))&lt;2,0&amp;MONTH($A6746),MONTH($A6746))), Prazniki[[#All],[DanMesec]:[Dela prosto]], 3,FALSE), "")</f>
        <v/>
      </c>
      <c r="D6746" s="2" t="str">
        <f t="shared" si="843"/>
        <v/>
      </c>
      <c r="E6746" s="2" t="str">
        <f t="shared" si="844"/>
        <v/>
      </c>
      <c r="F6746" s="2">
        <f t="shared" si="845"/>
        <v>0</v>
      </c>
      <c r="G6746" s="2" t="str">
        <f t="shared" si="840"/>
        <v/>
      </c>
      <c r="H6746" s="2">
        <f>IFERROR(VLOOKUP((IF(LEN(DAY($A6746))&lt;2,0&amp;DAY($A6746),DAY($A6746))&amp;IF(LEN(MONTH($A6746))&lt;2,0&amp;MONTH($A6746),MONTH($A6746))), Prazniki[[#All],[DanMesec]:[Dela prosto]], 4,FALSE), 0)</f>
        <v>0</v>
      </c>
      <c r="I6746" s="2">
        <f t="shared" si="846"/>
        <v>0</v>
      </c>
      <c r="J6746" s="2">
        <f t="shared" si="847"/>
        <v>0</v>
      </c>
      <c r="K6746">
        <f t="shared" si="841"/>
        <v>1</v>
      </c>
    </row>
    <row r="6747" spans="1:11" x14ac:dyDescent="0.3">
      <c r="A6747" s="1">
        <v>46924</v>
      </c>
      <c r="B6747">
        <f t="shared" si="842"/>
        <v>0</v>
      </c>
      <c r="C6747" s="2" t="str">
        <f>IFERROR(VLOOKUP((IF(LEN(DAY($A6747))&lt;2,0&amp;DAY($A6747),DAY($A6747))&amp;IF(LEN(MONTH($A6747))&lt;2,0&amp;MONTH($A6747),MONTH($A6747))), Prazniki[[#All],[DanMesec]:[Dela prosto]], 3,FALSE), "")</f>
        <v/>
      </c>
      <c r="D6747" s="2" t="str">
        <f t="shared" si="843"/>
        <v/>
      </c>
      <c r="E6747" s="2" t="str">
        <f t="shared" si="844"/>
        <v/>
      </c>
      <c r="F6747" s="2">
        <f t="shared" si="845"/>
        <v>0</v>
      </c>
      <c r="G6747" s="2" t="str">
        <f t="shared" si="840"/>
        <v/>
      </c>
      <c r="H6747" s="2">
        <f>IFERROR(VLOOKUP((IF(LEN(DAY($A6747))&lt;2,0&amp;DAY($A6747),DAY($A6747))&amp;IF(LEN(MONTH($A6747))&lt;2,0&amp;MONTH($A6747),MONTH($A6747))), Prazniki[[#All],[DanMesec]:[Dela prosto]], 4,FALSE), 0)</f>
        <v>0</v>
      </c>
      <c r="I6747" s="2">
        <f t="shared" si="846"/>
        <v>0</v>
      </c>
      <c r="J6747" s="2">
        <f t="shared" si="847"/>
        <v>0</v>
      </c>
      <c r="K6747">
        <f t="shared" si="841"/>
        <v>1</v>
      </c>
    </row>
    <row r="6748" spans="1:11" x14ac:dyDescent="0.3">
      <c r="A6748" s="1">
        <v>46925</v>
      </c>
      <c r="B6748">
        <f t="shared" si="842"/>
        <v>0</v>
      </c>
      <c r="C6748" s="2" t="str">
        <f>IFERROR(VLOOKUP((IF(LEN(DAY($A6748))&lt;2,0&amp;DAY($A6748),DAY($A6748))&amp;IF(LEN(MONTH($A6748))&lt;2,0&amp;MONTH($A6748),MONTH($A6748))), Prazniki[[#All],[DanMesec]:[Dela prosto]], 3,FALSE), "")</f>
        <v/>
      </c>
      <c r="D6748" s="2" t="str">
        <f t="shared" si="843"/>
        <v/>
      </c>
      <c r="E6748" s="2" t="str">
        <f t="shared" si="844"/>
        <v/>
      </c>
      <c r="F6748" s="2">
        <f t="shared" si="845"/>
        <v>0</v>
      </c>
      <c r="G6748" s="2" t="str">
        <f t="shared" si="840"/>
        <v/>
      </c>
      <c r="H6748" s="2">
        <f>IFERROR(VLOOKUP((IF(LEN(DAY($A6748))&lt;2,0&amp;DAY($A6748),DAY($A6748))&amp;IF(LEN(MONTH($A6748))&lt;2,0&amp;MONTH($A6748),MONTH($A6748))), Prazniki[[#All],[DanMesec]:[Dela prosto]], 4,FALSE), 0)</f>
        <v>0</v>
      </c>
      <c r="I6748" s="2">
        <f t="shared" si="846"/>
        <v>0</v>
      </c>
      <c r="J6748" s="2">
        <f t="shared" si="847"/>
        <v>0</v>
      </c>
      <c r="K6748">
        <f t="shared" si="841"/>
        <v>1</v>
      </c>
    </row>
    <row r="6749" spans="1:11" x14ac:dyDescent="0.3">
      <c r="A6749" s="1">
        <v>46926</v>
      </c>
      <c r="B6749">
        <f t="shared" si="842"/>
        <v>0</v>
      </c>
      <c r="C6749" s="2" t="str">
        <f>IFERROR(VLOOKUP((IF(LEN(DAY($A6749))&lt;2,0&amp;DAY($A6749),DAY($A6749))&amp;IF(LEN(MONTH($A6749))&lt;2,0&amp;MONTH($A6749),MONTH($A6749))), Prazniki[[#All],[DanMesec]:[Dela prosto]], 3,FALSE), "")</f>
        <v/>
      </c>
      <c r="D6749" s="2" t="str">
        <f t="shared" si="843"/>
        <v/>
      </c>
      <c r="E6749" s="2" t="str">
        <f t="shared" si="844"/>
        <v/>
      </c>
      <c r="F6749" s="2">
        <f t="shared" si="845"/>
        <v>0</v>
      </c>
      <c r="G6749" s="2" t="str">
        <f t="shared" si="840"/>
        <v/>
      </c>
      <c r="H6749" s="2">
        <f>IFERROR(VLOOKUP((IF(LEN(DAY($A6749))&lt;2,0&amp;DAY($A6749),DAY($A6749))&amp;IF(LEN(MONTH($A6749))&lt;2,0&amp;MONTH($A6749),MONTH($A6749))), Prazniki[[#All],[DanMesec]:[Dela prosto]], 4,FALSE), 0)</f>
        <v>0</v>
      </c>
      <c r="I6749" s="2">
        <f t="shared" si="846"/>
        <v>0</v>
      </c>
      <c r="J6749" s="2">
        <f t="shared" si="847"/>
        <v>0</v>
      </c>
      <c r="K6749">
        <f t="shared" si="841"/>
        <v>1</v>
      </c>
    </row>
    <row r="6750" spans="1:11" x14ac:dyDescent="0.3">
      <c r="A6750" s="1">
        <v>46927</v>
      </c>
      <c r="B6750">
        <f t="shared" si="842"/>
        <v>0</v>
      </c>
      <c r="C6750" s="2" t="str">
        <f>IFERROR(VLOOKUP((IF(LEN(DAY($A6750))&lt;2,0&amp;DAY($A6750),DAY($A6750))&amp;IF(LEN(MONTH($A6750))&lt;2,0&amp;MONTH($A6750),MONTH($A6750))), Prazniki[[#All],[DanMesec]:[Dela prosto]], 3,FALSE), "")</f>
        <v/>
      </c>
      <c r="D6750" s="2" t="str">
        <f t="shared" si="843"/>
        <v/>
      </c>
      <c r="E6750" s="2" t="str">
        <f t="shared" si="844"/>
        <v/>
      </c>
      <c r="F6750" s="2">
        <f t="shared" si="845"/>
        <v>0</v>
      </c>
      <c r="G6750" s="2" t="str">
        <f t="shared" si="840"/>
        <v/>
      </c>
      <c r="H6750" s="2">
        <f>IFERROR(VLOOKUP((IF(LEN(DAY($A6750))&lt;2,0&amp;DAY($A6750),DAY($A6750))&amp;IF(LEN(MONTH($A6750))&lt;2,0&amp;MONTH($A6750),MONTH($A6750))), Prazniki[[#All],[DanMesec]:[Dela prosto]], 4,FALSE), 0)</f>
        <v>0</v>
      </c>
      <c r="I6750" s="2">
        <f t="shared" si="846"/>
        <v>0</v>
      </c>
      <c r="J6750" s="2">
        <f t="shared" si="847"/>
        <v>0</v>
      </c>
      <c r="K6750">
        <f t="shared" si="841"/>
        <v>1</v>
      </c>
    </row>
    <row r="6751" spans="1:11" x14ac:dyDescent="0.3">
      <c r="A6751" s="1">
        <v>46928</v>
      </c>
      <c r="B6751">
        <f t="shared" si="842"/>
        <v>1</v>
      </c>
      <c r="C6751" s="2" t="str">
        <f>IFERROR(VLOOKUP((IF(LEN(DAY($A6751))&lt;2,0&amp;DAY($A6751),DAY($A6751))&amp;IF(LEN(MONTH($A6751))&lt;2,0&amp;MONTH($A6751),MONTH($A6751))), Prazniki[[#All],[DanMesec]:[Dela prosto]], 3,FALSE), "")</f>
        <v/>
      </c>
      <c r="D6751" s="2" t="str">
        <f t="shared" si="843"/>
        <v/>
      </c>
      <c r="E6751" s="2" t="str">
        <f t="shared" si="844"/>
        <v/>
      </c>
      <c r="F6751" s="2">
        <f t="shared" si="845"/>
        <v>0</v>
      </c>
      <c r="G6751" s="2" t="str">
        <f t="shared" si="840"/>
        <v/>
      </c>
      <c r="H6751" s="2">
        <f>IFERROR(VLOOKUP((IF(LEN(DAY($A6751))&lt;2,0&amp;DAY($A6751),DAY($A6751))&amp;IF(LEN(MONTH($A6751))&lt;2,0&amp;MONTH($A6751),MONTH($A6751))), Prazniki[[#All],[DanMesec]:[Dela prosto]], 4,FALSE), 0)</f>
        <v>0</v>
      </c>
      <c r="I6751" s="2">
        <f t="shared" si="846"/>
        <v>0</v>
      </c>
      <c r="J6751" s="2">
        <f t="shared" si="847"/>
        <v>0</v>
      </c>
      <c r="K6751">
        <f t="shared" si="841"/>
        <v>0</v>
      </c>
    </row>
    <row r="6752" spans="1:11" x14ac:dyDescent="0.3">
      <c r="A6752" s="1">
        <v>46929</v>
      </c>
      <c r="B6752">
        <f t="shared" si="842"/>
        <v>1</v>
      </c>
      <c r="C6752" s="2" t="str">
        <f>IFERROR(VLOOKUP((IF(LEN(DAY($A6752))&lt;2,0&amp;DAY($A6752),DAY($A6752))&amp;IF(LEN(MONTH($A6752))&lt;2,0&amp;MONTH($A6752),MONTH($A6752))), Prazniki[[#All],[DanMesec]:[Dela prosto]], 3,FALSE), "")</f>
        <v>Dan državnosti</v>
      </c>
      <c r="D6752" s="2" t="str">
        <f t="shared" si="843"/>
        <v/>
      </c>
      <c r="E6752" s="2" t="str">
        <f t="shared" si="844"/>
        <v/>
      </c>
      <c r="F6752" s="2">
        <f t="shared" si="845"/>
        <v>1</v>
      </c>
      <c r="G6752" s="2" t="str">
        <f t="shared" si="840"/>
        <v>Dan državnosti</v>
      </c>
      <c r="H6752" s="2">
        <f>IFERROR(VLOOKUP((IF(LEN(DAY($A6752))&lt;2,0&amp;DAY($A6752),DAY($A6752))&amp;IF(LEN(MONTH($A6752))&lt;2,0&amp;MONTH($A6752),MONTH($A6752))), Prazniki[[#All],[DanMesec]:[Dela prosto]], 4,FALSE), 0)</f>
        <v>1</v>
      </c>
      <c r="I6752" s="2">
        <f t="shared" si="846"/>
        <v>0</v>
      </c>
      <c r="J6752" s="2">
        <f t="shared" si="847"/>
        <v>1</v>
      </c>
      <c r="K6752">
        <f t="shared" si="841"/>
        <v>0</v>
      </c>
    </row>
    <row r="6753" spans="1:11" x14ac:dyDescent="0.3">
      <c r="A6753" s="1">
        <v>46930</v>
      </c>
      <c r="B6753">
        <f t="shared" si="842"/>
        <v>0</v>
      </c>
      <c r="C6753" s="2" t="str">
        <f>IFERROR(VLOOKUP((IF(LEN(DAY($A6753))&lt;2,0&amp;DAY($A6753),DAY($A6753))&amp;IF(LEN(MONTH($A6753))&lt;2,0&amp;MONTH($A6753),MONTH($A6753))), Prazniki[[#All],[DanMesec]:[Dela prosto]], 3,FALSE), "")</f>
        <v/>
      </c>
      <c r="D6753" s="2" t="str">
        <f t="shared" si="843"/>
        <v/>
      </c>
      <c r="E6753" s="2" t="str">
        <f t="shared" si="844"/>
        <v/>
      </c>
      <c r="F6753" s="2">
        <f t="shared" si="845"/>
        <v>0</v>
      </c>
      <c r="G6753" s="2" t="str">
        <f t="shared" si="840"/>
        <v/>
      </c>
      <c r="H6753" s="2">
        <f>IFERROR(VLOOKUP((IF(LEN(DAY($A6753))&lt;2,0&amp;DAY($A6753),DAY($A6753))&amp;IF(LEN(MONTH($A6753))&lt;2,0&amp;MONTH($A6753),MONTH($A6753))), Prazniki[[#All],[DanMesec]:[Dela prosto]], 4,FALSE), 0)</f>
        <v>0</v>
      </c>
      <c r="I6753" s="2">
        <f t="shared" si="846"/>
        <v>0</v>
      </c>
      <c r="J6753" s="2">
        <f t="shared" si="847"/>
        <v>0</v>
      </c>
      <c r="K6753">
        <f t="shared" si="841"/>
        <v>1</v>
      </c>
    </row>
    <row r="6754" spans="1:11" x14ac:dyDescent="0.3">
      <c r="A6754" s="1">
        <v>46931</v>
      </c>
      <c r="B6754">
        <f t="shared" si="842"/>
        <v>0</v>
      </c>
      <c r="C6754" s="2" t="str">
        <f>IFERROR(VLOOKUP((IF(LEN(DAY($A6754))&lt;2,0&amp;DAY($A6754),DAY($A6754))&amp;IF(LEN(MONTH($A6754))&lt;2,0&amp;MONTH($A6754),MONTH($A6754))), Prazniki[[#All],[DanMesec]:[Dela prosto]], 3,FALSE), "")</f>
        <v/>
      </c>
      <c r="D6754" s="2" t="str">
        <f t="shared" si="843"/>
        <v/>
      </c>
      <c r="E6754" s="2" t="str">
        <f t="shared" si="844"/>
        <v/>
      </c>
      <c r="F6754" s="2">
        <f t="shared" si="845"/>
        <v>0</v>
      </c>
      <c r="G6754" s="2" t="str">
        <f t="shared" si="840"/>
        <v/>
      </c>
      <c r="H6754" s="2">
        <f>IFERROR(VLOOKUP((IF(LEN(DAY($A6754))&lt;2,0&amp;DAY($A6754),DAY($A6754))&amp;IF(LEN(MONTH($A6754))&lt;2,0&amp;MONTH($A6754),MONTH($A6754))), Prazniki[[#All],[DanMesec]:[Dela prosto]], 4,FALSE), 0)</f>
        <v>0</v>
      </c>
      <c r="I6754" s="2">
        <f t="shared" si="846"/>
        <v>0</v>
      </c>
      <c r="J6754" s="2">
        <f t="shared" si="847"/>
        <v>0</v>
      </c>
      <c r="K6754">
        <f t="shared" si="841"/>
        <v>1</v>
      </c>
    </row>
    <row r="6755" spans="1:11" x14ac:dyDescent="0.3">
      <c r="A6755" s="1">
        <v>46932</v>
      </c>
      <c r="B6755">
        <f t="shared" si="842"/>
        <v>0</v>
      </c>
      <c r="C6755" s="2" t="str">
        <f>IFERROR(VLOOKUP((IF(LEN(DAY($A6755))&lt;2,0&amp;DAY($A6755),DAY($A6755))&amp;IF(LEN(MONTH($A6755))&lt;2,0&amp;MONTH($A6755),MONTH($A6755))), Prazniki[[#All],[DanMesec]:[Dela prosto]], 3,FALSE), "")</f>
        <v/>
      </c>
      <c r="D6755" s="2" t="str">
        <f t="shared" si="843"/>
        <v/>
      </c>
      <c r="E6755" s="2" t="str">
        <f t="shared" si="844"/>
        <v/>
      </c>
      <c r="F6755" s="2">
        <f t="shared" si="845"/>
        <v>0</v>
      </c>
      <c r="G6755" s="2" t="str">
        <f t="shared" si="840"/>
        <v/>
      </c>
      <c r="H6755" s="2">
        <f>IFERROR(VLOOKUP((IF(LEN(DAY($A6755))&lt;2,0&amp;DAY($A6755),DAY($A6755))&amp;IF(LEN(MONTH($A6755))&lt;2,0&amp;MONTH($A6755),MONTH($A6755))), Prazniki[[#All],[DanMesec]:[Dela prosto]], 4,FALSE), 0)</f>
        <v>0</v>
      </c>
      <c r="I6755" s="2">
        <f t="shared" si="846"/>
        <v>0</v>
      </c>
      <c r="J6755" s="2">
        <f t="shared" si="847"/>
        <v>0</v>
      </c>
      <c r="K6755">
        <f t="shared" si="841"/>
        <v>1</v>
      </c>
    </row>
    <row r="6756" spans="1:11" x14ac:dyDescent="0.3">
      <c r="A6756" s="1">
        <v>46933</v>
      </c>
      <c r="B6756">
        <f t="shared" si="842"/>
        <v>0</v>
      </c>
      <c r="C6756" s="2" t="str">
        <f>IFERROR(VLOOKUP((IF(LEN(DAY($A6756))&lt;2,0&amp;DAY($A6756),DAY($A6756))&amp;IF(LEN(MONTH($A6756))&lt;2,0&amp;MONTH($A6756),MONTH($A6756))), Prazniki[[#All],[DanMesec]:[Dela prosto]], 3,FALSE), "")</f>
        <v/>
      </c>
      <c r="D6756" s="2" t="str">
        <f t="shared" si="843"/>
        <v/>
      </c>
      <c r="E6756" s="2" t="str">
        <f t="shared" si="844"/>
        <v/>
      </c>
      <c r="F6756" s="2">
        <f t="shared" si="845"/>
        <v>0</v>
      </c>
      <c r="G6756" s="2" t="str">
        <f t="shared" si="840"/>
        <v/>
      </c>
      <c r="H6756" s="2">
        <f>IFERROR(VLOOKUP((IF(LEN(DAY($A6756))&lt;2,0&amp;DAY($A6756),DAY($A6756))&amp;IF(LEN(MONTH($A6756))&lt;2,0&amp;MONTH($A6756),MONTH($A6756))), Prazniki[[#All],[DanMesec]:[Dela prosto]], 4,FALSE), 0)</f>
        <v>0</v>
      </c>
      <c r="I6756" s="2">
        <f t="shared" si="846"/>
        <v>0</v>
      </c>
      <c r="J6756" s="2">
        <f t="shared" si="847"/>
        <v>0</v>
      </c>
      <c r="K6756">
        <f t="shared" si="841"/>
        <v>1</v>
      </c>
    </row>
    <row r="6757" spans="1:11" x14ac:dyDescent="0.3">
      <c r="A6757" s="1">
        <v>46934</v>
      </c>
      <c r="B6757">
        <f t="shared" si="842"/>
        <v>0</v>
      </c>
      <c r="C6757" s="2" t="str">
        <f>IFERROR(VLOOKUP((IF(LEN(DAY($A6757))&lt;2,0&amp;DAY($A6757),DAY($A6757))&amp;IF(LEN(MONTH($A6757))&lt;2,0&amp;MONTH($A6757),MONTH($A6757))), Prazniki[[#All],[DanMesec]:[Dela prosto]], 3,FALSE), "")</f>
        <v/>
      </c>
      <c r="D6757" s="2" t="str">
        <f t="shared" si="843"/>
        <v/>
      </c>
      <c r="E6757" s="2" t="str">
        <f t="shared" si="844"/>
        <v/>
      </c>
      <c r="F6757" s="2">
        <f t="shared" si="845"/>
        <v>0</v>
      </c>
      <c r="G6757" s="2" t="str">
        <f t="shared" si="840"/>
        <v/>
      </c>
      <c r="H6757" s="2">
        <f>IFERROR(VLOOKUP((IF(LEN(DAY($A6757))&lt;2,0&amp;DAY($A6757),DAY($A6757))&amp;IF(LEN(MONTH($A6757))&lt;2,0&amp;MONTH($A6757),MONTH($A6757))), Prazniki[[#All],[DanMesec]:[Dela prosto]], 4,FALSE), 0)</f>
        <v>0</v>
      </c>
      <c r="I6757" s="2">
        <f t="shared" si="846"/>
        <v>0</v>
      </c>
      <c r="J6757" s="2">
        <f t="shared" si="847"/>
        <v>0</v>
      </c>
      <c r="K6757">
        <f t="shared" si="841"/>
        <v>1</v>
      </c>
    </row>
    <row r="6758" spans="1:11" x14ac:dyDescent="0.3">
      <c r="A6758" s="1">
        <v>46935</v>
      </c>
      <c r="B6758">
        <f t="shared" si="842"/>
        <v>1</v>
      </c>
      <c r="C6758" s="2" t="str">
        <f>IFERROR(VLOOKUP((IF(LEN(DAY($A6758))&lt;2,0&amp;DAY($A6758),DAY($A6758))&amp;IF(LEN(MONTH($A6758))&lt;2,0&amp;MONTH($A6758),MONTH($A6758))), Prazniki[[#All],[DanMesec]:[Dela prosto]], 3,FALSE), "")</f>
        <v/>
      </c>
      <c r="D6758" s="2" t="str">
        <f t="shared" si="843"/>
        <v/>
      </c>
      <c r="E6758" s="2" t="str">
        <f t="shared" si="844"/>
        <v/>
      </c>
      <c r="F6758" s="2">
        <f t="shared" si="845"/>
        <v>0</v>
      </c>
      <c r="G6758" s="2" t="str">
        <f t="shared" si="840"/>
        <v/>
      </c>
      <c r="H6758" s="2">
        <f>IFERROR(VLOOKUP((IF(LEN(DAY($A6758))&lt;2,0&amp;DAY($A6758),DAY($A6758))&amp;IF(LEN(MONTH($A6758))&lt;2,0&amp;MONTH($A6758),MONTH($A6758))), Prazniki[[#All],[DanMesec]:[Dela prosto]], 4,FALSE), 0)</f>
        <v>0</v>
      </c>
      <c r="I6758" s="2">
        <f t="shared" si="846"/>
        <v>0</v>
      </c>
      <c r="J6758" s="2">
        <f t="shared" si="847"/>
        <v>0</v>
      </c>
      <c r="K6758">
        <f t="shared" si="841"/>
        <v>0</v>
      </c>
    </row>
    <row r="6759" spans="1:11" x14ac:dyDescent="0.3">
      <c r="A6759" s="1">
        <v>46936</v>
      </c>
      <c r="B6759">
        <f t="shared" si="842"/>
        <v>1</v>
      </c>
      <c r="C6759" s="2" t="str">
        <f>IFERROR(VLOOKUP((IF(LEN(DAY($A6759))&lt;2,0&amp;DAY($A6759),DAY($A6759))&amp;IF(LEN(MONTH($A6759))&lt;2,0&amp;MONTH($A6759),MONTH($A6759))), Prazniki[[#All],[DanMesec]:[Dela prosto]], 3,FALSE), "")</f>
        <v/>
      </c>
      <c r="D6759" s="2" t="str">
        <f t="shared" si="843"/>
        <v/>
      </c>
      <c r="E6759" s="2" t="str">
        <f t="shared" si="844"/>
        <v/>
      </c>
      <c r="F6759" s="2">
        <f t="shared" si="845"/>
        <v>0</v>
      </c>
      <c r="G6759" s="2" t="str">
        <f t="shared" si="840"/>
        <v/>
      </c>
      <c r="H6759" s="2">
        <f>IFERROR(VLOOKUP((IF(LEN(DAY($A6759))&lt;2,0&amp;DAY($A6759),DAY($A6759))&amp;IF(LEN(MONTH($A6759))&lt;2,0&amp;MONTH($A6759),MONTH($A6759))), Prazniki[[#All],[DanMesec]:[Dela prosto]], 4,FALSE), 0)</f>
        <v>0</v>
      </c>
      <c r="I6759" s="2">
        <f t="shared" si="846"/>
        <v>0</v>
      </c>
      <c r="J6759" s="2">
        <f t="shared" si="847"/>
        <v>0</v>
      </c>
      <c r="K6759">
        <f t="shared" si="841"/>
        <v>0</v>
      </c>
    </row>
    <row r="6760" spans="1:11" x14ac:dyDescent="0.3">
      <c r="A6760" s="1">
        <v>46937</v>
      </c>
      <c r="B6760">
        <f t="shared" si="842"/>
        <v>0</v>
      </c>
      <c r="C6760" s="2" t="str">
        <f>IFERROR(VLOOKUP((IF(LEN(DAY($A6760))&lt;2,0&amp;DAY($A6760),DAY($A6760))&amp;IF(LEN(MONTH($A6760))&lt;2,0&amp;MONTH($A6760),MONTH($A6760))), Prazniki[[#All],[DanMesec]:[Dela prosto]], 3,FALSE), "")</f>
        <v/>
      </c>
      <c r="D6760" s="2" t="str">
        <f t="shared" si="843"/>
        <v/>
      </c>
      <c r="E6760" s="2" t="str">
        <f t="shared" si="844"/>
        <v/>
      </c>
      <c r="F6760" s="2">
        <f t="shared" si="845"/>
        <v>0</v>
      </c>
      <c r="G6760" s="2" t="str">
        <f t="shared" si="840"/>
        <v/>
      </c>
      <c r="H6760" s="2">
        <f>IFERROR(VLOOKUP((IF(LEN(DAY($A6760))&lt;2,0&amp;DAY($A6760),DAY($A6760))&amp;IF(LEN(MONTH($A6760))&lt;2,0&amp;MONTH($A6760),MONTH($A6760))), Prazniki[[#All],[DanMesec]:[Dela prosto]], 4,FALSE), 0)</f>
        <v>0</v>
      </c>
      <c r="I6760" s="2">
        <f t="shared" si="846"/>
        <v>0</v>
      </c>
      <c r="J6760" s="2">
        <f t="shared" si="847"/>
        <v>0</v>
      </c>
      <c r="K6760">
        <f t="shared" si="841"/>
        <v>1</v>
      </c>
    </row>
    <row r="6761" spans="1:11" x14ac:dyDescent="0.3">
      <c r="A6761" s="1">
        <v>46938</v>
      </c>
      <c r="B6761">
        <f t="shared" si="842"/>
        <v>0</v>
      </c>
      <c r="C6761" s="2" t="str">
        <f>IFERROR(VLOOKUP((IF(LEN(DAY($A6761))&lt;2,0&amp;DAY($A6761),DAY($A6761))&amp;IF(LEN(MONTH($A6761))&lt;2,0&amp;MONTH($A6761),MONTH($A6761))), Prazniki[[#All],[DanMesec]:[Dela prosto]], 3,FALSE), "")</f>
        <v/>
      </c>
      <c r="D6761" s="2" t="str">
        <f t="shared" si="843"/>
        <v/>
      </c>
      <c r="E6761" s="2" t="str">
        <f t="shared" si="844"/>
        <v/>
      </c>
      <c r="F6761" s="2">
        <f t="shared" si="845"/>
        <v>0</v>
      </c>
      <c r="G6761" s="2" t="str">
        <f t="shared" si="840"/>
        <v/>
      </c>
      <c r="H6761" s="2">
        <f>IFERROR(VLOOKUP((IF(LEN(DAY($A6761))&lt;2,0&amp;DAY($A6761),DAY($A6761))&amp;IF(LEN(MONTH($A6761))&lt;2,0&amp;MONTH($A6761),MONTH($A6761))), Prazniki[[#All],[DanMesec]:[Dela prosto]], 4,FALSE), 0)</f>
        <v>0</v>
      </c>
      <c r="I6761" s="2">
        <f t="shared" si="846"/>
        <v>0</v>
      </c>
      <c r="J6761" s="2">
        <f t="shared" si="847"/>
        <v>0</v>
      </c>
      <c r="K6761">
        <f t="shared" si="841"/>
        <v>1</v>
      </c>
    </row>
    <row r="6762" spans="1:11" x14ac:dyDescent="0.3">
      <c r="A6762" s="1">
        <v>46939</v>
      </c>
      <c r="B6762">
        <f t="shared" si="842"/>
        <v>0</v>
      </c>
      <c r="C6762" s="2" t="str">
        <f>IFERROR(VLOOKUP((IF(LEN(DAY($A6762))&lt;2,0&amp;DAY($A6762),DAY($A6762))&amp;IF(LEN(MONTH($A6762))&lt;2,0&amp;MONTH($A6762),MONTH($A6762))), Prazniki[[#All],[DanMesec]:[Dela prosto]], 3,FALSE), "")</f>
        <v/>
      </c>
      <c r="D6762" s="2" t="str">
        <f t="shared" si="843"/>
        <v/>
      </c>
      <c r="E6762" s="2" t="str">
        <f t="shared" si="844"/>
        <v/>
      </c>
      <c r="F6762" s="2">
        <f t="shared" si="845"/>
        <v>0</v>
      </c>
      <c r="G6762" s="2" t="str">
        <f t="shared" si="840"/>
        <v/>
      </c>
      <c r="H6762" s="2">
        <f>IFERROR(VLOOKUP((IF(LEN(DAY($A6762))&lt;2,0&amp;DAY($A6762),DAY($A6762))&amp;IF(LEN(MONTH($A6762))&lt;2,0&amp;MONTH($A6762),MONTH($A6762))), Prazniki[[#All],[DanMesec]:[Dela prosto]], 4,FALSE), 0)</f>
        <v>0</v>
      </c>
      <c r="I6762" s="2">
        <f t="shared" si="846"/>
        <v>0</v>
      </c>
      <c r="J6762" s="2">
        <f t="shared" si="847"/>
        <v>0</v>
      </c>
      <c r="K6762">
        <f t="shared" si="841"/>
        <v>1</v>
      </c>
    </row>
    <row r="6763" spans="1:11" x14ac:dyDescent="0.3">
      <c r="A6763" s="1">
        <v>46940</v>
      </c>
      <c r="B6763">
        <f t="shared" si="842"/>
        <v>0</v>
      </c>
      <c r="C6763" s="2" t="str">
        <f>IFERROR(VLOOKUP((IF(LEN(DAY($A6763))&lt;2,0&amp;DAY($A6763),DAY($A6763))&amp;IF(LEN(MONTH($A6763))&lt;2,0&amp;MONTH($A6763),MONTH($A6763))), Prazniki[[#All],[DanMesec]:[Dela prosto]], 3,FALSE), "")</f>
        <v/>
      </c>
      <c r="D6763" s="2" t="str">
        <f t="shared" si="843"/>
        <v/>
      </c>
      <c r="E6763" s="2" t="str">
        <f t="shared" si="844"/>
        <v/>
      </c>
      <c r="F6763" s="2">
        <f t="shared" si="845"/>
        <v>0</v>
      </c>
      <c r="G6763" s="2" t="str">
        <f t="shared" si="840"/>
        <v/>
      </c>
      <c r="H6763" s="2">
        <f>IFERROR(VLOOKUP((IF(LEN(DAY($A6763))&lt;2,0&amp;DAY($A6763),DAY($A6763))&amp;IF(LEN(MONTH($A6763))&lt;2,0&amp;MONTH($A6763),MONTH($A6763))), Prazniki[[#All],[DanMesec]:[Dela prosto]], 4,FALSE), 0)</f>
        <v>0</v>
      </c>
      <c r="I6763" s="2">
        <f t="shared" si="846"/>
        <v>0</v>
      </c>
      <c r="J6763" s="2">
        <f t="shared" si="847"/>
        <v>0</v>
      </c>
      <c r="K6763">
        <f t="shared" si="841"/>
        <v>1</v>
      </c>
    </row>
    <row r="6764" spans="1:11" x14ac:dyDescent="0.3">
      <c r="A6764" s="1">
        <v>46941</v>
      </c>
      <c r="B6764">
        <f t="shared" si="842"/>
        <v>0</v>
      </c>
      <c r="C6764" s="2" t="str">
        <f>IFERROR(VLOOKUP((IF(LEN(DAY($A6764))&lt;2,0&amp;DAY($A6764),DAY($A6764))&amp;IF(LEN(MONTH($A6764))&lt;2,0&amp;MONTH($A6764),MONTH($A6764))), Prazniki[[#All],[DanMesec]:[Dela prosto]], 3,FALSE), "")</f>
        <v/>
      </c>
      <c r="D6764" s="2" t="str">
        <f t="shared" si="843"/>
        <v/>
      </c>
      <c r="E6764" s="2" t="str">
        <f t="shared" si="844"/>
        <v/>
      </c>
      <c r="F6764" s="2">
        <f t="shared" si="845"/>
        <v>0</v>
      </c>
      <c r="G6764" s="2" t="str">
        <f t="shared" si="840"/>
        <v/>
      </c>
      <c r="H6764" s="2">
        <f>IFERROR(VLOOKUP((IF(LEN(DAY($A6764))&lt;2,0&amp;DAY($A6764),DAY($A6764))&amp;IF(LEN(MONTH($A6764))&lt;2,0&amp;MONTH($A6764),MONTH($A6764))), Prazniki[[#All],[DanMesec]:[Dela prosto]], 4,FALSE), 0)</f>
        <v>0</v>
      </c>
      <c r="I6764" s="2">
        <f t="shared" si="846"/>
        <v>0</v>
      </c>
      <c r="J6764" s="2">
        <f t="shared" si="847"/>
        <v>0</v>
      </c>
      <c r="K6764">
        <f t="shared" si="841"/>
        <v>1</v>
      </c>
    </row>
    <row r="6765" spans="1:11" x14ac:dyDescent="0.3">
      <c r="A6765" s="1">
        <v>46942</v>
      </c>
      <c r="B6765">
        <f t="shared" si="842"/>
        <v>1</v>
      </c>
      <c r="C6765" s="2" t="str">
        <f>IFERROR(VLOOKUP((IF(LEN(DAY($A6765))&lt;2,0&amp;DAY($A6765),DAY($A6765))&amp;IF(LEN(MONTH($A6765))&lt;2,0&amp;MONTH($A6765),MONTH($A6765))), Prazniki[[#All],[DanMesec]:[Dela prosto]], 3,FALSE), "")</f>
        <v/>
      </c>
      <c r="D6765" s="2" t="str">
        <f t="shared" si="843"/>
        <v/>
      </c>
      <c r="E6765" s="2" t="str">
        <f t="shared" si="844"/>
        <v/>
      </c>
      <c r="F6765" s="2">
        <f t="shared" si="845"/>
        <v>0</v>
      </c>
      <c r="G6765" s="2" t="str">
        <f t="shared" si="840"/>
        <v/>
      </c>
      <c r="H6765" s="2">
        <f>IFERROR(VLOOKUP((IF(LEN(DAY($A6765))&lt;2,0&amp;DAY($A6765),DAY($A6765))&amp;IF(LEN(MONTH($A6765))&lt;2,0&amp;MONTH($A6765),MONTH($A6765))), Prazniki[[#All],[DanMesec]:[Dela prosto]], 4,FALSE), 0)</f>
        <v>0</v>
      </c>
      <c r="I6765" s="2">
        <f t="shared" si="846"/>
        <v>0</v>
      </c>
      <c r="J6765" s="2">
        <f t="shared" si="847"/>
        <v>0</v>
      </c>
      <c r="K6765">
        <f t="shared" si="841"/>
        <v>0</v>
      </c>
    </row>
    <row r="6766" spans="1:11" x14ac:dyDescent="0.3">
      <c r="A6766" s="1">
        <v>46943</v>
      </c>
      <c r="B6766">
        <f t="shared" si="842"/>
        <v>1</v>
      </c>
      <c r="C6766" s="2" t="str">
        <f>IFERROR(VLOOKUP((IF(LEN(DAY($A6766))&lt;2,0&amp;DAY($A6766),DAY($A6766))&amp;IF(LEN(MONTH($A6766))&lt;2,0&amp;MONTH($A6766),MONTH($A6766))), Prazniki[[#All],[DanMesec]:[Dela prosto]], 3,FALSE), "")</f>
        <v/>
      </c>
      <c r="D6766" s="2" t="str">
        <f t="shared" si="843"/>
        <v/>
      </c>
      <c r="E6766" s="2" t="str">
        <f t="shared" si="844"/>
        <v/>
      </c>
      <c r="F6766" s="2">
        <f t="shared" si="845"/>
        <v>0</v>
      </c>
      <c r="G6766" s="2" t="str">
        <f t="shared" si="840"/>
        <v/>
      </c>
      <c r="H6766" s="2">
        <f>IFERROR(VLOOKUP((IF(LEN(DAY($A6766))&lt;2,0&amp;DAY($A6766),DAY($A6766))&amp;IF(LEN(MONTH($A6766))&lt;2,0&amp;MONTH($A6766),MONTH($A6766))), Prazniki[[#All],[DanMesec]:[Dela prosto]], 4,FALSE), 0)</f>
        <v>0</v>
      </c>
      <c r="I6766" s="2">
        <f t="shared" si="846"/>
        <v>0</v>
      </c>
      <c r="J6766" s="2">
        <f t="shared" si="847"/>
        <v>0</v>
      </c>
      <c r="K6766">
        <f t="shared" si="841"/>
        <v>0</v>
      </c>
    </row>
    <row r="6767" spans="1:11" x14ac:dyDescent="0.3">
      <c r="A6767" s="1">
        <v>46944</v>
      </c>
      <c r="B6767">
        <f t="shared" si="842"/>
        <v>0</v>
      </c>
      <c r="C6767" s="2" t="str">
        <f>IFERROR(VLOOKUP((IF(LEN(DAY($A6767))&lt;2,0&amp;DAY($A6767),DAY($A6767))&amp;IF(LEN(MONTH($A6767))&lt;2,0&amp;MONTH($A6767),MONTH($A6767))), Prazniki[[#All],[DanMesec]:[Dela prosto]], 3,FALSE), "")</f>
        <v/>
      </c>
      <c r="D6767" s="2" t="str">
        <f t="shared" si="843"/>
        <v/>
      </c>
      <c r="E6767" s="2" t="str">
        <f t="shared" si="844"/>
        <v/>
      </c>
      <c r="F6767" s="2">
        <f t="shared" si="845"/>
        <v>0</v>
      </c>
      <c r="G6767" s="2" t="str">
        <f t="shared" si="840"/>
        <v/>
      </c>
      <c r="H6767" s="2">
        <f>IFERROR(VLOOKUP((IF(LEN(DAY($A6767))&lt;2,0&amp;DAY($A6767),DAY($A6767))&amp;IF(LEN(MONTH($A6767))&lt;2,0&amp;MONTH($A6767),MONTH($A6767))), Prazniki[[#All],[DanMesec]:[Dela prosto]], 4,FALSE), 0)</f>
        <v>0</v>
      </c>
      <c r="I6767" s="2">
        <f t="shared" si="846"/>
        <v>0</v>
      </c>
      <c r="J6767" s="2">
        <f t="shared" si="847"/>
        <v>0</v>
      </c>
      <c r="K6767">
        <f t="shared" si="841"/>
        <v>1</v>
      </c>
    </row>
    <row r="6768" spans="1:11" x14ac:dyDescent="0.3">
      <c r="A6768" s="1">
        <v>46945</v>
      </c>
      <c r="B6768">
        <f t="shared" si="842"/>
        <v>0</v>
      </c>
      <c r="C6768" s="2" t="str">
        <f>IFERROR(VLOOKUP((IF(LEN(DAY($A6768))&lt;2,0&amp;DAY($A6768),DAY($A6768))&amp;IF(LEN(MONTH($A6768))&lt;2,0&amp;MONTH($A6768),MONTH($A6768))), Prazniki[[#All],[DanMesec]:[Dela prosto]], 3,FALSE), "")</f>
        <v/>
      </c>
      <c r="D6768" s="2" t="str">
        <f t="shared" si="843"/>
        <v/>
      </c>
      <c r="E6768" s="2" t="str">
        <f t="shared" si="844"/>
        <v/>
      </c>
      <c r="F6768" s="2">
        <f t="shared" si="845"/>
        <v>0</v>
      </c>
      <c r="G6768" s="2" t="str">
        <f t="shared" si="840"/>
        <v/>
      </c>
      <c r="H6768" s="2">
        <f>IFERROR(VLOOKUP((IF(LEN(DAY($A6768))&lt;2,0&amp;DAY($A6768),DAY($A6768))&amp;IF(LEN(MONTH($A6768))&lt;2,0&amp;MONTH($A6768),MONTH($A6768))), Prazniki[[#All],[DanMesec]:[Dela prosto]], 4,FALSE), 0)</f>
        <v>0</v>
      </c>
      <c r="I6768" s="2">
        <f t="shared" si="846"/>
        <v>0</v>
      </c>
      <c r="J6768" s="2">
        <f t="shared" si="847"/>
        <v>0</v>
      </c>
      <c r="K6768">
        <f t="shared" si="841"/>
        <v>1</v>
      </c>
    </row>
    <row r="6769" spans="1:11" x14ac:dyDescent="0.3">
      <c r="A6769" s="1">
        <v>46946</v>
      </c>
      <c r="B6769">
        <f t="shared" si="842"/>
        <v>0</v>
      </c>
      <c r="C6769" s="2" t="str">
        <f>IFERROR(VLOOKUP((IF(LEN(DAY($A6769))&lt;2,0&amp;DAY($A6769),DAY($A6769))&amp;IF(LEN(MONTH($A6769))&lt;2,0&amp;MONTH($A6769),MONTH($A6769))), Prazniki[[#All],[DanMesec]:[Dela prosto]], 3,FALSE), "")</f>
        <v/>
      </c>
      <c r="D6769" s="2" t="str">
        <f t="shared" si="843"/>
        <v/>
      </c>
      <c r="E6769" s="2" t="str">
        <f t="shared" si="844"/>
        <v/>
      </c>
      <c r="F6769" s="2">
        <f t="shared" si="845"/>
        <v>0</v>
      </c>
      <c r="G6769" s="2" t="str">
        <f t="shared" si="840"/>
        <v/>
      </c>
      <c r="H6769" s="2">
        <f>IFERROR(VLOOKUP((IF(LEN(DAY($A6769))&lt;2,0&amp;DAY($A6769),DAY($A6769))&amp;IF(LEN(MONTH($A6769))&lt;2,0&amp;MONTH($A6769),MONTH($A6769))), Prazniki[[#All],[DanMesec]:[Dela prosto]], 4,FALSE), 0)</f>
        <v>0</v>
      </c>
      <c r="I6769" s="2">
        <f t="shared" si="846"/>
        <v>0</v>
      </c>
      <c r="J6769" s="2">
        <f t="shared" si="847"/>
        <v>0</v>
      </c>
      <c r="K6769">
        <f t="shared" si="841"/>
        <v>1</v>
      </c>
    </row>
    <row r="6770" spans="1:11" x14ac:dyDescent="0.3">
      <c r="A6770" s="1">
        <v>46947</v>
      </c>
      <c r="B6770">
        <f t="shared" si="842"/>
        <v>0</v>
      </c>
      <c r="C6770" s="2" t="str">
        <f>IFERROR(VLOOKUP((IF(LEN(DAY($A6770))&lt;2,0&amp;DAY($A6770),DAY($A6770))&amp;IF(LEN(MONTH($A6770))&lt;2,0&amp;MONTH($A6770),MONTH($A6770))), Prazniki[[#All],[DanMesec]:[Dela prosto]], 3,FALSE), "")</f>
        <v/>
      </c>
      <c r="D6770" s="2" t="str">
        <f t="shared" si="843"/>
        <v/>
      </c>
      <c r="E6770" s="2" t="str">
        <f t="shared" si="844"/>
        <v/>
      </c>
      <c r="F6770" s="2">
        <f t="shared" si="845"/>
        <v>0</v>
      </c>
      <c r="G6770" s="2" t="str">
        <f t="shared" si="840"/>
        <v/>
      </c>
      <c r="H6770" s="2">
        <f>IFERROR(VLOOKUP((IF(LEN(DAY($A6770))&lt;2,0&amp;DAY($A6770),DAY($A6770))&amp;IF(LEN(MONTH($A6770))&lt;2,0&amp;MONTH($A6770),MONTH($A6770))), Prazniki[[#All],[DanMesec]:[Dela prosto]], 4,FALSE), 0)</f>
        <v>0</v>
      </c>
      <c r="I6770" s="2">
        <f t="shared" si="846"/>
        <v>0</v>
      </c>
      <c r="J6770" s="2">
        <f t="shared" si="847"/>
        <v>0</v>
      </c>
      <c r="K6770">
        <f t="shared" si="841"/>
        <v>1</v>
      </c>
    </row>
    <row r="6771" spans="1:11" x14ac:dyDescent="0.3">
      <c r="A6771" s="1">
        <v>46948</v>
      </c>
      <c r="B6771">
        <f t="shared" si="842"/>
        <v>0</v>
      </c>
      <c r="C6771" s="2" t="str">
        <f>IFERROR(VLOOKUP((IF(LEN(DAY($A6771))&lt;2,0&amp;DAY($A6771),DAY($A6771))&amp;IF(LEN(MONTH($A6771))&lt;2,0&amp;MONTH($A6771),MONTH($A6771))), Prazniki[[#All],[DanMesec]:[Dela prosto]], 3,FALSE), "")</f>
        <v/>
      </c>
      <c r="D6771" s="2" t="str">
        <f t="shared" si="843"/>
        <v/>
      </c>
      <c r="E6771" s="2" t="str">
        <f t="shared" si="844"/>
        <v/>
      </c>
      <c r="F6771" s="2">
        <f t="shared" si="845"/>
        <v>0</v>
      </c>
      <c r="G6771" s="2" t="str">
        <f t="shared" si="840"/>
        <v/>
      </c>
      <c r="H6771" s="2">
        <f>IFERROR(VLOOKUP((IF(LEN(DAY($A6771))&lt;2,0&amp;DAY($A6771),DAY($A6771))&amp;IF(LEN(MONTH($A6771))&lt;2,0&amp;MONTH($A6771),MONTH($A6771))), Prazniki[[#All],[DanMesec]:[Dela prosto]], 4,FALSE), 0)</f>
        <v>0</v>
      </c>
      <c r="I6771" s="2">
        <f t="shared" si="846"/>
        <v>0</v>
      </c>
      <c r="J6771" s="2">
        <f t="shared" si="847"/>
        <v>0</v>
      </c>
      <c r="K6771">
        <f t="shared" si="841"/>
        <v>1</v>
      </c>
    </row>
    <row r="6772" spans="1:11" x14ac:dyDescent="0.3">
      <c r="A6772" s="1">
        <v>46949</v>
      </c>
      <c r="B6772">
        <f t="shared" si="842"/>
        <v>1</v>
      </c>
      <c r="C6772" s="2" t="str">
        <f>IFERROR(VLOOKUP((IF(LEN(DAY($A6772))&lt;2,0&amp;DAY($A6772),DAY($A6772))&amp;IF(LEN(MONTH($A6772))&lt;2,0&amp;MONTH($A6772),MONTH($A6772))), Prazniki[[#All],[DanMesec]:[Dela prosto]], 3,FALSE), "")</f>
        <v/>
      </c>
      <c r="D6772" s="2" t="str">
        <f t="shared" si="843"/>
        <v/>
      </c>
      <c r="E6772" s="2" t="str">
        <f t="shared" si="844"/>
        <v/>
      </c>
      <c r="F6772" s="2">
        <f t="shared" si="845"/>
        <v>0</v>
      </c>
      <c r="G6772" s="2" t="str">
        <f t="shared" si="840"/>
        <v/>
      </c>
      <c r="H6772" s="2">
        <f>IFERROR(VLOOKUP((IF(LEN(DAY($A6772))&lt;2,0&amp;DAY($A6772),DAY($A6772))&amp;IF(LEN(MONTH($A6772))&lt;2,0&amp;MONTH($A6772),MONTH($A6772))), Prazniki[[#All],[DanMesec]:[Dela prosto]], 4,FALSE), 0)</f>
        <v>0</v>
      </c>
      <c r="I6772" s="2">
        <f t="shared" si="846"/>
        <v>0</v>
      </c>
      <c r="J6772" s="2">
        <f t="shared" si="847"/>
        <v>0</v>
      </c>
      <c r="K6772">
        <f t="shared" si="841"/>
        <v>0</v>
      </c>
    </row>
    <row r="6773" spans="1:11" x14ac:dyDescent="0.3">
      <c r="A6773" s="1">
        <v>46950</v>
      </c>
      <c r="B6773">
        <f t="shared" si="842"/>
        <v>1</v>
      </c>
      <c r="C6773" s="2" t="str">
        <f>IFERROR(VLOOKUP((IF(LEN(DAY($A6773))&lt;2,0&amp;DAY($A6773),DAY($A6773))&amp;IF(LEN(MONTH($A6773))&lt;2,0&amp;MONTH($A6773),MONTH($A6773))), Prazniki[[#All],[DanMesec]:[Dela prosto]], 3,FALSE), "")</f>
        <v/>
      </c>
      <c r="D6773" s="2" t="str">
        <f t="shared" si="843"/>
        <v/>
      </c>
      <c r="E6773" s="2" t="str">
        <f t="shared" si="844"/>
        <v/>
      </c>
      <c r="F6773" s="2">
        <f t="shared" si="845"/>
        <v>0</v>
      </c>
      <c r="G6773" s="2" t="str">
        <f t="shared" si="840"/>
        <v/>
      </c>
      <c r="H6773" s="2">
        <f>IFERROR(VLOOKUP((IF(LEN(DAY($A6773))&lt;2,0&amp;DAY($A6773),DAY($A6773))&amp;IF(LEN(MONTH($A6773))&lt;2,0&amp;MONTH($A6773),MONTH($A6773))), Prazniki[[#All],[DanMesec]:[Dela prosto]], 4,FALSE), 0)</f>
        <v>0</v>
      </c>
      <c r="I6773" s="2">
        <f t="shared" si="846"/>
        <v>0</v>
      </c>
      <c r="J6773" s="2">
        <f t="shared" si="847"/>
        <v>0</v>
      </c>
      <c r="K6773">
        <f t="shared" si="841"/>
        <v>0</v>
      </c>
    </row>
    <row r="6774" spans="1:11" x14ac:dyDescent="0.3">
      <c r="A6774" s="1">
        <v>46951</v>
      </c>
      <c r="B6774">
        <f t="shared" si="842"/>
        <v>0</v>
      </c>
      <c r="C6774" s="2" t="str">
        <f>IFERROR(VLOOKUP((IF(LEN(DAY($A6774))&lt;2,0&amp;DAY($A6774),DAY($A6774))&amp;IF(LEN(MONTH($A6774))&lt;2,0&amp;MONTH($A6774),MONTH($A6774))), Prazniki[[#All],[DanMesec]:[Dela prosto]], 3,FALSE), "")</f>
        <v/>
      </c>
      <c r="D6774" s="2" t="str">
        <f t="shared" si="843"/>
        <v/>
      </c>
      <c r="E6774" s="2" t="str">
        <f t="shared" si="844"/>
        <v/>
      </c>
      <c r="F6774" s="2">
        <f t="shared" si="845"/>
        <v>0</v>
      </c>
      <c r="G6774" s="2" t="str">
        <f t="shared" si="840"/>
        <v/>
      </c>
      <c r="H6774" s="2">
        <f>IFERROR(VLOOKUP((IF(LEN(DAY($A6774))&lt;2,0&amp;DAY($A6774),DAY($A6774))&amp;IF(LEN(MONTH($A6774))&lt;2,0&amp;MONTH($A6774),MONTH($A6774))), Prazniki[[#All],[DanMesec]:[Dela prosto]], 4,FALSE), 0)</f>
        <v>0</v>
      </c>
      <c r="I6774" s="2">
        <f t="shared" si="846"/>
        <v>0</v>
      </c>
      <c r="J6774" s="2">
        <f t="shared" si="847"/>
        <v>0</v>
      </c>
      <c r="K6774">
        <f t="shared" si="841"/>
        <v>1</v>
      </c>
    </row>
    <row r="6775" spans="1:11" x14ac:dyDescent="0.3">
      <c r="A6775" s="1">
        <v>46952</v>
      </c>
      <c r="B6775">
        <f t="shared" si="842"/>
        <v>0</v>
      </c>
      <c r="C6775" s="2" t="str">
        <f>IFERROR(VLOOKUP((IF(LEN(DAY($A6775))&lt;2,0&amp;DAY($A6775),DAY($A6775))&amp;IF(LEN(MONTH($A6775))&lt;2,0&amp;MONTH($A6775),MONTH($A6775))), Prazniki[[#All],[DanMesec]:[Dela prosto]], 3,FALSE), "")</f>
        <v/>
      </c>
      <c r="D6775" s="2" t="str">
        <f t="shared" si="843"/>
        <v/>
      </c>
      <c r="E6775" s="2" t="str">
        <f t="shared" si="844"/>
        <v/>
      </c>
      <c r="F6775" s="2">
        <f t="shared" si="845"/>
        <v>0</v>
      </c>
      <c r="G6775" s="2" t="str">
        <f t="shared" si="840"/>
        <v/>
      </c>
      <c r="H6775" s="2">
        <f>IFERROR(VLOOKUP((IF(LEN(DAY($A6775))&lt;2,0&amp;DAY($A6775),DAY($A6775))&amp;IF(LEN(MONTH($A6775))&lt;2,0&amp;MONTH($A6775),MONTH($A6775))), Prazniki[[#All],[DanMesec]:[Dela prosto]], 4,FALSE), 0)</f>
        <v>0</v>
      </c>
      <c r="I6775" s="2">
        <f t="shared" si="846"/>
        <v>0</v>
      </c>
      <c r="J6775" s="2">
        <f t="shared" si="847"/>
        <v>0</v>
      </c>
      <c r="K6775">
        <f t="shared" si="841"/>
        <v>1</v>
      </c>
    </row>
    <row r="6776" spans="1:11" x14ac:dyDescent="0.3">
      <c r="A6776" s="1">
        <v>46953</v>
      </c>
      <c r="B6776">
        <f t="shared" si="842"/>
        <v>0</v>
      </c>
      <c r="C6776" s="2" t="str">
        <f>IFERROR(VLOOKUP((IF(LEN(DAY($A6776))&lt;2,0&amp;DAY($A6776),DAY($A6776))&amp;IF(LEN(MONTH($A6776))&lt;2,0&amp;MONTH($A6776),MONTH($A6776))), Prazniki[[#All],[DanMesec]:[Dela prosto]], 3,FALSE), "")</f>
        <v/>
      </c>
      <c r="D6776" s="2" t="str">
        <f t="shared" si="843"/>
        <v/>
      </c>
      <c r="E6776" s="2" t="str">
        <f t="shared" si="844"/>
        <v/>
      </c>
      <c r="F6776" s="2">
        <f t="shared" si="845"/>
        <v>0</v>
      </c>
      <c r="G6776" s="2" t="str">
        <f t="shared" si="840"/>
        <v/>
      </c>
      <c r="H6776" s="2">
        <f>IFERROR(VLOOKUP((IF(LEN(DAY($A6776))&lt;2,0&amp;DAY($A6776),DAY($A6776))&amp;IF(LEN(MONTH($A6776))&lt;2,0&amp;MONTH($A6776),MONTH($A6776))), Prazniki[[#All],[DanMesec]:[Dela prosto]], 4,FALSE), 0)</f>
        <v>0</v>
      </c>
      <c r="I6776" s="2">
        <f t="shared" si="846"/>
        <v>0</v>
      </c>
      <c r="J6776" s="2">
        <f t="shared" si="847"/>
        <v>0</v>
      </c>
      <c r="K6776">
        <f t="shared" si="841"/>
        <v>1</v>
      </c>
    </row>
    <row r="6777" spans="1:11" x14ac:dyDescent="0.3">
      <c r="A6777" s="1">
        <v>46954</v>
      </c>
      <c r="B6777">
        <f t="shared" si="842"/>
        <v>0</v>
      </c>
      <c r="C6777" s="2" t="str">
        <f>IFERROR(VLOOKUP((IF(LEN(DAY($A6777))&lt;2,0&amp;DAY($A6777),DAY($A6777))&amp;IF(LEN(MONTH($A6777))&lt;2,0&amp;MONTH($A6777),MONTH($A6777))), Prazniki[[#All],[DanMesec]:[Dela prosto]], 3,FALSE), "")</f>
        <v/>
      </c>
      <c r="D6777" s="2" t="str">
        <f t="shared" si="843"/>
        <v/>
      </c>
      <c r="E6777" s="2" t="str">
        <f t="shared" si="844"/>
        <v/>
      </c>
      <c r="F6777" s="2">
        <f t="shared" si="845"/>
        <v>0</v>
      </c>
      <c r="G6777" s="2" t="str">
        <f t="shared" si="840"/>
        <v/>
      </c>
      <c r="H6777" s="2">
        <f>IFERROR(VLOOKUP((IF(LEN(DAY($A6777))&lt;2,0&amp;DAY($A6777),DAY($A6777))&amp;IF(LEN(MONTH($A6777))&lt;2,0&amp;MONTH($A6777),MONTH($A6777))), Prazniki[[#All],[DanMesec]:[Dela prosto]], 4,FALSE), 0)</f>
        <v>0</v>
      </c>
      <c r="I6777" s="2">
        <f t="shared" si="846"/>
        <v>0</v>
      </c>
      <c r="J6777" s="2">
        <f t="shared" si="847"/>
        <v>0</v>
      </c>
      <c r="K6777">
        <f t="shared" si="841"/>
        <v>1</v>
      </c>
    </row>
    <row r="6778" spans="1:11" x14ac:dyDescent="0.3">
      <c r="A6778" s="1">
        <v>46955</v>
      </c>
      <c r="B6778">
        <f t="shared" si="842"/>
        <v>0</v>
      </c>
      <c r="C6778" s="2" t="str">
        <f>IFERROR(VLOOKUP((IF(LEN(DAY($A6778))&lt;2,0&amp;DAY($A6778),DAY($A6778))&amp;IF(LEN(MONTH($A6778))&lt;2,0&amp;MONTH($A6778),MONTH($A6778))), Prazniki[[#All],[DanMesec]:[Dela prosto]], 3,FALSE), "")</f>
        <v/>
      </c>
      <c r="D6778" s="2" t="str">
        <f t="shared" si="843"/>
        <v/>
      </c>
      <c r="E6778" s="2" t="str">
        <f t="shared" si="844"/>
        <v/>
      </c>
      <c r="F6778" s="2">
        <f t="shared" si="845"/>
        <v>0</v>
      </c>
      <c r="G6778" s="2" t="str">
        <f t="shared" si="840"/>
        <v/>
      </c>
      <c r="H6778" s="2">
        <f>IFERROR(VLOOKUP((IF(LEN(DAY($A6778))&lt;2,0&amp;DAY($A6778),DAY($A6778))&amp;IF(LEN(MONTH($A6778))&lt;2,0&amp;MONTH($A6778),MONTH($A6778))), Prazniki[[#All],[DanMesec]:[Dela prosto]], 4,FALSE), 0)</f>
        <v>0</v>
      </c>
      <c r="I6778" s="2">
        <f t="shared" si="846"/>
        <v>0</v>
      </c>
      <c r="J6778" s="2">
        <f t="shared" si="847"/>
        <v>0</v>
      </c>
      <c r="K6778">
        <f t="shared" si="841"/>
        <v>1</v>
      </c>
    </row>
    <row r="6779" spans="1:11" x14ac:dyDescent="0.3">
      <c r="A6779" s="1">
        <v>46956</v>
      </c>
      <c r="B6779">
        <f t="shared" si="842"/>
        <v>1</v>
      </c>
      <c r="C6779" s="2" t="str">
        <f>IFERROR(VLOOKUP((IF(LEN(DAY($A6779))&lt;2,0&amp;DAY($A6779),DAY($A6779))&amp;IF(LEN(MONTH($A6779))&lt;2,0&amp;MONTH($A6779),MONTH($A6779))), Prazniki[[#All],[DanMesec]:[Dela prosto]], 3,FALSE), "")</f>
        <v/>
      </c>
      <c r="D6779" s="2" t="str">
        <f t="shared" si="843"/>
        <v/>
      </c>
      <c r="E6779" s="2" t="str">
        <f t="shared" si="844"/>
        <v/>
      </c>
      <c r="F6779" s="2">
        <f t="shared" si="845"/>
        <v>0</v>
      </c>
      <c r="G6779" s="2" t="str">
        <f t="shared" si="840"/>
        <v/>
      </c>
      <c r="H6779" s="2">
        <f>IFERROR(VLOOKUP((IF(LEN(DAY($A6779))&lt;2,0&amp;DAY($A6779),DAY($A6779))&amp;IF(LEN(MONTH($A6779))&lt;2,0&amp;MONTH($A6779),MONTH($A6779))), Prazniki[[#All],[DanMesec]:[Dela prosto]], 4,FALSE), 0)</f>
        <v>0</v>
      </c>
      <c r="I6779" s="2">
        <f t="shared" si="846"/>
        <v>0</v>
      </c>
      <c r="J6779" s="2">
        <f t="shared" si="847"/>
        <v>0</v>
      </c>
      <c r="K6779">
        <f t="shared" si="841"/>
        <v>0</v>
      </c>
    </row>
    <row r="6780" spans="1:11" x14ac:dyDescent="0.3">
      <c r="A6780" s="1">
        <v>46957</v>
      </c>
      <c r="B6780">
        <f t="shared" si="842"/>
        <v>1</v>
      </c>
      <c r="C6780" s="2" t="str">
        <f>IFERROR(VLOOKUP((IF(LEN(DAY($A6780))&lt;2,0&amp;DAY($A6780),DAY($A6780))&amp;IF(LEN(MONTH($A6780))&lt;2,0&amp;MONTH($A6780),MONTH($A6780))), Prazniki[[#All],[DanMesec]:[Dela prosto]], 3,FALSE), "")</f>
        <v/>
      </c>
      <c r="D6780" s="2" t="str">
        <f t="shared" si="843"/>
        <v/>
      </c>
      <c r="E6780" s="2" t="str">
        <f t="shared" si="844"/>
        <v/>
      </c>
      <c r="F6780" s="2">
        <f t="shared" si="845"/>
        <v>0</v>
      </c>
      <c r="G6780" s="2" t="str">
        <f t="shared" si="840"/>
        <v/>
      </c>
      <c r="H6780" s="2">
        <f>IFERROR(VLOOKUP((IF(LEN(DAY($A6780))&lt;2,0&amp;DAY($A6780),DAY($A6780))&amp;IF(LEN(MONTH($A6780))&lt;2,0&amp;MONTH($A6780),MONTH($A6780))), Prazniki[[#All],[DanMesec]:[Dela prosto]], 4,FALSE), 0)</f>
        <v>0</v>
      </c>
      <c r="I6780" s="2">
        <f t="shared" si="846"/>
        <v>0</v>
      </c>
      <c r="J6780" s="2">
        <f t="shared" si="847"/>
        <v>0</v>
      </c>
      <c r="K6780">
        <f t="shared" si="841"/>
        <v>0</v>
      </c>
    </row>
    <row r="6781" spans="1:11" x14ac:dyDescent="0.3">
      <c r="A6781" s="1">
        <v>46958</v>
      </c>
      <c r="B6781">
        <f t="shared" si="842"/>
        <v>0</v>
      </c>
      <c r="C6781" s="2" t="str">
        <f>IFERROR(VLOOKUP((IF(LEN(DAY($A6781))&lt;2,0&amp;DAY($A6781),DAY($A6781))&amp;IF(LEN(MONTH($A6781))&lt;2,0&amp;MONTH($A6781),MONTH($A6781))), Prazniki[[#All],[DanMesec]:[Dela prosto]], 3,FALSE), "")</f>
        <v/>
      </c>
      <c r="D6781" s="2" t="str">
        <f t="shared" si="843"/>
        <v/>
      </c>
      <c r="E6781" s="2" t="str">
        <f t="shared" si="844"/>
        <v/>
      </c>
      <c r="F6781" s="2">
        <f t="shared" si="845"/>
        <v>0</v>
      </c>
      <c r="G6781" s="2" t="str">
        <f t="shared" si="840"/>
        <v/>
      </c>
      <c r="H6781" s="2">
        <f>IFERROR(VLOOKUP((IF(LEN(DAY($A6781))&lt;2,0&amp;DAY($A6781),DAY($A6781))&amp;IF(LEN(MONTH($A6781))&lt;2,0&amp;MONTH($A6781),MONTH($A6781))), Prazniki[[#All],[DanMesec]:[Dela prosto]], 4,FALSE), 0)</f>
        <v>0</v>
      </c>
      <c r="I6781" s="2">
        <f t="shared" si="846"/>
        <v>0</v>
      </c>
      <c r="J6781" s="2">
        <f t="shared" si="847"/>
        <v>0</v>
      </c>
      <c r="K6781">
        <f t="shared" si="841"/>
        <v>1</v>
      </c>
    </row>
    <row r="6782" spans="1:11" x14ac:dyDescent="0.3">
      <c r="A6782" s="1">
        <v>46959</v>
      </c>
      <c r="B6782">
        <f t="shared" si="842"/>
        <v>0</v>
      </c>
      <c r="C6782" s="2" t="str">
        <f>IFERROR(VLOOKUP((IF(LEN(DAY($A6782))&lt;2,0&amp;DAY($A6782),DAY($A6782))&amp;IF(LEN(MONTH($A6782))&lt;2,0&amp;MONTH($A6782),MONTH($A6782))), Prazniki[[#All],[DanMesec]:[Dela prosto]], 3,FALSE), "")</f>
        <v/>
      </c>
      <c r="D6782" s="2" t="str">
        <f t="shared" si="843"/>
        <v/>
      </c>
      <c r="E6782" s="2" t="str">
        <f t="shared" si="844"/>
        <v/>
      </c>
      <c r="F6782" s="2">
        <f t="shared" si="845"/>
        <v>0</v>
      </c>
      <c r="G6782" s="2" t="str">
        <f t="shared" si="840"/>
        <v/>
      </c>
      <c r="H6782" s="2">
        <f>IFERROR(VLOOKUP((IF(LEN(DAY($A6782))&lt;2,0&amp;DAY($A6782),DAY($A6782))&amp;IF(LEN(MONTH($A6782))&lt;2,0&amp;MONTH($A6782),MONTH($A6782))), Prazniki[[#All],[DanMesec]:[Dela prosto]], 4,FALSE), 0)</f>
        <v>0</v>
      </c>
      <c r="I6782" s="2">
        <f t="shared" si="846"/>
        <v>0</v>
      </c>
      <c r="J6782" s="2">
        <f t="shared" si="847"/>
        <v>0</v>
      </c>
      <c r="K6782">
        <f t="shared" si="841"/>
        <v>1</v>
      </c>
    </row>
    <row r="6783" spans="1:11" x14ac:dyDescent="0.3">
      <c r="A6783" s="1">
        <v>46960</v>
      </c>
      <c r="B6783">
        <f t="shared" si="842"/>
        <v>0</v>
      </c>
      <c r="C6783" s="2" t="str">
        <f>IFERROR(VLOOKUP((IF(LEN(DAY($A6783))&lt;2,0&amp;DAY($A6783),DAY($A6783))&amp;IF(LEN(MONTH($A6783))&lt;2,0&amp;MONTH($A6783),MONTH($A6783))), Prazniki[[#All],[DanMesec]:[Dela prosto]], 3,FALSE), "")</f>
        <v/>
      </c>
      <c r="D6783" s="2" t="str">
        <f t="shared" si="843"/>
        <v/>
      </c>
      <c r="E6783" s="2" t="str">
        <f t="shared" si="844"/>
        <v/>
      </c>
      <c r="F6783" s="2">
        <f t="shared" si="845"/>
        <v>0</v>
      </c>
      <c r="G6783" s="2" t="str">
        <f t="shared" si="840"/>
        <v/>
      </c>
      <c r="H6783" s="2">
        <f>IFERROR(VLOOKUP((IF(LEN(DAY($A6783))&lt;2,0&amp;DAY($A6783),DAY($A6783))&amp;IF(LEN(MONTH($A6783))&lt;2,0&amp;MONTH($A6783),MONTH($A6783))), Prazniki[[#All],[DanMesec]:[Dela prosto]], 4,FALSE), 0)</f>
        <v>0</v>
      </c>
      <c r="I6783" s="2">
        <f t="shared" si="846"/>
        <v>0</v>
      </c>
      <c r="J6783" s="2">
        <f t="shared" si="847"/>
        <v>0</v>
      </c>
      <c r="K6783">
        <f t="shared" si="841"/>
        <v>1</v>
      </c>
    </row>
    <row r="6784" spans="1:11" x14ac:dyDescent="0.3">
      <c r="A6784" s="1">
        <v>46961</v>
      </c>
      <c r="B6784">
        <f t="shared" si="842"/>
        <v>0</v>
      </c>
      <c r="C6784" s="2" t="str">
        <f>IFERROR(VLOOKUP((IF(LEN(DAY($A6784))&lt;2,0&amp;DAY($A6784),DAY($A6784))&amp;IF(LEN(MONTH($A6784))&lt;2,0&amp;MONTH($A6784),MONTH($A6784))), Prazniki[[#All],[DanMesec]:[Dela prosto]], 3,FALSE), "")</f>
        <v/>
      </c>
      <c r="D6784" s="2" t="str">
        <f t="shared" si="843"/>
        <v/>
      </c>
      <c r="E6784" s="2" t="str">
        <f t="shared" si="844"/>
        <v/>
      </c>
      <c r="F6784" s="2">
        <f t="shared" si="845"/>
        <v>0</v>
      </c>
      <c r="G6784" s="2" t="str">
        <f t="shared" si="840"/>
        <v/>
      </c>
      <c r="H6784" s="2">
        <f>IFERROR(VLOOKUP((IF(LEN(DAY($A6784))&lt;2,0&amp;DAY($A6784),DAY($A6784))&amp;IF(LEN(MONTH($A6784))&lt;2,0&amp;MONTH($A6784),MONTH($A6784))), Prazniki[[#All],[DanMesec]:[Dela prosto]], 4,FALSE), 0)</f>
        <v>0</v>
      </c>
      <c r="I6784" s="2">
        <f t="shared" si="846"/>
        <v>0</v>
      </c>
      <c r="J6784" s="2">
        <f t="shared" si="847"/>
        <v>0</v>
      </c>
      <c r="K6784">
        <f t="shared" si="841"/>
        <v>1</v>
      </c>
    </row>
    <row r="6785" spans="1:11" x14ac:dyDescent="0.3">
      <c r="A6785" s="1">
        <v>46962</v>
      </c>
      <c r="B6785">
        <f t="shared" si="842"/>
        <v>0</v>
      </c>
      <c r="C6785" s="2" t="str">
        <f>IFERROR(VLOOKUP((IF(LEN(DAY($A6785))&lt;2,0&amp;DAY($A6785),DAY($A6785))&amp;IF(LEN(MONTH($A6785))&lt;2,0&amp;MONTH($A6785),MONTH($A6785))), Prazniki[[#All],[DanMesec]:[Dela prosto]], 3,FALSE), "")</f>
        <v/>
      </c>
      <c r="D6785" s="2" t="str">
        <f t="shared" si="843"/>
        <v/>
      </c>
      <c r="E6785" s="2" t="str">
        <f t="shared" si="844"/>
        <v/>
      </c>
      <c r="F6785" s="2">
        <f t="shared" si="845"/>
        <v>0</v>
      </c>
      <c r="G6785" s="2" t="str">
        <f t="shared" si="840"/>
        <v/>
      </c>
      <c r="H6785" s="2">
        <f>IFERROR(VLOOKUP((IF(LEN(DAY($A6785))&lt;2,0&amp;DAY($A6785),DAY($A6785))&amp;IF(LEN(MONTH($A6785))&lt;2,0&amp;MONTH($A6785),MONTH($A6785))), Prazniki[[#All],[DanMesec]:[Dela prosto]], 4,FALSE), 0)</f>
        <v>0</v>
      </c>
      <c r="I6785" s="2">
        <f t="shared" si="846"/>
        <v>0</v>
      </c>
      <c r="J6785" s="2">
        <f t="shared" si="847"/>
        <v>0</v>
      </c>
      <c r="K6785">
        <f t="shared" si="841"/>
        <v>1</v>
      </c>
    </row>
    <row r="6786" spans="1:11" x14ac:dyDescent="0.3">
      <c r="A6786" s="1">
        <v>46963</v>
      </c>
      <c r="B6786">
        <f t="shared" si="842"/>
        <v>1</v>
      </c>
      <c r="C6786" s="2" t="str">
        <f>IFERROR(VLOOKUP((IF(LEN(DAY($A6786))&lt;2,0&amp;DAY($A6786),DAY($A6786))&amp;IF(LEN(MONTH($A6786))&lt;2,0&amp;MONTH($A6786),MONTH($A6786))), Prazniki[[#All],[DanMesec]:[Dela prosto]], 3,FALSE), "")</f>
        <v/>
      </c>
      <c r="D6786" s="2" t="str">
        <f t="shared" si="843"/>
        <v/>
      </c>
      <c r="E6786" s="2" t="str">
        <f t="shared" si="844"/>
        <v/>
      </c>
      <c r="F6786" s="2">
        <f t="shared" si="845"/>
        <v>0</v>
      </c>
      <c r="G6786" s="2" t="str">
        <f t="shared" ref="G6786:G6849" si="848">IF(C6786&lt;&gt;"",C6786,IF(D6786&lt;&gt;"",D6786,IF(E6786&lt;&gt;"",E6786, "")))</f>
        <v/>
      </c>
      <c r="H6786" s="2">
        <f>IFERROR(VLOOKUP((IF(LEN(DAY($A6786))&lt;2,0&amp;DAY($A6786),DAY($A6786))&amp;IF(LEN(MONTH($A6786))&lt;2,0&amp;MONTH($A6786),MONTH($A6786))), Prazniki[[#All],[DanMesec]:[Dela prosto]], 4,FALSE), 0)</f>
        <v>0</v>
      </c>
      <c r="I6786" s="2">
        <f t="shared" si="846"/>
        <v>0</v>
      </c>
      <c r="J6786" s="2">
        <f t="shared" si="847"/>
        <v>0</v>
      </c>
      <c r="K6786">
        <f t="shared" ref="K6786:K6849" si="849">IF(OR(B6786=1,H6786=1), 0,1)</f>
        <v>0</v>
      </c>
    </row>
    <row r="6787" spans="1:11" x14ac:dyDescent="0.3">
      <c r="A6787" s="1">
        <v>46964</v>
      </c>
      <c r="B6787">
        <f t="shared" ref="B6787:B6850" si="850">IF(OR(WEEKDAY(A6787,2)=6,WEEKDAY(A6787,2)=7),1,0)</f>
        <v>1</v>
      </c>
      <c r="C6787" s="2" t="str">
        <f>IFERROR(VLOOKUP((IF(LEN(DAY($A6787))&lt;2,0&amp;DAY($A6787),DAY($A6787))&amp;IF(LEN(MONTH($A6787))&lt;2,0&amp;MONTH($A6787),MONTH($A6787))), Prazniki[[#All],[DanMesec]:[Dela prosto]], 3,FALSE), "")</f>
        <v/>
      </c>
      <c r="D6787" s="2" t="str">
        <f t="shared" ref="D6787:D6850" si="851">IF(FLOOR(DAY(MINUTE(YEAR(A6787)/38)/2+56)&amp;"/"&amp;"5/"&amp;YEAR(A6787),7)-34+1=A6787,$D$1,"")</f>
        <v/>
      </c>
      <c r="E6787" s="2" t="str">
        <f t="shared" ref="E6787:E6850" si="852">IF(FLOOR(DAY(MINUTE(YEAR(A6787)/38)/2+56)&amp;"/"&amp;"5/"&amp;YEAR(A6787),7)-34+1+50-2=A6787,$E$1,"")</f>
        <v/>
      </c>
      <c r="F6787" s="2">
        <f t="shared" ref="F6787:F6850" si="853">IF(C6787&lt;&gt;"",1,IF(D6787&lt;&gt;"",1,IF(E6787&lt;&gt;"",1, 0)))</f>
        <v>0</v>
      </c>
      <c r="G6787" s="2" t="str">
        <f t="shared" si="848"/>
        <v/>
      </c>
      <c r="H6787" s="2">
        <f>IFERROR(VLOOKUP((IF(LEN(DAY($A6787))&lt;2,0&amp;DAY($A6787),DAY($A6787))&amp;IF(LEN(MONTH($A6787))&lt;2,0&amp;MONTH($A6787),MONTH($A6787))), Prazniki[[#All],[DanMesec]:[Dela prosto]], 4,FALSE), 0)</f>
        <v>0</v>
      </c>
      <c r="I6787" s="2">
        <f t="shared" ref="I6787:I6850" si="854">IF(OR(D6787&lt;&gt;"",E6787&lt;&gt;""),1,0)</f>
        <v>0</v>
      </c>
      <c r="J6787" s="2">
        <f t="shared" ref="J6787:J6850" si="855">IF(OR(H6787=1,I6787=1),1,0)</f>
        <v>0</v>
      </c>
      <c r="K6787">
        <f t="shared" si="849"/>
        <v>0</v>
      </c>
    </row>
    <row r="6788" spans="1:11" x14ac:dyDescent="0.3">
      <c r="A6788" s="1">
        <v>46965</v>
      </c>
      <c r="B6788">
        <f t="shared" si="850"/>
        <v>0</v>
      </c>
      <c r="C6788" s="2" t="str">
        <f>IFERROR(VLOOKUP((IF(LEN(DAY($A6788))&lt;2,0&amp;DAY($A6788),DAY($A6788))&amp;IF(LEN(MONTH($A6788))&lt;2,0&amp;MONTH($A6788),MONTH($A6788))), Prazniki[[#All],[DanMesec]:[Dela prosto]], 3,FALSE), "")</f>
        <v/>
      </c>
      <c r="D6788" s="2" t="str">
        <f t="shared" si="851"/>
        <v/>
      </c>
      <c r="E6788" s="2" t="str">
        <f t="shared" si="852"/>
        <v/>
      </c>
      <c r="F6788" s="2">
        <f t="shared" si="853"/>
        <v>0</v>
      </c>
      <c r="G6788" s="2" t="str">
        <f t="shared" si="848"/>
        <v/>
      </c>
      <c r="H6788" s="2">
        <f>IFERROR(VLOOKUP((IF(LEN(DAY($A6788))&lt;2,0&amp;DAY($A6788),DAY($A6788))&amp;IF(LEN(MONTH($A6788))&lt;2,0&amp;MONTH($A6788),MONTH($A6788))), Prazniki[[#All],[DanMesec]:[Dela prosto]], 4,FALSE), 0)</f>
        <v>0</v>
      </c>
      <c r="I6788" s="2">
        <f t="shared" si="854"/>
        <v>0</v>
      </c>
      <c r="J6788" s="2">
        <f t="shared" si="855"/>
        <v>0</v>
      </c>
      <c r="K6788">
        <f t="shared" si="849"/>
        <v>1</v>
      </c>
    </row>
    <row r="6789" spans="1:11" x14ac:dyDescent="0.3">
      <c r="A6789" s="1">
        <v>46966</v>
      </c>
      <c r="B6789">
        <f t="shared" si="850"/>
        <v>0</v>
      </c>
      <c r="C6789" s="2" t="str">
        <f>IFERROR(VLOOKUP((IF(LEN(DAY($A6789))&lt;2,0&amp;DAY($A6789),DAY($A6789))&amp;IF(LEN(MONTH($A6789))&lt;2,0&amp;MONTH($A6789),MONTH($A6789))), Prazniki[[#All],[DanMesec]:[Dela prosto]], 3,FALSE), "")</f>
        <v/>
      </c>
      <c r="D6789" s="2" t="str">
        <f t="shared" si="851"/>
        <v/>
      </c>
      <c r="E6789" s="2" t="str">
        <f t="shared" si="852"/>
        <v/>
      </c>
      <c r="F6789" s="2">
        <f t="shared" si="853"/>
        <v>0</v>
      </c>
      <c r="G6789" s="2" t="str">
        <f t="shared" si="848"/>
        <v/>
      </c>
      <c r="H6789" s="2">
        <f>IFERROR(VLOOKUP((IF(LEN(DAY($A6789))&lt;2,0&amp;DAY($A6789),DAY($A6789))&amp;IF(LEN(MONTH($A6789))&lt;2,0&amp;MONTH($A6789),MONTH($A6789))), Prazniki[[#All],[DanMesec]:[Dela prosto]], 4,FALSE), 0)</f>
        <v>0</v>
      </c>
      <c r="I6789" s="2">
        <f t="shared" si="854"/>
        <v>0</v>
      </c>
      <c r="J6789" s="2">
        <f t="shared" si="855"/>
        <v>0</v>
      </c>
      <c r="K6789">
        <f t="shared" si="849"/>
        <v>1</v>
      </c>
    </row>
    <row r="6790" spans="1:11" x14ac:dyDescent="0.3">
      <c r="A6790" s="1">
        <v>46967</v>
      </c>
      <c r="B6790">
        <f t="shared" si="850"/>
        <v>0</v>
      </c>
      <c r="C6790" s="2" t="str">
        <f>IFERROR(VLOOKUP((IF(LEN(DAY($A6790))&lt;2,0&amp;DAY($A6790),DAY($A6790))&amp;IF(LEN(MONTH($A6790))&lt;2,0&amp;MONTH($A6790),MONTH($A6790))), Prazniki[[#All],[DanMesec]:[Dela prosto]], 3,FALSE), "")</f>
        <v/>
      </c>
      <c r="D6790" s="2" t="str">
        <f t="shared" si="851"/>
        <v/>
      </c>
      <c r="E6790" s="2" t="str">
        <f t="shared" si="852"/>
        <v/>
      </c>
      <c r="F6790" s="2">
        <f t="shared" si="853"/>
        <v>0</v>
      </c>
      <c r="G6790" s="2" t="str">
        <f t="shared" si="848"/>
        <v/>
      </c>
      <c r="H6790" s="2">
        <f>IFERROR(VLOOKUP((IF(LEN(DAY($A6790))&lt;2,0&amp;DAY($A6790),DAY($A6790))&amp;IF(LEN(MONTH($A6790))&lt;2,0&amp;MONTH($A6790),MONTH($A6790))), Prazniki[[#All],[DanMesec]:[Dela prosto]], 4,FALSE), 0)</f>
        <v>0</v>
      </c>
      <c r="I6790" s="2">
        <f t="shared" si="854"/>
        <v>0</v>
      </c>
      <c r="J6790" s="2">
        <f t="shared" si="855"/>
        <v>0</v>
      </c>
      <c r="K6790">
        <f t="shared" si="849"/>
        <v>1</v>
      </c>
    </row>
    <row r="6791" spans="1:11" x14ac:dyDescent="0.3">
      <c r="A6791" s="1">
        <v>46968</v>
      </c>
      <c r="B6791">
        <f t="shared" si="850"/>
        <v>0</v>
      </c>
      <c r="C6791" s="2" t="str">
        <f>IFERROR(VLOOKUP((IF(LEN(DAY($A6791))&lt;2,0&amp;DAY($A6791),DAY($A6791))&amp;IF(LEN(MONTH($A6791))&lt;2,0&amp;MONTH($A6791),MONTH($A6791))), Prazniki[[#All],[DanMesec]:[Dela prosto]], 3,FALSE), "")</f>
        <v/>
      </c>
      <c r="D6791" s="2" t="str">
        <f t="shared" si="851"/>
        <v/>
      </c>
      <c r="E6791" s="2" t="str">
        <f t="shared" si="852"/>
        <v/>
      </c>
      <c r="F6791" s="2">
        <f t="shared" si="853"/>
        <v>0</v>
      </c>
      <c r="G6791" s="2" t="str">
        <f t="shared" si="848"/>
        <v/>
      </c>
      <c r="H6791" s="2">
        <f>IFERROR(VLOOKUP((IF(LEN(DAY($A6791))&lt;2,0&amp;DAY($A6791),DAY($A6791))&amp;IF(LEN(MONTH($A6791))&lt;2,0&amp;MONTH($A6791),MONTH($A6791))), Prazniki[[#All],[DanMesec]:[Dela prosto]], 4,FALSE), 0)</f>
        <v>0</v>
      </c>
      <c r="I6791" s="2">
        <f t="shared" si="854"/>
        <v>0</v>
      </c>
      <c r="J6791" s="2">
        <f t="shared" si="855"/>
        <v>0</v>
      </c>
      <c r="K6791">
        <f t="shared" si="849"/>
        <v>1</v>
      </c>
    </row>
    <row r="6792" spans="1:11" x14ac:dyDescent="0.3">
      <c r="A6792" s="1">
        <v>46969</v>
      </c>
      <c r="B6792">
        <f t="shared" si="850"/>
        <v>0</v>
      </c>
      <c r="C6792" s="2" t="str">
        <f>IFERROR(VLOOKUP((IF(LEN(DAY($A6792))&lt;2,0&amp;DAY($A6792),DAY($A6792))&amp;IF(LEN(MONTH($A6792))&lt;2,0&amp;MONTH($A6792),MONTH($A6792))), Prazniki[[#All],[DanMesec]:[Dela prosto]], 3,FALSE), "")</f>
        <v/>
      </c>
      <c r="D6792" s="2" t="str">
        <f t="shared" si="851"/>
        <v/>
      </c>
      <c r="E6792" s="2" t="str">
        <f t="shared" si="852"/>
        <v/>
      </c>
      <c r="F6792" s="2">
        <f t="shared" si="853"/>
        <v>0</v>
      </c>
      <c r="G6792" s="2" t="str">
        <f t="shared" si="848"/>
        <v/>
      </c>
      <c r="H6792" s="2">
        <f>IFERROR(VLOOKUP((IF(LEN(DAY($A6792))&lt;2,0&amp;DAY($A6792),DAY($A6792))&amp;IF(LEN(MONTH($A6792))&lt;2,0&amp;MONTH($A6792),MONTH($A6792))), Prazniki[[#All],[DanMesec]:[Dela prosto]], 4,FALSE), 0)</f>
        <v>0</v>
      </c>
      <c r="I6792" s="2">
        <f t="shared" si="854"/>
        <v>0</v>
      </c>
      <c r="J6792" s="2">
        <f t="shared" si="855"/>
        <v>0</v>
      </c>
      <c r="K6792">
        <f t="shared" si="849"/>
        <v>1</v>
      </c>
    </row>
    <row r="6793" spans="1:11" x14ac:dyDescent="0.3">
      <c r="A6793" s="1">
        <v>46970</v>
      </c>
      <c r="B6793">
        <f t="shared" si="850"/>
        <v>1</v>
      </c>
      <c r="C6793" s="2" t="str">
        <f>IFERROR(VLOOKUP((IF(LEN(DAY($A6793))&lt;2,0&amp;DAY($A6793),DAY($A6793))&amp;IF(LEN(MONTH($A6793))&lt;2,0&amp;MONTH($A6793),MONTH($A6793))), Prazniki[[#All],[DanMesec]:[Dela prosto]], 3,FALSE), "")</f>
        <v/>
      </c>
      <c r="D6793" s="2" t="str">
        <f t="shared" si="851"/>
        <v/>
      </c>
      <c r="E6793" s="2" t="str">
        <f t="shared" si="852"/>
        <v/>
      </c>
      <c r="F6793" s="2">
        <f t="shared" si="853"/>
        <v>0</v>
      </c>
      <c r="G6793" s="2" t="str">
        <f t="shared" si="848"/>
        <v/>
      </c>
      <c r="H6793" s="2">
        <f>IFERROR(VLOOKUP((IF(LEN(DAY($A6793))&lt;2,0&amp;DAY($A6793),DAY($A6793))&amp;IF(LEN(MONTH($A6793))&lt;2,0&amp;MONTH($A6793),MONTH($A6793))), Prazniki[[#All],[DanMesec]:[Dela prosto]], 4,FALSE), 0)</f>
        <v>0</v>
      </c>
      <c r="I6793" s="2">
        <f t="shared" si="854"/>
        <v>0</v>
      </c>
      <c r="J6793" s="2">
        <f t="shared" si="855"/>
        <v>0</v>
      </c>
      <c r="K6793">
        <f t="shared" si="849"/>
        <v>0</v>
      </c>
    </row>
    <row r="6794" spans="1:11" x14ac:dyDescent="0.3">
      <c r="A6794" s="1">
        <v>46971</v>
      </c>
      <c r="B6794">
        <f t="shared" si="850"/>
        <v>1</v>
      </c>
      <c r="C6794" s="2" t="str">
        <f>IFERROR(VLOOKUP((IF(LEN(DAY($A6794))&lt;2,0&amp;DAY($A6794),DAY($A6794))&amp;IF(LEN(MONTH($A6794))&lt;2,0&amp;MONTH($A6794),MONTH($A6794))), Prazniki[[#All],[DanMesec]:[Dela prosto]], 3,FALSE), "")</f>
        <v/>
      </c>
      <c r="D6794" s="2" t="str">
        <f t="shared" si="851"/>
        <v/>
      </c>
      <c r="E6794" s="2" t="str">
        <f t="shared" si="852"/>
        <v/>
      </c>
      <c r="F6794" s="2">
        <f t="shared" si="853"/>
        <v>0</v>
      </c>
      <c r="G6794" s="2" t="str">
        <f t="shared" si="848"/>
        <v/>
      </c>
      <c r="H6794" s="2">
        <f>IFERROR(VLOOKUP((IF(LEN(DAY($A6794))&lt;2,0&amp;DAY($A6794),DAY($A6794))&amp;IF(LEN(MONTH($A6794))&lt;2,0&amp;MONTH($A6794),MONTH($A6794))), Prazniki[[#All],[DanMesec]:[Dela prosto]], 4,FALSE), 0)</f>
        <v>0</v>
      </c>
      <c r="I6794" s="2">
        <f t="shared" si="854"/>
        <v>0</v>
      </c>
      <c r="J6794" s="2">
        <f t="shared" si="855"/>
        <v>0</v>
      </c>
      <c r="K6794">
        <f t="shared" si="849"/>
        <v>0</v>
      </c>
    </row>
    <row r="6795" spans="1:11" x14ac:dyDescent="0.3">
      <c r="A6795" s="1">
        <v>46972</v>
      </c>
      <c r="B6795">
        <f t="shared" si="850"/>
        <v>0</v>
      </c>
      <c r="C6795" s="2" t="str">
        <f>IFERROR(VLOOKUP((IF(LEN(DAY($A6795))&lt;2,0&amp;DAY($A6795),DAY($A6795))&amp;IF(LEN(MONTH($A6795))&lt;2,0&amp;MONTH($A6795),MONTH($A6795))), Prazniki[[#All],[DanMesec]:[Dela prosto]], 3,FALSE), "")</f>
        <v/>
      </c>
      <c r="D6795" s="2" t="str">
        <f t="shared" si="851"/>
        <v/>
      </c>
      <c r="E6795" s="2" t="str">
        <f t="shared" si="852"/>
        <v/>
      </c>
      <c r="F6795" s="2">
        <f t="shared" si="853"/>
        <v>0</v>
      </c>
      <c r="G6795" s="2" t="str">
        <f t="shared" si="848"/>
        <v/>
      </c>
      <c r="H6795" s="2">
        <f>IFERROR(VLOOKUP((IF(LEN(DAY($A6795))&lt;2,0&amp;DAY($A6795),DAY($A6795))&amp;IF(LEN(MONTH($A6795))&lt;2,0&amp;MONTH($A6795),MONTH($A6795))), Prazniki[[#All],[DanMesec]:[Dela prosto]], 4,FALSE), 0)</f>
        <v>0</v>
      </c>
      <c r="I6795" s="2">
        <f t="shared" si="854"/>
        <v>0</v>
      </c>
      <c r="J6795" s="2">
        <f t="shared" si="855"/>
        <v>0</v>
      </c>
      <c r="K6795">
        <f t="shared" si="849"/>
        <v>1</v>
      </c>
    </row>
    <row r="6796" spans="1:11" x14ac:dyDescent="0.3">
      <c r="A6796" s="1">
        <v>46973</v>
      </c>
      <c r="B6796">
        <f t="shared" si="850"/>
        <v>0</v>
      </c>
      <c r="C6796" s="2" t="str">
        <f>IFERROR(VLOOKUP((IF(LEN(DAY($A6796))&lt;2,0&amp;DAY($A6796),DAY($A6796))&amp;IF(LEN(MONTH($A6796))&lt;2,0&amp;MONTH($A6796),MONTH($A6796))), Prazniki[[#All],[DanMesec]:[Dela prosto]], 3,FALSE), "")</f>
        <v/>
      </c>
      <c r="D6796" s="2" t="str">
        <f t="shared" si="851"/>
        <v/>
      </c>
      <c r="E6796" s="2" t="str">
        <f t="shared" si="852"/>
        <v/>
      </c>
      <c r="F6796" s="2">
        <f t="shared" si="853"/>
        <v>0</v>
      </c>
      <c r="G6796" s="2" t="str">
        <f t="shared" si="848"/>
        <v/>
      </c>
      <c r="H6796" s="2">
        <f>IFERROR(VLOOKUP((IF(LEN(DAY($A6796))&lt;2,0&amp;DAY($A6796),DAY($A6796))&amp;IF(LEN(MONTH($A6796))&lt;2,0&amp;MONTH($A6796),MONTH($A6796))), Prazniki[[#All],[DanMesec]:[Dela prosto]], 4,FALSE), 0)</f>
        <v>0</v>
      </c>
      <c r="I6796" s="2">
        <f t="shared" si="854"/>
        <v>0</v>
      </c>
      <c r="J6796" s="2">
        <f t="shared" si="855"/>
        <v>0</v>
      </c>
      <c r="K6796">
        <f t="shared" si="849"/>
        <v>1</v>
      </c>
    </row>
    <row r="6797" spans="1:11" x14ac:dyDescent="0.3">
      <c r="A6797" s="1">
        <v>46974</v>
      </c>
      <c r="B6797">
        <f t="shared" si="850"/>
        <v>0</v>
      </c>
      <c r="C6797" s="2" t="str">
        <f>IFERROR(VLOOKUP((IF(LEN(DAY($A6797))&lt;2,0&amp;DAY($A6797),DAY($A6797))&amp;IF(LEN(MONTH($A6797))&lt;2,0&amp;MONTH($A6797),MONTH($A6797))), Prazniki[[#All],[DanMesec]:[Dela prosto]], 3,FALSE), "")</f>
        <v/>
      </c>
      <c r="D6797" s="2" t="str">
        <f t="shared" si="851"/>
        <v/>
      </c>
      <c r="E6797" s="2" t="str">
        <f t="shared" si="852"/>
        <v/>
      </c>
      <c r="F6797" s="2">
        <f t="shared" si="853"/>
        <v>0</v>
      </c>
      <c r="G6797" s="2" t="str">
        <f t="shared" si="848"/>
        <v/>
      </c>
      <c r="H6797" s="2">
        <f>IFERROR(VLOOKUP((IF(LEN(DAY($A6797))&lt;2,0&amp;DAY($A6797),DAY($A6797))&amp;IF(LEN(MONTH($A6797))&lt;2,0&amp;MONTH($A6797),MONTH($A6797))), Prazniki[[#All],[DanMesec]:[Dela prosto]], 4,FALSE), 0)</f>
        <v>0</v>
      </c>
      <c r="I6797" s="2">
        <f t="shared" si="854"/>
        <v>0</v>
      </c>
      <c r="J6797" s="2">
        <f t="shared" si="855"/>
        <v>0</v>
      </c>
      <c r="K6797">
        <f t="shared" si="849"/>
        <v>1</v>
      </c>
    </row>
    <row r="6798" spans="1:11" x14ac:dyDescent="0.3">
      <c r="A6798" s="1">
        <v>46975</v>
      </c>
      <c r="B6798">
        <f t="shared" si="850"/>
        <v>0</v>
      </c>
      <c r="C6798" s="2" t="str">
        <f>IFERROR(VLOOKUP((IF(LEN(DAY($A6798))&lt;2,0&amp;DAY($A6798),DAY($A6798))&amp;IF(LEN(MONTH($A6798))&lt;2,0&amp;MONTH($A6798),MONTH($A6798))), Prazniki[[#All],[DanMesec]:[Dela prosto]], 3,FALSE), "")</f>
        <v/>
      </c>
      <c r="D6798" s="2" t="str">
        <f t="shared" si="851"/>
        <v/>
      </c>
      <c r="E6798" s="2" t="str">
        <f t="shared" si="852"/>
        <v/>
      </c>
      <c r="F6798" s="2">
        <f t="shared" si="853"/>
        <v>0</v>
      </c>
      <c r="G6798" s="2" t="str">
        <f t="shared" si="848"/>
        <v/>
      </c>
      <c r="H6798" s="2">
        <f>IFERROR(VLOOKUP((IF(LEN(DAY($A6798))&lt;2,0&amp;DAY($A6798),DAY($A6798))&amp;IF(LEN(MONTH($A6798))&lt;2,0&amp;MONTH($A6798),MONTH($A6798))), Prazniki[[#All],[DanMesec]:[Dela prosto]], 4,FALSE), 0)</f>
        <v>0</v>
      </c>
      <c r="I6798" s="2">
        <f t="shared" si="854"/>
        <v>0</v>
      </c>
      <c r="J6798" s="2">
        <f t="shared" si="855"/>
        <v>0</v>
      </c>
      <c r="K6798">
        <f t="shared" si="849"/>
        <v>1</v>
      </c>
    </row>
    <row r="6799" spans="1:11" x14ac:dyDescent="0.3">
      <c r="A6799" s="1">
        <v>46976</v>
      </c>
      <c r="B6799">
        <f t="shared" si="850"/>
        <v>0</v>
      </c>
      <c r="C6799" s="2" t="str">
        <f>IFERROR(VLOOKUP((IF(LEN(DAY($A6799))&lt;2,0&amp;DAY($A6799),DAY($A6799))&amp;IF(LEN(MONTH($A6799))&lt;2,0&amp;MONTH($A6799),MONTH($A6799))), Prazniki[[#All],[DanMesec]:[Dela prosto]], 3,FALSE), "")</f>
        <v/>
      </c>
      <c r="D6799" s="2" t="str">
        <f t="shared" si="851"/>
        <v/>
      </c>
      <c r="E6799" s="2" t="str">
        <f t="shared" si="852"/>
        <v/>
      </c>
      <c r="F6799" s="2">
        <f t="shared" si="853"/>
        <v>0</v>
      </c>
      <c r="G6799" s="2" t="str">
        <f t="shared" si="848"/>
        <v/>
      </c>
      <c r="H6799" s="2">
        <f>IFERROR(VLOOKUP((IF(LEN(DAY($A6799))&lt;2,0&amp;DAY($A6799),DAY($A6799))&amp;IF(LEN(MONTH($A6799))&lt;2,0&amp;MONTH($A6799),MONTH($A6799))), Prazniki[[#All],[DanMesec]:[Dela prosto]], 4,FALSE), 0)</f>
        <v>0</v>
      </c>
      <c r="I6799" s="2">
        <f t="shared" si="854"/>
        <v>0</v>
      </c>
      <c r="J6799" s="2">
        <f t="shared" si="855"/>
        <v>0</v>
      </c>
      <c r="K6799">
        <f t="shared" si="849"/>
        <v>1</v>
      </c>
    </row>
    <row r="6800" spans="1:11" x14ac:dyDescent="0.3">
      <c r="A6800" s="1">
        <v>46977</v>
      </c>
      <c r="B6800">
        <f t="shared" si="850"/>
        <v>1</v>
      </c>
      <c r="C6800" s="2" t="str">
        <f>IFERROR(VLOOKUP((IF(LEN(DAY($A6800))&lt;2,0&amp;DAY($A6800),DAY($A6800))&amp;IF(LEN(MONTH($A6800))&lt;2,0&amp;MONTH($A6800),MONTH($A6800))), Prazniki[[#All],[DanMesec]:[Dela prosto]], 3,FALSE), "")</f>
        <v/>
      </c>
      <c r="D6800" s="2" t="str">
        <f t="shared" si="851"/>
        <v/>
      </c>
      <c r="E6800" s="2" t="str">
        <f t="shared" si="852"/>
        <v/>
      </c>
      <c r="F6800" s="2">
        <f t="shared" si="853"/>
        <v>0</v>
      </c>
      <c r="G6800" s="2" t="str">
        <f t="shared" si="848"/>
        <v/>
      </c>
      <c r="H6800" s="2">
        <f>IFERROR(VLOOKUP((IF(LEN(DAY($A6800))&lt;2,0&amp;DAY($A6800),DAY($A6800))&amp;IF(LEN(MONTH($A6800))&lt;2,0&amp;MONTH($A6800),MONTH($A6800))), Prazniki[[#All],[DanMesec]:[Dela prosto]], 4,FALSE), 0)</f>
        <v>0</v>
      </c>
      <c r="I6800" s="2">
        <f t="shared" si="854"/>
        <v>0</v>
      </c>
      <c r="J6800" s="2">
        <f t="shared" si="855"/>
        <v>0</v>
      </c>
      <c r="K6800">
        <f t="shared" si="849"/>
        <v>0</v>
      </c>
    </row>
    <row r="6801" spans="1:11" x14ac:dyDescent="0.3">
      <c r="A6801" s="1">
        <v>46978</v>
      </c>
      <c r="B6801">
        <f t="shared" si="850"/>
        <v>1</v>
      </c>
      <c r="C6801" s="2" t="str">
        <f>IFERROR(VLOOKUP((IF(LEN(DAY($A6801))&lt;2,0&amp;DAY($A6801),DAY($A6801))&amp;IF(LEN(MONTH($A6801))&lt;2,0&amp;MONTH($A6801),MONTH($A6801))), Prazniki[[#All],[DanMesec]:[Dela prosto]], 3,FALSE), "")</f>
        <v/>
      </c>
      <c r="D6801" s="2" t="str">
        <f t="shared" si="851"/>
        <v/>
      </c>
      <c r="E6801" s="2" t="str">
        <f t="shared" si="852"/>
        <v/>
      </c>
      <c r="F6801" s="2">
        <f t="shared" si="853"/>
        <v>0</v>
      </c>
      <c r="G6801" s="2" t="str">
        <f t="shared" si="848"/>
        <v/>
      </c>
      <c r="H6801" s="2">
        <f>IFERROR(VLOOKUP((IF(LEN(DAY($A6801))&lt;2,0&amp;DAY($A6801),DAY($A6801))&amp;IF(LEN(MONTH($A6801))&lt;2,0&amp;MONTH($A6801),MONTH($A6801))), Prazniki[[#All],[DanMesec]:[Dela prosto]], 4,FALSE), 0)</f>
        <v>0</v>
      </c>
      <c r="I6801" s="2">
        <f t="shared" si="854"/>
        <v>0</v>
      </c>
      <c r="J6801" s="2">
        <f t="shared" si="855"/>
        <v>0</v>
      </c>
      <c r="K6801">
        <f t="shared" si="849"/>
        <v>0</v>
      </c>
    </row>
    <row r="6802" spans="1:11" x14ac:dyDescent="0.3">
      <c r="A6802" s="1">
        <v>46979</v>
      </c>
      <c r="B6802">
        <f t="shared" si="850"/>
        <v>0</v>
      </c>
      <c r="C6802" s="2" t="str">
        <f>IFERROR(VLOOKUP((IF(LEN(DAY($A6802))&lt;2,0&amp;DAY($A6802),DAY($A6802))&amp;IF(LEN(MONTH($A6802))&lt;2,0&amp;MONTH($A6802),MONTH($A6802))), Prazniki[[#All],[DanMesec]:[Dela prosto]], 3,FALSE), "")</f>
        <v/>
      </c>
      <c r="D6802" s="2" t="str">
        <f t="shared" si="851"/>
        <v/>
      </c>
      <c r="E6802" s="2" t="str">
        <f t="shared" si="852"/>
        <v/>
      </c>
      <c r="F6802" s="2">
        <f t="shared" si="853"/>
        <v>0</v>
      </c>
      <c r="G6802" s="2" t="str">
        <f t="shared" si="848"/>
        <v/>
      </c>
      <c r="H6802" s="2">
        <f>IFERROR(VLOOKUP((IF(LEN(DAY($A6802))&lt;2,0&amp;DAY($A6802),DAY($A6802))&amp;IF(LEN(MONTH($A6802))&lt;2,0&amp;MONTH($A6802),MONTH($A6802))), Prazniki[[#All],[DanMesec]:[Dela prosto]], 4,FALSE), 0)</f>
        <v>0</v>
      </c>
      <c r="I6802" s="2">
        <f t="shared" si="854"/>
        <v>0</v>
      </c>
      <c r="J6802" s="2">
        <f t="shared" si="855"/>
        <v>0</v>
      </c>
      <c r="K6802">
        <f t="shared" si="849"/>
        <v>1</v>
      </c>
    </row>
    <row r="6803" spans="1:11" x14ac:dyDescent="0.3">
      <c r="A6803" s="1">
        <v>46980</v>
      </c>
      <c r="B6803">
        <f t="shared" si="850"/>
        <v>0</v>
      </c>
      <c r="C6803" s="2" t="str">
        <f>IFERROR(VLOOKUP((IF(LEN(DAY($A6803))&lt;2,0&amp;DAY($A6803),DAY($A6803))&amp;IF(LEN(MONTH($A6803))&lt;2,0&amp;MONTH($A6803),MONTH($A6803))), Prazniki[[#All],[DanMesec]:[Dela prosto]], 3,FALSE), "")</f>
        <v>Marijino vnebovzetje</v>
      </c>
      <c r="D6803" s="2" t="str">
        <f t="shared" si="851"/>
        <v/>
      </c>
      <c r="E6803" s="2" t="str">
        <f t="shared" si="852"/>
        <v/>
      </c>
      <c r="F6803" s="2">
        <f t="shared" si="853"/>
        <v>1</v>
      </c>
      <c r="G6803" s="2" t="str">
        <f t="shared" si="848"/>
        <v>Marijino vnebovzetje</v>
      </c>
      <c r="H6803" s="2">
        <f>IFERROR(VLOOKUP((IF(LEN(DAY($A6803))&lt;2,0&amp;DAY($A6803),DAY($A6803))&amp;IF(LEN(MONTH($A6803))&lt;2,0&amp;MONTH($A6803),MONTH($A6803))), Prazniki[[#All],[DanMesec]:[Dela prosto]], 4,FALSE), 0)</f>
        <v>1</v>
      </c>
      <c r="I6803" s="2">
        <f t="shared" si="854"/>
        <v>0</v>
      </c>
      <c r="J6803" s="2">
        <f t="shared" si="855"/>
        <v>1</v>
      </c>
      <c r="K6803">
        <f t="shared" si="849"/>
        <v>0</v>
      </c>
    </row>
    <row r="6804" spans="1:11" x14ac:dyDescent="0.3">
      <c r="A6804" s="1">
        <v>46981</v>
      </c>
      <c r="B6804">
        <f t="shared" si="850"/>
        <v>0</v>
      </c>
      <c r="C6804" s="2" t="str">
        <f>IFERROR(VLOOKUP((IF(LEN(DAY($A6804))&lt;2,0&amp;DAY($A6804),DAY($A6804))&amp;IF(LEN(MONTH($A6804))&lt;2,0&amp;MONTH($A6804),MONTH($A6804))), Prazniki[[#All],[DanMesec]:[Dela prosto]], 3,FALSE), "")</f>
        <v/>
      </c>
      <c r="D6804" s="2" t="str">
        <f t="shared" si="851"/>
        <v/>
      </c>
      <c r="E6804" s="2" t="str">
        <f t="shared" si="852"/>
        <v/>
      </c>
      <c r="F6804" s="2">
        <f t="shared" si="853"/>
        <v>0</v>
      </c>
      <c r="G6804" s="2" t="str">
        <f t="shared" si="848"/>
        <v/>
      </c>
      <c r="H6804" s="2">
        <f>IFERROR(VLOOKUP((IF(LEN(DAY($A6804))&lt;2,0&amp;DAY($A6804),DAY($A6804))&amp;IF(LEN(MONTH($A6804))&lt;2,0&amp;MONTH($A6804),MONTH($A6804))), Prazniki[[#All],[DanMesec]:[Dela prosto]], 4,FALSE), 0)</f>
        <v>0</v>
      </c>
      <c r="I6804" s="2">
        <f t="shared" si="854"/>
        <v>0</v>
      </c>
      <c r="J6804" s="2">
        <f t="shared" si="855"/>
        <v>0</v>
      </c>
      <c r="K6804">
        <f t="shared" si="849"/>
        <v>1</v>
      </c>
    </row>
    <row r="6805" spans="1:11" x14ac:dyDescent="0.3">
      <c r="A6805" s="1">
        <v>46982</v>
      </c>
      <c r="B6805">
        <f t="shared" si="850"/>
        <v>0</v>
      </c>
      <c r="C6805" s="2" t="str">
        <f>IFERROR(VLOOKUP((IF(LEN(DAY($A6805))&lt;2,0&amp;DAY($A6805),DAY($A6805))&amp;IF(LEN(MONTH($A6805))&lt;2,0&amp;MONTH($A6805),MONTH($A6805))), Prazniki[[#All],[DanMesec]:[Dela prosto]], 3,FALSE), "")</f>
        <v>Združitev prekmurskih Slovencev z matičnim narodom</v>
      </c>
      <c r="D6805" s="2" t="str">
        <f t="shared" si="851"/>
        <v/>
      </c>
      <c r="E6805" s="2" t="str">
        <f t="shared" si="852"/>
        <v/>
      </c>
      <c r="F6805" s="2">
        <f t="shared" si="853"/>
        <v>1</v>
      </c>
      <c r="G6805" s="2" t="str">
        <f t="shared" si="848"/>
        <v>Združitev prekmurskih Slovencev z matičnim narodom</v>
      </c>
      <c r="H6805" s="2">
        <f>IFERROR(VLOOKUP((IF(LEN(DAY($A6805))&lt;2,0&amp;DAY($A6805),DAY($A6805))&amp;IF(LEN(MONTH($A6805))&lt;2,0&amp;MONTH($A6805),MONTH($A6805))), Prazniki[[#All],[DanMesec]:[Dela prosto]], 4,FALSE), 0)</f>
        <v>0</v>
      </c>
      <c r="I6805" s="2">
        <f t="shared" si="854"/>
        <v>0</v>
      </c>
      <c r="J6805" s="2">
        <f t="shared" si="855"/>
        <v>0</v>
      </c>
      <c r="K6805">
        <f t="shared" si="849"/>
        <v>1</v>
      </c>
    </row>
    <row r="6806" spans="1:11" x14ac:dyDescent="0.3">
      <c r="A6806" s="1">
        <v>46983</v>
      </c>
      <c r="B6806">
        <f t="shared" si="850"/>
        <v>0</v>
      </c>
      <c r="C6806" s="2" t="str">
        <f>IFERROR(VLOOKUP((IF(LEN(DAY($A6806))&lt;2,0&amp;DAY($A6806),DAY($A6806))&amp;IF(LEN(MONTH($A6806))&lt;2,0&amp;MONTH($A6806),MONTH($A6806))), Prazniki[[#All],[DanMesec]:[Dela prosto]], 3,FALSE), "")</f>
        <v/>
      </c>
      <c r="D6806" s="2" t="str">
        <f t="shared" si="851"/>
        <v/>
      </c>
      <c r="E6806" s="2" t="str">
        <f t="shared" si="852"/>
        <v/>
      </c>
      <c r="F6806" s="2">
        <f t="shared" si="853"/>
        <v>0</v>
      </c>
      <c r="G6806" s="2" t="str">
        <f t="shared" si="848"/>
        <v/>
      </c>
      <c r="H6806" s="2">
        <f>IFERROR(VLOOKUP((IF(LEN(DAY($A6806))&lt;2,0&amp;DAY($A6806),DAY($A6806))&amp;IF(LEN(MONTH($A6806))&lt;2,0&amp;MONTH($A6806),MONTH($A6806))), Prazniki[[#All],[DanMesec]:[Dela prosto]], 4,FALSE), 0)</f>
        <v>0</v>
      </c>
      <c r="I6806" s="2">
        <f t="shared" si="854"/>
        <v>0</v>
      </c>
      <c r="J6806" s="2">
        <f t="shared" si="855"/>
        <v>0</v>
      </c>
      <c r="K6806">
        <f t="shared" si="849"/>
        <v>1</v>
      </c>
    </row>
    <row r="6807" spans="1:11" x14ac:dyDescent="0.3">
      <c r="A6807" s="1">
        <v>46984</v>
      </c>
      <c r="B6807">
        <f t="shared" si="850"/>
        <v>1</v>
      </c>
      <c r="C6807" s="2" t="str">
        <f>IFERROR(VLOOKUP((IF(LEN(DAY($A6807))&lt;2,0&amp;DAY($A6807),DAY($A6807))&amp;IF(LEN(MONTH($A6807))&lt;2,0&amp;MONTH($A6807),MONTH($A6807))), Prazniki[[#All],[DanMesec]:[Dela prosto]], 3,FALSE), "")</f>
        <v/>
      </c>
      <c r="D6807" s="2" t="str">
        <f t="shared" si="851"/>
        <v/>
      </c>
      <c r="E6807" s="2" t="str">
        <f t="shared" si="852"/>
        <v/>
      </c>
      <c r="F6807" s="2">
        <f t="shared" si="853"/>
        <v>0</v>
      </c>
      <c r="G6807" s="2" t="str">
        <f t="shared" si="848"/>
        <v/>
      </c>
      <c r="H6807" s="2">
        <f>IFERROR(VLOOKUP((IF(LEN(DAY($A6807))&lt;2,0&amp;DAY($A6807),DAY($A6807))&amp;IF(LEN(MONTH($A6807))&lt;2,0&amp;MONTH($A6807),MONTH($A6807))), Prazniki[[#All],[DanMesec]:[Dela prosto]], 4,FALSE), 0)</f>
        <v>0</v>
      </c>
      <c r="I6807" s="2">
        <f t="shared" si="854"/>
        <v>0</v>
      </c>
      <c r="J6807" s="2">
        <f t="shared" si="855"/>
        <v>0</v>
      </c>
      <c r="K6807">
        <f t="shared" si="849"/>
        <v>0</v>
      </c>
    </row>
    <row r="6808" spans="1:11" x14ac:dyDescent="0.3">
      <c r="A6808" s="1">
        <v>46985</v>
      </c>
      <c r="B6808">
        <f t="shared" si="850"/>
        <v>1</v>
      </c>
      <c r="C6808" s="2" t="str">
        <f>IFERROR(VLOOKUP((IF(LEN(DAY($A6808))&lt;2,0&amp;DAY($A6808),DAY($A6808))&amp;IF(LEN(MONTH($A6808))&lt;2,0&amp;MONTH($A6808),MONTH($A6808))), Prazniki[[#All],[DanMesec]:[Dela prosto]], 3,FALSE), "")</f>
        <v/>
      </c>
      <c r="D6808" s="2" t="str">
        <f t="shared" si="851"/>
        <v/>
      </c>
      <c r="E6808" s="2" t="str">
        <f t="shared" si="852"/>
        <v/>
      </c>
      <c r="F6808" s="2">
        <f t="shared" si="853"/>
        <v>0</v>
      </c>
      <c r="G6808" s="2" t="str">
        <f t="shared" si="848"/>
        <v/>
      </c>
      <c r="H6808" s="2">
        <f>IFERROR(VLOOKUP((IF(LEN(DAY($A6808))&lt;2,0&amp;DAY($A6808),DAY($A6808))&amp;IF(LEN(MONTH($A6808))&lt;2,0&amp;MONTH($A6808),MONTH($A6808))), Prazniki[[#All],[DanMesec]:[Dela prosto]], 4,FALSE), 0)</f>
        <v>0</v>
      </c>
      <c r="I6808" s="2">
        <f t="shared" si="854"/>
        <v>0</v>
      </c>
      <c r="J6808" s="2">
        <f t="shared" si="855"/>
        <v>0</v>
      </c>
      <c r="K6808">
        <f t="shared" si="849"/>
        <v>0</v>
      </c>
    </row>
    <row r="6809" spans="1:11" x14ac:dyDescent="0.3">
      <c r="A6809" s="1">
        <v>46986</v>
      </c>
      <c r="B6809">
        <f t="shared" si="850"/>
        <v>0</v>
      </c>
      <c r="C6809" s="2" t="str">
        <f>IFERROR(VLOOKUP((IF(LEN(DAY($A6809))&lt;2,0&amp;DAY($A6809),DAY($A6809))&amp;IF(LEN(MONTH($A6809))&lt;2,0&amp;MONTH($A6809),MONTH($A6809))), Prazniki[[#All],[DanMesec]:[Dela prosto]], 3,FALSE), "")</f>
        <v/>
      </c>
      <c r="D6809" s="2" t="str">
        <f t="shared" si="851"/>
        <v/>
      </c>
      <c r="E6809" s="2" t="str">
        <f t="shared" si="852"/>
        <v/>
      </c>
      <c r="F6809" s="2">
        <f t="shared" si="853"/>
        <v>0</v>
      </c>
      <c r="G6809" s="2" t="str">
        <f t="shared" si="848"/>
        <v/>
      </c>
      <c r="H6809" s="2">
        <f>IFERROR(VLOOKUP((IF(LEN(DAY($A6809))&lt;2,0&amp;DAY($A6809),DAY($A6809))&amp;IF(LEN(MONTH($A6809))&lt;2,0&amp;MONTH($A6809),MONTH($A6809))), Prazniki[[#All],[DanMesec]:[Dela prosto]], 4,FALSE), 0)</f>
        <v>0</v>
      </c>
      <c r="I6809" s="2">
        <f t="shared" si="854"/>
        <v>0</v>
      </c>
      <c r="J6809" s="2">
        <f t="shared" si="855"/>
        <v>0</v>
      </c>
      <c r="K6809">
        <f t="shared" si="849"/>
        <v>1</v>
      </c>
    </row>
    <row r="6810" spans="1:11" x14ac:dyDescent="0.3">
      <c r="A6810" s="1">
        <v>46987</v>
      </c>
      <c r="B6810">
        <f t="shared" si="850"/>
        <v>0</v>
      </c>
      <c r="C6810" s="2" t="str">
        <f>IFERROR(VLOOKUP((IF(LEN(DAY($A6810))&lt;2,0&amp;DAY($A6810),DAY($A6810))&amp;IF(LEN(MONTH($A6810))&lt;2,0&amp;MONTH($A6810),MONTH($A6810))), Prazniki[[#All],[DanMesec]:[Dela prosto]], 3,FALSE), "")</f>
        <v/>
      </c>
      <c r="D6810" s="2" t="str">
        <f t="shared" si="851"/>
        <v/>
      </c>
      <c r="E6810" s="2" t="str">
        <f t="shared" si="852"/>
        <v/>
      </c>
      <c r="F6810" s="2">
        <f t="shared" si="853"/>
        <v>0</v>
      </c>
      <c r="G6810" s="2" t="str">
        <f t="shared" si="848"/>
        <v/>
      </c>
      <c r="H6810" s="2">
        <f>IFERROR(VLOOKUP((IF(LEN(DAY($A6810))&lt;2,0&amp;DAY($A6810),DAY($A6810))&amp;IF(LEN(MONTH($A6810))&lt;2,0&amp;MONTH($A6810),MONTH($A6810))), Prazniki[[#All],[DanMesec]:[Dela prosto]], 4,FALSE), 0)</f>
        <v>0</v>
      </c>
      <c r="I6810" s="2">
        <f t="shared" si="854"/>
        <v>0</v>
      </c>
      <c r="J6810" s="2">
        <f t="shared" si="855"/>
        <v>0</v>
      </c>
      <c r="K6810">
        <f t="shared" si="849"/>
        <v>1</v>
      </c>
    </row>
    <row r="6811" spans="1:11" x14ac:dyDescent="0.3">
      <c r="A6811" s="1">
        <v>46988</v>
      </c>
      <c r="B6811">
        <f t="shared" si="850"/>
        <v>0</v>
      </c>
      <c r="C6811" s="2" t="str">
        <f>IFERROR(VLOOKUP((IF(LEN(DAY($A6811))&lt;2,0&amp;DAY($A6811),DAY($A6811))&amp;IF(LEN(MONTH($A6811))&lt;2,0&amp;MONTH($A6811),MONTH($A6811))), Prazniki[[#All],[DanMesec]:[Dela prosto]], 3,FALSE), "")</f>
        <v/>
      </c>
      <c r="D6811" s="2" t="str">
        <f t="shared" si="851"/>
        <v/>
      </c>
      <c r="E6811" s="2" t="str">
        <f t="shared" si="852"/>
        <v/>
      </c>
      <c r="F6811" s="2">
        <f t="shared" si="853"/>
        <v>0</v>
      </c>
      <c r="G6811" s="2" t="str">
        <f t="shared" si="848"/>
        <v/>
      </c>
      <c r="H6811" s="2">
        <f>IFERROR(VLOOKUP((IF(LEN(DAY($A6811))&lt;2,0&amp;DAY($A6811),DAY($A6811))&amp;IF(LEN(MONTH($A6811))&lt;2,0&amp;MONTH($A6811),MONTH($A6811))), Prazniki[[#All],[DanMesec]:[Dela prosto]], 4,FALSE), 0)</f>
        <v>0</v>
      </c>
      <c r="I6811" s="2">
        <f t="shared" si="854"/>
        <v>0</v>
      </c>
      <c r="J6811" s="2">
        <f t="shared" si="855"/>
        <v>0</v>
      </c>
      <c r="K6811">
        <f t="shared" si="849"/>
        <v>1</v>
      </c>
    </row>
    <row r="6812" spans="1:11" x14ac:dyDescent="0.3">
      <c r="A6812" s="1">
        <v>46989</v>
      </c>
      <c r="B6812">
        <f t="shared" si="850"/>
        <v>0</v>
      </c>
      <c r="C6812" s="2" t="str">
        <f>IFERROR(VLOOKUP((IF(LEN(DAY($A6812))&lt;2,0&amp;DAY($A6812),DAY($A6812))&amp;IF(LEN(MONTH($A6812))&lt;2,0&amp;MONTH($A6812),MONTH($A6812))), Prazniki[[#All],[DanMesec]:[Dela prosto]], 3,FALSE), "")</f>
        <v/>
      </c>
      <c r="D6812" s="2" t="str">
        <f t="shared" si="851"/>
        <v/>
      </c>
      <c r="E6812" s="2" t="str">
        <f t="shared" si="852"/>
        <v/>
      </c>
      <c r="F6812" s="2">
        <f t="shared" si="853"/>
        <v>0</v>
      </c>
      <c r="G6812" s="2" t="str">
        <f t="shared" si="848"/>
        <v/>
      </c>
      <c r="H6812" s="2">
        <f>IFERROR(VLOOKUP((IF(LEN(DAY($A6812))&lt;2,0&amp;DAY($A6812),DAY($A6812))&amp;IF(LEN(MONTH($A6812))&lt;2,0&amp;MONTH($A6812),MONTH($A6812))), Prazniki[[#All],[DanMesec]:[Dela prosto]], 4,FALSE), 0)</f>
        <v>0</v>
      </c>
      <c r="I6812" s="2">
        <f t="shared" si="854"/>
        <v>0</v>
      </c>
      <c r="J6812" s="2">
        <f t="shared" si="855"/>
        <v>0</v>
      </c>
      <c r="K6812">
        <f t="shared" si="849"/>
        <v>1</v>
      </c>
    </row>
    <row r="6813" spans="1:11" x14ac:dyDescent="0.3">
      <c r="A6813" s="1">
        <v>46990</v>
      </c>
      <c r="B6813">
        <f t="shared" si="850"/>
        <v>0</v>
      </c>
      <c r="C6813" s="2" t="str">
        <f>IFERROR(VLOOKUP((IF(LEN(DAY($A6813))&lt;2,0&amp;DAY($A6813),DAY($A6813))&amp;IF(LEN(MONTH($A6813))&lt;2,0&amp;MONTH($A6813),MONTH($A6813))), Prazniki[[#All],[DanMesec]:[Dela prosto]], 3,FALSE), "")</f>
        <v/>
      </c>
      <c r="D6813" s="2" t="str">
        <f t="shared" si="851"/>
        <v/>
      </c>
      <c r="E6813" s="2" t="str">
        <f t="shared" si="852"/>
        <v/>
      </c>
      <c r="F6813" s="2">
        <f t="shared" si="853"/>
        <v>0</v>
      </c>
      <c r="G6813" s="2" t="str">
        <f t="shared" si="848"/>
        <v/>
      </c>
      <c r="H6813" s="2">
        <f>IFERROR(VLOOKUP((IF(LEN(DAY($A6813))&lt;2,0&amp;DAY($A6813),DAY($A6813))&amp;IF(LEN(MONTH($A6813))&lt;2,0&amp;MONTH($A6813),MONTH($A6813))), Prazniki[[#All],[DanMesec]:[Dela prosto]], 4,FALSE), 0)</f>
        <v>0</v>
      </c>
      <c r="I6813" s="2">
        <f t="shared" si="854"/>
        <v>0</v>
      </c>
      <c r="J6813" s="2">
        <f t="shared" si="855"/>
        <v>0</v>
      </c>
      <c r="K6813">
        <f t="shared" si="849"/>
        <v>1</v>
      </c>
    </row>
    <row r="6814" spans="1:11" x14ac:dyDescent="0.3">
      <c r="A6814" s="1">
        <v>46991</v>
      </c>
      <c r="B6814">
        <f t="shared" si="850"/>
        <v>1</v>
      </c>
      <c r="C6814" s="2" t="str">
        <f>IFERROR(VLOOKUP((IF(LEN(DAY($A6814))&lt;2,0&amp;DAY($A6814),DAY($A6814))&amp;IF(LEN(MONTH($A6814))&lt;2,0&amp;MONTH($A6814),MONTH($A6814))), Prazniki[[#All],[DanMesec]:[Dela prosto]], 3,FALSE), "")</f>
        <v/>
      </c>
      <c r="D6814" s="2" t="str">
        <f t="shared" si="851"/>
        <v/>
      </c>
      <c r="E6814" s="2" t="str">
        <f t="shared" si="852"/>
        <v/>
      </c>
      <c r="F6814" s="2">
        <f t="shared" si="853"/>
        <v>0</v>
      </c>
      <c r="G6814" s="2" t="str">
        <f t="shared" si="848"/>
        <v/>
      </c>
      <c r="H6814" s="2">
        <f>IFERROR(VLOOKUP((IF(LEN(DAY($A6814))&lt;2,0&amp;DAY($A6814),DAY($A6814))&amp;IF(LEN(MONTH($A6814))&lt;2,0&amp;MONTH($A6814),MONTH($A6814))), Prazniki[[#All],[DanMesec]:[Dela prosto]], 4,FALSE), 0)</f>
        <v>0</v>
      </c>
      <c r="I6814" s="2">
        <f t="shared" si="854"/>
        <v>0</v>
      </c>
      <c r="J6814" s="2">
        <f t="shared" si="855"/>
        <v>0</v>
      </c>
      <c r="K6814">
        <f t="shared" si="849"/>
        <v>0</v>
      </c>
    </row>
    <row r="6815" spans="1:11" x14ac:dyDescent="0.3">
      <c r="A6815" s="1">
        <v>46992</v>
      </c>
      <c r="B6815">
        <f t="shared" si="850"/>
        <v>1</v>
      </c>
      <c r="C6815" s="2" t="str">
        <f>IFERROR(VLOOKUP((IF(LEN(DAY($A6815))&lt;2,0&amp;DAY($A6815),DAY($A6815))&amp;IF(LEN(MONTH($A6815))&lt;2,0&amp;MONTH($A6815),MONTH($A6815))), Prazniki[[#All],[DanMesec]:[Dela prosto]], 3,FALSE), "")</f>
        <v/>
      </c>
      <c r="D6815" s="2" t="str">
        <f t="shared" si="851"/>
        <v/>
      </c>
      <c r="E6815" s="2" t="str">
        <f t="shared" si="852"/>
        <v/>
      </c>
      <c r="F6815" s="2">
        <f t="shared" si="853"/>
        <v>0</v>
      </c>
      <c r="G6815" s="2" t="str">
        <f t="shared" si="848"/>
        <v/>
      </c>
      <c r="H6815" s="2">
        <f>IFERROR(VLOOKUP((IF(LEN(DAY($A6815))&lt;2,0&amp;DAY($A6815),DAY($A6815))&amp;IF(LEN(MONTH($A6815))&lt;2,0&amp;MONTH($A6815),MONTH($A6815))), Prazniki[[#All],[DanMesec]:[Dela prosto]], 4,FALSE), 0)</f>
        <v>0</v>
      </c>
      <c r="I6815" s="2">
        <f t="shared" si="854"/>
        <v>0</v>
      </c>
      <c r="J6815" s="2">
        <f t="shared" si="855"/>
        <v>0</v>
      </c>
      <c r="K6815">
        <f t="shared" si="849"/>
        <v>0</v>
      </c>
    </row>
    <row r="6816" spans="1:11" x14ac:dyDescent="0.3">
      <c r="A6816" s="1">
        <v>46993</v>
      </c>
      <c r="B6816">
        <f t="shared" si="850"/>
        <v>0</v>
      </c>
      <c r="C6816" s="2" t="str">
        <f>IFERROR(VLOOKUP((IF(LEN(DAY($A6816))&lt;2,0&amp;DAY($A6816),DAY($A6816))&amp;IF(LEN(MONTH($A6816))&lt;2,0&amp;MONTH($A6816),MONTH($A6816))), Prazniki[[#All],[DanMesec]:[Dela prosto]], 3,FALSE), "")</f>
        <v/>
      </c>
      <c r="D6816" s="2" t="str">
        <f t="shared" si="851"/>
        <v/>
      </c>
      <c r="E6816" s="2" t="str">
        <f t="shared" si="852"/>
        <v/>
      </c>
      <c r="F6816" s="2">
        <f t="shared" si="853"/>
        <v>0</v>
      </c>
      <c r="G6816" s="2" t="str">
        <f t="shared" si="848"/>
        <v/>
      </c>
      <c r="H6816" s="2">
        <f>IFERROR(VLOOKUP((IF(LEN(DAY($A6816))&lt;2,0&amp;DAY($A6816),DAY($A6816))&amp;IF(LEN(MONTH($A6816))&lt;2,0&amp;MONTH($A6816),MONTH($A6816))), Prazniki[[#All],[DanMesec]:[Dela prosto]], 4,FALSE), 0)</f>
        <v>0</v>
      </c>
      <c r="I6816" s="2">
        <f t="shared" si="854"/>
        <v>0</v>
      </c>
      <c r="J6816" s="2">
        <f t="shared" si="855"/>
        <v>0</v>
      </c>
      <c r="K6816">
        <f t="shared" si="849"/>
        <v>1</v>
      </c>
    </row>
    <row r="6817" spans="1:11" x14ac:dyDescent="0.3">
      <c r="A6817" s="1">
        <v>46994</v>
      </c>
      <c r="B6817">
        <f t="shared" si="850"/>
        <v>0</v>
      </c>
      <c r="C6817" s="2" t="str">
        <f>IFERROR(VLOOKUP((IF(LEN(DAY($A6817))&lt;2,0&amp;DAY($A6817),DAY($A6817))&amp;IF(LEN(MONTH($A6817))&lt;2,0&amp;MONTH($A6817),MONTH($A6817))), Prazniki[[#All],[DanMesec]:[Dela prosto]], 3,FALSE), "")</f>
        <v/>
      </c>
      <c r="D6817" s="2" t="str">
        <f t="shared" si="851"/>
        <v/>
      </c>
      <c r="E6817" s="2" t="str">
        <f t="shared" si="852"/>
        <v/>
      </c>
      <c r="F6817" s="2">
        <f t="shared" si="853"/>
        <v>0</v>
      </c>
      <c r="G6817" s="2" t="str">
        <f t="shared" si="848"/>
        <v/>
      </c>
      <c r="H6817" s="2">
        <f>IFERROR(VLOOKUP((IF(LEN(DAY($A6817))&lt;2,0&amp;DAY($A6817),DAY($A6817))&amp;IF(LEN(MONTH($A6817))&lt;2,0&amp;MONTH($A6817),MONTH($A6817))), Prazniki[[#All],[DanMesec]:[Dela prosto]], 4,FALSE), 0)</f>
        <v>0</v>
      </c>
      <c r="I6817" s="2">
        <f t="shared" si="854"/>
        <v>0</v>
      </c>
      <c r="J6817" s="2">
        <f t="shared" si="855"/>
        <v>0</v>
      </c>
      <c r="K6817">
        <f t="shared" si="849"/>
        <v>1</v>
      </c>
    </row>
    <row r="6818" spans="1:11" x14ac:dyDescent="0.3">
      <c r="A6818" s="1">
        <v>46995</v>
      </c>
      <c r="B6818">
        <f t="shared" si="850"/>
        <v>0</v>
      </c>
      <c r="C6818" s="2" t="str">
        <f>IFERROR(VLOOKUP((IF(LEN(DAY($A6818))&lt;2,0&amp;DAY($A6818),DAY($A6818))&amp;IF(LEN(MONTH($A6818))&lt;2,0&amp;MONTH($A6818),MONTH($A6818))), Prazniki[[#All],[DanMesec]:[Dela prosto]], 3,FALSE), "")</f>
        <v/>
      </c>
      <c r="D6818" s="2" t="str">
        <f t="shared" si="851"/>
        <v/>
      </c>
      <c r="E6818" s="2" t="str">
        <f t="shared" si="852"/>
        <v/>
      </c>
      <c r="F6818" s="2">
        <f t="shared" si="853"/>
        <v>0</v>
      </c>
      <c r="G6818" s="2" t="str">
        <f t="shared" si="848"/>
        <v/>
      </c>
      <c r="H6818" s="2">
        <f>IFERROR(VLOOKUP((IF(LEN(DAY($A6818))&lt;2,0&amp;DAY($A6818),DAY($A6818))&amp;IF(LEN(MONTH($A6818))&lt;2,0&amp;MONTH($A6818),MONTH($A6818))), Prazniki[[#All],[DanMesec]:[Dela prosto]], 4,FALSE), 0)</f>
        <v>0</v>
      </c>
      <c r="I6818" s="2">
        <f t="shared" si="854"/>
        <v>0</v>
      </c>
      <c r="J6818" s="2">
        <f t="shared" si="855"/>
        <v>0</v>
      </c>
      <c r="K6818">
        <f t="shared" si="849"/>
        <v>1</v>
      </c>
    </row>
    <row r="6819" spans="1:11" x14ac:dyDescent="0.3">
      <c r="A6819" s="1">
        <v>46996</v>
      </c>
      <c r="B6819">
        <f t="shared" si="850"/>
        <v>0</v>
      </c>
      <c r="C6819" s="2" t="str">
        <f>IFERROR(VLOOKUP((IF(LEN(DAY($A6819))&lt;2,0&amp;DAY($A6819),DAY($A6819))&amp;IF(LEN(MONTH($A6819))&lt;2,0&amp;MONTH($A6819),MONTH($A6819))), Prazniki[[#All],[DanMesec]:[Dela prosto]], 3,FALSE), "")</f>
        <v/>
      </c>
      <c r="D6819" s="2" t="str">
        <f t="shared" si="851"/>
        <v/>
      </c>
      <c r="E6819" s="2" t="str">
        <f t="shared" si="852"/>
        <v/>
      </c>
      <c r="F6819" s="2">
        <f t="shared" si="853"/>
        <v>0</v>
      </c>
      <c r="G6819" s="2" t="str">
        <f t="shared" si="848"/>
        <v/>
      </c>
      <c r="H6819" s="2">
        <f>IFERROR(VLOOKUP((IF(LEN(DAY($A6819))&lt;2,0&amp;DAY($A6819),DAY($A6819))&amp;IF(LEN(MONTH($A6819))&lt;2,0&amp;MONTH($A6819),MONTH($A6819))), Prazniki[[#All],[DanMesec]:[Dela prosto]], 4,FALSE), 0)</f>
        <v>0</v>
      </c>
      <c r="I6819" s="2">
        <f t="shared" si="854"/>
        <v>0</v>
      </c>
      <c r="J6819" s="2">
        <f t="shared" si="855"/>
        <v>0</v>
      </c>
      <c r="K6819">
        <f t="shared" si="849"/>
        <v>1</v>
      </c>
    </row>
    <row r="6820" spans="1:11" x14ac:dyDescent="0.3">
      <c r="A6820" s="1">
        <v>46997</v>
      </c>
      <c r="B6820">
        <f t="shared" si="850"/>
        <v>0</v>
      </c>
      <c r="C6820" s="2" t="str">
        <f>IFERROR(VLOOKUP((IF(LEN(DAY($A6820))&lt;2,0&amp;DAY($A6820),DAY($A6820))&amp;IF(LEN(MONTH($A6820))&lt;2,0&amp;MONTH($A6820),MONTH($A6820))), Prazniki[[#All],[DanMesec]:[Dela prosto]], 3,FALSE), "")</f>
        <v/>
      </c>
      <c r="D6820" s="2" t="str">
        <f t="shared" si="851"/>
        <v/>
      </c>
      <c r="E6820" s="2" t="str">
        <f t="shared" si="852"/>
        <v/>
      </c>
      <c r="F6820" s="2">
        <f t="shared" si="853"/>
        <v>0</v>
      </c>
      <c r="G6820" s="2" t="str">
        <f t="shared" si="848"/>
        <v/>
      </c>
      <c r="H6820" s="2">
        <f>IFERROR(VLOOKUP((IF(LEN(DAY($A6820))&lt;2,0&amp;DAY($A6820),DAY($A6820))&amp;IF(LEN(MONTH($A6820))&lt;2,0&amp;MONTH($A6820),MONTH($A6820))), Prazniki[[#All],[DanMesec]:[Dela prosto]], 4,FALSE), 0)</f>
        <v>0</v>
      </c>
      <c r="I6820" s="2">
        <f t="shared" si="854"/>
        <v>0</v>
      </c>
      <c r="J6820" s="2">
        <f t="shared" si="855"/>
        <v>0</v>
      </c>
      <c r="K6820">
        <f t="shared" si="849"/>
        <v>1</v>
      </c>
    </row>
    <row r="6821" spans="1:11" x14ac:dyDescent="0.3">
      <c r="A6821" s="1">
        <v>46998</v>
      </c>
      <c r="B6821">
        <f t="shared" si="850"/>
        <v>1</v>
      </c>
      <c r="C6821" s="2" t="str">
        <f>IFERROR(VLOOKUP((IF(LEN(DAY($A6821))&lt;2,0&amp;DAY($A6821),DAY($A6821))&amp;IF(LEN(MONTH($A6821))&lt;2,0&amp;MONTH($A6821),MONTH($A6821))), Prazniki[[#All],[DanMesec]:[Dela prosto]], 3,FALSE), "")</f>
        <v/>
      </c>
      <c r="D6821" s="2" t="str">
        <f t="shared" si="851"/>
        <v/>
      </c>
      <c r="E6821" s="2" t="str">
        <f t="shared" si="852"/>
        <v/>
      </c>
      <c r="F6821" s="2">
        <f t="shared" si="853"/>
        <v>0</v>
      </c>
      <c r="G6821" s="2" t="str">
        <f t="shared" si="848"/>
        <v/>
      </c>
      <c r="H6821" s="2">
        <f>IFERROR(VLOOKUP((IF(LEN(DAY($A6821))&lt;2,0&amp;DAY($A6821),DAY($A6821))&amp;IF(LEN(MONTH($A6821))&lt;2,0&amp;MONTH($A6821),MONTH($A6821))), Prazniki[[#All],[DanMesec]:[Dela prosto]], 4,FALSE), 0)</f>
        <v>0</v>
      </c>
      <c r="I6821" s="2">
        <f t="shared" si="854"/>
        <v>0</v>
      </c>
      <c r="J6821" s="2">
        <f t="shared" si="855"/>
        <v>0</v>
      </c>
      <c r="K6821">
        <f t="shared" si="849"/>
        <v>0</v>
      </c>
    </row>
    <row r="6822" spans="1:11" x14ac:dyDescent="0.3">
      <c r="A6822" s="1">
        <v>46999</v>
      </c>
      <c r="B6822">
        <f t="shared" si="850"/>
        <v>1</v>
      </c>
      <c r="C6822" s="2" t="str">
        <f>IFERROR(VLOOKUP((IF(LEN(DAY($A6822))&lt;2,0&amp;DAY($A6822),DAY($A6822))&amp;IF(LEN(MONTH($A6822))&lt;2,0&amp;MONTH($A6822),MONTH($A6822))), Prazniki[[#All],[DanMesec]:[Dela prosto]], 3,FALSE), "")</f>
        <v/>
      </c>
      <c r="D6822" s="2" t="str">
        <f t="shared" si="851"/>
        <v/>
      </c>
      <c r="E6822" s="2" t="str">
        <f t="shared" si="852"/>
        <v/>
      </c>
      <c r="F6822" s="2">
        <f t="shared" si="853"/>
        <v>0</v>
      </c>
      <c r="G6822" s="2" t="str">
        <f t="shared" si="848"/>
        <v/>
      </c>
      <c r="H6822" s="2">
        <f>IFERROR(VLOOKUP((IF(LEN(DAY($A6822))&lt;2,0&amp;DAY($A6822),DAY($A6822))&amp;IF(LEN(MONTH($A6822))&lt;2,0&amp;MONTH($A6822),MONTH($A6822))), Prazniki[[#All],[DanMesec]:[Dela prosto]], 4,FALSE), 0)</f>
        <v>0</v>
      </c>
      <c r="I6822" s="2">
        <f t="shared" si="854"/>
        <v>0</v>
      </c>
      <c r="J6822" s="2">
        <f t="shared" si="855"/>
        <v>0</v>
      </c>
      <c r="K6822">
        <f t="shared" si="849"/>
        <v>0</v>
      </c>
    </row>
    <row r="6823" spans="1:11" x14ac:dyDescent="0.3">
      <c r="A6823" s="1">
        <v>47000</v>
      </c>
      <c r="B6823">
        <f t="shared" si="850"/>
        <v>0</v>
      </c>
      <c r="C6823" s="2" t="str">
        <f>IFERROR(VLOOKUP((IF(LEN(DAY($A6823))&lt;2,0&amp;DAY($A6823),DAY($A6823))&amp;IF(LEN(MONTH($A6823))&lt;2,0&amp;MONTH($A6823),MONTH($A6823))), Prazniki[[#All],[DanMesec]:[Dela prosto]], 3,FALSE), "")</f>
        <v/>
      </c>
      <c r="D6823" s="2" t="str">
        <f t="shared" si="851"/>
        <v/>
      </c>
      <c r="E6823" s="2" t="str">
        <f t="shared" si="852"/>
        <v/>
      </c>
      <c r="F6823" s="2">
        <f t="shared" si="853"/>
        <v>0</v>
      </c>
      <c r="G6823" s="2" t="str">
        <f t="shared" si="848"/>
        <v/>
      </c>
      <c r="H6823" s="2">
        <f>IFERROR(VLOOKUP((IF(LEN(DAY($A6823))&lt;2,0&amp;DAY($A6823),DAY($A6823))&amp;IF(LEN(MONTH($A6823))&lt;2,0&amp;MONTH($A6823),MONTH($A6823))), Prazniki[[#All],[DanMesec]:[Dela prosto]], 4,FALSE), 0)</f>
        <v>0</v>
      </c>
      <c r="I6823" s="2">
        <f t="shared" si="854"/>
        <v>0</v>
      </c>
      <c r="J6823" s="2">
        <f t="shared" si="855"/>
        <v>0</v>
      </c>
      <c r="K6823">
        <f t="shared" si="849"/>
        <v>1</v>
      </c>
    </row>
    <row r="6824" spans="1:11" x14ac:dyDescent="0.3">
      <c r="A6824" s="1">
        <v>47001</v>
      </c>
      <c r="B6824">
        <f t="shared" si="850"/>
        <v>0</v>
      </c>
      <c r="C6824" s="2" t="str">
        <f>IFERROR(VLOOKUP((IF(LEN(DAY($A6824))&lt;2,0&amp;DAY($A6824),DAY($A6824))&amp;IF(LEN(MONTH($A6824))&lt;2,0&amp;MONTH($A6824),MONTH($A6824))), Prazniki[[#All],[DanMesec]:[Dela prosto]], 3,FALSE), "")</f>
        <v/>
      </c>
      <c r="D6824" s="2" t="str">
        <f t="shared" si="851"/>
        <v/>
      </c>
      <c r="E6824" s="2" t="str">
        <f t="shared" si="852"/>
        <v/>
      </c>
      <c r="F6824" s="2">
        <f t="shared" si="853"/>
        <v>0</v>
      </c>
      <c r="G6824" s="2" t="str">
        <f t="shared" si="848"/>
        <v/>
      </c>
      <c r="H6824" s="2">
        <f>IFERROR(VLOOKUP((IF(LEN(DAY($A6824))&lt;2,0&amp;DAY($A6824),DAY($A6824))&amp;IF(LEN(MONTH($A6824))&lt;2,0&amp;MONTH($A6824),MONTH($A6824))), Prazniki[[#All],[DanMesec]:[Dela prosto]], 4,FALSE), 0)</f>
        <v>0</v>
      </c>
      <c r="I6824" s="2">
        <f t="shared" si="854"/>
        <v>0</v>
      </c>
      <c r="J6824" s="2">
        <f t="shared" si="855"/>
        <v>0</v>
      </c>
      <c r="K6824">
        <f t="shared" si="849"/>
        <v>1</v>
      </c>
    </row>
    <row r="6825" spans="1:11" x14ac:dyDescent="0.3">
      <c r="A6825" s="1">
        <v>47002</v>
      </c>
      <c r="B6825">
        <f t="shared" si="850"/>
        <v>0</v>
      </c>
      <c r="C6825" s="2" t="str">
        <f>IFERROR(VLOOKUP((IF(LEN(DAY($A6825))&lt;2,0&amp;DAY($A6825),DAY($A6825))&amp;IF(LEN(MONTH($A6825))&lt;2,0&amp;MONTH($A6825),MONTH($A6825))), Prazniki[[#All],[DanMesec]:[Dela prosto]], 3,FALSE), "")</f>
        <v/>
      </c>
      <c r="D6825" s="2" t="str">
        <f t="shared" si="851"/>
        <v/>
      </c>
      <c r="E6825" s="2" t="str">
        <f t="shared" si="852"/>
        <v/>
      </c>
      <c r="F6825" s="2">
        <f t="shared" si="853"/>
        <v>0</v>
      </c>
      <c r="G6825" s="2" t="str">
        <f t="shared" si="848"/>
        <v/>
      </c>
      <c r="H6825" s="2">
        <f>IFERROR(VLOOKUP((IF(LEN(DAY($A6825))&lt;2,0&amp;DAY($A6825),DAY($A6825))&amp;IF(LEN(MONTH($A6825))&lt;2,0&amp;MONTH($A6825),MONTH($A6825))), Prazniki[[#All],[DanMesec]:[Dela prosto]], 4,FALSE), 0)</f>
        <v>0</v>
      </c>
      <c r="I6825" s="2">
        <f t="shared" si="854"/>
        <v>0</v>
      </c>
      <c r="J6825" s="2">
        <f t="shared" si="855"/>
        <v>0</v>
      </c>
      <c r="K6825">
        <f t="shared" si="849"/>
        <v>1</v>
      </c>
    </row>
    <row r="6826" spans="1:11" x14ac:dyDescent="0.3">
      <c r="A6826" s="1">
        <v>47003</v>
      </c>
      <c r="B6826">
        <f t="shared" si="850"/>
        <v>0</v>
      </c>
      <c r="C6826" s="2" t="str">
        <f>IFERROR(VLOOKUP((IF(LEN(DAY($A6826))&lt;2,0&amp;DAY($A6826),DAY($A6826))&amp;IF(LEN(MONTH($A6826))&lt;2,0&amp;MONTH($A6826),MONTH($A6826))), Prazniki[[#All],[DanMesec]:[Dela prosto]], 3,FALSE), "")</f>
        <v/>
      </c>
      <c r="D6826" s="2" t="str">
        <f t="shared" si="851"/>
        <v/>
      </c>
      <c r="E6826" s="2" t="str">
        <f t="shared" si="852"/>
        <v/>
      </c>
      <c r="F6826" s="2">
        <f t="shared" si="853"/>
        <v>0</v>
      </c>
      <c r="G6826" s="2" t="str">
        <f t="shared" si="848"/>
        <v/>
      </c>
      <c r="H6826" s="2">
        <f>IFERROR(VLOOKUP((IF(LEN(DAY($A6826))&lt;2,0&amp;DAY($A6826),DAY($A6826))&amp;IF(LEN(MONTH($A6826))&lt;2,0&amp;MONTH($A6826),MONTH($A6826))), Prazniki[[#All],[DanMesec]:[Dela prosto]], 4,FALSE), 0)</f>
        <v>0</v>
      </c>
      <c r="I6826" s="2">
        <f t="shared" si="854"/>
        <v>0</v>
      </c>
      <c r="J6826" s="2">
        <f t="shared" si="855"/>
        <v>0</v>
      </c>
      <c r="K6826">
        <f t="shared" si="849"/>
        <v>1</v>
      </c>
    </row>
    <row r="6827" spans="1:11" x14ac:dyDescent="0.3">
      <c r="A6827" s="1">
        <v>47004</v>
      </c>
      <c r="B6827">
        <f t="shared" si="850"/>
        <v>0</v>
      </c>
      <c r="C6827" s="2" t="str">
        <f>IFERROR(VLOOKUP((IF(LEN(DAY($A6827))&lt;2,0&amp;DAY($A6827),DAY($A6827))&amp;IF(LEN(MONTH($A6827))&lt;2,0&amp;MONTH($A6827),MONTH($A6827))), Prazniki[[#All],[DanMesec]:[Dela prosto]], 3,FALSE), "")</f>
        <v/>
      </c>
      <c r="D6827" s="2" t="str">
        <f t="shared" si="851"/>
        <v/>
      </c>
      <c r="E6827" s="2" t="str">
        <f t="shared" si="852"/>
        <v/>
      </c>
      <c r="F6827" s="2">
        <f t="shared" si="853"/>
        <v>0</v>
      </c>
      <c r="G6827" s="2" t="str">
        <f t="shared" si="848"/>
        <v/>
      </c>
      <c r="H6827" s="2">
        <f>IFERROR(VLOOKUP((IF(LEN(DAY($A6827))&lt;2,0&amp;DAY($A6827),DAY($A6827))&amp;IF(LEN(MONTH($A6827))&lt;2,0&amp;MONTH($A6827),MONTH($A6827))), Prazniki[[#All],[DanMesec]:[Dela prosto]], 4,FALSE), 0)</f>
        <v>0</v>
      </c>
      <c r="I6827" s="2">
        <f t="shared" si="854"/>
        <v>0</v>
      </c>
      <c r="J6827" s="2">
        <f t="shared" si="855"/>
        <v>0</v>
      </c>
      <c r="K6827">
        <f t="shared" si="849"/>
        <v>1</v>
      </c>
    </row>
    <row r="6828" spans="1:11" x14ac:dyDescent="0.3">
      <c r="A6828" s="1">
        <v>47005</v>
      </c>
      <c r="B6828">
        <f t="shared" si="850"/>
        <v>1</v>
      </c>
      <c r="C6828" s="2" t="str">
        <f>IFERROR(VLOOKUP((IF(LEN(DAY($A6828))&lt;2,0&amp;DAY($A6828),DAY($A6828))&amp;IF(LEN(MONTH($A6828))&lt;2,0&amp;MONTH($A6828),MONTH($A6828))), Prazniki[[#All],[DanMesec]:[Dela prosto]], 3,FALSE), "")</f>
        <v/>
      </c>
      <c r="D6828" s="2" t="str">
        <f t="shared" si="851"/>
        <v/>
      </c>
      <c r="E6828" s="2" t="str">
        <f t="shared" si="852"/>
        <v/>
      </c>
      <c r="F6828" s="2">
        <f t="shared" si="853"/>
        <v>0</v>
      </c>
      <c r="G6828" s="2" t="str">
        <f t="shared" si="848"/>
        <v/>
      </c>
      <c r="H6828" s="2">
        <f>IFERROR(VLOOKUP((IF(LEN(DAY($A6828))&lt;2,0&amp;DAY($A6828),DAY($A6828))&amp;IF(LEN(MONTH($A6828))&lt;2,0&amp;MONTH($A6828),MONTH($A6828))), Prazniki[[#All],[DanMesec]:[Dela prosto]], 4,FALSE), 0)</f>
        <v>0</v>
      </c>
      <c r="I6828" s="2">
        <f t="shared" si="854"/>
        <v>0</v>
      </c>
      <c r="J6828" s="2">
        <f t="shared" si="855"/>
        <v>0</v>
      </c>
      <c r="K6828">
        <f t="shared" si="849"/>
        <v>0</v>
      </c>
    </row>
    <row r="6829" spans="1:11" x14ac:dyDescent="0.3">
      <c r="A6829" s="1">
        <v>47006</v>
      </c>
      <c r="B6829">
        <f t="shared" si="850"/>
        <v>1</v>
      </c>
      <c r="C6829" s="2" t="str">
        <f>IFERROR(VLOOKUP((IF(LEN(DAY($A6829))&lt;2,0&amp;DAY($A6829),DAY($A6829))&amp;IF(LEN(MONTH($A6829))&lt;2,0&amp;MONTH($A6829),MONTH($A6829))), Prazniki[[#All],[DanMesec]:[Dela prosto]], 3,FALSE), "")</f>
        <v/>
      </c>
      <c r="D6829" s="2" t="str">
        <f t="shared" si="851"/>
        <v/>
      </c>
      <c r="E6829" s="2" t="str">
        <f t="shared" si="852"/>
        <v/>
      </c>
      <c r="F6829" s="2">
        <f t="shared" si="853"/>
        <v>0</v>
      </c>
      <c r="G6829" s="2" t="str">
        <f t="shared" si="848"/>
        <v/>
      </c>
      <c r="H6829" s="2">
        <f>IFERROR(VLOOKUP((IF(LEN(DAY($A6829))&lt;2,0&amp;DAY($A6829),DAY($A6829))&amp;IF(LEN(MONTH($A6829))&lt;2,0&amp;MONTH($A6829),MONTH($A6829))), Prazniki[[#All],[DanMesec]:[Dela prosto]], 4,FALSE), 0)</f>
        <v>0</v>
      </c>
      <c r="I6829" s="2">
        <f t="shared" si="854"/>
        <v>0</v>
      </c>
      <c r="J6829" s="2">
        <f t="shared" si="855"/>
        <v>0</v>
      </c>
      <c r="K6829">
        <f t="shared" si="849"/>
        <v>0</v>
      </c>
    </row>
    <row r="6830" spans="1:11" x14ac:dyDescent="0.3">
      <c r="A6830" s="1">
        <v>47007</v>
      </c>
      <c r="B6830">
        <f t="shared" si="850"/>
        <v>0</v>
      </c>
      <c r="C6830" s="2" t="str">
        <f>IFERROR(VLOOKUP((IF(LEN(DAY($A6830))&lt;2,0&amp;DAY($A6830),DAY($A6830))&amp;IF(LEN(MONTH($A6830))&lt;2,0&amp;MONTH($A6830),MONTH($A6830))), Prazniki[[#All],[DanMesec]:[Dela prosto]], 3,FALSE), "")</f>
        <v/>
      </c>
      <c r="D6830" s="2" t="str">
        <f t="shared" si="851"/>
        <v/>
      </c>
      <c r="E6830" s="2" t="str">
        <f t="shared" si="852"/>
        <v/>
      </c>
      <c r="F6830" s="2">
        <f t="shared" si="853"/>
        <v>0</v>
      </c>
      <c r="G6830" s="2" t="str">
        <f t="shared" si="848"/>
        <v/>
      </c>
      <c r="H6830" s="2">
        <f>IFERROR(VLOOKUP((IF(LEN(DAY($A6830))&lt;2,0&amp;DAY($A6830),DAY($A6830))&amp;IF(LEN(MONTH($A6830))&lt;2,0&amp;MONTH($A6830),MONTH($A6830))), Prazniki[[#All],[DanMesec]:[Dela prosto]], 4,FALSE), 0)</f>
        <v>0</v>
      </c>
      <c r="I6830" s="2">
        <f t="shared" si="854"/>
        <v>0</v>
      </c>
      <c r="J6830" s="2">
        <f t="shared" si="855"/>
        <v>0</v>
      </c>
      <c r="K6830">
        <f t="shared" si="849"/>
        <v>1</v>
      </c>
    </row>
    <row r="6831" spans="1:11" x14ac:dyDescent="0.3">
      <c r="A6831" s="1">
        <v>47008</v>
      </c>
      <c r="B6831">
        <f t="shared" si="850"/>
        <v>0</v>
      </c>
      <c r="C6831" s="2" t="str">
        <f>IFERROR(VLOOKUP((IF(LEN(DAY($A6831))&lt;2,0&amp;DAY($A6831),DAY($A6831))&amp;IF(LEN(MONTH($A6831))&lt;2,0&amp;MONTH($A6831),MONTH($A6831))), Prazniki[[#All],[DanMesec]:[Dela prosto]], 3,FALSE), "")</f>
        <v/>
      </c>
      <c r="D6831" s="2" t="str">
        <f t="shared" si="851"/>
        <v/>
      </c>
      <c r="E6831" s="2" t="str">
        <f t="shared" si="852"/>
        <v/>
      </c>
      <c r="F6831" s="2">
        <f t="shared" si="853"/>
        <v>0</v>
      </c>
      <c r="G6831" s="2" t="str">
        <f t="shared" si="848"/>
        <v/>
      </c>
      <c r="H6831" s="2">
        <f>IFERROR(VLOOKUP((IF(LEN(DAY($A6831))&lt;2,0&amp;DAY($A6831),DAY($A6831))&amp;IF(LEN(MONTH($A6831))&lt;2,0&amp;MONTH($A6831),MONTH($A6831))), Prazniki[[#All],[DanMesec]:[Dela prosto]], 4,FALSE), 0)</f>
        <v>0</v>
      </c>
      <c r="I6831" s="2">
        <f t="shared" si="854"/>
        <v>0</v>
      </c>
      <c r="J6831" s="2">
        <f t="shared" si="855"/>
        <v>0</v>
      </c>
      <c r="K6831">
        <f t="shared" si="849"/>
        <v>1</v>
      </c>
    </row>
    <row r="6832" spans="1:11" x14ac:dyDescent="0.3">
      <c r="A6832" s="1">
        <v>47009</v>
      </c>
      <c r="B6832">
        <f t="shared" si="850"/>
        <v>0</v>
      </c>
      <c r="C6832" s="2" t="str">
        <f>IFERROR(VLOOKUP((IF(LEN(DAY($A6832))&lt;2,0&amp;DAY($A6832),DAY($A6832))&amp;IF(LEN(MONTH($A6832))&lt;2,0&amp;MONTH($A6832),MONTH($A6832))), Prazniki[[#All],[DanMesec]:[Dela prosto]], 3,FALSE), "")</f>
        <v/>
      </c>
      <c r="D6832" s="2" t="str">
        <f t="shared" si="851"/>
        <v/>
      </c>
      <c r="E6832" s="2" t="str">
        <f t="shared" si="852"/>
        <v/>
      </c>
      <c r="F6832" s="2">
        <f t="shared" si="853"/>
        <v>0</v>
      </c>
      <c r="G6832" s="2" t="str">
        <f t="shared" si="848"/>
        <v/>
      </c>
      <c r="H6832" s="2">
        <f>IFERROR(VLOOKUP((IF(LEN(DAY($A6832))&lt;2,0&amp;DAY($A6832),DAY($A6832))&amp;IF(LEN(MONTH($A6832))&lt;2,0&amp;MONTH($A6832),MONTH($A6832))), Prazniki[[#All],[DanMesec]:[Dela prosto]], 4,FALSE), 0)</f>
        <v>0</v>
      </c>
      <c r="I6832" s="2">
        <f t="shared" si="854"/>
        <v>0</v>
      </c>
      <c r="J6832" s="2">
        <f t="shared" si="855"/>
        <v>0</v>
      </c>
      <c r="K6832">
        <f t="shared" si="849"/>
        <v>1</v>
      </c>
    </row>
    <row r="6833" spans="1:11" x14ac:dyDescent="0.3">
      <c r="A6833" s="1">
        <v>47010</v>
      </c>
      <c r="B6833">
        <f t="shared" si="850"/>
        <v>0</v>
      </c>
      <c r="C6833" s="2" t="str">
        <f>IFERROR(VLOOKUP((IF(LEN(DAY($A6833))&lt;2,0&amp;DAY($A6833),DAY($A6833))&amp;IF(LEN(MONTH($A6833))&lt;2,0&amp;MONTH($A6833),MONTH($A6833))), Prazniki[[#All],[DanMesec]:[Dela prosto]], 3,FALSE), "")</f>
        <v/>
      </c>
      <c r="D6833" s="2" t="str">
        <f t="shared" si="851"/>
        <v/>
      </c>
      <c r="E6833" s="2" t="str">
        <f t="shared" si="852"/>
        <v/>
      </c>
      <c r="F6833" s="2">
        <f t="shared" si="853"/>
        <v>0</v>
      </c>
      <c r="G6833" s="2" t="str">
        <f t="shared" si="848"/>
        <v/>
      </c>
      <c r="H6833" s="2">
        <f>IFERROR(VLOOKUP((IF(LEN(DAY($A6833))&lt;2,0&amp;DAY($A6833),DAY($A6833))&amp;IF(LEN(MONTH($A6833))&lt;2,0&amp;MONTH($A6833),MONTH($A6833))), Prazniki[[#All],[DanMesec]:[Dela prosto]], 4,FALSE), 0)</f>
        <v>0</v>
      </c>
      <c r="I6833" s="2">
        <f t="shared" si="854"/>
        <v>0</v>
      </c>
      <c r="J6833" s="2">
        <f t="shared" si="855"/>
        <v>0</v>
      </c>
      <c r="K6833">
        <f t="shared" si="849"/>
        <v>1</v>
      </c>
    </row>
    <row r="6834" spans="1:11" x14ac:dyDescent="0.3">
      <c r="A6834" s="1">
        <v>47011</v>
      </c>
      <c r="B6834">
        <f t="shared" si="850"/>
        <v>0</v>
      </c>
      <c r="C6834" s="2" t="str">
        <f>IFERROR(VLOOKUP((IF(LEN(DAY($A6834))&lt;2,0&amp;DAY($A6834),DAY($A6834))&amp;IF(LEN(MONTH($A6834))&lt;2,0&amp;MONTH($A6834),MONTH($A6834))), Prazniki[[#All],[DanMesec]:[Dela prosto]], 3,FALSE), "")</f>
        <v>Vrnitev Primorske k matični domovini</v>
      </c>
      <c r="D6834" s="2" t="str">
        <f t="shared" si="851"/>
        <v/>
      </c>
      <c r="E6834" s="2" t="str">
        <f t="shared" si="852"/>
        <v/>
      </c>
      <c r="F6834" s="2">
        <f t="shared" si="853"/>
        <v>1</v>
      </c>
      <c r="G6834" s="2" t="str">
        <f t="shared" si="848"/>
        <v>Vrnitev Primorske k matični domovini</v>
      </c>
      <c r="H6834" s="2">
        <f>IFERROR(VLOOKUP((IF(LEN(DAY($A6834))&lt;2,0&amp;DAY($A6834),DAY($A6834))&amp;IF(LEN(MONTH($A6834))&lt;2,0&amp;MONTH($A6834),MONTH($A6834))), Prazniki[[#All],[DanMesec]:[Dela prosto]], 4,FALSE), 0)</f>
        <v>0</v>
      </c>
      <c r="I6834" s="2">
        <f t="shared" si="854"/>
        <v>0</v>
      </c>
      <c r="J6834" s="2">
        <f t="shared" si="855"/>
        <v>0</v>
      </c>
      <c r="K6834">
        <f t="shared" si="849"/>
        <v>1</v>
      </c>
    </row>
    <row r="6835" spans="1:11" x14ac:dyDescent="0.3">
      <c r="A6835" s="1">
        <v>47012</v>
      </c>
      <c r="B6835">
        <f t="shared" si="850"/>
        <v>1</v>
      </c>
      <c r="C6835" s="2" t="str">
        <f>IFERROR(VLOOKUP((IF(LEN(DAY($A6835))&lt;2,0&amp;DAY($A6835),DAY($A6835))&amp;IF(LEN(MONTH($A6835))&lt;2,0&amp;MONTH($A6835),MONTH($A6835))), Prazniki[[#All],[DanMesec]:[Dela prosto]], 3,FALSE), "")</f>
        <v/>
      </c>
      <c r="D6835" s="2" t="str">
        <f t="shared" si="851"/>
        <v/>
      </c>
      <c r="E6835" s="2" t="str">
        <f t="shared" si="852"/>
        <v/>
      </c>
      <c r="F6835" s="2">
        <f t="shared" si="853"/>
        <v>0</v>
      </c>
      <c r="G6835" s="2" t="str">
        <f t="shared" si="848"/>
        <v/>
      </c>
      <c r="H6835" s="2">
        <f>IFERROR(VLOOKUP((IF(LEN(DAY($A6835))&lt;2,0&amp;DAY($A6835),DAY($A6835))&amp;IF(LEN(MONTH($A6835))&lt;2,0&amp;MONTH($A6835),MONTH($A6835))), Prazniki[[#All],[DanMesec]:[Dela prosto]], 4,FALSE), 0)</f>
        <v>0</v>
      </c>
      <c r="I6835" s="2">
        <f t="shared" si="854"/>
        <v>0</v>
      </c>
      <c r="J6835" s="2">
        <f t="shared" si="855"/>
        <v>0</v>
      </c>
      <c r="K6835">
        <f t="shared" si="849"/>
        <v>0</v>
      </c>
    </row>
    <row r="6836" spans="1:11" x14ac:dyDescent="0.3">
      <c r="A6836" s="1">
        <v>47013</v>
      </c>
      <c r="B6836">
        <f t="shared" si="850"/>
        <v>1</v>
      </c>
      <c r="C6836" s="2" t="str">
        <f>IFERROR(VLOOKUP((IF(LEN(DAY($A6836))&lt;2,0&amp;DAY($A6836),DAY($A6836))&amp;IF(LEN(MONTH($A6836))&lt;2,0&amp;MONTH($A6836),MONTH($A6836))), Prazniki[[#All],[DanMesec]:[Dela prosto]], 3,FALSE), "")</f>
        <v/>
      </c>
      <c r="D6836" s="2" t="str">
        <f t="shared" si="851"/>
        <v/>
      </c>
      <c r="E6836" s="2" t="str">
        <f t="shared" si="852"/>
        <v/>
      </c>
      <c r="F6836" s="2">
        <f t="shared" si="853"/>
        <v>0</v>
      </c>
      <c r="G6836" s="2" t="str">
        <f t="shared" si="848"/>
        <v/>
      </c>
      <c r="H6836" s="2">
        <f>IFERROR(VLOOKUP((IF(LEN(DAY($A6836))&lt;2,0&amp;DAY($A6836),DAY($A6836))&amp;IF(LEN(MONTH($A6836))&lt;2,0&amp;MONTH($A6836),MONTH($A6836))), Prazniki[[#All],[DanMesec]:[Dela prosto]], 4,FALSE), 0)</f>
        <v>0</v>
      </c>
      <c r="I6836" s="2">
        <f t="shared" si="854"/>
        <v>0</v>
      </c>
      <c r="J6836" s="2">
        <f t="shared" si="855"/>
        <v>0</v>
      </c>
      <c r="K6836">
        <f t="shared" si="849"/>
        <v>0</v>
      </c>
    </row>
    <row r="6837" spans="1:11" x14ac:dyDescent="0.3">
      <c r="A6837" s="1">
        <v>47014</v>
      </c>
      <c r="B6837">
        <f t="shared" si="850"/>
        <v>0</v>
      </c>
      <c r="C6837" s="2" t="str">
        <f>IFERROR(VLOOKUP((IF(LEN(DAY($A6837))&lt;2,0&amp;DAY($A6837),DAY($A6837))&amp;IF(LEN(MONTH($A6837))&lt;2,0&amp;MONTH($A6837),MONTH($A6837))), Prazniki[[#All],[DanMesec]:[Dela prosto]], 3,FALSE), "")</f>
        <v/>
      </c>
      <c r="D6837" s="2" t="str">
        <f t="shared" si="851"/>
        <v/>
      </c>
      <c r="E6837" s="2" t="str">
        <f t="shared" si="852"/>
        <v/>
      </c>
      <c r="F6837" s="2">
        <f t="shared" si="853"/>
        <v>0</v>
      </c>
      <c r="G6837" s="2" t="str">
        <f t="shared" si="848"/>
        <v/>
      </c>
      <c r="H6837" s="2">
        <f>IFERROR(VLOOKUP((IF(LEN(DAY($A6837))&lt;2,0&amp;DAY($A6837),DAY($A6837))&amp;IF(LEN(MONTH($A6837))&lt;2,0&amp;MONTH($A6837),MONTH($A6837))), Prazniki[[#All],[DanMesec]:[Dela prosto]], 4,FALSE), 0)</f>
        <v>0</v>
      </c>
      <c r="I6837" s="2">
        <f t="shared" si="854"/>
        <v>0</v>
      </c>
      <c r="J6837" s="2">
        <f t="shared" si="855"/>
        <v>0</v>
      </c>
      <c r="K6837">
        <f t="shared" si="849"/>
        <v>1</v>
      </c>
    </row>
    <row r="6838" spans="1:11" x14ac:dyDescent="0.3">
      <c r="A6838" s="1">
        <v>47015</v>
      </c>
      <c r="B6838">
        <f t="shared" si="850"/>
        <v>0</v>
      </c>
      <c r="C6838" s="2" t="str">
        <f>IFERROR(VLOOKUP((IF(LEN(DAY($A6838))&lt;2,0&amp;DAY($A6838),DAY($A6838))&amp;IF(LEN(MONTH($A6838))&lt;2,0&amp;MONTH($A6838),MONTH($A6838))), Prazniki[[#All],[DanMesec]:[Dela prosto]], 3,FALSE), "")</f>
        <v/>
      </c>
      <c r="D6838" s="2" t="str">
        <f t="shared" si="851"/>
        <v/>
      </c>
      <c r="E6838" s="2" t="str">
        <f t="shared" si="852"/>
        <v/>
      </c>
      <c r="F6838" s="2">
        <f t="shared" si="853"/>
        <v>0</v>
      </c>
      <c r="G6838" s="2" t="str">
        <f t="shared" si="848"/>
        <v/>
      </c>
      <c r="H6838" s="2">
        <f>IFERROR(VLOOKUP((IF(LEN(DAY($A6838))&lt;2,0&amp;DAY($A6838),DAY($A6838))&amp;IF(LEN(MONTH($A6838))&lt;2,0&amp;MONTH($A6838),MONTH($A6838))), Prazniki[[#All],[DanMesec]:[Dela prosto]], 4,FALSE), 0)</f>
        <v>0</v>
      </c>
      <c r="I6838" s="2">
        <f t="shared" si="854"/>
        <v>0</v>
      </c>
      <c r="J6838" s="2">
        <f t="shared" si="855"/>
        <v>0</v>
      </c>
      <c r="K6838">
        <f t="shared" si="849"/>
        <v>1</v>
      </c>
    </row>
    <row r="6839" spans="1:11" x14ac:dyDescent="0.3">
      <c r="A6839" s="1">
        <v>47016</v>
      </c>
      <c r="B6839">
        <f t="shared" si="850"/>
        <v>0</v>
      </c>
      <c r="C6839" s="2" t="str">
        <f>IFERROR(VLOOKUP((IF(LEN(DAY($A6839))&lt;2,0&amp;DAY($A6839),DAY($A6839))&amp;IF(LEN(MONTH($A6839))&lt;2,0&amp;MONTH($A6839),MONTH($A6839))), Prazniki[[#All],[DanMesec]:[Dela prosto]], 3,FALSE), "")</f>
        <v/>
      </c>
      <c r="D6839" s="2" t="str">
        <f t="shared" si="851"/>
        <v/>
      </c>
      <c r="E6839" s="2" t="str">
        <f t="shared" si="852"/>
        <v/>
      </c>
      <c r="F6839" s="2">
        <f t="shared" si="853"/>
        <v>0</v>
      </c>
      <c r="G6839" s="2" t="str">
        <f t="shared" si="848"/>
        <v/>
      </c>
      <c r="H6839" s="2">
        <f>IFERROR(VLOOKUP((IF(LEN(DAY($A6839))&lt;2,0&amp;DAY($A6839),DAY($A6839))&amp;IF(LEN(MONTH($A6839))&lt;2,0&amp;MONTH($A6839),MONTH($A6839))), Prazniki[[#All],[DanMesec]:[Dela prosto]], 4,FALSE), 0)</f>
        <v>0</v>
      </c>
      <c r="I6839" s="2">
        <f t="shared" si="854"/>
        <v>0</v>
      </c>
      <c r="J6839" s="2">
        <f t="shared" si="855"/>
        <v>0</v>
      </c>
      <c r="K6839">
        <f t="shared" si="849"/>
        <v>1</v>
      </c>
    </row>
    <row r="6840" spans="1:11" x14ac:dyDescent="0.3">
      <c r="A6840" s="1">
        <v>47017</v>
      </c>
      <c r="B6840">
        <f t="shared" si="850"/>
        <v>0</v>
      </c>
      <c r="C6840" s="2" t="str">
        <f>IFERROR(VLOOKUP((IF(LEN(DAY($A6840))&lt;2,0&amp;DAY($A6840),DAY($A6840))&amp;IF(LEN(MONTH($A6840))&lt;2,0&amp;MONTH($A6840),MONTH($A6840))), Prazniki[[#All],[DanMesec]:[Dela prosto]], 3,FALSE), "")</f>
        <v/>
      </c>
      <c r="D6840" s="2" t="str">
        <f t="shared" si="851"/>
        <v/>
      </c>
      <c r="E6840" s="2" t="str">
        <f t="shared" si="852"/>
        <v/>
      </c>
      <c r="F6840" s="2">
        <f t="shared" si="853"/>
        <v>0</v>
      </c>
      <c r="G6840" s="2" t="str">
        <f t="shared" si="848"/>
        <v/>
      </c>
      <c r="H6840" s="2">
        <f>IFERROR(VLOOKUP((IF(LEN(DAY($A6840))&lt;2,0&amp;DAY($A6840),DAY($A6840))&amp;IF(LEN(MONTH($A6840))&lt;2,0&amp;MONTH($A6840),MONTH($A6840))), Prazniki[[#All],[DanMesec]:[Dela prosto]], 4,FALSE), 0)</f>
        <v>0</v>
      </c>
      <c r="I6840" s="2">
        <f t="shared" si="854"/>
        <v>0</v>
      </c>
      <c r="J6840" s="2">
        <f t="shared" si="855"/>
        <v>0</v>
      </c>
      <c r="K6840">
        <f t="shared" si="849"/>
        <v>1</v>
      </c>
    </row>
    <row r="6841" spans="1:11" x14ac:dyDescent="0.3">
      <c r="A6841" s="1">
        <v>47018</v>
      </c>
      <c r="B6841">
        <f t="shared" si="850"/>
        <v>0</v>
      </c>
      <c r="C6841" s="2" t="str">
        <f>IFERROR(VLOOKUP((IF(LEN(DAY($A6841))&lt;2,0&amp;DAY($A6841),DAY($A6841))&amp;IF(LEN(MONTH($A6841))&lt;2,0&amp;MONTH($A6841),MONTH($A6841))), Prazniki[[#All],[DanMesec]:[Dela prosto]], 3,FALSE), "")</f>
        <v/>
      </c>
      <c r="D6841" s="2" t="str">
        <f t="shared" si="851"/>
        <v/>
      </c>
      <c r="E6841" s="2" t="str">
        <f t="shared" si="852"/>
        <v/>
      </c>
      <c r="F6841" s="2">
        <f t="shared" si="853"/>
        <v>0</v>
      </c>
      <c r="G6841" s="2" t="str">
        <f t="shared" si="848"/>
        <v/>
      </c>
      <c r="H6841" s="2">
        <f>IFERROR(VLOOKUP((IF(LEN(DAY($A6841))&lt;2,0&amp;DAY($A6841),DAY($A6841))&amp;IF(LEN(MONTH($A6841))&lt;2,0&amp;MONTH($A6841),MONTH($A6841))), Prazniki[[#All],[DanMesec]:[Dela prosto]], 4,FALSE), 0)</f>
        <v>0</v>
      </c>
      <c r="I6841" s="2">
        <f t="shared" si="854"/>
        <v>0</v>
      </c>
      <c r="J6841" s="2">
        <f t="shared" si="855"/>
        <v>0</v>
      </c>
      <c r="K6841">
        <f t="shared" si="849"/>
        <v>1</v>
      </c>
    </row>
    <row r="6842" spans="1:11" x14ac:dyDescent="0.3">
      <c r="A6842" s="1">
        <v>47019</v>
      </c>
      <c r="B6842">
        <f t="shared" si="850"/>
        <v>1</v>
      </c>
      <c r="C6842" s="2" t="str">
        <f>IFERROR(VLOOKUP((IF(LEN(DAY($A6842))&lt;2,0&amp;DAY($A6842),DAY($A6842))&amp;IF(LEN(MONTH($A6842))&lt;2,0&amp;MONTH($A6842),MONTH($A6842))), Prazniki[[#All],[DanMesec]:[Dela prosto]], 3,FALSE), "")</f>
        <v>Dan slovenskega športa</v>
      </c>
      <c r="D6842" s="2" t="str">
        <f t="shared" si="851"/>
        <v/>
      </c>
      <c r="E6842" s="2" t="str">
        <f t="shared" si="852"/>
        <v/>
      </c>
      <c r="F6842" s="2">
        <f t="shared" si="853"/>
        <v>1</v>
      </c>
      <c r="G6842" s="2" t="str">
        <f t="shared" si="848"/>
        <v>Dan slovenskega športa</v>
      </c>
      <c r="H6842" s="2">
        <f>IFERROR(VLOOKUP((IF(LEN(DAY($A6842))&lt;2,0&amp;DAY($A6842),DAY($A6842))&amp;IF(LEN(MONTH($A6842))&lt;2,0&amp;MONTH($A6842),MONTH($A6842))), Prazniki[[#All],[DanMesec]:[Dela prosto]], 4,FALSE), 0)</f>
        <v>0</v>
      </c>
      <c r="I6842" s="2">
        <f t="shared" si="854"/>
        <v>0</v>
      </c>
      <c r="J6842" s="2">
        <f t="shared" si="855"/>
        <v>0</v>
      </c>
      <c r="K6842">
        <f t="shared" si="849"/>
        <v>0</v>
      </c>
    </row>
    <row r="6843" spans="1:11" x14ac:dyDescent="0.3">
      <c r="A6843" s="1">
        <v>47020</v>
      </c>
      <c r="B6843">
        <f t="shared" si="850"/>
        <v>1</v>
      </c>
      <c r="C6843" s="2" t="str">
        <f>IFERROR(VLOOKUP((IF(LEN(DAY($A6843))&lt;2,0&amp;DAY($A6843),DAY($A6843))&amp;IF(LEN(MONTH($A6843))&lt;2,0&amp;MONTH($A6843),MONTH($A6843))), Prazniki[[#All],[DanMesec]:[Dela prosto]], 3,FALSE), "")</f>
        <v/>
      </c>
      <c r="D6843" s="2" t="str">
        <f t="shared" si="851"/>
        <v/>
      </c>
      <c r="E6843" s="2" t="str">
        <f t="shared" si="852"/>
        <v/>
      </c>
      <c r="F6843" s="2">
        <f t="shared" si="853"/>
        <v>0</v>
      </c>
      <c r="G6843" s="2" t="str">
        <f t="shared" si="848"/>
        <v/>
      </c>
      <c r="H6843" s="2">
        <f>IFERROR(VLOOKUP((IF(LEN(DAY($A6843))&lt;2,0&amp;DAY($A6843),DAY($A6843))&amp;IF(LEN(MONTH($A6843))&lt;2,0&amp;MONTH($A6843),MONTH($A6843))), Prazniki[[#All],[DanMesec]:[Dela prosto]], 4,FALSE), 0)</f>
        <v>0</v>
      </c>
      <c r="I6843" s="2">
        <f t="shared" si="854"/>
        <v>0</v>
      </c>
      <c r="J6843" s="2">
        <f t="shared" si="855"/>
        <v>0</v>
      </c>
      <c r="K6843">
        <f t="shared" si="849"/>
        <v>0</v>
      </c>
    </row>
    <row r="6844" spans="1:11" x14ac:dyDescent="0.3">
      <c r="A6844" s="1">
        <v>47021</v>
      </c>
      <c r="B6844">
        <f t="shared" si="850"/>
        <v>0</v>
      </c>
      <c r="C6844" s="2" t="str">
        <f>IFERROR(VLOOKUP((IF(LEN(DAY($A6844))&lt;2,0&amp;DAY($A6844),DAY($A6844))&amp;IF(LEN(MONTH($A6844))&lt;2,0&amp;MONTH($A6844),MONTH($A6844))), Prazniki[[#All],[DanMesec]:[Dela prosto]], 3,FALSE), "")</f>
        <v/>
      </c>
      <c r="D6844" s="2" t="str">
        <f t="shared" si="851"/>
        <v/>
      </c>
      <c r="E6844" s="2" t="str">
        <f t="shared" si="852"/>
        <v/>
      </c>
      <c r="F6844" s="2">
        <f t="shared" si="853"/>
        <v>0</v>
      </c>
      <c r="G6844" s="2" t="str">
        <f t="shared" si="848"/>
        <v/>
      </c>
      <c r="H6844" s="2">
        <f>IFERROR(VLOOKUP((IF(LEN(DAY($A6844))&lt;2,0&amp;DAY($A6844),DAY($A6844))&amp;IF(LEN(MONTH($A6844))&lt;2,0&amp;MONTH($A6844),MONTH($A6844))), Prazniki[[#All],[DanMesec]:[Dela prosto]], 4,FALSE), 0)</f>
        <v>0</v>
      </c>
      <c r="I6844" s="2">
        <f t="shared" si="854"/>
        <v>0</v>
      </c>
      <c r="J6844" s="2">
        <f t="shared" si="855"/>
        <v>0</v>
      </c>
      <c r="K6844">
        <f t="shared" si="849"/>
        <v>1</v>
      </c>
    </row>
    <row r="6845" spans="1:11" x14ac:dyDescent="0.3">
      <c r="A6845" s="1">
        <v>47022</v>
      </c>
      <c r="B6845">
        <f t="shared" si="850"/>
        <v>0</v>
      </c>
      <c r="C6845" s="2" t="str">
        <f>IFERROR(VLOOKUP((IF(LEN(DAY($A6845))&lt;2,0&amp;DAY($A6845),DAY($A6845))&amp;IF(LEN(MONTH($A6845))&lt;2,0&amp;MONTH($A6845),MONTH($A6845))), Prazniki[[#All],[DanMesec]:[Dela prosto]], 3,FALSE), "")</f>
        <v/>
      </c>
      <c r="D6845" s="2" t="str">
        <f t="shared" si="851"/>
        <v/>
      </c>
      <c r="E6845" s="2" t="str">
        <f t="shared" si="852"/>
        <v/>
      </c>
      <c r="F6845" s="2">
        <f t="shared" si="853"/>
        <v>0</v>
      </c>
      <c r="G6845" s="2" t="str">
        <f t="shared" si="848"/>
        <v/>
      </c>
      <c r="H6845" s="2">
        <f>IFERROR(VLOOKUP((IF(LEN(DAY($A6845))&lt;2,0&amp;DAY($A6845),DAY($A6845))&amp;IF(LEN(MONTH($A6845))&lt;2,0&amp;MONTH($A6845),MONTH($A6845))), Prazniki[[#All],[DanMesec]:[Dela prosto]], 4,FALSE), 0)</f>
        <v>0</v>
      </c>
      <c r="I6845" s="2">
        <f t="shared" si="854"/>
        <v>0</v>
      </c>
      <c r="J6845" s="2">
        <f t="shared" si="855"/>
        <v>0</v>
      </c>
      <c r="K6845">
        <f t="shared" si="849"/>
        <v>1</v>
      </c>
    </row>
    <row r="6846" spans="1:11" x14ac:dyDescent="0.3">
      <c r="A6846" s="1">
        <v>47023</v>
      </c>
      <c r="B6846">
        <f t="shared" si="850"/>
        <v>0</v>
      </c>
      <c r="C6846" s="2" t="str">
        <f>IFERROR(VLOOKUP((IF(LEN(DAY($A6846))&lt;2,0&amp;DAY($A6846),DAY($A6846))&amp;IF(LEN(MONTH($A6846))&lt;2,0&amp;MONTH($A6846),MONTH($A6846))), Prazniki[[#All],[DanMesec]:[Dela prosto]], 3,FALSE), "")</f>
        <v/>
      </c>
      <c r="D6846" s="2" t="str">
        <f t="shared" si="851"/>
        <v/>
      </c>
      <c r="E6846" s="2" t="str">
        <f t="shared" si="852"/>
        <v/>
      </c>
      <c r="F6846" s="2">
        <f t="shared" si="853"/>
        <v>0</v>
      </c>
      <c r="G6846" s="2" t="str">
        <f t="shared" si="848"/>
        <v/>
      </c>
      <c r="H6846" s="2">
        <f>IFERROR(VLOOKUP((IF(LEN(DAY($A6846))&lt;2,0&amp;DAY($A6846),DAY($A6846))&amp;IF(LEN(MONTH($A6846))&lt;2,0&amp;MONTH($A6846),MONTH($A6846))), Prazniki[[#All],[DanMesec]:[Dela prosto]], 4,FALSE), 0)</f>
        <v>0</v>
      </c>
      <c r="I6846" s="2">
        <f t="shared" si="854"/>
        <v>0</v>
      </c>
      <c r="J6846" s="2">
        <f t="shared" si="855"/>
        <v>0</v>
      </c>
      <c r="K6846">
        <f t="shared" si="849"/>
        <v>1</v>
      </c>
    </row>
    <row r="6847" spans="1:11" x14ac:dyDescent="0.3">
      <c r="A6847" s="1">
        <v>47024</v>
      </c>
      <c r="B6847">
        <f t="shared" si="850"/>
        <v>0</v>
      </c>
      <c r="C6847" s="2" t="str">
        <f>IFERROR(VLOOKUP((IF(LEN(DAY($A6847))&lt;2,0&amp;DAY($A6847),DAY($A6847))&amp;IF(LEN(MONTH($A6847))&lt;2,0&amp;MONTH($A6847),MONTH($A6847))), Prazniki[[#All],[DanMesec]:[Dela prosto]], 3,FALSE), "")</f>
        <v/>
      </c>
      <c r="D6847" s="2" t="str">
        <f t="shared" si="851"/>
        <v/>
      </c>
      <c r="E6847" s="2" t="str">
        <f t="shared" si="852"/>
        <v/>
      </c>
      <c r="F6847" s="2">
        <f t="shared" si="853"/>
        <v>0</v>
      </c>
      <c r="G6847" s="2" t="str">
        <f t="shared" si="848"/>
        <v/>
      </c>
      <c r="H6847" s="2">
        <f>IFERROR(VLOOKUP((IF(LEN(DAY($A6847))&lt;2,0&amp;DAY($A6847),DAY($A6847))&amp;IF(LEN(MONTH($A6847))&lt;2,0&amp;MONTH($A6847),MONTH($A6847))), Prazniki[[#All],[DanMesec]:[Dela prosto]], 4,FALSE), 0)</f>
        <v>0</v>
      </c>
      <c r="I6847" s="2">
        <f t="shared" si="854"/>
        <v>0</v>
      </c>
      <c r="J6847" s="2">
        <f t="shared" si="855"/>
        <v>0</v>
      </c>
      <c r="K6847">
        <f t="shared" si="849"/>
        <v>1</v>
      </c>
    </row>
    <row r="6848" spans="1:11" x14ac:dyDescent="0.3">
      <c r="A6848" s="1">
        <v>47025</v>
      </c>
      <c r="B6848">
        <f t="shared" si="850"/>
        <v>0</v>
      </c>
      <c r="C6848" s="2" t="str">
        <f>IFERROR(VLOOKUP((IF(LEN(DAY($A6848))&lt;2,0&amp;DAY($A6848),DAY($A6848))&amp;IF(LEN(MONTH($A6848))&lt;2,0&amp;MONTH($A6848),MONTH($A6848))), Prazniki[[#All],[DanMesec]:[Dela prosto]], 3,FALSE), "")</f>
        <v/>
      </c>
      <c r="D6848" s="2" t="str">
        <f t="shared" si="851"/>
        <v/>
      </c>
      <c r="E6848" s="2" t="str">
        <f t="shared" si="852"/>
        <v/>
      </c>
      <c r="F6848" s="2">
        <f t="shared" si="853"/>
        <v>0</v>
      </c>
      <c r="G6848" s="2" t="str">
        <f t="shared" si="848"/>
        <v/>
      </c>
      <c r="H6848" s="2">
        <f>IFERROR(VLOOKUP((IF(LEN(DAY($A6848))&lt;2,0&amp;DAY($A6848),DAY($A6848))&amp;IF(LEN(MONTH($A6848))&lt;2,0&amp;MONTH($A6848),MONTH($A6848))), Prazniki[[#All],[DanMesec]:[Dela prosto]], 4,FALSE), 0)</f>
        <v>0</v>
      </c>
      <c r="I6848" s="2">
        <f t="shared" si="854"/>
        <v>0</v>
      </c>
      <c r="J6848" s="2">
        <f t="shared" si="855"/>
        <v>0</v>
      </c>
      <c r="K6848">
        <f t="shared" si="849"/>
        <v>1</v>
      </c>
    </row>
    <row r="6849" spans="1:11" x14ac:dyDescent="0.3">
      <c r="A6849" s="1">
        <v>47026</v>
      </c>
      <c r="B6849">
        <f t="shared" si="850"/>
        <v>1</v>
      </c>
      <c r="C6849" s="2" t="str">
        <f>IFERROR(VLOOKUP((IF(LEN(DAY($A6849))&lt;2,0&amp;DAY($A6849),DAY($A6849))&amp;IF(LEN(MONTH($A6849))&lt;2,0&amp;MONTH($A6849),MONTH($A6849))), Prazniki[[#All],[DanMesec]:[Dela prosto]], 3,FALSE), "")</f>
        <v/>
      </c>
      <c r="D6849" s="2" t="str">
        <f t="shared" si="851"/>
        <v/>
      </c>
      <c r="E6849" s="2" t="str">
        <f t="shared" si="852"/>
        <v/>
      </c>
      <c r="F6849" s="2">
        <f t="shared" si="853"/>
        <v>0</v>
      </c>
      <c r="G6849" s="2" t="str">
        <f t="shared" si="848"/>
        <v/>
      </c>
      <c r="H6849" s="2">
        <f>IFERROR(VLOOKUP((IF(LEN(DAY($A6849))&lt;2,0&amp;DAY($A6849),DAY($A6849))&amp;IF(LEN(MONTH($A6849))&lt;2,0&amp;MONTH($A6849),MONTH($A6849))), Prazniki[[#All],[DanMesec]:[Dela prosto]], 4,FALSE), 0)</f>
        <v>0</v>
      </c>
      <c r="I6849" s="2">
        <f t="shared" si="854"/>
        <v>0</v>
      </c>
      <c r="J6849" s="2">
        <f t="shared" si="855"/>
        <v>0</v>
      </c>
      <c r="K6849">
        <f t="shared" si="849"/>
        <v>0</v>
      </c>
    </row>
    <row r="6850" spans="1:11" x14ac:dyDescent="0.3">
      <c r="A6850" s="1">
        <v>47027</v>
      </c>
      <c r="B6850">
        <f t="shared" si="850"/>
        <v>1</v>
      </c>
      <c r="C6850" s="2" t="str">
        <f>IFERROR(VLOOKUP((IF(LEN(DAY($A6850))&lt;2,0&amp;DAY($A6850),DAY($A6850))&amp;IF(LEN(MONTH($A6850))&lt;2,0&amp;MONTH($A6850),MONTH($A6850))), Prazniki[[#All],[DanMesec]:[Dela prosto]], 3,FALSE), "")</f>
        <v/>
      </c>
      <c r="D6850" s="2" t="str">
        <f t="shared" si="851"/>
        <v/>
      </c>
      <c r="E6850" s="2" t="str">
        <f t="shared" si="852"/>
        <v/>
      </c>
      <c r="F6850" s="2">
        <f t="shared" si="853"/>
        <v>0</v>
      </c>
      <c r="G6850" s="2" t="str">
        <f t="shared" ref="G6850:G6913" si="856">IF(C6850&lt;&gt;"",C6850,IF(D6850&lt;&gt;"",D6850,IF(E6850&lt;&gt;"",E6850, "")))</f>
        <v/>
      </c>
      <c r="H6850" s="2">
        <f>IFERROR(VLOOKUP((IF(LEN(DAY($A6850))&lt;2,0&amp;DAY($A6850),DAY($A6850))&amp;IF(LEN(MONTH($A6850))&lt;2,0&amp;MONTH($A6850),MONTH($A6850))), Prazniki[[#All],[DanMesec]:[Dela prosto]], 4,FALSE), 0)</f>
        <v>0</v>
      </c>
      <c r="I6850" s="2">
        <f t="shared" si="854"/>
        <v>0</v>
      </c>
      <c r="J6850" s="2">
        <f t="shared" si="855"/>
        <v>0</v>
      </c>
      <c r="K6850">
        <f t="shared" ref="K6850:K6913" si="857">IF(OR(B6850=1,H6850=1), 0,1)</f>
        <v>0</v>
      </c>
    </row>
    <row r="6851" spans="1:11" x14ac:dyDescent="0.3">
      <c r="A6851" s="1">
        <v>47028</v>
      </c>
      <c r="B6851">
        <f t="shared" ref="B6851:B6914" si="858">IF(OR(WEEKDAY(A6851,2)=6,WEEKDAY(A6851,2)=7),1,0)</f>
        <v>0</v>
      </c>
      <c r="C6851" s="2" t="str">
        <f>IFERROR(VLOOKUP((IF(LEN(DAY($A6851))&lt;2,0&amp;DAY($A6851),DAY($A6851))&amp;IF(LEN(MONTH($A6851))&lt;2,0&amp;MONTH($A6851),MONTH($A6851))), Prazniki[[#All],[DanMesec]:[Dela prosto]], 3,FALSE), "")</f>
        <v/>
      </c>
      <c r="D6851" s="2" t="str">
        <f t="shared" ref="D6851:D6914" si="859">IF(FLOOR(DAY(MINUTE(YEAR(A6851)/38)/2+56)&amp;"/"&amp;"5/"&amp;YEAR(A6851),7)-34+1=A6851,$D$1,"")</f>
        <v/>
      </c>
      <c r="E6851" s="2" t="str">
        <f t="shared" ref="E6851:E6914" si="860">IF(FLOOR(DAY(MINUTE(YEAR(A6851)/38)/2+56)&amp;"/"&amp;"5/"&amp;YEAR(A6851),7)-34+1+50-2=A6851,$E$1,"")</f>
        <v/>
      </c>
      <c r="F6851" s="2">
        <f t="shared" ref="F6851:F6914" si="861">IF(C6851&lt;&gt;"",1,IF(D6851&lt;&gt;"",1,IF(E6851&lt;&gt;"",1, 0)))</f>
        <v>0</v>
      </c>
      <c r="G6851" s="2" t="str">
        <f t="shared" si="856"/>
        <v/>
      </c>
      <c r="H6851" s="2">
        <f>IFERROR(VLOOKUP((IF(LEN(DAY($A6851))&lt;2,0&amp;DAY($A6851),DAY($A6851))&amp;IF(LEN(MONTH($A6851))&lt;2,0&amp;MONTH($A6851),MONTH($A6851))), Prazniki[[#All],[DanMesec]:[Dela prosto]], 4,FALSE), 0)</f>
        <v>0</v>
      </c>
      <c r="I6851" s="2">
        <f t="shared" ref="I6851:I6914" si="862">IF(OR(D6851&lt;&gt;"",E6851&lt;&gt;""),1,0)</f>
        <v>0</v>
      </c>
      <c r="J6851" s="2">
        <f t="shared" ref="J6851:J6914" si="863">IF(OR(H6851=1,I6851=1),1,0)</f>
        <v>0</v>
      </c>
      <c r="K6851">
        <f t="shared" si="857"/>
        <v>1</v>
      </c>
    </row>
    <row r="6852" spans="1:11" x14ac:dyDescent="0.3">
      <c r="A6852" s="1">
        <v>47029</v>
      </c>
      <c r="B6852">
        <f t="shared" si="858"/>
        <v>0</v>
      </c>
      <c r="C6852" s="2" t="str">
        <f>IFERROR(VLOOKUP((IF(LEN(DAY($A6852))&lt;2,0&amp;DAY($A6852),DAY($A6852))&amp;IF(LEN(MONTH($A6852))&lt;2,0&amp;MONTH($A6852),MONTH($A6852))), Prazniki[[#All],[DanMesec]:[Dela prosto]], 3,FALSE), "")</f>
        <v/>
      </c>
      <c r="D6852" s="2" t="str">
        <f t="shared" si="859"/>
        <v/>
      </c>
      <c r="E6852" s="2" t="str">
        <f t="shared" si="860"/>
        <v/>
      </c>
      <c r="F6852" s="2">
        <f t="shared" si="861"/>
        <v>0</v>
      </c>
      <c r="G6852" s="2" t="str">
        <f t="shared" si="856"/>
        <v/>
      </c>
      <c r="H6852" s="2">
        <f>IFERROR(VLOOKUP((IF(LEN(DAY($A6852))&lt;2,0&amp;DAY($A6852),DAY($A6852))&amp;IF(LEN(MONTH($A6852))&lt;2,0&amp;MONTH($A6852),MONTH($A6852))), Prazniki[[#All],[DanMesec]:[Dela prosto]], 4,FALSE), 0)</f>
        <v>0</v>
      </c>
      <c r="I6852" s="2">
        <f t="shared" si="862"/>
        <v>0</v>
      </c>
      <c r="J6852" s="2">
        <f t="shared" si="863"/>
        <v>0</v>
      </c>
      <c r="K6852">
        <f t="shared" si="857"/>
        <v>1</v>
      </c>
    </row>
    <row r="6853" spans="1:11" x14ac:dyDescent="0.3">
      <c r="A6853" s="1">
        <v>47030</v>
      </c>
      <c r="B6853">
        <f t="shared" si="858"/>
        <v>0</v>
      </c>
      <c r="C6853" s="2" t="str">
        <f>IFERROR(VLOOKUP((IF(LEN(DAY($A6853))&lt;2,0&amp;DAY($A6853),DAY($A6853))&amp;IF(LEN(MONTH($A6853))&lt;2,0&amp;MONTH($A6853),MONTH($A6853))), Prazniki[[#All],[DanMesec]:[Dela prosto]], 3,FALSE), "")</f>
        <v/>
      </c>
      <c r="D6853" s="2" t="str">
        <f t="shared" si="859"/>
        <v/>
      </c>
      <c r="E6853" s="2" t="str">
        <f t="shared" si="860"/>
        <v/>
      </c>
      <c r="F6853" s="2">
        <f t="shared" si="861"/>
        <v>0</v>
      </c>
      <c r="G6853" s="2" t="str">
        <f t="shared" si="856"/>
        <v/>
      </c>
      <c r="H6853" s="2">
        <f>IFERROR(VLOOKUP((IF(LEN(DAY($A6853))&lt;2,0&amp;DAY($A6853),DAY($A6853))&amp;IF(LEN(MONTH($A6853))&lt;2,0&amp;MONTH($A6853),MONTH($A6853))), Prazniki[[#All],[DanMesec]:[Dela prosto]], 4,FALSE), 0)</f>
        <v>0</v>
      </c>
      <c r="I6853" s="2">
        <f t="shared" si="862"/>
        <v>0</v>
      </c>
      <c r="J6853" s="2">
        <f t="shared" si="863"/>
        <v>0</v>
      </c>
      <c r="K6853">
        <f t="shared" si="857"/>
        <v>1</v>
      </c>
    </row>
    <row r="6854" spans="1:11" x14ac:dyDescent="0.3">
      <c r="A6854" s="1">
        <v>47031</v>
      </c>
      <c r="B6854">
        <f t="shared" si="858"/>
        <v>0</v>
      </c>
      <c r="C6854" s="2" t="str">
        <f>IFERROR(VLOOKUP((IF(LEN(DAY($A6854))&lt;2,0&amp;DAY($A6854),DAY($A6854))&amp;IF(LEN(MONTH($A6854))&lt;2,0&amp;MONTH($A6854),MONTH($A6854))), Prazniki[[#All],[DanMesec]:[Dela prosto]], 3,FALSE), "")</f>
        <v/>
      </c>
      <c r="D6854" s="2" t="str">
        <f t="shared" si="859"/>
        <v/>
      </c>
      <c r="E6854" s="2" t="str">
        <f t="shared" si="860"/>
        <v/>
      </c>
      <c r="F6854" s="2">
        <f t="shared" si="861"/>
        <v>0</v>
      </c>
      <c r="G6854" s="2" t="str">
        <f t="shared" si="856"/>
        <v/>
      </c>
      <c r="H6854" s="2">
        <f>IFERROR(VLOOKUP((IF(LEN(DAY($A6854))&lt;2,0&amp;DAY($A6854),DAY($A6854))&amp;IF(LEN(MONTH($A6854))&lt;2,0&amp;MONTH($A6854),MONTH($A6854))), Prazniki[[#All],[DanMesec]:[Dela prosto]], 4,FALSE), 0)</f>
        <v>0</v>
      </c>
      <c r="I6854" s="2">
        <f t="shared" si="862"/>
        <v>0</v>
      </c>
      <c r="J6854" s="2">
        <f t="shared" si="863"/>
        <v>0</v>
      </c>
      <c r="K6854">
        <f t="shared" si="857"/>
        <v>1</v>
      </c>
    </row>
    <row r="6855" spans="1:11" x14ac:dyDescent="0.3">
      <c r="A6855" s="1">
        <v>47032</v>
      </c>
      <c r="B6855">
        <f t="shared" si="858"/>
        <v>0</v>
      </c>
      <c r="C6855" s="2" t="str">
        <f>IFERROR(VLOOKUP((IF(LEN(DAY($A6855))&lt;2,0&amp;DAY($A6855),DAY($A6855))&amp;IF(LEN(MONTH($A6855))&lt;2,0&amp;MONTH($A6855),MONTH($A6855))), Prazniki[[#All],[DanMesec]:[Dela prosto]], 3,FALSE), "")</f>
        <v/>
      </c>
      <c r="D6855" s="2" t="str">
        <f t="shared" si="859"/>
        <v/>
      </c>
      <c r="E6855" s="2" t="str">
        <f t="shared" si="860"/>
        <v/>
      </c>
      <c r="F6855" s="2">
        <f t="shared" si="861"/>
        <v>0</v>
      </c>
      <c r="G6855" s="2" t="str">
        <f t="shared" si="856"/>
        <v/>
      </c>
      <c r="H6855" s="2">
        <f>IFERROR(VLOOKUP((IF(LEN(DAY($A6855))&lt;2,0&amp;DAY($A6855),DAY($A6855))&amp;IF(LEN(MONTH($A6855))&lt;2,0&amp;MONTH($A6855),MONTH($A6855))), Prazniki[[#All],[DanMesec]:[Dela prosto]], 4,FALSE), 0)</f>
        <v>0</v>
      </c>
      <c r="I6855" s="2">
        <f t="shared" si="862"/>
        <v>0</v>
      </c>
      <c r="J6855" s="2">
        <f t="shared" si="863"/>
        <v>0</v>
      </c>
      <c r="K6855">
        <f t="shared" si="857"/>
        <v>1</v>
      </c>
    </row>
    <row r="6856" spans="1:11" x14ac:dyDescent="0.3">
      <c r="A6856" s="1">
        <v>47033</v>
      </c>
      <c r="B6856">
        <f t="shared" si="858"/>
        <v>1</v>
      </c>
      <c r="C6856" s="2" t="str">
        <f>IFERROR(VLOOKUP((IF(LEN(DAY($A6856))&lt;2,0&amp;DAY($A6856),DAY($A6856))&amp;IF(LEN(MONTH($A6856))&lt;2,0&amp;MONTH($A6856),MONTH($A6856))), Prazniki[[#All],[DanMesec]:[Dela prosto]], 3,FALSE), "")</f>
        <v/>
      </c>
      <c r="D6856" s="2" t="str">
        <f t="shared" si="859"/>
        <v/>
      </c>
      <c r="E6856" s="2" t="str">
        <f t="shared" si="860"/>
        <v/>
      </c>
      <c r="F6856" s="2">
        <f t="shared" si="861"/>
        <v>0</v>
      </c>
      <c r="G6856" s="2" t="str">
        <f t="shared" si="856"/>
        <v/>
      </c>
      <c r="H6856" s="2">
        <f>IFERROR(VLOOKUP((IF(LEN(DAY($A6856))&lt;2,0&amp;DAY($A6856),DAY($A6856))&amp;IF(LEN(MONTH($A6856))&lt;2,0&amp;MONTH($A6856),MONTH($A6856))), Prazniki[[#All],[DanMesec]:[Dela prosto]], 4,FALSE), 0)</f>
        <v>0</v>
      </c>
      <c r="I6856" s="2">
        <f t="shared" si="862"/>
        <v>0</v>
      </c>
      <c r="J6856" s="2">
        <f t="shared" si="863"/>
        <v>0</v>
      </c>
      <c r="K6856">
        <f t="shared" si="857"/>
        <v>0</v>
      </c>
    </row>
    <row r="6857" spans="1:11" x14ac:dyDescent="0.3">
      <c r="A6857" s="1">
        <v>47034</v>
      </c>
      <c r="B6857">
        <f t="shared" si="858"/>
        <v>1</v>
      </c>
      <c r="C6857" s="2" t="str">
        <f>IFERROR(VLOOKUP((IF(LEN(DAY($A6857))&lt;2,0&amp;DAY($A6857),DAY($A6857))&amp;IF(LEN(MONTH($A6857))&lt;2,0&amp;MONTH($A6857),MONTH($A6857))), Prazniki[[#All],[DanMesec]:[Dela prosto]], 3,FALSE), "")</f>
        <v/>
      </c>
      <c r="D6857" s="2" t="str">
        <f t="shared" si="859"/>
        <v/>
      </c>
      <c r="E6857" s="2" t="str">
        <f t="shared" si="860"/>
        <v/>
      </c>
      <c r="F6857" s="2">
        <f t="shared" si="861"/>
        <v>0</v>
      </c>
      <c r="G6857" s="2" t="str">
        <f t="shared" si="856"/>
        <v/>
      </c>
      <c r="H6857" s="2">
        <f>IFERROR(VLOOKUP((IF(LEN(DAY($A6857))&lt;2,0&amp;DAY($A6857),DAY($A6857))&amp;IF(LEN(MONTH($A6857))&lt;2,0&amp;MONTH($A6857),MONTH($A6857))), Prazniki[[#All],[DanMesec]:[Dela prosto]], 4,FALSE), 0)</f>
        <v>0</v>
      </c>
      <c r="I6857" s="2">
        <f t="shared" si="862"/>
        <v>0</v>
      </c>
      <c r="J6857" s="2">
        <f t="shared" si="863"/>
        <v>0</v>
      </c>
      <c r="K6857">
        <f t="shared" si="857"/>
        <v>0</v>
      </c>
    </row>
    <row r="6858" spans="1:11" x14ac:dyDescent="0.3">
      <c r="A6858" s="1">
        <v>47035</v>
      </c>
      <c r="B6858">
        <f t="shared" si="858"/>
        <v>0</v>
      </c>
      <c r="C6858" s="2" t="str">
        <f>IFERROR(VLOOKUP((IF(LEN(DAY($A6858))&lt;2,0&amp;DAY($A6858),DAY($A6858))&amp;IF(LEN(MONTH($A6858))&lt;2,0&amp;MONTH($A6858),MONTH($A6858))), Prazniki[[#All],[DanMesec]:[Dela prosto]], 3,FALSE), "")</f>
        <v/>
      </c>
      <c r="D6858" s="2" t="str">
        <f t="shared" si="859"/>
        <v/>
      </c>
      <c r="E6858" s="2" t="str">
        <f t="shared" si="860"/>
        <v/>
      </c>
      <c r="F6858" s="2">
        <f t="shared" si="861"/>
        <v>0</v>
      </c>
      <c r="G6858" s="2" t="str">
        <f t="shared" si="856"/>
        <v/>
      </c>
      <c r="H6858" s="2">
        <f>IFERROR(VLOOKUP((IF(LEN(DAY($A6858))&lt;2,0&amp;DAY($A6858),DAY($A6858))&amp;IF(LEN(MONTH($A6858))&lt;2,0&amp;MONTH($A6858),MONTH($A6858))), Prazniki[[#All],[DanMesec]:[Dela prosto]], 4,FALSE), 0)</f>
        <v>0</v>
      </c>
      <c r="I6858" s="2">
        <f t="shared" si="862"/>
        <v>0</v>
      </c>
      <c r="J6858" s="2">
        <f t="shared" si="863"/>
        <v>0</v>
      </c>
      <c r="K6858">
        <f t="shared" si="857"/>
        <v>1</v>
      </c>
    </row>
    <row r="6859" spans="1:11" x14ac:dyDescent="0.3">
      <c r="A6859" s="1">
        <v>47036</v>
      </c>
      <c r="B6859">
        <f t="shared" si="858"/>
        <v>0</v>
      </c>
      <c r="C6859" s="2" t="str">
        <f>IFERROR(VLOOKUP((IF(LEN(DAY($A6859))&lt;2,0&amp;DAY($A6859),DAY($A6859))&amp;IF(LEN(MONTH($A6859))&lt;2,0&amp;MONTH($A6859),MONTH($A6859))), Prazniki[[#All],[DanMesec]:[Dela prosto]], 3,FALSE), "")</f>
        <v/>
      </c>
      <c r="D6859" s="2" t="str">
        <f t="shared" si="859"/>
        <v/>
      </c>
      <c r="E6859" s="2" t="str">
        <f t="shared" si="860"/>
        <v/>
      </c>
      <c r="F6859" s="2">
        <f t="shared" si="861"/>
        <v>0</v>
      </c>
      <c r="G6859" s="2" t="str">
        <f t="shared" si="856"/>
        <v/>
      </c>
      <c r="H6859" s="2">
        <f>IFERROR(VLOOKUP((IF(LEN(DAY($A6859))&lt;2,0&amp;DAY($A6859),DAY($A6859))&amp;IF(LEN(MONTH($A6859))&lt;2,0&amp;MONTH($A6859),MONTH($A6859))), Prazniki[[#All],[DanMesec]:[Dela prosto]], 4,FALSE), 0)</f>
        <v>0</v>
      </c>
      <c r="I6859" s="2">
        <f t="shared" si="862"/>
        <v>0</v>
      </c>
      <c r="J6859" s="2">
        <f t="shared" si="863"/>
        <v>0</v>
      </c>
      <c r="K6859">
        <f t="shared" si="857"/>
        <v>1</v>
      </c>
    </row>
    <row r="6860" spans="1:11" x14ac:dyDescent="0.3">
      <c r="A6860" s="1">
        <v>47037</v>
      </c>
      <c r="B6860">
        <f t="shared" si="858"/>
        <v>0</v>
      </c>
      <c r="C6860" s="2" t="str">
        <f>IFERROR(VLOOKUP((IF(LEN(DAY($A6860))&lt;2,0&amp;DAY($A6860),DAY($A6860))&amp;IF(LEN(MONTH($A6860))&lt;2,0&amp;MONTH($A6860),MONTH($A6860))), Prazniki[[#All],[DanMesec]:[Dela prosto]], 3,FALSE), "")</f>
        <v/>
      </c>
      <c r="D6860" s="2" t="str">
        <f t="shared" si="859"/>
        <v/>
      </c>
      <c r="E6860" s="2" t="str">
        <f t="shared" si="860"/>
        <v/>
      </c>
      <c r="F6860" s="2">
        <f t="shared" si="861"/>
        <v>0</v>
      </c>
      <c r="G6860" s="2" t="str">
        <f t="shared" si="856"/>
        <v/>
      </c>
      <c r="H6860" s="2">
        <f>IFERROR(VLOOKUP((IF(LEN(DAY($A6860))&lt;2,0&amp;DAY($A6860),DAY($A6860))&amp;IF(LEN(MONTH($A6860))&lt;2,0&amp;MONTH($A6860),MONTH($A6860))), Prazniki[[#All],[DanMesec]:[Dela prosto]], 4,FALSE), 0)</f>
        <v>0</v>
      </c>
      <c r="I6860" s="2">
        <f t="shared" si="862"/>
        <v>0</v>
      </c>
      <c r="J6860" s="2">
        <f t="shared" si="863"/>
        <v>0</v>
      </c>
      <c r="K6860">
        <f t="shared" si="857"/>
        <v>1</v>
      </c>
    </row>
    <row r="6861" spans="1:11" x14ac:dyDescent="0.3">
      <c r="A6861" s="1">
        <v>47038</v>
      </c>
      <c r="B6861">
        <f t="shared" si="858"/>
        <v>0</v>
      </c>
      <c r="C6861" s="2" t="str">
        <f>IFERROR(VLOOKUP((IF(LEN(DAY($A6861))&lt;2,0&amp;DAY($A6861),DAY($A6861))&amp;IF(LEN(MONTH($A6861))&lt;2,0&amp;MONTH($A6861),MONTH($A6861))), Prazniki[[#All],[DanMesec]:[Dela prosto]], 3,FALSE), "")</f>
        <v/>
      </c>
      <c r="D6861" s="2" t="str">
        <f t="shared" si="859"/>
        <v/>
      </c>
      <c r="E6861" s="2" t="str">
        <f t="shared" si="860"/>
        <v/>
      </c>
      <c r="F6861" s="2">
        <f t="shared" si="861"/>
        <v>0</v>
      </c>
      <c r="G6861" s="2" t="str">
        <f t="shared" si="856"/>
        <v/>
      </c>
      <c r="H6861" s="2">
        <f>IFERROR(VLOOKUP((IF(LEN(DAY($A6861))&lt;2,0&amp;DAY($A6861),DAY($A6861))&amp;IF(LEN(MONTH($A6861))&lt;2,0&amp;MONTH($A6861),MONTH($A6861))), Prazniki[[#All],[DanMesec]:[Dela prosto]], 4,FALSE), 0)</f>
        <v>0</v>
      </c>
      <c r="I6861" s="2">
        <f t="shared" si="862"/>
        <v>0</v>
      </c>
      <c r="J6861" s="2">
        <f t="shared" si="863"/>
        <v>0</v>
      </c>
      <c r="K6861">
        <f t="shared" si="857"/>
        <v>1</v>
      </c>
    </row>
    <row r="6862" spans="1:11" x14ac:dyDescent="0.3">
      <c r="A6862" s="1">
        <v>47039</v>
      </c>
      <c r="B6862">
        <f t="shared" si="858"/>
        <v>0</v>
      </c>
      <c r="C6862" s="2" t="str">
        <f>IFERROR(VLOOKUP((IF(LEN(DAY($A6862))&lt;2,0&amp;DAY($A6862),DAY($A6862))&amp;IF(LEN(MONTH($A6862))&lt;2,0&amp;MONTH($A6862),MONTH($A6862))), Prazniki[[#All],[DanMesec]:[Dela prosto]], 3,FALSE), "")</f>
        <v/>
      </c>
      <c r="D6862" s="2" t="str">
        <f t="shared" si="859"/>
        <v/>
      </c>
      <c r="E6862" s="2" t="str">
        <f t="shared" si="860"/>
        <v/>
      </c>
      <c r="F6862" s="2">
        <f t="shared" si="861"/>
        <v>0</v>
      </c>
      <c r="G6862" s="2" t="str">
        <f t="shared" si="856"/>
        <v/>
      </c>
      <c r="H6862" s="2">
        <f>IFERROR(VLOOKUP((IF(LEN(DAY($A6862))&lt;2,0&amp;DAY($A6862),DAY($A6862))&amp;IF(LEN(MONTH($A6862))&lt;2,0&amp;MONTH($A6862),MONTH($A6862))), Prazniki[[#All],[DanMesec]:[Dela prosto]], 4,FALSE), 0)</f>
        <v>0</v>
      </c>
      <c r="I6862" s="2">
        <f t="shared" si="862"/>
        <v>0</v>
      </c>
      <c r="J6862" s="2">
        <f t="shared" si="863"/>
        <v>0</v>
      </c>
      <c r="K6862">
        <f t="shared" si="857"/>
        <v>1</v>
      </c>
    </row>
    <row r="6863" spans="1:11" x14ac:dyDescent="0.3">
      <c r="A6863" s="1">
        <v>47040</v>
      </c>
      <c r="B6863">
        <f t="shared" si="858"/>
        <v>1</v>
      </c>
      <c r="C6863" s="2" t="str">
        <f>IFERROR(VLOOKUP((IF(LEN(DAY($A6863))&lt;2,0&amp;DAY($A6863),DAY($A6863))&amp;IF(LEN(MONTH($A6863))&lt;2,0&amp;MONTH($A6863),MONTH($A6863))), Prazniki[[#All],[DanMesec]:[Dela prosto]], 3,FALSE), "")</f>
        <v/>
      </c>
      <c r="D6863" s="2" t="str">
        <f t="shared" si="859"/>
        <v/>
      </c>
      <c r="E6863" s="2" t="str">
        <f t="shared" si="860"/>
        <v/>
      </c>
      <c r="F6863" s="2">
        <f t="shared" si="861"/>
        <v>0</v>
      </c>
      <c r="G6863" s="2" t="str">
        <f t="shared" si="856"/>
        <v/>
      </c>
      <c r="H6863" s="2">
        <f>IFERROR(VLOOKUP((IF(LEN(DAY($A6863))&lt;2,0&amp;DAY($A6863),DAY($A6863))&amp;IF(LEN(MONTH($A6863))&lt;2,0&amp;MONTH($A6863),MONTH($A6863))), Prazniki[[#All],[DanMesec]:[Dela prosto]], 4,FALSE), 0)</f>
        <v>0</v>
      </c>
      <c r="I6863" s="2">
        <f t="shared" si="862"/>
        <v>0</v>
      </c>
      <c r="J6863" s="2">
        <f t="shared" si="863"/>
        <v>0</v>
      </c>
      <c r="K6863">
        <f t="shared" si="857"/>
        <v>0</v>
      </c>
    </row>
    <row r="6864" spans="1:11" x14ac:dyDescent="0.3">
      <c r="A6864" s="1">
        <v>47041</v>
      </c>
      <c r="B6864">
        <f t="shared" si="858"/>
        <v>1</v>
      </c>
      <c r="C6864" s="2" t="str">
        <f>IFERROR(VLOOKUP((IF(LEN(DAY($A6864))&lt;2,0&amp;DAY($A6864),DAY($A6864))&amp;IF(LEN(MONTH($A6864))&lt;2,0&amp;MONTH($A6864),MONTH($A6864))), Prazniki[[#All],[DanMesec]:[Dela prosto]], 3,FALSE), "")</f>
        <v/>
      </c>
      <c r="D6864" s="2" t="str">
        <f t="shared" si="859"/>
        <v/>
      </c>
      <c r="E6864" s="2" t="str">
        <f t="shared" si="860"/>
        <v/>
      </c>
      <c r="F6864" s="2">
        <f t="shared" si="861"/>
        <v>0</v>
      </c>
      <c r="G6864" s="2" t="str">
        <f t="shared" si="856"/>
        <v/>
      </c>
      <c r="H6864" s="2">
        <f>IFERROR(VLOOKUP((IF(LEN(DAY($A6864))&lt;2,0&amp;DAY($A6864),DAY($A6864))&amp;IF(LEN(MONTH($A6864))&lt;2,0&amp;MONTH($A6864),MONTH($A6864))), Prazniki[[#All],[DanMesec]:[Dela prosto]], 4,FALSE), 0)</f>
        <v>0</v>
      </c>
      <c r="I6864" s="2">
        <f t="shared" si="862"/>
        <v>0</v>
      </c>
      <c r="J6864" s="2">
        <f t="shared" si="863"/>
        <v>0</v>
      </c>
      <c r="K6864">
        <f t="shared" si="857"/>
        <v>0</v>
      </c>
    </row>
    <row r="6865" spans="1:11" x14ac:dyDescent="0.3">
      <c r="A6865" s="1">
        <v>47042</v>
      </c>
      <c r="B6865">
        <f t="shared" si="858"/>
        <v>0</v>
      </c>
      <c r="C6865" s="2" t="str">
        <f>IFERROR(VLOOKUP((IF(LEN(DAY($A6865))&lt;2,0&amp;DAY($A6865),DAY($A6865))&amp;IF(LEN(MONTH($A6865))&lt;2,0&amp;MONTH($A6865),MONTH($A6865))), Prazniki[[#All],[DanMesec]:[Dela prosto]], 3,FALSE), "")</f>
        <v/>
      </c>
      <c r="D6865" s="2" t="str">
        <f t="shared" si="859"/>
        <v/>
      </c>
      <c r="E6865" s="2" t="str">
        <f t="shared" si="860"/>
        <v/>
      </c>
      <c r="F6865" s="2">
        <f t="shared" si="861"/>
        <v>0</v>
      </c>
      <c r="G6865" s="2" t="str">
        <f t="shared" si="856"/>
        <v/>
      </c>
      <c r="H6865" s="2">
        <f>IFERROR(VLOOKUP((IF(LEN(DAY($A6865))&lt;2,0&amp;DAY($A6865),DAY($A6865))&amp;IF(LEN(MONTH($A6865))&lt;2,0&amp;MONTH($A6865),MONTH($A6865))), Prazniki[[#All],[DanMesec]:[Dela prosto]], 4,FALSE), 0)</f>
        <v>0</v>
      </c>
      <c r="I6865" s="2">
        <f t="shared" si="862"/>
        <v>0</v>
      </c>
      <c r="J6865" s="2">
        <f t="shared" si="863"/>
        <v>0</v>
      </c>
      <c r="K6865">
        <f t="shared" si="857"/>
        <v>1</v>
      </c>
    </row>
    <row r="6866" spans="1:11" x14ac:dyDescent="0.3">
      <c r="A6866" s="1">
        <v>47043</v>
      </c>
      <c r="B6866">
        <f t="shared" si="858"/>
        <v>0</v>
      </c>
      <c r="C6866" s="2" t="str">
        <f>IFERROR(VLOOKUP((IF(LEN(DAY($A6866))&lt;2,0&amp;DAY($A6866),DAY($A6866))&amp;IF(LEN(MONTH($A6866))&lt;2,0&amp;MONTH($A6866),MONTH($A6866))), Prazniki[[#All],[DanMesec]:[Dela prosto]], 3,FALSE), "")</f>
        <v/>
      </c>
      <c r="D6866" s="2" t="str">
        <f t="shared" si="859"/>
        <v/>
      </c>
      <c r="E6866" s="2" t="str">
        <f t="shared" si="860"/>
        <v/>
      </c>
      <c r="F6866" s="2">
        <f t="shared" si="861"/>
        <v>0</v>
      </c>
      <c r="G6866" s="2" t="str">
        <f t="shared" si="856"/>
        <v/>
      </c>
      <c r="H6866" s="2">
        <f>IFERROR(VLOOKUP((IF(LEN(DAY($A6866))&lt;2,0&amp;DAY($A6866),DAY($A6866))&amp;IF(LEN(MONTH($A6866))&lt;2,0&amp;MONTH($A6866),MONTH($A6866))), Prazniki[[#All],[DanMesec]:[Dela prosto]], 4,FALSE), 0)</f>
        <v>0</v>
      </c>
      <c r="I6866" s="2">
        <f t="shared" si="862"/>
        <v>0</v>
      </c>
      <c r="J6866" s="2">
        <f t="shared" si="863"/>
        <v>0</v>
      </c>
      <c r="K6866">
        <f t="shared" si="857"/>
        <v>1</v>
      </c>
    </row>
    <row r="6867" spans="1:11" x14ac:dyDescent="0.3">
      <c r="A6867" s="1">
        <v>47044</v>
      </c>
      <c r="B6867">
        <f t="shared" si="858"/>
        <v>0</v>
      </c>
      <c r="C6867" s="2" t="str">
        <f>IFERROR(VLOOKUP((IF(LEN(DAY($A6867))&lt;2,0&amp;DAY($A6867),DAY($A6867))&amp;IF(LEN(MONTH($A6867))&lt;2,0&amp;MONTH($A6867),MONTH($A6867))), Prazniki[[#All],[DanMesec]:[Dela prosto]], 3,FALSE), "")</f>
        <v/>
      </c>
      <c r="D6867" s="2" t="str">
        <f t="shared" si="859"/>
        <v/>
      </c>
      <c r="E6867" s="2" t="str">
        <f t="shared" si="860"/>
        <v/>
      </c>
      <c r="F6867" s="2">
        <f t="shared" si="861"/>
        <v>0</v>
      </c>
      <c r="G6867" s="2" t="str">
        <f t="shared" si="856"/>
        <v/>
      </c>
      <c r="H6867" s="2">
        <f>IFERROR(VLOOKUP((IF(LEN(DAY($A6867))&lt;2,0&amp;DAY($A6867),DAY($A6867))&amp;IF(LEN(MONTH($A6867))&lt;2,0&amp;MONTH($A6867),MONTH($A6867))), Prazniki[[#All],[DanMesec]:[Dela prosto]], 4,FALSE), 0)</f>
        <v>0</v>
      </c>
      <c r="I6867" s="2">
        <f t="shared" si="862"/>
        <v>0</v>
      </c>
      <c r="J6867" s="2">
        <f t="shared" si="863"/>
        <v>0</v>
      </c>
      <c r="K6867">
        <f t="shared" si="857"/>
        <v>1</v>
      </c>
    </row>
    <row r="6868" spans="1:11" x14ac:dyDescent="0.3">
      <c r="A6868" s="1">
        <v>47045</v>
      </c>
      <c r="B6868">
        <f t="shared" si="858"/>
        <v>0</v>
      </c>
      <c r="C6868" s="2" t="str">
        <f>IFERROR(VLOOKUP((IF(LEN(DAY($A6868))&lt;2,0&amp;DAY($A6868),DAY($A6868))&amp;IF(LEN(MONTH($A6868))&lt;2,0&amp;MONTH($A6868),MONTH($A6868))), Prazniki[[#All],[DanMesec]:[Dela prosto]], 3,FALSE), "")</f>
        <v/>
      </c>
      <c r="D6868" s="2" t="str">
        <f t="shared" si="859"/>
        <v/>
      </c>
      <c r="E6868" s="2" t="str">
        <f t="shared" si="860"/>
        <v/>
      </c>
      <c r="F6868" s="2">
        <f t="shared" si="861"/>
        <v>0</v>
      </c>
      <c r="G6868" s="2" t="str">
        <f t="shared" si="856"/>
        <v/>
      </c>
      <c r="H6868" s="2">
        <f>IFERROR(VLOOKUP((IF(LEN(DAY($A6868))&lt;2,0&amp;DAY($A6868),DAY($A6868))&amp;IF(LEN(MONTH($A6868))&lt;2,0&amp;MONTH($A6868),MONTH($A6868))), Prazniki[[#All],[DanMesec]:[Dela prosto]], 4,FALSE), 0)</f>
        <v>0</v>
      </c>
      <c r="I6868" s="2">
        <f t="shared" si="862"/>
        <v>0</v>
      </c>
      <c r="J6868" s="2">
        <f t="shared" si="863"/>
        <v>0</v>
      </c>
      <c r="K6868">
        <f t="shared" si="857"/>
        <v>1</v>
      </c>
    </row>
    <row r="6869" spans="1:11" x14ac:dyDescent="0.3">
      <c r="A6869" s="1">
        <v>47046</v>
      </c>
      <c r="B6869">
        <f t="shared" si="858"/>
        <v>0</v>
      </c>
      <c r="C6869" s="2" t="str">
        <f>IFERROR(VLOOKUP((IF(LEN(DAY($A6869))&lt;2,0&amp;DAY($A6869),DAY($A6869))&amp;IF(LEN(MONTH($A6869))&lt;2,0&amp;MONTH($A6869),MONTH($A6869))), Prazniki[[#All],[DanMesec]:[Dela prosto]], 3,FALSE), "")</f>
        <v/>
      </c>
      <c r="D6869" s="2" t="str">
        <f t="shared" si="859"/>
        <v/>
      </c>
      <c r="E6869" s="2" t="str">
        <f t="shared" si="860"/>
        <v/>
      </c>
      <c r="F6869" s="2">
        <f t="shared" si="861"/>
        <v>0</v>
      </c>
      <c r="G6869" s="2" t="str">
        <f t="shared" si="856"/>
        <v/>
      </c>
      <c r="H6869" s="2">
        <f>IFERROR(VLOOKUP((IF(LEN(DAY($A6869))&lt;2,0&amp;DAY($A6869),DAY($A6869))&amp;IF(LEN(MONTH($A6869))&lt;2,0&amp;MONTH($A6869),MONTH($A6869))), Prazniki[[#All],[DanMesec]:[Dela prosto]], 4,FALSE), 0)</f>
        <v>0</v>
      </c>
      <c r="I6869" s="2">
        <f t="shared" si="862"/>
        <v>0</v>
      </c>
      <c r="J6869" s="2">
        <f t="shared" si="863"/>
        <v>0</v>
      </c>
      <c r="K6869">
        <f t="shared" si="857"/>
        <v>1</v>
      </c>
    </row>
    <row r="6870" spans="1:11" x14ac:dyDescent="0.3">
      <c r="A6870" s="1">
        <v>47047</v>
      </c>
      <c r="B6870">
        <f t="shared" si="858"/>
        <v>1</v>
      </c>
      <c r="C6870" s="2" t="str">
        <f>IFERROR(VLOOKUP((IF(LEN(DAY($A6870))&lt;2,0&amp;DAY($A6870),DAY($A6870))&amp;IF(LEN(MONTH($A6870))&lt;2,0&amp;MONTH($A6870),MONTH($A6870))), Prazniki[[#All],[DanMesec]:[Dela prosto]], 3,FALSE), "")</f>
        <v/>
      </c>
      <c r="D6870" s="2" t="str">
        <f t="shared" si="859"/>
        <v/>
      </c>
      <c r="E6870" s="2" t="str">
        <f t="shared" si="860"/>
        <v/>
      </c>
      <c r="F6870" s="2">
        <f t="shared" si="861"/>
        <v>0</v>
      </c>
      <c r="G6870" s="2" t="str">
        <f t="shared" si="856"/>
        <v/>
      </c>
      <c r="H6870" s="2">
        <f>IFERROR(VLOOKUP((IF(LEN(DAY($A6870))&lt;2,0&amp;DAY($A6870),DAY($A6870))&amp;IF(LEN(MONTH($A6870))&lt;2,0&amp;MONTH($A6870),MONTH($A6870))), Prazniki[[#All],[DanMesec]:[Dela prosto]], 4,FALSE), 0)</f>
        <v>0</v>
      </c>
      <c r="I6870" s="2">
        <f t="shared" si="862"/>
        <v>0</v>
      </c>
      <c r="J6870" s="2">
        <f t="shared" si="863"/>
        <v>0</v>
      </c>
      <c r="K6870">
        <f t="shared" si="857"/>
        <v>0</v>
      </c>
    </row>
    <row r="6871" spans="1:11" x14ac:dyDescent="0.3">
      <c r="A6871" s="1">
        <v>47048</v>
      </c>
      <c r="B6871">
        <f t="shared" si="858"/>
        <v>1</v>
      </c>
      <c r="C6871" s="2" t="str">
        <f>IFERROR(VLOOKUP((IF(LEN(DAY($A6871))&lt;2,0&amp;DAY($A6871),DAY($A6871))&amp;IF(LEN(MONTH($A6871))&lt;2,0&amp;MONTH($A6871),MONTH($A6871))), Prazniki[[#All],[DanMesec]:[Dela prosto]], 3,FALSE), "")</f>
        <v/>
      </c>
      <c r="D6871" s="2" t="str">
        <f t="shared" si="859"/>
        <v/>
      </c>
      <c r="E6871" s="2" t="str">
        <f t="shared" si="860"/>
        <v/>
      </c>
      <c r="F6871" s="2">
        <f t="shared" si="861"/>
        <v>0</v>
      </c>
      <c r="G6871" s="2" t="str">
        <f t="shared" si="856"/>
        <v/>
      </c>
      <c r="H6871" s="2">
        <f>IFERROR(VLOOKUP((IF(LEN(DAY($A6871))&lt;2,0&amp;DAY($A6871),DAY($A6871))&amp;IF(LEN(MONTH($A6871))&lt;2,0&amp;MONTH($A6871),MONTH($A6871))), Prazniki[[#All],[DanMesec]:[Dela prosto]], 4,FALSE), 0)</f>
        <v>0</v>
      </c>
      <c r="I6871" s="2">
        <f t="shared" si="862"/>
        <v>0</v>
      </c>
      <c r="J6871" s="2">
        <f t="shared" si="863"/>
        <v>0</v>
      </c>
      <c r="K6871">
        <f t="shared" si="857"/>
        <v>0</v>
      </c>
    </row>
    <row r="6872" spans="1:11" x14ac:dyDescent="0.3">
      <c r="A6872" s="1">
        <v>47049</v>
      </c>
      <c r="B6872">
        <f t="shared" si="858"/>
        <v>0</v>
      </c>
      <c r="C6872" s="2" t="str">
        <f>IFERROR(VLOOKUP((IF(LEN(DAY($A6872))&lt;2,0&amp;DAY($A6872),DAY($A6872))&amp;IF(LEN(MONTH($A6872))&lt;2,0&amp;MONTH($A6872),MONTH($A6872))), Prazniki[[#All],[DanMesec]:[Dela prosto]], 3,FALSE), "")</f>
        <v/>
      </c>
      <c r="D6872" s="2" t="str">
        <f t="shared" si="859"/>
        <v/>
      </c>
      <c r="E6872" s="2" t="str">
        <f t="shared" si="860"/>
        <v/>
      </c>
      <c r="F6872" s="2">
        <f t="shared" si="861"/>
        <v>0</v>
      </c>
      <c r="G6872" s="2" t="str">
        <f t="shared" si="856"/>
        <v/>
      </c>
      <c r="H6872" s="2">
        <f>IFERROR(VLOOKUP((IF(LEN(DAY($A6872))&lt;2,0&amp;DAY($A6872),DAY($A6872))&amp;IF(LEN(MONTH($A6872))&lt;2,0&amp;MONTH($A6872),MONTH($A6872))), Prazniki[[#All],[DanMesec]:[Dela prosto]], 4,FALSE), 0)</f>
        <v>0</v>
      </c>
      <c r="I6872" s="2">
        <f t="shared" si="862"/>
        <v>0</v>
      </c>
      <c r="J6872" s="2">
        <f t="shared" si="863"/>
        <v>0</v>
      </c>
      <c r="K6872">
        <f t="shared" si="857"/>
        <v>1</v>
      </c>
    </row>
    <row r="6873" spans="1:11" x14ac:dyDescent="0.3">
      <c r="A6873" s="1">
        <v>47050</v>
      </c>
      <c r="B6873">
        <f t="shared" si="858"/>
        <v>0</v>
      </c>
      <c r="C6873" s="2" t="str">
        <f>IFERROR(VLOOKUP((IF(LEN(DAY($A6873))&lt;2,0&amp;DAY($A6873),DAY($A6873))&amp;IF(LEN(MONTH($A6873))&lt;2,0&amp;MONTH($A6873),MONTH($A6873))), Prazniki[[#All],[DanMesec]:[Dela prosto]], 3,FALSE), "")</f>
        <v/>
      </c>
      <c r="D6873" s="2" t="str">
        <f t="shared" si="859"/>
        <v/>
      </c>
      <c r="E6873" s="2" t="str">
        <f t="shared" si="860"/>
        <v/>
      </c>
      <c r="F6873" s="2">
        <f t="shared" si="861"/>
        <v>0</v>
      </c>
      <c r="G6873" s="2" t="str">
        <f t="shared" si="856"/>
        <v/>
      </c>
      <c r="H6873" s="2">
        <f>IFERROR(VLOOKUP((IF(LEN(DAY($A6873))&lt;2,0&amp;DAY($A6873),DAY($A6873))&amp;IF(LEN(MONTH($A6873))&lt;2,0&amp;MONTH($A6873),MONTH($A6873))), Prazniki[[#All],[DanMesec]:[Dela prosto]], 4,FALSE), 0)</f>
        <v>0</v>
      </c>
      <c r="I6873" s="2">
        <f t="shared" si="862"/>
        <v>0</v>
      </c>
      <c r="J6873" s="2">
        <f t="shared" si="863"/>
        <v>0</v>
      </c>
      <c r="K6873">
        <f t="shared" si="857"/>
        <v>1</v>
      </c>
    </row>
    <row r="6874" spans="1:11" x14ac:dyDescent="0.3">
      <c r="A6874" s="1">
        <v>47051</v>
      </c>
      <c r="B6874">
        <f t="shared" si="858"/>
        <v>0</v>
      </c>
      <c r="C6874" s="2" t="str">
        <f>IFERROR(VLOOKUP((IF(LEN(DAY($A6874))&lt;2,0&amp;DAY($A6874),DAY($A6874))&amp;IF(LEN(MONTH($A6874))&lt;2,0&amp;MONTH($A6874),MONTH($A6874))), Prazniki[[#All],[DanMesec]:[Dela prosto]], 3,FALSE), "")</f>
        <v>Dan reformacije</v>
      </c>
      <c r="D6874" s="2" t="str">
        <f t="shared" si="859"/>
        <v/>
      </c>
      <c r="E6874" s="2" t="str">
        <f t="shared" si="860"/>
        <v/>
      </c>
      <c r="F6874" s="2">
        <f t="shared" si="861"/>
        <v>1</v>
      </c>
      <c r="G6874" s="2" t="str">
        <f t="shared" si="856"/>
        <v>Dan reformacije</v>
      </c>
      <c r="H6874" s="2">
        <f>IFERROR(VLOOKUP((IF(LEN(DAY($A6874))&lt;2,0&amp;DAY($A6874),DAY($A6874))&amp;IF(LEN(MONTH($A6874))&lt;2,0&amp;MONTH($A6874),MONTH($A6874))), Prazniki[[#All],[DanMesec]:[Dela prosto]], 4,FALSE), 0)</f>
        <v>0</v>
      </c>
      <c r="I6874" s="2">
        <f t="shared" si="862"/>
        <v>0</v>
      </c>
      <c r="J6874" s="2">
        <f t="shared" si="863"/>
        <v>0</v>
      </c>
      <c r="K6874">
        <f t="shared" si="857"/>
        <v>1</v>
      </c>
    </row>
    <row r="6875" spans="1:11" x14ac:dyDescent="0.3">
      <c r="A6875" s="1">
        <v>47052</v>
      </c>
      <c r="B6875">
        <f t="shared" si="858"/>
        <v>0</v>
      </c>
      <c r="C6875" s="2" t="str">
        <f>IFERROR(VLOOKUP((IF(LEN(DAY($A6875))&lt;2,0&amp;DAY($A6875),DAY($A6875))&amp;IF(LEN(MONTH($A6875))&lt;2,0&amp;MONTH($A6875),MONTH($A6875))), Prazniki[[#All],[DanMesec]:[Dela prosto]], 3,FALSE), "")</f>
        <v/>
      </c>
      <c r="D6875" s="2" t="str">
        <f t="shared" si="859"/>
        <v/>
      </c>
      <c r="E6875" s="2" t="str">
        <f t="shared" si="860"/>
        <v/>
      </c>
      <c r="F6875" s="2">
        <f t="shared" si="861"/>
        <v>0</v>
      </c>
      <c r="G6875" s="2" t="str">
        <f t="shared" si="856"/>
        <v/>
      </c>
      <c r="H6875" s="2">
        <f>IFERROR(VLOOKUP((IF(LEN(DAY($A6875))&lt;2,0&amp;DAY($A6875),DAY($A6875))&amp;IF(LEN(MONTH($A6875))&lt;2,0&amp;MONTH($A6875),MONTH($A6875))), Prazniki[[#All],[DanMesec]:[Dela prosto]], 4,FALSE), 0)</f>
        <v>0</v>
      </c>
      <c r="I6875" s="2">
        <f t="shared" si="862"/>
        <v>0</v>
      </c>
      <c r="J6875" s="2">
        <f t="shared" si="863"/>
        <v>0</v>
      </c>
      <c r="K6875">
        <f t="shared" si="857"/>
        <v>1</v>
      </c>
    </row>
    <row r="6876" spans="1:11" x14ac:dyDescent="0.3">
      <c r="A6876" s="1">
        <v>47053</v>
      </c>
      <c r="B6876">
        <f t="shared" si="858"/>
        <v>0</v>
      </c>
      <c r="C6876" s="2" t="str">
        <f>IFERROR(VLOOKUP((IF(LEN(DAY($A6876))&lt;2,0&amp;DAY($A6876),DAY($A6876))&amp;IF(LEN(MONTH($A6876))&lt;2,0&amp;MONTH($A6876),MONTH($A6876))), Prazniki[[#All],[DanMesec]:[Dela prosto]], 3,FALSE), "")</f>
        <v/>
      </c>
      <c r="D6876" s="2" t="str">
        <f t="shared" si="859"/>
        <v/>
      </c>
      <c r="E6876" s="2" t="str">
        <f t="shared" si="860"/>
        <v/>
      </c>
      <c r="F6876" s="2">
        <f t="shared" si="861"/>
        <v>0</v>
      </c>
      <c r="G6876" s="2" t="str">
        <f t="shared" si="856"/>
        <v/>
      </c>
      <c r="H6876" s="2">
        <f>IFERROR(VLOOKUP((IF(LEN(DAY($A6876))&lt;2,0&amp;DAY($A6876),DAY($A6876))&amp;IF(LEN(MONTH($A6876))&lt;2,0&amp;MONTH($A6876),MONTH($A6876))), Prazniki[[#All],[DanMesec]:[Dela prosto]], 4,FALSE), 0)</f>
        <v>0</v>
      </c>
      <c r="I6876" s="2">
        <f t="shared" si="862"/>
        <v>0</v>
      </c>
      <c r="J6876" s="2">
        <f t="shared" si="863"/>
        <v>0</v>
      </c>
      <c r="K6876">
        <f t="shared" si="857"/>
        <v>1</v>
      </c>
    </row>
    <row r="6877" spans="1:11" x14ac:dyDescent="0.3">
      <c r="A6877" s="1">
        <v>47054</v>
      </c>
      <c r="B6877">
        <f t="shared" si="858"/>
        <v>1</v>
      </c>
      <c r="C6877" s="2" t="str">
        <f>IFERROR(VLOOKUP((IF(LEN(DAY($A6877))&lt;2,0&amp;DAY($A6877),DAY($A6877))&amp;IF(LEN(MONTH($A6877))&lt;2,0&amp;MONTH($A6877),MONTH($A6877))), Prazniki[[#All],[DanMesec]:[Dela prosto]], 3,FALSE), "")</f>
        <v/>
      </c>
      <c r="D6877" s="2" t="str">
        <f t="shared" si="859"/>
        <v/>
      </c>
      <c r="E6877" s="2" t="str">
        <f t="shared" si="860"/>
        <v/>
      </c>
      <c r="F6877" s="2">
        <f t="shared" si="861"/>
        <v>0</v>
      </c>
      <c r="G6877" s="2" t="str">
        <f t="shared" si="856"/>
        <v/>
      </c>
      <c r="H6877" s="2">
        <f>IFERROR(VLOOKUP((IF(LEN(DAY($A6877))&lt;2,0&amp;DAY($A6877),DAY($A6877))&amp;IF(LEN(MONTH($A6877))&lt;2,0&amp;MONTH($A6877),MONTH($A6877))), Prazniki[[#All],[DanMesec]:[Dela prosto]], 4,FALSE), 0)</f>
        <v>0</v>
      </c>
      <c r="I6877" s="2">
        <f t="shared" si="862"/>
        <v>0</v>
      </c>
      <c r="J6877" s="2">
        <f t="shared" si="863"/>
        <v>0</v>
      </c>
      <c r="K6877">
        <f t="shared" si="857"/>
        <v>0</v>
      </c>
    </row>
    <row r="6878" spans="1:11" x14ac:dyDescent="0.3">
      <c r="A6878" s="1">
        <v>47055</v>
      </c>
      <c r="B6878">
        <f t="shared" si="858"/>
        <v>1</v>
      </c>
      <c r="C6878" s="2" t="str">
        <f>IFERROR(VLOOKUP((IF(LEN(DAY($A6878))&lt;2,0&amp;DAY($A6878),DAY($A6878))&amp;IF(LEN(MONTH($A6878))&lt;2,0&amp;MONTH($A6878),MONTH($A6878))), Prazniki[[#All],[DanMesec]:[Dela prosto]], 3,FALSE), "")</f>
        <v/>
      </c>
      <c r="D6878" s="2" t="str">
        <f t="shared" si="859"/>
        <v/>
      </c>
      <c r="E6878" s="2" t="str">
        <f t="shared" si="860"/>
        <v/>
      </c>
      <c r="F6878" s="2">
        <f t="shared" si="861"/>
        <v>0</v>
      </c>
      <c r="G6878" s="2" t="str">
        <f t="shared" si="856"/>
        <v/>
      </c>
      <c r="H6878" s="2">
        <f>IFERROR(VLOOKUP((IF(LEN(DAY($A6878))&lt;2,0&amp;DAY($A6878),DAY($A6878))&amp;IF(LEN(MONTH($A6878))&lt;2,0&amp;MONTH($A6878),MONTH($A6878))), Prazniki[[#All],[DanMesec]:[Dela prosto]], 4,FALSE), 0)</f>
        <v>0</v>
      </c>
      <c r="I6878" s="2">
        <f t="shared" si="862"/>
        <v>0</v>
      </c>
      <c r="J6878" s="2">
        <f t="shared" si="863"/>
        <v>0</v>
      </c>
      <c r="K6878">
        <f t="shared" si="857"/>
        <v>0</v>
      </c>
    </row>
    <row r="6879" spans="1:11" x14ac:dyDescent="0.3">
      <c r="A6879" s="1">
        <v>47056</v>
      </c>
      <c r="B6879">
        <f t="shared" si="858"/>
        <v>0</v>
      </c>
      <c r="C6879" s="2" t="str">
        <f>IFERROR(VLOOKUP((IF(LEN(DAY($A6879))&lt;2,0&amp;DAY($A6879),DAY($A6879))&amp;IF(LEN(MONTH($A6879))&lt;2,0&amp;MONTH($A6879),MONTH($A6879))), Prazniki[[#All],[DanMesec]:[Dela prosto]], 3,FALSE), "")</f>
        <v/>
      </c>
      <c r="D6879" s="2" t="str">
        <f t="shared" si="859"/>
        <v/>
      </c>
      <c r="E6879" s="2" t="str">
        <f t="shared" si="860"/>
        <v/>
      </c>
      <c r="F6879" s="2">
        <f t="shared" si="861"/>
        <v>0</v>
      </c>
      <c r="G6879" s="2" t="str">
        <f t="shared" si="856"/>
        <v/>
      </c>
      <c r="H6879" s="2">
        <f>IFERROR(VLOOKUP((IF(LEN(DAY($A6879))&lt;2,0&amp;DAY($A6879),DAY($A6879))&amp;IF(LEN(MONTH($A6879))&lt;2,0&amp;MONTH($A6879),MONTH($A6879))), Prazniki[[#All],[DanMesec]:[Dela prosto]], 4,FALSE), 0)</f>
        <v>0</v>
      </c>
      <c r="I6879" s="2">
        <f t="shared" si="862"/>
        <v>0</v>
      </c>
      <c r="J6879" s="2">
        <f t="shared" si="863"/>
        <v>0</v>
      </c>
      <c r="K6879">
        <f t="shared" si="857"/>
        <v>1</v>
      </c>
    </row>
    <row r="6880" spans="1:11" x14ac:dyDescent="0.3">
      <c r="A6880" s="1">
        <v>47057</v>
      </c>
      <c r="B6880">
        <f t="shared" si="858"/>
        <v>0</v>
      </c>
      <c r="C6880" s="2" t="str">
        <f>IFERROR(VLOOKUP((IF(LEN(DAY($A6880))&lt;2,0&amp;DAY($A6880),DAY($A6880))&amp;IF(LEN(MONTH($A6880))&lt;2,0&amp;MONTH($A6880),MONTH($A6880))), Prazniki[[#All],[DanMesec]:[Dela prosto]], 3,FALSE), "")</f>
        <v>Dan suverenosti</v>
      </c>
      <c r="D6880" s="2" t="str">
        <f t="shared" si="859"/>
        <v/>
      </c>
      <c r="E6880" s="2" t="str">
        <f t="shared" si="860"/>
        <v/>
      </c>
      <c r="F6880" s="2">
        <f t="shared" si="861"/>
        <v>1</v>
      </c>
      <c r="G6880" s="2" t="str">
        <f t="shared" si="856"/>
        <v>Dan suverenosti</v>
      </c>
      <c r="H6880" s="2">
        <f>IFERROR(VLOOKUP((IF(LEN(DAY($A6880))&lt;2,0&amp;DAY($A6880),DAY($A6880))&amp;IF(LEN(MONTH($A6880))&lt;2,0&amp;MONTH($A6880),MONTH($A6880))), Prazniki[[#All],[DanMesec]:[Dela prosto]], 4,FALSE), 0)</f>
        <v>1</v>
      </c>
      <c r="I6880" s="2">
        <f t="shared" si="862"/>
        <v>0</v>
      </c>
      <c r="J6880" s="2">
        <f t="shared" si="863"/>
        <v>1</v>
      </c>
      <c r="K6880">
        <f t="shared" si="857"/>
        <v>0</v>
      </c>
    </row>
    <row r="6881" spans="1:11" x14ac:dyDescent="0.3">
      <c r="A6881" s="1">
        <v>47058</v>
      </c>
      <c r="B6881">
        <f t="shared" si="858"/>
        <v>0</v>
      </c>
      <c r="C6881" s="2" t="str">
        <f>IFERROR(VLOOKUP((IF(LEN(DAY($A6881))&lt;2,0&amp;DAY($A6881),DAY($A6881))&amp;IF(LEN(MONTH($A6881))&lt;2,0&amp;MONTH($A6881),MONTH($A6881))), Prazniki[[#All],[DanMesec]:[Dela prosto]], 3,FALSE), "")</f>
        <v>Dan spomina na mrtve</v>
      </c>
      <c r="D6881" s="2" t="str">
        <f t="shared" si="859"/>
        <v/>
      </c>
      <c r="E6881" s="2" t="str">
        <f t="shared" si="860"/>
        <v/>
      </c>
      <c r="F6881" s="2">
        <f t="shared" si="861"/>
        <v>1</v>
      </c>
      <c r="G6881" s="2" t="str">
        <f t="shared" si="856"/>
        <v>Dan spomina na mrtve</v>
      </c>
      <c r="H6881" s="2">
        <f>IFERROR(VLOOKUP((IF(LEN(DAY($A6881))&lt;2,0&amp;DAY($A6881),DAY($A6881))&amp;IF(LEN(MONTH($A6881))&lt;2,0&amp;MONTH($A6881),MONTH($A6881))), Prazniki[[#All],[DanMesec]:[Dela prosto]], 4,FALSE), 0)</f>
        <v>1</v>
      </c>
      <c r="I6881" s="2">
        <f t="shared" si="862"/>
        <v>0</v>
      </c>
      <c r="J6881" s="2">
        <f t="shared" si="863"/>
        <v>1</v>
      </c>
      <c r="K6881">
        <f t="shared" si="857"/>
        <v>0</v>
      </c>
    </row>
    <row r="6882" spans="1:11" x14ac:dyDescent="0.3">
      <c r="A6882" s="1">
        <v>47059</v>
      </c>
      <c r="B6882">
        <f t="shared" si="858"/>
        <v>0</v>
      </c>
      <c r="C6882" s="2" t="str">
        <f>IFERROR(VLOOKUP((IF(LEN(DAY($A6882))&lt;2,0&amp;DAY($A6882),DAY($A6882))&amp;IF(LEN(MONTH($A6882))&lt;2,0&amp;MONTH($A6882),MONTH($A6882))), Prazniki[[#All],[DanMesec]:[Dela prosto]], 3,FALSE), "")</f>
        <v/>
      </c>
      <c r="D6882" s="2" t="str">
        <f t="shared" si="859"/>
        <v/>
      </c>
      <c r="E6882" s="2" t="str">
        <f t="shared" si="860"/>
        <v/>
      </c>
      <c r="F6882" s="2">
        <f t="shared" si="861"/>
        <v>0</v>
      </c>
      <c r="G6882" s="2" t="str">
        <f t="shared" si="856"/>
        <v/>
      </c>
      <c r="H6882" s="2">
        <f>IFERROR(VLOOKUP((IF(LEN(DAY($A6882))&lt;2,0&amp;DAY($A6882),DAY($A6882))&amp;IF(LEN(MONTH($A6882))&lt;2,0&amp;MONTH($A6882),MONTH($A6882))), Prazniki[[#All],[DanMesec]:[Dela prosto]], 4,FALSE), 0)</f>
        <v>0</v>
      </c>
      <c r="I6882" s="2">
        <f t="shared" si="862"/>
        <v>0</v>
      </c>
      <c r="J6882" s="2">
        <f t="shared" si="863"/>
        <v>0</v>
      </c>
      <c r="K6882">
        <f t="shared" si="857"/>
        <v>1</v>
      </c>
    </row>
    <row r="6883" spans="1:11" x14ac:dyDescent="0.3">
      <c r="A6883" s="1">
        <v>47060</v>
      </c>
      <c r="B6883">
        <f t="shared" si="858"/>
        <v>0</v>
      </c>
      <c r="C6883" s="2" t="str">
        <f>IFERROR(VLOOKUP((IF(LEN(DAY($A6883))&lt;2,0&amp;DAY($A6883),DAY($A6883))&amp;IF(LEN(MONTH($A6883))&lt;2,0&amp;MONTH($A6883),MONTH($A6883))), Prazniki[[#All],[DanMesec]:[Dela prosto]], 3,FALSE), "")</f>
        <v/>
      </c>
      <c r="D6883" s="2" t="str">
        <f t="shared" si="859"/>
        <v/>
      </c>
      <c r="E6883" s="2" t="str">
        <f t="shared" si="860"/>
        <v/>
      </c>
      <c r="F6883" s="2">
        <f t="shared" si="861"/>
        <v>0</v>
      </c>
      <c r="G6883" s="2" t="str">
        <f t="shared" si="856"/>
        <v/>
      </c>
      <c r="H6883" s="2">
        <f>IFERROR(VLOOKUP((IF(LEN(DAY($A6883))&lt;2,0&amp;DAY($A6883),DAY($A6883))&amp;IF(LEN(MONTH($A6883))&lt;2,0&amp;MONTH($A6883),MONTH($A6883))), Prazniki[[#All],[DanMesec]:[Dela prosto]], 4,FALSE), 0)</f>
        <v>0</v>
      </c>
      <c r="I6883" s="2">
        <f t="shared" si="862"/>
        <v>0</v>
      </c>
      <c r="J6883" s="2">
        <f t="shared" si="863"/>
        <v>0</v>
      </c>
      <c r="K6883">
        <f t="shared" si="857"/>
        <v>1</v>
      </c>
    </row>
    <row r="6884" spans="1:11" x14ac:dyDescent="0.3">
      <c r="A6884" s="1">
        <v>47061</v>
      </c>
      <c r="B6884">
        <f t="shared" si="858"/>
        <v>1</v>
      </c>
      <c r="C6884" s="2" t="str">
        <f>IFERROR(VLOOKUP((IF(LEN(DAY($A6884))&lt;2,0&amp;DAY($A6884),DAY($A6884))&amp;IF(LEN(MONTH($A6884))&lt;2,0&amp;MONTH($A6884),MONTH($A6884))), Prazniki[[#All],[DanMesec]:[Dela prosto]], 3,FALSE), "")</f>
        <v/>
      </c>
      <c r="D6884" s="2" t="str">
        <f t="shared" si="859"/>
        <v/>
      </c>
      <c r="E6884" s="2" t="str">
        <f t="shared" si="860"/>
        <v/>
      </c>
      <c r="F6884" s="2">
        <f t="shared" si="861"/>
        <v>0</v>
      </c>
      <c r="G6884" s="2" t="str">
        <f t="shared" si="856"/>
        <v/>
      </c>
      <c r="H6884" s="2">
        <f>IFERROR(VLOOKUP((IF(LEN(DAY($A6884))&lt;2,0&amp;DAY($A6884),DAY($A6884))&amp;IF(LEN(MONTH($A6884))&lt;2,0&amp;MONTH($A6884),MONTH($A6884))), Prazniki[[#All],[DanMesec]:[Dela prosto]], 4,FALSE), 0)</f>
        <v>0</v>
      </c>
      <c r="I6884" s="2">
        <f t="shared" si="862"/>
        <v>0</v>
      </c>
      <c r="J6884" s="2">
        <f t="shared" si="863"/>
        <v>0</v>
      </c>
      <c r="K6884">
        <f t="shared" si="857"/>
        <v>0</v>
      </c>
    </row>
    <row r="6885" spans="1:11" x14ac:dyDescent="0.3">
      <c r="A6885" s="1">
        <v>47062</v>
      </c>
      <c r="B6885">
        <f t="shared" si="858"/>
        <v>1</v>
      </c>
      <c r="C6885" s="2" t="str">
        <f>IFERROR(VLOOKUP((IF(LEN(DAY($A6885))&lt;2,0&amp;DAY($A6885),DAY($A6885))&amp;IF(LEN(MONTH($A6885))&lt;2,0&amp;MONTH($A6885),MONTH($A6885))), Prazniki[[#All],[DanMesec]:[Dela prosto]], 3,FALSE), "")</f>
        <v/>
      </c>
      <c r="D6885" s="2" t="str">
        <f t="shared" si="859"/>
        <v/>
      </c>
      <c r="E6885" s="2" t="str">
        <f t="shared" si="860"/>
        <v/>
      </c>
      <c r="F6885" s="2">
        <f t="shared" si="861"/>
        <v>0</v>
      </c>
      <c r="G6885" s="2" t="str">
        <f t="shared" si="856"/>
        <v/>
      </c>
      <c r="H6885" s="2">
        <f>IFERROR(VLOOKUP((IF(LEN(DAY($A6885))&lt;2,0&amp;DAY($A6885),DAY($A6885))&amp;IF(LEN(MONTH($A6885))&lt;2,0&amp;MONTH($A6885),MONTH($A6885))), Prazniki[[#All],[DanMesec]:[Dela prosto]], 4,FALSE), 0)</f>
        <v>0</v>
      </c>
      <c r="I6885" s="2">
        <f t="shared" si="862"/>
        <v>0</v>
      </c>
      <c r="J6885" s="2">
        <f t="shared" si="863"/>
        <v>0</v>
      </c>
      <c r="K6885">
        <f t="shared" si="857"/>
        <v>0</v>
      </c>
    </row>
    <row r="6886" spans="1:11" x14ac:dyDescent="0.3">
      <c r="A6886" s="1">
        <v>47063</v>
      </c>
      <c r="B6886">
        <f t="shared" si="858"/>
        <v>0</v>
      </c>
      <c r="C6886" s="2" t="str">
        <f>IFERROR(VLOOKUP((IF(LEN(DAY($A6886))&lt;2,0&amp;DAY($A6886),DAY($A6886))&amp;IF(LEN(MONTH($A6886))&lt;2,0&amp;MONTH($A6886),MONTH($A6886))), Prazniki[[#All],[DanMesec]:[Dela prosto]], 3,FALSE), "")</f>
        <v/>
      </c>
      <c r="D6886" s="2" t="str">
        <f t="shared" si="859"/>
        <v/>
      </c>
      <c r="E6886" s="2" t="str">
        <f t="shared" si="860"/>
        <v/>
      </c>
      <c r="F6886" s="2">
        <f t="shared" si="861"/>
        <v>0</v>
      </c>
      <c r="G6886" s="2" t="str">
        <f t="shared" si="856"/>
        <v/>
      </c>
      <c r="H6886" s="2">
        <f>IFERROR(VLOOKUP((IF(LEN(DAY($A6886))&lt;2,0&amp;DAY($A6886),DAY($A6886))&amp;IF(LEN(MONTH($A6886))&lt;2,0&amp;MONTH($A6886),MONTH($A6886))), Prazniki[[#All],[DanMesec]:[Dela prosto]], 4,FALSE), 0)</f>
        <v>0</v>
      </c>
      <c r="I6886" s="2">
        <f t="shared" si="862"/>
        <v>0</v>
      </c>
      <c r="J6886" s="2">
        <f t="shared" si="863"/>
        <v>0</v>
      </c>
      <c r="K6886">
        <f t="shared" si="857"/>
        <v>1</v>
      </c>
    </row>
    <row r="6887" spans="1:11" x14ac:dyDescent="0.3">
      <c r="A6887" s="1">
        <v>47064</v>
      </c>
      <c r="B6887">
        <f t="shared" si="858"/>
        <v>0</v>
      </c>
      <c r="C6887" s="2" t="str">
        <f>IFERROR(VLOOKUP((IF(LEN(DAY($A6887))&lt;2,0&amp;DAY($A6887),DAY($A6887))&amp;IF(LEN(MONTH($A6887))&lt;2,0&amp;MONTH($A6887),MONTH($A6887))), Prazniki[[#All],[DanMesec]:[Dela prosto]], 3,FALSE), "")</f>
        <v/>
      </c>
      <c r="D6887" s="2" t="str">
        <f t="shared" si="859"/>
        <v/>
      </c>
      <c r="E6887" s="2" t="str">
        <f t="shared" si="860"/>
        <v/>
      </c>
      <c r="F6887" s="2">
        <f t="shared" si="861"/>
        <v>0</v>
      </c>
      <c r="G6887" s="2" t="str">
        <f t="shared" si="856"/>
        <v/>
      </c>
      <c r="H6887" s="2">
        <f>IFERROR(VLOOKUP((IF(LEN(DAY($A6887))&lt;2,0&amp;DAY($A6887),DAY($A6887))&amp;IF(LEN(MONTH($A6887))&lt;2,0&amp;MONTH($A6887),MONTH($A6887))), Prazniki[[#All],[DanMesec]:[Dela prosto]], 4,FALSE), 0)</f>
        <v>0</v>
      </c>
      <c r="I6887" s="2">
        <f t="shared" si="862"/>
        <v>0</v>
      </c>
      <c r="J6887" s="2">
        <f t="shared" si="863"/>
        <v>0</v>
      </c>
      <c r="K6887">
        <f t="shared" si="857"/>
        <v>1</v>
      </c>
    </row>
    <row r="6888" spans="1:11" x14ac:dyDescent="0.3">
      <c r="A6888" s="1">
        <v>47065</v>
      </c>
      <c r="B6888">
        <f t="shared" si="858"/>
        <v>0</v>
      </c>
      <c r="C6888" s="2" t="str">
        <f>IFERROR(VLOOKUP((IF(LEN(DAY($A6888))&lt;2,0&amp;DAY($A6888),DAY($A6888))&amp;IF(LEN(MONTH($A6888))&lt;2,0&amp;MONTH($A6888),MONTH($A6888))), Prazniki[[#All],[DanMesec]:[Dela prosto]], 3,FALSE), "")</f>
        <v/>
      </c>
      <c r="D6888" s="2" t="str">
        <f t="shared" si="859"/>
        <v/>
      </c>
      <c r="E6888" s="2" t="str">
        <f t="shared" si="860"/>
        <v/>
      </c>
      <c r="F6888" s="2">
        <f t="shared" si="861"/>
        <v>0</v>
      </c>
      <c r="G6888" s="2" t="str">
        <f t="shared" si="856"/>
        <v/>
      </c>
      <c r="H6888" s="2">
        <f>IFERROR(VLOOKUP((IF(LEN(DAY($A6888))&lt;2,0&amp;DAY($A6888),DAY($A6888))&amp;IF(LEN(MONTH($A6888))&lt;2,0&amp;MONTH($A6888),MONTH($A6888))), Prazniki[[#All],[DanMesec]:[Dela prosto]], 4,FALSE), 0)</f>
        <v>0</v>
      </c>
      <c r="I6888" s="2">
        <f t="shared" si="862"/>
        <v>0</v>
      </c>
      <c r="J6888" s="2">
        <f t="shared" si="863"/>
        <v>0</v>
      </c>
      <c r="K6888">
        <f t="shared" si="857"/>
        <v>1</v>
      </c>
    </row>
    <row r="6889" spans="1:11" x14ac:dyDescent="0.3">
      <c r="A6889" s="1">
        <v>47066</v>
      </c>
      <c r="B6889">
        <f t="shared" si="858"/>
        <v>0</v>
      </c>
      <c r="C6889" s="2" t="str">
        <f>IFERROR(VLOOKUP((IF(LEN(DAY($A6889))&lt;2,0&amp;DAY($A6889),DAY($A6889))&amp;IF(LEN(MONTH($A6889))&lt;2,0&amp;MONTH($A6889),MONTH($A6889))), Prazniki[[#All],[DanMesec]:[Dela prosto]], 3,FALSE), "")</f>
        <v/>
      </c>
      <c r="D6889" s="2" t="str">
        <f t="shared" si="859"/>
        <v/>
      </c>
      <c r="E6889" s="2" t="str">
        <f t="shared" si="860"/>
        <v/>
      </c>
      <c r="F6889" s="2">
        <f t="shared" si="861"/>
        <v>0</v>
      </c>
      <c r="G6889" s="2" t="str">
        <f t="shared" si="856"/>
        <v/>
      </c>
      <c r="H6889" s="2">
        <f>IFERROR(VLOOKUP((IF(LEN(DAY($A6889))&lt;2,0&amp;DAY($A6889),DAY($A6889))&amp;IF(LEN(MONTH($A6889))&lt;2,0&amp;MONTH($A6889),MONTH($A6889))), Prazniki[[#All],[DanMesec]:[Dela prosto]], 4,FALSE), 0)</f>
        <v>0</v>
      </c>
      <c r="I6889" s="2">
        <f t="shared" si="862"/>
        <v>0</v>
      </c>
      <c r="J6889" s="2">
        <f t="shared" si="863"/>
        <v>0</v>
      </c>
      <c r="K6889">
        <f t="shared" si="857"/>
        <v>1</v>
      </c>
    </row>
    <row r="6890" spans="1:11" x14ac:dyDescent="0.3">
      <c r="A6890" s="1">
        <v>47067</v>
      </c>
      <c r="B6890">
        <f t="shared" si="858"/>
        <v>0</v>
      </c>
      <c r="C6890" s="2" t="str">
        <f>IFERROR(VLOOKUP((IF(LEN(DAY($A6890))&lt;2,0&amp;DAY($A6890),DAY($A6890))&amp;IF(LEN(MONTH($A6890))&lt;2,0&amp;MONTH($A6890),MONTH($A6890))), Prazniki[[#All],[DanMesec]:[Dela prosto]], 3,FALSE), "")</f>
        <v/>
      </c>
      <c r="D6890" s="2" t="str">
        <f t="shared" si="859"/>
        <v/>
      </c>
      <c r="E6890" s="2" t="str">
        <f t="shared" si="860"/>
        <v/>
      </c>
      <c r="F6890" s="2">
        <f t="shared" si="861"/>
        <v>0</v>
      </c>
      <c r="G6890" s="2" t="str">
        <f t="shared" si="856"/>
        <v/>
      </c>
      <c r="H6890" s="2">
        <f>IFERROR(VLOOKUP((IF(LEN(DAY($A6890))&lt;2,0&amp;DAY($A6890),DAY($A6890))&amp;IF(LEN(MONTH($A6890))&lt;2,0&amp;MONTH($A6890),MONTH($A6890))), Prazniki[[#All],[DanMesec]:[Dela prosto]], 4,FALSE), 0)</f>
        <v>0</v>
      </c>
      <c r="I6890" s="2">
        <f t="shared" si="862"/>
        <v>0</v>
      </c>
      <c r="J6890" s="2">
        <f t="shared" si="863"/>
        <v>0</v>
      </c>
      <c r="K6890">
        <f t="shared" si="857"/>
        <v>1</v>
      </c>
    </row>
    <row r="6891" spans="1:11" x14ac:dyDescent="0.3">
      <c r="A6891" s="1">
        <v>47068</v>
      </c>
      <c r="B6891">
        <f t="shared" si="858"/>
        <v>1</v>
      </c>
      <c r="C6891" s="2" t="str">
        <f>IFERROR(VLOOKUP((IF(LEN(DAY($A6891))&lt;2,0&amp;DAY($A6891),DAY($A6891))&amp;IF(LEN(MONTH($A6891))&lt;2,0&amp;MONTH($A6891),MONTH($A6891))), Prazniki[[#All],[DanMesec]:[Dela prosto]], 3,FALSE), "")</f>
        <v/>
      </c>
      <c r="D6891" s="2" t="str">
        <f t="shared" si="859"/>
        <v/>
      </c>
      <c r="E6891" s="2" t="str">
        <f t="shared" si="860"/>
        <v/>
      </c>
      <c r="F6891" s="2">
        <f t="shared" si="861"/>
        <v>0</v>
      </c>
      <c r="G6891" s="2" t="str">
        <f t="shared" si="856"/>
        <v/>
      </c>
      <c r="H6891" s="2">
        <f>IFERROR(VLOOKUP((IF(LEN(DAY($A6891))&lt;2,0&amp;DAY($A6891),DAY($A6891))&amp;IF(LEN(MONTH($A6891))&lt;2,0&amp;MONTH($A6891),MONTH($A6891))), Prazniki[[#All],[DanMesec]:[Dela prosto]], 4,FALSE), 0)</f>
        <v>0</v>
      </c>
      <c r="I6891" s="2">
        <f t="shared" si="862"/>
        <v>0</v>
      </c>
      <c r="J6891" s="2">
        <f t="shared" si="863"/>
        <v>0</v>
      </c>
      <c r="K6891">
        <f t="shared" si="857"/>
        <v>0</v>
      </c>
    </row>
    <row r="6892" spans="1:11" x14ac:dyDescent="0.3">
      <c r="A6892" s="1">
        <v>47069</v>
      </c>
      <c r="B6892">
        <f t="shared" si="858"/>
        <v>1</v>
      </c>
      <c r="C6892" s="2" t="str">
        <f>IFERROR(VLOOKUP((IF(LEN(DAY($A6892))&lt;2,0&amp;DAY($A6892),DAY($A6892))&amp;IF(LEN(MONTH($A6892))&lt;2,0&amp;MONTH($A6892),MONTH($A6892))), Prazniki[[#All],[DanMesec]:[Dela prosto]], 3,FALSE), "")</f>
        <v/>
      </c>
      <c r="D6892" s="2" t="str">
        <f t="shared" si="859"/>
        <v/>
      </c>
      <c r="E6892" s="2" t="str">
        <f t="shared" si="860"/>
        <v/>
      </c>
      <c r="F6892" s="2">
        <f t="shared" si="861"/>
        <v>0</v>
      </c>
      <c r="G6892" s="2" t="str">
        <f t="shared" si="856"/>
        <v/>
      </c>
      <c r="H6892" s="2">
        <f>IFERROR(VLOOKUP((IF(LEN(DAY($A6892))&lt;2,0&amp;DAY($A6892),DAY($A6892))&amp;IF(LEN(MONTH($A6892))&lt;2,0&amp;MONTH($A6892),MONTH($A6892))), Prazniki[[#All],[DanMesec]:[Dela prosto]], 4,FALSE), 0)</f>
        <v>0</v>
      </c>
      <c r="I6892" s="2">
        <f t="shared" si="862"/>
        <v>0</v>
      </c>
      <c r="J6892" s="2">
        <f t="shared" si="863"/>
        <v>0</v>
      </c>
      <c r="K6892">
        <f t="shared" si="857"/>
        <v>0</v>
      </c>
    </row>
    <row r="6893" spans="1:11" x14ac:dyDescent="0.3">
      <c r="A6893" s="1">
        <v>47070</v>
      </c>
      <c r="B6893">
        <f t="shared" si="858"/>
        <v>0</v>
      </c>
      <c r="C6893" s="2" t="str">
        <f>IFERROR(VLOOKUP((IF(LEN(DAY($A6893))&lt;2,0&amp;DAY($A6893),DAY($A6893))&amp;IF(LEN(MONTH($A6893))&lt;2,0&amp;MONTH($A6893),MONTH($A6893))), Prazniki[[#All],[DanMesec]:[Dela prosto]], 3,FALSE), "")</f>
        <v/>
      </c>
      <c r="D6893" s="2" t="str">
        <f t="shared" si="859"/>
        <v/>
      </c>
      <c r="E6893" s="2" t="str">
        <f t="shared" si="860"/>
        <v/>
      </c>
      <c r="F6893" s="2">
        <f t="shared" si="861"/>
        <v>0</v>
      </c>
      <c r="G6893" s="2" t="str">
        <f t="shared" si="856"/>
        <v/>
      </c>
      <c r="H6893" s="2">
        <f>IFERROR(VLOOKUP((IF(LEN(DAY($A6893))&lt;2,0&amp;DAY($A6893),DAY($A6893))&amp;IF(LEN(MONTH($A6893))&lt;2,0&amp;MONTH($A6893),MONTH($A6893))), Prazniki[[#All],[DanMesec]:[Dela prosto]], 4,FALSE), 0)</f>
        <v>0</v>
      </c>
      <c r="I6893" s="2">
        <f t="shared" si="862"/>
        <v>0</v>
      </c>
      <c r="J6893" s="2">
        <f t="shared" si="863"/>
        <v>0</v>
      </c>
      <c r="K6893">
        <f t="shared" si="857"/>
        <v>1</v>
      </c>
    </row>
    <row r="6894" spans="1:11" x14ac:dyDescent="0.3">
      <c r="A6894" s="1">
        <v>47071</v>
      </c>
      <c r="B6894">
        <f t="shared" si="858"/>
        <v>0</v>
      </c>
      <c r="C6894" s="2" t="str">
        <f>IFERROR(VLOOKUP((IF(LEN(DAY($A6894))&lt;2,0&amp;DAY($A6894),DAY($A6894))&amp;IF(LEN(MONTH($A6894))&lt;2,0&amp;MONTH($A6894),MONTH($A6894))), Prazniki[[#All],[DanMesec]:[Dela prosto]], 3,FALSE), "")</f>
        <v/>
      </c>
      <c r="D6894" s="2" t="str">
        <f t="shared" si="859"/>
        <v/>
      </c>
      <c r="E6894" s="2" t="str">
        <f t="shared" si="860"/>
        <v/>
      </c>
      <c r="F6894" s="2">
        <f t="shared" si="861"/>
        <v>0</v>
      </c>
      <c r="G6894" s="2" t="str">
        <f t="shared" si="856"/>
        <v/>
      </c>
      <c r="H6894" s="2">
        <f>IFERROR(VLOOKUP((IF(LEN(DAY($A6894))&lt;2,0&amp;DAY($A6894),DAY($A6894))&amp;IF(LEN(MONTH($A6894))&lt;2,0&amp;MONTH($A6894),MONTH($A6894))), Prazniki[[#All],[DanMesec]:[Dela prosto]], 4,FALSE), 0)</f>
        <v>0</v>
      </c>
      <c r="I6894" s="2">
        <f t="shared" si="862"/>
        <v>0</v>
      </c>
      <c r="J6894" s="2">
        <f t="shared" si="863"/>
        <v>0</v>
      </c>
      <c r="K6894">
        <f t="shared" si="857"/>
        <v>1</v>
      </c>
    </row>
    <row r="6895" spans="1:11" x14ac:dyDescent="0.3">
      <c r="A6895" s="1">
        <v>47072</v>
      </c>
      <c r="B6895">
        <f t="shared" si="858"/>
        <v>0</v>
      </c>
      <c r="C6895" s="2" t="str">
        <f>IFERROR(VLOOKUP((IF(LEN(DAY($A6895))&lt;2,0&amp;DAY($A6895),DAY($A6895))&amp;IF(LEN(MONTH($A6895))&lt;2,0&amp;MONTH($A6895),MONTH($A6895))), Prazniki[[#All],[DanMesec]:[Dela prosto]], 3,FALSE), "")</f>
        <v/>
      </c>
      <c r="D6895" s="2" t="str">
        <f t="shared" si="859"/>
        <v/>
      </c>
      <c r="E6895" s="2" t="str">
        <f t="shared" si="860"/>
        <v/>
      </c>
      <c r="F6895" s="2">
        <f t="shared" si="861"/>
        <v>0</v>
      </c>
      <c r="G6895" s="2" t="str">
        <f t="shared" si="856"/>
        <v/>
      </c>
      <c r="H6895" s="2">
        <f>IFERROR(VLOOKUP((IF(LEN(DAY($A6895))&lt;2,0&amp;DAY($A6895),DAY($A6895))&amp;IF(LEN(MONTH($A6895))&lt;2,0&amp;MONTH($A6895),MONTH($A6895))), Prazniki[[#All],[DanMesec]:[Dela prosto]], 4,FALSE), 0)</f>
        <v>0</v>
      </c>
      <c r="I6895" s="2">
        <f t="shared" si="862"/>
        <v>0</v>
      </c>
      <c r="J6895" s="2">
        <f t="shared" si="863"/>
        <v>0</v>
      </c>
      <c r="K6895">
        <f t="shared" si="857"/>
        <v>1</v>
      </c>
    </row>
    <row r="6896" spans="1:11" x14ac:dyDescent="0.3">
      <c r="A6896" s="1">
        <v>47073</v>
      </c>
      <c r="B6896">
        <f t="shared" si="858"/>
        <v>0</v>
      </c>
      <c r="C6896" s="2" t="str">
        <f>IFERROR(VLOOKUP((IF(LEN(DAY($A6896))&lt;2,0&amp;DAY($A6896),DAY($A6896))&amp;IF(LEN(MONTH($A6896))&lt;2,0&amp;MONTH($A6896),MONTH($A6896))), Prazniki[[#All],[DanMesec]:[Dela prosto]], 3,FALSE), "")</f>
        <v/>
      </c>
      <c r="D6896" s="2" t="str">
        <f t="shared" si="859"/>
        <v/>
      </c>
      <c r="E6896" s="2" t="str">
        <f t="shared" si="860"/>
        <v/>
      </c>
      <c r="F6896" s="2">
        <f t="shared" si="861"/>
        <v>0</v>
      </c>
      <c r="G6896" s="2" t="str">
        <f t="shared" si="856"/>
        <v/>
      </c>
      <c r="H6896" s="2">
        <f>IFERROR(VLOOKUP((IF(LEN(DAY($A6896))&lt;2,0&amp;DAY($A6896),DAY($A6896))&amp;IF(LEN(MONTH($A6896))&lt;2,0&amp;MONTH($A6896),MONTH($A6896))), Prazniki[[#All],[DanMesec]:[Dela prosto]], 4,FALSE), 0)</f>
        <v>0</v>
      </c>
      <c r="I6896" s="2">
        <f t="shared" si="862"/>
        <v>0</v>
      </c>
      <c r="J6896" s="2">
        <f t="shared" si="863"/>
        <v>0</v>
      </c>
      <c r="K6896">
        <f t="shared" si="857"/>
        <v>1</v>
      </c>
    </row>
    <row r="6897" spans="1:11" x14ac:dyDescent="0.3">
      <c r="A6897" s="1">
        <v>47074</v>
      </c>
      <c r="B6897">
        <f t="shared" si="858"/>
        <v>0</v>
      </c>
      <c r="C6897" s="2" t="str">
        <f>IFERROR(VLOOKUP((IF(LEN(DAY($A6897))&lt;2,0&amp;DAY($A6897),DAY($A6897))&amp;IF(LEN(MONTH($A6897))&lt;2,0&amp;MONTH($A6897),MONTH($A6897))), Prazniki[[#All],[DanMesec]:[Dela prosto]], 3,FALSE), "")</f>
        <v/>
      </c>
      <c r="D6897" s="2" t="str">
        <f t="shared" si="859"/>
        <v/>
      </c>
      <c r="E6897" s="2" t="str">
        <f t="shared" si="860"/>
        <v/>
      </c>
      <c r="F6897" s="2">
        <f t="shared" si="861"/>
        <v>0</v>
      </c>
      <c r="G6897" s="2" t="str">
        <f t="shared" si="856"/>
        <v/>
      </c>
      <c r="H6897" s="2">
        <f>IFERROR(VLOOKUP((IF(LEN(DAY($A6897))&lt;2,0&amp;DAY($A6897),DAY($A6897))&amp;IF(LEN(MONTH($A6897))&lt;2,0&amp;MONTH($A6897),MONTH($A6897))), Prazniki[[#All],[DanMesec]:[Dela prosto]], 4,FALSE), 0)</f>
        <v>0</v>
      </c>
      <c r="I6897" s="2">
        <f t="shared" si="862"/>
        <v>0</v>
      </c>
      <c r="J6897" s="2">
        <f t="shared" si="863"/>
        <v>0</v>
      </c>
      <c r="K6897">
        <f t="shared" si="857"/>
        <v>1</v>
      </c>
    </row>
    <row r="6898" spans="1:11" x14ac:dyDescent="0.3">
      <c r="A6898" s="1">
        <v>47075</v>
      </c>
      <c r="B6898">
        <f t="shared" si="858"/>
        <v>1</v>
      </c>
      <c r="C6898" s="2" t="str">
        <f>IFERROR(VLOOKUP((IF(LEN(DAY($A6898))&lt;2,0&amp;DAY($A6898),DAY($A6898))&amp;IF(LEN(MONTH($A6898))&lt;2,0&amp;MONTH($A6898),MONTH($A6898))), Prazniki[[#All],[DanMesec]:[Dela prosto]], 3,FALSE), "")</f>
        <v/>
      </c>
      <c r="D6898" s="2" t="str">
        <f t="shared" si="859"/>
        <v/>
      </c>
      <c r="E6898" s="2" t="str">
        <f t="shared" si="860"/>
        <v/>
      </c>
      <c r="F6898" s="2">
        <f t="shared" si="861"/>
        <v>0</v>
      </c>
      <c r="G6898" s="2" t="str">
        <f t="shared" si="856"/>
        <v/>
      </c>
      <c r="H6898" s="2">
        <f>IFERROR(VLOOKUP((IF(LEN(DAY($A6898))&lt;2,0&amp;DAY($A6898),DAY($A6898))&amp;IF(LEN(MONTH($A6898))&lt;2,0&amp;MONTH($A6898),MONTH($A6898))), Prazniki[[#All],[DanMesec]:[Dela prosto]], 4,FALSE), 0)</f>
        <v>0</v>
      </c>
      <c r="I6898" s="2">
        <f t="shared" si="862"/>
        <v>0</v>
      </c>
      <c r="J6898" s="2">
        <f t="shared" si="863"/>
        <v>0</v>
      </c>
      <c r="K6898">
        <f t="shared" si="857"/>
        <v>0</v>
      </c>
    </row>
    <row r="6899" spans="1:11" x14ac:dyDescent="0.3">
      <c r="A6899" s="1">
        <v>47076</v>
      </c>
      <c r="B6899">
        <f t="shared" si="858"/>
        <v>1</v>
      </c>
      <c r="C6899" s="2" t="str">
        <f>IFERROR(VLOOKUP((IF(LEN(DAY($A6899))&lt;2,0&amp;DAY($A6899),DAY($A6899))&amp;IF(LEN(MONTH($A6899))&lt;2,0&amp;MONTH($A6899),MONTH($A6899))), Prazniki[[#All],[DanMesec]:[Dela prosto]], 3,FALSE), "")</f>
        <v/>
      </c>
      <c r="D6899" s="2" t="str">
        <f t="shared" si="859"/>
        <v/>
      </c>
      <c r="E6899" s="2" t="str">
        <f t="shared" si="860"/>
        <v/>
      </c>
      <c r="F6899" s="2">
        <f t="shared" si="861"/>
        <v>0</v>
      </c>
      <c r="G6899" s="2" t="str">
        <f t="shared" si="856"/>
        <v/>
      </c>
      <c r="H6899" s="2">
        <f>IFERROR(VLOOKUP((IF(LEN(DAY($A6899))&lt;2,0&amp;DAY($A6899),DAY($A6899))&amp;IF(LEN(MONTH($A6899))&lt;2,0&amp;MONTH($A6899),MONTH($A6899))), Prazniki[[#All],[DanMesec]:[Dela prosto]], 4,FALSE), 0)</f>
        <v>0</v>
      </c>
      <c r="I6899" s="2">
        <f t="shared" si="862"/>
        <v>0</v>
      </c>
      <c r="J6899" s="2">
        <f t="shared" si="863"/>
        <v>0</v>
      </c>
      <c r="K6899">
        <f t="shared" si="857"/>
        <v>0</v>
      </c>
    </row>
    <row r="6900" spans="1:11" x14ac:dyDescent="0.3">
      <c r="A6900" s="1">
        <v>47077</v>
      </c>
      <c r="B6900">
        <f t="shared" si="858"/>
        <v>0</v>
      </c>
      <c r="C6900" s="2" t="str">
        <f>IFERROR(VLOOKUP((IF(LEN(DAY($A6900))&lt;2,0&amp;DAY($A6900),DAY($A6900))&amp;IF(LEN(MONTH($A6900))&lt;2,0&amp;MONTH($A6900),MONTH($A6900))), Prazniki[[#All],[DanMesec]:[Dela prosto]], 3,FALSE), "")</f>
        <v/>
      </c>
      <c r="D6900" s="2" t="str">
        <f t="shared" si="859"/>
        <v/>
      </c>
      <c r="E6900" s="2" t="str">
        <f t="shared" si="860"/>
        <v/>
      </c>
      <c r="F6900" s="2">
        <f t="shared" si="861"/>
        <v>0</v>
      </c>
      <c r="G6900" s="2" t="str">
        <f t="shared" si="856"/>
        <v/>
      </c>
      <c r="H6900" s="2">
        <f>IFERROR(VLOOKUP((IF(LEN(DAY($A6900))&lt;2,0&amp;DAY($A6900),DAY($A6900))&amp;IF(LEN(MONTH($A6900))&lt;2,0&amp;MONTH($A6900),MONTH($A6900))), Prazniki[[#All],[DanMesec]:[Dela prosto]], 4,FALSE), 0)</f>
        <v>0</v>
      </c>
      <c r="I6900" s="2">
        <f t="shared" si="862"/>
        <v>0</v>
      </c>
      <c r="J6900" s="2">
        <f t="shared" si="863"/>
        <v>0</v>
      </c>
      <c r="K6900">
        <f t="shared" si="857"/>
        <v>1</v>
      </c>
    </row>
    <row r="6901" spans="1:11" x14ac:dyDescent="0.3">
      <c r="A6901" s="1">
        <v>47078</v>
      </c>
      <c r="B6901">
        <f t="shared" si="858"/>
        <v>0</v>
      </c>
      <c r="C6901" s="2" t="str">
        <f>IFERROR(VLOOKUP((IF(LEN(DAY($A6901))&lt;2,0&amp;DAY($A6901),DAY($A6901))&amp;IF(LEN(MONTH($A6901))&lt;2,0&amp;MONTH($A6901),MONTH($A6901))), Prazniki[[#All],[DanMesec]:[Dela prosto]], 3,FALSE), "")</f>
        <v/>
      </c>
      <c r="D6901" s="2" t="str">
        <f t="shared" si="859"/>
        <v/>
      </c>
      <c r="E6901" s="2" t="str">
        <f t="shared" si="860"/>
        <v/>
      </c>
      <c r="F6901" s="2">
        <f t="shared" si="861"/>
        <v>0</v>
      </c>
      <c r="G6901" s="2" t="str">
        <f t="shared" si="856"/>
        <v/>
      </c>
      <c r="H6901" s="2">
        <f>IFERROR(VLOOKUP((IF(LEN(DAY($A6901))&lt;2,0&amp;DAY($A6901),DAY($A6901))&amp;IF(LEN(MONTH($A6901))&lt;2,0&amp;MONTH($A6901),MONTH($A6901))), Prazniki[[#All],[DanMesec]:[Dela prosto]], 4,FALSE), 0)</f>
        <v>0</v>
      </c>
      <c r="I6901" s="2">
        <f t="shared" si="862"/>
        <v>0</v>
      </c>
      <c r="J6901" s="2">
        <f t="shared" si="863"/>
        <v>0</v>
      </c>
      <c r="K6901">
        <f t="shared" si="857"/>
        <v>1</v>
      </c>
    </row>
    <row r="6902" spans="1:11" x14ac:dyDescent="0.3">
      <c r="A6902" s="1">
        <v>47079</v>
      </c>
      <c r="B6902">
        <f t="shared" si="858"/>
        <v>0</v>
      </c>
      <c r="C6902" s="2" t="str">
        <f>IFERROR(VLOOKUP((IF(LEN(DAY($A6902))&lt;2,0&amp;DAY($A6902),DAY($A6902))&amp;IF(LEN(MONTH($A6902))&lt;2,0&amp;MONTH($A6902),MONTH($A6902))), Prazniki[[#All],[DanMesec]:[Dela prosto]], 3,FALSE), "")</f>
        <v/>
      </c>
      <c r="D6902" s="2" t="str">
        <f t="shared" si="859"/>
        <v/>
      </c>
      <c r="E6902" s="2" t="str">
        <f t="shared" si="860"/>
        <v/>
      </c>
      <c r="F6902" s="2">
        <f t="shared" si="861"/>
        <v>0</v>
      </c>
      <c r="G6902" s="2" t="str">
        <f t="shared" si="856"/>
        <v/>
      </c>
      <c r="H6902" s="2">
        <f>IFERROR(VLOOKUP((IF(LEN(DAY($A6902))&lt;2,0&amp;DAY($A6902),DAY($A6902))&amp;IF(LEN(MONTH($A6902))&lt;2,0&amp;MONTH($A6902),MONTH($A6902))), Prazniki[[#All],[DanMesec]:[Dela prosto]], 4,FALSE), 0)</f>
        <v>0</v>
      </c>
      <c r="I6902" s="2">
        <f t="shared" si="862"/>
        <v>0</v>
      </c>
      <c r="J6902" s="2">
        <f t="shared" si="863"/>
        <v>0</v>
      </c>
      <c r="K6902">
        <f t="shared" si="857"/>
        <v>1</v>
      </c>
    </row>
    <row r="6903" spans="1:11" x14ac:dyDescent="0.3">
      <c r="A6903" s="1">
        <v>47080</v>
      </c>
      <c r="B6903">
        <f t="shared" si="858"/>
        <v>0</v>
      </c>
      <c r="C6903" s="2" t="str">
        <f>IFERROR(VLOOKUP((IF(LEN(DAY($A6903))&lt;2,0&amp;DAY($A6903),DAY($A6903))&amp;IF(LEN(MONTH($A6903))&lt;2,0&amp;MONTH($A6903),MONTH($A6903))), Prazniki[[#All],[DanMesec]:[Dela prosto]], 3,FALSE), "")</f>
        <v>Dan Rudolfa Maistra</v>
      </c>
      <c r="D6903" s="2" t="str">
        <f t="shared" si="859"/>
        <v/>
      </c>
      <c r="E6903" s="2" t="str">
        <f t="shared" si="860"/>
        <v/>
      </c>
      <c r="F6903" s="2">
        <f t="shared" si="861"/>
        <v>1</v>
      </c>
      <c r="G6903" s="2" t="str">
        <f t="shared" si="856"/>
        <v>Dan Rudolfa Maistra</v>
      </c>
      <c r="H6903" s="2">
        <f>IFERROR(VLOOKUP((IF(LEN(DAY($A6903))&lt;2,0&amp;DAY($A6903),DAY($A6903))&amp;IF(LEN(MONTH($A6903))&lt;2,0&amp;MONTH($A6903),MONTH($A6903))), Prazniki[[#All],[DanMesec]:[Dela prosto]], 4,FALSE), 0)</f>
        <v>0</v>
      </c>
      <c r="I6903" s="2">
        <f t="shared" si="862"/>
        <v>0</v>
      </c>
      <c r="J6903" s="2">
        <f t="shared" si="863"/>
        <v>0</v>
      </c>
      <c r="K6903">
        <f t="shared" si="857"/>
        <v>1</v>
      </c>
    </row>
    <row r="6904" spans="1:11" x14ac:dyDescent="0.3">
      <c r="A6904" s="1">
        <v>47081</v>
      </c>
      <c r="B6904">
        <f t="shared" si="858"/>
        <v>0</v>
      </c>
      <c r="C6904" s="2" t="str">
        <f>IFERROR(VLOOKUP((IF(LEN(DAY($A6904))&lt;2,0&amp;DAY($A6904),DAY($A6904))&amp;IF(LEN(MONTH($A6904))&lt;2,0&amp;MONTH($A6904),MONTH($A6904))), Prazniki[[#All],[DanMesec]:[Dela prosto]], 3,FALSE), "")</f>
        <v/>
      </c>
      <c r="D6904" s="2" t="str">
        <f t="shared" si="859"/>
        <v/>
      </c>
      <c r="E6904" s="2" t="str">
        <f t="shared" si="860"/>
        <v/>
      </c>
      <c r="F6904" s="2">
        <f t="shared" si="861"/>
        <v>0</v>
      </c>
      <c r="G6904" s="2" t="str">
        <f t="shared" si="856"/>
        <v/>
      </c>
      <c r="H6904" s="2">
        <f>IFERROR(VLOOKUP((IF(LEN(DAY($A6904))&lt;2,0&amp;DAY($A6904),DAY($A6904))&amp;IF(LEN(MONTH($A6904))&lt;2,0&amp;MONTH($A6904),MONTH($A6904))), Prazniki[[#All],[DanMesec]:[Dela prosto]], 4,FALSE), 0)</f>
        <v>0</v>
      </c>
      <c r="I6904" s="2">
        <f t="shared" si="862"/>
        <v>0</v>
      </c>
      <c r="J6904" s="2">
        <f t="shared" si="863"/>
        <v>0</v>
      </c>
      <c r="K6904">
        <f t="shared" si="857"/>
        <v>1</v>
      </c>
    </row>
    <row r="6905" spans="1:11" x14ac:dyDescent="0.3">
      <c r="A6905" s="1">
        <v>47082</v>
      </c>
      <c r="B6905">
        <f t="shared" si="858"/>
        <v>1</v>
      </c>
      <c r="C6905" s="2" t="str">
        <f>IFERROR(VLOOKUP((IF(LEN(DAY($A6905))&lt;2,0&amp;DAY($A6905),DAY($A6905))&amp;IF(LEN(MONTH($A6905))&lt;2,0&amp;MONTH($A6905),MONTH($A6905))), Prazniki[[#All],[DanMesec]:[Dela prosto]], 3,FALSE), "")</f>
        <v/>
      </c>
      <c r="D6905" s="2" t="str">
        <f t="shared" si="859"/>
        <v/>
      </c>
      <c r="E6905" s="2" t="str">
        <f t="shared" si="860"/>
        <v/>
      </c>
      <c r="F6905" s="2">
        <f t="shared" si="861"/>
        <v>0</v>
      </c>
      <c r="G6905" s="2" t="str">
        <f t="shared" si="856"/>
        <v/>
      </c>
      <c r="H6905" s="2">
        <f>IFERROR(VLOOKUP((IF(LEN(DAY($A6905))&lt;2,0&amp;DAY($A6905),DAY($A6905))&amp;IF(LEN(MONTH($A6905))&lt;2,0&amp;MONTH($A6905),MONTH($A6905))), Prazniki[[#All],[DanMesec]:[Dela prosto]], 4,FALSE), 0)</f>
        <v>0</v>
      </c>
      <c r="I6905" s="2">
        <f t="shared" si="862"/>
        <v>0</v>
      </c>
      <c r="J6905" s="2">
        <f t="shared" si="863"/>
        <v>0</v>
      </c>
      <c r="K6905">
        <f t="shared" si="857"/>
        <v>0</v>
      </c>
    </row>
    <row r="6906" spans="1:11" x14ac:dyDescent="0.3">
      <c r="A6906" s="1">
        <v>47083</v>
      </c>
      <c r="B6906">
        <f t="shared" si="858"/>
        <v>1</v>
      </c>
      <c r="C6906" s="2" t="str">
        <f>IFERROR(VLOOKUP((IF(LEN(DAY($A6906))&lt;2,0&amp;DAY($A6906),DAY($A6906))&amp;IF(LEN(MONTH($A6906))&lt;2,0&amp;MONTH($A6906),MONTH($A6906))), Prazniki[[#All],[DanMesec]:[Dela prosto]], 3,FALSE), "")</f>
        <v/>
      </c>
      <c r="D6906" s="2" t="str">
        <f t="shared" si="859"/>
        <v/>
      </c>
      <c r="E6906" s="2" t="str">
        <f t="shared" si="860"/>
        <v/>
      </c>
      <c r="F6906" s="2">
        <f t="shared" si="861"/>
        <v>0</v>
      </c>
      <c r="G6906" s="2" t="str">
        <f t="shared" si="856"/>
        <v/>
      </c>
      <c r="H6906" s="2">
        <f>IFERROR(VLOOKUP((IF(LEN(DAY($A6906))&lt;2,0&amp;DAY($A6906),DAY($A6906))&amp;IF(LEN(MONTH($A6906))&lt;2,0&amp;MONTH($A6906),MONTH($A6906))), Prazniki[[#All],[DanMesec]:[Dela prosto]], 4,FALSE), 0)</f>
        <v>0</v>
      </c>
      <c r="I6906" s="2">
        <f t="shared" si="862"/>
        <v>0</v>
      </c>
      <c r="J6906" s="2">
        <f t="shared" si="863"/>
        <v>0</v>
      </c>
      <c r="K6906">
        <f t="shared" si="857"/>
        <v>0</v>
      </c>
    </row>
    <row r="6907" spans="1:11" x14ac:dyDescent="0.3">
      <c r="A6907" s="1">
        <v>47084</v>
      </c>
      <c r="B6907">
        <f t="shared" si="858"/>
        <v>0</v>
      </c>
      <c r="C6907" s="2" t="str">
        <f>IFERROR(VLOOKUP((IF(LEN(DAY($A6907))&lt;2,0&amp;DAY($A6907),DAY($A6907))&amp;IF(LEN(MONTH($A6907))&lt;2,0&amp;MONTH($A6907),MONTH($A6907))), Prazniki[[#All],[DanMesec]:[Dela prosto]], 3,FALSE), "")</f>
        <v/>
      </c>
      <c r="D6907" s="2" t="str">
        <f t="shared" si="859"/>
        <v/>
      </c>
      <c r="E6907" s="2" t="str">
        <f t="shared" si="860"/>
        <v/>
      </c>
      <c r="F6907" s="2">
        <f t="shared" si="861"/>
        <v>0</v>
      </c>
      <c r="G6907" s="2" t="str">
        <f t="shared" si="856"/>
        <v/>
      </c>
      <c r="H6907" s="2">
        <f>IFERROR(VLOOKUP((IF(LEN(DAY($A6907))&lt;2,0&amp;DAY($A6907),DAY($A6907))&amp;IF(LEN(MONTH($A6907))&lt;2,0&amp;MONTH($A6907),MONTH($A6907))), Prazniki[[#All],[DanMesec]:[Dela prosto]], 4,FALSE), 0)</f>
        <v>0</v>
      </c>
      <c r="I6907" s="2">
        <f t="shared" si="862"/>
        <v>0</v>
      </c>
      <c r="J6907" s="2">
        <f t="shared" si="863"/>
        <v>0</v>
      </c>
      <c r="K6907">
        <f t="shared" si="857"/>
        <v>1</v>
      </c>
    </row>
    <row r="6908" spans="1:11" x14ac:dyDescent="0.3">
      <c r="A6908" s="1">
        <v>47085</v>
      </c>
      <c r="B6908">
        <f t="shared" si="858"/>
        <v>0</v>
      </c>
      <c r="C6908" s="2" t="str">
        <f>IFERROR(VLOOKUP((IF(LEN(DAY($A6908))&lt;2,0&amp;DAY($A6908),DAY($A6908))&amp;IF(LEN(MONTH($A6908))&lt;2,0&amp;MONTH($A6908),MONTH($A6908))), Prazniki[[#All],[DanMesec]:[Dela prosto]], 3,FALSE), "")</f>
        <v/>
      </c>
      <c r="D6908" s="2" t="str">
        <f t="shared" si="859"/>
        <v/>
      </c>
      <c r="E6908" s="2" t="str">
        <f t="shared" si="860"/>
        <v/>
      </c>
      <c r="F6908" s="2">
        <f t="shared" si="861"/>
        <v>0</v>
      </c>
      <c r="G6908" s="2" t="str">
        <f t="shared" si="856"/>
        <v/>
      </c>
      <c r="H6908" s="2">
        <f>IFERROR(VLOOKUP((IF(LEN(DAY($A6908))&lt;2,0&amp;DAY($A6908),DAY($A6908))&amp;IF(LEN(MONTH($A6908))&lt;2,0&amp;MONTH($A6908),MONTH($A6908))), Prazniki[[#All],[DanMesec]:[Dela prosto]], 4,FALSE), 0)</f>
        <v>0</v>
      </c>
      <c r="I6908" s="2">
        <f t="shared" si="862"/>
        <v>0</v>
      </c>
      <c r="J6908" s="2">
        <f t="shared" si="863"/>
        <v>0</v>
      </c>
      <c r="K6908">
        <f t="shared" si="857"/>
        <v>1</v>
      </c>
    </row>
    <row r="6909" spans="1:11" x14ac:dyDescent="0.3">
      <c r="A6909" s="1">
        <v>47086</v>
      </c>
      <c r="B6909">
        <f t="shared" si="858"/>
        <v>0</v>
      </c>
      <c r="C6909" s="2" t="str">
        <f>IFERROR(VLOOKUP((IF(LEN(DAY($A6909))&lt;2,0&amp;DAY($A6909),DAY($A6909))&amp;IF(LEN(MONTH($A6909))&lt;2,0&amp;MONTH($A6909),MONTH($A6909))), Prazniki[[#All],[DanMesec]:[Dela prosto]], 3,FALSE), "")</f>
        <v/>
      </c>
      <c r="D6909" s="2" t="str">
        <f t="shared" si="859"/>
        <v/>
      </c>
      <c r="E6909" s="2" t="str">
        <f t="shared" si="860"/>
        <v/>
      </c>
      <c r="F6909" s="2">
        <f t="shared" si="861"/>
        <v>0</v>
      </c>
      <c r="G6909" s="2" t="str">
        <f t="shared" si="856"/>
        <v/>
      </c>
      <c r="H6909" s="2">
        <f>IFERROR(VLOOKUP((IF(LEN(DAY($A6909))&lt;2,0&amp;DAY($A6909),DAY($A6909))&amp;IF(LEN(MONTH($A6909))&lt;2,0&amp;MONTH($A6909),MONTH($A6909))), Prazniki[[#All],[DanMesec]:[Dela prosto]], 4,FALSE), 0)</f>
        <v>0</v>
      </c>
      <c r="I6909" s="2">
        <f t="shared" si="862"/>
        <v>0</v>
      </c>
      <c r="J6909" s="2">
        <f t="shared" si="863"/>
        <v>0</v>
      </c>
      <c r="K6909">
        <f t="shared" si="857"/>
        <v>1</v>
      </c>
    </row>
    <row r="6910" spans="1:11" x14ac:dyDescent="0.3">
      <c r="A6910" s="1">
        <v>47087</v>
      </c>
      <c r="B6910">
        <f t="shared" si="858"/>
        <v>0</v>
      </c>
      <c r="C6910" s="2" t="str">
        <f>IFERROR(VLOOKUP((IF(LEN(DAY($A6910))&lt;2,0&amp;DAY($A6910),DAY($A6910))&amp;IF(LEN(MONTH($A6910))&lt;2,0&amp;MONTH($A6910),MONTH($A6910))), Prazniki[[#All],[DanMesec]:[Dela prosto]], 3,FALSE), "")</f>
        <v/>
      </c>
      <c r="D6910" s="2" t="str">
        <f t="shared" si="859"/>
        <v/>
      </c>
      <c r="E6910" s="2" t="str">
        <f t="shared" si="860"/>
        <v/>
      </c>
      <c r="F6910" s="2">
        <f t="shared" si="861"/>
        <v>0</v>
      </c>
      <c r="G6910" s="2" t="str">
        <f t="shared" si="856"/>
        <v/>
      </c>
      <c r="H6910" s="2">
        <f>IFERROR(VLOOKUP((IF(LEN(DAY($A6910))&lt;2,0&amp;DAY($A6910),DAY($A6910))&amp;IF(LEN(MONTH($A6910))&lt;2,0&amp;MONTH($A6910),MONTH($A6910))), Prazniki[[#All],[DanMesec]:[Dela prosto]], 4,FALSE), 0)</f>
        <v>0</v>
      </c>
      <c r="I6910" s="2">
        <f t="shared" si="862"/>
        <v>0</v>
      </c>
      <c r="J6910" s="2">
        <f t="shared" si="863"/>
        <v>0</v>
      </c>
      <c r="K6910">
        <f t="shared" si="857"/>
        <v>1</v>
      </c>
    </row>
    <row r="6911" spans="1:11" x14ac:dyDescent="0.3">
      <c r="A6911" s="1">
        <v>47088</v>
      </c>
      <c r="B6911">
        <f t="shared" si="858"/>
        <v>0</v>
      </c>
      <c r="C6911" s="2" t="str">
        <f>IFERROR(VLOOKUP((IF(LEN(DAY($A6911))&lt;2,0&amp;DAY($A6911),DAY($A6911))&amp;IF(LEN(MONTH($A6911))&lt;2,0&amp;MONTH($A6911),MONTH($A6911))), Prazniki[[#All],[DanMesec]:[Dela prosto]], 3,FALSE), "")</f>
        <v/>
      </c>
      <c r="D6911" s="2" t="str">
        <f t="shared" si="859"/>
        <v/>
      </c>
      <c r="E6911" s="2" t="str">
        <f t="shared" si="860"/>
        <v/>
      </c>
      <c r="F6911" s="2">
        <f t="shared" si="861"/>
        <v>0</v>
      </c>
      <c r="G6911" s="2" t="str">
        <f t="shared" si="856"/>
        <v/>
      </c>
      <c r="H6911" s="2">
        <f>IFERROR(VLOOKUP((IF(LEN(DAY($A6911))&lt;2,0&amp;DAY($A6911),DAY($A6911))&amp;IF(LEN(MONTH($A6911))&lt;2,0&amp;MONTH($A6911),MONTH($A6911))), Prazniki[[#All],[DanMesec]:[Dela prosto]], 4,FALSE), 0)</f>
        <v>0</v>
      </c>
      <c r="I6911" s="2">
        <f t="shared" si="862"/>
        <v>0</v>
      </c>
      <c r="J6911" s="2">
        <f t="shared" si="863"/>
        <v>0</v>
      </c>
      <c r="K6911">
        <f t="shared" si="857"/>
        <v>1</v>
      </c>
    </row>
    <row r="6912" spans="1:11" x14ac:dyDescent="0.3">
      <c r="A6912" s="1">
        <v>47089</v>
      </c>
      <c r="B6912">
        <f t="shared" si="858"/>
        <v>1</v>
      </c>
      <c r="C6912" s="2" t="str">
        <f>IFERROR(VLOOKUP((IF(LEN(DAY($A6912))&lt;2,0&amp;DAY($A6912),DAY($A6912))&amp;IF(LEN(MONTH($A6912))&lt;2,0&amp;MONTH($A6912),MONTH($A6912))), Prazniki[[#All],[DanMesec]:[Dela prosto]], 3,FALSE), "")</f>
        <v/>
      </c>
      <c r="D6912" s="2" t="str">
        <f t="shared" si="859"/>
        <v/>
      </c>
      <c r="E6912" s="2" t="str">
        <f t="shared" si="860"/>
        <v/>
      </c>
      <c r="F6912" s="2">
        <f t="shared" si="861"/>
        <v>0</v>
      </c>
      <c r="G6912" s="2" t="str">
        <f t="shared" si="856"/>
        <v/>
      </c>
      <c r="H6912" s="2">
        <f>IFERROR(VLOOKUP((IF(LEN(DAY($A6912))&lt;2,0&amp;DAY($A6912),DAY($A6912))&amp;IF(LEN(MONTH($A6912))&lt;2,0&amp;MONTH($A6912),MONTH($A6912))), Prazniki[[#All],[DanMesec]:[Dela prosto]], 4,FALSE), 0)</f>
        <v>0</v>
      </c>
      <c r="I6912" s="2">
        <f t="shared" si="862"/>
        <v>0</v>
      </c>
      <c r="J6912" s="2">
        <f t="shared" si="863"/>
        <v>0</v>
      </c>
      <c r="K6912">
        <f t="shared" si="857"/>
        <v>0</v>
      </c>
    </row>
    <row r="6913" spans="1:11" x14ac:dyDescent="0.3">
      <c r="A6913" s="1">
        <v>47090</v>
      </c>
      <c r="B6913">
        <f t="shared" si="858"/>
        <v>1</v>
      </c>
      <c r="C6913" s="2" t="str">
        <f>IFERROR(VLOOKUP((IF(LEN(DAY($A6913))&lt;2,0&amp;DAY($A6913),DAY($A6913))&amp;IF(LEN(MONTH($A6913))&lt;2,0&amp;MONTH($A6913),MONTH($A6913))), Prazniki[[#All],[DanMesec]:[Dela prosto]], 3,FALSE), "")</f>
        <v/>
      </c>
      <c r="D6913" s="2" t="str">
        <f t="shared" si="859"/>
        <v/>
      </c>
      <c r="E6913" s="2" t="str">
        <f t="shared" si="860"/>
        <v/>
      </c>
      <c r="F6913" s="2">
        <f t="shared" si="861"/>
        <v>0</v>
      </c>
      <c r="G6913" s="2" t="str">
        <f t="shared" si="856"/>
        <v/>
      </c>
      <c r="H6913" s="2">
        <f>IFERROR(VLOOKUP((IF(LEN(DAY($A6913))&lt;2,0&amp;DAY($A6913),DAY($A6913))&amp;IF(LEN(MONTH($A6913))&lt;2,0&amp;MONTH($A6913),MONTH($A6913))), Prazniki[[#All],[DanMesec]:[Dela prosto]], 4,FALSE), 0)</f>
        <v>0</v>
      </c>
      <c r="I6913" s="2">
        <f t="shared" si="862"/>
        <v>0</v>
      </c>
      <c r="J6913" s="2">
        <f t="shared" si="863"/>
        <v>0</v>
      </c>
      <c r="K6913">
        <f t="shared" si="857"/>
        <v>0</v>
      </c>
    </row>
    <row r="6914" spans="1:11" x14ac:dyDescent="0.3">
      <c r="A6914" s="1">
        <v>47091</v>
      </c>
      <c r="B6914">
        <f t="shared" si="858"/>
        <v>0</v>
      </c>
      <c r="C6914" s="2" t="str">
        <f>IFERROR(VLOOKUP((IF(LEN(DAY($A6914))&lt;2,0&amp;DAY($A6914),DAY($A6914))&amp;IF(LEN(MONTH($A6914))&lt;2,0&amp;MONTH($A6914),MONTH($A6914))), Prazniki[[#All],[DanMesec]:[Dela prosto]], 3,FALSE), "")</f>
        <v/>
      </c>
      <c r="D6914" s="2" t="str">
        <f t="shared" si="859"/>
        <v/>
      </c>
      <c r="E6914" s="2" t="str">
        <f t="shared" si="860"/>
        <v/>
      </c>
      <c r="F6914" s="2">
        <f t="shared" si="861"/>
        <v>0</v>
      </c>
      <c r="G6914" s="2" t="str">
        <f t="shared" ref="G6914:G6977" si="864">IF(C6914&lt;&gt;"",C6914,IF(D6914&lt;&gt;"",D6914,IF(E6914&lt;&gt;"",E6914, "")))</f>
        <v/>
      </c>
      <c r="H6914" s="2">
        <f>IFERROR(VLOOKUP((IF(LEN(DAY($A6914))&lt;2,0&amp;DAY($A6914),DAY($A6914))&amp;IF(LEN(MONTH($A6914))&lt;2,0&amp;MONTH($A6914),MONTH($A6914))), Prazniki[[#All],[DanMesec]:[Dela prosto]], 4,FALSE), 0)</f>
        <v>0</v>
      </c>
      <c r="I6914" s="2">
        <f t="shared" si="862"/>
        <v>0</v>
      </c>
      <c r="J6914" s="2">
        <f t="shared" si="863"/>
        <v>0</v>
      </c>
      <c r="K6914">
        <f t="shared" ref="K6914:K6977" si="865">IF(OR(B6914=1,H6914=1), 0,1)</f>
        <v>1</v>
      </c>
    </row>
    <row r="6915" spans="1:11" x14ac:dyDescent="0.3">
      <c r="A6915" s="1">
        <v>47092</v>
      </c>
      <c r="B6915">
        <f t="shared" ref="B6915:B6978" si="866">IF(OR(WEEKDAY(A6915,2)=6,WEEKDAY(A6915,2)=7),1,0)</f>
        <v>0</v>
      </c>
      <c r="C6915" s="2" t="str">
        <f>IFERROR(VLOOKUP((IF(LEN(DAY($A6915))&lt;2,0&amp;DAY($A6915),DAY($A6915))&amp;IF(LEN(MONTH($A6915))&lt;2,0&amp;MONTH($A6915),MONTH($A6915))), Prazniki[[#All],[DanMesec]:[Dela prosto]], 3,FALSE), "")</f>
        <v/>
      </c>
      <c r="D6915" s="2" t="str">
        <f t="shared" ref="D6915:D6978" si="867">IF(FLOOR(DAY(MINUTE(YEAR(A6915)/38)/2+56)&amp;"/"&amp;"5/"&amp;YEAR(A6915),7)-34+1=A6915,$D$1,"")</f>
        <v/>
      </c>
      <c r="E6915" s="2" t="str">
        <f t="shared" ref="E6915:E6978" si="868">IF(FLOOR(DAY(MINUTE(YEAR(A6915)/38)/2+56)&amp;"/"&amp;"5/"&amp;YEAR(A6915),7)-34+1+50-2=A6915,$E$1,"")</f>
        <v/>
      </c>
      <c r="F6915" s="2">
        <f t="shared" ref="F6915:F6978" si="869">IF(C6915&lt;&gt;"",1,IF(D6915&lt;&gt;"",1,IF(E6915&lt;&gt;"",1, 0)))</f>
        <v>0</v>
      </c>
      <c r="G6915" s="2" t="str">
        <f t="shared" si="864"/>
        <v/>
      </c>
      <c r="H6915" s="2">
        <f>IFERROR(VLOOKUP((IF(LEN(DAY($A6915))&lt;2,0&amp;DAY($A6915),DAY($A6915))&amp;IF(LEN(MONTH($A6915))&lt;2,0&amp;MONTH($A6915),MONTH($A6915))), Prazniki[[#All],[DanMesec]:[Dela prosto]], 4,FALSE), 0)</f>
        <v>0</v>
      </c>
      <c r="I6915" s="2">
        <f t="shared" ref="I6915:I6978" si="870">IF(OR(D6915&lt;&gt;"",E6915&lt;&gt;""),1,0)</f>
        <v>0</v>
      </c>
      <c r="J6915" s="2">
        <f t="shared" ref="J6915:J6978" si="871">IF(OR(H6915=1,I6915=1),1,0)</f>
        <v>0</v>
      </c>
      <c r="K6915">
        <f t="shared" si="865"/>
        <v>1</v>
      </c>
    </row>
    <row r="6916" spans="1:11" x14ac:dyDescent="0.3">
      <c r="A6916" s="1">
        <v>47093</v>
      </c>
      <c r="B6916">
        <f t="shared" si="866"/>
        <v>0</v>
      </c>
      <c r="C6916" s="2" t="str">
        <f>IFERROR(VLOOKUP((IF(LEN(DAY($A6916))&lt;2,0&amp;DAY($A6916),DAY($A6916))&amp;IF(LEN(MONTH($A6916))&lt;2,0&amp;MONTH($A6916),MONTH($A6916))), Prazniki[[#All],[DanMesec]:[Dela prosto]], 3,FALSE), "")</f>
        <v/>
      </c>
      <c r="D6916" s="2" t="str">
        <f t="shared" si="867"/>
        <v/>
      </c>
      <c r="E6916" s="2" t="str">
        <f t="shared" si="868"/>
        <v/>
      </c>
      <c r="F6916" s="2">
        <f t="shared" si="869"/>
        <v>0</v>
      </c>
      <c r="G6916" s="2" t="str">
        <f t="shared" si="864"/>
        <v/>
      </c>
      <c r="H6916" s="2">
        <f>IFERROR(VLOOKUP((IF(LEN(DAY($A6916))&lt;2,0&amp;DAY($A6916),DAY($A6916))&amp;IF(LEN(MONTH($A6916))&lt;2,0&amp;MONTH($A6916),MONTH($A6916))), Prazniki[[#All],[DanMesec]:[Dela prosto]], 4,FALSE), 0)</f>
        <v>0</v>
      </c>
      <c r="I6916" s="2">
        <f t="shared" si="870"/>
        <v>0</v>
      </c>
      <c r="J6916" s="2">
        <f t="shared" si="871"/>
        <v>0</v>
      </c>
      <c r="K6916">
        <f t="shared" si="865"/>
        <v>1</v>
      </c>
    </row>
    <row r="6917" spans="1:11" x14ac:dyDescent="0.3">
      <c r="A6917" s="1">
        <v>47094</v>
      </c>
      <c r="B6917">
        <f t="shared" si="866"/>
        <v>0</v>
      </c>
      <c r="C6917" s="2" t="str">
        <f>IFERROR(VLOOKUP((IF(LEN(DAY($A6917))&lt;2,0&amp;DAY($A6917),DAY($A6917))&amp;IF(LEN(MONTH($A6917))&lt;2,0&amp;MONTH($A6917),MONTH($A6917))), Prazniki[[#All],[DanMesec]:[Dela prosto]], 3,FALSE), "")</f>
        <v/>
      </c>
      <c r="D6917" s="2" t="str">
        <f t="shared" si="867"/>
        <v/>
      </c>
      <c r="E6917" s="2" t="str">
        <f t="shared" si="868"/>
        <v/>
      </c>
      <c r="F6917" s="2">
        <f t="shared" si="869"/>
        <v>0</v>
      </c>
      <c r="G6917" s="2" t="str">
        <f t="shared" si="864"/>
        <v/>
      </c>
      <c r="H6917" s="2">
        <f>IFERROR(VLOOKUP((IF(LEN(DAY($A6917))&lt;2,0&amp;DAY($A6917),DAY($A6917))&amp;IF(LEN(MONTH($A6917))&lt;2,0&amp;MONTH($A6917),MONTH($A6917))), Prazniki[[#All],[DanMesec]:[Dela prosto]], 4,FALSE), 0)</f>
        <v>0</v>
      </c>
      <c r="I6917" s="2">
        <f t="shared" si="870"/>
        <v>0</v>
      </c>
      <c r="J6917" s="2">
        <f t="shared" si="871"/>
        <v>0</v>
      </c>
      <c r="K6917">
        <f t="shared" si="865"/>
        <v>1</v>
      </c>
    </row>
    <row r="6918" spans="1:11" x14ac:dyDescent="0.3">
      <c r="A6918" s="1">
        <v>47095</v>
      </c>
      <c r="B6918">
        <f t="shared" si="866"/>
        <v>0</v>
      </c>
      <c r="C6918" s="2" t="str">
        <f>IFERROR(VLOOKUP((IF(LEN(DAY($A6918))&lt;2,0&amp;DAY($A6918),DAY($A6918))&amp;IF(LEN(MONTH($A6918))&lt;2,0&amp;MONTH($A6918),MONTH($A6918))), Prazniki[[#All],[DanMesec]:[Dela prosto]], 3,FALSE), "")</f>
        <v/>
      </c>
      <c r="D6918" s="2" t="str">
        <f t="shared" si="867"/>
        <v/>
      </c>
      <c r="E6918" s="2" t="str">
        <f t="shared" si="868"/>
        <v/>
      </c>
      <c r="F6918" s="2">
        <f t="shared" si="869"/>
        <v>0</v>
      </c>
      <c r="G6918" s="2" t="str">
        <f t="shared" si="864"/>
        <v/>
      </c>
      <c r="H6918" s="2">
        <f>IFERROR(VLOOKUP((IF(LEN(DAY($A6918))&lt;2,0&amp;DAY($A6918),DAY($A6918))&amp;IF(LEN(MONTH($A6918))&lt;2,0&amp;MONTH($A6918),MONTH($A6918))), Prazniki[[#All],[DanMesec]:[Dela prosto]], 4,FALSE), 0)</f>
        <v>0</v>
      </c>
      <c r="I6918" s="2">
        <f t="shared" si="870"/>
        <v>0</v>
      </c>
      <c r="J6918" s="2">
        <f t="shared" si="871"/>
        <v>0</v>
      </c>
      <c r="K6918">
        <f t="shared" si="865"/>
        <v>1</v>
      </c>
    </row>
    <row r="6919" spans="1:11" x14ac:dyDescent="0.3">
      <c r="A6919" s="1">
        <v>47096</v>
      </c>
      <c r="B6919">
        <f t="shared" si="866"/>
        <v>1</v>
      </c>
      <c r="C6919" s="2" t="str">
        <f>IFERROR(VLOOKUP((IF(LEN(DAY($A6919))&lt;2,0&amp;DAY($A6919),DAY($A6919))&amp;IF(LEN(MONTH($A6919))&lt;2,0&amp;MONTH($A6919),MONTH($A6919))), Prazniki[[#All],[DanMesec]:[Dela prosto]], 3,FALSE), "")</f>
        <v/>
      </c>
      <c r="D6919" s="2" t="str">
        <f t="shared" si="867"/>
        <v/>
      </c>
      <c r="E6919" s="2" t="str">
        <f t="shared" si="868"/>
        <v/>
      </c>
      <c r="F6919" s="2">
        <f t="shared" si="869"/>
        <v>0</v>
      </c>
      <c r="G6919" s="2" t="str">
        <f t="shared" si="864"/>
        <v/>
      </c>
      <c r="H6919" s="2">
        <f>IFERROR(VLOOKUP((IF(LEN(DAY($A6919))&lt;2,0&amp;DAY($A6919),DAY($A6919))&amp;IF(LEN(MONTH($A6919))&lt;2,0&amp;MONTH($A6919),MONTH($A6919))), Prazniki[[#All],[DanMesec]:[Dela prosto]], 4,FALSE), 0)</f>
        <v>0</v>
      </c>
      <c r="I6919" s="2">
        <f t="shared" si="870"/>
        <v>0</v>
      </c>
      <c r="J6919" s="2">
        <f t="shared" si="871"/>
        <v>0</v>
      </c>
      <c r="K6919">
        <f t="shared" si="865"/>
        <v>0</v>
      </c>
    </row>
    <row r="6920" spans="1:11" x14ac:dyDescent="0.3">
      <c r="A6920" s="1">
        <v>47097</v>
      </c>
      <c r="B6920">
        <f t="shared" si="866"/>
        <v>1</v>
      </c>
      <c r="C6920" s="2" t="str">
        <f>IFERROR(VLOOKUP((IF(LEN(DAY($A6920))&lt;2,0&amp;DAY($A6920),DAY($A6920))&amp;IF(LEN(MONTH($A6920))&lt;2,0&amp;MONTH($A6920),MONTH($A6920))), Prazniki[[#All],[DanMesec]:[Dela prosto]], 3,FALSE), "")</f>
        <v/>
      </c>
      <c r="D6920" s="2" t="str">
        <f t="shared" si="867"/>
        <v/>
      </c>
      <c r="E6920" s="2" t="str">
        <f t="shared" si="868"/>
        <v/>
      </c>
      <c r="F6920" s="2">
        <f t="shared" si="869"/>
        <v>0</v>
      </c>
      <c r="G6920" s="2" t="str">
        <f t="shared" si="864"/>
        <v/>
      </c>
      <c r="H6920" s="2">
        <f>IFERROR(VLOOKUP((IF(LEN(DAY($A6920))&lt;2,0&amp;DAY($A6920),DAY($A6920))&amp;IF(LEN(MONTH($A6920))&lt;2,0&amp;MONTH($A6920),MONTH($A6920))), Prazniki[[#All],[DanMesec]:[Dela prosto]], 4,FALSE), 0)</f>
        <v>0</v>
      </c>
      <c r="I6920" s="2">
        <f t="shared" si="870"/>
        <v>0</v>
      </c>
      <c r="J6920" s="2">
        <f t="shared" si="871"/>
        <v>0</v>
      </c>
      <c r="K6920">
        <f t="shared" si="865"/>
        <v>0</v>
      </c>
    </row>
    <row r="6921" spans="1:11" x14ac:dyDescent="0.3">
      <c r="A6921" s="1">
        <v>47098</v>
      </c>
      <c r="B6921">
        <f t="shared" si="866"/>
        <v>0</v>
      </c>
      <c r="C6921" s="2" t="str">
        <f>IFERROR(VLOOKUP((IF(LEN(DAY($A6921))&lt;2,0&amp;DAY($A6921),DAY($A6921))&amp;IF(LEN(MONTH($A6921))&lt;2,0&amp;MONTH($A6921),MONTH($A6921))), Prazniki[[#All],[DanMesec]:[Dela prosto]], 3,FALSE), "")</f>
        <v/>
      </c>
      <c r="D6921" s="2" t="str">
        <f t="shared" si="867"/>
        <v/>
      </c>
      <c r="E6921" s="2" t="str">
        <f t="shared" si="868"/>
        <v/>
      </c>
      <c r="F6921" s="2">
        <f t="shared" si="869"/>
        <v>0</v>
      </c>
      <c r="G6921" s="2" t="str">
        <f t="shared" si="864"/>
        <v/>
      </c>
      <c r="H6921" s="2">
        <f>IFERROR(VLOOKUP((IF(LEN(DAY($A6921))&lt;2,0&amp;DAY($A6921),DAY($A6921))&amp;IF(LEN(MONTH($A6921))&lt;2,0&amp;MONTH($A6921),MONTH($A6921))), Prazniki[[#All],[DanMesec]:[Dela prosto]], 4,FALSE), 0)</f>
        <v>0</v>
      </c>
      <c r="I6921" s="2">
        <f t="shared" si="870"/>
        <v>0</v>
      </c>
      <c r="J6921" s="2">
        <f t="shared" si="871"/>
        <v>0</v>
      </c>
      <c r="K6921">
        <f t="shared" si="865"/>
        <v>1</v>
      </c>
    </row>
    <row r="6922" spans="1:11" x14ac:dyDescent="0.3">
      <c r="A6922" s="1">
        <v>47099</v>
      </c>
      <c r="B6922">
        <f t="shared" si="866"/>
        <v>0</v>
      </c>
      <c r="C6922" s="2" t="str">
        <f>IFERROR(VLOOKUP((IF(LEN(DAY($A6922))&lt;2,0&amp;DAY($A6922),DAY($A6922))&amp;IF(LEN(MONTH($A6922))&lt;2,0&amp;MONTH($A6922),MONTH($A6922))), Prazniki[[#All],[DanMesec]:[Dela prosto]], 3,FALSE), "")</f>
        <v/>
      </c>
      <c r="D6922" s="2" t="str">
        <f t="shared" si="867"/>
        <v/>
      </c>
      <c r="E6922" s="2" t="str">
        <f t="shared" si="868"/>
        <v/>
      </c>
      <c r="F6922" s="2">
        <f t="shared" si="869"/>
        <v>0</v>
      </c>
      <c r="G6922" s="2" t="str">
        <f t="shared" si="864"/>
        <v/>
      </c>
      <c r="H6922" s="2">
        <f>IFERROR(VLOOKUP((IF(LEN(DAY($A6922))&lt;2,0&amp;DAY($A6922),DAY($A6922))&amp;IF(LEN(MONTH($A6922))&lt;2,0&amp;MONTH($A6922),MONTH($A6922))), Prazniki[[#All],[DanMesec]:[Dela prosto]], 4,FALSE), 0)</f>
        <v>0</v>
      </c>
      <c r="I6922" s="2">
        <f t="shared" si="870"/>
        <v>0</v>
      </c>
      <c r="J6922" s="2">
        <f t="shared" si="871"/>
        <v>0</v>
      </c>
      <c r="K6922">
        <f t="shared" si="865"/>
        <v>1</v>
      </c>
    </row>
    <row r="6923" spans="1:11" x14ac:dyDescent="0.3">
      <c r="A6923" s="1">
        <v>47100</v>
      </c>
      <c r="B6923">
        <f t="shared" si="866"/>
        <v>0</v>
      </c>
      <c r="C6923" s="2" t="str">
        <f>IFERROR(VLOOKUP((IF(LEN(DAY($A6923))&lt;2,0&amp;DAY($A6923),DAY($A6923))&amp;IF(LEN(MONTH($A6923))&lt;2,0&amp;MONTH($A6923),MONTH($A6923))), Prazniki[[#All],[DanMesec]:[Dela prosto]], 3,FALSE), "")</f>
        <v/>
      </c>
      <c r="D6923" s="2" t="str">
        <f t="shared" si="867"/>
        <v/>
      </c>
      <c r="E6923" s="2" t="str">
        <f t="shared" si="868"/>
        <v/>
      </c>
      <c r="F6923" s="2">
        <f t="shared" si="869"/>
        <v>0</v>
      </c>
      <c r="G6923" s="2" t="str">
        <f t="shared" si="864"/>
        <v/>
      </c>
      <c r="H6923" s="2">
        <f>IFERROR(VLOOKUP((IF(LEN(DAY($A6923))&lt;2,0&amp;DAY($A6923),DAY($A6923))&amp;IF(LEN(MONTH($A6923))&lt;2,0&amp;MONTH($A6923),MONTH($A6923))), Prazniki[[#All],[DanMesec]:[Dela prosto]], 4,FALSE), 0)</f>
        <v>0</v>
      </c>
      <c r="I6923" s="2">
        <f t="shared" si="870"/>
        <v>0</v>
      </c>
      <c r="J6923" s="2">
        <f t="shared" si="871"/>
        <v>0</v>
      </c>
      <c r="K6923">
        <f t="shared" si="865"/>
        <v>1</v>
      </c>
    </row>
    <row r="6924" spans="1:11" x14ac:dyDescent="0.3">
      <c r="A6924" s="1">
        <v>47101</v>
      </c>
      <c r="B6924">
        <f t="shared" si="866"/>
        <v>0</v>
      </c>
      <c r="C6924" s="2" t="str">
        <f>IFERROR(VLOOKUP((IF(LEN(DAY($A6924))&lt;2,0&amp;DAY($A6924),DAY($A6924))&amp;IF(LEN(MONTH($A6924))&lt;2,0&amp;MONTH($A6924),MONTH($A6924))), Prazniki[[#All],[DanMesec]:[Dela prosto]], 3,FALSE), "")</f>
        <v/>
      </c>
      <c r="D6924" s="2" t="str">
        <f t="shared" si="867"/>
        <v/>
      </c>
      <c r="E6924" s="2" t="str">
        <f t="shared" si="868"/>
        <v/>
      </c>
      <c r="F6924" s="2">
        <f t="shared" si="869"/>
        <v>0</v>
      </c>
      <c r="G6924" s="2" t="str">
        <f t="shared" si="864"/>
        <v/>
      </c>
      <c r="H6924" s="2">
        <f>IFERROR(VLOOKUP((IF(LEN(DAY($A6924))&lt;2,0&amp;DAY($A6924),DAY($A6924))&amp;IF(LEN(MONTH($A6924))&lt;2,0&amp;MONTH($A6924),MONTH($A6924))), Prazniki[[#All],[DanMesec]:[Dela prosto]], 4,FALSE), 0)</f>
        <v>0</v>
      </c>
      <c r="I6924" s="2">
        <f t="shared" si="870"/>
        <v>0</v>
      </c>
      <c r="J6924" s="2">
        <f t="shared" si="871"/>
        <v>0</v>
      </c>
      <c r="K6924">
        <f t="shared" si="865"/>
        <v>1</v>
      </c>
    </row>
    <row r="6925" spans="1:11" x14ac:dyDescent="0.3">
      <c r="A6925" s="1">
        <v>47102</v>
      </c>
      <c r="B6925">
        <f t="shared" si="866"/>
        <v>0</v>
      </c>
      <c r="C6925" s="2" t="str">
        <f>IFERROR(VLOOKUP((IF(LEN(DAY($A6925))&lt;2,0&amp;DAY($A6925),DAY($A6925))&amp;IF(LEN(MONTH($A6925))&lt;2,0&amp;MONTH($A6925),MONTH($A6925))), Prazniki[[#All],[DanMesec]:[Dela prosto]], 3,FALSE), "")</f>
        <v/>
      </c>
      <c r="D6925" s="2" t="str">
        <f t="shared" si="867"/>
        <v/>
      </c>
      <c r="E6925" s="2" t="str">
        <f t="shared" si="868"/>
        <v/>
      </c>
      <c r="F6925" s="2">
        <f t="shared" si="869"/>
        <v>0</v>
      </c>
      <c r="G6925" s="2" t="str">
        <f t="shared" si="864"/>
        <v/>
      </c>
      <c r="H6925" s="2">
        <f>IFERROR(VLOOKUP((IF(LEN(DAY($A6925))&lt;2,0&amp;DAY($A6925),DAY($A6925))&amp;IF(LEN(MONTH($A6925))&lt;2,0&amp;MONTH($A6925),MONTH($A6925))), Prazniki[[#All],[DanMesec]:[Dela prosto]], 4,FALSE), 0)</f>
        <v>0</v>
      </c>
      <c r="I6925" s="2">
        <f t="shared" si="870"/>
        <v>0</v>
      </c>
      <c r="J6925" s="2">
        <f t="shared" si="871"/>
        <v>0</v>
      </c>
      <c r="K6925">
        <f t="shared" si="865"/>
        <v>1</v>
      </c>
    </row>
    <row r="6926" spans="1:11" x14ac:dyDescent="0.3">
      <c r="A6926" s="1">
        <v>47103</v>
      </c>
      <c r="B6926">
        <f t="shared" si="866"/>
        <v>1</v>
      </c>
      <c r="C6926" s="2" t="str">
        <f>IFERROR(VLOOKUP((IF(LEN(DAY($A6926))&lt;2,0&amp;DAY($A6926),DAY($A6926))&amp;IF(LEN(MONTH($A6926))&lt;2,0&amp;MONTH($A6926),MONTH($A6926))), Prazniki[[#All],[DanMesec]:[Dela prosto]], 3,FALSE), "")</f>
        <v/>
      </c>
      <c r="D6926" s="2" t="str">
        <f t="shared" si="867"/>
        <v/>
      </c>
      <c r="E6926" s="2" t="str">
        <f t="shared" si="868"/>
        <v/>
      </c>
      <c r="F6926" s="2">
        <f t="shared" si="869"/>
        <v>0</v>
      </c>
      <c r="G6926" s="2" t="str">
        <f t="shared" si="864"/>
        <v/>
      </c>
      <c r="H6926" s="2">
        <f>IFERROR(VLOOKUP((IF(LEN(DAY($A6926))&lt;2,0&amp;DAY($A6926),DAY($A6926))&amp;IF(LEN(MONTH($A6926))&lt;2,0&amp;MONTH($A6926),MONTH($A6926))), Prazniki[[#All],[DanMesec]:[Dela prosto]], 4,FALSE), 0)</f>
        <v>0</v>
      </c>
      <c r="I6926" s="2">
        <f t="shared" si="870"/>
        <v>0</v>
      </c>
      <c r="J6926" s="2">
        <f t="shared" si="871"/>
        <v>0</v>
      </c>
      <c r="K6926">
        <f t="shared" si="865"/>
        <v>0</v>
      </c>
    </row>
    <row r="6927" spans="1:11" x14ac:dyDescent="0.3">
      <c r="A6927" s="1">
        <v>47104</v>
      </c>
      <c r="B6927">
        <f t="shared" si="866"/>
        <v>1</v>
      </c>
      <c r="C6927" s="2" t="str">
        <f>IFERROR(VLOOKUP((IF(LEN(DAY($A6927))&lt;2,0&amp;DAY($A6927),DAY($A6927))&amp;IF(LEN(MONTH($A6927))&lt;2,0&amp;MONTH($A6927),MONTH($A6927))), Prazniki[[#All],[DanMesec]:[Dela prosto]], 3,FALSE), "")</f>
        <v/>
      </c>
      <c r="D6927" s="2" t="str">
        <f t="shared" si="867"/>
        <v/>
      </c>
      <c r="E6927" s="2" t="str">
        <f t="shared" si="868"/>
        <v/>
      </c>
      <c r="F6927" s="2">
        <f t="shared" si="869"/>
        <v>0</v>
      </c>
      <c r="G6927" s="2" t="str">
        <f t="shared" si="864"/>
        <v/>
      </c>
      <c r="H6927" s="2">
        <f>IFERROR(VLOOKUP((IF(LEN(DAY($A6927))&lt;2,0&amp;DAY($A6927),DAY($A6927))&amp;IF(LEN(MONTH($A6927))&lt;2,0&amp;MONTH($A6927),MONTH($A6927))), Prazniki[[#All],[DanMesec]:[Dela prosto]], 4,FALSE), 0)</f>
        <v>0</v>
      </c>
      <c r="I6927" s="2">
        <f t="shared" si="870"/>
        <v>0</v>
      </c>
      <c r="J6927" s="2">
        <f t="shared" si="871"/>
        <v>0</v>
      </c>
      <c r="K6927">
        <f t="shared" si="865"/>
        <v>0</v>
      </c>
    </row>
    <row r="6928" spans="1:11" x14ac:dyDescent="0.3">
      <c r="A6928" s="1">
        <v>47105</v>
      </c>
      <c r="B6928">
        <f t="shared" si="866"/>
        <v>0</v>
      </c>
      <c r="C6928" s="2" t="str">
        <f>IFERROR(VLOOKUP((IF(LEN(DAY($A6928))&lt;2,0&amp;DAY($A6928),DAY($A6928))&amp;IF(LEN(MONTH($A6928))&lt;2,0&amp;MONTH($A6928),MONTH($A6928))), Prazniki[[#All],[DanMesec]:[Dela prosto]], 3,FALSE), "")</f>
        <v/>
      </c>
      <c r="D6928" s="2" t="str">
        <f t="shared" si="867"/>
        <v/>
      </c>
      <c r="E6928" s="2" t="str">
        <f t="shared" si="868"/>
        <v/>
      </c>
      <c r="F6928" s="2">
        <f t="shared" si="869"/>
        <v>0</v>
      </c>
      <c r="G6928" s="2" t="str">
        <f t="shared" si="864"/>
        <v/>
      </c>
      <c r="H6928" s="2">
        <f>IFERROR(VLOOKUP((IF(LEN(DAY($A6928))&lt;2,0&amp;DAY($A6928),DAY($A6928))&amp;IF(LEN(MONTH($A6928))&lt;2,0&amp;MONTH($A6928),MONTH($A6928))), Prazniki[[#All],[DanMesec]:[Dela prosto]], 4,FALSE), 0)</f>
        <v>0</v>
      </c>
      <c r="I6928" s="2">
        <f t="shared" si="870"/>
        <v>0</v>
      </c>
      <c r="J6928" s="2">
        <f t="shared" si="871"/>
        <v>0</v>
      </c>
      <c r="K6928">
        <f t="shared" si="865"/>
        <v>1</v>
      </c>
    </row>
    <row r="6929" spans="1:11" x14ac:dyDescent="0.3">
      <c r="A6929" s="1">
        <v>47106</v>
      </c>
      <c r="B6929">
        <f t="shared" si="866"/>
        <v>0</v>
      </c>
      <c r="C6929" s="2" t="str">
        <f>IFERROR(VLOOKUP((IF(LEN(DAY($A6929))&lt;2,0&amp;DAY($A6929),DAY($A6929))&amp;IF(LEN(MONTH($A6929))&lt;2,0&amp;MONTH($A6929),MONTH($A6929))), Prazniki[[#All],[DanMesec]:[Dela prosto]], 3,FALSE), "")</f>
        <v/>
      </c>
      <c r="D6929" s="2" t="str">
        <f t="shared" si="867"/>
        <v/>
      </c>
      <c r="E6929" s="2" t="str">
        <f t="shared" si="868"/>
        <v/>
      </c>
      <c r="F6929" s="2">
        <f t="shared" si="869"/>
        <v>0</v>
      </c>
      <c r="G6929" s="2" t="str">
        <f t="shared" si="864"/>
        <v/>
      </c>
      <c r="H6929" s="2">
        <f>IFERROR(VLOOKUP((IF(LEN(DAY($A6929))&lt;2,0&amp;DAY($A6929),DAY($A6929))&amp;IF(LEN(MONTH($A6929))&lt;2,0&amp;MONTH($A6929),MONTH($A6929))), Prazniki[[#All],[DanMesec]:[Dela prosto]], 4,FALSE), 0)</f>
        <v>0</v>
      </c>
      <c r="I6929" s="2">
        <f t="shared" si="870"/>
        <v>0</v>
      </c>
      <c r="J6929" s="2">
        <f t="shared" si="871"/>
        <v>0</v>
      </c>
      <c r="K6929">
        <f t="shared" si="865"/>
        <v>1</v>
      </c>
    </row>
    <row r="6930" spans="1:11" x14ac:dyDescent="0.3">
      <c r="A6930" s="1">
        <v>47107</v>
      </c>
      <c r="B6930">
        <f t="shared" si="866"/>
        <v>0</v>
      </c>
      <c r="C6930" s="2" t="str">
        <f>IFERROR(VLOOKUP((IF(LEN(DAY($A6930))&lt;2,0&amp;DAY($A6930),DAY($A6930))&amp;IF(LEN(MONTH($A6930))&lt;2,0&amp;MONTH($A6930),MONTH($A6930))), Prazniki[[#All],[DanMesec]:[Dela prosto]], 3,FALSE), "")</f>
        <v/>
      </c>
      <c r="D6930" s="2" t="str">
        <f t="shared" si="867"/>
        <v/>
      </c>
      <c r="E6930" s="2" t="str">
        <f t="shared" si="868"/>
        <v/>
      </c>
      <c r="F6930" s="2">
        <f t="shared" si="869"/>
        <v>0</v>
      </c>
      <c r="G6930" s="2" t="str">
        <f t="shared" si="864"/>
        <v/>
      </c>
      <c r="H6930" s="2">
        <f>IFERROR(VLOOKUP((IF(LEN(DAY($A6930))&lt;2,0&amp;DAY($A6930),DAY($A6930))&amp;IF(LEN(MONTH($A6930))&lt;2,0&amp;MONTH($A6930),MONTH($A6930))), Prazniki[[#All],[DanMesec]:[Dela prosto]], 4,FALSE), 0)</f>
        <v>0</v>
      </c>
      <c r="I6930" s="2">
        <f t="shared" si="870"/>
        <v>0</v>
      </c>
      <c r="J6930" s="2">
        <f t="shared" si="871"/>
        <v>0</v>
      </c>
      <c r="K6930">
        <f t="shared" si="865"/>
        <v>1</v>
      </c>
    </row>
    <row r="6931" spans="1:11" x14ac:dyDescent="0.3">
      <c r="A6931" s="1">
        <v>47108</v>
      </c>
      <c r="B6931">
        <f t="shared" si="866"/>
        <v>0</v>
      </c>
      <c r="C6931" s="2" t="str">
        <f>IFERROR(VLOOKUP((IF(LEN(DAY($A6931))&lt;2,0&amp;DAY($A6931),DAY($A6931))&amp;IF(LEN(MONTH($A6931))&lt;2,0&amp;MONTH($A6931),MONTH($A6931))), Prazniki[[#All],[DanMesec]:[Dela prosto]], 3,FALSE), "")</f>
        <v/>
      </c>
      <c r="D6931" s="2" t="str">
        <f t="shared" si="867"/>
        <v/>
      </c>
      <c r="E6931" s="2" t="str">
        <f t="shared" si="868"/>
        <v/>
      </c>
      <c r="F6931" s="2">
        <f t="shared" si="869"/>
        <v>0</v>
      </c>
      <c r="G6931" s="2" t="str">
        <f t="shared" si="864"/>
        <v/>
      </c>
      <c r="H6931" s="2">
        <f>IFERROR(VLOOKUP((IF(LEN(DAY($A6931))&lt;2,0&amp;DAY($A6931),DAY($A6931))&amp;IF(LEN(MONTH($A6931))&lt;2,0&amp;MONTH($A6931),MONTH($A6931))), Prazniki[[#All],[DanMesec]:[Dela prosto]], 4,FALSE), 0)</f>
        <v>0</v>
      </c>
      <c r="I6931" s="2">
        <f t="shared" si="870"/>
        <v>0</v>
      </c>
      <c r="J6931" s="2">
        <f t="shared" si="871"/>
        <v>0</v>
      </c>
      <c r="K6931">
        <f t="shared" si="865"/>
        <v>1</v>
      </c>
    </row>
    <row r="6932" spans="1:11" x14ac:dyDescent="0.3">
      <c r="A6932" s="1">
        <v>47109</v>
      </c>
      <c r="B6932">
        <f t="shared" si="866"/>
        <v>0</v>
      </c>
      <c r="C6932" s="2" t="str">
        <f>IFERROR(VLOOKUP((IF(LEN(DAY($A6932))&lt;2,0&amp;DAY($A6932),DAY($A6932))&amp;IF(LEN(MONTH($A6932))&lt;2,0&amp;MONTH($A6932),MONTH($A6932))), Prazniki[[#All],[DanMesec]:[Dela prosto]], 3,FALSE), "")</f>
        <v/>
      </c>
      <c r="D6932" s="2" t="str">
        <f t="shared" si="867"/>
        <v/>
      </c>
      <c r="E6932" s="2" t="str">
        <f t="shared" si="868"/>
        <v/>
      </c>
      <c r="F6932" s="2">
        <f t="shared" si="869"/>
        <v>0</v>
      </c>
      <c r="G6932" s="2" t="str">
        <f t="shared" si="864"/>
        <v/>
      </c>
      <c r="H6932" s="2">
        <f>IFERROR(VLOOKUP((IF(LEN(DAY($A6932))&lt;2,0&amp;DAY($A6932),DAY($A6932))&amp;IF(LEN(MONTH($A6932))&lt;2,0&amp;MONTH($A6932),MONTH($A6932))), Prazniki[[#All],[DanMesec]:[Dela prosto]], 4,FALSE), 0)</f>
        <v>0</v>
      </c>
      <c r="I6932" s="2">
        <f t="shared" si="870"/>
        <v>0</v>
      </c>
      <c r="J6932" s="2">
        <f t="shared" si="871"/>
        <v>0</v>
      </c>
      <c r="K6932">
        <f t="shared" si="865"/>
        <v>1</v>
      </c>
    </row>
    <row r="6933" spans="1:11" x14ac:dyDescent="0.3">
      <c r="A6933" s="1">
        <v>47110</v>
      </c>
      <c r="B6933">
        <f t="shared" si="866"/>
        <v>1</v>
      </c>
      <c r="C6933" s="2" t="str">
        <f>IFERROR(VLOOKUP((IF(LEN(DAY($A6933))&lt;2,0&amp;DAY($A6933),DAY($A6933))&amp;IF(LEN(MONTH($A6933))&lt;2,0&amp;MONTH($A6933),MONTH($A6933))), Prazniki[[#All],[DanMesec]:[Dela prosto]], 3,FALSE), "")</f>
        <v/>
      </c>
      <c r="D6933" s="2" t="str">
        <f t="shared" si="867"/>
        <v/>
      </c>
      <c r="E6933" s="2" t="str">
        <f t="shared" si="868"/>
        <v/>
      </c>
      <c r="F6933" s="2">
        <f t="shared" si="869"/>
        <v>0</v>
      </c>
      <c r="G6933" s="2" t="str">
        <f t="shared" si="864"/>
        <v/>
      </c>
      <c r="H6933" s="2">
        <f>IFERROR(VLOOKUP((IF(LEN(DAY($A6933))&lt;2,0&amp;DAY($A6933),DAY($A6933))&amp;IF(LEN(MONTH($A6933))&lt;2,0&amp;MONTH($A6933),MONTH($A6933))), Prazniki[[#All],[DanMesec]:[Dela prosto]], 4,FALSE), 0)</f>
        <v>0</v>
      </c>
      <c r="I6933" s="2">
        <f t="shared" si="870"/>
        <v>0</v>
      </c>
      <c r="J6933" s="2">
        <f t="shared" si="871"/>
        <v>0</v>
      </c>
      <c r="K6933">
        <f t="shared" si="865"/>
        <v>0</v>
      </c>
    </row>
    <row r="6934" spans="1:11" x14ac:dyDescent="0.3">
      <c r="A6934" s="1">
        <v>47111</v>
      </c>
      <c r="B6934">
        <f t="shared" si="866"/>
        <v>1</v>
      </c>
      <c r="C6934" s="2" t="str">
        <f>IFERROR(VLOOKUP((IF(LEN(DAY($A6934))&lt;2,0&amp;DAY($A6934),DAY($A6934))&amp;IF(LEN(MONTH($A6934))&lt;2,0&amp;MONTH($A6934),MONTH($A6934))), Prazniki[[#All],[DanMesec]:[Dela prosto]], 3,FALSE), "")</f>
        <v/>
      </c>
      <c r="D6934" s="2" t="str">
        <f t="shared" si="867"/>
        <v/>
      </c>
      <c r="E6934" s="2" t="str">
        <f t="shared" si="868"/>
        <v/>
      </c>
      <c r="F6934" s="2">
        <f t="shared" si="869"/>
        <v>0</v>
      </c>
      <c r="G6934" s="2" t="str">
        <f t="shared" si="864"/>
        <v/>
      </c>
      <c r="H6934" s="2">
        <f>IFERROR(VLOOKUP((IF(LEN(DAY($A6934))&lt;2,0&amp;DAY($A6934),DAY($A6934))&amp;IF(LEN(MONTH($A6934))&lt;2,0&amp;MONTH($A6934),MONTH($A6934))), Prazniki[[#All],[DanMesec]:[Dela prosto]], 4,FALSE), 0)</f>
        <v>0</v>
      </c>
      <c r="I6934" s="2">
        <f t="shared" si="870"/>
        <v>0</v>
      </c>
      <c r="J6934" s="2">
        <f t="shared" si="871"/>
        <v>0</v>
      </c>
      <c r="K6934">
        <f t="shared" si="865"/>
        <v>0</v>
      </c>
    </row>
    <row r="6935" spans="1:11" x14ac:dyDescent="0.3">
      <c r="A6935" s="1">
        <v>47112</v>
      </c>
      <c r="B6935">
        <f t="shared" si="866"/>
        <v>0</v>
      </c>
      <c r="C6935" s="2" t="str">
        <f>IFERROR(VLOOKUP((IF(LEN(DAY($A6935))&lt;2,0&amp;DAY($A6935),DAY($A6935))&amp;IF(LEN(MONTH($A6935))&lt;2,0&amp;MONTH($A6935),MONTH($A6935))), Prazniki[[#All],[DanMesec]:[Dela prosto]], 3,FALSE), "")</f>
        <v>Božič</v>
      </c>
      <c r="D6935" s="2" t="str">
        <f t="shared" si="867"/>
        <v/>
      </c>
      <c r="E6935" s="2" t="str">
        <f t="shared" si="868"/>
        <v/>
      </c>
      <c r="F6935" s="2">
        <f t="shared" si="869"/>
        <v>1</v>
      </c>
      <c r="G6935" s="2" t="str">
        <f t="shared" si="864"/>
        <v>Božič</v>
      </c>
      <c r="H6935" s="2">
        <f>IFERROR(VLOOKUP((IF(LEN(DAY($A6935))&lt;2,0&amp;DAY($A6935),DAY($A6935))&amp;IF(LEN(MONTH($A6935))&lt;2,0&amp;MONTH($A6935),MONTH($A6935))), Prazniki[[#All],[DanMesec]:[Dela prosto]], 4,FALSE), 0)</f>
        <v>1</v>
      </c>
      <c r="I6935" s="2">
        <f t="shared" si="870"/>
        <v>0</v>
      </c>
      <c r="J6935" s="2">
        <f t="shared" si="871"/>
        <v>1</v>
      </c>
      <c r="K6935">
        <f t="shared" si="865"/>
        <v>0</v>
      </c>
    </row>
    <row r="6936" spans="1:11" x14ac:dyDescent="0.3">
      <c r="A6936" s="1">
        <v>47113</v>
      </c>
      <c r="B6936">
        <f t="shared" si="866"/>
        <v>0</v>
      </c>
      <c r="C6936" s="2" t="str">
        <f>IFERROR(VLOOKUP((IF(LEN(DAY($A6936))&lt;2,0&amp;DAY($A6936),DAY($A6936))&amp;IF(LEN(MONTH($A6936))&lt;2,0&amp;MONTH($A6936),MONTH($A6936))), Prazniki[[#All],[DanMesec]:[Dela prosto]], 3,FALSE), "")</f>
        <v>Dan samostojnosti in enotnosti</v>
      </c>
      <c r="D6936" s="2" t="str">
        <f t="shared" si="867"/>
        <v/>
      </c>
      <c r="E6936" s="2" t="str">
        <f t="shared" si="868"/>
        <v/>
      </c>
      <c r="F6936" s="2">
        <f t="shared" si="869"/>
        <v>1</v>
      </c>
      <c r="G6936" s="2" t="str">
        <f t="shared" si="864"/>
        <v>Dan samostojnosti in enotnosti</v>
      </c>
      <c r="H6936" s="2">
        <f>IFERROR(VLOOKUP((IF(LEN(DAY($A6936))&lt;2,0&amp;DAY($A6936),DAY($A6936))&amp;IF(LEN(MONTH($A6936))&lt;2,0&amp;MONTH($A6936),MONTH($A6936))), Prazniki[[#All],[DanMesec]:[Dela prosto]], 4,FALSE), 0)</f>
        <v>1</v>
      </c>
      <c r="I6936" s="2">
        <f t="shared" si="870"/>
        <v>0</v>
      </c>
      <c r="J6936" s="2">
        <f t="shared" si="871"/>
        <v>1</v>
      </c>
      <c r="K6936">
        <f t="shared" si="865"/>
        <v>0</v>
      </c>
    </row>
    <row r="6937" spans="1:11" x14ac:dyDescent="0.3">
      <c r="A6937" s="1">
        <v>47114</v>
      </c>
      <c r="B6937">
        <f t="shared" si="866"/>
        <v>0</v>
      </c>
      <c r="C6937" s="2" t="str">
        <f>IFERROR(VLOOKUP((IF(LEN(DAY($A6937))&lt;2,0&amp;DAY($A6937),DAY($A6937))&amp;IF(LEN(MONTH($A6937))&lt;2,0&amp;MONTH($A6937),MONTH($A6937))), Prazniki[[#All],[DanMesec]:[Dela prosto]], 3,FALSE), "")</f>
        <v/>
      </c>
      <c r="D6937" s="2" t="str">
        <f t="shared" si="867"/>
        <v/>
      </c>
      <c r="E6937" s="2" t="str">
        <f t="shared" si="868"/>
        <v/>
      </c>
      <c r="F6937" s="2">
        <f t="shared" si="869"/>
        <v>0</v>
      </c>
      <c r="G6937" s="2" t="str">
        <f t="shared" si="864"/>
        <v/>
      </c>
      <c r="H6937" s="2">
        <f>IFERROR(VLOOKUP((IF(LEN(DAY($A6937))&lt;2,0&amp;DAY($A6937),DAY($A6937))&amp;IF(LEN(MONTH($A6937))&lt;2,0&amp;MONTH($A6937),MONTH($A6937))), Prazniki[[#All],[DanMesec]:[Dela prosto]], 4,FALSE), 0)</f>
        <v>0</v>
      </c>
      <c r="I6937" s="2">
        <f t="shared" si="870"/>
        <v>0</v>
      </c>
      <c r="J6937" s="2">
        <f t="shared" si="871"/>
        <v>0</v>
      </c>
      <c r="K6937">
        <f t="shared" si="865"/>
        <v>1</v>
      </c>
    </row>
    <row r="6938" spans="1:11" x14ac:dyDescent="0.3">
      <c r="A6938" s="1">
        <v>47115</v>
      </c>
      <c r="B6938">
        <f t="shared" si="866"/>
        <v>0</v>
      </c>
      <c r="C6938" s="2" t="str">
        <f>IFERROR(VLOOKUP((IF(LEN(DAY($A6938))&lt;2,0&amp;DAY($A6938),DAY($A6938))&amp;IF(LEN(MONTH($A6938))&lt;2,0&amp;MONTH($A6938),MONTH($A6938))), Prazniki[[#All],[DanMesec]:[Dela prosto]], 3,FALSE), "")</f>
        <v/>
      </c>
      <c r="D6938" s="2" t="str">
        <f t="shared" si="867"/>
        <v/>
      </c>
      <c r="E6938" s="2" t="str">
        <f t="shared" si="868"/>
        <v/>
      </c>
      <c r="F6938" s="2">
        <f t="shared" si="869"/>
        <v>0</v>
      </c>
      <c r="G6938" s="2" t="str">
        <f t="shared" si="864"/>
        <v/>
      </c>
      <c r="H6938" s="2">
        <f>IFERROR(VLOOKUP((IF(LEN(DAY($A6938))&lt;2,0&amp;DAY($A6938),DAY($A6938))&amp;IF(LEN(MONTH($A6938))&lt;2,0&amp;MONTH($A6938),MONTH($A6938))), Prazniki[[#All],[DanMesec]:[Dela prosto]], 4,FALSE), 0)</f>
        <v>0</v>
      </c>
      <c r="I6938" s="2">
        <f t="shared" si="870"/>
        <v>0</v>
      </c>
      <c r="J6938" s="2">
        <f t="shared" si="871"/>
        <v>0</v>
      </c>
      <c r="K6938">
        <f t="shared" si="865"/>
        <v>1</v>
      </c>
    </row>
    <row r="6939" spans="1:11" x14ac:dyDescent="0.3">
      <c r="A6939" s="1">
        <v>47116</v>
      </c>
      <c r="B6939">
        <f t="shared" si="866"/>
        <v>0</v>
      </c>
      <c r="C6939" s="2" t="str">
        <f>IFERROR(VLOOKUP((IF(LEN(DAY($A6939))&lt;2,0&amp;DAY($A6939),DAY($A6939))&amp;IF(LEN(MONTH($A6939))&lt;2,0&amp;MONTH($A6939),MONTH($A6939))), Prazniki[[#All],[DanMesec]:[Dela prosto]], 3,FALSE), "")</f>
        <v/>
      </c>
      <c r="D6939" s="2" t="str">
        <f t="shared" si="867"/>
        <v/>
      </c>
      <c r="E6939" s="2" t="str">
        <f t="shared" si="868"/>
        <v/>
      </c>
      <c r="F6939" s="2">
        <f t="shared" si="869"/>
        <v>0</v>
      </c>
      <c r="G6939" s="2" t="str">
        <f t="shared" si="864"/>
        <v/>
      </c>
      <c r="H6939" s="2">
        <f>IFERROR(VLOOKUP((IF(LEN(DAY($A6939))&lt;2,0&amp;DAY($A6939),DAY($A6939))&amp;IF(LEN(MONTH($A6939))&lt;2,0&amp;MONTH($A6939),MONTH($A6939))), Prazniki[[#All],[DanMesec]:[Dela prosto]], 4,FALSE), 0)</f>
        <v>0</v>
      </c>
      <c r="I6939" s="2">
        <f t="shared" si="870"/>
        <v>0</v>
      </c>
      <c r="J6939" s="2">
        <f t="shared" si="871"/>
        <v>0</v>
      </c>
      <c r="K6939">
        <f t="shared" si="865"/>
        <v>1</v>
      </c>
    </row>
    <row r="6940" spans="1:11" x14ac:dyDescent="0.3">
      <c r="A6940" s="1">
        <v>47117</v>
      </c>
      <c r="B6940">
        <f t="shared" si="866"/>
        <v>1</v>
      </c>
      <c r="C6940" s="2" t="str">
        <f>IFERROR(VLOOKUP((IF(LEN(DAY($A6940))&lt;2,0&amp;DAY($A6940),DAY($A6940))&amp;IF(LEN(MONTH($A6940))&lt;2,0&amp;MONTH($A6940),MONTH($A6940))), Prazniki[[#All],[DanMesec]:[Dela prosto]], 3,FALSE), "")</f>
        <v/>
      </c>
      <c r="D6940" s="2" t="str">
        <f t="shared" si="867"/>
        <v/>
      </c>
      <c r="E6940" s="2" t="str">
        <f t="shared" si="868"/>
        <v/>
      </c>
      <c r="F6940" s="2">
        <f t="shared" si="869"/>
        <v>0</v>
      </c>
      <c r="G6940" s="2" t="str">
        <f t="shared" si="864"/>
        <v/>
      </c>
      <c r="H6940" s="2">
        <f>IFERROR(VLOOKUP((IF(LEN(DAY($A6940))&lt;2,0&amp;DAY($A6940),DAY($A6940))&amp;IF(LEN(MONTH($A6940))&lt;2,0&amp;MONTH($A6940),MONTH($A6940))), Prazniki[[#All],[DanMesec]:[Dela prosto]], 4,FALSE), 0)</f>
        <v>0</v>
      </c>
      <c r="I6940" s="2">
        <f t="shared" si="870"/>
        <v>0</v>
      </c>
      <c r="J6940" s="2">
        <f t="shared" si="871"/>
        <v>0</v>
      </c>
      <c r="K6940">
        <f t="shared" si="865"/>
        <v>0</v>
      </c>
    </row>
    <row r="6941" spans="1:11" x14ac:dyDescent="0.3">
      <c r="A6941" s="1">
        <v>47118</v>
      </c>
      <c r="B6941">
        <f t="shared" si="866"/>
        <v>1</v>
      </c>
      <c r="C6941" s="2" t="str">
        <f>IFERROR(VLOOKUP((IF(LEN(DAY($A6941))&lt;2,0&amp;DAY($A6941),DAY($A6941))&amp;IF(LEN(MONTH($A6941))&lt;2,0&amp;MONTH($A6941),MONTH($A6941))), Prazniki[[#All],[DanMesec]:[Dela prosto]], 3,FALSE), "")</f>
        <v/>
      </c>
      <c r="D6941" s="2" t="str">
        <f t="shared" si="867"/>
        <v/>
      </c>
      <c r="E6941" s="2" t="str">
        <f t="shared" si="868"/>
        <v/>
      </c>
      <c r="F6941" s="2">
        <f t="shared" si="869"/>
        <v>0</v>
      </c>
      <c r="G6941" s="2" t="str">
        <f t="shared" si="864"/>
        <v/>
      </c>
      <c r="H6941" s="2">
        <f>IFERROR(VLOOKUP((IF(LEN(DAY($A6941))&lt;2,0&amp;DAY($A6941),DAY($A6941))&amp;IF(LEN(MONTH($A6941))&lt;2,0&amp;MONTH($A6941),MONTH($A6941))), Prazniki[[#All],[DanMesec]:[Dela prosto]], 4,FALSE), 0)</f>
        <v>0</v>
      </c>
      <c r="I6941" s="2">
        <f t="shared" si="870"/>
        <v>0</v>
      </c>
      <c r="J6941" s="2">
        <f t="shared" si="871"/>
        <v>0</v>
      </c>
      <c r="K6941">
        <f t="shared" si="865"/>
        <v>0</v>
      </c>
    </row>
    <row r="6942" spans="1:11" x14ac:dyDescent="0.3">
      <c r="A6942" s="1">
        <v>47119</v>
      </c>
      <c r="B6942">
        <f t="shared" si="866"/>
        <v>0</v>
      </c>
      <c r="C6942" s="2" t="str">
        <f>IFERROR(VLOOKUP((IF(LEN(DAY($A6942))&lt;2,0&amp;DAY($A6942),DAY($A6942))&amp;IF(LEN(MONTH($A6942))&lt;2,0&amp;MONTH($A6942),MONTH($A6942))), Prazniki[[#All],[DanMesec]:[Dela prosto]], 3,FALSE), "")</f>
        <v>Novo leto</v>
      </c>
      <c r="D6942" s="2" t="str">
        <f t="shared" si="867"/>
        <v/>
      </c>
      <c r="E6942" s="2" t="str">
        <f t="shared" si="868"/>
        <v/>
      </c>
      <c r="F6942" s="2">
        <f t="shared" si="869"/>
        <v>1</v>
      </c>
      <c r="G6942" s="2" t="str">
        <f t="shared" si="864"/>
        <v>Novo leto</v>
      </c>
      <c r="H6942" s="2">
        <f>IFERROR(VLOOKUP((IF(LEN(DAY($A6942))&lt;2,0&amp;DAY($A6942),DAY($A6942))&amp;IF(LEN(MONTH($A6942))&lt;2,0&amp;MONTH($A6942),MONTH($A6942))), Prazniki[[#All],[DanMesec]:[Dela prosto]], 4,FALSE), 0)</f>
        <v>1</v>
      </c>
      <c r="I6942" s="2">
        <f t="shared" si="870"/>
        <v>0</v>
      </c>
      <c r="J6942" s="2">
        <f t="shared" si="871"/>
        <v>1</v>
      </c>
      <c r="K6942">
        <f t="shared" si="865"/>
        <v>0</v>
      </c>
    </row>
    <row r="6943" spans="1:11" x14ac:dyDescent="0.3">
      <c r="A6943" s="1">
        <v>47120</v>
      </c>
      <c r="B6943">
        <f t="shared" si="866"/>
        <v>0</v>
      </c>
      <c r="C6943" s="2" t="str">
        <f>IFERROR(VLOOKUP((IF(LEN(DAY($A6943))&lt;2,0&amp;DAY($A6943),DAY($A6943))&amp;IF(LEN(MONTH($A6943))&lt;2,0&amp;MONTH($A6943),MONTH($A6943))), Prazniki[[#All],[DanMesec]:[Dela prosto]], 3,FALSE), "")</f>
        <v>Novo leto</v>
      </c>
      <c r="D6943" s="2" t="str">
        <f t="shared" si="867"/>
        <v/>
      </c>
      <c r="E6943" s="2" t="str">
        <f t="shared" si="868"/>
        <v/>
      </c>
      <c r="F6943" s="2">
        <f t="shared" si="869"/>
        <v>1</v>
      </c>
      <c r="G6943" s="2" t="str">
        <f t="shared" si="864"/>
        <v>Novo leto</v>
      </c>
      <c r="H6943" s="2">
        <f>IFERROR(VLOOKUP((IF(LEN(DAY($A6943))&lt;2,0&amp;DAY($A6943),DAY($A6943))&amp;IF(LEN(MONTH($A6943))&lt;2,0&amp;MONTH($A6943),MONTH($A6943))), Prazniki[[#All],[DanMesec]:[Dela prosto]], 4,FALSE), 0)</f>
        <v>1</v>
      </c>
      <c r="I6943" s="2">
        <f t="shared" si="870"/>
        <v>0</v>
      </c>
      <c r="J6943" s="2">
        <f t="shared" si="871"/>
        <v>1</v>
      </c>
      <c r="K6943">
        <f t="shared" si="865"/>
        <v>0</v>
      </c>
    </row>
    <row r="6944" spans="1:11" x14ac:dyDescent="0.3">
      <c r="A6944" s="1">
        <v>47121</v>
      </c>
      <c r="B6944">
        <f t="shared" si="866"/>
        <v>0</v>
      </c>
      <c r="C6944" s="2" t="str">
        <f>IFERROR(VLOOKUP((IF(LEN(DAY($A6944))&lt;2,0&amp;DAY($A6944),DAY($A6944))&amp;IF(LEN(MONTH($A6944))&lt;2,0&amp;MONTH($A6944),MONTH($A6944))), Prazniki[[#All],[DanMesec]:[Dela prosto]], 3,FALSE), "")</f>
        <v/>
      </c>
      <c r="D6944" s="2" t="str">
        <f t="shared" si="867"/>
        <v/>
      </c>
      <c r="E6944" s="2" t="str">
        <f t="shared" si="868"/>
        <v/>
      </c>
      <c r="F6944" s="2">
        <f t="shared" si="869"/>
        <v>0</v>
      </c>
      <c r="G6944" s="2" t="str">
        <f t="shared" si="864"/>
        <v/>
      </c>
      <c r="H6944" s="2">
        <f>IFERROR(VLOOKUP((IF(LEN(DAY($A6944))&lt;2,0&amp;DAY($A6944),DAY($A6944))&amp;IF(LEN(MONTH($A6944))&lt;2,0&amp;MONTH($A6944),MONTH($A6944))), Prazniki[[#All],[DanMesec]:[Dela prosto]], 4,FALSE), 0)</f>
        <v>0</v>
      </c>
      <c r="I6944" s="2">
        <f t="shared" si="870"/>
        <v>0</v>
      </c>
      <c r="J6944" s="2">
        <f t="shared" si="871"/>
        <v>0</v>
      </c>
      <c r="K6944">
        <f t="shared" si="865"/>
        <v>1</v>
      </c>
    </row>
    <row r="6945" spans="1:11" x14ac:dyDescent="0.3">
      <c r="A6945" s="1">
        <v>47122</v>
      </c>
      <c r="B6945">
        <f t="shared" si="866"/>
        <v>0</v>
      </c>
      <c r="C6945" s="2" t="str">
        <f>IFERROR(VLOOKUP((IF(LEN(DAY($A6945))&lt;2,0&amp;DAY($A6945),DAY($A6945))&amp;IF(LEN(MONTH($A6945))&lt;2,0&amp;MONTH($A6945),MONTH($A6945))), Prazniki[[#All],[DanMesec]:[Dela prosto]], 3,FALSE), "")</f>
        <v/>
      </c>
      <c r="D6945" s="2" t="str">
        <f t="shared" si="867"/>
        <v/>
      </c>
      <c r="E6945" s="2" t="str">
        <f t="shared" si="868"/>
        <v/>
      </c>
      <c r="F6945" s="2">
        <f t="shared" si="869"/>
        <v>0</v>
      </c>
      <c r="G6945" s="2" t="str">
        <f t="shared" si="864"/>
        <v/>
      </c>
      <c r="H6945" s="2">
        <f>IFERROR(VLOOKUP((IF(LEN(DAY($A6945))&lt;2,0&amp;DAY($A6945),DAY($A6945))&amp;IF(LEN(MONTH($A6945))&lt;2,0&amp;MONTH($A6945),MONTH($A6945))), Prazniki[[#All],[DanMesec]:[Dela prosto]], 4,FALSE), 0)</f>
        <v>0</v>
      </c>
      <c r="I6945" s="2">
        <f t="shared" si="870"/>
        <v>0</v>
      </c>
      <c r="J6945" s="2">
        <f t="shared" si="871"/>
        <v>0</v>
      </c>
      <c r="K6945">
        <f t="shared" si="865"/>
        <v>1</v>
      </c>
    </row>
    <row r="6946" spans="1:11" x14ac:dyDescent="0.3">
      <c r="A6946" s="1">
        <v>47123</v>
      </c>
      <c r="B6946">
        <f t="shared" si="866"/>
        <v>0</v>
      </c>
      <c r="C6946" s="2" t="str">
        <f>IFERROR(VLOOKUP((IF(LEN(DAY($A6946))&lt;2,0&amp;DAY($A6946),DAY($A6946))&amp;IF(LEN(MONTH($A6946))&lt;2,0&amp;MONTH($A6946),MONTH($A6946))), Prazniki[[#All],[DanMesec]:[Dela prosto]], 3,FALSE), "")</f>
        <v/>
      </c>
      <c r="D6946" s="2" t="str">
        <f t="shared" si="867"/>
        <v/>
      </c>
      <c r="E6946" s="2" t="str">
        <f t="shared" si="868"/>
        <v/>
      </c>
      <c r="F6946" s="2">
        <f t="shared" si="869"/>
        <v>0</v>
      </c>
      <c r="G6946" s="2" t="str">
        <f t="shared" si="864"/>
        <v/>
      </c>
      <c r="H6946" s="2">
        <f>IFERROR(VLOOKUP((IF(LEN(DAY($A6946))&lt;2,0&amp;DAY($A6946),DAY($A6946))&amp;IF(LEN(MONTH($A6946))&lt;2,0&amp;MONTH($A6946),MONTH($A6946))), Prazniki[[#All],[DanMesec]:[Dela prosto]], 4,FALSE), 0)</f>
        <v>0</v>
      </c>
      <c r="I6946" s="2">
        <f t="shared" si="870"/>
        <v>0</v>
      </c>
      <c r="J6946" s="2">
        <f t="shared" si="871"/>
        <v>0</v>
      </c>
      <c r="K6946">
        <f t="shared" si="865"/>
        <v>1</v>
      </c>
    </row>
    <row r="6947" spans="1:11" x14ac:dyDescent="0.3">
      <c r="A6947" s="1">
        <v>47124</v>
      </c>
      <c r="B6947">
        <f t="shared" si="866"/>
        <v>1</v>
      </c>
      <c r="C6947" s="2" t="str">
        <f>IFERROR(VLOOKUP((IF(LEN(DAY($A6947))&lt;2,0&amp;DAY($A6947),DAY($A6947))&amp;IF(LEN(MONTH($A6947))&lt;2,0&amp;MONTH($A6947),MONTH($A6947))), Prazniki[[#All],[DanMesec]:[Dela prosto]], 3,FALSE), "")</f>
        <v/>
      </c>
      <c r="D6947" s="2" t="str">
        <f t="shared" si="867"/>
        <v/>
      </c>
      <c r="E6947" s="2" t="str">
        <f t="shared" si="868"/>
        <v/>
      </c>
      <c r="F6947" s="2">
        <f t="shared" si="869"/>
        <v>0</v>
      </c>
      <c r="G6947" s="2" t="str">
        <f t="shared" si="864"/>
        <v/>
      </c>
      <c r="H6947" s="2">
        <f>IFERROR(VLOOKUP((IF(LEN(DAY($A6947))&lt;2,0&amp;DAY($A6947),DAY($A6947))&amp;IF(LEN(MONTH($A6947))&lt;2,0&amp;MONTH($A6947),MONTH($A6947))), Prazniki[[#All],[DanMesec]:[Dela prosto]], 4,FALSE), 0)</f>
        <v>0</v>
      </c>
      <c r="I6947" s="2">
        <f t="shared" si="870"/>
        <v>0</v>
      </c>
      <c r="J6947" s="2">
        <f t="shared" si="871"/>
        <v>0</v>
      </c>
      <c r="K6947">
        <f t="shared" si="865"/>
        <v>0</v>
      </c>
    </row>
    <row r="6948" spans="1:11" x14ac:dyDescent="0.3">
      <c r="A6948" s="1">
        <v>47125</v>
      </c>
      <c r="B6948">
        <f t="shared" si="866"/>
        <v>1</v>
      </c>
      <c r="C6948" s="2" t="str">
        <f>IFERROR(VLOOKUP((IF(LEN(DAY($A6948))&lt;2,0&amp;DAY($A6948),DAY($A6948))&amp;IF(LEN(MONTH($A6948))&lt;2,0&amp;MONTH($A6948),MONTH($A6948))), Prazniki[[#All],[DanMesec]:[Dela prosto]], 3,FALSE), "")</f>
        <v/>
      </c>
      <c r="D6948" s="2" t="str">
        <f t="shared" si="867"/>
        <v/>
      </c>
      <c r="E6948" s="2" t="str">
        <f t="shared" si="868"/>
        <v/>
      </c>
      <c r="F6948" s="2">
        <f t="shared" si="869"/>
        <v>0</v>
      </c>
      <c r="G6948" s="2" t="str">
        <f t="shared" si="864"/>
        <v/>
      </c>
      <c r="H6948" s="2">
        <f>IFERROR(VLOOKUP((IF(LEN(DAY($A6948))&lt;2,0&amp;DAY($A6948),DAY($A6948))&amp;IF(LEN(MONTH($A6948))&lt;2,0&amp;MONTH($A6948),MONTH($A6948))), Prazniki[[#All],[DanMesec]:[Dela prosto]], 4,FALSE), 0)</f>
        <v>0</v>
      </c>
      <c r="I6948" s="2">
        <f t="shared" si="870"/>
        <v>0</v>
      </c>
      <c r="J6948" s="2">
        <f t="shared" si="871"/>
        <v>0</v>
      </c>
      <c r="K6948">
        <f t="shared" si="865"/>
        <v>0</v>
      </c>
    </row>
    <row r="6949" spans="1:11" x14ac:dyDescent="0.3">
      <c r="A6949" s="1">
        <v>47126</v>
      </c>
      <c r="B6949">
        <f t="shared" si="866"/>
        <v>0</v>
      </c>
      <c r="C6949" s="2" t="str">
        <f>IFERROR(VLOOKUP((IF(LEN(DAY($A6949))&lt;2,0&amp;DAY($A6949),DAY($A6949))&amp;IF(LEN(MONTH($A6949))&lt;2,0&amp;MONTH($A6949),MONTH($A6949))), Prazniki[[#All],[DanMesec]:[Dela prosto]], 3,FALSE), "")</f>
        <v/>
      </c>
      <c r="D6949" s="2" t="str">
        <f t="shared" si="867"/>
        <v/>
      </c>
      <c r="E6949" s="2" t="str">
        <f t="shared" si="868"/>
        <v/>
      </c>
      <c r="F6949" s="2">
        <f t="shared" si="869"/>
        <v>0</v>
      </c>
      <c r="G6949" s="2" t="str">
        <f t="shared" si="864"/>
        <v/>
      </c>
      <c r="H6949" s="2">
        <f>IFERROR(VLOOKUP((IF(LEN(DAY($A6949))&lt;2,0&amp;DAY($A6949),DAY($A6949))&amp;IF(LEN(MONTH($A6949))&lt;2,0&amp;MONTH($A6949),MONTH($A6949))), Prazniki[[#All],[DanMesec]:[Dela prosto]], 4,FALSE), 0)</f>
        <v>0</v>
      </c>
      <c r="I6949" s="2">
        <f t="shared" si="870"/>
        <v>0</v>
      </c>
      <c r="J6949" s="2">
        <f t="shared" si="871"/>
        <v>0</v>
      </c>
      <c r="K6949">
        <f t="shared" si="865"/>
        <v>1</v>
      </c>
    </row>
    <row r="6950" spans="1:11" x14ac:dyDescent="0.3">
      <c r="A6950" s="1">
        <v>47127</v>
      </c>
      <c r="B6950">
        <f t="shared" si="866"/>
        <v>0</v>
      </c>
      <c r="C6950" s="2" t="str">
        <f>IFERROR(VLOOKUP((IF(LEN(DAY($A6950))&lt;2,0&amp;DAY($A6950),DAY($A6950))&amp;IF(LEN(MONTH($A6950))&lt;2,0&amp;MONTH($A6950),MONTH($A6950))), Prazniki[[#All],[DanMesec]:[Dela prosto]], 3,FALSE), "")</f>
        <v/>
      </c>
      <c r="D6950" s="2" t="str">
        <f t="shared" si="867"/>
        <v/>
      </c>
      <c r="E6950" s="2" t="str">
        <f t="shared" si="868"/>
        <v/>
      </c>
      <c r="F6950" s="2">
        <f t="shared" si="869"/>
        <v>0</v>
      </c>
      <c r="G6950" s="2" t="str">
        <f t="shared" si="864"/>
        <v/>
      </c>
      <c r="H6950" s="2">
        <f>IFERROR(VLOOKUP((IF(LEN(DAY($A6950))&lt;2,0&amp;DAY($A6950),DAY($A6950))&amp;IF(LEN(MONTH($A6950))&lt;2,0&amp;MONTH($A6950),MONTH($A6950))), Prazniki[[#All],[DanMesec]:[Dela prosto]], 4,FALSE), 0)</f>
        <v>0</v>
      </c>
      <c r="I6950" s="2">
        <f t="shared" si="870"/>
        <v>0</v>
      </c>
      <c r="J6950" s="2">
        <f t="shared" si="871"/>
        <v>0</v>
      </c>
      <c r="K6950">
        <f t="shared" si="865"/>
        <v>1</v>
      </c>
    </row>
    <row r="6951" spans="1:11" x14ac:dyDescent="0.3">
      <c r="A6951" s="1">
        <v>47128</v>
      </c>
      <c r="B6951">
        <f t="shared" si="866"/>
        <v>0</v>
      </c>
      <c r="C6951" s="2" t="str">
        <f>IFERROR(VLOOKUP((IF(LEN(DAY($A6951))&lt;2,0&amp;DAY($A6951),DAY($A6951))&amp;IF(LEN(MONTH($A6951))&lt;2,0&amp;MONTH($A6951),MONTH($A6951))), Prazniki[[#All],[DanMesec]:[Dela prosto]], 3,FALSE), "")</f>
        <v/>
      </c>
      <c r="D6951" s="2" t="str">
        <f t="shared" si="867"/>
        <v/>
      </c>
      <c r="E6951" s="2" t="str">
        <f t="shared" si="868"/>
        <v/>
      </c>
      <c r="F6951" s="2">
        <f t="shared" si="869"/>
        <v>0</v>
      </c>
      <c r="G6951" s="2" t="str">
        <f t="shared" si="864"/>
        <v/>
      </c>
      <c r="H6951" s="2">
        <f>IFERROR(VLOOKUP((IF(LEN(DAY($A6951))&lt;2,0&amp;DAY($A6951),DAY($A6951))&amp;IF(LEN(MONTH($A6951))&lt;2,0&amp;MONTH($A6951),MONTH($A6951))), Prazniki[[#All],[DanMesec]:[Dela prosto]], 4,FALSE), 0)</f>
        <v>0</v>
      </c>
      <c r="I6951" s="2">
        <f t="shared" si="870"/>
        <v>0</v>
      </c>
      <c r="J6951" s="2">
        <f t="shared" si="871"/>
        <v>0</v>
      </c>
      <c r="K6951">
        <f t="shared" si="865"/>
        <v>1</v>
      </c>
    </row>
    <row r="6952" spans="1:11" x14ac:dyDescent="0.3">
      <c r="A6952" s="1">
        <v>47129</v>
      </c>
      <c r="B6952">
        <f t="shared" si="866"/>
        <v>0</v>
      </c>
      <c r="C6952" s="2" t="str">
        <f>IFERROR(VLOOKUP((IF(LEN(DAY($A6952))&lt;2,0&amp;DAY($A6952),DAY($A6952))&amp;IF(LEN(MONTH($A6952))&lt;2,0&amp;MONTH($A6952),MONTH($A6952))), Prazniki[[#All],[DanMesec]:[Dela prosto]], 3,FALSE), "")</f>
        <v/>
      </c>
      <c r="D6952" s="2" t="str">
        <f t="shared" si="867"/>
        <v/>
      </c>
      <c r="E6952" s="2" t="str">
        <f t="shared" si="868"/>
        <v/>
      </c>
      <c r="F6952" s="2">
        <f t="shared" si="869"/>
        <v>0</v>
      </c>
      <c r="G6952" s="2" t="str">
        <f t="shared" si="864"/>
        <v/>
      </c>
      <c r="H6952" s="2">
        <f>IFERROR(VLOOKUP((IF(LEN(DAY($A6952))&lt;2,0&amp;DAY($A6952),DAY($A6952))&amp;IF(LEN(MONTH($A6952))&lt;2,0&amp;MONTH($A6952),MONTH($A6952))), Prazniki[[#All],[DanMesec]:[Dela prosto]], 4,FALSE), 0)</f>
        <v>0</v>
      </c>
      <c r="I6952" s="2">
        <f t="shared" si="870"/>
        <v>0</v>
      </c>
      <c r="J6952" s="2">
        <f t="shared" si="871"/>
        <v>0</v>
      </c>
      <c r="K6952">
        <f t="shared" si="865"/>
        <v>1</v>
      </c>
    </row>
    <row r="6953" spans="1:11" x14ac:dyDescent="0.3">
      <c r="A6953" s="1">
        <v>47130</v>
      </c>
      <c r="B6953">
        <f t="shared" si="866"/>
        <v>0</v>
      </c>
      <c r="C6953" s="2" t="str">
        <f>IFERROR(VLOOKUP((IF(LEN(DAY($A6953))&lt;2,0&amp;DAY($A6953),DAY($A6953))&amp;IF(LEN(MONTH($A6953))&lt;2,0&amp;MONTH($A6953),MONTH($A6953))), Prazniki[[#All],[DanMesec]:[Dela prosto]], 3,FALSE), "")</f>
        <v/>
      </c>
      <c r="D6953" s="2" t="str">
        <f t="shared" si="867"/>
        <v/>
      </c>
      <c r="E6953" s="2" t="str">
        <f t="shared" si="868"/>
        <v/>
      </c>
      <c r="F6953" s="2">
        <f t="shared" si="869"/>
        <v>0</v>
      </c>
      <c r="G6953" s="2" t="str">
        <f t="shared" si="864"/>
        <v/>
      </c>
      <c r="H6953" s="2">
        <f>IFERROR(VLOOKUP((IF(LEN(DAY($A6953))&lt;2,0&amp;DAY($A6953),DAY($A6953))&amp;IF(LEN(MONTH($A6953))&lt;2,0&amp;MONTH($A6953),MONTH($A6953))), Prazniki[[#All],[DanMesec]:[Dela prosto]], 4,FALSE), 0)</f>
        <v>0</v>
      </c>
      <c r="I6953" s="2">
        <f t="shared" si="870"/>
        <v>0</v>
      </c>
      <c r="J6953" s="2">
        <f t="shared" si="871"/>
        <v>0</v>
      </c>
      <c r="K6953">
        <f t="shared" si="865"/>
        <v>1</v>
      </c>
    </row>
    <row r="6954" spans="1:11" x14ac:dyDescent="0.3">
      <c r="A6954" s="1">
        <v>47131</v>
      </c>
      <c r="B6954">
        <f t="shared" si="866"/>
        <v>1</v>
      </c>
      <c r="C6954" s="2" t="str">
        <f>IFERROR(VLOOKUP((IF(LEN(DAY($A6954))&lt;2,0&amp;DAY($A6954),DAY($A6954))&amp;IF(LEN(MONTH($A6954))&lt;2,0&amp;MONTH($A6954),MONTH($A6954))), Prazniki[[#All],[DanMesec]:[Dela prosto]], 3,FALSE), "")</f>
        <v/>
      </c>
      <c r="D6954" s="2" t="str">
        <f t="shared" si="867"/>
        <v/>
      </c>
      <c r="E6954" s="2" t="str">
        <f t="shared" si="868"/>
        <v/>
      </c>
      <c r="F6954" s="2">
        <f t="shared" si="869"/>
        <v>0</v>
      </c>
      <c r="G6954" s="2" t="str">
        <f t="shared" si="864"/>
        <v/>
      </c>
      <c r="H6954" s="2">
        <f>IFERROR(VLOOKUP((IF(LEN(DAY($A6954))&lt;2,0&amp;DAY($A6954),DAY($A6954))&amp;IF(LEN(MONTH($A6954))&lt;2,0&amp;MONTH($A6954),MONTH($A6954))), Prazniki[[#All],[DanMesec]:[Dela prosto]], 4,FALSE), 0)</f>
        <v>0</v>
      </c>
      <c r="I6954" s="2">
        <f t="shared" si="870"/>
        <v>0</v>
      </c>
      <c r="J6954" s="2">
        <f t="shared" si="871"/>
        <v>0</v>
      </c>
      <c r="K6954">
        <f t="shared" si="865"/>
        <v>0</v>
      </c>
    </row>
    <row r="6955" spans="1:11" x14ac:dyDescent="0.3">
      <c r="A6955" s="1">
        <v>47132</v>
      </c>
      <c r="B6955">
        <f t="shared" si="866"/>
        <v>1</v>
      </c>
      <c r="C6955" s="2" t="str">
        <f>IFERROR(VLOOKUP((IF(LEN(DAY($A6955))&lt;2,0&amp;DAY($A6955),DAY($A6955))&amp;IF(LEN(MONTH($A6955))&lt;2,0&amp;MONTH($A6955),MONTH($A6955))), Prazniki[[#All],[DanMesec]:[Dela prosto]], 3,FALSE), "")</f>
        <v/>
      </c>
      <c r="D6955" s="2" t="str">
        <f t="shared" si="867"/>
        <v/>
      </c>
      <c r="E6955" s="2" t="str">
        <f t="shared" si="868"/>
        <v/>
      </c>
      <c r="F6955" s="2">
        <f t="shared" si="869"/>
        <v>0</v>
      </c>
      <c r="G6955" s="2" t="str">
        <f t="shared" si="864"/>
        <v/>
      </c>
      <c r="H6955" s="2">
        <f>IFERROR(VLOOKUP((IF(LEN(DAY($A6955))&lt;2,0&amp;DAY($A6955),DAY($A6955))&amp;IF(LEN(MONTH($A6955))&lt;2,0&amp;MONTH($A6955),MONTH($A6955))), Prazniki[[#All],[DanMesec]:[Dela prosto]], 4,FALSE), 0)</f>
        <v>0</v>
      </c>
      <c r="I6955" s="2">
        <f t="shared" si="870"/>
        <v>0</v>
      </c>
      <c r="J6955" s="2">
        <f t="shared" si="871"/>
        <v>0</v>
      </c>
      <c r="K6955">
        <f t="shared" si="865"/>
        <v>0</v>
      </c>
    </row>
    <row r="6956" spans="1:11" x14ac:dyDescent="0.3">
      <c r="A6956" s="1">
        <v>47133</v>
      </c>
      <c r="B6956">
        <f t="shared" si="866"/>
        <v>0</v>
      </c>
      <c r="C6956" s="2" t="str">
        <f>IFERROR(VLOOKUP((IF(LEN(DAY($A6956))&lt;2,0&amp;DAY($A6956),DAY($A6956))&amp;IF(LEN(MONTH($A6956))&lt;2,0&amp;MONTH($A6956),MONTH($A6956))), Prazniki[[#All],[DanMesec]:[Dela prosto]], 3,FALSE), "")</f>
        <v/>
      </c>
      <c r="D6956" s="2" t="str">
        <f t="shared" si="867"/>
        <v/>
      </c>
      <c r="E6956" s="2" t="str">
        <f t="shared" si="868"/>
        <v/>
      </c>
      <c r="F6956" s="2">
        <f t="shared" si="869"/>
        <v>0</v>
      </c>
      <c r="G6956" s="2" t="str">
        <f t="shared" si="864"/>
        <v/>
      </c>
      <c r="H6956" s="2">
        <f>IFERROR(VLOOKUP((IF(LEN(DAY($A6956))&lt;2,0&amp;DAY($A6956),DAY($A6956))&amp;IF(LEN(MONTH($A6956))&lt;2,0&amp;MONTH($A6956),MONTH($A6956))), Prazniki[[#All],[DanMesec]:[Dela prosto]], 4,FALSE), 0)</f>
        <v>0</v>
      </c>
      <c r="I6956" s="2">
        <f t="shared" si="870"/>
        <v>0</v>
      </c>
      <c r="J6956" s="2">
        <f t="shared" si="871"/>
        <v>0</v>
      </c>
      <c r="K6956">
        <f t="shared" si="865"/>
        <v>1</v>
      </c>
    </row>
    <row r="6957" spans="1:11" x14ac:dyDescent="0.3">
      <c r="A6957" s="1">
        <v>47134</v>
      </c>
      <c r="B6957">
        <f t="shared" si="866"/>
        <v>0</v>
      </c>
      <c r="C6957" s="2" t="str">
        <f>IFERROR(VLOOKUP((IF(LEN(DAY($A6957))&lt;2,0&amp;DAY($A6957),DAY($A6957))&amp;IF(LEN(MONTH($A6957))&lt;2,0&amp;MONTH($A6957),MONTH($A6957))), Prazniki[[#All],[DanMesec]:[Dela prosto]], 3,FALSE), "")</f>
        <v/>
      </c>
      <c r="D6957" s="2" t="str">
        <f t="shared" si="867"/>
        <v/>
      </c>
      <c r="E6957" s="2" t="str">
        <f t="shared" si="868"/>
        <v/>
      </c>
      <c r="F6957" s="2">
        <f t="shared" si="869"/>
        <v>0</v>
      </c>
      <c r="G6957" s="2" t="str">
        <f t="shared" si="864"/>
        <v/>
      </c>
      <c r="H6957" s="2">
        <f>IFERROR(VLOOKUP((IF(LEN(DAY($A6957))&lt;2,0&amp;DAY($A6957),DAY($A6957))&amp;IF(LEN(MONTH($A6957))&lt;2,0&amp;MONTH($A6957),MONTH($A6957))), Prazniki[[#All],[DanMesec]:[Dela prosto]], 4,FALSE), 0)</f>
        <v>0</v>
      </c>
      <c r="I6957" s="2">
        <f t="shared" si="870"/>
        <v>0</v>
      </c>
      <c r="J6957" s="2">
        <f t="shared" si="871"/>
        <v>0</v>
      </c>
      <c r="K6957">
        <f t="shared" si="865"/>
        <v>1</v>
      </c>
    </row>
    <row r="6958" spans="1:11" x14ac:dyDescent="0.3">
      <c r="A6958" s="1">
        <v>47135</v>
      </c>
      <c r="B6958">
        <f t="shared" si="866"/>
        <v>0</v>
      </c>
      <c r="C6958" s="2" t="str">
        <f>IFERROR(VLOOKUP((IF(LEN(DAY($A6958))&lt;2,0&amp;DAY($A6958),DAY($A6958))&amp;IF(LEN(MONTH($A6958))&lt;2,0&amp;MONTH($A6958),MONTH($A6958))), Prazniki[[#All],[DanMesec]:[Dela prosto]], 3,FALSE), "")</f>
        <v/>
      </c>
      <c r="D6958" s="2" t="str">
        <f t="shared" si="867"/>
        <v/>
      </c>
      <c r="E6958" s="2" t="str">
        <f t="shared" si="868"/>
        <v/>
      </c>
      <c r="F6958" s="2">
        <f t="shared" si="869"/>
        <v>0</v>
      </c>
      <c r="G6958" s="2" t="str">
        <f t="shared" si="864"/>
        <v/>
      </c>
      <c r="H6958" s="2">
        <f>IFERROR(VLOOKUP((IF(LEN(DAY($A6958))&lt;2,0&amp;DAY($A6958),DAY($A6958))&amp;IF(LEN(MONTH($A6958))&lt;2,0&amp;MONTH($A6958),MONTH($A6958))), Prazniki[[#All],[DanMesec]:[Dela prosto]], 4,FALSE), 0)</f>
        <v>0</v>
      </c>
      <c r="I6958" s="2">
        <f t="shared" si="870"/>
        <v>0</v>
      </c>
      <c r="J6958" s="2">
        <f t="shared" si="871"/>
        <v>0</v>
      </c>
      <c r="K6958">
        <f t="shared" si="865"/>
        <v>1</v>
      </c>
    </row>
    <row r="6959" spans="1:11" x14ac:dyDescent="0.3">
      <c r="A6959" s="1">
        <v>47136</v>
      </c>
      <c r="B6959">
        <f t="shared" si="866"/>
        <v>0</v>
      </c>
      <c r="C6959" s="2" t="str">
        <f>IFERROR(VLOOKUP((IF(LEN(DAY($A6959))&lt;2,0&amp;DAY($A6959),DAY($A6959))&amp;IF(LEN(MONTH($A6959))&lt;2,0&amp;MONTH($A6959),MONTH($A6959))), Prazniki[[#All],[DanMesec]:[Dela prosto]], 3,FALSE), "")</f>
        <v/>
      </c>
      <c r="D6959" s="2" t="str">
        <f t="shared" si="867"/>
        <v/>
      </c>
      <c r="E6959" s="2" t="str">
        <f t="shared" si="868"/>
        <v/>
      </c>
      <c r="F6959" s="2">
        <f t="shared" si="869"/>
        <v>0</v>
      </c>
      <c r="G6959" s="2" t="str">
        <f t="shared" si="864"/>
        <v/>
      </c>
      <c r="H6959" s="2">
        <f>IFERROR(VLOOKUP((IF(LEN(DAY($A6959))&lt;2,0&amp;DAY($A6959),DAY($A6959))&amp;IF(LEN(MONTH($A6959))&lt;2,0&amp;MONTH($A6959),MONTH($A6959))), Prazniki[[#All],[DanMesec]:[Dela prosto]], 4,FALSE), 0)</f>
        <v>0</v>
      </c>
      <c r="I6959" s="2">
        <f t="shared" si="870"/>
        <v>0</v>
      </c>
      <c r="J6959" s="2">
        <f t="shared" si="871"/>
        <v>0</v>
      </c>
      <c r="K6959">
        <f t="shared" si="865"/>
        <v>1</v>
      </c>
    </row>
    <row r="6960" spans="1:11" x14ac:dyDescent="0.3">
      <c r="A6960" s="1">
        <v>47137</v>
      </c>
      <c r="B6960">
        <f t="shared" si="866"/>
        <v>0</v>
      </c>
      <c r="C6960" s="2" t="str">
        <f>IFERROR(VLOOKUP((IF(LEN(DAY($A6960))&lt;2,0&amp;DAY($A6960),DAY($A6960))&amp;IF(LEN(MONTH($A6960))&lt;2,0&amp;MONTH($A6960),MONTH($A6960))), Prazniki[[#All],[DanMesec]:[Dela prosto]], 3,FALSE), "")</f>
        <v/>
      </c>
      <c r="D6960" s="2" t="str">
        <f t="shared" si="867"/>
        <v/>
      </c>
      <c r="E6960" s="2" t="str">
        <f t="shared" si="868"/>
        <v/>
      </c>
      <c r="F6960" s="2">
        <f t="shared" si="869"/>
        <v>0</v>
      </c>
      <c r="G6960" s="2" t="str">
        <f t="shared" si="864"/>
        <v/>
      </c>
      <c r="H6960" s="2">
        <f>IFERROR(VLOOKUP((IF(LEN(DAY($A6960))&lt;2,0&amp;DAY($A6960),DAY($A6960))&amp;IF(LEN(MONTH($A6960))&lt;2,0&amp;MONTH($A6960),MONTH($A6960))), Prazniki[[#All],[DanMesec]:[Dela prosto]], 4,FALSE), 0)</f>
        <v>0</v>
      </c>
      <c r="I6960" s="2">
        <f t="shared" si="870"/>
        <v>0</v>
      </c>
      <c r="J6960" s="2">
        <f t="shared" si="871"/>
        <v>0</v>
      </c>
      <c r="K6960">
        <f t="shared" si="865"/>
        <v>1</v>
      </c>
    </row>
    <row r="6961" spans="1:11" x14ac:dyDescent="0.3">
      <c r="A6961" s="1">
        <v>47138</v>
      </c>
      <c r="B6961">
        <f t="shared" si="866"/>
        <v>1</v>
      </c>
      <c r="C6961" s="2" t="str">
        <f>IFERROR(VLOOKUP((IF(LEN(DAY($A6961))&lt;2,0&amp;DAY($A6961),DAY($A6961))&amp;IF(LEN(MONTH($A6961))&lt;2,0&amp;MONTH($A6961),MONTH($A6961))), Prazniki[[#All],[DanMesec]:[Dela prosto]], 3,FALSE), "")</f>
        <v/>
      </c>
      <c r="D6961" s="2" t="str">
        <f t="shared" si="867"/>
        <v/>
      </c>
      <c r="E6961" s="2" t="str">
        <f t="shared" si="868"/>
        <v/>
      </c>
      <c r="F6961" s="2">
        <f t="shared" si="869"/>
        <v>0</v>
      </c>
      <c r="G6961" s="2" t="str">
        <f t="shared" si="864"/>
        <v/>
      </c>
      <c r="H6961" s="2">
        <f>IFERROR(VLOOKUP((IF(LEN(DAY($A6961))&lt;2,0&amp;DAY($A6961),DAY($A6961))&amp;IF(LEN(MONTH($A6961))&lt;2,0&amp;MONTH($A6961),MONTH($A6961))), Prazniki[[#All],[DanMesec]:[Dela prosto]], 4,FALSE), 0)</f>
        <v>0</v>
      </c>
      <c r="I6961" s="2">
        <f t="shared" si="870"/>
        <v>0</v>
      </c>
      <c r="J6961" s="2">
        <f t="shared" si="871"/>
        <v>0</v>
      </c>
      <c r="K6961">
        <f t="shared" si="865"/>
        <v>0</v>
      </c>
    </row>
    <row r="6962" spans="1:11" x14ac:dyDescent="0.3">
      <c r="A6962" s="1">
        <v>47139</v>
      </c>
      <c r="B6962">
        <f t="shared" si="866"/>
        <v>1</v>
      </c>
      <c r="C6962" s="2" t="str">
        <f>IFERROR(VLOOKUP((IF(LEN(DAY($A6962))&lt;2,0&amp;DAY($A6962),DAY($A6962))&amp;IF(LEN(MONTH($A6962))&lt;2,0&amp;MONTH($A6962),MONTH($A6962))), Prazniki[[#All],[DanMesec]:[Dela prosto]], 3,FALSE), "")</f>
        <v/>
      </c>
      <c r="D6962" s="2" t="str">
        <f t="shared" si="867"/>
        <v/>
      </c>
      <c r="E6962" s="2" t="str">
        <f t="shared" si="868"/>
        <v/>
      </c>
      <c r="F6962" s="2">
        <f t="shared" si="869"/>
        <v>0</v>
      </c>
      <c r="G6962" s="2" t="str">
        <f t="shared" si="864"/>
        <v/>
      </c>
      <c r="H6962" s="2">
        <f>IFERROR(VLOOKUP((IF(LEN(DAY($A6962))&lt;2,0&amp;DAY($A6962),DAY($A6962))&amp;IF(LEN(MONTH($A6962))&lt;2,0&amp;MONTH($A6962),MONTH($A6962))), Prazniki[[#All],[DanMesec]:[Dela prosto]], 4,FALSE), 0)</f>
        <v>0</v>
      </c>
      <c r="I6962" s="2">
        <f t="shared" si="870"/>
        <v>0</v>
      </c>
      <c r="J6962" s="2">
        <f t="shared" si="871"/>
        <v>0</v>
      </c>
      <c r="K6962">
        <f t="shared" si="865"/>
        <v>0</v>
      </c>
    </row>
    <row r="6963" spans="1:11" x14ac:dyDescent="0.3">
      <c r="A6963" s="1">
        <v>47140</v>
      </c>
      <c r="B6963">
        <f t="shared" si="866"/>
        <v>0</v>
      </c>
      <c r="C6963" s="2" t="str">
        <f>IFERROR(VLOOKUP((IF(LEN(DAY($A6963))&lt;2,0&amp;DAY($A6963),DAY($A6963))&amp;IF(LEN(MONTH($A6963))&lt;2,0&amp;MONTH($A6963),MONTH($A6963))), Prazniki[[#All],[DanMesec]:[Dela prosto]], 3,FALSE), "")</f>
        <v/>
      </c>
      <c r="D6963" s="2" t="str">
        <f t="shared" si="867"/>
        <v/>
      </c>
      <c r="E6963" s="2" t="str">
        <f t="shared" si="868"/>
        <v/>
      </c>
      <c r="F6963" s="2">
        <f t="shared" si="869"/>
        <v>0</v>
      </c>
      <c r="G6963" s="2" t="str">
        <f t="shared" si="864"/>
        <v/>
      </c>
      <c r="H6963" s="2">
        <f>IFERROR(VLOOKUP((IF(LEN(DAY($A6963))&lt;2,0&amp;DAY($A6963),DAY($A6963))&amp;IF(LEN(MONTH($A6963))&lt;2,0&amp;MONTH($A6963),MONTH($A6963))), Prazniki[[#All],[DanMesec]:[Dela prosto]], 4,FALSE), 0)</f>
        <v>0</v>
      </c>
      <c r="I6963" s="2">
        <f t="shared" si="870"/>
        <v>0</v>
      </c>
      <c r="J6963" s="2">
        <f t="shared" si="871"/>
        <v>0</v>
      </c>
      <c r="K6963">
        <f t="shared" si="865"/>
        <v>1</v>
      </c>
    </row>
    <row r="6964" spans="1:11" x14ac:dyDescent="0.3">
      <c r="A6964" s="1">
        <v>47141</v>
      </c>
      <c r="B6964">
        <f t="shared" si="866"/>
        <v>0</v>
      </c>
      <c r="C6964" s="2" t="str">
        <f>IFERROR(VLOOKUP((IF(LEN(DAY($A6964))&lt;2,0&amp;DAY($A6964),DAY($A6964))&amp;IF(LEN(MONTH($A6964))&lt;2,0&amp;MONTH($A6964),MONTH($A6964))), Prazniki[[#All],[DanMesec]:[Dela prosto]], 3,FALSE), "")</f>
        <v/>
      </c>
      <c r="D6964" s="2" t="str">
        <f t="shared" si="867"/>
        <v/>
      </c>
      <c r="E6964" s="2" t="str">
        <f t="shared" si="868"/>
        <v/>
      </c>
      <c r="F6964" s="2">
        <f t="shared" si="869"/>
        <v>0</v>
      </c>
      <c r="G6964" s="2" t="str">
        <f t="shared" si="864"/>
        <v/>
      </c>
      <c r="H6964" s="2">
        <f>IFERROR(VLOOKUP((IF(LEN(DAY($A6964))&lt;2,0&amp;DAY($A6964),DAY($A6964))&amp;IF(LEN(MONTH($A6964))&lt;2,0&amp;MONTH($A6964),MONTH($A6964))), Prazniki[[#All],[DanMesec]:[Dela prosto]], 4,FALSE), 0)</f>
        <v>0</v>
      </c>
      <c r="I6964" s="2">
        <f t="shared" si="870"/>
        <v>0</v>
      </c>
      <c r="J6964" s="2">
        <f t="shared" si="871"/>
        <v>0</v>
      </c>
      <c r="K6964">
        <f t="shared" si="865"/>
        <v>1</v>
      </c>
    </row>
    <row r="6965" spans="1:11" x14ac:dyDescent="0.3">
      <c r="A6965" s="1">
        <v>47142</v>
      </c>
      <c r="B6965">
        <f t="shared" si="866"/>
        <v>0</v>
      </c>
      <c r="C6965" s="2" t="str">
        <f>IFERROR(VLOOKUP((IF(LEN(DAY($A6965))&lt;2,0&amp;DAY($A6965),DAY($A6965))&amp;IF(LEN(MONTH($A6965))&lt;2,0&amp;MONTH($A6965),MONTH($A6965))), Prazniki[[#All],[DanMesec]:[Dela prosto]], 3,FALSE), "")</f>
        <v/>
      </c>
      <c r="D6965" s="2" t="str">
        <f t="shared" si="867"/>
        <v/>
      </c>
      <c r="E6965" s="2" t="str">
        <f t="shared" si="868"/>
        <v/>
      </c>
      <c r="F6965" s="2">
        <f t="shared" si="869"/>
        <v>0</v>
      </c>
      <c r="G6965" s="2" t="str">
        <f t="shared" si="864"/>
        <v/>
      </c>
      <c r="H6965" s="2">
        <f>IFERROR(VLOOKUP((IF(LEN(DAY($A6965))&lt;2,0&amp;DAY($A6965),DAY($A6965))&amp;IF(LEN(MONTH($A6965))&lt;2,0&amp;MONTH($A6965),MONTH($A6965))), Prazniki[[#All],[DanMesec]:[Dela prosto]], 4,FALSE), 0)</f>
        <v>0</v>
      </c>
      <c r="I6965" s="2">
        <f t="shared" si="870"/>
        <v>0</v>
      </c>
      <c r="J6965" s="2">
        <f t="shared" si="871"/>
        <v>0</v>
      </c>
      <c r="K6965">
        <f t="shared" si="865"/>
        <v>1</v>
      </c>
    </row>
    <row r="6966" spans="1:11" x14ac:dyDescent="0.3">
      <c r="A6966" s="1">
        <v>47143</v>
      </c>
      <c r="B6966">
        <f t="shared" si="866"/>
        <v>0</v>
      </c>
      <c r="C6966" s="2" t="str">
        <f>IFERROR(VLOOKUP((IF(LEN(DAY($A6966))&lt;2,0&amp;DAY($A6966),DAY($A6966))&amp;IF(LEN(MONTH($A6966))&lt;2,0&amp;MONTH($A6966),MONTH($A6966))), Prazniki[[#All],[DanMesec]:[Dela prosto]], 3,FALSE), "")</f>
        <v/>
      </c>
      <c r="D6966" s="2" t="str">
        <f t="shared" si="867"/>
        <v/>
      </c>
      <c r="E6966" s="2" t="str">
        <f t="shared" si="868"/>
        <v/>
      </c>
      <c r="F6966" s="2">
        <f t="shared" si="869"/>
        <v>0</v>
      </c>
      <c r="G6966" s="2" t="str">
        <f t="shared" si="864"/>
        <v/>
      </c>
      <c r="H6966" s="2">
        <f>IFERROR(VLOOKUP((IF(LEN(DAY($A6966))&lt;2,0&amp;DAY($A6966),DAY($A6966))&amp;IF(LEN(MONTH($A6966))&lt;2,0&amp;MONTH($A6966),MONTH($A6966))), Prazniki[[#All],[DanMesec]:[Dela prosto]], 4,FALSE), 0)</f>
        <v>0</v>
      </c>
      <c r="I6966" s="2">
        <f t="shared" si="870"/>
        <v>0</v>
      </c>
      <c r="J6966" s="2">
        <f t="shared" si="871"/>
        <v>0</v>
      </c>
      <c r="K6966">
        <f t="shared" si="865"/>
        <v>1</v>
      </c>
    </row>
    <row r="6967" spans="1:11" x14ac:dyDescent="0.3">
      <c r="A6967" s="1">
        <v>47144</v>
      </c>
      <c r="B6967">
        <f t="shared" si="866"/>
        <v>0</v>
      </c>
      <c r="C6967" s="2" t="str">
        <f>IFERROR(VLOOKUP((IF(LEN(DAY($A6967))&lt;2,0&amp;DAY($A6967),DAY($A6967))&amp;IF(LEN(MONTH($A6967))&lt;2,0&amp;MONTH($A6967),MONTH($A6967))), Prazniki[[#All],[DanMesec]:[Dela prosto]], 3,FALSE), "")</f>
        <v/>
      </c>
      <c r="D6967" s="2" t="str">
        <f t="shared" si="867"/>
        <v/>
      </c>
      <c r="E6967" s="2" t="str">
        <f t="shared" si="868"/>
        <v/>
      </c>
      <c r="F6967" s="2">
        <f t="shared" si="869"/>
        <v>0</v>
      </c>
      <c r="G6967" s="2" t="str">
        <f t="shared" si="864"/>
        <v/>
      </c>
      <c r="H6967" s="2">
        <f>IFERROR(VLOOKUP((IF(LEN(DAY($A6967))&lt;2,0&amp;DAY($A6967),DAY($A6967))&amp;IF(LEN(MONTH($A6967))&lt;2,0&amp;MONTH($A6967),MONTH($A6967))), Prazniki[[#All],[DanMesec]:[Dela prosto]], 4,FALSE), 0)</f>
        <v>0</v>
      </c>
      <c r="I6967" s="2">
        <f t="shared" si="870"/>
        <v>0</v>
      </c>
      <c r="J6967" s="2">
        <f t="shared" si="871"/>
        <v>0</v>
      </c>
      <c r="K6967">
        <f t="shared" si="865"/>
        <v>1</v>
      </c>
    </row>
    <row r="6968" spans="1:11" x14ac:dyDescent="0.3">
      <c r="A6968" s="1">
        <v>47145</v>
      </c>
      <c r="B6968">
        <f t="shared" si="866"/>
        <v>1</v>
      </c>
      <c r="C6968" s="2" t="str">
        <f>IFERROR(VLOOKUP((IF(LEN(DAY($A6968))&lt;2,0&amp;DAY($A6968),DAY($A6968))&amp;IF(LEN(MONTH($A6968))&lt;2,0&amp;MONTH($A6968),MONTH($A6968))), Prazniki[[#All],[DanMesec]:[Dela prosto]], 3,FALSE), "")</f>
        <v/>
      </c>
      <c r="D6968" s="2" t="str">
        <f t="shared" si="867"/>
        <v/>
      </c>
      <c r="E6968" s="2" t="str">
        <f t="shared" si="868"/>
        <v/>
      </c>
      <c r="F6968" s="2">
        <f t="shared" si="869"/>
        <v>0</v>
      </c>
      <c r="G6968" s="2" t="str">
        <f t="shared" si="864"/>
        <v/>
      </c>
      <c r="H6968" s="2">
        <f>IFERROR(VLOOKUP((IF(LEN(DAY($A6968))&lt;2,0&amp;DAY($A6968),DAY($A6968))&amp;IF(LEN(MONTH($A6968))&lt;2,0&amp;MONTH($A6968),MONTH($A6968))), Prazniki[[#All],[DanMesec]:[Dela prosto]], 4,FALSE), 0)</f>
        <v>0</v>
      </c>
      <c r="I6968" s="2">
        <f t="shared" si="870"/>
        <v>0</v>
      </c>
      <c r="J6968" s="2">
        <f t="shared" si="871"/>
        <v>0</v>
      </c>
      <c r="K6968">
        <f t="shared" si="865"/>
        <v>0</v>
      </c>
    </row>
    <row r="6969" spans="1:11" x14ac:dyDescent="0.3">
      <c r="A6969" s="1">
        <v>47146</v>
      </c>
      <c r="B6969">
        <f t="shared" si="866"/>
        <v>1</v>
      </c>
      <c r="C6969" s="2" t="str">
        <f>IFERROR(VLOOKUP((IF(LEN(DAY($A6969))&lt;2,0&amp;DAY($A6969),DAY($A6969))&amp;IF(LEN(MONTH($A6969))&lt;2,0&amp;MONTH($A6969),MONTH($A6969))), Prazniki[[#All],[DanMesec]:[Dela prosto]], 3,FALSE), "")</f>
        <v/>
      </c>
      <c r="D6969" s="2" t="str">
        <f t="shared" si="867"/>
        <v/>
      </c>
      <c r="E6969" s="2" t="str">
        <f t="shared" si="868"/>
        <v/>
      </c>
      <c r="F6969" s="2">
        <f t="shared" si="869"/>
        <v>0</v>
      </c>
      <c r="G6969" s="2" t="str">
        <f t="shared" si="864"/>
        <v/>
      </c>
      <c r="H6969" s="2">
        <f>IFERROR(VLOOKUP((IF(LEN(DAY($A6969))&lt;2,0&amp;DAY($A6969),DAY($A6969))&amp;IF(LEN(MONTH($A6969))&lt;2,0&amp;MONTH($A6969),MONTH($A6969))), Prazniki[[#All],[DanMesec]:[Dela prosto]], 4,FALSE), 0)</f>
        <v>0</v>
      </c>
      <c r="I6969" s="2">
        <f t="shared" si="870"/>
        <v>0</v>
      </c>
      <c r="J6969" s="2">
        <f t="shared" si="871"/>
        <v>0</v>
      </c>
      <c r="K6969">
        <f t="shared" si="865"/>
        <v>0</v>
      </c>
    </row>
    <row r="6970" spans="1:11" x14ac:dyDescent="0.3">
      <c r="A6970" s="1">
        <v>47147</v>
      </c>
      <c r="B6970">
        <f t="shared" si="866"/>
        <v>0</v>
      </c>
      <c r="C6970" s="2" t="str">
        <f>IFERROR(VLOOKUP((IF(LEN(DAY($A6970))&lt;2,0&amp;DAY($A6970),DAY($A6970))&amp;IF(LEN(MONTH($A6970))&lt;2,0&amp;MONTH($A6970),MONTH($A6970))), Prazniki[[#All],[DanMesec]:[Dela prosto]], 3,FALSE), "")</f>
        <v/>
      </c>
      <c r="D6970" s="2" t="str">
        <f t="shared" si="867"/>
        <v/>
      </c>
      <c r="E6970" s="2" t="str">
        <f t="shared" si="868"/>
        <v/>
      </c>
      <c r="F6970" s="2">
        <f t="shared" si="869"/>
        <v>0</v>
      </c>
      <c r="G6970" s="2" t="str">
        <f t="shared" si="864"/>
        <v/>
      </c>
      <c r="H6970" s="2">
        <f>IFERROR(VLOOKUP((IF(LEN(DAY($A6970))&lt;2,0&amp;DAY($A6970),DAY($A6970))&amp;IF(LEN(MONTH($A6970))&lt;2,0&amp;MONTH($A6970),MONTH($A6970))), Prazniki[[#All],[DanMesec]:[Dela prosto]], 4,FALSE), 0)</f>
        <v>0</v>
      </c>
      <c r="I6970" s="2">
        <f t="shared" si="870"/>
        <v>0</v>
      </c>
      <c r="J6970" s="2">
        <f t="shared" si="871"/>
        <v>0</v>
      </c>
      <c r="K6970">
        <f t="shared" si="865"/>
        <v>1</v>
      </c>
    </row>
    <row r="6971" spans="1:11" x14ac:dyDescent="0.3">
      <c r="A6971" s="1">
        <v>47148</v>
      </c>
      <c r="B6971">
        <f t="shared" si="866"/>
        <v>0</v>
      </c>
      <c r="C6971" s="2" t="str">
        <f>IFERROR(VLOOKUP((IF(LEN(DAY($A6971))&lt;2,0&amp;DAY($A6971),DAY($A6971))&amp;IF(LEN(MONTH($A6971))&lt;2,0&amp;MONTH($A6971),MONTH($A6971))), Prazniki[[#All],[DanMesec]:[Dela prosto]], 3,FALSE), "")</f>
        <v/>
      </c>
      <c r="D6971" s="2" t="str">
        <f t="shared" si="867"/>
        <v/>
      </c>
      <c r="E6971" s="2" t="str">
        <f t="shared" si="868"/>
        <v/>
      </c>
      <c r="F6971" s="2">
        <f t="shared" si="869"/>
        <v>0</v>
      </c>
      <c r="G6971" s="2" t="str">
        <f t="shared" si="864"/>
        <v/>
      </c>
      <c r="H6971" s="2">
        <f>IFERROR(VLOOKUP((IF(LEN(DAY($A6971))&lt;2,0&amp;DAY($A6971),DAY($A6971))&amp;IF(LEN(MONTH($A6971))&lt;2,0&amp;MONTH($A6971),MONTH($A6971))), Prazniki[[#All],[DanMesec]:[Dela prosto]], 4,FALSE), 0)</f>
        <v>0</v>
      </c>
      <c r="I6971" s="2">
        <f t="shared" si="870"/>
        <v>0</v>
      </c>
      <c r="J6971" s="2">
        <f t="shared" si="871"/>
        <v>0</v>
      </c>
      <c r="K6971">
        <f t="shared" si="865"/>
        <v>1</v>
      </c>
    </row>
    <row r="6972" spans="1:11" x14ac:dyDescent="0.3">
      <c r="A6972" s="1">
        <v>47149</v>
      </c>
      <c r="B6972">
        <f t="shared" si="866"/>
        <v>0</v>
      </c>
      <c r="C6972" s="2" t="str">
        <f>IFERROR(VLOOKUP((IF(LEN(DAY($A6972))&lt;2,0&amp;DAY($A6972),DAY($A6972))&amp;IF(LEN(MONTH($A6972))&lt;2,0&amp;MONTH($A6972),MONTH($A6972))), Prazniki[[#All],[DanMesec]:[Dela prosto]], 3,FALSE), "")</f>
        <v/>
      </c>
      <c r="D6972" s="2" t="str">
        <f t="shared" si="867"/>
        <v/>
      </c>
      <c r="E6972" s="2" t="str">
        <f t="shared" si="868"/>
        <v/>
      </c>
      <c r="F6972" s="2">
        <f t="shared" si="869"/>
        <v>0</v>
      </c>
      <c r="G6972" s="2" t="str">
        <f t="shared" si="864"/>
        <v/>
      </c>
      <c r="H6972" s="2">
        <f>IFERROR(VLOOKUP((IF(LEN(DAY($A6972))&lt;2,0&amp;DAY($A6972),DAY($A6972))&amp;IF(LEN(MONTH($A6972))&lt;2,0&amp;MONTH($A6972),MONTH($A6972))), Prazniki[[#All],[DanMesec]:[Dela prosto]], 4,FALSE), 0)</f>
        <v>0</v>
      </c>
      <c r="I6972" s="2">
        <f t="shared" si="870"/>
        <v>0</v>
      </c>
      <c r="J6972" s="2">
        <f t="shared" si="871"/>
        <v>0</v>
      </c>
      <c r="K6972">
        <f t="shared" si="865"/>
        <v>1</v>
      </c>
    </row>
    <row r="6973" spans="1:11" x14ac:dyDescent="0.3">
      <c r="A6973" s="1">
        <v>47150</v>
      </c>
      <c r="B6973">
        <f t="shared" si="866"/>
        <v>0</v>
      </c>
      <c r="C6973" s="2" t="str">
        <f>IFERROR(VLOOKUP((IF(LEN(DAY($A6973))&lt;2,0&amp;DAY($A6973),DAY($A6973))&amp;IF(LEN(MONTH($A6973))&lt;2,0&amp;MONTH($A6973),MONTH($A6973))), Prazniki[[#All],[DanMesec]:[Dela prosto]], 3,FALSE), "")</f>
        <v/>
      </c>
      <c r="D6973" s="2" t="str">
        <f t="shared" si="867"/>
        <v/>
      </c>
      <c r="E6973" s="2" t="str">
        <f t="shared" si="868"/>
        <v/>
      </c>
      <c r="F6973" s="2">
        <f t="shared" si="869"/>
        <v>0</v>
      </c>
      <c r="G6973" s="2" t="str">
        <f t="shared" si="864"/>
        <v/>
      </c>
      <c r="H6973" s="2">
        <f>IFERROR(VLOOKUP((IF(LEN(DAY($A6973))&lt;2,0&amp;DAY($A6973),DAY($A6973))&amp;IF(LEN(MONTH($A6973))&lt;2,0&amp;MONTH($A6973),MONTH($A6973))), Prazniki[[#All],[DanMesec]:[Dela prosto]], 4,FALSE), 0)</f>
        <v>0</v>
      </c>
      <c r="I6973" s="2">
        <f t="shared" si="870"/>
        <v>0</v>
      </c>
      <c r="J6973" s="2">
        <f t="shared" si="871"/>
        <v>0</v>
      </c>
      <c r="K6973">
        <f t="shared" si="865"/>
        <v>1</v>
      </c>
    </row>
    <row r="6974" spans="1:11" x14ac:dyDescent="0.3">
      <c r="A6974" s="1">
        <v>47151</v>
      </c>
      <c r="B6974">
        <f t="shared" si="866"/>
        <v>0</v>
      </c>
      <c r="C6974" s="2" t="str">
        <f>IFERROR(VLOOKUP((IF(LEN(DAY($A6974))&lt;2,0&amp;DAY($A6974),DAY($A6974))&amp;IF(LEN(MONTH($A6974))&lt;2,0&amp;MONTH($A6974),MONTH($A6974))), Prazniki[[#All],[DanMesec]:[Dela prosto]], 3,FALSE), "")</f>
        <v/>
      </c>
      <c r="D6974" s="2" t="str">
        <f t="shared" si="867"/>
        <v/>
      </c>
      <c r="E6974" s="2" t="str">
        <f t="shared" si="868"/>
        <v/>
      </c>
      <c r="F6974" s="2">
        <f t="shared" si="869"/>
        <v>0</v>
      </c>
      <c r="G6974" s="2" t="str">
        <f t="shared" si="864"/>
        <v/>
      </c>
      <c r="H6974" s="2">
        <f>IFERROR(VLOOKUP((IF(LEN(DAY($A6974))&lt;2,0&amp;DAY($A6974),DAY($A6974))&amp;IF(LEN(MONTH($A6974))&lt;2,0&amp;MONTH($A6974),MONTH($A6974))), Prazniki[[#All],[DanMesec]:[Dela prosto]], 4,FALSE), 0)</f>
        <v>0</v>
      </c>
      <c r="I6974" s="2">
        <f t="shared" si="870"/>
        <v>0</v>
      </c>
      <c r="J6974" s="2">
        <f t="shared" si="871"/>
        <v>0</v>
      </c>
      <c r="K6974">
        <f t="shared" si="865"/>
        <v>1</v>
      </c>
    </row>
    <row r="6975" spans="1:11" x14ac:dyDescent="0.3">
      <c r="A6975" s="1">
        <v>47152</v>
      </c>
      <c r="B6975">
        <f t="shared" si="866"/>
        <v>1</v>
      </c>
      <c r="C6975" s="2" t="str">
        <f>IFERROR(VLOOKUP((IF(LEN(DAY($A6975))&lt;2,0&amp;DAY($A6975),DAY($A6975))&amp;IF(LEN(MONTH($A6975))&lt;2,0&amp;MONTH($A6975),MONTH($A6975))), Prazniki[[#All],[DanMesec]:[Dela prosto]], 3,FALSE), "")</f>
        <v/>
      </c>
      <c r="D6975" s="2" t="str">
        <f t="shared" si="867"/>
        <v/>
      </c>
      <c r="E6975" s="2" t="str">
        <f t="shared" si="868"/>
        <v/>
      </c>
      <c r="F6975" s="2">
        <f t="shared" si="869"/>
        <v>0</v>
      </c>
      <c r="G6975" s="2" t="str">
        <f t="shared" si="864"/>
        <v/>
      </c>
      <c r="H6975" s="2">
        <f>IFERROR(VLOOKUP((IF(LEN(DAY($A6975))&lt;2,0&amp;DAY($A6975),DAY($A6975))&amp;IF(LEN(MONTH($A6975))&lt;2,0&amp;MONTH($A6975),MONTH($A6975))), Prazniki[[#All],[DanMesec]:[Dela prosto]], 4,FALSE), 0)</f>
        <v>0</v>
      </c>
      <c r="I6975" s="2">
        <f t="shared" si="870"/>
        <v>0</v>
      </c>
      <c r="J6975" s="2">
        <f t="shared" si="871"/>
        <v>0</v>
      </c>
      <c r="K6975">
        <f t="shared" si="865"/>
        <v>0</v>
      </c>
    </row>
    <row r="6976" spans="1:11" x14ac:dyDescent="0.3">
      <c r="A6976" s="1">
        <v>47153</v>
      </c>
      <c r="B6976">
        <f t="shared" si="866"/>
        <v>1</v>
      </c>
      <c r="C6976" s="2" t="str">
        <f>IFERROR(VLOOKUP((IF(LEN(DAY($A6976))&lt;2,0&amp;DAY($A6976),DAY($A6976))&amp;IF(LEN(MONTH($A6976))&lt;2,0&amp;MONTH($A6976),MONTH($A6976))), Prazniki[[#All],[DanMesec]:[Dela prosto]], 3,FALSE), "")</f>
        <v/>
      </c>
      <c r="D6976" s="2" t="str">
        <f t="shared" si="867"/>
        <v/>
      </c>
      <c r="E6976" s="2" t="str">
        <f t="shared" si="868"/>
        <v/>
      </c>
      <c r="F6976" s="2">
        <f t="shared" si="869"/>
        <v>0</v>
      </c>
      <c r="G6976" s="2" t="str">
        <f t="shared" si="864"/>
        <v/>
      </c>
      <c r="H6976" s="2">
        <f>IFERROR(VLOOKUP((IF(LEN(DAY($A6976))&lt;2,0&amp;DAY($A6976),DAY($A6976))&amp;IF(LEN(MONTH($A6976))&lt;2,0&amp;MONTH($A6976),MONTH($A6976))), Prazniki[[#All],[DanMesec]:[Dela prosto]], 4,FALSE), 0)</f>
        <v>0</v>
      </c>
      <c r="I6976" s="2">
        <f t="shared" si="870"/>
        <v>0</v>
      </c>
      <c r="J6976" s="2">
        <f t="shared" si="871"/>
        <v>0</v>
      </c>
      <c r="K6976">
        <f t="shared" si="865"/>
        <v>0</v>
      </c>
    </row>
    <row r="6977" spans="1:11" x14ac:dyDescent="0.3">
      <c r="A6977" s="1">
        <v>47154</v>
      </c>
      <c r="B6977">
        <f t="shared" si="866"/>
        <v>0</v>
      </c>
      <c r="C6977" s="2" t="str">
        <f>IFERROR(VLOOKUP((IF(LEN(DAY($A6977))&lt;2,0&amp;DAY($A6977),DAY($A6977))&amp;IF(LEN(MONTH($A6977))&lt;2,0&amp;MONTH($A6977),MONTH($A6977))), Prazniki[[#All],[DanMesec]:[Dela prosto]], 3,FALSE), "")</f>
        <v/>
      </c>
      <c r="D6977" s="2" t="str">
        <f t="shared" si="867"/>
        <v/>
      </c>
      <c r="E6977" s="2" t="str">
        <f t="shared" si="868"/>
        <v/>
      </c>
      <c r="F6977" s="2">
        <f t="shared" si="869"/>
        <v>0</v>
      </c>
      <c r="G6977" s="2" t="str">
        <f t="shared" si="864"/>
        <v/>
      </c>
      <c r="H6977" s="2">
        <f>IFERROR(VLOOKUP((IF(LEN(DAY($A6977))&lt;2,0&amp;DAY($A6977),DAY($A6977))&amp;IF(LEN(MONTH($A6977))&lt;2,0&amp;MONTH($A6977),MONTH($A6977))), Prazniki[[#All],[DanMesec]:[Dela prosto]], 4,FALSE), 0)</f>
        <v>0</v>
      </c>
      <c r="I6977" s="2">
        <f t="shared" si="870"/>
        <v>0</v>
      </c>
      <c r="J6977" s="2">
        <f t="shared" si="871"/>
        <v>0</v>
      </c>
      <c r="K6977">
        <f t="shared" si="865"/>
        <v>1</v>
      </c>
    </row>
    <row r="6978" spans="1:11" x14ac:dyDescent="0.3">
      <c r="A6978" s="1">
        <v>47155</v>
      </c>
      <c r="B6978">
        <f t="shared" si="866"/>
        <v>0</v>
      </c>
      <c r="C6978" s="2" t="str">
        <f>IFERROR(VLOOKUP((IF(LEN(DAY($A6978))&lt;2,0&amp;DAY($A6978),DAY($A6978))&amp;IF(LEN(MONTH($A6978))&lt;2,0&amp;MONTH($A6978),MONTH($A6978))), Prazniki[[#All],[DanMesec]:[Dela prosto]], 3,FALSE), "")</f>
        <v/>
      </c>
      <c r="D6978" s="2" t="str">
        <f t="shared" si="867"/>
        <v/>
      </c>
      <c r="E6978" s="2" t="str">
        <f t="shared" si="868"/>
        <v/>
      </c>
      <c r="F6978" s="2">
        <f t="shared" si="869"/>
        <v>0</v>
      </c>
      <c r="G6978" s="2" t="str">
        <f t="shared" ref="G6978:G7041" si="872">IF(C6978&lt;&gt;"",C6978,IF(D6978&lt;&gt;"",D6978,IF(E6978&lt;&gt;"",E6978, "")))</f>
        <v/>
      </c>
      <c r="H6978" s="2">
        <f>IFERROR(VLOOKUP((IF(LEN(DAY($A6978))&lt;2,0&amp;DAY($A6978),DAY($A6978))&amp;IF(LEN(MONTH($A6978))&lt;2,0&amp;MONTH($A6978),MONTH($A6978))), Prazniki[[#All],[DanMesec]:[Dela prosto]], 4,FALSE), 0)</f>
        <v>0</v>
      </c>
      <c r="I6978" s="2">
        <f t="shared" si="870"/>
        <v>0</v>
      </c>
      <c r="J6978" s="2">
        <f t="shared" si="871"/>
        <v>0</v>
      </c>
      <c r="K6978">
        <f t="shared" ref="K6978:K7041" si="873">IF(OR(B6978=1,H6978=1), 0,1)</f>
        <v>1</v>
      </c>
    </row>
    <row r="6979" spans="1:11" x14ac:dyDescent="0.3">
      <c r="A6979" s="1">
        <v>47156</v>
      </c>
      <c r="B6979">
        <f t="shared" ref="B6979:B7042" si="874">IF(OR(WEEKDAY(A6979,2)=6,WEEKDAY(A6979,2)=7),1,0)</f>
        <v>0</v>
      </c>
      <c r="C6979" s="2" t="str">
        <f>IFERROR(VLOOKUP((IF(LEN(DAY($A6979))&lt;2,0&amp;DAY($A6979),DAY($A6979))&amp;IF(LEN(MONTH($A6979))&lt;2,0&amp;MONTH($A6979),MONTH($A6979))), Prazniki[[#All],[DanMesec]:[Dela prosto]], 3,FALSE), "")</f>
        <v/>
      </c>
      <c r="D6979" s="2" t="str">
        <f t="shared" ref="D6979:D7042" si="875">IF(FLOOR(DAY(MINUTE(YEAR(A6979)/38)/2+56)&amp;"/"&amp;"5/"&amp;YEAR(A6979),7)-34+1=A6979,$D$1,"")</f>
        <v/>
      </c>
      <c r="E6979" s="2" t="str">
        <f t="shared" ref="E6979:E7042" si="876">IF(FLOOR(DAY(MINUTE(YEAR(A6979)/38)/2+56)&amp;"/"&amp;"5/"&amp;YEAR(A6979),7)-34+1+50-2=A6979,$E$1,"")</f>
        <v/>
      </c>
      <c r="F6979" s="2">
        <f t="shared" ref="F6979:F7042" si="877">IF(C6979&lt;&gt;"",1,IF(D6979&lt;&gt;"",1,IF(E6979&lt;&gt;"",1, 0)))</f>
        <v>0</v>
      </c>
      <c r="G6979" s="2" t="str">
        <f t="shared" si="872"/>
        <v/>
      </c>
      <c r="H6979" s="2">
        <f>IFERROR(VLOOKUP((IF(LEN(DAY($A6979))&lt;2,0&amp;DAY($A6979),DAY($A6979))&amp;IF(LEN(MONTH($A6979))&lt;2,0&amp;MONTH($A6979),MONTH($A6979))), Prazniki[[#All],[DanMesec]:[Dela prosto]], 4,FALSE), 0)</f>
        <v>0</v>
      </c>
      <c r="I6979" s="2">
        <f t="shared" ref="I6979:I7042" si="878">IF(OR(D6979&lt;&gt;"",E6979&lt;&gt;""),1,0)</f>
        <v>0</v>
      </c>
      <c r="J6979" s="2">
        <f t="shared" ref="J6979:J7042" si="879">IF(OR(H6979=1,I6979=1),1,0)</f>
        <v>0</v>
      </c>
      <c r="K6979">
        <f t="shared" si="873"/>
        <v>1</v>
      </c>
    </row>
    <row r="6980" spans="1:11" x14ac:dyDescent="0.3">
      <c r="A6980" s="1">
        <v>47157</v>
      </c>
      <c r="B6980">
        <f t="shared" si="874"/>
        <v>0</v>
      </c>
      <c r="C6980" s="2" t="str">
        <f>IFERROR(VLOOKUP((IF(LEN(DAY($A6980))&lt;2,0&amp;DAY($A6980),DAY($A6980))&amp;IF(LEN(MONTH($A6980))&lt;2,0&amp;MONTH($A6980),MONTH($A6980))), Prazniki[[#All],[DanMesec]:[Dela prosto]], 3,FALSE), "")</f>
        <v>Prešernov dan</v>
      </c>
      <c r="D6980" s="2" t="str">
        <f t="shared" si="875"/>
        <v/>
      </c>
      <c r="E6980" s="2" t="str">
        <f t="shared" si="876"/>
        <v/>
      </c>
      <c r="F6980" s="2">
        <f t="shared" si="877"/>
        <v>1</v>
      </c>
      <c r="G6980" s="2" t="str">
        <f t="shared" si="872"/>
        <v>Prešernov dan</v>
      </c>
      <c r="H6980" s="2">
        <f>IFERROR(VLOOKUP((IF(LEN(DAY($A6980))&lt;2,0&amp;DAY($A6980),DAY($A6980))&amp;IF(LEN(MONTH($A6980))&lt;2,0&amp;MONTH($A6980),MONTH($A6980))), Prazniki[[#All],[DanMesec]:[Dela prosto]], 4,FALSE), 0)</f>
        <v>1</v>
      </c>
      <c r="I6980" s="2">
        <f t="shared" si="878"/>
        <v>0</v>
      </c>
      <c r="J6980" s="2">
        <f t="shared" si="879"/>
        <v>1</v>
      </c>
      <c r="K6980">
        <f t="shared" si="873"/>
        <v>0</v>
      </c>
    </row>
    <row r="6981" spans="1:11" x14ac:dyDescent="0.3">
      <c r="A6981" s="1">
        <v>47158</v>
      </c>
      <c r="B6981">
        <f t="shared" si="874"/>
        <v>0</v>
      </c>
      <c r="C6981" s="2" t="str">
        <f>IFERROR(VLOOKUP((IF(LEN(DAY($A6981))&lt;2,0&amp;DAY($A6981),DAY($A6981))&amp;IF(LEN(MONTH($A6981))&lt;2,0&amp;MONTH($A6981),MONTH($A6981))), Prazniki[[#All],[DanMesec]:[Dela prosto]], 3,FALSE), "")</f>
        <v/>
      </c>
      <c r="D6981" s="2" t="str">
        <f t="shared" si="875"/>
        <v/>
      </c>
      <c r="E6981" s="2" t="str">
        <f t="shared" si="876"/>
        <v/>
      </c>
      <c r="F6981" s="2">
        <f t="shared" si="877"/>
        <v>0</v>
      </c>
      <c r="G6981" s="2" t="str">
        <f t="shared" si="872"/>
        <v/>
      </c>
      <c r="H6981" s="2">
        <f>IFERROR(VLOOKUP((IF(LEN(DAY($A6981))&lt;2,0&amp;DAY($A6981),DAY($A6981))&amp;IF(LEN(MONTH($A6981))&lt;2,0&amp;MONTH($A6981),MONTH($A6981))), Prazniki[[#All],[DanMesec]:[Dela prosto]], 4,FALSE), 0)</f>
        <v>0</v>
      </c>
      <c r="I6981" s="2">
        <f t="shared" si="878"/>
        <v>0</v>
      </c>
      <c r="J6981" s="2">
        <f t="shared" si="879"/>
        <v>0</v>
      </c>
      <c r="K6981">
        <f t="shared" si="873"/>
        <v>1</v>
      </c>
    </row>
    <row r="6982" spans="1:11" x14ac:dyDescent="0.3">
      <c r="A6982" s="1">
        <v>47159</v>
      </c>
      <c r="B6982">
        <f t="shared" si="874"/>
        <v>1</v>
      </c>
      <c r="C6982" s="2" t="str">
        <f>IFERROR(VLOOKUP((IF(LEN(DAY($A6982))&lt;2,0&amp;DAY($A6982),DAY($A6982))&amp;IF(LEN(MONTH($A6982))&lt;2,0&amp;MONTH($A6982),MONTH($A6982))), Prazniki[[#All],[DanMesec]:[Dela prosto]], 3,FALSE), "")</f>
        <v/>
      </c>
      <c r="D6982" s="2" t="str">
        <f t="shared" si="875"/>
        <v/>
      </c>
      <c r="E6982" s="2" t="str">
        <f t="shared" si="876"/>
        <v/>
      </c>
      <c r="F6982" s="2">
        <f t="shared" si="877"/>
        <v>0</v>
      </c>
      <c r="G6982" s="2" t="str">
        <f t="shared" si="872"/>
        <v/>
      </c>
      <c r="H6982" s="2">
        <f>IFERROR(VLOOKUP((IF(LEN(DAY($A6982))&lt;2,0&amp;DAY($A6982),DAY($A6982))&amp;IF(LEN(MONTH($A6982))&lt;2,0&amp;MONTH($A6982),MONTH($A6982))), Prazniki[[#All],[DanMesec]:[Dela prosto]], 4,FALSE), 0)</f>
        <v>0</v>
      </c>
      <c r="I6982" s="2">
        <f t="shared" si="878"/>
        <v>0</v>
      </c>
      <c r="J6982" s="2">
        <f t="shared" si="879"/>
        <v>0</v>
      </c>
      <c r="K6982">
        <f t="shared" si="873"/>
        <v>0</v>
      </c>
    </row>
    <row r="6983" spans="1:11" x14ac:dyDescent="0.3">
      <c r="A6983" s="1">
        <v>47160</v>
      </c>
      <c r="B6983">
        <f t="shared" si="874"/>
        <v>1</v>
      </c>
      <c r="C6983" s="2" t="str">
        <f>IFERROR(VLOOKUP((IF(LEN(DAY($A6983))&lt;2,0&amp;DAY($A6983),DAY($A6983))&amp;IF(LEN(MONTH($A6983))&lt;2,0&amp;MONTH($A6983),MONTH($A6983))), Prazniki[[#All],[DanMesec]:[Dela prosto]], 3,FALSE), "")</f>
        <v/>
      </c>
      <c r="D6983" s="2" t="str">
        <f t="shared" si="875"/>
        <v/>
      </c>
      <c r="E6983" s="2" t="str">
        <f t="shared" si="876"/>
        <v/>
      </c>
      <c r="F6983" s="2">
        <f t="shared" si="877"/>
        <v>0</v>
      </c>
      <c r="G6983" s="2" t="str">
        <f t="shared" si="872"/>
        <v/>
      </c>
      <c r="H6983" s="2">
        <f>IFERROR(VLOOKUP((IF(LEN(DAY($A6983))&lt;2,0&amp;DAY($A6983),DAY($A6983))&amp;IF(LEN(MONTH($A6983))&lt;2,0&amp;MONTH($A6983),MONTH($A6983))), Prazniki[[#All],[DanMesec]:[Dela prosto]], 4,FALSE), 0)</f>
        <v>0</v>
      </c>
      <c r="I6983" s="2">
        <f t="shared" si="878"/>
        <v>0</v>
      </c>
      <c r="J6983" s="2">
        <f t="shared" si="879"/>
        <v>0</v>
      </c>
      <c r="K6983">
        <f t="shared" si="873"/>
        <v>0</v>
      </c>
    </row>
    <row r="6984" spans="1:11" x14ac:dyDescent="0.3">
      <c r="A6984" s="1">
        <v>47161</v>
      </c>
      <c r="B6984">
        <f t="shared" si="874"/>
        <v>0</v>
      </c>
      <c r="C6984" s="2" t="str">
        <f>IFERROR(VLOOKUP((IF(LEN(DAY($A6984))&lt;2,0&amp;DAY($A6984),DAY($A6984))&amp;IF(LEN(MONTH($A6984))&lt;2,0&amp;MONTH($A6984),MONTH($A6984))), Prazniki[[#All],[DanMesec]:[Dela prosto]], 3,FALSE), "")</f>
        <v/>
      </c>
      <c r="D6984" s="2" t="str">
        <f t="shared" si="875"/>
        <v/>
      </c>
      <c r="E6984" s="2" t="str">
        <f t="shared" si="876"/>
        <v/>
      </c>
      <c r="F6984" s="2">
        <f t="shared" si="877"/>
        <v>0</v>
      </c>
      <c r="G6984" s="2" t="str">
        <f t="shared" si="872"/>
        <v/>
      </c>
      <c r="H6984" s="2">
        <f>IFERROR(VLOOKUP((IF(LEN(DAY($A6984))&lt;2,0&amp;DAY($A6984),DAY($A6984))&amp;IF(LEN(MONTH($A6984))&lt;2,0&amp;MONTH($A6984),MONTH($A6984))), Prazniki[[#All],[DanMesec]:[Dela prosto]], 4,FALSE), 0)</f>
        <v>0</v>
      </c>
      <c r="I6984" s="2">
        <f t="shared" si="878"/>
        <v>0</v>
      </c>
      <c r="J6984" s="2">
        <f t="shared" si="879"/>
        <v>0</v>
      </c>
      <c r="K6984">
        <f t="shared" si="873"/>
        <v>1</v>
      </c>
    </row>
    <row r="6985" spans="1:11" x14ac:dyDescent="0.3">
      <c r="A6985" s="1">
        <v>47162</v>
      </c>
      <c r="B6985">
        <f t="shared" si="874"/>
        <v>0</v>
      </c>
      <c r="C6985" s="2" t="str">
        <f>IFERROR(VLOOKUP((IF(LEN(DAY($A6985))&lt;2,0&amp;DAY($A6985),DAY($A6985))&amp;IF(LEN(MONTH($A6985))&lt;2,0&amp;MONTH($A6985),MONTH($A6985))), Prazniki[[#All],[DanMesec]:[Dela prosto]], 3,FALSE), "")</f>
        <v/>
      </c>
      <c r="D6985" s="2" t="str">
        <f t="shared" si="875"/>
        <v/>
      </c>
      <c r="E6985" s="2" t="str">
        <f t="shared" si="876"/>
        <v/>
      </c>
      <c r="F6985" s="2">
        <f t="shared" si="877"/>
        <v>0</v>
      </c>
      <c r="G6985" s="2" t="str">
        <f t="shared" si="872"/>
        <v/>
      </c>
      <c r="H6985" s="2">
        <f>IFERROR(VLOOKUP((IF(LEN(DAY($A6985))&lt;2,0&amp;DAY($A6985),DAY($A6985))&amp;IF(LEN(MONTH($A6985))&lt;2,0&amp;MONTH($A6985),MONTH($A6985))), Prazniki[[#All],[DanMesec]:[Dela prosto]], 4,FALSE), 0)</f>
        <v>0</v>
      </c>
      <c r="I6985" s="2">
        <f t="shared" si="878"/>
        <v>0</v>
      </c>
      <c r="J6985" s="2">
        <f t="shared" si="879"/>
        <v>0</v>
      </c>
      <c r="K6985">
        <f t="shared" si="873"/>
        <v>1</v>
      </c>
    </row>
    <row r="6986" spans="1:11" x14ac:dyDescent="0.3">
      <c r="A6986" s="1">
        <v>47163</v>
      </c>
      <c r="B6986">
        <f t="shared" si="874"/>
        <v>0</v>
      </c>
      <c r="C6986" s="2" t="str">
        <f>IFERROR(VLOOKUP((IF(LEN(DAY($A6986))&lt;2,0&amp;DAY($A6986),DAY($A6986))&amp;IF(LEN(MONTH($A6986))&lt;2,0&amp;MONTH($A6986),MONTH($A6986))), Prazniki[[#All],[DanMesec]:[Dela prosto]], 3,FALSE), "")</f>
        <v/>
      </c>
      <c r="D6986" s="2" t="str">
        <f t="shared" si="875"/>
        <v/>
      </c>
      <c r="E6986" s="2" t="str">
        <f t="shared" si="876"/>
        <v/>
      </c>
      <c r="F6986" s="2">
        <f t="shared" si="877"/>
        <v>0</v>
      </c>
      <c r="G6986" s="2" t="str">
        <f t="shared" si="872"/>
        <v/>
      </c>
      <c r="H6986" s="2">
        <f>IFERROR(VLOOKUP((IF(LEN(DAY($A6986))&lt;2,0&amp;DAY($A6986),DAY($A6986))&amp;IF(LEN(MONTH($A6986))&lt;2,0&amp;MONTH($A6986),MONTH($A6986))), Prazniki[[#All],[DanMesec]:[Dela prosto]], 4,FALSE), 0)</f>
        <v>0</v>
      </c>
      <c r="I6986" s="2">
        <f t="shared" si="878"/>
        <v>0</v>
      </c>
      <c r="J6986" s="2">
        <f t="shared" si="879"/>
        <v>0</v>
      </c>
      <c r="K6986">
        <f t="shared" si="873"/>
        <v>1</v>
      </c>
    </row>
    <row r="6987" spans="1:11" x14ac:dyDescent="0.3">
      <c r="A6987" s="1">
        <v>47164</v>
      </c>
      <c r="B6987">
        <f t="shared" si="874"/>
        <v>0</v>
      </c>
      <c r="C6987" s="2" t="str">
        <f>IFERROR(VLOOKUP((IF(LEN(DAY($A6987))&lt;2,0&amp;DAY($A6987),DAY($A6987))&amp;IF(LEN(MONTH($A6987))&lt;2,0&amp;MONTH($A6987),MONTH($A6987))), Prazniki[[#All],[DanMesec]:[Dela prosto]], 3,FALSE), "")</f>
        <v/>
      </c>
      <c r="D6987" s="2" t="str">
        <f t="shared" si="875"/>
        <v/>
      </c>
      <c r="E6987" s="2" t="str">
        <f t="shared" si="876"/>
        <v/>
      </c>
      <c r="F6987" s="2">
        <f t="shared" si="877"/>
        <v>0</v>
      </c>
      <c r="G6987" s="2" t="str">
        <f t="shared" si="872"/>
        <v/>
      </c>
      <c r="H6987" s="2">
        <f>IFERROR(VLOOKUP((IF(LEN(DAY($A6987))&lt;2,0&amp;DAY($A6987),DAY($A6987))&amp;IF(LEN(MONTH($A6987))&lt;2,0&amp;MONTH($A6987),MONTH($A6987))), Prazniki[[#All],[DanMesec]:[Dela prosto]], 4,FALSE), 0)</f>
        <v>0</v>
      </c>
      <c r="I6987" s="2">
        <f t="shared" si="878"/>
        <v>0</v>
      </c>
      <c r="J6987" s="2">
        <f t="shared" si="879"/>
        <v>0</v>
      </c>
      <c r="K6987">
        <f t="shared" si="873"/>
        <v>1</v>
      </c>
    </row>
    <row r="6988" spans="1:11" x14ac:dyDescent="0.3">
      <c r="A6988" s="1">
        <v>47165</v>
      </c>
      <c r="B6988">
        <f t="shared" si="874"/>
        <v>0</v>
      </c>
      <c r="C6988" s="2" t="str">
        <f>IFERROR(VLOOKUP((IF(LEN(DAY($A6988))&lt;2,0&amp;DAY($A6988),DAY($A6988))&amp;IF(LEN(MONTH($A6988))&lt;2,0&amp;MONTH($A6988),MONTH($A6988))), Prazniki[[#All],[DanMesec]:[Dela prosto]], 3,FALSE), "")</f>
        <v/>
      </c>
      <c r="D6988" s="2" t="str">
        <f t="shared" si="875"/>
        <v/>
      </c>
      <c r="E6988" s="2" t="str">
        <f t="shared" si="876"/>
        <v/>
      </c>
      <c r="F6988" s="2">
        <f t="shared" si="877"/>
        <v>0</v>
      </c>
      <c r="G6988" s="2" t="str">
        <f t="shared" si="872"/>
        <v/>
      </c>
      <c r="H6988" s="2">
        <f>IFERROR(VLOOKUP((IF(LEN(DAY($A6988))&lt;2,0&amp;DAY($A6988),DAY($A6988))&amp;IF(LEN(MONTH($A6988))&lt;2,0&amp;MONTH($A6988),MONTH($A6988))), Prazniki[[#All],[DanMesec]:[Dela prosto]], 4,FALSE), 0)</f>
        <v>0</v>
      </c>
      <c r="I6988" s="2">
        <f t="shared" si="878"/>
        <v>0</v>
      </c>
      <c r="J6988" s="2">
        <f t="shared" si="879"/>
        <v>0</v>
      </c>
      <c r="K6988">
        <f t="shared" si="873"/>
        <v>1</v>
      </c>
    </row>
    <row r="6989" spans="1:11" x14ac:dyDescent="0.3">
      <c r="A6989" s="1">
        <v>47166</v>
      </c>
      <c r="B6989">
        <f t="shared" si="874"/>
        <v>1</v>
      </c>
      <c r="C6989" s="2" t="str">
        <f>IFERROR(VLOOKUP((IF(LEN(DAY($A6989))&lt;2,0&amp;DAY($A6989),DAY($A6989))&amp;IF(LEN(MONTH($A6989))&lt;2,0&amp;MONTH($A6989),MONTH($A6989))), Prazniki[[#All],[DanMesec]:[Dela prosto]], 3,FALSE), "")</f>
        <v/>
      </c>
      <c r="D6989" s="2" t="str">
        <f t="shared" si="875"/>
        <v/>
      </c>
      <c r="E6989" s="2" t="str">
        <f t="shared" si="876"/>
        <v/>
      </c>
      <c r="F6989" s="2">
        <f t="shared" si="877"/>
        <v>0</v>
      </c>
      <c r="G6989" s="2" t="str">
        <f t="shared" si="872"/>
        <v/>
      </c>
      <c r="H6989" s="2">
        <f>IFERROR(VLOOKUP((IF(LEN(DAY($A6989))&lt;2,0&amp;DAY($A6989),DAY($A6989))&amp;IF(LEN(MONTH($A6989))&lt;2,0&amp;MONTH($A6989),MONTH($A6989))), Prazniki[[#All],[DanMesec]:[Dela prosto]], 4,FALSE), 0)</f>
        <v>0</v>
      </c>
      <c r="I6989" s="2">
        <f t="shared" si="878"/>
        <v>0</v>
      </c>
      <c r="J6989" s="2">
        <f t="shared" si="879"/>
        <v>0</v>
      </c>
      <c r="K6989">
        <f t="shared" si="873"/>
        <v>0</v>
      </c>
    </row>
    <row r="6990" spans="1:11" x14ac:dyDescent="0.3">
      <c r="A6990" s="1">
        <v>47167</v>
      </c>
      <c r="B6990">
        <f t="shared" si="874"/>
        <v>1</v>
      </c>
      <c r="C6990" s="2" t="str">
        <f>IFERROR(VLOOKUP((IF(LEN(DAY($A6990))&lt;2,0&amp;DAY($A6990),DAY($A6990))&amp;IF(LEN(MONTH($A6990))&lt;2,0&amp;MONTH($A6990),MONTH($A6990))), Prazniki[[#All],[DanMesec]:[Dela prosto]], 3,FALSE), "")</f>
        <v/>
      </c>
      <c r="D6990" s="2" t="str">
        <f t="shared" si="875"/>
        <v/>
      </c>
      <c r="E6990" s="2" t="str">
        <f t="shared" si="876"/>
        <v/>
      </c>
      <c r="F6990" s="2">
        <f t="shared" si="877"/>
        <v>0</v>
      </c>
      <c r="G6990" s="2" t="str">
        <f t="shared" si="872"/>
        <v/>
      </c>
      <c r="H6990" s="2">
        <f>IFERROR(VLOOKUP((IF(LEN(DAY($A6990))&lt;2,0&amp;DAY($A6990),DAY($A6990))&amp;IF(LEN(MONTH($A6990))&lt;2,0&amp;MONTH($A6990),MONTH($A6990))), Prazniki[[#All],[DanMesec]:[Dela prosto]], 4,FALSE), 0)</f>
        <v>0</v>
      </c>
      <c r="I6990" s="2">
        <f t="shared" si="878"/>
        <v>0</v>
      </c>
      <c r="J6990" s="2">
        <f t="shared" si="879"/>
        <v>0</v>
      </c>
      <c r="K6990">
        <f t="shared" si="873"/>
        <v>0</v>
      </c>
    </row>
    <row r="6991" spans="1:11" x14ac:dyDescent="0.3">
      <c r="A6991" s="1">
        <v>47168</v>
      </c>
      <c r="B6991">
        <f t="shared" si="874"/>
        <v>0</v>
      </c>
      <c r="C6991" s="2" t="str">
        <f>IFERROR(VLOOKUP((IF(LEN(DAY($A6991))&lt;2,0&amp;DAY($A6991),DAY($A6991))&amp;IF(LEN(MONTH($A6991))&lt;2,0&amp;MONTH($A6991),MONTH($A6991))), Prazniki[[#All],[DanMesec]:[Dela prosto]], 3,FALSE), "")</f>
        <v/>
      </c>
      <c r="D6991" s="2" t="str">
        <f t="shared" si="875"/>
        <v/>
      </c>
      <c r="E6991" s="2" t="str">
        <f t="shared" si="876"/>
        <v/>
      </c>
      <c r="F6991" s="2">
        <f t="shared" si="877"/>
        <v>0</v>
      </c>
      <c r="G6991" s="2" t="str">
        <f t="shared" si="872"/>
        <v/>
      </c>
      <c r="H6991" s="2">
        <f>IFERROR(VLOOKUP((IF(LEN(DAY($A6991))&lt;2,0&amp;DAY($A6991),DAY($A6991))&amp;IF(LEN(MONTH($A6991))&lt;2,0&amp;MONTH($A6991),MONTH($A6991))), Prazniki[[#All],[DanMesec]:[Dela prosto]], 4,FALSE), 0)</f>
        <v>0</v>
      </c>
      <c r="I6991" s="2">
        <f t="shared" si="878"/>
        <v>0</v>
      </c>
      <c r="J6991" s="2">
        <f t="shared" si="879"/>
        <v>0</v>
      </c>
      <c r="K6991">
        <f t="shared" si="873"/>
        <v>1</v>
      </c>
    </row>
    <row r="6992" spans="1:11" x14ac:dyDescent="0.3">
      <c r="A6992" s="1">
        <v>47169</v>
      </c>
      <c r="B6992">
        <f t="shared" si="874"/>
        <v>0</v>
      </c>
      <c r="C6992" s="2" t="str">
        <f>IFERROR(VLOOKUP((IF(LEN(DAY($A6992))&lt;2,0&amp;DAY($A6992),DAY($A6992))&amp;IF(LEN(MONTH($A6992))&lt;2,0&amp;MONTH($A6992),MONTH($A6992))), Prazniki[[#All],[DanMesec]:[Dela prosto]], 3,FALSE), "")</f>
        <v/>
      </c>
      <c r="D6992" s="2" t="str">
        <f t="shared" si="875"/>
        <v/>
      </c>
      <c r="E6992" s="2" t="str">
        <f t="shared" si="876"/>
        <v/>
      </c>
      <c r="F6992" s="2">
        <f t="shared" si="877"/>
        <v>0</v>
      </c>
      <c r="G6992" s="2" t="str">
        <f t="shared" si="872"/>
        <v/>
      </c>
      <c r="H6992" s="2">
        <f>IFERROR(VLOOKUP((IF(LEN(DAY($A6992))&lt;2,0&amp;DAY($A6992),DAY($A6992))&amp;IF(LEN(MONTH($A6992))&lt;2,0&amp;MONTH($A6992),MONTH($A6992))), Prazniki[[#All],[DanMesec]:[Dela prosto]], 4,FALSE), 0)</f>
        <v>0</v>
      </c>
      <c r="I6992" s="2">
        <f t="shared" si="878"/>
        <v>0</v>
      </c>
      <c r="J6992" s="2">
        <f t="shared" si="879"/>
        <v>0</v>
      </c>
      <c r="K6992">
        <f t="shared" si="873"/>
        <v>1</v>
      </c>
    </row>
    <row r="6993" spans="1:11" x14ac:dyDescent="0.3">
      <c r="A6993" s="1">
        <v>47170</v>
      </c>
      <c r="B6993">
        <f t="shared" si="874"/>
        <v>0</v>
      </c>
      <c r="C6993" s="2" t="str">
        <f>IFERROR(VLOOKUP((IF(LEN(DAY($A6993))&lt;2,0&amp;DAY($A6993),DAY($A6993))&amp;IF(LEN(MONTH($A6993))&lt;2,0&amp;MONTH($A6993),MONTH($A6993))), Prazniki[[#All],[DanMesec]:[Dela prosto]], 3,FALSE), "")</f>
        <v/>
      </c>
      <c r="D6993" s="2" t="str">
        <f t="shared" si="875"/>
        <v/>
      </c>
      <c r="E6993" s="2" t="str">
        <f t="shared" si="876"/>
        <v/>
      </c>
      <c r="F6993" s="2">
        <f t="shared" si="877"/>
        <v>0</v>
      </c>
      <c r="G6993" s="2" t="str">
        <f t="shared" si="872"/>
        <v/>
      </c>
      <c r="H6993" s="2">
        <f>IFERROR(VLOOKUP((IF(LEN(DAY($A6993))&lt;2,0&amp;DAY($A6993),DAY($A6993))&amp;IF(LEN(MONTH($A6993))&lt;2,0&amp;MONTH($A6993),MONTH($A6993))), Prazniki[[#All],[DanMesec]:[Dela prosto]], 4,FALSE), 0)</f>
        <v>0</v>
      </c>
      <c r="I6993" s="2">
        <f t="shared" si="878"/>
        <v>0</v>
      </c>
      <c r="J6993" s="2">
        <f t="shared" si="879"/>
        <v>0</v>
      </c>
      <c r="K6993">
        <f t="shared" si="873"/>
        <v>1</v>
      </c>
    </row>
    <row r="6994" spans="1:11" x14ac:dyDescent="0.3">
      <c r="A6994" s="1">
        <v>47171</v>
      </c>
      <c r="B6994">
        <f t="shared" si="874"/>
        <v>0</v>
      </c>
      <c r="C6994" s="2" t="str">
        <f>IFERROR(VLOOKUP((IF(LEN(DAY($A6994))&lt;2,0&amp;DAY($A6994),DAY($A6994))&amp;IF(LEN(MONTH($A6994))&lt;2,0&amp;MONTH($A6994),MONTH($A6994))), Prazniki[[#All],[DanMesec]:[Dela prosto]], 3,FALSE), "")</f>
        <v/>
      </c>
      <c r="D6994" s="2" t="str">
        <f t="shared" si="875"/>
        <v/>
      </c>
      <c r="E6994" s="2" t="str">
        <f t="shared" si="876"/>
        <v/>
      </c>
      <c r="F6994" s="2">
        <f t="shared" si="877"/>
        <v>0</v>
      </c>
      <c r="G6994" s="2" t="str">
        <f t="shared" si="872"/>
        <v/>
      </c>
      <c r="H6994" s="2">
        <f>IFERROR(VLOOKUP((IF(LEN(DAY($A6994))&lt;2,0&amp;DAY($A6994),DAY($A6994))&amp;IF(LEN(MONTH($A6994))&lt;2,0&amp;MONTH($A6994),MONTH($A6994))), Prazniki[[#All],[DanMesec]:[Dela prosto]], 4,FALSE), 0)</f>
        <v>0</v>
      </c>
      <c r="I6994" s="2">
        <f t="shared" si="878"/>
        <v>0</v>
      </c>
      <c r="J6994" s="2">
        <f t="shared" si="879"/>
        <v>0</v>
      </c>
      <c r="K6994">
        <f t="shared" si="873"/>
        <v>1</v>
      </c>
    </row>
    <row r="6995" spans="1:11" x14ac:dyDescent="0.3">
      <c r="A6995" s="1">
        <v>47172</v>
      </c>
      <c r="B6995">
        <f t="shared" si="874"/>
        <v>0</v>
      </c>
      <c r="C6995" s="2" t="str">
        <f>IFERROR(VLOOKUP((IF(LEN(DAY($A6995))&lt;2,0&amp;DAY($A6995),DAY($A6995))&amp;IF(LEN(MONTH($A6995))&lt;2,0&amp;MONTH($A6995),MONTH($A6995))), Prazniki[[#All],[DanMesec]:[Dela prosto]], 3,FALSE), "")</f>
        <v/>
      </c>
      <c r="D6995" s="2" t="str">
        <f t="shared" si="875"/>
        <v/>
      </c>
      <c r="E6995" s="2" t="str">
        <f t="shared" si="876"/>
        <v/>
      </c>
      <c r="F6995" s="2">
        <f t="shared" si="877"/>
        <v>0</v>
      </c>
      <c r="G6995" s="2" t="str">
        <f t="shared" si="872"/>
        <v/>
      </c>
      <c r="H6995" s="2">
        <f>IFERROR(VLOOKUP((IF(LEN(DAY($A6995))&lt;2,0&amp;DAY($A6995),DAY($A6995))&amp;IF(LEN(MONTH($A6995))&lt;2,0&amp;MONTH($A6995),MONTH($A6995))), Prazniki[[#All],[DanMesec]:[Dela prosto]], 4,FALSE), 0)</f>
        <v>0</v>
      </c>
      <c r="I6995" s="2">
        <f t="shared" si="878"/>
        <v>0</v>
      </c>
      <c r="J6995" s="2">
        <f t="shared" si="879"/>
        <v>0</v>
      </c>
      <c r="K6995">
        <f t="shared" si="873"/>
        <v>1</v>
      </c>
    </row>
    <row r="6996" spans="1:11" x14ac:dyDescent="0.3">
      <c r="A6996" s="1">
        <v>47173</v>
      </c>
      <c r="B6996">
        <f t="shared" si="874"/>
        <v>1</v>
      </c>
      <c r="C6996" s="2" t="str">
        <f>IFERROR(VLOOKUP((IF(LEN(DAY($A6996))&lt;2,0&amp;DAY($A6996),DAY($A6996))&amp;IF(LEN(MONTH($A6996))&lt;2,0&amp;MONTH($A6996),MONTH($A6996))), Prazniki[[#All],[DanMesec]:[Dela prosto]], 3,FALSE), "")</f>
        <v/>
      </c>
      <c r="D6996" s="2" t="str">
        <f t="shared" si="875"/>
        <v/>
      </c>
      <c r="E6996" s="2" t="str">
        <f t="shared" si="876"/>
        <v/>
      </c>
      <c r="F6996" s="2">
        <f t="shared" si="877"/>
        <v>0</v>
      </c>
      <c r="G6996" s="2" t="str">
        <f t="shared" si="872"/>
        <v/>
      </c>
      <c r="H6996" s="2">
        <f>IFERROR(VLOOKUP((IF(LEN(DAY($A6996))&lt;2,0&amp;DAY($A6996),DAY($A6996))&amp;IF(LEN(MONTH($A6996))&lt;2,0&amp;MONTH($A6996),MONTH($A6996))), Prazniki[[#All],[DanMesec]:[Dela prosto]], 4,FALSE), 0)</f>
        <v>0</v>
      </c>
      <c r="I6996" s="2">
        <f t="shared" si="878"/>
        <v>0</v>
      </c>
      <c r="J6996" s="2">
        <f t="shared" si="879"/>
        <v>0</v>
      </c>
      <c r="K6996">
        <f t="shared" si="873"/>
        <v>0</v>
      </c>
    </row>
    <row r="6997" spans="1:11" x14ac:dyDescent="0.3">
      <c r="A6997" s="1">
        <v>47174</v>
      </c>
      <c r="B6997">
        <f t="shared" si="874"/>
        <v>1</v>
      </c>
      <c r="C6997" s="2" t="str">
        <f>IFERROR(VLOOKUP((IF(LEN(DAY($A6997))&lt;2,0&amp;DAY($A6997),DAY($A6997))&amp;IF(LEN(MONTH($A6997))&lt;2,0&amp;MONTH($A6997),MONTH($A6997))), Prazniki[[#All],[DanMesec]:[Dela prosto]], 3,FALSE), "")</f>
        <v/>
      </c>
      <c r="D6997" s="2" t="str">
        <f t="shared" si="875"/>
        <v/>
      </c>
      <c r="E6997" s="2" t="str">
        <f t="shared" si="876"/>
        <v/>
      </c>
      <c r="F6997" s="2">
        <f t="shared" si="877"/>
        <v>0</v>
      </c>
      <c r="G6997" s="2" t="str">
        <f t="shared" si="872"/>
        <v/>
      </c>
      <c r="H6997" s="2">
        <f>IFERROR(VLOOKUP((IF(LEN(DAY($A6997))&lt;2,0&amp;DAY($A6997),DAY($A6997))&amp;IF(LEN(MONTH($A6997))&lt;2,0&amp;MONTH($A6997),MONTH($A6997))), Prazniki[[#All],[DanMesec]:[Dela prosto]], 4,FALSE), 0)</f>
        <v>0</v>
      </c>
      <c r="I6997" s="2">
        <f t="shared" si="878"/>
        <v>0</v>
      </c>
      <c r="J6997" s="2">
        <f t="shared" si="879"/>
        <v>0</v>
      </c>
      <c r="K6997">
        <f t="shared" si="873"/>
        <v>0</v>
      </c>
    </row>
    <row r="6998" spans="1:11" x14ac:dyDescent="0.3">
      <c r="A6998" s="1">
        <v>47175</v>
      </c>
      <c r="B6998">
        <f t="shared" si="874"/>
        <v>0</v>
      </c>
      <c r="C6998" s="2" t="str">
        <f>IFERROR(VLOOKUP((IF(LEN(DAY($A6998))&lt;2,0&amp;DAY($A6998),DAY($A6998))&amp;IF(LEN(MONTH($A6998))&lt;2,0&amp;MONTH($A6998),MONTH($A6998))), Prazniki[[#All],[DanMesec]:[Dela prosto]], 3,FALSE), "")</f>
        <v/>
      </c>
      <c r="D6998" s="2" t="str">
        <f t="shared" si="875"/>
        <v/>
      </c>
      <c r="E6998" s="2" t="str">
        <f t="shared" si="876"/>
        <v/>
      </c>
      <c r="F6998" s="2">
        <f t="shared" si="877"/>
        <v>0</v>
      </c>
      <c r="G6998" s="2" t="str">
        <f t="shared" si="872"/>
        <v/>
      </c>
      <c r="H6998" s="2">
        <f>IFERROR(VLOOKUP((IF(LEN(DAY($A6998))&lt;2,0&amp;DAY($A6998),DAY($A6998))&amp;IF(LEN(MONTH($A6998))&lt;2,0&amp;MONTH($A6998),MONTH($A6998))), Prazniki[[#All],[DanMesec]:[Dela prosto]], 4,FALSE), 0)</f>
        <v>0</v>
      </c>
      <c r="I6998" s="2">
        <f t="shared" si="878"/>
        <v>0</v>
      </c>
      <c r="J6998" s="2">
        <f t="shared" si="879"/>
        <v>0</v>
      </c>
      <c r="K6998">
        <f t="shared" si="873"/>
        <v>1</v>
      </c>
    </row>
    <row r="6999" spans="1:11" x14ac:dyDescent="0.3">
      <c r="A6999" s="1">
        <v>47176</v>
      </c>
      <c r="B6999">
        <f t="shared" si="874"/>
        <v>0</v>
      </c>
      <c r="C6999" s="2" t="str">
        <f>IFERROR(VLOOKUP((IF(LEN(DAY($A6999))&lt;2,0&amp;DAY($A6999),DAY($A6999))&amp;IF(LEN(MONTH($A6999))&lt;2,0&amp;MONTH($A6999),MONTH($A6999))), Prazniki[[#All],[DanMesec]:[Dela prosto]], 3,FALSE), "")</f>
        <v/>
      </c>
      <c r="D6999" s="2" t="str">
        <f t="shared" si="875"/>
        <v/>
      </c>
      <c r="E6999" s="2" t="str">
        <f t="shared" si="876"/>
        <v/>
      </c>
      <c r="F6999" s="2">
        <f t="shared" si="877"/>
        <v>0</v>
      </c>
      <c r="G6999" s="2" t="str">
        <f t="shared" si="872"/>
        <v/>
      </c>
      <c r="H6999" s="2">
        <f>IFERROR(VLOOKUP((IF(LEN(DAY($A6999))&lt;2,0&amp;DAY($A6999),DAY($A6999))&amp;IF(LEN(MONTH($A6999))&lt;2,0&amp;MONTH($A6999),MONTH($A6999))), Prazniki[[#All],[DanMesec]:[Dela prosto]], 4,FALSE), 0)</f>
        <v>0</v>
      </c>
      <c r="I6999" s="2">
        <f t="shared" si="878"/>
        <v>0</v>
      </c>
      <c r="J6999" s="2">
        <f t="shared" si="879"/>
        <v>0</v>
      </c>
      <c r="K6999">
        <f t="shared" si="873"/>
        <v>1</v>
      </c>
    </row>
    <row r="7000" spans="1:11" x14ac:dyDescent="0.3">
      <c r="A7000" s="1">
        <v>47177</v>
      </c>
      <c r="B7000">
        <f t="shared" si="874"/>
        <v>0</v>
      </c>
      <c r="C7000" s="2" t="str">
        <f>IFERROR(VLOOKUP((IF(LEN(DAY($A7000))&lt;2,0&amp;DAY($A7000),DAY($A7000))&amp;IF(LEN(MONTH($A7000))&lt;2,0&amp;MONTH($A7000),MONTH($A7000))), Prazniki[[#All],[DanMesec]:[Dela prosto]], 3,FALSE), "")</f>
        <v/>
      </c>
      <c r="D7000" s="2" t="str">
        <f t="shared" si="875"/>
        <v/>
      </c>
      <c r="E7000" s="2" t="str">
        <f t="shared" si="876"/>
        <v/>
      </c>
      <c r="F7000" s="2">
        <f t="shared" si="877"/>
        <v>0</v>
      </c>
      <c r="G7000" s="2" t="str">
        <f t="shared" si="872"/>
        <v/>
      </c>
      <c r="H7000" s="2">
        <f>IFERROR(VLOOKUP((IF(LEN(DAY($A7000))&lt;2,0&amp;DAY($A7000),DAY($A7000))&amp;IF(LEN(MONTH($A7000))&lt;2,0&amp;MONTH($A7000),MONTH($A7000))), Prazniki[[#All],[DanMesec]:[Dela prosto]], 4,FALSE), 0)</f>
        <v>0</v>
      </c>
      <c r="I7000" s="2">
        <f t="shared" si="878"/>
        <v>0</v>
      </c>
      <c r="J7000" s="2">
        <f t="shared" si="879"/>
        <v>0</v>
      </c>
      <c r="K7000">
        <f t="shared" si="873"/>
        <v>1</v>
      </c>
    </row>
    <row r="7001" spans="1:11" x14ac:dyDescent="0.3">
      <c r="A7001" s="1">
        <v>47178</v>
      </c>
      <c r="B7001">
        <f t="shared" si="874"/>
        <v>0</v>
      </c>
      <c r="C7001" s="2" t="str">
        <f>IFERROR(VLOOKUP((IF(LEN(DAY($A7001))&lt;2,0&amp;DAY($A7001),DAY($A7001))&amp;IF(LEN(MONTH($A7001))&lt;2,0&amp;MONTH($A7001),MONTH($A7001))), Prazniki[[#All],[DanMesec]:[Dela prosto]], 3,FALSE), "")</f>
        <v/>
      </c>
      <c r="D7001" s="2" t="str">
        <f t="shared" si="875"/>
        <v/>
      </c>
      <c r="E7001" s="2" t="str">
        <f t="shared" si="876"/>
        <v/>
      </c>
      <c r="F7001" s="2">
        <f t="shared" si="877"/>
        <v>0</v>
      </c>
      <c r="G7001" s="2" t="str">
        <f t="shared" si="872"/>
        <v/>
      </c>
      <c r="H7001" s="2">
        <f>IFERROR(VLOOKUP((IF(LEN(DAY($A7001))&lt;2,0&amp;DAY($A7001),DAY($A7001))&amp;IF(LEN(MONTH($A7001))&lt;2,0&amp;MONTH($A7001),MONTH($A7001))), Prazniki[[#All],[DanMesec]:[Dela prosto]], 4,FALSE), 0)</f>
        <v>0</v>
      </c>
      <c r="I7001" s="2">
        <f t="shared" si="878"/>
        <v>0</v>
      </c>
      <c r="J7001" s="2">
        <f t="shared" si="879"/>
        <v>0</v>
      </c>
      <c r="K7001">
        <f t="shared" si="873"/>
        <v>1</v>
      </c>
    </row>
    <row r="7002" spans="1:11" x14ac:dyDescent="0.3">
      <c r="A7002" s="1">
        <v>47179</v>
      </c>
      <c r="B7002">
        <f t="shared" si="874"/>
        <v>0</v>
      </c>
      <c r="C7002" s="2" t="str">
        <f>IFERROR(VLOOKUP((IF(LEN(DAY($A7002))&lt;2,0&amp;DAY($A7002),DAY($A7002))&amp;IF(LEN(MONTH($A7002))&lt;2,0&amp;MONTH($A7002),MONTH($A7002))), Prazniki[[#All],[DanMesec]:[Dela prosto]], 3,FALSE), "")</f>
        <v/>
      </c>
      <c r="D7002" s="2" t="str">
        <f t="shared" si="875"/>
        <v/>
      </c>
      <c r="E7002" s="2" t="str">
        <f t="shared" si="876"/>
        <v/>
      </c>
      <c r="F7002" s="2">
        <f t="shared" si="877"/>
        <v>0</v>
      </c>
      <c r="G7002" s="2" t="str">
        <f t="shared" si="872"/>
        <v/>
      </c>
      <c r="H7002" s="2">
        <f>IFERROR(VLOOKUP((IF(LEN(DAY($A7002))&lt;2,0&amp;DAY($A7002),DAY($A7002))&amp;IF(LEN(MONTH($A7002))&lt;2,0&amp;MONTH($A7002),MONTH($A7002))), Prazniki[[#All],[DanMesec]:[Dela prosto]], 4,FALSE), 0)</f>
        <v>0</v>
      </c>
      <c r="I7002" s="2">
        <f t="shared" si="878"/>
        <v>0</v>
      </c>
      <c r="J7002" s="2">
        <f t="shared" si="879"/>
        <v>0</v>
      </c>
      <c r="K7002">
        <f t="shared" si="873"/>
        <v>1</v>
      </c>
    </row>
    <row r="7003" spans="1:11" x14ac:dyDescent="0.3">
      <c r="A7003" s="1">
        <v>47180</v>
      </c>
      <c r="B7003">
        <f t="shared" si="874"/>
        <v>1</v>
      </c>
      <c r="C7003" s="2" t="str">
        <f>IFERROR(VLOOKUP((IF(LEN(DAY($A7003))&lt;2,0&amp;DAY($A7003),DAY($A7003))&amp;IF(LEN(MONTH($A7003))&lt;2,0&amp;MONTH($A7003),MONTH($A7003))), Prazniki[[#All],[DanMesec]:[Dela prosto]], 3,FALSE), "")</f>
        <v/>
      </c>
      <c r="D7003" s="2" t="str">
        <f t="shared" si="875"/>
        <v/>
      </c>
      <c r="E7003" s="2" t="str">
        <f t="shared" si="876"/>
        <v/>
      </c>
      <c r="F7003" s="2">
        <f t="shared" si="877"/>
        <v>0</v>
      </c>
      <c r="G7003" s="2" t="str">
        <f t="shared" si="872"/>
        <v/>
      </c>
      <c r="H7003" s="2">
        <f>IFERROR(VLOOKUP((IF(LEN(DAY($A7003))&lt;2,0&amp;DAY($A7003),DAY($A7003))&amp;IF(LEN(MONTH($A7003))&lt;2,0&amp;MONTH($A7003),MONTH($A7003))), Prazniki[[#All],[DanMesec]:[Dela prosto]], 4,FALSE), 0)</f>
        <v>0</v>
      </c>
      <c r="I7003" s="2">
        <f t="shared" si="878"/>
        <v>0</v>
      </c>
      <c r="J7003" s="2">
        <f t="shared" si="879"/>
        <v>0</v>
      </c>
      <c r="K7003">
        <f t="shared" si="873"/>
        <v>0</v>
      </c>
    </row>
    <row r="7004" spans="1:11" x14ac:dyDescent="0.3">
      <c r="A7004" s="1">
        <v>47181</v>
      </c>
      <c r="B7004">
        <f t="shared" si="874"/>
        <v>1</v>
      </c>
      <c r="C7004" s="2" t="str">
        <f>IFERROR(VLOOKUP((IF(LEN(DAY($A7004))&lt;2,0&amp;DAY($A7004),DAY($A7004))&amp;IF(LEN(MONTH($A7004))&lt;2,0&amp;MONTH($A7004),MONTH($A7004))), Prazniki[[#All],[DanMesec]:[Dela prosto]], 3,FALSE), "")</f>
        <v/>
      </c>
      <c r="D7004" s="2" t="str">
        <f t="shared" si="875"/>
        <v/>
      </c>
      <c r="E7004" s="2" t="str">
        <f t="shared" si="876"/>
        <v/>
      </c>
      <c r="F7004" s="2">
        <f t="shared" si="877"/>
        <v>0</v>
      </c>
      <c r="G7004" s="2" t="str">
        <f t="shared" si="872"/>
        <v/>
      </c>
      <c r="H7004" s="2">
        <f>IFERROR(VLOOKUP((IF(LEN(DAY($A7004))&lt;2,0&amp;DAY($A7004),DAY($A7004))&amp;IF(LEN(MONTH($A7004))&lt;2,0&amp;MONTH($A7004),MONTH($A7004))), Prazniki[[#All],[DanMesec]:[Dela prosto]], 4,FALSE), 0)</f>
        <v>0</v>
      </c>
      <c r="I7004" s="2">
        <f t="shared" si="878"/>
        <v>0</v>
      </c>
      <c r="J7004" s="2">
        <f t="shared" si="879"/>
        <v>0</v>
      </c>
      <c r="K7004">
        <f t="shared" si="873"/>
        <v>0</v>
      </c>
    </row>
    <row r="7005" spans="1:11" x14ac:dyDescent="0.3">
      <c r="A7005" s="1">
        <v>47182</v>
      </c>
      <c r="B7005">
        <f t="shared" si="874"/>
        <v>0</v>
      </c>
      <c r="C7005" s="2" t="str">
        <f>IFERROR(VLOOKUP((IF(LEN(DAY($A7005))&lt;2,0&amp;DAY($A7005),DAY($A7005))&amp;IF(LEN(MONTH($A7005))&lt;2,0&amp;MONTH($A7005),MONTH($A7005))), Prazniki[[#All],[DanMesec]:[Dela prosto]], 3,FALSE), "")</f>
        <v/>
      </c>
      <c r="D7005" s="2" t="str">
        <f t="shared" si="875"/>
        <v/>
      </c>
      <c r="E7005" s="2" t="str">
        <f t="shared" si="876"/>
        <v/>
      </c>
      <c r="F7005" s="2">
        <f t="shared" si="877"/>
        <v>0</v>
      </c>
      <c r="G7005" s="2" t="str">
        <f t="shared" si="872"/>
        <v/>
      </c>
      <c r="H7005" s="2">
        <f>IFERROR(VLOOKUP((IF(LEN(DAY($A7005))&lt;2,0&amp;DAY($A7005),DAY($A7005))&amp;IF(LEN(MONTH($A7005))&lt;2,0&amp;MONTH($A7005),MONTH($A7005))), Prazniki[[#All],[DanMesec]:[Dela prosto]], 4,FALSE), 0)</f>
        <v>0</v>
      </c>
      <c r="I7005" s="2">
        <f t="shared" si="878"/>
        <v>0</v>
      </c>
      <c r="J7005" s="2">
        <f t="shared" si="879"/>
        <v>0</v>
      </c>
      <c r="K7005">
        <f t="shared" si="873"/>
        <v>1</v>
      </c>
    </row>
    <row r="7006" spans="1:11" x14ac:dyDescent="0.3">
      <c r="A7006" s="1">
        <v>47183</v>
      </c>
      <c r="B7006">
        <f t="shared" si="874"/>
        <v>0</v>
      </c>
      <c r="C7006" s="2" t="str">
        <f>IFERROR(VLOOKUP((IF(LEN(DAY($A7006))&lt;2,0&amp;DAY($A7006),DAY($A7006))&amp;IF(LEN(MONTH($A7006))&lt;2,0&amp;MONTH($A7006),MONTH($A7006))), Prazniki[[#All],[DanMesec]:[Dela prosto]], 3,FALSE), "")</f>
        <v/>
      </c>
      <c r="D7006" s="2" t="str">
        <f t="shared" si="875"/>
        <v/>
      </c>
      <c r="E7006" s="2" t="str">
        <f t="shared" si="876"/>
        <v/>
      </c>
      <c r="F7006" s="2">
        <f t="shared" si="877"/>
        <v>0</v>
      </c>
      <c r="G7006" s="2" t="str">
        <f t="shared" si="872"/>
        <v/>
      </c>
      <c r="H7006" s="2">
        <f>IFERROR(VLOOKUP((IF(LEN(DAY($A7006))&lt;2,0&amp;DAY($A7006),DAY($A7006))&amp;IF(LEN(MONTH($A7006))&lt;2,0&amp;MONTH($A7006),MONTH($A7006))), Prazniki[[#All],[DanMesec]:[Dela prosto]], 4,FALSE), 0)</f>
        <v>0</v>
      </c>
      <c r="I7006" s="2">
        <f t="shared" si="878"/>
        <v>0</v>
      </c>
      <c r="J7006" s="2">
        <f t="shared" si="879"/>
        <v>0</v>
      </c>
      <c r="K7006">
        <f t="shared" si="873"/>
        <v>1</v>
      </c>
    </row>
    <row r="7007" spans="1:11" x14ac:dyDescent="0.3">
      <c r="A7007" s="1">
        <v>47184</v>
      </c>
      <c r="B7007">
        <f t="shared" si="874"/>
        <v>0</v>
      </c>
      <c r="C7007" s="2" t="str">
        <f>IFERROR(VLOOKUP((IF(LEN(DAY($A7007))&lt;2,0&amp;DAY($A7007),DAY($A7007))&amp;IF(LEN(MONTH($A7007))&lt;2,0&amp;MONTH($A7007),MONTH($A7007))), Prazniki[[#All],[DanMesec]:[Dela prosto]], 3,FALSE), "")</f>
        <v/>
      </c>
      <c r="D7007" s="2" t="str">
        <f t="shared" si="875"/>
        <v/>
      </c>
      <c r="E7007" s="2" t="str">
        <f t="shared" si="876"/>
        <v/>
      </c>
      <c r="F7007" s="2">
        <f t="shared" si="877"/>
        <v>0</v>
      </c>
      <c r="G7007" s="2" t="str">
        <f t="shared" si="872"/>
        <v/>
      </c>
      <c r="H7007" s="2">
        <f>IFERROR(VLOOKUP((IF(LEN(DAY($A7007))&lt;2,0&amp;DAY($A7007),DAY($A7007))&amp;IF(LEN(MONTH($A7007))&lt;2,0&amp;MONTH($A7007),MONTH($A7007))), Prazniki[[#All],[DanMesec]:[Dela prosto]], 4,FALSE), 0)</f>
        <v>0</v>
      </c>
      <c r="I7007" s="2">
        <f t="shared" si="878"/>
        <v>0</v>
      </c>
      <c r="J7007" s="2">
        <f t="shared" si="879"/>
        <v>0</v>
      </c>
      <c r="K7007">
        <f t="shared" si="873"/>
        <v>1</v>
      </c>
    </row>
    <row r="7008" spans="1:11" x14ac:dyDescent="0.3">
      <c r="A7008" s="1">
        <v>47185</v>
      </c>
      <c r="B7008">
        <f t="shared" si="874"/>
        <v>0</v>
      </c>
      <c r="C7008" s="2" t="str">
        <f>IFERROR(VLOOKUP((IF(LEN(DAY($A7008))&lt;2,0&amp;DAY($A7008),DAY($A7008))&amp;IF(LEN(MONTH($A7008))&lt;2,0&amp;MONTH($A7008),MONTH($A7008))), Prazniki[[#All],[DanMesec]:[Dela prosto]], 3,FALSE), "")</f>
        <v/>
      </c>
      <c r="D7008" s="2" t="str">
        <f t="shared" si="875"/>
        <v/>
      </c>
      <c r="E7008" s="2" t="str">
        <f t="shared" si="876"/>
        <v/>
      </c>
      <c r="F7008" s="2">
        <f t="shared" si="877"/>
        <v>0</v>
      </c>
      <c r="G7008" s="2" t="str">
        <f t="shared" si="872"/>
        <v/>
      </c>
      <c r="H7008" s="2">
        <f>IFERROR(VLOOKUP((IF(LEN(DAY($A7008))&lt;2,0&amp;DAY($A7008),DAY($A7008))&amp;IF(LEN(MONTH($A7008))&lt;2,0&amp;MONTH($A7008),MONTH($A7008))), Prazniki[[#All],[DanMesec]:[Dela prosto]], 4,FALSE), 0)</f>
        <v>0</v>
      </c>
      <c r="I7008" s="2">
        <f t="shared" si="878"/>
        <v>0</v>
      </c>
      <c r="J7008" s="2">
        <f t="shared" si="879"/>
        <v>0</v>
      </c>
      <c r="K7008">
        <f t="shared" si="873"/>
        <v>1</v>
      </c>
    </row>
    <row r="7009" spans="1:11" x14ac:dyDescent="0.3">
      <c r="A7009" s="1">
        <v>47186</v>
      </c>
      <c r="B7009">
        <f t="shared" si="874"/>
        <v>0</v>
      </c>
      <c r="C7009" s="2" t="str">
        <f>IFERROR(VLOOKUP((IF(LEN(DAY($A7009))&lt;2,0&amp;DAY($A7009),DAY($A7009))&amp;IF(LEN(MONTH($A7009))&lt;2,0&amp;MONTH($A7009),MONTH($A7009))), Prazniki[[#All],[DanMesec]:[Dela prosto]], 3,FALSE), "")</f>
        <v/>
      </c>
      <c r="D7009" s="2" t="str">
        <f t="shared" si="875"/>
        <v/>
      </c>
      <c r="E7009" s="2" t="str">
        <f t="shared" si="876"/>
        <v/>
      </c>
      <c r="F7009" s="2">
        <f t="shared" si="877"/>
        <v>0</v>
      </c>
      <c r="G7009" s="2" t="str">
        <f t="shared" si="872"/>
        <v/>
      </c>
      <c r="H7009" s="2">
        <f>IFERROR(VLOOKUP((IF(LEN(DAY($A7009))&lt;2,0&amp;DAY($A7009),DAY($A7009))&amp;IF(LEN(MONTH($A7009))&lt;2,0&amp;MONTH($A7009),MONTH($A7009))), Prazniki[[#All],[DanMesec]:[Dela prosto]], 4,FALSE), 0)</f>
        <v>0</v>
      </c>
      <c r="I7009" s="2">
        <f t="shared" si="878"/>
        <v>0</v>
      </c>
      <c r="J7009" s="2">
        <f t="shared" si="879"/>
        <v>0</v>
      </c>
      <c r="K7009">
        <f t="shared" si="873"/>
        <v>1</v>
      </c>
    </row>
    <row r="7010" spans="1:11" x14ac:dyDescent="0.3">
      <c r="A7010" s="1">
        <v>47187</v>
      </c>
      <c r="B7010">
        <f t="shared" si="874"/>
        <v>1</v>
      </c>
      <c r="C7010" s="2" t="str">
        <f>IFERROR(VLOOKUP((IF(LEN(DAY($A7010))&lt;2,0&amp;DAY($A7010),DAY($A7010))&amp;IF(LEN(MONTH($A7010))&lt;2,0&amp;MONTH($A7010),MONTH($A7010))), Prazniki[[#All],[DanMesec]:[Dela prosto]], 3,FALSE), "")</f>
        <v/>
      </c>
      <c r="D7010" s="2" t="str">
        <f t="shared" si="875"/>
        <v/>
      </c>
      <c r="E7010" s="2" t="str">
        <f t="shared" si="876"/>
        <v/>
      </c>
      <c r="F7010" s="2">
        <f t="shared" si="877"/>
        <v>0</v>
      </c>
      <c r="G7010" s="2" t="str">
        <f t="shared" si="872"/>
        <v/>
      </c>
      <c r="H7010" s="2">
        <f>IFERROR(VLOOKUP((IF(LEN(DAY($A7010))&lt;2,0&amp;DAY($A7010),DAY($A7010))&amp;IF(LEN(MONTH($A7010))&lt;2,0&amp;MONTH($A7010),MONTH($A7010))), Prazniki[[#All],[DanMesec]:[Dela prosto]], 4,FALSE), 0)</f>
        <v>0</v>
      </c>
      <c r="I7010" s="2">
        <f t="shared" si="878"/>
        <v>0</v>
      </c>
      <c r="J7010" s="2">
        <f t="shared" si="879"/>
        <v>0</v>
      </c>
      <c r="K7010">
        <f t="shared" si="873"/>
        <v>0</v>
      </c>
    </row>
    <row r="7011" spans="1:11" x14ac:dyDescent="0.3">
      <c r="A7011" s="1">
        <v>47188</v>
      </c>
      <c r="B7011">
        <f t="shared" si="874"/>
        <v>1</v>
      </c>
      <c r="C7011" s="2" t="str">
        <f>IFERROR(VLOOKUP((IF(LEN(DAY($A7011))&lt;2,0&amp;DAY($A7011),DAY($A7011))&amp;IF(LEN(MONTH($A7011))&lt;2,0&amp;MONTH($A7011),MONTH($A7011))), Prazniki[[#All],[DanMesec]:[Dela prosto]], 3,FALSE), "")</f>
        <v/>
      </c>
      <c r="D7011" s="2" t="str">
        <f t="shared" si="875"/>
        <v/>
      </c>
      <c r="E7011" s="2" t="str">
        <f t="shared" si="876"/>
        <v/>
      </c>
      <c r="F7011" s="2">
        <f t="shared" si="877"/>
        <v>0</v>
      </c>
      <c r="G7011" s="2" t="str">
        <f t="shared" si="872"/>
        <v/>
      </c>
      <c r="H7011" s="2">
        <f>IFERROR(VLOOKUP((IF(LEN(DAY($A7011))&lt;2,0&amp;DAY($A7011),DAY($A7011))&amp;IF(LEN(MONTH($A7011))&lt;2,0&amp;MONTH($A7011),MONTH($A7011))), Prazniki[[#All],[DanMesec]:[Dela prosto]], 4,FALSE), 0)</f>
        <v>0</v>
      </c>
      <c r="I7011" s="2">
        <f t="shared" si="878"/>
        <v>0</v>
      </c>
      <c r="J7011" s="2">
        <f t="shared" si="879"/>
        <v>0</v>
      </c>
      <c r="K7011">
        <f t="shared" si="873"/>
        <v>0</v>
      </c>
    </row>
    <row r="7012" spans="1:11" x14ac:dyDescent="0.3">
      <c r="A7012" s="1">
        <v>47189</v>
      </c>
      <c r="B7012">
        <f t="shared" si="874"/>
        <v>0</v>
      </c>
      <c r="C7012" s="2" t="str">
        <f>IFERROR(VLOOKUP((IF(LEN(DAY($A7012))&lt;2,0&amp;DAY($A7012),DAY($A7012))&amp;IF(LEN(MONTH($A7012))&lt;2,0&amp;MONTH($A7012),MONTH($A7012))), Prazniki[[#All],[DanMesec]:[Dela prosto]], 3,FALSE), "")</f>
        <v/>
      </c>
      <c r="D7012" s="2" t="str">
        <f t="shared" si="875"/>
        <v/>
      </c>
      <c r="E7012" s="2" t="str">
        <f t="shared" si="876"/>
        <v/>
      </c>
      <c r="F7012" s="2">
        <f t="shared" si="877"/>
        <v>0</v>
      </c>
      <c r="G7012" s="2" t="str">
        <f t="shared" si="872"/>
        <v/>
      </c>
      <c r="H7012" s="2">
        <f>IFERROR(VLOOKUP((IF(LEN(DAY($A7012))&lt;2,0&amp;DAY($A7012),DAY($A7012))&amp;IF(LEN(MONTH($A7012))&lt;2,0&amp;MONTH($A7012),MONTH($A7012))), Prazniki[[#All],[DanMesec]:[Dela prosto]], 4,FALSE), 0)</f>
        <v>0</v>
      </c>
      <c r="I7012" s="2">
        <f t="shared" si="878"/>
        <v>0</v>
      </c>
      <c r="J7012" s="2">
        <f t="shared" si="879"/>
        <v>0</v>
      </c>
      <c r="K7012">
        <f t="shared" si="873"/>
        <v>1</v>
      </c>
    </row>
    <row r="7013" spans="1:11" x14ac:dyDescent="0.3">
      <c r="A7013" s="1">
        <v>47190</v>
      </c>
      <c r="B7013">
        <f t="shared" si="874"/>
        <v>0</v>
      </c>
      <c r="C7013" s="2" t="str">
        <f>IFERROR(VLOOKUP((IF(LEN(DAY($A7013))&lt;2,0&amp;DAY($A7013),DAY($A7013))&amp;IF(LEN(MONTH($A7013))&lt;2,0&amp;MONTH($A7013),MONTH($A7013))), Prazniki[[#All],[DanMesec]:[Dela prosto]], 3,FALSE), "")</f>
        <v/>
      </c>
      <c r="D7013" s="2" t="str">
        <f t="shared" si="875"/>
        <v/>
      </c>
      <c r="E7013" s="2" t="str">
        <f t="shared" si="876"/>
        <v/>
      </c>
      <c r="F7013" s="2">
        <f t="shared" si="877"/>
        <v>0</v>
      </c>
      <c r="G7013" s="2" t="str">
        <f t="shared" si="872"/>
        <v/>
      </c>
      <c r="H7013" s="2">
        <f>IFERROR(VLOOKUP((IF(LEN(DAY($A7013))&lt;2,0&amp;DAY($A7013),DAY($A7013))&amp;IF(LEN(MONTH($A7013))&lt;2,0&amp;MONTH($A7013),MONTH($A7013))), Prazniki[[#All],[DanMesec]:[Dela prosto]], 4,FALSE), 0)</f>
        <v>0</v>
      </c>
      <c r="I7013" s="2">
        <f t="shared" si="878"/>
        <v>0</v>
      </c>
      <c r="J7013" s="2">
        <f t="shared" si="879"/>
        <v>0</v>
      </c>
      <c r="K7013">
        <f t="shared" si="873"/>
        <v>1</v>
      </c>
    </row>
    <row r="7014" spans="1:11" x14ac:dyDescent="0.3">
      <c r="A7014" s="1">
        <v>47191</v>
      </c>
      <c r="B7014">
        <f t="shared" si="874"/>
        <v>0</v>
      </c>
      <c r="C7014" s="2" t="str">
        <f>IFERROR(VLOOKUP((IF(LEN(DAY($A7014))&lt;2,0&amp;DAY($A7014),DAY($A7014))&amp;IF(LEN(MONTH($A7014))&lt;2,0&amp;MONTH($A7014),MONTH($A7014))), Prazniki[[#All],[DanMesec]:[Dela prosto]], 3,FALSE), "")</f>
        <v/>
      </c>
      <c r="D7014" s="2" t="str">
        <f t="shared" si="875"/>
        <v/>
      </c>
      <c r="E7014" s="2" t="str">
        <f t="shared" si="876"/>
        <v/>
      </c>
      <c r="F7014" s="2">
        <f t="shared" si="877"/>
        <v>0</v>
      </c>
      <c r="G7014" s="2" t="str">
        <f t="shared" si="872"/>
        <v/>
      </c>
      <c r="H7014" s="2">
        <f>IFERROR(VLOOKUP((IF(LEN(DAY($A7014))&lt;2,0&amp;DAY($A7014),DAY($A7014))&amp;IF(LEN(MONTH($A7014))&lt;2,0&amp;MONTH($A7014),MONTH($A7014))), Prazniki[[#All],[DanMesec]:[Dela prosto]], 4,FALSE), 0)</f>
        <v>0</v>
      </c>
      <c r="I7014" s="2">
        <f t="shared" si="878"/>
        <v>0</v>
      </c>
      <c r="J7014" s="2">
        <f t="shared" si="879"/>
        <v>0</v>
      </c>
      <c r="K7014">
        <f t="shared" si="873"/>
        <v>1</v>
      </c>
    </row>
    <row r="7015" spans="1:11" x14ac:dyDescent="0.3">
      <c r="A7015" s="1">
        <v>47192</v>
      </c>
      <c r="B7015">
        <f t="shared" si="874"/>
        <v>0</v>
      </c>
      <c r="C7015" s="2" t="str">
        <f>IFERROR(VLOOKUP((IF(LEN(DAY($A7015))&lt;2,0&amp;DAY($A7015),DAY($A7015))&amp;IF(LEN(MONTH($A7015))&lt;2,0&amp;MONTH($A7015),MONTH($A7015))), Prazniki[[#All],[DanMesec]:[Dela prosto]], 3,FALSE), "")</f>
        <v/>
      </c>
      <c r="D7015" s="2" t="str">
        <f t="shared" si="875"/>
        <v/>
      </c>
      <c r="E7015" s="2" t="str">
        <f t="shared" si="876"/>
        <v/>
      </c>
      <c r="F7015" s="2">
        <f t="shared" si="877"/>
        <v>0</v>
      </c>
      <c r="G7015" s="2" t="str">
        <f t="shared" si="872"/>
        <v/>
      </c>
      <c r="H7015" s="2">
        <f>IFERROR(VLOOKUP((IF(LEN(DAY($A7015))&lt;2,0&amp;DAY($A7015),DAY($A7015))&amp;IF(LEN(MONTH($A7015))&lt;2,0&amp;MONTH($A7015),MONTH($A7015))), Prazniki[[#All],[DanMesec]:[Dela prosto]], 4,FALSE), 0)</f>
        <v>0</v>
      </c>
      <c r="I7015" s="2">
        <f t="shared" si="878"/>
        <v>0</v>
      </c>
      <c r="J7015" s="2">
        <f t="shared" si="879"/>
        <v>0</v>
      </c>
      <c r="K7015">
        <f t="shared" si="873"/>
        <v>1</v>
      </c>
    </row>
    <row r="7016" spans="1:11" x14ac:dyDescent="0.3">
      <c r="A7016" s="1">
        <v>47193</v>
      </c>
      <c r="B7016">
        <f t="shared" si="874"/>
        <v>0</v>
      </c>
      <c r="C7016" s="2" t="str">
        <f>IFERROR(VLOOKUP((IF(LEN(DAY($A7016))&lt;2,0&amp;DAY($A7016),DAY($A7016))&amp;IF(LEN(MONTH($A7016))&lt;2,0&amp;MONTH($A7016),MONTH($A7016))), Prazniki[[#All],[DanMesec]:[Dela prosto]], 3,FALSE), "")</f>
        <v/>
      </c>
      <c r="D7016" s="2" t="str">
        <f t="shared" si="875"/>
        <v/>
      </c>
      <c r="E7016" s="2" t="str">
        <f t="shared" si="876"/>
        <v/>
      </c>
      <c r="F7016" s="2">
        <f t="shared" si="877"/>
        <v>0</v>
      </c>
      <c r="G7016" s="2" t="str">
        <f t="shared" si="872"/>
        <v/>
      </c>
      <c r="H7016" s="2">
        <f>IFERROR(VLOOKUP((IF(LEN(DAY($A7016))&lt;2,0&amp;DAY($A7016),DAY($A7016))&amp;IF(LEN(MONTH($A7016))&lt;2,0&amp;MONTH($A7016),MONTH($A7016))), Prazniki[[#All],[DanMesec]:[Dela prosto]], 4,FALSE), 0)</f>
        <v>0</v>
      </c>
      <c r="I7016" s="2">
        <f t="shared" si="878"/>
        <v>0</v>
      </c>
      <c r="J7016" s="2">
        <f t="shared" si="879"/>
        <v>0</v>
      </c>
      <c r="K7016">
        <f t="shared" si="873"/>
        <v>1</v>
      </c>
    </row>
    <row r="7017" spans="1:11" x14ac:dyDescent="0.3">
      <c r="A7017" s="1">
        <v>47194</v>
      </c>
      <c r="B7017">
        <f t="shared" si="874"/>
        <v>1</v>
      </c>
      <c r="C7017" s="2" t="str">
        <f>IFERROR(VLOOKUP((IF(LEN(DAY($A7017))&lt;2,0&amp;DAY($A7017),DAY($A7017))&amp;IF(LEN(MONTH($A7017))&lt;2,0&amp;MONTH($A7017),MONTH($A7017))), Prazniki[[#All],[DanMesec]:[Dela prosto]], 3,FALSE), "")</f>
        <v/>
      </c>
      <c r="D7017" s="2" t="str">
        <f t="shared" si="875"/>
        <v/>
      </c>
      <c r="E7017" s="2" t="str">
        <f t="shared" si="876"/>
        <v/>
      </c>
      <c r="F7017" s="2">
        <f t="shared" si="877"/>
        <v>0</v>
      </c>
      <c r="G7017" s="2" t="str">
        <f t="shared" si="872"/>
        <v/>
      </c>
      <c r="H7017" s="2">
        <f>IFERROR(VLOOKUP((IF(LEN(DAY($A7017))&lt;2,0&amp;DAY($A7017),DAY($A7017))&amp;IF(LEN(MONTH($A7017))&lt;2,0&amp;MONTH($A7017),MONTH($A7017))), Prazniki[[#All],[DanMesec]:[Dela prosto]], 4,FALSE), 0)</f>
        <v>0</v>
      </c>
      <c r="I7017" s="2">
        <f t="shared" si="878"/>
        <v>0</v>
      </c>
      <c r="J7017" s="2">
        <f t="shared" si="879"/>
        <v>0</v>
      </c>
      <c r="K7017">
        <f t="shared" si="873"/>
        <v>0</v>
      </c>
    </row>
    <row r="7018" spans="1:11" x14ac:dyDescent="0.3">
      <c r="A7018" s="1">
        <v>47195</v>
      </c>
      <c r="B7018">
        <f t="shared" si="874"/>
        <v>1</v>
      </c>
      <c r="C7018" s="2" t="str">
        <f>IFERROR(VLOOKUP((IF(LEN(DAY($A7018))&lt;2,0&amp;DAY($A7018),DAY($A7018))&amp;IF(LEN(MONTH($A7018))&lt;2,0&amp;MONTH($A7018),MONTH($A7018))), Prazniki[[#All],[DanMesec]:[Dela prosto]], 3,FALSE), "")</f>
        <v/>
      </c>
      <c r="D7018" s="2" t="str">
        <f t="shared" si="875"/>
        <v/>
      </c>
      <c r="E7018" s="2" t="str">
        <f t="shared" si="876"/>
        <v/>
      </c>
      <c r="F7018" s="2">
        <f t="shared" si="877"/>
        <v>0</v>
      </c>
      <c r="G7018" s="2" t="str">
        <f t="shared" si="872"/>
        <v/>
      </c>
      <c r="H7018" s="2">
        <f>IFERROR(VLOOKUP((IF(LEN(DAY($A7018))&lt;2,0&amp;DAY($A7018),DAY($A7018))&amp;IF(LEN(MONTH($A7018))&lt;2,0&amp;MONTH($A7018),MONTH($A7018))), Prazniki[[#All],[DanMesec]:[Dela prosto]], 4,FALSE), 0)</f>
        <v>0</v>
      </c>
      <c r="I7018" s="2">
        <f t="shared" si="878"/>
        <v>0</v>
      </c>
      <c r="J7018" s="2">
        <f t="shared" si="879"/>
        <v>0</v>
      </c>
      <c r="K7018">
        <f t="shared" si="873"/>
        <v>0</v>
      </c>
    </row>
    <row r="7019" spans="1:11" x14ac:dyDescent="0.3">
      <c r="A7019" s="1">
        <v>47196</v>
      </c>
      <c r="B7019">
        <f t="shared" si="874"/>
        <v>0</v>
      </c>
      <c r="C7019" s="2" t="str">
        <f>IFERROR(VLOOKUP((IF(LEN(DAY($A7019))&lt;2,0&amp;DAY($A7019),DAY($A7019))&amp;IF(LEN(MONTH($A7019))&lt;2,0&amp;MONTH($A7019),MONTH($A7019))), Prazniki[[#All],[DanMesec]:[Dela prosto]], 3,FALSE), "")</f>
        <v/>
      </c>
      <c r="D7019" s="2" t="str">
        <f t="shared" si="875"/>
        <v/>
      </c>
      <c r="E7019" s="2" t="str">
        <f t="shared" si="876"/>
        <v/>
      </c>
      <c r="F7019" s="2">
        <f t="shared" si="877"/>
        <v>0</v>
      </c>
      <c r="G7019" s="2" t="str">
        <f t="shared" si="872"/>
        <v/>
      </c>
      <c r="H7019" s="2">
        <f>IFERROR(VLOOKUP((IF(LEN(DAY($A7019))&lt;2,0&amp;DAY($A7019),DAY($A7019))&amp;IF(LEN(MONTH($A7019))&lt;2,0&amp;MONTH($A7019),MONTH($A7019))), Prazniki[[#All],[DanMesec]:[Dela prosto]], 4,FALSE), 0)</f>
        <v>0</v>
      </c>
      <c r="I7019" s="2">
        <f t="shared" si="878"/>
        <v>0</v>
      </c>
      <c r="J7019" s="2">
        <f t="shared" si="879"/>
        <v>0</v>
      </c>
      <c r="K7019">
        <f t="shared" si="873"/>
        <v>1</v>
      </c>
    </row>
    <row r="7020" spans="1:11" x14ac:dyDescent="0.3">
      <c r="A7020" s="1">
        <v>47197</v>
      </c>
      <c r="B7020">
        <f t="shared" si="874"/>
        <v>0</v>
      </c>
      <c r="C7020" s="2" t="str">
        <f>IFERROR(VLOOKUP((IF(LEN(DAY($A7020))&lt;2,0&amp;DAY($A7020),DAY($A7020))&amp;IF(LEN(MONTH($A7020))&lt;2,0&amp;MONTH($A7020),MONTH($A7020))), Prazniki[[#All],[DanMesec]:[Dela prosto]], 3,FALSE), "")</f>
        <v/>
      </c>
      <c r="D7020" s="2" t="str">
        <f t="shared" si="875"/>
        <v/>
      </c>
      <c r="E7020" s="2" t="str">
        <f t="shared" si="876"/>
        <v/>
      </c>
      <c r="F7020" s="2">
        <f t="shared" si="877"/>
        <v>0</v>
      </c>
      <c r="G7020" s="2" t="str">
        <f t="shared" si="872"/>
        <v/>
      </c>
      <c r="H7020" s="2">
        <f>IFERROR(VLOOKUP((IF(LEN(DAY($A7020))&lt;2,0&amp;DAY($A7020),DAY($A7020))&amp;IF(LEN(MONTH($A7020))&lt;2,0&amp;MONTH($A7020),MONTH($A7020))), Prazniki[[#All],[DanMesec]:[Dela prosto]], 4,FALSE), 0)</f>
        <v>0</v>
      </c>
      <c r="I7020" s="2">
        <f t="shared" si="878"/>
        <v>0</v>
      </c>
      <c r="J7020" s="2">
        <f t="shared" si="879"/>
        <v>0</v>
      </c>
      <c r="K7020">
        <f t="shared" si="873"/>
        <v>1</v>
      </c>
    </row>
    <row r="7021" spans="1:11" x14ac:dyDescent="0.3">
      <c r="A7021" s="1">
        <v>47198</v>
      </c>
      <c r="B7021">
        <f t="shared" si="874"/>
        <v>0</v>
      </c>
      <c r="C7021" s="2" t="str">
        <f>IFERROR(VLOOKUP((IF(LEN(DAY($A7021))&lt;2,0&amp;DAY($A7021),DAY($A7021))&amp;IF(LEN(MONTH($A7021))&lt;2,0&amp;MONTH($A7021),MONTH($A7021))), Prazniki[[#All],[DanMesec]:[Dela prosto]], 3,FALSE), "")</f>
        <v/>
      </c>
      <c r="D7021" s="2" t="str">
        <f t="shared" si="875"/>
        <v/>
      </c>
      <c r="E7021" s="2" t="str">
        <f t="shared" si="876"/>
        <v/>
      </c>
      <c r="F7021" s="2">
        <f t="shared" si="877"/>
        <v>0</v>
      </c>
      <c r="G7021" s="2" t="str">
        <f t="shared" si="872"/>
        <v/>
      </c>
      <c r="H7021" s="2">
        <f>IFERROR(VLOOKUP((IF(LEN(DAY($A7021))&lt;2,0&amp;DAY($A7021),DAY($A7021))&amp;IF(LEN(MONTH($A7021))&lt;2,0&amp;MONTH($A7021),MONTH($A7021))), Prazniki[[#All],[DanMesec]:[Dela prosto]], 4,FALSE), 0)</f>
        <v>0</v>
      </c>
      <c r="I7021" s="2">
        <f t="shared" si="878"/>
        <v>0</v>
      </c>
      <c r="J7021" s="2">
        <f t="shared" si="879"/>
        <v>0</v>
      </c>
      <c r="K7021">
        <f t="shared" si="873"/>
        <v>1</v>
      </c>
    </row>
    <row r="7022" spans="1:11" x14ac:dyDescent="0.3">
      <c r="A7022" s="1">
        <v>47199</v>
      </c>
      <c r="B7022">
        <f t="shared" si="874"/>
        <v>0</v>
      </c>
      <c r="C7022" s="2" t="str">
        <f>IFERROR(VLOOKUP((IF(LEN(DAY($A7022))&lt;2,0&amp;DAY($A7022),DAY($A7022))&amp;IF(LEN(MONTH($A7022))&lt;2,0&amp;MONTH($A7022),MONTH($A7022))), Prazniki[[#All],[DanMesec]:[Dela prosto]], 3,FALSE), "")</f>
        <v/>
      </c>
      <c r="D7022" s="2" t="str">
        <f t="shared" si="875"/>
        <v/>
      </c>
      <c r="E7022" s="2" t="str">
        <f t="shared" si="876"/>
        <v/>
      </c>
      <c r="F7022" s="2">
        <f t="shared" si="877"/>
        <v>0</v>
      </c>
      <c r="G7022" s="2" t="str">
        <f t="shared" si="872"/>
        <v/>
      </c>
      <c r="H7022" s="2">
        <f>IFERROR(VLOOKUP((IF(LEN(DAY($A7022))&lt;2,0&amp;DAY($A7022),DAY($A7022))&amp;IF(LEN(MONTH($A7022))&lt;2,0&amp;MONTH($A7022),MONTH($A7022))), Prazniki[[#All],[DanMesec]:[Dela prosto]], 4,FALSE), 0)</f>
        <v>0</v>
      </c>
      <c r="I7022" s="2">
        <f t="shared" si="878"/>
        <v>0</v>
      </c>
      <c r="J7022" s="2">
        <f t="shared" si="879"/>
        <v>0</v>
      </c>
      <c r="K7022">
        <f t="shared" si="873"/>
        <v>1</v>
      </c>
    </row>
    <row r="7023" spans="1:11" x14ac:dyDescent="0.3">
      <c r="A7023" s="1">
        <v>47200</v>
      </c>
      <c r="B7023">
        <f t="shared" si="874"/>
        <v>0</v>
      </c>
      <c r="C7023" s="2" t="str">
        <f>IFERROR(VLOOKUP((IF(LEN(DAY($A7023))&lt;2,0&amp;DAY($A7023),DAY($A7023))&amp;IF(LEN(MONTH($A7023))&lt;2,0&amp;MONTH($A7023),MONTH($A7023))), Prazniki[[#All],[DanMesec]:[Dela prosto]], 3,FALSE), "")</f>
        <v/>
      </c>
      <c r="D7023" s="2" t="str">
        <f t="shared" si="875"/>
        <v/>
      </c>
      <c r="E7023" s="2" t="str">
        <f t="shared" si="876"/>
        <v/>
      </c>
      <c r="F7023" s="2">
        <f t="shared" si="877"/>
        <v>0</v>
      </c>
      <c r="G7023" s="2" t="str">
        <f t="shared" si="872"/>
        <v/>
      </c>
      <c r="H7023" s="2">
        <f>IFERROR(VLOOKUP((IF(LEN(DAY($A7023))&lt;2,0&amp;DAY($A7023),DAY($A7023))&amp;IF(LEN(MONTH($A7023))&lt;2,0&amp;MONTH($A7023),MONTH($A7023))), Prazniki[[#All],[DanMesec]:[Dela prosto]], 4,FALSE), 0)</f>
        <v>0</v>
      </c>
      <c r="I7023" s="2">
        <f t="shared" si="878"/>
        <v>0</v>
      </c>
      <c r="J7023" s="2">
        <f t="shared" si="879"/>
        <v>0</v>
      </c>
      <c r="K7023">
        <f t="shared" si="873"/>
        <v>1</v>
      </c>
    </row>
    <row r="7024" spans="1:11" x14ac:dyDescent="0.3">
      <c r="A7024" s="1">
        <v>47201</v>
      </c>
      <c r="B7024">
        <f t="shared" si="874"/>
        <v>1</v>
      </c>
      <c r="C7024" s="2" t="str">
        <f>IFERROR(VLOOKUP((IF(LEN(DAY($A7024))&lt;2,0&amp;DAY($A7024),DAY($A7024))&amp;IF(LEN(MONTH($A7024))&lt;2,0&amp;MONTH($A7024),MONTH($A7024))), Prazniki[[#All],[DanMesec]:[Dela prosto]], 3,FALSE), "")</f>
        <v/>
      </c>
      <c r="D7024" s="2" t="str">
        <f t="shared" si="875"/>
        <v/>
      </c>
      <c r="E7024" s="2" t="str">
        <f t="shared" si="876"/>
        <v/>
      </c>
      <c r="F7024" s="2">
        <f t="shared" si="877"/>
        <v>0</v>
      </c>
      <c r="G7024" s="2" t="str">
        <f t="shared" si="872"/>
        <v/>
      </c>
      <c r="H7024" s="2">
        <f>IFERROR(VLOOKUP((IF(LEN(DAY($A7024))&lt;2,0&amp;DAY($A7024),DAY($A7024))&amp;IF(LEN(MONTH($A7024))&lt;2,0&amp;MONTH($A7024),MONTH($A7024))), Prazniki[[#All],[DanMesec]:[Dela prosto]], 4,FALSE), 0)</f>
        <v>0</v>
      </c>
      <c r="I7024" s="2">
        <f t="shared" si="878"/>
        <v>0</v>
      </c>
      <c r="J7024" s="2">
        <f t="shared" si="879"/>
        <v>0</v>
      </c>
      <c r="K7024">
        <f t="shared" si="873"/>
        <v>0</v>
      </c>
    </row>
    <row r="7025" spans="1:11" x14ac:dyDescent="0.3">
      <c r="A7025" s="1">
        <v>47202</v>
      </c>
      <c r="B7025">
        <f t="shared" si="874"/>
        <v>1</v>
      </c>
      <c r="C7025" s="2" t="str">
        <f>IFERROR(VLOOKUP((IF(LEN(DAY($A7025))&lt;2,0&amp;DAY($A7025),DAY($A7025))&amp;IF(LEN(MONTH($A7025))&lt;2,0&amp;MONTH($A7025),MONTH($A7025))), Prazniki[[#All],[DanMesec]:[Dela prosto]], 3,FALSE), "")</f>
        <v/>
      </c>
      <c r="D7025" s="2" t="str">
        <f t="shared" si="875"/>
        <v/>
      </c>
      <c r="E7025" s="2" t="str">
        <f t="shared" si="876"/>
        <v/>
      </c>
      <c r="F7025" s="2">
        <f t="shared" si="877"/>
        <v>0</v>
      </c>
      <c r="G7025" s="2" t="str">
        <f t="shared" si="872"/>
        <v/>
      </c>
      <c r="H7025" s="2">
        <f>IFERROR(VLOOKUP((IF(LEN(DAY($A7025))&lt;2,0&amp;DAY($A7025),DAY($A7025))&amp;IF(LEN(MONTH($A7025))&lt;2,0&amp;MONTH($A7025),MONTH($A7025))), Prazniki[[#All],[DanMesec]:[Dela prosto]], 4,FALSE), 0)</f>
        <v>0</v>
      </c>
      <c r="I7025" s="2">
        <f t="shared" si="878"/>
        <v>0</v>
      </c>
      <c r="J7025" s="2">
        <f t="shared" si="879"/>
        <v>0</v>
      </c>
      <c r="K7025">
        <f t="shared" si="873"/>
        <v>0</v>
      </c>
    </row>
    <row r="7026" spans="1:11" x14ac:dyDescent="0.3">
      <c r="A7026" s="1">
        <v>47203</v>
      </c>
      <c r="B7026">
        <f t="shared" si="874"/>
        <v>0</v>
      </c>
      <c r="C7026" s="2" t="str">
        <f>IFERROR(VLOOKUP((IF(LEN(DAY($A7026))&lt;2,0&amp;DAY($A7026),DAY($A7026))&amp;IF(LEN(MONTH($A7026))&lt;2,0&amp;MONTH($A7026),MONTH($A7026))), Prazniki[[#All],[DanMesec]:[Dela prosto]], 3,FALSE), "")</f>
        <v/>
      </c>
      <c r="D7026" s="2" t="str">
        <f t="shared" si="875"/>
        <v/>
      </c>
      <c r="E7026" s="2" t="str">
        <f t="shared" si="876"/>
        <v/>
      </c>
      <c r="F7026" s="2">
        <f t="shared" si="877"/>
        <v>0</v>
      </c>
      <c r="G7026" s="2" t="str">
        <f t="shared" si="872"/>
        <v/>
      </c>
      <c r="H7026" s="2">
        <f>IFERROR(VLOOKUP((IF(LEN(DAY($A7026))&lt;2,0&amp;DAY($A7026),DAY($A7026))&amp;IF(LEN(MONTH($A7026))&lt;2,0&amp;MONTH($A7026),MONTH($A7026))), Prazniki[[#All],[DanMesec]:[Dela prosto]], 4,FALSE), 0)</f>
        <v>0</v>
      </c>
      <c r="I7026" s="2">
        <f t="shared" si="878"/>
        <v>0</v>
      </c>
      <c r="J7026" s="2">
        <f t="shared" si="879"/>
        <v>0</v>
      </c>
      <c r="K7026">
        <f t="shared" si="873"/>
        <v>1</v>
      </c>
    </row>
    <row r="7027" spans="1:11" x14ac:dyDescent="0.3">
      <c r="A7027" s="1">
        <v>47204</v>
      </c>
      <c r="B7027">
        <f t="shared" si="874"/>
        <v>0</v>
      </c>
      <c r="C7027" s="2" t="str">
        <f>IFERROR(VLOOKUP((IF(LEN(DAY($A7027))&lt;2,0&amp;DAY($A7027),DAY($A7027))&amp;IF(LEN(MONTH($A7027))&lt;2,0&amp;MONTH($A7027),MONTH($A7027))), Prazniki[[#All],[DanMesec]:[Dela prosto]], 3,FALSE), "")</f>
        <v/>
      </c>
      <c r="D7027" s="2" t="str">
        <f t="shared" si="875"/>
        <v/>
      </c>
      <c r="E7027" s="2" t="str">
        <f t="shared" si="876"/>
        <v/>
      </c>
      <c r="F7027" s="2">
        <f t="shared" si="877"/>
        <v>0</v>
      </c>
      <c r="G7027" s="2" t="str">
        <f t="shared" si="872"/>
        <v/>
      </c>
      <c r="H7027" s="2">
        <f>IFERROR(VLOOKUP((IF(LEN(DAY($A7027))&lt;2,0&amp;DAY($A7027),DAY($A7027))&amp;IF(LEN(MONTH($A7027))&lt;2,0&amp;MONTH($A7027),MONTH($A7027))), Prazniki[[#All],[DanMesec]:[Dela prosto]], 4,FALSE), 0)</f>
        <v>0</v>
      </c>
      <c r="I7027" s="2">
        <f t="shared" si="878"/>
        <v>0</v>
      </c>
      <c r="J7027" s="2">
        <f t="shared" si="879"/>
        <v>0</v>
      </c>
      <c r="K7027">
        <f t="shared" si="873"/>
        <v>1</v>
      </c>
    </row>
    <row r="7028" spans="1:11" x14ac:dyDescent="0.3">
      <c r="A7028" s="1">
        <v>47205</v>
      </c>
      <c r="B7028">
        <f t="shared" si="874"/>
        <v>0</v>
      </c>
      <c r="C7028" s="2" t="str">
        <f>IFERROR(VLOOKUP((IF(LEN(DAY($A7028))&lt;2,0&amp;DAY($A7028),DAY($A7028))&amp;IF(LEN(MONTH($A7028))&lt;2,0&amp;MONTH($A7028),MONTH($A7028))), Prazniki[[#All],[DanMesec]:[Dela prosto]], 3,FALSE), "")</f>
        <v/>
      </c>
      <c r="D7028" s="2" t="str">
        <f t="shared" si="875"/>
        <v/>
      </c>
      <c r="E7028" s="2" t="str">
        <f t="shared" si="876"/>
        <v/>
      </c>
      <c r="F7028" s="2">
        <f t="shared" si="877"/>
        <v>0</v>
      </c>
      <c r="G7028" s="2" t="str">
        <f t="shared" si="872"/>
        <v/>
      </c>
      <c r="H7028" s="2">
        <f>IFERROR(VLOOKUP((IF(LEN(DAY($A7028))&lt;2,0&amp;DAY($A7028),DAY($A7028))&amp;IF(LEN(MONTH($A7028))&lt;2,0&amp;MONTH($A7028),MONTH($A7028))), Prazniki[[#All],[DanMesec]:[Dela prosto]], 4,FALSE), 0)</f>
        <v>0</v>
      </c>
      <c r="I7028" s="2">
        <f t="shared" si="878"/>
        <v>0</v>
      </c>
      <c r="J7028" s="2">
        <f t="shared" si="879"/>
        <v>0</v>
      </c>
      <c r="K7028">
        <f t="shared" si="873"/>
        <v>1</v>
      </c>
    </row>
    <row r="7029" spans="1:11" x14ac:dyDescent="0.3">
      <c r="A7029" s="1">
        <v>47206</v>
      </c>
      <c r="B7029">
        <f t="shared" si="874"/>
        <v>0</v>
      </c>
      <c r="C7029" s="2" t="str">
        <f>IFERROR(VLOOKUP((IF(LEN(DAY($A7029))&lt;2,0&amp;DAY($A7029),DAY($A7029))&amp;IF(LEN(MONTH($A7029))&lt;2,0&amp;MONTH($A7029),MONTH($A7029))), Prazniki[[#All],[DanMesec]:[Dela prosto]], 3,FALSE), "")</f>
        <v/>
      </c>
      <c r="D7029" s="2" t="str">
        <f t="shared" si="875"/>
        <v/>
      </c>
      <c r="E7029" s="2" t="str">
        <f t="shared" si="876"/>
        <v/>
      </c>
      <c r="F7029" s="2">
        <f t="shared" si="877"/>
        <v>0</v>
      </c>
      <c r="G7029" s="2" t="str">
        <f t="shared" si="872"/>
        <v/>
      </c>
      <c r="H7029" s="2">
        <f>IFERROR(VLOOKUP((IF(LEN(DAY($A7029))&lt;2,0&amp;DAY($A7029),DAY($A7029))&amp;IF(LEN(MONTH($A7029))&lt;2,0&amp;MONTH($A7029),MONTH($A7029))), Prazniki[[#All],[DanMesec]:[Dela prosto]], 4,FALSE), 0)</f>
        <v>0</v>
      </c>
      <c r="I7029" s="2">
        <f t="shared" si="878"/>
        <v>0</v>
      </c>
      <c r="J7029" s="2">
        <f t="shared" si="879"/>
        <v>0</v>
      </c>
      <c r="K7029">
        <f t="shared" si="873"/>
        <v>1</v>
      </c>
    </row>
    <row r="7030" spans="1:11" x14ac:dyDescent="0.3">
      <c r="A7030" s="1">
        <v>47207</v>
      </c>
      <c r="B7030">
        <f t="shared" si="874"/>
        <v>0</v>
      </c>
      <c r="C7030" s="2" t="str">
        <f>IFERROR(VLOOKUP((IF(LEN(DAY($A7030))&lt;2,0&amp;DAY($A7030),DAY($A7030))&amp;IF(LEN(MONTH($A7030))&lt;2,0&amp;MONTH($A7030),MONTH($A7030))), Prazniki[[#All],[DanMesec]:[Dela prosto]], 3,FALSE), "")</f>
        <v/>
      </c>
      <c r="D7030" s="2" t="str">
        <f t="shared" si="875"/>
        <v/>
      </c>
      <c r="E7030" s="2" t="str">
        <f t="shared" si="876"/>
        <v/>
      </c>
      <c r="F7030" s="2">
        <f t="shared" si="877"/>
        <v>0</v>
      </c>
      <c r="G7030" s="2" t="str">
        <f t="shared" si="872"/>
        <v/>
      </c>
      <c r="H7030" s="2">
        <f>IFERROR(VLOOKUP((IF(LEN(DAY($A7030))&lt;2,0&amp;DAY($A7030),DAY($A7030))&amp;IF(LEN(MONTH($A7030))&lt;2,0&amp;MONTH($A7030),MONTH($A7030))), Prazniki[[#All],[DanMesec]:[Dela prosto]], 4,FALSE), 0)</f>
        <v>0</v>
      </c>
      <c r="I7030" s="2">
        <f t="shared" si="878"/>
        <v>0</v>
      </c>
      <c r="J7030" s="2">
        <f t="shared" si="879"/>
        <v>0</v>
      </c>
      <c r="K7030">
        <f t="shared" si="873"/>
        <v>1</v>
      </c>
    </row>
    <row r="7031" spans="1:11" x14ac:dyDescent="0.3">
      <c r="A7031" s="1">
        <v>47208</v>
      </c>
      <c r="B7031">
        <f t="shared" si="874"/>
        <v>1</v>
      </c>
      <c r="C7031" s="2" t="str">
        <f>IFERROR(VLOOKUP((IF(LEN(DAY($A7031))&lt;2,0&amp;DAY($A7031),DAY($A7031))&amp;IF(LEN(MONTH($A7031))&lt;2,0&amp;MONTH($A7031),MONTH($A7031))), Prazniki[[#All],[DanMesec]:[Dela prosto]], 3,FALSE), "")</f>
        <v/>
      </c>
      <c r="D7031" s="2" t="str">
        <f t="shared" si="875"/>
        <v/>
      </c>
      <c r="E7031" s="2" t="str">
        <f t="shared" si="876"/>
        <v/>
      </c>
      <c r="F7031" s="2">
        <f t="shared" si="877"/>
        <v>0</v>
      </c>
      <c r="G7031" s="2" t="str">
        <f t="shared" si="872"/>
        <v/>
      </c>
      <c r="H7031" s="2">
        <f>IFERROR(VLOOKUP((IF(LEN(DAY($A7031))&lt;2,0&amp;DAY($A7031),DAY($A7031))&amp;IF(LEN(MONTH($A7031))&lt;2,0&amp;MONTH($A7031),MONTH($A7031))), Prazniki[[#All],[DanMesec]:[Dela prosto]], 4,FALSE), 0)</f>
        <v>0</v>
      </c>
      <c r="I7031" s="2">
        <f t="shared" si="878"/>
        <v>0</v>
      </c>
      <c r="J7031" s="2">
        <f t="shared" si="879"/>
        <v>0</v>
      </c>
      <c r="K7031">
        <f t="shared" si="873"/>
        <v>0</v>
      </c>
    </row>
    <row r="7032" spans="1:11" x14ac:dyDescent="0.3">
      <c r="A7032" s="1">
        <v>47209</v>
      </c>
      <c r="B7032">
        <f t="shared" si="874"/>
        <v>1</v>
      </c>
      <c r="C7032" s="2" t="str">
        <f>IFERROR(VLOOKUP((IF(LEN(DAY($A7032))&lt;2,0&amp;DAY($A7032),DAY($A7032))&amp;IF(LEN(MONTH($A7032))&lt;2,0&amp;MONTH($A7032),MONTH($A7032))), Prazniki[[#All],[DanMesec]:[Dela prosto]], 3,FALSE), "")</f>
        <v/>
      </c>
      <c r="D7032" s="2" t="str">
        <f t="shared" si="875"/>
        <v/>
      </c>
      <c r="E7032" s="2" t="str">
        <f t="shared" si="876"/>
        <v/>
      </c>
      <c r="F7032" s="2">
        <f t="shared" si="877"/>
        <v>0</v>
      </c>
      <c r="G7032" s="2" t="str">
        <f t="shared" si="872"/>
        <v/>
      </c>
      <c r="H7032" s="2">
        <f>IFERROR(VLOOKUP((IF(LEN(DAY($A7032))&lt;2,0&amp;DAY($A7032),DAY($A7032))&amp;IF(LEN(MONTH($A7032))&lt;2,0&amp;MONTH($A7032),MONTH($A7032))), Prazniki[[#All],[DanMesec]:[Dela prosto]], 4,FALSE), 0)</f>
        <v>0</v>
      </c>
      <c r="I7032" s="2">
        <f t="shared" si="878"/>
        <v>0</v>
      </c>
      <c r="J7032" s="2">
        <f t="shared" si="879"/>
        <v>0</v>
      </c>
      <c r="K7032">
        <f t="shared" si="873"/>
        <v>0</v>
      </c>
    </row>
    <row r="7033" spans="1:11" x14ac:dyDescent="0.3">
      <c r="A7033" s="1">
        <v>47210</v>
      </c>
      <c r="B7033">
        <f t="shared" si="874"/>
        <v>0</v>
      </c>
      <c r="C7033" s="2" t="str">
        <f>IFERROR(VLOOKUP((IF(LEN(DAY($A7033))&lt;2,0&amp;DAY($A7033),DAY($A7033))&amp;IF(LEN(MONTH($A7033))&lt;2,0&amp;MONTH($A7033),MONTH($A7033))), Prazniki[[#All],[DanMesec]:[Dela prosto]], 3,FALSE), "")</f>
        <v/>
      </c>
      <c r="D7033" s="2" t="str">
        <f t="shared" si="875"/>
        <v>Velikonočni ponedeljek</v>
      </c>
      <c r="E7033" s="2" t="str">
        <f t="shared" si="876"/>
        <v/>
      </c>
      <c r="F7033" s="2">
        <f t="shared" si="877"/>
        <v>1</v>
      </c>
      <c r="G7033" s="2" t="str">
        <f t="shared" si="872"/>
        <v>Velikonočni ponedeljek</v>
      </c>
      <c r="H7033" s="2">
        <f>IFERROR(VLOOKUP((IF(LEN(DAY($A7033))&lt;2,0&amp;DAY($A7033),DAY($A7033))&amp;IF(LEN(MONTH($A7033))&lt;2,0&amp;MONTH($A7033),MONTH($A7033))), Prazniki[[#All],[DanMesec]:[Dela prosto]], 4,FALSE), 0)</f>
        <v>0</v>
      </c>
      <c r="I7033" s="2">
        <f t="shared" si="878"/>
        <v>1</v>
      </c>
      <c r="J7033" s="2">
        <f t="shared" si="879"/>
        <v>1</v>
      </c>
      <c r="K7033">
        <f t="shared" si="873"/>
        <v>1</v>
      </c>
    </row>
    <row r="7034" spans="1:11" x14ac:dyDescent="0.3">
      <c r="A7034" s="1">
        <v>47211</v>
      </c>
      <c r="B7034">
        <f t="shared" si="874"/>
        <v>0</v>
      </c>
      <c r="C7034" s="2" t="str">
        <f>IFERROR(VLOOKUP((IF(LEN(DAY($A7034))&lt;2,0&amp;DAY($A7034),DAY($A7034))&amp;IF(LEN(MONTH($A7034))&lt;2,0&amp;MONTH($A7034),MONTH($A7034))), Prazniki[[#All],[DanMesec]:[Dela prosto]], 3,FALSE), "")</f>
        <v/>
      </c>
      <c r="D7034" s="2" t="str">
        <f t="shared" si="875"/>
        <v/>
      </c>
      <c r="E7034" s="2" t="str">
        <f t="shared" si="876"/>
        <v/>
      </c>
      <c r="F7034" s="2">
        <f t="shared" si="877"/>
        <v>0</v>
      </c>
      <c r="G7034" s="2" t="str">
        <f t="shared" si="872"/>
        <v/>
      </c>
      <c r="H7034" s="2">
        <f>IFERROR(VLOOKUP((IF(LEN(DAY($A7034))&lt;2,0&amp;DAY($A7034),DAY($A7034))&amp;IF(LEN(MONTH($A7034))&lt;2,0&amp;MONTH($A7034),MONTH($A7034))), Prazniki[[#All],[DanMesec]:[Dela prosto]], 4,FALSE), 0)</f>
        <v>0</v>
      </c>
      <c r="I7034" s="2">
        <f t="shared" si="878"/>
        <v>0</v>
      </c>
      <c r="J7034" s="2">
        <f t="shared" si="879"/>
        <v>0</v>
      </c>
      <c r="K7034">
        <f t="shared" si="873"/>
        <v>1</v>
      </c>
    </row>
    <row r="7035" spans="1:11" x14ac:dyDescent="0.3">
      <c r="A7035" s="1">
        <v>47212</v>
      </c>
      <c r="B7035">
        <f t="shared" si="874"/>
        <v>0</v>
      </c>
      <c r="C7035" s="2" t="str">
        <f>IFERROR(VLOOKUP((IF(LEN(DAY($A7035))&lt;2,0&amp;DAY($A7035),DAY($A7035))&amp;IF(LEN(MONTH($A7035))&lt;2,0&amp;MONTH($A7035),MONTH($A7035))), Prazniki[[#All],[DanMesec]:[Dela prosto]], 3,FALSE), "")</f>
        <v/>
      </c>
      <c r="D7035" s="2" t="str">
        <f t="shared" si="875"/>
        <v/>
      </c>
      <c r="E7035" s="2" t="str">
        <f t="shared" si="876"/>
        <v/>
      </c>
      <c r="F7035" s="2">
        <f t="shared" si="877"/>
        <v>0</v>
      </c>
      <c r="G7035" s="2" t="str">
        <f t="shared" si="872"/>
        <v/>
      </c>
      <c r="H7035" s="2">
        <f>IFERROR(VLOOKUP((IF(LEN(DAY($A7035))&lt;2,0&amp;DAY($A7035),DAY($A7035))&amp;IF(LEN(MONTH($A7035))&lt;2,0&amp;MONTH($A7035),MONTH($A7035))), Prazniki[[#All],[DanMesec]:[Dela prosto]], 4,FALSE), 0)</f>
        <v>0</v>
      </c>
      <c r="I7035" s="2">
        <f t="shared" si="878"/>
        <v>0</v>
      </c>
      <c r="J7035" s="2">
        <f t="shared" si="879"/>
        <v>0</v>
      </c>
      <c r="K7035">
        <f t="shared" si="873"/>
        <v>1</v>
      </c>
    </row>
    <row r="7036" spans="1:11" x14ac:dyDescent="0.3">
      <c r="A7036" s="1">
        <v>47213</v>
      </c>
      <c r="B7036">
        <f t="shared" si="874"/>
        <v>0</v>
      </c>
      <c r="C7036" s="2" t="str">
        <f>IFERROR(VLOOKUP((IF(LEN(DAY($A7036))&lt;2,0&amp;DAY($A7036),DAY($A7036))&amp;IF(LEN(MONTH($A7036))&lt;2,0&amp;MONTH($A7036),MONTH($A7036))), Prazniki[[#All],[DanMesec]:[Dela prosto]], 3,FALSE), "")</f>
        <v/>
      </c>
      <c r="D7036" s="2" t="str">
        <f t="shared" si="875"/>
        <v/>
      </c>
      <c r="E7036" s="2" t="str">
        <f t="shared" si="876"/>
        <v/>
      </c>
      <c r="F7036" s="2">
        <f t="shared" si="877"/>
        <v>0</v>
      </c>
      <c r="G7036" s="2" t="str">
        <f t="shared" si="872"/>
        <v/>
      </c>
      <c r="H7036" s="2">
        <f>IFERROR(VLOOKUP((IF(LEN(DAY($A7036))&lt;2,0&amp;DAY($A7036),DAY($A7036))&amp;IF(LEN(MONTH($A7036))&lt;2,0&amp;MONTH($A7036),MONTH($A7036))), Prazniki[[#All],[DanMesec]:[Dela prosto]], 4,FALSE), 0)</f>
        <v>0</v>
      </c>
      <c r="I7036" s="2">
        <f t="shared" si="878"/>
        <v>0</v>
      </c>
      <c r="J7036" s="2">
        <f t="shared" si="879"/>
        <v>0</v>
      </c>
      <c r="K7036">
        <f t="shared" si="873"/>
        <v>1</v>
      </c>
    </row>
    <row r="7037" spans="1:11" x14ac:dyDescent="0.3">
      <c r="A7037" s="1">
        <v>47214</v>
      </c>
      <c r="B7037">
        <f t="shared" si="874"/>
        <v>0</v>
      </c>
      <c r="C7037" s="2" t="str">
        <f>IFERROR(VLOOKUP((IF(LEN(DAY($A7037))&lt;2,0&amp;DAY($A7037),DAY($A7037))&amp;IF(LEN(MONTH($A7037))&lt;2,0&amp;MONTH($A7037),MONTH($A7037))), Prazniki[[#All],[DanMesec]:[Dela prosto]], 3,FALSE), "")</f>
        <v/>
      </c>
      <c r="D7037" s="2" t="str">
        <f t="shared" si="875"/>
        <v/>
      </c>
      <c r="E7037" s="2" t="str">
        <f t="shared" si="876"/>
        <v/>
      </c>
      <c r="F7037" s="2">
        <f t="shared" si="877"/>
        <v>0</v>
      </c>
      <c r="G7037" s="2" t="str">
        <f t="shared" si="872"/>
        <v/>
      </c>
      <c r="H7037" s="2">
        <f>IFERROR(VLOOKUP((IF(LEN(DAY($A7037))&lt;2,0&amp;DAY($A7037),DAY($A7037))&amp;IF(LEN(MONTH($A7037))&lt;2,0&amp;MONTH($A7037),MONTH($A7037))), Prazniki[[#All],[DanMesec]:[Dela prosto]], 4,FALSE), 0)</f>
        <v>0</v>
      </c>
      <c r="I7037" s="2">
        <f t="shared" si="878"/>
        <v>0</v>
      </c>
      <c r="J7037" s="2">
        <f t="shared" si="879"/>
        <v>0</v>
      </c>
      <c r="K7037">
        <f t="shared" si="873"/>
        <v>1</v>
      </c>
    </row>
    <row r="7038" spans="1:11" x14ac:dyDescent="0.3">
      <c r="A7038" s="1">
        <v>47215</v>
      </c>
      <c r="B7038">
        <f t="shared" si="874"/>
        <v>1</v>
      </c>
      <c r="C7038" s="2" t="str">
        <f>IFERROR(VLOOKUP((IF(LEN(DAY($A7038))&lt;2,0&amp;DAY($A7038),DAY($A7038))&amp;IF(LEN(MONTH($A7038))&lt;2,0&amp;MONTH($A7038),MONTH($A7038))), Prazniki[[#All],[DanMesec]:[Dela prosto]], 3,FALSE), "")</f>
        <v/>
      </c>
      <c r="D7038" s="2" t="str">
        <f t="shared" si="875"/>
        <v/>
      </c>
      <c r="E7038" s="2" t="str">
        <f t="shared" si="876"/>
        <v/>
      </c>
      <c r="F7038" s="2">
        <f t="shared" si="877"/>
        <v>0</v>
      </c>
      <c r="G7038" s="2" t="str">
        <f t="shared" si="872"/>
        <v/>
      </c>
      <c r="H7038" s="2">
        <f>IFERROR(VLOOKUP((IF(LEN(DAY($A7038))&lt;2,0&amp;DAY($A7038),DAY($A7038))&amp;IF(LEN(MONTH($A7038))&lt;2,0&amp;MONTH($A7038),MONTH($A7038))), Prazniki[[#All],[DanMesec]:[Dela prosto]], 4,FALSE), 0)</f>
        <v>0</v>
      </c>
      <c r="I7038" s="2">
        <f t="shared" si="878"/>
        <v>0</v>
      </c>
      <c r="J7038" s="2">
        <f t="shared" si="879"/>
        <v>0</v>
      </c>
      <c r="K7038">
        <f t="shared" si="873"/>
        <v>0</v>
      </c>
    </row>
    <row r="7039" spans="1:11" x14ac:dyDescent="0.3">
      <c r="A7039" s="1">
        <v>47216</v>
      </c>
      <c r="B7039">
        <f t="shared" si="874"/>
        <v>1</v>
      </c>
      <c r="C7039" s="2" t="str">
        <f>IFERROR(VLOOKUP((IF(LEN(DAY($A7039))&lt;2,0&amp;DAY($A7039),DAY($A7039))&amp;IF(LEN(MONTH($A7039))&lt;2,0&amp;MONTH($A7039),MONTH($A7039))), Prazniki[[#All],[DanMesec]:[Dela prosto]], 3,FALSE), "")</f>
        <v/>
      </c>
      <c r="D7039" s="2" t="str">
        <f t="shared" si="875"/>
        <v/>
      </c>
      <c r="E7039" s="2" t="str">
        <f t="shared" si="876"/>
        <v/>
      </c>
      <c r="F7039" s="2">
        <f t="shared" si="877"/>
        <v>0</v>
      </c>
      <c r="G7039" s="2" t="str">
        <f t="shared" si="872"/>
        <v/>
      </c>
      <c r="H7039" s="2">
        <f>IFERROR(VLOOKUP((IF(LEN(DAY($A7039))&lt;2,0&amp;DAY($A7039),DAY($A7039))&amp;IF(LEN(MONTH($A7039))&lt;2,0&amp;MONTH($A7039),MONTH($A7039))), Prazniki[[#All],[DanMesec]:[Dela prosto]], 4,FALSE), 0)</f>
        <v>0</v>
      </c>
      <c r="I7039" s="2">
        <f t="shared" si="878"/>
        <v>0</v>
      </c>
      <c r="J7039" s="2">
        <f t="shared" si="879"/>
        <v>0</v>
      </c>
      <c r="K7039">
        <f t="shared" si="873"/>
        <v>0</v>
      </c>
    </row>
    <row r="7040" spans="1:11" x14ac:dyDescent="0.3">
      <c r="A7040" s="1">
        <v>47217</v>
      </c>
      <c r="B7040">
        <f t="shared" si="874"/>
        <v>0</v>
      </c>
      <c r="C7040" s="2" t="str">
        <f>IFERROR(VLOOKUP((IF(LEN(DAY($A7040))&lt;2,0&amp;DAY($A7040),DAY($A7040))&amp;IF(LEN(MONTH($A7040))&lt;2,0&amp;MONTH($A7040),MONTH($A7040))), Prazniki[[#All],[DanMesec]:[Dela prosto]], 3,FALSE), "")</f>
        <v/>
      </c>
      <c r="D7040" s="2" t="str">
        <f t="shared" si="875"/>
        <v/>
      </c>
      <c r="E7040" s="2" t="str">
        <f t="shared" si="876"/>
        <v/>
      </c>
      <c r="F7040" s="2">
        <f t="shared" si="877"/>
        <v>0</v>
      </c>
      <c r="G7040" s="2" t="str">
        <f t="shared" si="872"/>
        <v/>
      </c>
      <c r="H7040" s="2">
        <f>IFERROR(VLOOKUP((IF(LEN(DAY($A7040))&lt;2,0&amp;DAY($A7040),DAY($A7040))&amp;IF(LEN(MONTH($A7040))&lt;2,0&amp;MONTH($A7040),MONTH($A7040))), Prazniki[[#All],[DanMesec]:[Dela prosto]], 4,FALSE), 0)</f>
        <v>0</v>
      </c>
      <c r="I7040" s="2">
        <f t="shared" si="878"/>
        <v>0</v>
      </c>
      <c r="J7040" s="2">
        <f t="shared" si="879"/>
        <v>0</v>
      </c>
      <c r="K7040">
        <f t="shared" si="873"/>
        <v>1</v>
      </c>
    </row>
    <row r="7041" spans="1:11" x14ac:dyDescent="0.3">
      <c r="A7041" s="1">
        <v>47218</v>
      </c>
      <c r="B7041">
        <f t="shared" si="874"/>
        <v>0</v>
      </c>
      <c r="C7041" s="2" t="str">
        <f>IFERROR(VLOOKUP((IF(LEN(DAY($A7041))&lt;2,0&amp;DAY($A7041),DAY($A7041))&amp;IF(LEN(MONTH($A7041))&lt;2,0&amp;MONTH($A7041),MONTH($A7041))), Prazniki[[#All],[DanMesec]:[Dela prosto]], 3,FALSE), "")</f>
        <v/>
      </c>
      <c r="D7041" s="2" t="str">
        <f t="shared" si="875"/>
        <v/>
      </c>
      <c r="E7041" s="2" t="str">
        <f t="shared" si="876"/>
        <v/>
      </c>
      <c r="F7041" s="2">
        <f t="shared" si="877"/>
        <v>0</v>
      </c>
      <c r="G7041" s="2" t="str">
        <f t="shared" si="872"/>
        <v/>
      </c>
      <c r="H7041" s="2">
        <f>IFERROR(VLOOKUP((IF(LEN(DAY($A7041))&lt;2,0&amp;DAY($A7041),DAY($A7041))&amp;IF(LEN(MONTH($A7041))&lt;2,0&amp;MONTH($A7041),MONTH($A7041))), Prazniki[[#All],[DanMesec]:[Dela prosto]], 4,FALSE), 0)</f>
        <v>0</v>
      </c>
      <c r="I7041" s="2">
        <f t="shared" si="878"/>
        <v>0</v>
      </c>
      <c r="J7041" s="2">
        <f t="shared" si="879"/>
        <v>0</v>
      </c>
      <c r="K7041">
        <f t="shared" si="873"/>
        <v>1</v>
      </c>
    </row>
    <row r="7042" spans="1:11" x14ac:dyDescent="0.3">
      <c r="A7042" s="1">
        <v>47219</v>
      </c>
      <c r="B7042">
        <f t="shared" si="874"/>
        <v>0</v>
      </c>
      <c r="C7042" s="2" t="str">
        <f>IFERROR(VLOOKUP((IF(LEN(DAY($A7042))&lt;2,0&amp;DAY($A7042),DAY($A7042))&amp;IF(LEN(MONTH($A7042))&lt;2,0&amp;MONTH($A7042),MONTH($A7042))), Prazniki[[#All],[DanMesec]:[Dela prosto]], 3,FALSE), "")</f>
        <v/>
      </c>
      <c r="D7042" s="2" t="str">
        <f t="shared" si="875"/>
        <v/>
      </c>
      <c r="E7042" s="2" t="str">
        <f t="shared" si="876"/>
        <v/>
      </c>
      <c r="F7042" s="2">
        <f t="shared" si="877"/>
        <v>0</v>
      </c>
      <c r="G7042" s="2" t="str">
        <f t="shared" ref="G7042:G7105" si="880">IF(C7042&lt;&gt;"",C7042,IF(D7042&lt;&gt;"",D7042,IF(E7042&lt;&gt;"",E7042, "")))</f>
        <v/>
      </c>
      <c r="H7042" s="2">
        <f>IFERROR(VLOOKUP((IF(LEN(DAY($A7042))&lt;2,0&amp;DAY($A7042),DAY($A7042))&amp;IF(LEN(MONTH($A7042))&lt;2,0&amp;MONTH($A7042),MONTH($A7042))), Prazniki[[#All],[DanMesec]:[Dela prosto]], 4,FALSE), 0)</f>
        <v>0</v>
      </c>
      <c r="I7042" s="2">
        <f t="shared" si="878"/>
        <v>0</v>
      </c>
      <c r="J7042" s="2">
        <f t="shared" si="879"/>
        <v>0</v>
      </c>
      <c r="K7042">
        <f t="shared" ref="K7042:K7105" si="881">IF(OR(B7042=1,H7042=1), 0,1)</f>
        <v>1</v>
      </c>
    </row>
    <row r="7043" spans="1:11" x14ac:dyDescent="0.3">
      <c r="A7043" s="1">
        <v>47220</v>
      </c>
      <c r="B7043">
        <f t="shared" ref="B7043:B7106" si="882">IF(OR(WEEKDAY(A7043,2)=6,WEEKDAY(A7043,2)=7),1,0)</f>
        <v>0</v>
      </c>
      <c r="C7043" s="2" t="str">
        <f>IFERROR(VLOOKUP((IF(LEN(DAY($A7043))&lt;2,0&amp;DAY($A7043),DAY($A7043))&amp;IF(LEN(MONTH($A7043))&lt;2,0&amp;MONTH($A7043),MONTH($A7043))), Prazniki[[#All],[DanMesec]:[Dela prosto]], 3,FALSE), "")</f>
        <v/>
      </c>
      <c r="D7043" s="2" t="str">
        <f t="shared" ref="D7043:D7106" si="883">IF(FLOOR(DAY(MINUTE(YEAR(A7043)/38)/2+56)&amp;"/"&amp;"5/"&amp;YEAR(A7043),7)-34+1=A7043,$D$1,"")</f>
        <v/>
      </c>
      <c r="E7043" s="2" t="str">
        <f t="shared" ref="E7043:E7106" si="884">IF(FLOOR(DAY(MINUTE(YEAR(A7043)/38)/2+56)&amp;"/"&amp;"5/"&amp;YEAR(A7043),7)-34+1+50-2=A7043,$E$1,"")</f>
        <v/>
      </c>
      <c r="F7043" s="2">
        <f t="shared" ref="F7043:F7106" si="885">IF(C7043&lt;&gt;"",1,IF(D7043&lt;&gt;"",1,IF(E7043&lt;&gt;"",1, 0)))</f>
        <v>0</v>
      </c>
      <c r="G7043" s="2" t="str">
        <f t="shared" si="880"/>
        <v/>
      </c>
      <c r="H7043" s="2">
        <f>IFERROR(VLOOKUP((IF(LEN(DAY($A7043))&lt;2,0&amp;DAY($A7043),DAY($A7043))&amp;IF(LEN(MONTH($A7043))&lt;2,0&amp;MONTH($A7043),MONTH($A7043))), Prazniki[[#All],[DanMesec]:[Dela prosto]], 4,FALSE), 0)</f>
        <v>0</v>
      </c>
      <c r="I7043" s="2">
        <f t="shared" ref="I7043:I7106" si="886">IF(OR(D7043&lt;&gt;"",E7043&lt;&gt;""),1,0)</f>
        <v>0</v>
      </c>
      <c r="J7043" s="2">
        <f t="shared" ref="J7043:J7106" si="887">IF(OR(H7043=1,I7043=1),1,0)</f>
        <v>0</v>
      </c>
      <c r="K7043">
        <f t="shared" si="881"/>
        <v>1</v>
      </c>
    </row>
    <row r="7044" spans="1:11" x14ac:dyDescent="0.3">
      <c r="A7044" s="1">
        <v>47221</v>
      </c>
      <c r="B7044">
        <f t="shared" si="882"/>
        <v>0</v>
      </c>
      <c r="C7044" s="2" t="str">
        <f>IFERROR(VLOOKUP((IF(LEN(DAY($A7044))&lt;2,0&amp;DAY($A7044),DAY($A7044))&amp;IF(LEN(MONTH($A7044))&lt;2,0&amp;MONTH($A7044),MONTH($A7044))), Prazniki[[#All],[DanMesec]:[Dela prosto]], 3,FALSE), "")</f>
        <v/>
      </c>
      <c r="D7044" s="2" t="str">
        <f t="shared" si="883"/>
        <v/>
      </c>
      <c r="E7044" s="2" t="str">
        <f t="shared" si="884"/>
        <v/>
      </c>
      <c r="F7044" s="2">
        <f t="shared" si="885"/>
        <v>0</v>
      </c>
      <c r="G7044" s="2" t="str">
        <f t="shared" si="880"/>
        <v/>
      </c>
      <c r="H7044" s="2">
        <f>IFERROR(VLOOKUP((IF(LEN(DAY($A7044))&lt;2,0&amp;DAY($A7044),DAY($A7044))&amp;IF(LEN(MONTH($A7044))&lt;2,0&amp;MONTH($A7044),MONTH($A7044))), Prazniki[[#All],[DanMesec]:[Dela prosto]], 4,FALSE), 0)</f>
        <v>0</v>
      </c>
      <c r="I7044" s="2">
        <f t="shared" si="886"/>
        <v>0</v>
      </c>
      <c r="J7044" s="2">
        <f t="shared" si="887"/>
        <v>0</v>
      </c>
      <c r="K7044">
        <f t="shared" si="881"/>
        <v>1</v>
      </c>
    </row>
    <row r="7045" spans="1:11" x14ac:dyDescent="0.3">
      <c r="A7045" s="1">
        <v>47222</v>
      </c>
      <c r="B7045">
        <f t="shared" si="882"/>
        <v>1</v>
      </c>
      <c r="C7045" s="2" t="str">
        <f>IFERROR(VLOOKUP((IF(LEN(DAY($A7045))&lt;2,0&amp;DAY($A7045),DAY($A7045))&amp;IF(LEN(MONTH($A7045))&lt;2,0&amp;MONTH($A7045),MONTH($A7045))), Prazniki[[#All],[DanMesec]:[Dela prosto]], 3,FALSE), "")</f>
        <v/>
      </c>
      <c r="D7045" s="2" t="str">
        <f t="shared" si="883"/>
        <v/>
      </c>
      <c r="E7045" s="2" t="str">
        <f t="shared" si="884"/>
        <v/>
      </c>
      <c r="F7045" s="2">
        <f t="shared" si="885"/>
        <v>0</v>
      </c>
      <c r="G7045" s="2" t="str">
        <f t="shared" si="880"/>
        <v/>
      </c>
      <c r="H7045" s="2">
        <f>IFERROR(VLOOKUP((IF(LEN(DAY($A7045))&lt;2,0&amp;DAY($A7045),DAY($A7045))&amp;IF(LEN(MONTH($A7045))&lt;2,0&amp;MONTH($A7045),MONTH($A7045))), Prazniki[[#All],[DanMesec]:[Dela prosto]], 4,FALSE), 0)</f>
        <v>0</v>
      </c>
      <c r="I7045" s="2">
        <f t="shared" si="886"/>
        <v>0</v>
      </c>
      <c r="J7045" s="2">
        <f t="shared" si="887"/>
        <v>0</v>
      </c>
      <c r="K7045">
        <f t="shared" si="881"/>
        <v>0</v>
      </c>
    </row>
    <row r="7046" spans="1:11" x14ac:dyDescent="0.3">
      <c r="A7046" s="1">
        <v>47223</v>
      </c>
      <c r="B7046">
        <f t="shared" si="882"/>
        <v>1</v>
      </c>
      <c r="C7046" s="2" t="str">
        <f>IFERROR(VLOOKUP((IF(LEN(DAY($A7046))&lt;2,0&amp;DAY($A7046),DAY($A7046))&amp;IF(LEN(MONTH($A7046))&lt;2,0&amp;MONTH($A7046),MONTH($A7046))), Prazniki[[#All],[DanMesec]:[Dela prosto]], 3,FALSE), "")</f>
        <v/>
      </c>
      <c r="D7046" s="2" t="str">
        <f t="shared" si="883"/>
        <v/>
      </c>
      <c r="E7046" s="2" t="str">
        <f t="shared" si="884"/>
        <v/>
      </c>
      <c r="F7046" s="2">
        <f t="shared" si="885"/>
        <v>0</v>
      </c>
      <c r="G7046" s="2" t="str">
        <f t="shared" si="880"/>
        <v/>
      </c>
      <c r="H7046" s="2">
        <f>IFERROR(VLOOKUP((IF(LEN(DAY($A7046))&lt;2,0&amp;DAY($A7046),DAY($A7046))&amp;IF(LEN(MONTH($A7046))&lt;2,0&amp;MONTH($A7046),MONTH($A7046))), Prazniki[[#All],[DanMesec]:[Dela prosto]], 4,FALSE), 0)</f>
        <v>0</v>
      </c>
      <c r="I7046" s="2">
        <f t="shared" si="886"/>
        <v>0</v>
      </c>
      <c r="J7046" s="2">
        <f t="shared" si="887"/>
        <v>0</v>
      </c>
      <c r="K7046">
        <f t="shared" si="881"/>
        <v>0</v>
      </c>
    </row>
    <row r="7047" spans="1:11" x14ac:dyDescent="0.3">
      <c r="A7047" s="1">
        <v>47224</v>
      </c>
      <c r="B7047">
        <f t="shared" si="882"/>
        <v>0</v>
      </c>
      <c r="C7047" s="2" t="str">
        <f>IFERROR(VLOOKUP((IF(LEN(DAY($A7047))&lt;2,0&amp;DAY($A7047),DAY($A7047))&amp;IF(LEN(MONTH($A7047))&lt;2,0&amp;MONTH($A7047),MONTH($A7047))), Prazniki[[#All],[DanMesec]:[Dela prosto]], 3,FALSE), "")</f>
        <v/>
      </c>
      <c r="D7047" s="2" t="str">
        <f t="shared" si="883"/>
        <v/>
      </c>
      <c r="E7047" s="2" t="str">
        <f t="shared" si="884"/>
        <v/>
      </c>
      <c r="F7047" s="2">
        <f t="shared" si="885"/>
        <v>0</v>
      </c>
      <c r="G7047" s="2" t="str">
        <f t="shared" si="880"/>
        <v/>
      </c>
      <c r="H7047" s="2">
        <f>IFERROR(VLOOKUP((IF(LEN(DAY($A7047))&lt;2,0&amp;DAY($A7047),DAY($A7047))&amp;IF(LEN(MONTH($A7047))&lt;2,0&amp;MONTH($A7047),MONTH($A7047))), Prazniki[[#All],[DanMesec]:[Dela prosto]], 4,FALSE), 0)</f>
        <v>0</v>
      </c>
      <c r="I7047" s="2">
        <f t="shared" si="886"/>
        <v>0</v>
      </c>
      <c r="J7047" s="2">
        <f t="shared" si="887"/>
        <v>0</v>
      </c>
      <c r="K7047">
        <f t="shared" si="881"/>
        <v>1</v>
      </c>
    </row>
    <row r="7048" spans="1:11" x14ac:dyDescent="0.3">
      <c r="A7048" s="1">
        <v>47225</v>
      </c>
      <c r="B7048">
        <f t="shared" si="882"/>
        <v>0</v>
      </c>
      <c r="C7048" s="2" t="str">
        <f>IFERROR(VLOOKUP((IF(LEN(DAY($A7048))&lt;2,0&amp;DAY($A7048),DAY($A7048))&amp;IF(LEN(MONTH($A7048))&lt;2,0&amp;MONTH($A7048),MONTH($A7048))), Prazniki[[#All],[DanMesec]:[Dela prosto]], 3,FALSE), "")</f>
        <v/>
      </c>
      <c r="D7048" s="2" t="str">
        <f t="shared" si="883"/>
        <v/>
      </c>
      <c r="E7048" s="2" t="str">
        <f t="shared" si="884"/>
        <v/>
      </c>
      <c r="F7048" s="2">
        <f t="shared" si="885"/>
        <v>0</v>
      </c>
      <c r="G7048" s="2" t="str">
        <f t="shared" si="880"/>
        <v/>
      </c>
      <c r="H7048" s="2">
        <f>IFERROR(VLOOKUP((IF(LEN(DAY($A7048))&lt;2,0&amp;DAY($A7048),DAY($A7048))&amp;IF(LEN(MONTH($A7048))&lt;2,0&amp;MONTH($A7048),MONTH($A7048))), Prazniki[[#All],[DanMesec]:[Dela prosto]], 4,FALSE), 0)</f>
        <v>0</v>
      </c>
      <c r="I7048" s="2">
        <f t="shared" si="886"/>
        <v>0</v>
      </c>
      <c r="J7048" s="2">
        <f t="shared" si="887"/>
        <v>0</v>
      </c>
      <c r="K7048">
        <f t="shared" si="881"/>
        <v>1</v>
      </c>
    </row>
    <row r="7049" spans="1:11" x14ac:dyDescent="0.3">
      <c r="A7049" s="1">
        <v>47226</v>
      </c>
      <c r="B7049">
        <f t="shared" si="882"/>
        <v>0</v>
      </c>
      <c r="C7049" s="2" t="str">
        <f>IFERROR(VLOOKUP((IF(LEN(DAY($A7049))&lt;2,0&amp;DAY($A7049),DAY($A7049))&amp;IF(LEN(MONTH($A7049))&lt;2,0&amp;MONTH($A7049),MONTH($A7049))), Prazniki[[#All],[DanMesec]:[Dela prosto]], 3,FALSE), "")</f>
        <v/>
      </c>
      <c r="D7049" s="2" t="str">
        <f t="shared" si="883"/>
        <v/>
      </c>
      <c r="E7049" s="2" t="str">
        <f t="shared" si="884"/>
        <v/>
      </c>
      <c r="F7049" s="2">
        <f t="shared" si="885"/>
        <v>0</v>
      </c>
      <c r="G7049" s="2" t="str">
        <f t="shared" si="880"/>
        <v/>
      </c>
      <c r="H7049" s="2">
        <f>IFERROR(VLOOKUP((IF(LEN(DAY($A7049))&lt;2,0&amp;DAY($A7049),DAY($A7049))&amp;IF(LEN(MONTH($A7049))&lt;2,0&amp;MONTH($A7049),MONTH($A7049))), Prazniki[[#All],[DanMesec]:[Dela prosto]], 4,FALSE), 0)</f>
        <v>0</v>
      </c>
      <c r="I7049" s="2">
        <f t="shared" si="886"/>
        <v>0</v>
      </c>
      <c r="J7049" s="2">
        <f t="shared" si="887"/>
        <v>0</v>
      </c>
      <c r="K7049">
        <f t="shared" si="881"/>
        <v>1</v>
      </c>
    </row>
    <row r="7050" spans="1:11" x14ac:dyDescent="0.3">
      <c r="A7050" s="1">
        <v>47227</v>
      </c>
      <c r="B7050">
        <f t="shared" si="882"/>
        <v>0</v>
      </c>
      <c r="C7050" s="2" t="str">
        <f>IFERROR(VLOOKUP((IF(LEN(DAY($A7050))&lt;2,0&amp;DAY($A7050),DAY($A7050))&amp;IF(LEN(MONTH($A7050))&lt;2,0&amp;MONTH($A7050),MONTH($A7050))), Prazniki[[#All],[DanMesec]:[Dela prosto]], 3,FALSE), "")</f>
        <v/>
      </c>
      <c r="D7050" s="2" t="str">
        <f t="shared" si="883"/>
        <v/>
      </c>
      <c r="E7050" s="2" t="str">
        <f t="shared" si="884"/>
        <v/>
      </c>
      <c r="F7050" s="2">
        <f t="shared" si="885"/>
        <v>0</v>
      </c>
      <c r="G7050" s="2" t="str">
        <f t="shared" si="880"/>
        <v/>
      </c>
      <c r="H7050" s="2">
        <f>IFERROR(VLOOKUP((IF(LEN(DAY($A7050))&lt;2,0&amp;DAY($A7050),DAY($A7050))&amp;IF(LEN(MONTH($A7050))&lt;2,0&amp;MONTH($A7050),MONTH($A7050))), Prazniki[[#All],[DanMesec]:[Dela prosto]], 4,FALSE), 0)</f>
        <v>0</v>
      </c>
      <c r="I7050" s="2">
        <f t="shared" si="886"/>
        <v>0</v>
      </c>
      <c r="J7050" s="2">
        <f t="shared" si="887"/>
        <v>0</v>
      </c>
      <c r="K7050">
        <f t="shared" si="881"/>
        <v>1</v>
      </c>
    </row>
    <row r="7051" spans="1:11" x14ac:dyDescent="0.3">
      <c r="A7051" s="1">
        <v>47228</v>
      </c>
      <c r="B7051">
        <f t="shared" si="882"/>
        <v>0</v>
      </c>
      <c r="C7051" s="2" t="str">
        <f>IFERROR(VLOOKUP((IF(LEN(DAY($A7051))&lt;2,0&amp;DAY($A7051),DAY($A7051))&amp;IF(LEN(MONTH($A7051))&lt;2,0&amp;MONTH($A7051),MONTH($A7051))), Prazniki[[#All],[DanMesec]:[Dela prosto]], 3,FALSE), "")</f>
        <v/>
      </c>
      <c r="D7051" s="2" t="str">
        <f t="shared" si="883"/>
        <v/>
      </c>
      <c r="E7051" s="2" t="str">
        <f t="shared" si="884"/>
        <v/>
      </c>
      <c r="F7051" s="2">
        <f t="shared" si="885"/>
        <v>0</v>
      </c>
      <c r="G7051" s="2" t="str">
        <f t="shared" si="880"/>
        <v/>
      </c>
      <c r="H7051" s="2">
        <f>IFERROR(VLOOKUP((IF(LEN(DAY($A7051))&lt;2,0&amp;DAY($A7051),DAY($A7051))&amp;IF(LEN(MONTH($A7051))&lt;2,0&amp;MONTH($A7051),MONTH($A7051))), Prazniki[[#All],[DanMesec]:[Dela prosto]], 4,FALSE), 0)</f>
        <v>0</v>
      </c>
      <c r="I7051" s="2">
        <f t="shared" si="886"/>
        <v>0</v>
      </c>
      <c r="J7051" s="2">
        <f t="shared" si="887"/>
        <v>0</v>
      </c>
      <c r="K7051">
        <f t="shared" si="881"/>
        <v>1</v>
      </c>
    </row>
    <row r="7052" spans="1:11" x14ac:dyDescent="0.3">
      <c r="A7052" s="1">
        <v>47229</v>
      </c>
      <c r="B7052">
        <f t="shared" si="882"/>
        <v>1</v>
      </c>
      <c r="C7052" s="2" t="str">
        <f>IFERROR(VLOOKUP((IF(LEN(DAY($A7052))&lt;2,0&amp;DAY($A7052),DAY($A7052))&amp;IF(LEN(MONTH($A7052))&lt;2,0&amp;MONTH($A7052),MONTH($A7052))), Prazniki[[#All],[DanMesec]:[Dela prosto]], 3,FALSE), "")</f>
        <v/>
      </c>
      <c r="D7052" s="2" t="str">
        <f t="shared" si="883"/>
        <v/>
      </c>
      <c r="E7052" s="2" t="str">
        <f t="shared" si="884"/>
        <v/>
      </c>
      <c r="F7052" s="2">
        <f t="shared" si="885"/>
        <v>0</v>
      </c>
      <c r="G7052" s="2" t="str">
        <f t="shared" si="880"/>
        <v/>
      </c>
      <c r="H7052" s="2">
        <f>IFERROR(VLOOKUP((IF(LEN(DAY($A7052))&lt;2,0&amp;DAY($A7052),DAY($A7052))&amp;IF(LEN(MONTH($A7052))&lt;2,0&amp;MONTH($A7052),MONTH($A7052))), Prazniki[[#All],[DanMesec]:[Dela prosto]], 4,FALSE), 0)</f>
        <v>0</v>
      </c>
      <c r="I7052" s="2">
        <f t="shared" si="886"/>
        <v>0</v>
      </c>
      <c r="J7052" s="2">
        <f t="shared" si="887"/>
        <v>0</v>
      </c>
      <c r="K7052">
        <f t="shared" si="881"/>
        <v>0</v>
      </c>
    </row>
    <row r="7053" spans="1:11" x14ac:dyDescent="0.3">
      <c r="A7053" s="1">
        <v>47230</v>
      </c>
      <c r="B7053">
        <f t="shared" si="882"/>
        <v>1</v>
      </c>
      <c r="C7053" s="2" t="str">
        <f>IFERROR(VLOOKUP((IF(LEN(DAY($A7053))&lt;2,0&amp;DAY($A7053),DAY($A7053))&amp;IF(LEN(MONTH($A7053))&lt;2,0&amp;MONTH($A7053),MONTH($A7053))), Prazniki[[#All],[DanMesec]:[Dela prosto]], 3,FALSE), "")</f>
        <v/>
      </c>
      <c r="D7053" s="2" t="str">
        <f t="shared" si="883"/>
        <v/>
      </c>
      <c r="E7053" s="2" t="str">
        <f t="shared" si="884"/>
        <v/>
      </c>
      <c r="F7053" s="2">
        <f t="shared" si="885"/>
        <v>0</v>
      </c>
      <c r="G7053" s="2" t="str">
        <f t="shared" si="880"/>
        <v/>
      </c>
      <c r="H7053" s="2">
        <f>IFERROR(VLOOKUP((IF(LEN(DAY($A7053))&lt;2,0&amp;DAY($A7053),DAY($A7053))&amp;IF(LEN(MONTH($A7053))&lt;2,0&amp;MONTH($A7053),MONTH($A7053))), Prazniki[[#All],[DanMesec]:[Dela prosto]], 4,FALSE), 0)</f>
        <v>0</v>
      </c>
      <c r="I7053" s="2">
        <f t="shared" si="886"/>
        <v>0</v>
      </c>
      <c r="J7053" s="2">
        <f t="shared" si="887"/>
        <v>0</v>
      </c>
      <c r="K7053">
        <f t="shared" si="881"/>
        <v>0</v>
      </c>
    </row>
    <row r="7054" spans="1:11" x14ac:dyDescent="0.3">
      <c r="A7054" s="1">
        <v>47231</v>
      </c>
      <c r="B7054">
        <f t="shared" si="882"/>
        <v>0</v>
      </c>
      <c r="C7054" s="2" t="str">
        <f>IFERROR(VLOOKUP((IF(LEN(DAY($A7054))&lt;2,0&amp;DAY($A7054),DAY($A7054))&amp;IF(LEN(MONTH($A7054))&lt;2,0&amp;MONTH($A7054),MONTH($A7054))), Prazniki[[#All],[DanMesec]:[Dela prosto]], 3,FALSE), "")</f>
        <v/>
      </c>
      <c r="D7054" s="2" t="str">
        <f t="shared" si="883"/>
        <v/>
      </c>
      <c r="E7054" s="2" t="str">
        <f t="shared" si="884"/>
        <v/>
      </c>
      <c r="F7054" s="2">
        <f t="shared" si="885"/>
        <v>0</v>
      </c>
      <c r="G7054" s="2" t="str">
        <f t="shared" si="880"/>
        <v/>
      </c>
      <c r="H7054" s="2">
        <f>IFERROR(VLOOKUP((IF(LEN(DAY($A7054))&lt;2,0&amp;DAY($A7054),DAY($A7054))&amp;IF(LEN(MONTH($A7054))&lt;2,0&amp;MONTH($A7054),MONTH($A7054))), Prazniki[[#All],[DanMesec]:[Dela prosto]], 4,FALSE), 0)</f>
        <v>0</v>
      </c>
      <c r="I7054" s="2">
        <f t="shared" si="886"/>
        <v>0</v>
      </c>
      <c r="J7054" s="2">
        <f t="shared" si="887"/>
        <v>0</v>
      </c>
      <c r="K7054">
        <f t="shared" si="881"/>
        <v>1</v>
      </c>
    </row>
    <row r="7055" spans="1:11" x14ac:dyDescent="0.3">
      <c r="A7055" s="1">
        <v>47232</v>
      </c>
      <c r="B7055">
        <f t="shared" si="882"/>
        <v>0</v>
      </c>
      <c r="C7055" s="2" t="str">
        <f>IFERROR(VLOOKUP((IF(LEN(DAY($A7055))&lt;2,0&amp;DAY($A7055),DAY($A7055))&amp;IF(LEN(MONTH($A7055))&lt;2,0&amp;MONTH($A7055),MONTH($A7055))), Prazniki[[#All],[DanMesec]:[Dela prosto]], 3,FALSE), "")</f>
        <v/>
      </c>
      <c r="D7055" s="2" t="str">
        <f t="shared" si="883"/>
        <v/>
      </c>
      <c r="E7055" s="2" t="str">
        <f t="shared" si="884"/>
        <v/>
      </c>
      <c r="F7055" s="2">
        <f t="shared" si="885"/>
        <v>0</v>
      </c>
      <c r="G7055" s="2" t="str">
        <f t="shared" si="880"/>
        <v/>
      </c>
      <c r="H7055" s="2">
        <f>IFERROR(VLOOKUP((IF(LEN(DAY($A7055))&lt;2,0&amp;DAY($A7055),DAY($A7055))&amp;IF(LEN(MONTH($A7055))&lt;2,0&amp;MONTH($A7055),MONTH($A7055))), Prazniki[[#All],[DanMesec]:[Dela prosto]], 4,FALSE), 0)</f>
        <v>0</v>
      </c>
      <c r="I7055" s="2">
        <f t="shared" si="886"/>
        <v>0</v>
      </c>
      <c r="J7055" s="2">
        <f t="shared" si="887"/>
        <v>0</v>
      </c>
      <c r="K7055">
        <f t="shared" si="881"/>
        <v>1</v>
      </c>
    </row>
    <row r="7056" spans="1:11" x14ac:dyDescent="0.3">
      <c r="A7056" s="1">
        <v>47233</v>
      </c>
      <c r="B7056">
        <f t="shared" si="882"/>
        <v>0</v>
      </c>
      <c r="C7056" s="2" t="str">
        <f>IFERROR(VLOOKUP((IF(LEN(DAY($A7056))&lt;2,0&amp;DAY($A7056),DAY($A7056))&amp;IF(LEN(MONTH($A7056))&lt;2,0&amp;MONTH($A7056),MONTH($A7056))), Prazniki[[#All],[DanMesec]:[Dela prosto]], 3,FALSE), "")</f>
        <v/>
      </c>
      <c r="D7056" s="2" t="str">
        <f t="shared" si="883"/>
        <v/>
      </c>
      <c r="E7056" s="2" t="str">
        <f t="shared" si="884"/>
        <v/>
      </c>
      <c r="F7056" s="2">
        <f t="shared" si="885"/>
        <v>0</v>
      </c>
      <c r="G7056" s="2" t="str">
        <f t="shared" si="880"/>
        <v/>
      </c>
      <c r="H7056" s="2">
        <f>IFERROR(VLOOKUP((IF(LEN(DAY($A7056))&lt;2,0&amp;DAY($A7056),DAY($A7056))&amp;IF(LEN(MONTH($A7056))&lt;2,0&amp;MONTH($A7056),MONTH($A7056))), Prazniki[[#All],[DanMesec]:[Dela prosto]], 4,FALSE), 0)</f>
        <v>0</v>
      </c>
      <c r="I7056" s="2">
        <f t="shared" si="886"/>
        <v>0</v>
      </c>
      <c r="J7056" s="2">
        <f t="shared" si="887"/>
        <v>0</v>
      </c>
      <c r="K7056">
        <f t="shared" si="881"/>
        <v>1</v>
      </c>
    </row>
    <row r="7057" spans="1:11" x14ac:dyDescent="0.3">
      <c r="A7057" s="1">
        <v>47234</v>
      </c>
      <c r="B7057">
        <f t="shared" si="882"/>
        <v>0</v>
      </c>
      <c r="C7057" s="2" t="str">
        <f>IFERROR(VLOOKUP((IF(LEN(DAY($A7057))&lt;2,0&amp;DAY($A7057),DAY($A7057))&amp;IF(LEN(MONTH($A7057))&lt;2,0&amp;MONTH($A7057),MONTH($A7057))), Prazniki[[#All],[DanMesec]:[Dela prosto]], 3,FALSE), "")</f>
        <v/>
      </c>
      <c r="D7057" s="2" t="str">
        <f t="shared" si="883"/>
        <v/>
      </c>
      <c r="E7057" s="2" t="str">
        <f t="shared" si="884"/>
        <v/>
      </c>
      <c r="F7057" s="2">
        <f t="shared" si="885"/>
        <v>0</v>
      </c>
      <c r="G7057" s="2" t="str">
        <f t="shared" si="880"/>
        <v/>
      </c>
      <c r="H7057" s="2">
        <f>IFERROR(VLOOKUP((IF(LEN(DAY($A7057))&lt;2,0&amp;DAY($A7057),DAY($A7057))&amp;IF(LEN(MONTH($A7057))&lt;2,0&amp;MONTH($A7057),MONTH($A7057))), Prazniki[[#All],[DanMesec]:[Dela prosto]], 4,FALSE), 0)</f>
        <v>0</v>
      </c>
      <c r="I7057" s="2">
        <f t="shared" si="886"/>
        <v>0</v>
      </c>
      <c r="J7057" s="2">
        <f t="shared" si="887"/>
        <v>0</v>
      </c>
      <c r="K7057">
        <f t="shared" si="881"/>
        <v>1</v>
      </c>
    </row>
    <row r="7058" spans="1:11" x14ac:dyDescent="0.3">
      <c r="A7058" s="1">
        <v>47235</v>
      </c>
      <c r="B7058">
        <f t="shared" si="882"/>
        <v>0</v>
      </c>
      <c r="C7058" s="2" t="str">
        <f>IFERROR(VLOOKUP((IF(LEN(DAY($A7058))&lt;2,0&amp;DAY($A7058),DAY($A7058))&amp;IF(LEN(MONTH($A7058))&lt;2,0&amp;MONTH($A7058),MONTH($A7058))), Prazniki[[#All],[DanMesec]:[Dela prosto]], 3,FALSE), "")</f>
        <v>Dan upora proti okupatorju</v>
      </c>
      <c r="D7058" s="2" t="str">
        <f t="shared" si="883"/>
        <v/>
      </c>
      <c r="E7058" s="2" t="str">
        <f t="shared" si="884"/>
        <v/>
      </c>
      <c r="F7058" s="2">
        <f t="shared" si="885"/>
        <v>1</v>
      </c>
      <c r="G7058" s="2" t="str">
        <f t="shared" si="880"/>
        <v>Dan upora proti okupatorju</v>
      </c>
      <c r="H7058" s="2">
        <f>IFERROR(VLOOKUP((IF(LEN(DAY($A7058))&lt;2,0&amp;DAY($A7058),DAY($A7058))&amp;IF(LEN(MONTH($A7058))&lt;2,0&amp;MONTH($A7058),MONTH($A7058))), Prazniki[[#All],[DanMesec]:[Dela prosto]], 4,FALSE), 0)</f>
        <v>1</v>
      </c>
      <c r="I7058" s="2">
        <f t="shared" si="886"/>
        <v>0</v>
      </c>
      <c r="J7058" s="2">
        <f t="shared" si="887"/>
        <v>1</v>
      </c>
      <c r="K7058">
        <f t="shared" si="881"/>
        <v>0</v>
      </c>
    </row>
    <row r="7059" spans="1:11" x14ac:dyDescent="0.3">
      <c r="A7059" s="1">
        <v>47236</v>
      </c>
      <c r="B7059">
        <f t="shared" si="882"/>
        <v>1</v>
      </c>
      <c r="C7059" s="2" t="str">
        <f>IFERROR(VLOOKUP((IF(LEN(DAY($A7059))&lt;2,0&amp;DAY($A7059),DAY($A7059))&amp;IF(LEN(MONTH($A7059))&lt;2,0&amp;MONTH($A7059),MONTH($A7059))), Prazniki[[#All],[DanMesec]:[Dela prosto]], 3,FALSE), "")</f>
        <v/>
      </c>
      <c r="D7059" s="2" t="str">
        <f t="shared" si="883"/>
        <v/>
      </c>
      <c r="E7059" s="2" t="str">
        <f t="shared" si="884"/>
        <v/>
      </c>
      <c r="F7059" s="2">
        <f t="shared" si="885"/>
        <v>0</v>
      </c>
      <c r="G7059" s="2" t="str">
        <f t="shared" si="880"/>
        <v/>
      </c>
      <c r="H7059" s="2">
        <f>IFERROR(VLOOKUP((IF(LEN(DAY($A7059))&lt;2,0&amp;DAY($A7059),DAY($A7059))&amp;IF(LEN(MONTH($A7059))&lt;2,0&amp;MONTH($A7059),MONTH($A7059))), Prazniki[[#All],[DanMesec]:[Dela prosto]], 4,FALSE), 0)</f>
        <v>0</v>
      </c>
      <c r="I7059" s="2">
        <f t="shared" si="886"/>
        <v>0</v>
      </c>
      <c r="J7059" s="2">
        <f t="shared" si="887"/>
        <v>0</v>
      </c>
      <c r="K7059">
        <f t="shared" si="881"/>
        <v>0</v>
      </c>
    </row>
    <row r="7060" spans="1:11" x14ac:dyDescent="0.3">
      <c r="A7060" s="1">
        <v>47237</v>
      </c>
      <c r="B7060">
        <f t="shared" si="882"/>
        <v>1</v>
      </c>
      <c r="C7060" s="2" t="str">
        <f>IFERROR(VLOOKUP((IF(LEN(DAY($A7060))&lt;2,0&amp;DAY($A7060),DAY($A7060))&amp;IF(LEN(MONTH($A7060))&lt;2,0&amp;MONTH($A7060),MONTH($A7060))), Prazniki[[#All],[DanMesec]:[Dela prosto]], 3,FALSE), "")</f>
        <v/>
      </c>
      <c r="D7060" s="2" t="str">
        <f t="shared" si="883"/>
        <v/>
      </c>
      <c r="E7060" s="2" t="str">
        <f t="shared" si="884"/>
        <v/>
      </c>
      <c r="F7060" s="2">
        <f t="shared" si="885"/>
        <v>0</v>
      </c>
      <c r="G7060" s="2" t="str">
        <f t="shared" si="880"/>
        <v/>
      </c>
      <c r="H7060" s="2">
        <f>IFERROR(VLOOKUP((IF(LEN(DAY($A7060))&lt;2,0&amp;DAY($A7060),DAY($A7060))&amp;IF(LEN(MONTH($A7060))&lt;2,0&amp;MONTH($A7060),MONTH($A7060))), Prazniki[[#All],[DanMesec]:[Dela prosto]], 4,FALSE), 0)</f>
        <v>0</v>
      </c>
      <c r="I7060" s="2">
        <f t="shared" si="886"/>
        <v>0</v>
      </c>
      <c r="J7060" s="2">
        <f t="shared" si="887"/>
        <v>0</v>
      </c>
      <c r="K7060">
        <f t="shared" si="881"/>
        <v>0</v>
      </c>
    </row>
    <row r="7061" spans="1:11" x14ac:dyDescent="0.3">
      <c r="A7061" s="1">
        <v>47238</v>
      </c>
      <c r="B7061">
        <f t="shared" si="882"/>
        <v>0</v>
      </c>
      <c r="C7061" s="2" t="str">
        <f>IFERROR(VLOOKUP((IF(LEN(DAY($A7061))&lt;2,0&amp;DAY($A7061),DAY($A7061))&amp;IF(LEN(MONTH($A7061))&lt;2,0&amp;MONTH($A7061),MONTH($A7061))), Prazniki[[#All],[DanMesec]:[Dela prosto]], 3,FALSE), "")</f>
        <v/>
      </c>
      <c r="D7061" s="2" t="str">
        <f t="shared" si="883"/>
        <v/>
      </c>
      <c r="E7061" s="2" t="str">
        <f t="shared" si="884"/>
        <v/>
      </c>
      <c r="F7061" s="2">
        <f t="shared" si="885"/>
        <v>0</v>
      </c>
      <c r="G7061" s="2" t="str">
        <f t="shared" si="880"/>
        <v/>
      </c>
      <c r="H7061" s="2">
        <f>IFERROR(VLOOKUP((IF(LEN(DAY($A7061))&lt;2,0&amp;DAY($A7061),DAY($A7061))&amp;IF(LEN(MONTH($A7061))&lt;2,0&amp;MONTH($A7061),MONTH($A7061))), Prazniki[[#All],[DanMesec]:[Dela prosto]], 4,FALSE), 0)</f>
        <v>0</v>
      </c>
      <c r="I7061" s="2">
        <f t="shared" si="886"/>
        <v>0</v>
      </c>
      <c r="J7061" s="2">
        <f t="shared" si="887"/>
        <v>0</v>
      </c>
      <c r="K7061">
        <f t="shared" si="881"/>
        <v>1</v>
      </c>
    </row>
    <row r="7062" spans="1:11" x14ac:dyDescent="0.3">
      <c r="A7062" s="1">
        <v>47239</v>
      </c>
      <c r="B7062">
        <f t="shared" si="882"/>
        <v>0</v>
      </c>
      <c r="C7062" s="2" t="str">
        <f>IFERROR(VLOOKUP((IF(LEN(DAY($A7062))&lt;2,0&amp;DAY($A7062),DAY($A7062))&amp;IF(LEN(MONTH($A7062))&lt;2,0&amp;MONTH($A7062),MONTH($A7062))), Prazniki[[#All],[DanMesec]:[Dela prosto]], 3,FALSE), "")</f>
        <v>Praznik dela</v>
      </c>
      <c r="D7062" s="2" t="str">
        <f t="shared" si="883"/>
        <v/>
      </c>
      <c r="E7062" s="2" t="str">
        <f t="shared" si="884"/>
        <v/>
      </c>
      <c r="F7062" s="2">
        <f t="shared" si="885"/>
        <v>1</v>
      </c>
      <c r="G7062" s="2" t="str">
        <f t="shared" si="880"/>
        <v>Praznik dela</v>
      </c>
      <c r="H7062" s="2">
        <f>IFERROR(VLOOKUP((IF(LEN(DAY($A7062))&lt;2,0&amp;DAY($A7062),DAY($A7062))&amp;IF(LEN(MONTH($A7062))&lt;2,0&amp;MONTH($A7062),MONTH($A7062))), Prazniki[[#All],[DanMesec]:[Dela prosto]], 4,FALSE), 0)</f>
        <v>1</v>
      </c>
      <c r="I7062" s="2">
        <f t="shared" si="886"/>
        <v>0</v>
      </c>
      <c r="J7062" s="2">
        <f t="shared" si="887"/>
        <v>1</v>
      </c>
      <c r="K7062">
        <f t="shared" si="881"/>
        <v>0</v>
      </c>
    </row>
    <row r="7063" spans="1:11" x14ac:dyDescent="0.3">
      <c r="A7063" s="1">
        <v>47240</v>
      </c>
      <c r="B7063">
        <f t="shared" si="882"/>
        <v>0</v>
      </c>
      <c r="C7063" s="2" t="str">
        <f>IFERROR(VLOOKUP((IF(LEN(DAY($A7063))&lt;2,0&amp;DAY($A7063),DAY($A7063))&amp;IF(LEN(MONTH($A7063))&lt;2,0&amp;MONTH($A7063),MONTH($A7063))), Prazniki[[#All],[DanMesec]:[Dela prosto]], 3,FALSE), "")</f>
        <v>Praznik dela</v>
      </c>
      <c r="D7063" s="2" t="str">
        <f t="shared" si="883"/>
        <v/>
      </c>
      <c r="E7063" s="2" t="str">
        <f t="shared" si="884"/>
        <v/>
      </c>
      <c r="F7063" s="2">
        <f t="shared" si="885"/>
        <v>1</v>
      </c>
      <c r="G7063" s="2" t="str">
        <f t="shared" si="880"/>
        <v>Praznik dela</v>
      </c>
      <c r="H7063" s="2">
        <f>IFERROR(VLOOKUP((IF(LEN(DAY($A7063))&lt;2,0&amp;DAY($A7063),DAY($A7063))&amp;IF(LEN(MONTH($A7063))&lt;2,0&amp;MONTH($A7063),MONTH($A7063))), Prazniki[[#All],[DanMesec]:[Dela prosto]], 4,FALSE), 0)</f>
        <v>1</v>
      </c>
      <c r="I7063" s="2">
        <f t="shared" si="886"/>
        <v>0</v>
      </c>
      <c r="J7063" s="2">
        <f t="shared" si="887"/>
        <v>1</v>
      </c>
      <c r="K7063">
        <f t="shared" si="881"/>
        <v>0</v>
      </c>
    </row>
    <row r="7064" spans="1:11" x14ac:dyDescent="0.3">
      <c r="A7064" s="1">
        <v>47241</v>
      </c>
      <c r="B7064">
        <f t="shared" si="882"/>
        <v>0</v>
      </c>
      <c r="C7064" s="2" t="str">
        <f>IFERROR(VLOOKUP((IF(LEN(DAY($A7064))&lt;2,0&amp;DAY($A7064),DAY($A7064))&amp;IF(LEN(MONTH($A7064))&lt;2,0&amp;MONTH($A7064),MONTH($A7064))), Prazniki[[#All],[DanMesec]:[Dela prosto]], 3,FALSE), "")</f>
        <v/>
      </c>
      <c r="D7064" s="2" t="str">
        <f t="shared" si="883"/>
        <v/>
      </c>
      <c r="E7064" s="2" t="str">
        <f t="shared" si="884"/>
        <v/>
      </c>
      <c r="F7064" s="2">
        <f t="shared" si="885"/>
        <v>0</v>
      </c>
      <c r="G7064" s="2" t="str">
        <f t="shared" si="880"/>
        <v/>
      </c>
      <c r="H7064" s="2">
        <f>IFERROR(VLOOKUP((IF(LEN(DAY($A7064))&lt;2,0&amp;DAY($A7064),DAY($A7064))&amp;IF(LEN(MONTH($A7064))&lt;2,0&amp;MONTH($A7064),MONTH($A7064))), Prazniki[[#All],[DanMesec]:[Dela prosto]], 4,FALSE), 0)</f>
        <v>0</v>
      </c>
      <c r="I7064" s="2">
        <f t="shared" si="886"/>
        <v>0</v>
      </c>
      <c r="J7064" s="2">
        <f t="shared" si="887"/>
        <v>0</v>
      </c>
      <c r="K7064">
        <f t="shared" si="881"/>
        <v>1</v>
      </c>
    </row>
    <row r="7065" spans="1:11" x14ac:dyDescent="0.3">
      <c r="A7065" s="1">
        <v>47242</v>
      </c>
      <c r="B7065">
        <f t="shared" si="882"/>
        <v>0</v>
      </c>
      <c r="C7065" s="2" t="str">
        <f>IFERROR(VLOOKUP((IF(LEN(DAY($A7065))&lt;2,0&amp;DAY($A7065),DAY($A7065))&amp;IF(LEN(MONTH($A7065))&lt;2,0&amp;MONTH($A7065),MONTH($A7065))), Prazniki[[#All],[DanMesec]:[Dela prosto]], 3,FALSE), "")</f>
        <v/>
      </c>
      <c r="D7065" s="2" t="str">
        <f t="shared" si="883"/>
        <v/>
      </c>
      <c r="E7065" s="2" t="str">
        <f t="shared" si="884"/>
        <v/>
      </c>
      <c r="F7065" s="2">
        <f t="shared" si="885"/>
        <v>0</v>
      </c>
      <c r="G7065" s="2" t="str">
        <f t="shared" si="880"/>
        <v/>
      </c>
      <c r="H7065" s="2">
        <f>IFERROR(VLOOKUP((IF(LEN(DAY($A7065))&lt;2,0&amp;DAY($A7065),DAY($A7065))&amp;IF(LEN(MONTH($A7065))&lt;2,0&amp;MONTH($A7065),MONTH($A7065))), Prazniki[[#All],[DanMesec]:[Dela prosto]], 4,FALSE), 0)</f>
        <v>0</v>
      </c>
      <c r="I7065" s="2">
        <f t="shared" si="886"/>
        <v>0</v>
      </c>
      <c r="J7065" s="2">
        <f t="shared" si="887"/>
        <v>0</v>
      </c>
      <c r="K7065">
        <f t="shared" si="881"/>
        <v>1</v>
      </c>
    </row>
    <row r="7066" spans="1:11" x14ac:dyDescent="0.3">
      <c r="A7066" s="1">
        <v>47243</v>
      </c>
      <c r="B7066">
        <f t="shared" si="882"/>
        <v>1</v>
      </c>
      <c r="C7066" s="2" t="str">
        <f>IFERROR(VLOOKUP((IF(LEN(DAY($A7066))&lt;2,0&amp;DAY($A7066),DAY($A7066))&amp;IF(LEN(MONTH($A7066))&lt;2,0&amp;MONTH($A7066),MONTH($A7066))), Prazniki[[#All],[DanMesec]:[Dela prosto]], 3,FALSE), "")</f>
        <v/>
      </c>
      <c r="D7066" s="2" t="str">
        <f t="shared" si="883"/>
        <v/>
      </c>
      <c r="E7066" s="2" t="str">
        <f t="shared" si="884"/>
        <v/>
      </c>
      <c r="F7066" s="2">
        <f t="shared" si="885"/>
        <v>0</v>
      </c>
      <c r="G7066" s="2" t="str">
        <f t="shared" si="880"/>
        <v/>
      </c>
      <c r="H7066" s="2">
        <f>IFERROR(VLOOKUP((IF(LEN(DAY($A7066))&lt;2,0&amp;DAY($A7066),DAY($A7066))&amp;IF(LEN(MONTH($A7066))&lt;2,0&amp;MONTH($A7066),MONTH($A7066))), Prazniki[[#All],[DanMesec]:[Dela prosto]], 4,FALSE), 0)</f>
        <v>0</v>
      </c>
      <c r="I7066" s="2">
        <f t="shared" si="886"/>
        <v>0</v>
      </c>
      <c r="J7066" s="2">
        <f t="shared" si="887"/>
        <v>0</v>
      </c>
      <c r="K7066">
        <f t="shared" si="881"/>
        <v>0</v>
      </c>
    </row>
    <row r="7067" spans="1:11" x14ac:dyDescent="0.3">
      <c r="A7067" s="1">
        <v>47244</v>
      </c>
      <c r="B7067">
        <f t="shared" si="882"/>
        <v>1</v>
      </c>
      <c r="C7067" s="2" t="str">
        <f>IFERROR(VLOOKUP((IF(LEN(DAY($A7067))&lt;2,0&amp;DAY($A7067),DAY($A7067))&amp;IF(LEN(MONTH($A7067))&lt;2,0&amp;MONTH($A7067),MONTH($A7067))), Prazniki[[#All],[DanMesec]:[Dela prosto]], 3,FALSE), "")</f>
        <v/>
      </c>
      <c r="D7067" s="2" t="str">
        <f t="shared" si="883"/>
        <v/>
      </c>
      <c r="E7067" s="2" t="str">
        <f t="shared" si="884"/>
        <v/>
      </c>
      <c r="F7067" s="2">
        <f t="shared" si="885"/>
        <v>0</v>
      </c>
      <c r="G7067" s="2" t="str">
        <f t="shared" si="880"/>
        <v/>
      </c>
      <c r="H7067" s="2">
        <f>IFERROR(VLOOKUP((IF(LEN(DAY($A7067))&lt;2,0&amp;DAY($A7067),DAY($A7067))&amp;IF(LEN(MONTH($A7067))&lt;2,0&amp;MONTH($A7067),MONTH($A7067))), Prazniki[[#All],[DanMesec]:[Dela prosto]], 4,FALSE), 0)</f>
        <v>0</v>
      </c>
      <c r="I7067" s="2">
        <f t="shared" si="886"/>
        <v>0</v>
      </c>
      <c r="J7067" s="2">
        <f t="shared" si="887"/>
        <v>0</v>
      </c>
      <c r="K7067">
        <f t="shared" si="881"/>
        <v>0</v>
      </c>
    </row>
    <row r="7068" spans="1:11" x14ac:dyDescent="0.3">
      <c r="A7068" s="1">
        <v>47245</v>
      </c>
      <c r="B7068">
        <f t="shared" si="882"/>
        <v>0</v>
      </c>
      <c r="C7068" s="2" t="str">
        <f>IFERROR(VLOOKUP((IF(LEN(DAY($A7068))&lt;2,0&amp;DAY($A7068),DAY($A7068))&amp;IF(LEN(MONTH($A7068))&lt;2,0&amp;MONTH($A7068),MONTH($A7068))), Prazniki[[#All],[DanMesec]:[Dela prosto]], 3,FALSE), "")</f>
        <v/>
      </c>
      <c r="D7068" s="2" t="str">
        <f t="shared" si="883"/>
        <v/>
      </c>
      <c r="E7068" s="2" t="str">
        <f t="shared" si="884"/>
        <v/>
      </c>
      <c r="F7068" s="2">
        <f t="shared" si="885"/>
        <v>0</v>
      </c>
      <c r="G7068" s="2" t="str">
        <f t="shared" si="880"/>
        <v/>
      </c>
      <c r="H7068" s="2">
        <f>IFERROR(VLOOKUP((IF(LEN(DAY($A7068))&lt;2,0&amp;DAY($A7068),DAY($A7068))&amp;IF(LEN(MONTH($A7068))&lt;2,0&amp;MONTH($A7068),MONTH($A7068))), Prazniki[[#All],[DanMesec]:[Dela prosto]], 4,FALSE), 0)</f>
        <v>0</v>
      </c>
      <c r="I7068" s="2">
        <f t="shared" si="886"/>
        <v>0</v>
      </c>
      <c r="J7068" s="2">
        <f t="shared" si="887"/>
        <v>0</v>
      </c>
      <c r="K7068">
        <f t="shared" si="881"/>
        <v>1</v>
      </c>
    </row>
    <row r="7069" spans="1:11" x14ac:dyDescent="0.3">
      <c r="A7069" s="1">
        <v>47246</v>
      </c>
      <c r="B7069">
        <f t="shared" si="882"/>
        <v>0</v>
      </c>
      <c r="C7069" s="2" t="str">
        <f>IFERROR(VLOOKUP((IF(LEN(DAY($A7069))&lt;2,0&amp;DAY($A7069),DAY($A7069))&amp;IF(LEN(MONTH($A7069))&lt;2,0&amp;MONTH($A7069),MONTH($A7069))), Prazniki[[#All],[DanMesec]:[Dela prosto]], 3,FALSE), "")</f>
        <v/>
      </c>
      <c r="D7069" s="2" t="str">
        <f t="shared" si="883"/>
        <v/>
      </c>
      <c r="E7069" s="2" t="str">
        <f t="shared" si="884"/>
        <v/>
      </c>
      <c r="F7069" s="2">
        <f t="shared" si="885"/>
        <v>0</v>
      </c>
      <c r="G7069" s="2" t="str">
        <f t="shared" si="880"/>
        <v/>
      </c>
      <c r="H7069" s="2">
        <f>IFERROR(VLOOKUP((IF(LEN(DAY($A7069))&lt;2,0&amp;DAY($A7069),DAY($A7069))&amp;IF(LEN(MONTH($A7069))&lt;2,0&amp;MONTH($A7069),MONTH($A7069))), Prazniki[[#All],[DanMesec]:[Dela prosto]], 4,FALSE), 0)</f>
        <v>0</v>
      </c>
      <c r="I7069" s="2">
        <f t="shared" si="886"/>
        <v>0</v>
      </c>
      <c r="J7069" s="2">
        <f t="shared" si="887"/>
        <v>0</v>
      </c>
      <c r="K7069">
        <f t="shared" si="881"/>
        <v>1</v>
      </c>
    </row>
    <row r="7070" spans="1:11" x14ac:dyDescent="0.3">
      <c r="A7070" s="1">
        <v>47247</v>
      </c>
      <c r="B7070">
        <f t="shared" si="882"/>
        <v>0</v>
      </c>
      <c r="C7070" s="2" t="str">
        <f>IFERROR(VLOOKUP((IF(LEN(DAY($A7070))&lt;2,0&amp;DAY($A7070),DAY($A7070))&amp;IF(LEN(MONTH($A7070))&lt;2,0&amp;MONTH($A7070),MONTH($A7070))), Prazniki[[#All],[DanMesec]:[Dela prosto]], 3,FALSE), "")</f>
        <v/>
      </c>
      <c r="D7070" s="2" t="str">
        <f t="shared" si="883"/>
        <v/>
      </c>
      <c r="E7070" s="2" t="str">
        <f t="shared" si="884"/>
        <v/>
      </c>
      <c r="F7070" s="2">
        <f t="shared" si="885"/>
        <v>0</v>
      </c>
      <c r="G7070" s="2" t="str">
        <f t="shared" si="880"/>
        <v/>
      </c>
      <c r="H7070" s="2">
        <f>IFERROR(VLOOKUP((IF(LEN(DAY($A7070))&lt;2,0&amp;DAY($A7070),DAY($A7070))&amp;IF(LEN(MONTH($A7070))&lt;2,0&amp;MONTH($A7070),MONTH($A7070))), Prazniki[[#All],[DanMesec]:[Dela prosto]], 4,FALSE), 0)</f>
        <v>0</v>
      </c>
      <c r="I7070" s="2">
        <f t="shared" si="886"/>
        <v>0</v>
      </c>
      <c r="J7070" s="2">
        <f t="shared" si="887"/>
        <v>0</v>
      </c>
      <c r="K7070">
        <f t="shared" si="881"/>
        <v>1</v>
      </c>
    </row>
    <row r="7071" spans="1:11" x14ac:dyDescent="0.3">
      <c r="A7071" s="1">
        <v>47248</v>
      </c>
      <c r="B7071">
        <f t="shared" si="882"/>
        <v>0</v>
      </c>
      <c r="C7071" s="2" t="str">
        <f>IFERROR(VLOOKUP((IF(LEN(DAY($A7071))&lt;2,0&amp;DAY($A7071),DAY($A7071))&amp;IF(LEN(MONTH($A7071))&lt;2,0&amp;MONTH($A7071),MONTH($A7071))), Prazniki[[#All],[DanMesec]:[Dela prosto]], 3,FALSE), "")</f>
        <v/>
      </c>
      <c r="D7071" s="2" t="str">
        <f t="shared" si="883"/>
        <v/>
      </c>
      <c r="E7071" s="2" t="str">
        <f t="shared" si="884"/>
        <v/>
      </c>
      <c r="F7071" s="2">
        <f t="shared" si="885"/>
        <v>0</v>
      </c>
      <c r="G7071" s="2" t="str">
        <f t="shared" si="880"/>
        <v/>
      </c>
      <c r="H7071" s="2">
        <f>IFERROR(VLOOKUP((IF(LEN(DAY($A7071))&lt;2,0&amp;DAY($A7071),DAY($A7071))&amp;IF(LEN(MONTH($A7071))&lt;2,0&amp;MONTH($A7071),MONTH($A7071))), Prazniki[[#All],[DanMesec]:[Dela prosto]], 4,FALSE), 0)</f>
        <v>0</v>
      </c>
      <c r="I7071" s="2">
        <f t="shared" si="886"/>
        <v>0</v>
      </c>
      <c r="J7071" s="2">
        <f t="shared" si="887"/>
        <v>0</v>
      </c>
      <c r="K7071">
        <f t="shared" si="881"/>
        <v>1</v>
      </c>
    </row>
    <row r="7072" spans="1:11" x14ac:dyDescent="0.3">
      <c r="A7072" s="1">
        <v>47249</v>
      </c>
      <c r="B7072">
        <f t="shared" si="882"/>
        <v>0</v>
      </c>
      <c r="C7072" s="2" t="str">
        <f>IFERROR(VLOOKUP((IF(LEN(DAY($A7072))&lt;2,0&amp;DAY($A7072),DAY($A7072))&amp;IF(LEN(MONTH($A7072))&lt;2,0&amp;MONTH($A7072),MONTH($A7072))), Prazniki[[#All],[DanMesec]:[Dela prosto]], 3,FALSE), "")</f>
        <v/>
      </c>
      <c r="D7072" s="2" t="str">
        <f t="shared" si="883"/>
        <v/>
      </c>
      <c r="E7072" s="2" t="str">
        <f t="shared" si="884"/>
        <v/>
      </c>
      <c r="F7072" s="2">
        <f t="shared" si="885"/>
        <v>0</v>
      </c>
      <c r="G7072" s="2" t="str">
        <f t="shared" si="880"/>
        <v/>
      </c>
      <c r="H7072" s="2">
        <f>IFERROR(VLOOKUP((IF(LEN(DAY($A7072))&lt;2,0&amp;DAY($A7072),DAY($A7072))&amp;IF(LEN(MONTH($A7072))&lt;2,0&amp;MONTH($A7072),MONTH($A7072))), Prazniki[[#All],[DanMesec]:[Dela prosto]], 4,FALSE), 0)</f>
        <v>0</v>
      </c>
      <c r="I7072" s="2">
        <f t="shared" si="886"/>
        <v>0</v>
      </c>
      <c r="J7072" s="2">
        <f t="shared" si="887"/>
        <v>0</v>
      </c>
      <c r="K7072">
        <f t="shared" si="881"/>
        <v>1</v>
      </c>
    </row>
    <row r="7073" spans="1:11" x14ac:dyDescent="0.3">
      <c r="A7073" s="1">
        <v>47250</v>
      </c>
      <c r="B7073">
        <f t="shared" si="882"/>
        <v>1</v>
      </c>
      <c r="C7073" s="2" t="str">
        <f>IFERROR(VLOOKUP((IF(LEN(DAY($A7073))&lt;2,0&amp;DAY($A7073),DAY($A7073))&amp;IF(LEN(MONTH($A7073))&lt;2,0&amp;MONTH($A7073),MONTH($A7073))), Prazniki[[#All],[DanMesec]:[Dela prosto]], 3,FALSE), "")</f>
        <v/>
      </c>
      <c r="D7073" s="2" t="str">
        <f t="shared" si="883"/>
        <v/>
      </c>
      <c r="E7073" s="2" t="str">
        <f t="shared" si="884"/>
        <v/>
      </c>
      <c r="F7073" s="2">
        <f t="shared" si="885"/>
        <v>0</v>
      </c>
      <c r="G7073" s="2" t="str">
        <f t="shared" si="880"/>
        <v/>
      </c>
      <c r="H7073" s="2">
        <f>IFERROR(VLOOKUP((IF(LEN(DAY($A7073))&lt;2,0&amp;DAY($A7073),DAY($A7073))&amp;IF(LEN(MONTH($A7073))&lt;2,0&amp;MONTH($A7073),MONTH($A7073))), Prazniki[[#All],[DanMesec]:[Dela prosto]], 4,FALSE), 0)</f>
        <v>0</v>
      </c>
      <c r="I7073" s="2">
        <f t="shared" si="886"/>
        <v>0</v>
      </c>
      <c r="J7073" s="2">
        <f t="shared" si="887"/>
        <v>0</v>
      </c>
      <c r="K7073">
        <f t="shared" si="881"/>
        <v>0</v>
      </c>
    </row>
    <row r="7074" spans="1:11" x14ac:dyDescent="0.3">
      <c r="A7074" s="1">
        <v>47251</v>
      </c>
      <c r="B7074">
        <f t="shared" si="882"/>
        <v>1</v>
      </c>
      <c r="C7074" s="2" t="str">
        <f>IFERROR(VLOOKUP((IF(LEN(DAY($A7074))&lt;2,0&amp;DAY($A7074),DAY($A7074))&amp;IF(LEN(MONTH($A7074))&lt;2,0&amp;MONTH($A7074),MONTH($A7074))), Prazniki[[#All],[DanMesec]:[Dela prosto]], 3,FALSE), "")</f>
        <v/>
      </c>
      <c r="D7074" s="2" t="str">
        <f t="shared" si="883"/>
        <v/>
      </c>
      <c r="E7074" s="2" t="str">
        <f t="shared" si="884"/>
        <v/>
      </c>
      <c r="F7074" s="2">
        <f t="shared" si="885"/>
        <v>0</v>
      </c>
      <c r="G7074" s="2" t="str">
        <f t="shared" si="880"/>
        <v/>
      </c>
      <c r="H7074" s="2">
        <f>IFERROR(VLOOKUP((IF(LEN(DAY($A7074))&lt;2,0&amp;DAY($A7074),DAY($A7074))&amp;IF(LEN(MONTH($A7074))&lt;2,0&amp;MONTH($A7074),MONTH($A7074))), Prazniki[[#All],[DanMesec]:[Dela prosto]], 4,FALSE), 0)</f>
        <v>0</v>
      </c>
      <c r="I7074" s="2">
        <f t="shared" si="886"/>
        <v>0</v>
      </c>
      <c r="J7074" s="2">
        <f t="shared" si="887"/>
        <v>0</v>
      </c>
      <c r="K7074">
        <f t="shared" si="881"/>
        <v>0</v>
      </c>
    </row>
    <row r="7075" spans="1:11" x14ac:dyDescent="0.3">
      <c r="A7075" s="1">
        <v>47252</v>
      </c>
      <c r="B7075">
        <f t="shared" si="882"/>
        <v>0</v>
      </c>
      <c r="C7075" s="2" t="str">
        <f>IFERROR(VLOOKUP((IF(LEN(DAY($A7075))&lt;2,0&amp;DAY($A7075),DAY($A7075))&amp;IF(LEN(MONTH($A7075))&lt;2,0&amp;MONTH($A7075),MONTH($A7075))), Prazniki[[#All],[DanMesec]:[Dela prosto]], 3,FALSE), "")</f>
        <v/>
      </c>
      <c r="D7075" s="2" t="str">
        <f t="shared" si="883"/>
        <v/>
      </c>
      <c r="E7075" s="2" t="str">
        <f t="shared" si="884"/>
        <v/>
      </c>
      <c r="F7075" s="2">
        <f t="shared" si="885"/>
        <v>0</v>
      </c>
      <c r="G7075" s="2" t="str">
        <f t="shared" si="880"/>
        <v/>
      </c>
      <c r="H7075" s="2">
        <f>IFERROR(VLOOKUP((IF(LEN(DAY($A7075))&lt;2,0&amp;DAY($A7075),DAY($A7075))&amp;IF(LEN(MONTH($A7075))&lt;2,0&amp;MONTH($A7075),MONTH($A7075))), Prazniki[[#All],[DanMesec]:[Dela prosto]], 4,FALSE), 0)</f>
        <v>0</v>
      </c>
      <c r="I7075" s="2">
        <f t="shared" si="886"/>
        <v>0</v>
      </c>
      <c r="J7075" s="2">
        <f t="shared" si="887"/>
        <v>0</v>
      </c>
      <c r="K7075">
        <f t="shared" si="881"/>
        <v>1</v>
      </c>
    </row>
    <row r="7076" spans="1:11" x14ac:dyDescent="0.3">
      <c r="A7076" s="1">
        <v>47253</v>
      </c>
      <c r="B7076">
        <f t="shared" si="882"/>
        <v>0</v>
      </c>
      <c r="C7076" s="2" t="str">
        <f>IFERROR(VLOOKUP((IF(LEN(DAY($A7076))&lt;2,0&amp;DAY($A7076),DAY($A7076))&amp;IF(LEN(MONTH($A7076))&lt;2,0&amp;MONTH($A7076),MONTH($A7076))), Prazniki[[#All],[DanMesec]:[Dela prosto]], 3,FALSE), "")</f>
        <v/>
      </c>
      <c r="D7076" s="2" t="str">
        <f t="shared" si="883"/>
        <v/>
      </c>
      <c r="E7076" s="2" t="str">
        <f t="shared" si="884"/>
        <v/>
      </c>
      <c r="F7076" s="2">
        <f t="shared" si="885"/>
        <v>0</v>
      </c>
      <c r="G7076" s="2" t="str">
        <f t="shared" si="880"/>
        <v/>
      </c>
      <c r="H7076" s="2">
        <f>IFERROR(VLOOKUP((IF(LEN(DAY($A7076))&lt;2,0&amp;DAY($A7076),DAY($A7076))&amp;IF(LEN(MONTH($A7076))&lt;2,0&amp;MONTH($A7076),MONTH($A7076))), Prazniki[[#All],[DanMesec]:[Dela prosto]], 4,FALSE), 0)</f>
        <v>0</v>
      </c>
      <c r="I7076" s="2">
        <f t="shared" si="886"/>
        <v>0</v>
      </c>
      <c r="J7076" s="2">
        <f t="shared" si="887"/>
        <v>0</v>
      </c>
      <c r="K7076">
        <f t="shared" si="881"/>
        <v>1</v>
      </c>
    </row>
    <row r="7077" spans="1:11" x14ac:dyDescent="0.3">
      <c r="A7077" s="1">
        <v>47254</v>
      </c>
      <c r="B7077">
        <f t="shared" si="882"/>
        <v>0</v>
      </c>
      <c r="C7077" s="2" t="str">
        <f>IFERROR(VLOOKUP((IF(LEN(DAY($A7077))&lt;2,0&amp;DAY($A7077),DAY($A7077))&amp;IF(LEN(MONTH($A7077))&lt;2,0&amp;MONTH($A7077),MONTH($A7077))), Prazniki[[#All],[DanMesec]:[Dela prosto]], 3,FALSE), "")</f>
        <v/>
      </c>
      <c r="D7077" s="2" t="str">
        <f t="shared" si="883"/>
        <v/>
      </c>
      <c r="E7077" s="2" t="str">
        <f t="shared" si="884"/>
        <v/>
      </c>
      <c r="F7077" s="2">
        <f t="shared" si="885"/>
        <v>0</v>
      </c>
      <c r="G7077" s="2" t="str">
        <f t="shared" si="880"/>
        <v/>
      </c>
      <c r="H7077" s="2">
        <f>IFERROR(VLOOKUP((IF(LEN(DAY($A7077))&lt;2,0&amp;DAY($A7077),DAY($A7077))&amp;IF(LEN(MONTH($A7077))&lt;2,0&amp;MONTH($A7077),MONTH($A7077))), Prazniki[[#All],[DanMesec]:[Dela prosto]], 4,FALSE), 0)</f>
        <v>0</v>
      </c>
      <c r="I7077" s="2">
        <f t="shared" si="886"/>
        <v>0</v>
      </c>
      <c r="J7077" s="2">
        <f t="shared" si="887"/>
        <v>0</v>
      </c>
      <c r="K7077">
        <f t="shared" si="881"/>
        <v>1</v>
      </c>
    </row>
    <row r="7078" spans="1:11" x14ac:dyDescent="0.3">
      <c r="A7078" s="1">
        <v>47255</v>
      </c>
      <c r="B7078">
        <f t="shared" si="882"/>
        <v>0</v>
      </c>
      <c r="C7078" s="2" t="str">
        <f>IFERROR(VLOOKUP((IF(LEN(DAY($A7078))&lt;2,0&amp;DAY($A7078),DAY($A7078))&amp;IF(LEN(MONTH($A7078))&lt;2,0&amp;MONTH($A7078),MONTH($A7078))), Prazniki[[#All],[DanMesec]:[Dela prosto]], 3,FALSE), "")</f>
        <v/>
      </c>
      <c r="D7078" s="2" t="str">
        <f t="shared" si="883"/>
        <v/>
      </c>
      <c r="E7078" s="2" t="str">
        <f t="shared" si="884"/>
        <v/>
      </c>
      <c r="F7078" s="2">
        <f t="shared" si="885"/>
        <v>0</v>
      </c>
      <c r="G7078" s="2" t="str">
        <f t="shared" si="880"/>
        <v/>
      </c>
      <c r="H7078" s="2">
        <f>IFERROR(VLOOKUP((IF(LEN(DAY($A7078))&lt;2,0&amp;DAY($A7078),DAY($A7078))&amp;IF(LEN(MONTH($A7078))&lt;2,0&amp;MONTH($A7078),MONTH($A7078))), Prazniki[[#All],[DanMesec]:[Dela prosto]], 4,FALSE), 0)</f>
        <v>0</v>
      </c>
      <c r="I7078" s="2">
        <f t="shared" si="886"/>
        <v>0</v>
      </c>
      <c r="J7078" s="2">
        <f t="shared" si="887"/>
        <v>0</v>
      </c>
      <c r="K7078">
        <f t="shared" si="881"/>
        <v>1</v>
      </c>
    </row>
    <row r="7079" spans="1:11" x14ac:dyDescent="0.3">
      <c r="A7079" s="1">
        <v>47256</v>
      </c>
      <c r="B7079">
        <f t="shared" si="882"/>
        <v>0</v>
      </c>
      <c r="C7079" s="2" t="str">
        <f>IFERROR(VLOOKUP((IF(LEN(DAY($A7079))&lt;2,0&amp;DAY($A7079),DAY($A7079))&amp;IF(LEN(MONTH($A7079))&lt;2,0&amp;MONTH($A7079),MONTH($A7079))), Prazniki[[#All],[DanMesec]:[Dela prosto]], 3,FALSE), "")</f>
        <v/>
      </c>
      <c r="D7079" s="2" t="str">
        <f t="shared" si="883"/>
        <v/>
      </c>
      <c r="E7079" s="2" t="str">
        <f t="shared" si="884"/>
        <v/>
      </c>
      <c r="F7079" s="2">
        <f t="shared" si="885"/>
        <v>0</v>
      </c>
      <c r="G7079" s="2" t="str">
        <f t="shared" si="880"/>
        <v/>
      </c>
      <c r="H7079" s="2">
        <f>IFERROR(VLOOKUP((IF(LEN(DAY($A7079))&lt;2,0&amp;DAY($A7079),DAY($A7079))&amp;IF(LEN(MONTH($A7079))&lt;2,0&amp;MONTH($A7079),MONTH($A7079))), Prazniki[[#All],[DanMesec]:[Dela prosto]], 4,FALSE), 0)</f>
        <v>0</v>
      </c>
      <c r="I7079" s="2">
        <f t="shared" si="886"/>
        <v>0</v>
      </c>
      <c r="J7079" s="2">
        <f t="shared" si="887"/>
        <v>0</v>
      </c>
      <c r="K7079">
        <f t="shared" si="881"/>
        <v>1</v>
      </c>
    </row>
    <row r="7080" spans="1:11" x14ac:dyDescent="0.3">
      <c r="A7080" s="1">
        <v>47257</v>
      </c>
      <c r="B7080">
        <f t="shared" si="882"/>
        <v>1</v>
      </c>
      <c r="C7080" s="2" t="str">
        <f>IFERROR(VLOOKUP((IF(LEN(DAY($A7080))&lt;2,0&amp;DAY($A7080),DAY($A7080))&amp;IF(LEN(MONTH($A7080))&lt;2,0&amp;MONTH($A7080),MONTH($A7080))), Prazniki[[#All],[DanMesec]:[Dela prosto]], 3,FALSE), "")</f>
        <v/>
      </c>
      <c r="D7080" s="2" t="str">
        <f t="shared" si="883"/>
        <v/>
      </c>
      <c r="E7080" s="2" t="str">
        <f t="shared" si="884"/>
        <v/>
      </c>
      <c r="F7080" s="2">
        <f t="shared" si="885"/>
        <v>0</v>
      </c>
      <c r="G7080" s="2" t="str">
        <f t="shared" si="880"/>
        <v/>
      </c>
      <c r="H7080" s="2">
        <f>IFERROR(VLOOKUP((IF(LEN(DAY($A7080))&lt;2,0&amp;DAY($A7080),DAY($A7080))&amp;IF(LEN(MONTH($A7080))&lt;2,0&amp;MONTH($A7080),MONTH($A7080))), Prazniki[[#All],[DanMesec]:[Dela prosto]], 4,FALSE), 0)</f>
        <v>0</v>
      </c>
      <c r="I7080" s="2">
        <f t="shared" si="886"/>
        <v>0</v>
      </c>
      <c r="J7080" s="2">
        <f t="shared" si="887"/>
        <v>0</v>
      </c>
      <c r="K7080">
        <f t="shared" si="881"/>
        <v>0</v>
      </c>
    </row>
    <row r="7081" spans="1:11" x14ac:dyDescent="0.3">
      <c r="A7081" s="1">
        <v>47258</v>
      </c>
      <c r="B7081">
        <f t="shared" si="882"/>
        <v>1</v>
      </c>
      <c r="C7081" s="2" t="str">
        <f>IFERROR(VLOOKUP((IF(LEN(DAY($A7081))&lt;2,0&amp;DAY($A7081),DAY($A7081))&amp;IF(LEN(MONTH($A7081))&lt;2,0&amp;MONTH($A7081),MONTH($A7081))), Prazniki[[#All],[DanMesec]:[Dela prosto]], 3,FALSE), "")</f>
        <v/>
      </c>
      <c r="D7081" s="2" t="str">
        <f t="shared" si="883"/>
        <v/>
      </c>
      <c r="E7081" s="2" t="str">
        <f t="shared" si="884"/>
        <v>Binkoštna nedelja</v>
      </c>
      <c r="F7081" s="2">
        <f t="shared" si="885"/>
        <v>1</v>
      </c>
      <c r="G7081" s="2" t="str">
        <f t="shared" si="880"/>
        <v>Binkoštna nedelja</v>
      </c>
      <c r="H7081" s="2">
        <f>IFERROR(VLOOKUP((IF(LEN(DAY($A7081))&lt;2,0&amp;DAY($A7081),DAY($A7081))&amp;IF(LEN(MONTH($A7081))&lt;2,0&amp;MONTH($A7081),MONTH($A7081))), Prazniki[[#All],[DanMesec]:[Dela prosto]], 4,FALSE), 0)</f>
        <v>0</v>
      </c>
      <c r="I7081" s="2">
        <f t="shared" si="886"/>
        <v>1</v>
      </c>
      <c r="J7081" s="2">
        <f t="shared" si="887"/>
        <v>1</v>
      </c>
      <c r="K7081">
        <f t="shared" si="881"/>
        <v>0</v>
      </c>
    </row>
    <row r="7082" spans="1:11" x14ac:dyDescent="0.3">
      <c r="A7082" s="1">
        <v>47259</v>
      </c>
      <c r="B7082">
        <f t="shared" si="882"/>
        <v>0</v>
      </c>
      <c r="C7082" s="2" t="str">
        <f>IFERROR(VLOOKUP((IF(LEN(DAY($A7082))&lt;2,0&amp;DAY($A7082),DAY($A7082))&amp;IF(LEN(MONTH($A7082))&lt;2,0&amp;MONTH($A7082),MONTH($A7082))), Prazniki[[#All],[DanMesec]:[Dela prosto]], 3,FALSE), "")</f>
        <v/>
      </c>
      <c r="D7082" s="2" t="str">
        <f t="shared" si="883"/>
        <v/>
      </c>
      <c r="E7082" s="2" t="str">
        <f t="shared" si="884"/>
        <v/>
      </c>
      <c r="F7082" s="2">
        <f t="shared" si="885"/>
        <v>0</v>
      </c>
      <c r="G7082" s="2" t="str">
        <f t="shared" si="880"/>
        <v/>
      </c>
      <c r="H7082" s="2">
        <f>IFERROR(VLOOKUP((IF(LEN(DAY($A7082))&lt;2,0&amp;DAY($A7082),DAY($A7082))&amp;IF(LEN(MONTH($A7082))&lt;2,0&amp;MONTH($A7082),MONTH($A7082))), Prazniki[[#All],[DanMesec]:[Dela prosto]], 4,FALSE), 0)</f>
        <v>0</v>
      </c>
      <c r="I7082" s="2">
        <f t="shared" si="886"/>
        <v>0</v>
      </c>
      <c r="J7082" s="2">
        <f t="shared" si="887"/>
        <v>0</v>
      </c>
      <c r="K7082">
        <f t="shared" si="881"/>
        <v>1</v>
      </c>
    </row>
    <row r="7083" spans="1:11" x14ac:dyDescent="0.3">
      <c r="A7083" s="1">
        <v>47260</v>
      </c>
      <c r="B7083">
        <f t="shared" si="882"/>
        <v>0</v>
      </c>
      <c r="C7083" s="2" t="str">
        <f>IFERROR(VLOOKUP((IF(LEN(DAY($A7083))&lt;2,0&amp;DAY($A7083),DAY($A7083))&amp;IF(LEN(MONTH($A7083))&lt;2,0&amp;MONTH($A7083),MONTH($A7083))), Prazniki[[#All],[DanMesec]:[Dela prosto]], 3,FALSE), "")</f>
        <v/>
      </c>
      <c r="D7083" s="2" t="str">
        <f t="shared" si="883"/>
        <v/>
      </c>
      <c r="E7083" s="2" t="str">
        <f t="shared" si="884"/>
        <v/>
      </c>
      <c r="F7083" s="2">
        <f t="shared" si="885"/>
        <v>0</v>
      </c>
      <c r="G7083" s="2" t="str">
        <f t="shared" si="880"/>
        <v/>
      </c>
      <c r="H7083" s="2">
        <f>IFERROR(VLOOKUP((IF(LEN(DAY($A7083))&lt;2,0&amp;DAY($A7083),DAY($A7083))&amp;IF(LEN(MONTH($A7083))&lt;2,0&amp;MONTH($A7083),MONTH($A7083))), Prazniki[[#All],[DanMesec]:[Dela prosto]], 4,FALSE), 0)</f>
        <v>0</v>
      </c>
      <c r="I7083" s="2">
        <f t="shared" si="886"/>
        <v>0</v>
      </c>
      <c r="J7083" s="2">
        <f t="shared" si="887"/>
        <v>0</v>
      </c>
      <c r="K7083">
        <f t="shared" si="881"/>
        <v>1</v>
      </c>
    </row>
    <row r="7084" spans="1:11" x14ac:dyDescent="0.3">
      <c r="A7084" s="1">
        <v>47261</v>
      </c>
      <c r="B7084">
        <f t="shared" si="882"/>
        <v>0</v>
      </c>
      <c r="C7084" s="2" t="str">
        <f>IFERROR(VLOOKUP((IF(LEN(DAY($A7084))&lt;2,0&amp;DAY($A7084),DAY($A7084))&amp;IF(LEN(MONTH($A7084))&lt;2,0&amp;MONTH($A7084),MONTH($A7084))), Prazniki[[#All],[DanMesec]:[Dela prosto]], 3,FALSE), "")</f>
        <v/>
      </c>
      <c r="D7084" s="2" t="str">
        <f t="shared" si="883"/>
        <v/>
      </c>
      <c r="E7084" s="2" t="str">
        <f t="shared" si="884"/>
        <v/>
      </c>
      <c r="F7084" s="2">
        <f t="shared" si="885"/>
        <v>0</v>
      </c>
      <c r="G7084" s="2" t="str">
        <f t="shared" si="880"/>
        <v/>
      </c>
      <c r="H7084" s="2">
        <f>IFERROR(VLOOKUP((IF(LEN(DAY($A7084))&lt;2,0&amp;DAY($A7084),DAY($A7084))&amp;IF(LEN(MONTH($A7084))&lt;2,0&amp;MONTH($A7084),MONTH($A7084))), Prazniki[[#All],[DanMesec]:[Dela prosto]], 4,FALSE), 0)</f>
        <v>0</v>
      </c>
      <c r="I7084" s="2">
        <f t="shared" si="886"/>
        <v>0</v>
      </c>
      <c r="J7084" s="2">
        <f t="shared" si="887"/>
        <v>0</v>
      </c>
      <c r="K7084">
        <f t="shared" si="881"/>
        <v>1</v>
      </c>
    </row>
    <row r="7085" spans="1:11" x14ac:dyDescent="0.3">
      <c r="A7085" s="1">
        <v>47262</v>
      </c>
      <c r="B7085">
        <f t="shared" si="882"/>
        <v>0</v>
      </c>
      <c r="C7085" s="2" t="str">
        <f>IFERROR(VLOOKUP((IF(LEN(DAY($A7085))&lt;2,0&amp;DAY($A7085),DAY($A7085))&amp;IF(LEN(MONTH($A7085))&lt;2,0&amp;MONTH($A7085),MONTH($A7085))), Prazniki[[#All],[DanMesec]:[Dela prosto]], 3,FALSE), "")</f>
        <v/>
      </c>
      <c r="D7085" s="2" t="str">
        <f t="shared" si="883"/>
        <v/>
      </c>
      <c r="E7085" s="2" t="str">
        <f t="shared" si="884"/>
        <v/>
      </c>
      <c r="F7085" s="2">
        <f t="shared" si="885"/>
        <v>0</v>
      </c>
      <c r="G7085" s="2" t="str">
        <f t="shared" si="880"/>
        <v/>
      </c>
      <c r="H7085" s="2">
        <f>IFERROR(VLOOKUP((IF(LEN(DAY($A7085))&lt;2,0&amp;DAY($A7085),DAY($A7085))&amp;IF(LEN(MONTH($A7085))&lt;2,0&amp;MONTH($A7085),MONTH($A7085))), Prazniki[[#All],[DanMesec]:[Dela prosto]], 4,FALSE), 0)</f>
        <v>0</v>
      </c>
      <c r="I7085" s="2">
        <f t="shared" si="886"/>
        <v>0</v>
      </c>
      <c r="J7085" s="2">
        <f t="shared" si="887"/>
        <v>0</v>
      </c>
      <c r="K7085">
        <f t="shared" si="881"/>
        <v>1</v>
      </c>
    </row>
    <row r="7086" spans="1:11" x14ac:dyDescent="0.3">
      <c r="A7086" s="1">
        <v>47263</v>
      </c>
      <c r="B7086">
        <f t="shared" si="882"/>
        <v>0</v>
      </c>
      <c r="C7086" s="2" t="str">
        <f>IFERROR(VLOOKUP((IF(LEN(DAY($A7086))&lt;2,0&amp;DAY($A7086),DAY($A7086))&amp;IF(LEN(MONTH($A7086))&lt;2,0&amp;MONTH($A7086),MONTH($A7086))), Prazniki[[#All],[DanMesec]:[Dela prosto]], 3,FALSE), "")</f>
        <v/>
      </c>
      <c r="D7086" s="2" t="str">
        <f t="shared" si="883"/>
        <v/>
      </c>
      <c r="E7086" s="2" t="str">
        <f t="shared" si="884"/>
        <v/>
      </c>
      <c r="F7086" s="2">
        <f t="shared" si="885"/>
        <v>0</v>
      </c>
      <c r="G7086" s="2" t="str">
        <f t="shared" si="880"/>
        <v/>
      </c>
      <c r="H7086" s="2">
        <f>IFERROR(VLOOKUP((IF(LEN(DAY($A7086))&lt;2,0&amp;DAY($A7086),DAY($A7086))&amp;IF(LEN(MONTH($A7086))&lt;2,0&amp;MONTH($A7086),MONTH($A7086))), Prazniki[[#All],[DanMesec]:[Dela prosto]], 4,FALSE), 0)</f>
        <v>0</v>
      </c>
      <c r="I7086" s="2">
        <f t="shared" si="886"/>
        <v>0</v>
      </c>
      <c r="J7086" s="2">
        <f t="shared" si="887"/>
        <v>0</v>
      </c>
      <c r="K7086">
        <f t="shared" si="881"/>
        <v>1</v>
      </c>
    </row>
    <row r="7087" spans="1:11" x14ac:dyDescent="0.3">
      <c r="A7087" s="1">
        <v>47264</v>
      </c>
      <c r="B7087">
        <f t="shared" si="882"/>
        <v>1</v>
      </c>
      <c r="C7087" s="2" t="str">
        <f>IFERROR(VLOOKUP((IF(LEN(DAY($A7087))&lt;2,0&amp;DAY($A7087),DAY($A7087))&amp;IF(LEN(MONTH($A7087))&lt;2,0&amp;MONTH($A7087),MONTH($A7087))), Prazniki[[#All],[DanMesec]:[Dela prosto]], 3,FALSE), "")</f>
        <v/>
      </c>
      <c r="D7087" s="2" t="str">
        <f t="shared" si="883"/>
        <v/>
      </c>
      <c r="E7087" s="2" t="str">
        <f t="shared" si="884"/>
        <v/>
      </c>
      <c r="F7087" s="2">
        <f t="shared" si="885"/>
        <v>0</v>
      </c>
      <c r="G7087" s="2" t="str">
        <f t="shared" si="880"/>
        <v/>
      </c>
      <c r="H7087" s="2">
        <f>IFERROR(VLOOKUP((IF(LEN(DAY($A7087))&lt;2,0&amp;DAY($A7087),DAY($A7087))&amp;IF(LEN(MONTH($A7087))&lt;2,0&amp;MONTH($A7087),MONTH($A7087))), Prazniki[[#All],[DanMesec]:[Dela prosto]], 4,FALSE), 0)</f>
        <v>0</v>
      </c>
      <c r="I7087" s="2">
        <f t="shared" si="886"/>
        <v>0</v>
      </c>
      <c r="J7087" s="2">
        <f t="shared" si="887"/>
        <v>0</v>
      </c>
      <c r="K7087">
        <f t="shared" si="881"/>
        <v>0</v>
      </c>
    </row>
    <row r="7088" spans="1:11" x14ac:dyDescent="0.3">
      <c r="A7088" s="1">
        <v>47265</v>
      </c>
      <c r="B7088">
        <f t="shared" si="882"/>
        <v>1</v>
      </c>
      <c r="C7088" s="2" t="str">
        <f>IFERROR(VLOOKUP((IF(LEN(DAY($A7088))&lt;2,0&amp;DAY($A7088),DAY($A7088))&amp;IF(LEN(MONTH($A7088))&lt;2,0&amp;MONTH($A7088),MONTH($A7088))), Prazniki[[#All],[DanMesec]:[Dela prosto]], 3,FALSE), "")</f>
        <v/>
      </c>
      <c r="D7088" s="2" t="str">
        <f t="shared" si="883"/>
        <v/>
      </c>
      <c r="E7088" s="2" t="str">
        <f t="shared" si="884"/>
        <v/>
      </c>
      <c r="F7088" s="2">
        <f t="shared" si="885"/>
        <v>0</v>
      </c>
      <c r="G7088" s="2" t="str">
        <f t="shared" si="880"/>
        <v/>
      </c>
      <c r="H7088" s="2">
        <f>IFERROR(VLOOKUP((IF(LEN(DAY($A7088))&lt;2,0&amp;DAY($A7088),DAY($A7088))&amp;IF(LEN(MONTH($A7088))&lt;2,0&amp;MONTH($A7088),MONTH($A7088))), Prazniki[[#All],[DanMesec]:[Dela prosto]], 4,FALSE), 0)</f>
        <v>0</v>
      </c>
      <c r="I7088" s="2">
        <f t="shared" si="886"/>
        <v>0</v>
      </c>
      <c r="J7088" s="2">
        <f t="shared" si="887"/>
        <v>0</v>
      </c>
      <c r="K7088">
        <f t="shared" si="881"/>
        <v>0</v>
      </c>
    </row>
    <row r="7089" spans="1:11" x14ac:dyDescent="0.3">
      <c r="A7089" s="1">
        <v>47266</v>
      </c>
      <c r="B7089">
        <f t="shared" si="882"/>
        <v>0</v>
      </c>
      <c r="C7089" s="2" t="str">
        <f>IFERROR(VLOOKUP((IF(LEN(DAY($A7089))&lt;2,0&amp;DAY($A7089),DAY($A7089))&amp;IF(LEN(MONTH($A7089))&lt;2,0&amp;MONTH($A7089),MONTH($A7089))), Prazniki[[#All],[DanMesec]:[Dela prosto]], 3,FALSE), "")</f>
        <v/>
      </c>
      <c r="D7089" s="2" t="str">
        <f t="shared" si="883"/>
        <v/>
      </c>
      <c r="E7089" s="2" t="str">
        <f t="shared" si="884"/>
        <v/>
      </c>
      <c r="F7089" s="2">
        <f t="shared" si="885"/>
        <v>0</v>
      </c>
      <c r="G7089" s="2" t="str">
        <f t="shared" si="880"/>
        <v/>
      </c>
      <c r="H7089" s="2">
        <f>IFERROR(VLOOKUP((IF(LEN(DAY($A7089))&lt;2,0&amp;DAY($A7089),DAY($A7089))&amp;IF(LEN(MONTH($A7089))&lt;2,0&amp;MONTH($A7089),MONTH($A7089))), Prazniki[[#All],[DanMesec]:[Dela prosto]], 4,FALSE), 0)</f>
        <v>0</v>
      </c>
      <c r="I7089" s="2">
        <f t="shared" si="886"/>
        <v>0</v>
      </c>
      <c r="J7089" s="2">
        <f t="shared" si="887"/>
        <v>0</v>
      </c>
      <c r="K7089">
        <f t="shared" si="881"/>
        <v>1</v>
      </c>
    </row>
    <row r="7090" spans="1:11" x14ac:dyDescent="0.3">
      <c r="A7090" s="1">
        <v>47267</v>
      </c>
      <c r="B7090">
        <f t="shared" si="882"/>
        <v>0</v>
      </c>
      <c r="C7090" s="2" t="str">
        <f>IFERROR(VLOOKUP((IF(LEN(DAY($A7090))&lt;2,0&amp;DAY($A7090),DAY($A7090))&amp;IF(LEN(MONTH($A7090))&lt;2,0&amp;MONTH($A7090),MONTH($A7090))), Prazniki[[#All],[DanMesec]:[Dela prosto]], 3,FALSE), "")</f>
        <v/>
      </c>
      <c r="D7090" s="2" t="str">
        <f t="shared" si="883"/>
        <v/>
      </c>
      <c r="E7090" s="2" t="str">
        <f t="shared" si="884"/>
        <v/>
      </c>
      <c r="F7090" s="2">
        <f t="shared" si="885"/>
        <v>0</v>
      </c>
      <c r="G7090" s="2" t="str">
        <f t="shared" si="880"/>
        <v/>
      </c>
      <c r="H7090" s="2">
        <f>IFERROR(VLOOKUP((IF(LEN(DAY($A7090))&lt;2,0&amp;DAY($A7090),DAY($A7090))&amp;IF(LEN(MONTH($A7090))&lt;2,0&amp;MONTH($A7090),MONTH($A7090))), Prazniki[[#All],[DanMesec]:[Dela prosto]], 4,FALSE), 0)</f>
        <v>0</v>
      </c>
      <c r="I7090" s="2">
        <f t="shared" si="886"/>
        <v>0</v>
      </c>
      <c r="J7090" s="2">
        <f t="shared" si="887"/>
        <v>0</v>
      </c>
      <c r="K7090">
        <f t="shared" si="881"/>
        <v>1</v>
      </c>
    </row>
    <row r="7091" spans="1:11" x14ac:dyDescent="0.3">
      <c r="A7091" s="1">
        <v>47268</v>
      </c>
      <c r="B7091">
        <f t="shared" si="882"/>
        <v>0</v>
      </c>
      <c r="C7091" s="2" t="str">
        <f>IFERROR(VLOOKUP((IF(LEN(DAY($A7091))&lt;2,0&amp;DAY($A7091),DAY($A7091))&amp;IF(LEN(MONTH($A7091))&lt;2,0&amp;MONTH($A7091),MONTH($A7091))), Prazniki[[#All],[DanMesec]:[Dela prosto]], 3,FALSE), "")</f>
        <v/>
      </c>
      <c r="D7091" s="2" t="str">
        <f t="shared" si="883"/>
        <v/>
      </c>
      <c r="E7091" s="2" t="str">
        <f t="shared" si="884"/>
        <v/>
      </c>
      <c r="F7091" s="2">
        <f t="shared" si="885"/>
        <v>0</v>
      </c>
      <c r="G7091" s="2" t="str">
        <f t="shared" si="880"/>
        <v/>
      </c>
      <c r="H7091" s="2">
        <f>IFERROR(VLOOKUP((IF(LEN(DAY($A7091))&lt;2,0&amp;DAY($A7091),DAY($A7091))&amp;IF(LEN(MONTH($A7091))&lt;2,0&amp;MONTH($A7091),MONTH($A7091))), Prazniki[[#All],[DanMesec]:[Dela prosto]], 4,FALSE), 0)</f>
        <v>0</v>
      </c>
      <c r="I7091" s="2">
        <f t="shared" si="886"/>
        <v>0</v>
      </c>
      <c r="J7091" s="2">
        <f t="shared" si="887"/>
        <v>0</v>
      </c>
      <c r="K7091">
        <f t="shared" si="881"/>
        <v>1</v>
      </c>
    </row>
    <row r="7092" spans="1:11" x14ac:dyDescent="0.3">
      <c r="A7092" s="1">
        <v>47269</v>
      </c>
      <c r="B7092">
        <f t="shared" si="882"/>
        <v>0</v>
      </c>
      <c r="C7092" s="2" t="str">
        <f>IFERROR(VLOOKUP((IF(LEN(DAY($A7092))&lt;2,0&amp;DAY($A7092),DAY($A7092))&amp;IF(LEN(MONTH($A7092))&lt;2,0&amp;MONTH($A7092),MONTH($A7092))), Prazniki[[#All],[DanMesec]:[Dela prosto]], 3,FALSE), "")</f>
        <v/>
      </c>
      <c r="D7092" s="2" t="str">
        <f t="shared" si="883"/>
        <v/>
      </c>
      <c r="E7092" s="2" t="str">
        <f t="shared" si="884"/>
        <v/>
      </c>
      <c r="F7092" s="2">
        <f t="shared" si="885"/>
        <v>0</v>
      </c>
      <c r="G7092" s="2" t="str">
        <f t="shared" si="880"/>
        <v/>
      </c>
      <c r="H7092" s="2">
        <f>IFERROR(VLOOKUP((IF(LEN(DAY($A7092))&lt;2,0&amp;DAY($A7092),DAY($A7092))&amp;IF(LEN(MONTH($A7092))&lt;2,0&amp;MONTH($A7092),MONTH($A7092))), Prazniki[[#All],[DanMesec]:[Dela prosto]], 4,FALSE), 0)</f>
        <v>0</v>
      </c>
      <c r="I7092" s="2">
        <f t="shared" si="886"/>
        <v>0</v>
      </c>
      <c r="J7092" s="2">
        <f t="shared" si="887"/>
        <v>0</v>
      </c>
      <c r="K7092">
        <f t="shared" si="881"/>
        <v>1</v>
      </c>
    </row>
    <row r="7093" spans="1:11" x14ac:dyDescent="0.3">
      <c r="A7093" s="1">
        <v>47270</v>
      </c>
      <c r="B7093">
        <f t="shared" si="882"/>
        <v>0</v>
      </c>
      <c r="C7093" s="2" t="str">
        <f>IFERROR(VLOOKUP((IF(LEN(DAY($A7093))&lt;2,0&amp;DAY($A7093),DAY($A7093))&amp;IF(LEN(MONTH($A7093))&lt;2,0&amp;MONTH($A7093),MONTH($A7093))), Prazniki[[#All],[DanMesec]:[Dela prosto]], 3,FALSE), "")</f>
        <v/>
      </c>
      <c r="D7093" s="2" t="str">
        <f t="shared" si="883"/>
        <v/>
      </c>
      <c r="E7093" s="2" t="str">
        <f t="shared" si="884"/>
        <v/>
      </c>
      <c r="F7093" s="2">
        <f t="shared" si="885"/>
        <v>0</v>
      </c>
      <c r="G7093" s="2" t="str">
        <f t="shared" si="880"/>
        <v/>
      </c>
      <c r="H7093" s="2">
        <f>IFERROR(VLOOKUP((IF(LEN(DAY($A7093))&lt;2,0&amp;DAY($A7093),DAY($A7093))&amp;IF(LEN(MONTH($A7093))&lt;2,0&amp;MONTH($A7093),MONTH($A7093))), Prazniki[[#All],[DanMesec]:[Dela prosto]], 4,FALSE), 0)</f>
        <v>0</v>
      </c>
      <c r="I7093" s="2">
        <f t="shared" si="886"/>
        <v>0</v>
      </c>
      <c r="J7093" s="2">
        <f t="shared" si="887"/>
        <v>0</v>
      </c>
      <c r="K7093">
        <f t="shared" si="881"/>
        <v>1</v>
      </c>
    </row>
    <row r="7094" spans="1:11" x14ac:dyDescent="0.3">
      <c r="A7094" s="1">
        <v>47271</v>
      </c>
      <c r="B7094">
        <f t="shared" si="882"/>
        <v>1</v>
      </c>
      <c r="C7094" s="2" t="str">
        <f>IFERROR(VLOOKUP((IF(LEN(DAY($A7094))&lt;2,0&amp;DAY($A7094),DAY($A7094))&amp;IF(LEN(MONTH($A7094))&lt;2,0&amp;MONTH($A7094),MONTH($A7094))), Prazniki[[#All],[DanMesec]:[Dela prosto]], 3,FALSE), "")</f>
        <v/>
      </c>
      <c r="D7094" s="2" t="str">
        <f t="shared" si="883"/>
        <v/>
      </c>
      <c r="E7094" s="2" t="str">
        <f t="shared" si="884"/>
        <v/>
      </c>
      <c r="F7094" s="2">
        <f t="shared" si="885"/>
        <v>0</v>
      </c>
      <c r="G7094" s="2" t="str">
        <f t="shared" si="880"/>
        <v/>
      </c>
      <c r="H7094" s="2">
        <f>IFERROR(VLOOKUP((IF(LEN(DAY($A7094))&lt;2,0&amp;DAY($A7094),DAY($A7094))&amp;IF(LEN(MONTH($A7094))&lt;2,0&amp;MONTH($A7094),MONTH($A7094))), Prazniki[[#All],[DanMesec]:[Dela prosto]], 4,FALSE), 0)</f>
        <v>0</v>
      </c>
      <c r="I7094" s="2">
        <f t="shared" si="886"/>
        <v>0</v>
      </c>
      <c r="J7094" s="2">
        <f t="shared" si="887"/>
        <v>0</v>
      </c>
      <c r="K7094">
        <f t="shared" si="881"/>
        <v>0</v>
      </c>
    </row>
    <row r="7095" spans="1:11" x14ac:dyDescent="0.3">
      <c r="A7095" s="1">
        <v>47272</v>
      </c>
      <c r="B7095">
        <f t="shared" si="882"/>
        <v>1</v>
      </c>
      <c r="C7095" s="2" t="str">
        <f>IFERROR(VLOOKUP((IF(LEN(DAY($A7095))&lt;2,0&amp;DAY($A7095),DAY($A7095))&amp;IF(LEN(MONTH($A7095))&lt;2,0&amp;MONTH($A7095),MONTH($A7095))), Prazniki[[#All],[DanMesec]:[Dela prosto]], 3,FALSE), "")</f>
        <v/>
      </c>
      <c r="D7095" s="2" t="str">
        <f t="shared" si="883"/>
        <v/>
      </c>
      <c r="E7095" s="2" t="str">
        <f t="shared" si="884"/>
        <v/>
      </c>
      <c r="F7095" s="2">
        <f t="shared" si="885"/>
        <v>0</v>
      </c>
      <c r="G7095" s="2" t="str">
        <f t="shared" si="880"/>
        <v/>
      </c>
      <c r="H7095" s="2">
        <f>IFERROR(VLOOKUP((IF(LEN(DAY($A7095))&lt;2,0&amp;DAY($A7095),DAY($A7095))&amp;IF(LEN(MONTH($A7095))&lt;2,0&amp;MONTH($A7095),MONTH($A7095))), Prazniki[[#All],[DanMesec]:[Dela prosto]], 4,FALSE), 0)</f>
        <v>0</v>
      </c>
      <c r="I7095" s="2">
        <f t="shared" si="886"/>
        <v>0</v>
      </c>
      <c r="J7095" s="2">
        <f t="shared" si="887"/>
        <v>0</v>
      </c>
      <c r="K7095">
        <f t="shared" si="881"/>
        <v>0</v>
      </c>
    </row>
    <row r="7096" spans="1:11" x14ac:dyDescent="0.3">
      <c r="A7096" s="1">
        <v>47273</v>
      </c>
      <c r="B7096">
        <f t="shared" si="882"/>
        <v>0</v>
      </c>
      <c r="C7096" s="2" t="str">
        <f>IFERROR(VLOOKUP((IF(LEN(DAY($A7096))&lt;2,0&amp;DAY($A7096),DAY($A7096))&amp;IF(LEN(MONTH($A7096))&lt;2,0&amp;MONTH($A7096),MONTH($A7096))), Prazniki[[#All],[DanMesec]:[Dela prosto]], 3,FALSE), "")</f>
        <v/>
      </c>
      <c r="D7096" s="2" t="str">
        <f t="shared" si="883"/>
        <v/>
      </c>
      <c r="E7096" s="2" t="str">
        <f t="shared" si="884"/>
        <v/>
      </c>
      <c r="F7096" s="2">
        <f t="shared" si="885"/>
        <v>0</v>
      </c>
      <c r="G7096" s="2" t="str">
        <f t="shared" si="880"/>
        <v/>
      </c>
      <c r="H7096" s="2">
        <f>IFERROR(VLOOKUP((IF(LEN(DAY($A7096))&lt;2,0&amp;DAY($A7096),DAY($A7096))&amp;IF(LEN(MONTH($A7096))&lt;2,0&amp;MONTH($A7096),MONTH($A7096))), Prazniki[[#All],[DanMesec]:[Dela prosto]], 4,FALSE), 0)</f>
        <v>0</v>
      </c>
      <c r="I7096" s="2">
        <f t="shared" si="886"/>
        <v>0</v>
      </c>
      <c r="J7096" s="2">
        <f t="shared" si="887"/>
        <v>0</v>
      </c>
      <c r="K7096">
        <f t="shared" si="881"/>
        <v>1</v>
      </c>
    </row>
    <row r="7097" spans="1:11" x14ac:dyDescent="0.3">
      <c r="A7097" s="1">
        <v>47274</v>
      </c>
      <c r="B7097">
        <f t="shared" si="882"/>
        <v>0</v>
      </c>
      <c r="C7097" s="2" t="str">
        <f>IFERROR(VLOOKUP((IF(LEN(DAY($A7097))&lt;2,0&amp;DAY($A7097),DAY($A7097))&amp;IF(LEN(MONTH($A7097))&lt;2,0&amp;MONTH($A7097),MONTH($A7097))), Prazniki[[#All],[DanMesec]:[Dela prosto]], 3,FALSE), "")</f>
        <v/>
      </c>
      <c r="D7097" s="2" t="str">
        <f t="shared" si="883"/>
        <v/>
      </c>
      <c r="E7097" s="2" t="str">
        <f t="shared" si="884"/>
        <v/>
      </c>
      <c r="F7097" s="2">
        <f t="shared" si="885"/>
        <v>0</v>
      </c>
      <c r="G7097" s="2" t="str">
        <f t="shared" si="880"/>
        <v/>
      </c>
      <c r="H7097" s="2">
        <f>IFERROR(VLOOKUP((IF(LEN(DAY($A7097))&lt;2,0&amp;DAY($A7097),DAY($A7097))&amp;IF(LEN(MONTH($A7097))&lt;2,0&amp;MONTH($A7097),MONTH($A7097))), Prazniki[[#All],[DanMesec]:[Dela prosto]], 4,FALSE), 0)</f>
        <v>0</v>
      </c>
      <c r="I7097" s="2">
        <f t="shared" si="886"/>
        <v>0</v>
      </c>
      <c r="J7097" s="2">
        <f t="shared" si="887"/>
        <v>0</v>
      </c>
      <c r="K7097">
        <f t="shared" si="881"/>
        <v>1</v>
      </c>
    </row>
    <row r="7098" spans="1:11" x14ac:dyDescent="0.3">
      <c r="A7098" s="1">
        <v>47275</v>
      </c>
      <c r="B7098">
        <f t="shared" si="882"/>
        <v>0</v>
      </c>
      <c r="C7098" s="2" t="str">
        <f>IFERROR(VLOOKUP((IF(LEN(DAY($A7098))&lt;2,0&amp;DAY($A7098),DAY($A7098))&amp;IF(LEN(MONTH($A7098))&lt;2,0&amp;MONTH($A7098),MONTH($A7098))), Prazniki[[#All],[DanMesec]:[Dela prosto]], 3,FALSE), "")</f>
        <v/>
      </c>
      <c r="D7098" s="2" t="str">
        <f t="shared" si="883"/>
        <v/>
      </c>
      <c r="E7098" s="2" t="str">
        <f t="shared" si="884"/>
        <v/>
      </c>
      <c r="F7098" s="2">
        <f t="shared" si="885"/>
        <v>0</v>
      </c>
      <c r="G7098" s="2" t="str">
        <f t="shared" si="880"/>
        <v/>
      </c>
      <c r="H7098" s="2">
        <f>IFERROR(VLOOKUP((IF(LEN(DAY($A7098))&lt;2,0&amp;DAY($A7098),DAY($A7098))&amp;IF(LEN(MONTH($A7098))&lt;2,0&amp;MONTH($A7098),MONTH($A7098))), Prazniki[[#All],[DanMesec]:[Dela prosto]], 4,FALSE), 0)</f>
        <v>0</v>
      </c>
      <c r="I7098" s="2">
        <f t="shared" si="886"/>
        <v>0</v>
      </c>
      <c r="J7098" s="2">
        <f t="shared" si="887"/>
        <v>0</v>
      </c>
      <c r="K7098">
        <f t="shared" si="881"/>
        <v>1</v>
      </c>
    </row>
    <row r="7099" spans="1:11" x14ac:dyDescent="0.3">
      <c r="A7099" s="1">
        <v>47276</v>
      </c>
      <c r="B7099">
        <f t="shared" si="882"/>
        <v>0</v>
      </c>
      <c r="C7099" s="2" t="str">
        <f>IFERROR(VLOOKUP((IF(LEN(DAY($A7099))&lt;2,0&amp;DAY($A7099),DAY($A7099))&amp;IF(LEN(MONTH($A7099))&lt;2,0&amp;MONTH($A7099),MONTH($A7099))), Prazniki[[#All],[DanMesec]:[Dela prosto]], 3,FALSE), "")</f>
        <v/>
      </c>
      <c r="D7099" s="2" t="str">
        <f t="shared" si="883"/>
        <v/>
      </c>
      <c r="E7099" s="2" t="str">
        <f t="shared" si="884"/>
        <v/>
      </c>
      <c r="F7099" s="2">
        <f t="shared" si="885"/>
        <v>0</v>
      </c>
      <c r="G7099" s="2" t="str">
        <f t="shared" si="880"/>
        <v/>
      </c>
      <c r="H7099" s="2">
        <f>IFERROR(VLOOKUP((IF(LEN(DAY($A7099))&lt;2,0&amp;DAY($A7099),DAY($A7099))&amp;IF(LEN(MONTH($A7099))&lt;2,0&amp;MONTH($A7099),MONTH($A7099))), Prazniki[[#All],[DanMesec]:[Dela prosto]], 4,FALSE), 0)</f>
        <v>0</v>
      </c>
      <c r="I7099" s="2">
        <f t="shared" si="886"/>
        <v>0</v>
      </c>
      <c r="J7099" s="2">
        <f t="shared" si="887"/>
        <v>0</v>
      </c>
      <c r="K7099">
        <f t="shared" si="881"/>
        <v>1</v>
      </c>
    </row>
    <row r="7100" spans="1:11" x14ac:dyDescent="0.3">
      <c r="A7100" s="1">
        <v>47277</v>
      </c>
      <c r="B7100">
        <f t="shared" si="882"/>
        <v>0</v>
      </c>
      <c r="C7100" s="2" t="str">
        <f>IFERROR(VLOOKUP((IF(LEN(DAY($A7100))&lt;2,0&amp;DAY($A7100),DAY($A7100))&amp;IF(LEN(MONTH($A7100))&lt;2,0&amp;MONTH($A7100),MONTH($A7100))), Prazniki[[#All],[DanMesec]:[Dela prosto]], 3,FALSE), "")</f>
        <v>Dan Primoža Trubarja</v>
      </c>
      <c r="D7100" s="2" t="str">
        <f t="shared" si="883"/>
        <v/>
      </c>
      <c r="E7100" s="2" t="str">
        <f t="shared" si="884"/>
        <v/>
      </c>
      <c r="F7100" s="2">
        <f t="shared" si="885"/>
        <v>1</v>
      </c>
      <c r="G7100" s="2" t="str">
        <f t="shared" si="880"/>
        <v>Dan Primoža Trubarja</v>
      </c>
      <c r="H7100" s="2">
        <f>IFERROR(VLOOKUP((IF(LEN(DAY($A7100))&lt;2,0&amp;DAY($A7100),DAY($A7100))&amp;IF(LEN(MONTH($A7100))&lt;2,0&amp;MONTH($A7100),MONTH($A7100))), Prazniki[[#All],[DanMesec]:[Dela prosto]], 4,FALSE), 0)</f>
        <v>0</v>
      </c>
      <c r="I7100" s="2">
        <f t="shared" si="886"/>
        <v>0</v>
      </c>
      <c r="J7100" s="2">
        <f t="shared" si="887"/>
        <v>0</v>
      </c>
      <c r="K7100">
        <f t="shared" si="881"/>
        <v>1</v>
      </c>
    </row>
    <row r="7101" spans="1:11" x14ac:dyDescent="0.3">
      <c r="A7101" s="1">
        <v>47278</v>
      </c>
      <c r="B7101">
        <f t="shared" si="882"/>
        <v>1</v>
      </c>
      <c r="C7101" s="2" t="str">
        <f>IFERROR(VLOOKUP((IF(LEN(DAY($A7101))&lt;2,0&amp;DAY($A7101),DAY($A7101))&amp;IF(LEN(MONTH($A7101))&lt;2,0&amp;MONTH($A7101),MONTH($A7101))), Prazniki[[#All],[DanMesec]:[Dela prosto]], 3,FALSE), "")</f>
        <v/>
      </c>
      <c r="D7101" s="2" t="str">
        <f t="shared" si="883"/>
        <v/>
      </c>
      <c r="E7101" s="2" t="str">
        <f t="shared" si="884"/>
        <v/>
      </c>
      <c r="F7101" s="2">
        <f t="shared" si="885"/>
        <v>0</v>
      </c>
      <c r="G7101" s="2" t="str">
        <f t="shared" si="880"/>
        <v/>
      </c>
      <c r="H7101" s="2">
        <f>IFERROR(VLOOKUP((IF(LEN(DAY($A7101))&lt;2,0&amp;DAY($A7101),DAY($A7101))&amp;IF(LEN(MONTH($A7101))&lt;2,0&amp;MONTH($A7101),MONTH($A7101))), Prazniki[[#All],[DanMesec]:[Dela prosto]], 4,FALSE), 0)</f>
        <v>0</v>
      </c>
      <c r="I7101" s="2">
        <f t="shared" si="886"/>
        <v>0</v>
      </c>
      <c r="J7101" s="2">
        <f t="shared" si="887"/>
        <v>0</v>
      </c>
      <c r="K7101">
        <f t="shared" si="881"/>
        <v>0</v>
      </c>
    </row>
    <row r="7102" spans="1:11" x14ac:dyDescent="0.3">
      <c r="A7102" s="1">
        <v>47279</v>
      </c>
      <c r="B7102">
        <f t="shared" si="882"/>
        <v>1</v>
      </c>
      <c r="C7102" s="2" t="str">
        <f>IFERROR(VLOOKUP((IF(LEN(DAY($A7102))&lt;2,0&amp;DAY($A7102),DAY($A7102))&amp;IF(LEN(MONTH($A7102))&lt;2,0&amp;MONTH($A7102),MONTH($A7102))), Prazniki[[#All],[DanMesec]:[Dela prosto]], 3,FALSE), "")</f>
        <v/>
      </c>
      <c r="D7102" s="2" t="str">
        <f t="shared" si="883"/>
        <v/>
      </c>
      <c r="E7102" s="2" t="str">
        <f t="shared" si="884"/>
        <v/>
      </c>
      <c r="F7102" s="2">
        <f t="shared" si="885"/>
        <v>0</v>
      </c>
      <c r="G7102" s="2" t="str">
        <f t="shared" si="880"/>
        <v/>
      </c>
      <c r="H7102" s="2">
        <f>IFERROR(VLOOKUP((IF(LEN(DAY($A7102))&lt;2,0&amp;DAY($A7102),DAY($A7102))&amp;IF(LEN(MONTH($A7102))&lt;2,0&amp;MONTH($A7102),MONTH($A7102))), Prazniki[[#All],[DanMesec]:[Dela prosto]], 4,FALSE), 0)</f>
        <v>0</v>
      </c>
      <c r="I7102" s="2">
        <f t="shared" si="886"/>
        <v>0</v>
      </c>
      <c r="J7102" s="2">
        <f t="shared" si="887"/>
        <v>0</v>
      </c>
      <c r="K7102">
        <f t="shared" si="881"/>
        <v>0</v>
      </c>
    </row>
    <row r="7103" spans="1:11" x14ac:dyDescent="0.3">
      <c r="A7103" s="1">
        <v>47280</v>
      </c>
      <c r="B7103">
        <f t="shared" si="882"/>
        <v>0</v>
      </c>
      <c r="C7103" s="2" t="str">
        <f>IFERROR(VLOOKUP((IF(LEN(DAY($A7103))&lt;2,0&amp;DAY($A7103),DAY($A7103))&amp;IF(LEN(MONTH($A7103))&lt;2,0&amp;MONTH($A7103),MONTH($A7103))), Prazniki[[#All],[DanMesec]:[Dela prosto]], 3,FALSE), "")</f>
        <v/>
      </c>
      <c r="D7103" s="2" t="str">
        <f t="shared" si="883"/>
        <v/>
      </c>
      <c r="E7103" s="2" t="str">
        <f t="shared" si="884"/>
        <v/>
      </c>
      <c r="F7103" s="2">
        <f t="shared" si="885"/>
        <v>0</v>
      </c>
      <c r="G7103" s="2" t="str">
        <f t="shared" si="880"/>
        <v/>
      </c>
      <c r="H7103" s="2">
        <f>IFERROR(VLOOKUP((IF(LEN(DAY($A7103))&lt;2,0&amp;DAY($A7103),DAY($A7103))&amp;IF(LEN(MONTH($A7103))&lt;2,0&amp;MONTH($A7103),MONTH($A7103))), Prazniki[[#All],[DanMesec]:[Dela prosto]], 4,FALSE), 0)</f>
        <v>0</v>
      </c>
      <c r="I7103" s="2">
        <f t="shared" si="886"/>
        <v>0</v>
      </c>
      <c r="J7103" s="2">
        <f t="shared" si="887"/>
        <v>0</v>
      </c>
      <c r="K7103">
        <f t="shared" si="881"/>
        <v>1</v>
      </c>
    </row>
    <row r="7104" spans="1:11" x14ac:dyDescent="0.3">
      <c r="A7104" s="1">
        <v>47281</v>
      </c>
      <c r="B7104">
        <f t="shared" si="882"/>
        <v>0</v>
      </c>
      <c r="C7104" s="2" t="str">
        <f>IFERROR(VLOOKUP((IF(LEN(DAY($A7104))&lt;2,0&amp;DAY($A7104),DAY($A7104))&amp;IF(LEN(MONTH($A7104))&lt;2,0&amp;MONTH($A7104),MONTH($A7104))), Prazniki[[#All],[DanMesec]:[Dela prosto]], 3,FALSE), "")</f>
        <v/>
      </c>
      <c r="D7104" s="2" t="str">
        <f t="shared" si="883"/>
        <v/>
      </c>
      <c r="E7104" s="2" t="str">
        <f t="shared" si="884"/>
        <v/>
      </c>
      <c r="F7104" s="2">
        <f t="shared" si="885"/>
        <v>0</v>
      </c>
      <c r="G7104" s="2" t="str">
        <f t="shared" si="880"/>
        <v/>
      </c>
      <c r="H7104" s="2">
        <f>IFERROR(VLOOKUP((IF(LEN(DAY($A7104))&lt;2,0&amp;DAY($A7104),DAY($A7104))&amp;IF(LEN(MONTH($A7104))&lt;2,0&amp;MONTH($A7104),MONTH($A7104))), Prazniki[[#All],[DanMesec]:[Dela prosto]], 4,FALSE), 0)</f>
        <v>0</v>
      </c>
      <c r="I7104" s="2">
        <f t="shared" si="886"/>
        <v>0</v>
      </c>
      <c r="J7104" s="2">
        <f t="shared" si="887"/>
        <v>0</v>
      </c>
      <c r="K7104">
        <f t="shared" si="881"/>
        <v>1</v>
      </c>
    </row>
    <row r="7105" spans="1:11" x14ac:dyDescent="0.3">
      <c r="A7105" s="1">
        <v>47282</v>
      </c>
      <c r="B7105">
        <f t="shared" si="882"/>
        <v>0</v>
      </c>
      <c r="C7105" s="2" t="str">
        <f>IFERROR(VLOOKUP((IF(LEN(DAY($A7105))&lt;2,0&amp;DAY($A7105),DAY($A7105))&amp;IF(LEN(MONTH($A7105))&lt;2,0&amp;MONTH($A7105),MONTH($A7105))), Prazniki[[#All],[DanMesec]:[Dela prosto]], 3,FALSE), "")</f>
        <v/>
      </c>
      <c r="D7105" s="2" t="str">
        <f t="shared" si="883"/>
        <v/>
      </c>
      <c r="E7105" s="2" t="str">
        <f t="shared" si="884"/>
        <v/>
      </c>
      <c r="F7105" s="2">
        <f t="shared" si="885"/>
        <v>0</v>
      </c>
      <c r="G7105" s="2" t="str">
        <f t="shared" si="880"/>
        <v/>
      </c>
      <c r="H7105" s="2">
        <f>IFERROR(VLOOKUP((IF(LEN(DAY($A7105))&lt;2,0&amp;DAY($A7105),DAY($A7105))&amp;IF(LEN(MONTH($A7105))&lt;2,0&amp;MONTH($A7105),MONTH($A7105))), Prazniki[[#All],[DanMesec]:[Dela prosto]], 4,FALSE), 0)</f>
        <v>0</v>
      </c>
      <c r="I7105" s="2">
        <f t="shared" si="886"/>
        <v>0</v>
      </c>
      <c r="J7105" s="2">
        <f t="shared" si="887"/>
        <v>0</v>
      </c>
      <c r="K7105">
        <f t="shared" si="881"/>
        <v>1</v>
      </c>
    </row>
    <row r="7106" spans="1:11" x14ac:dyDescent="0.3">
      <c r="A7106" s="1">
        <v>47283</v>
      </c>
      <c r="B7106">
        <f t="shared" si="882"/>
        <v>0</v>
      </c>
      <c r="C7106" s="2" t="str">
        <f>IFERROR(VLOOKUP((IF(LEN(DAY($A7106))&lt;2,0&amp;DAY($A7106),DAY($A7106))&amp;IF(LEN(MONTH($A7106))&lt;2,0&amp;MONTH($A7106),MONTH($A7106))), Prazniki[[#All],[DanMesec]:[Dela prosto]], 3,FALSE), "")</f>
        <v/>
      </c>
      <c r="D7106" s="2" t="str">
        <f t="shared" si="883"/>
        <v/>
      </c>
      <c r="E7106" s="2" t="str">
        <f t="shared" si="884"/>
        <v/>
      </c>
      <c r="F7106" s="2">
        <f t="shared" si="885"/>
        <v>0</v>
      </c>
      <c r="G7106" s="2" t="str">
        <f t="shared" ref="G7106:G7169" si="888">IF(C7106&lt;&gt;"",C7106,IF(D7106&lt;&gt;"",D7106,IF(E7106&lt;&gt;"",E7106, "")))</f>
        <v/>
      </c>
      <c r="H7106" s="2">
        <f>IFERROR(VLOOKUP((IF(LEN(DAY($A7106))&lt;2,0&amp;DAY($A7106),DAY($A7106))&amp;IF(LEN(MONTH($A7106))&lt;2,0&amp;MONTH($A7106),MONTH($A7106))), Prazniki[[#All],[DanMesec]:[Dela prosto]], 4,FALSE), 0)</f>
        <v>0</v>
      </c>
      <c r="I7106" s="2">
        <f t="shared" si="886"/>
        <v>0</v>
      </c>
      <c r="J7106" s="2">
        <f t="shared" si="887"/>
        <v>0</v>
      </c>
      <c r="K7106">
        <f t="shared" ref="K7106:K7169" si="889">IF(OR(B7106=1,H7106=1), 0,1)</f>
        <v>1</v>
      </c>
    </row>
    <row r="7107" spans="1:11" x14ac:dyDescent="0.3">
      <c r="A7107" s="1">
        <v>47284</v>
      </c>
      <c r="B7107">
        <f t="shared" ref="B7107:B7170" si="890">IF(OR(WEEKDAY(A7107,2)=6,WEEKDAY(A7107,2)=7),1,0)</f>
        <v>0</v>
      </c>
      <c r="C7107" s="2" t="str">
        <f>IFERROR(VLOOKUP((IF(LEN(DAY($A7107))&lt;2,0&amp;DAY($A7107),DAY($A7107))&amp;IF(LEN(MONTH($A7107))&lt;2,0&amp;MONTH($A7107),MONTH($A7107))), Prazniki[[#All],[DanMesec]:[Dela prosto]], 3,FALSE), "")</f>
        <v/>
      </c>
      <c r="D7107" s="2" t="str">
        <f t="shared" ref="D7107:D7170" si="891">IF(FLOOR(DAY(MINUTE(YEAR(A7107)/38)/2+56)&amp;"/"&amp;"5/"&amp;YEAR(A7107),7)-34+1=A7107,$D$1,"")</f>
        <v/>
      </c>
      <c r="E7107" s="2" t="str">
        <f t="shared" ref="E7107:E7170" si="892">IF(FLOOR(DAY(MINUTE(YEAR(A7107)/38)/2+56)&amp;"/"&amp;"5/"&amp;YEAR(A7107),7)-34+1+50-2=A7107,$E$1,"")</f>
        <v/>
      </c>
      <c r="F7107" s="2">
        <f t="shared" ref="F7107:F7170" si="893">IF(C7107&lt;&gt;"",1,IF(D7107&lt;&gt;"",1,IF(E7107&lt;&gt;"",1, 0)))</f>
        <v>0</v>
      </c>
      <c r="G7107" s="2" t="str">
        <f t="shared" si="888"/>
        <v/>
      </c>
      <c r="H7107" s="2">
        <f>IFERROR(VLOOKUP((IF(LEN(DAY($A7107))&lt;2,0&amp;DAY($A7107),DAY($A7107))&amp;IF(LEN(MONTH($A7107))&lt;2,0&amp;MONTH($A7107),MONTH($A7107))), Prazniki[[#All],[DanMesec]:[Dela prosto]], 4,FALSE), 0)</f>
        <v>0</v>
      </c>
      <c r="I7107" s="2">
        <f t="shared" ref="I7107:I7170" si="894">IF(OR(D7107&lt;&gt;"",E7107&lt;&gt;""),1,0)</f>
        <v>0</v>
      </c>
      <c r="J7107" s="2">
        <f t="shared" ref="J7107:J7170" si="895">IF(OR(H7107=1,I7107=1),1,0)</f>
        <v>0</v>
      </c>
      <c r="K7107">
        <f t="shared" si="889"/>
        <v>1</v>
      </c>
    </row>
    <row r="7108" spans="1:11" x14ac:dyDescent="0.3">
      <c r="A7108" s="1">
        <v>47285</v>
      </c>
      <c r="B7108">
        <f t="shared" si="890"/>
        <v>1</v>
      </c>
      <c r="C7108" s="2" t="str">
        <f>IFERROR(VLOOKUP((IF(LEN(DAY($A7108))&lt;2,0&amp;DAY($A7108),DAY($A7108))&amp;IF(LEN(MONTH($A7108))&lt;2,0&amp;MONTH($A7108),MONTH($A7108))), Prazniki[[#All],[DanMesec]:[Dela prosto]], 3,FALSE), "")</f>
        <v/>
      </c>
      <c r="D7108" s="2" t="str">
        <f t="shared" si="891"/>
        <v/>
      </c>
      <c r="E7108" s="2" t="str">
        <f t="shared" si="892"/>
        <v/>
      </c>
      <c r="F7108" s="2">
        <f t="shared" si="893"/>
        <v>0</v>
      </c>
      <c r="G7108" s="2" t="str">
        <f t="shared" si="888"/>
        <v/>
      </c>
      <c r="H7108" s="2">
        <f>IFERROR(VLOOKUP((IF(LEN(DAY($A7108))&lt;2,0&amp;DAY($A7108),DAY($A7108))&amp;IF(LEN(MONTH($A7108))&lt;2,0&amp;MONTH($A7108),MONTH($A7108))), Prazniki[[#All],[DanMesec]:[Dela prosto]], 4,FALSE), 0)</f>
        <v>0</v>
      </c>
      <c r="I7108" s="2">
        <f t="shared" si="894"/>
        <v>0</v>
      </c>
      <c r="J7108" s="2">
        <f t="shared" si="895"/>
        <v>0</v>
      </c>
      <c r="K7108">
        <f t="shared" si="889"/>
        <v>0</v>
      </c>
    </row>
    <row r="7109" spans="1:11" x14ac:dyDescent="0.3">
      <c r="A7109" s="1">
        <v>47286</v>
      </c>
      <c r="B7109">
        <f t="shared" si="890"/>
        <v>1</v>
      </c>
      <c r="C7109" s="2" t="str">
        <f>IFERROR(VLOOKUP((IF(LEN(DAY($A7109))&lt;2,0&amp;DAY($A7109),DAY($A7109))&amp;IF(LEN(MONTH($A7109))&lt;2,0&amp;MONTH($A7109),MONTH($A7109))), Prazniki[[#All],[DanMesec]:[Dela prosto]], 3,FALSE), "")</f>
        <v/>
      </c>
      <c r="D7109" s="2" t="str">
        <f t="shared" si="891"/>
        <v/>
      </c>
      <c r="E7109" s="2" t="str">
        <f t="shared" si="892"/>
        <v/>
      </c>
      <c r="F7109" s="2">
        <f t="shared" si="893"/>
        <v>0</v>
      </c>
      <c r="G7109" s="2" t="str">
        <f t="shared" si="888"/>
        <v/>
      </c>
      <c r="H7109" s="2">
        <f>IFERROR(VLOOKUP((IF(LEN(DAY($A7109))&lt;2,0&amp;DAY($A7109),DAY($A7109))&amp;IF(LEN(MONTH($A7109))&lt;2,0&amp;MONTH($A7109),MONTH($A7109))), Prazniki[[#All],[DanMesec]:[Dela prosto]], 4,FALSE), 0)</f>
        <v>0</v>
      </c>
      <c r="I7109" s="2">
        <f t="shared" si="894"/>
        <v>0</v>
      </c>
      <c r="J7109" s="2">
        <f t="shared" si="895"/>
        <v>0</v>
      </c>
      <c r="K7109">
        <f t="shared" si="889"/>
        <v>0</v>
      </c>
    </row>
    <row r="7110" spans="1:11" x14ac:dyDescent="0.3">
      <c r="A7110" s="1">
        <v>47287</v>
      </c>
      <c r="B7110">
        <f t="shared" si="890"/>
        <v>0</v>
      </c>
      <c r="C7110" s="2" t="str">
        <f>IFERROR(VLOOKUP((IF(LEN(DAY($A7110))&lt;2,0&amp;DAY($A7110),DAY($A7110))&amp;IF(LEN(MONTH($A7110))&lt;2,0&amp;MONTH($A7110),MONTH($A7110))), Prazniki[[#All],[DanMesec]:[Dela prosto]], 3,FALSE), "")</f>
        <v/>
      </c>
      <c r="D7110" s="2" t="str">
        <f t="shared" si="891"/>
        <v/>
      </c>
      <c r="E7110" s="2" t="str">
        <f t="shared" si="892"/>
        <v/>
      </c>
      <c r="F7110" s="2">
        <f t="shared" si="893"/>
        <v>0</v>
      </c>
      <c r="G7110" s="2" t="str">
        <f t="shared" si="888"/>
        <v/>
      </c>
      <c r="H7110" s="2">
        <f>IFERROR(VLOOKUP((IF(LEN(DAY($A7110))&lt;2,0&amp;DAY($A7110),DAY($A7110))&amp;IF(LEN(MONTH($A7110))&lt;2,0&amp;MONTH($A7110),MONTH($A7110))), Prazniki[[#All],[DanMesec]:[Dela prosto]], 4,FALSE), 0)</f>
        <v>0</v>
      </c>
      <c r="I7110" s="2">
        <f t="shared" si="894"/>
        <v>0</v>
      </c>
      <c r="J7110" s="2">
        <f t="shared" si="895"/>
        <v>0</v>
      </c>
      <c r="K7110">
        <f t="shared" si="889"/>
        <v>1</v>
      </c>
    </row>
    <row r="7111" spans="1:11" x14ac:dyDescent="0.3">
      <c r="A7111" s="1">
        <v>47288</v>
      </c>
      <c r="B7111">
        <f t="shared" si="890"/>
        <v>0</v>
      </c>
      <c r="C7111" s="2" t="str">
        <f>IFERROR(VLOOKUP((IF(LEN(DAY($A7111))&lt;2,0&amp;DAY($A7111),DAY($A7111))&amp;IF(LEN(MONTH($A7111))&lt;2,0&amp;MONTH($A7111),MONTH($A7111))), Prazniki[[#All],[DanMesec]:[Dela prosto]], 3,FALSE), "")</f>
        <v/>
      </c>
      <c r="D7111" s="2" t="str">
        <f t="shared" si="891"/>
        <v/>
      </c>
      <c r="E7111" s="2" t="str">
        <f t="shared" si="892"/>
        <v/>
      </c>
      <c r="F7111" s="2">
        <f t="shared" si="893"/>
        <v>0</v>
      </c>
      <c r="G7111" s="2" t="str">
        <f t="shared" si="888"/>
        <v/>
      </c>
      <c r="H7111" s="2">
        <f>IFERROR(VLOOKUP((IF(LEN(DAY($A7111))&lt;2,0&amp;DAY($A7111),DAY($A7111))&amp;IF(LEN(MONTH($A7111))&lt;2,0&amp;MONTH($A7111),MONTH($A7111))), Prazniki[[#All],[DanMesec]:[Dela prosto]], 4,FALSE), 0)</f>
        <v>0</v>
      </c>
      <c r="I7111" s="2">
        <f t="shared" si="894"/>
        <v>0</v>
      </c>
      <c r="J7111" s="2">
        <f t="shared" si="895"/>
        <v>0</v>
      </c>
      <c r="K7111">
        <f t="shared" si="889"/>
        <v>1</v>
      </c>
    </row>
    <row r="7112" spans="1:11" x14ac:dyDescent="0.3">
      <c r="A7112" s="1">
        <v>47289</v>
      </c>
      <c r="B7112">
        <f t="shared" si="890"/>
        <v>0</v>
      </c>
      <c r="C7112" s="2" t="str">
        <f>IFERROR(VLOOKUP((IF(LEN(DAY($A7112))&lt;2,0&amp;DAY($A7112),DAY($A7112))&amp;IF(LEN(MONTH($A7112))&lt;2,0&amp;MONTH($A7112),MONTH($A7112))), Prazniki[[#All],[DanMesec]:[Dela prosto]], 3,FALSE), "")</f>
        <v/>
      </c>
      <c r="D7112" s="2" t="str">
        <f t="shared" si="891"/>
        <v/>
      </c>
      <c r="E7112" s="2" t="str">
        <f t="shared" si="892"/>
        <v/>
      </c>
      <c r="F7112" s="2">
        <f t="shared" si="893"/>
        <v>0</v>
      </c>
      <c r="G7112" s="2" t="str">
        <f t="shared" si="888"/>
        <v/>
      </c>
      <c r="H7112" s="2">
        <f>IFERROR(VLOOKUP((IF(LEN(DAY($A7112))&lt;2,0&amp;DAY($A7112),DAY($A7112))&amp;IF(LEN(MONTH($A7112))&lt;2,0&amp;MONTH($A7112),MONTH($A7112))), Prazniki[[#All],[DanMesec]:[Dela prosto]], 4,FALSE), 0)</f>
        <v>0</v>
      </c>
      <c r="I7112" s="2">
        <f t="shared" si="894"/>
        <v>0</v>
      </c>
      <c r="J7112" s="2">
        <f t="shared" si="895"/>
        <v>0</v>
      </c>
      <c r="K7112">
        <f t="shared" si="889"/>
        <v>1</v>
      </c>
    </row>
    <row r="7113" spans="1:11" x14ac:dyDescent="0.3">
      <c r="A7113" s="1">
        <v>47290</v>
      </c>
      <c r="B7113">
        <f t="shared" si="890"/>
        <v>0</v>
      </c>
      <c r="C7113" s="2" t="str">
        <f>IFERROR(VLOOKUP((IF(LEN(DAY($A7113))&lt;2,0&amp;DAY($A7113),DAY($A7113))&amp;IF(LEN(MONTH($A7113))&lt;2,0&amp;MONTH($A7113),MONTH($A7113))), Prazniki[[#All],[DanMesec]:[Dela prosto]], 3,FALSE), "")</f>
        <v/>
      </c>
      <c r="D7113" s="2" t="str">
        <f t="shared" si="891"/>
        <v/>
      </c>
      <c r="E7113" s="2" t="str">
        <f t="shared" si="892"/>
        <v/>
      </c>
      <c r="F7113" s="2">
        <f t="shared" si="893"/>
        <v>0</v>
      </c>
      <c r="G7113" s="2" t="str">
        <f t="shared" si="888"/>
        <v/>
      </c>
      <c r="H7113" s="2">
        <f>IFERROR(VLOOKUP((IF(LEN(DAY($A7113))&lt;2,0&amp;DAY($A7113),DAY($A7113))&amp;IF(LEN(MONTH($A7113))&lt;2,0&amp;MONTH($A7113),MONTH($A7113))), Prazniki[[#All],[DanMesec]:[Dela prosto]], 4,FALSE), 0)</f>
        <v>0</v>
      </c>
      <c r="I7113" s="2">
        <f t="shared" si="894"/>
        <v>0</v>
      </c>
      <c r="J7113" s="2">
        <f t="shared" si="895"/>
        <v>0</v>
      </c>
      <c r="K7113">
        <f t="shared" si="889"/>
        <v>1</v>
      </c>
    </row>
    <row r="7114" spans="1:11" x14ac:dyDescent="0.3">
      <c r="A7114" s="1">
        <v>47291</v>
      </c>
      <c r="B7114">
        <f t="shared" si="890"/>
        <v>0</v>
      </c>
      <c r="C7114" s="2" t="str">
        <f>IFERROR(VLOOKUP((IF(LEN(DAY($A7114))&lt;2,0&amp;DAY($A7114),DAY($A7114))&amp;IF(LEN(MONTH($A7114))&lt;2,0&amp;MONTH($A7114),MONTH($A7114))), Prazniki[[#All],[DanMesec]:[Dela prosto]], 3,FALSE), "")</f>
        <v/>
      </c>
      <c r="D7114" s="2" t="str">
        <f t="shared" si="891"/>
        <v/>
      </c>
      <c r="E7114" s="2" t="str">
        <f t="shared" si="892"/>
        <v/>
      </c>
      <c r="F7114" s="2">
        <f t="shared" si="893"/>
        <v>0</v>
      </c>
      <c r="G7114" s="2" t="str">
        <f t="shared" si="888"/>
        <v/>
      </c>
      <c r="H7114" s="2">
        <f>IFERROR(VLOOKUP((IF(LEN(DAY($A7114))&lt;2,0&amp;DAY($A7114),DAY($A7114))&amp;IF(LEN(MONTH($A7114))&lt;2,0&amp;MONTH($A7114),MONTH($A7114))), Prazniki[[#All],[DanMesec]:[Dela prosto]], 4,FALSE), 0)</f>
        <v>0</v>
      </c>
      <c r="I7114" s="2">
        <f t="shared" si="894"/>
        <v>0</v>
      </c>
      <c r="J7114" s="2">
        <f t="shared" si="895"/>
        <v>0</v>
      </c>
      <c r="K7114">
        <f t="shared" si="889"/>
        <v>1</v>
      </c>
    </row>
    <row r="7115" spans="1:11" x14ac:dyDescent="0.3">
      <c r="A7115" s="1">
        <v>47292</v>
      </c>
      <c r="B7115">
        <f t="shared" si="890"/>
        <v>1</v>
      </c>
      <c r="C7115" s="2" t="str">
        <f>IFERROR(VLOOKUP((IF(LEN(DAY($A7115))&lt;2,0&amp;DAY($A7115),DAY($A7115))&amp;IF(LEN(MONTH($A7115))&lt;2,0&amp;MONTH($A7115),MONTH($A7115))), Prazniki[[#All],[DanMesec]:[Dela prosto]], 3,FALSE), "")</f>
        <v/>
      </c>
      <c r="D7115" s="2" t="str">
        <f t="shared" si="891"/>
        <v/>
      </c>
      <c r="E7115" s="2" t="str">
        <f t="shared" si="892"/>
        <v/>
      </c>
      <c r="F7115" s="2">
        <f t="shared" si="893"/>
        <v>0</v>
      </c>
      <c r="G7115" s="2" t="str">
        <f t="shared" si="888"/>
        <v/>
      </c>
      <c r="H7115" s="2">
        <f>IFERROR(VLOOKUP((IF(LEN(DAY($A7115))&lt;2,0&amp;DAY($A7115),DAY($A7115))&amp;IF(LEN(MONTH($A7115))&lt;2,0&amp;MONTH($A7115),MONTH($A7115))), Prazniki[[#All],[DanMesec]:[Dela prosto]], 4,FALSE), 0)</f>
        <v>0</v>
      </c>
      <c r="I7115" s="2">
        <f t="shared" si="894"/>
        <v>0</v>
      </c>
      <c r="J7115" s="2">
        <f t="shared" si="895"/>
        <v>0</v>
      </c>
      <c r="K7115">
        <f t="shared" si="889"/>
        <v>0</v>
      </c>
    </row>
    <row r="7116" spans="1:11" x14ac:dyDescent="0.3">
      <c r="A7116" s="1">
        <v>47293</v>
      </c>
      <c r="B7116">
        <f t="shared" si="890"/>
        <v>1</v>
      </c>
      <c r="C7116" s="2" t="str">
        <f>IFERROR(VLOOKUP((IF(LEN(DAY($A7116))&lt;2,0&amp;DAY($A7116),DAY($A7116))&amp;IF(LEN(MONTH($A7116))&lt;2,0&amp;MONTH($A7116),MONTH($A7116))), Prazniki[[#All],[DanMesec]:[Dela prosto]], 3,FALSE), "")</f>
        <v/>
      </c>
      <c r="D7116" s="2" t="str">
        <f t="shared" si="891"/>
        <v/>
      </c>
      <c r="E7116" s="2" t="str">
        <f t="shared" si="892"/>
        <v/>
      </c>
      <c r="F7116" s="2">
        <f t="shared" si="893"/>
        <v>0</v>
      </c>
      <c r="G7116" s="2" t="str">
        <f t="shared" si="888"/>
        <v/>
      </c>
      <c r="H7116" s="2">
        <f>IFERROR(VLOOKUP((IF(LEN(DAY($A7116))&lt;2,0&amp;DAY($A7116),DAY($A7116))&amp;IF(LEN(MONTH($A7116))&lt;2,0&amp;MONTH($A7116),MONTH($A7116))), Prazniki[[#All],[DanMesec]:[Dela prosto]], 4,FALSE), 0)</f>
        <v>0</v>
      </c>
      <c r="I7116" s="2">
        <f t="shared" si="894"/>
        <v>0</v>
      </c>
      <c r="J7116" s="2">
        <f t="shared" si="895"/>
        <v>0</v>
      </c>
      <c r="K7116">
        <f t="shared" si="889"/>
        <v>0</v>
      </c>
    </row>
    <row r="7117" spans="1:11" x14ac:dyDescent="0.3">
      <c r="A7117" s="1">
        <v>47294</v>
      </c>
      <c r="B7117">
        <f t="shared" si="890"/>
        <v>0</v>
      </c>
      <c r="C7117" s="2" t="str">
        <f>IFERROR(VLOOKUP((IF(LEN(DAY($A7117))&lt;2,0&amp;DAY($A7117),DAY($A7117))&amp;IF(LEN(MONTH($A7117))&lt;2,0&amp;MONTH($A7117),MONTH($A7117))), Prazniki[[#All],[DanMesec]:[Dela prosto]], 3,FALSE), "")</f>
        <v>Dan državnosti</v>
      </c>
      <c r="D7117" s="2" t="str">
        <f t="shared" si="891"/>
        <v/>
      </c>
      <c r="E7117" s="2" t="str">
        <f t="shared" si="892"/>
        <v/>
      </c>
      <c r="F7117" s="2">
        <f t="shared" si="893"/>
        <v>1</v>
      </c>
      <c r="G7117" s="2" t="str">
        <f t="shared" si="888"/>
        <v>Dan državnosti</v>
      </c>
      <c r="H7117" s="2">
        <f>IFERROR(VLOOKUP((IF(LEN(DAY($A7117))&lt;2,0&amp;DAY($A7117),DAY($A7117))&amp;IF(LEN(MONTH($A7117))&lt;2,0&amp;MONTH($A7117),MONTH($A7117))), Prazniki[[#All],[DanMesec]:[Dela prosto]], 4,FALSE), 0)</f>
        <v>1</v>
      </c>
      <c r="I7117" s="2">
        <f t="shared" si="894"/>
        <v>0</v>
      </c>
      <c r="J7117" s="2">
        <f t="shared" si="895"/>
        <v>1</v>
      </c>
      <c r="K7117">
        <f t="shared" si="889"/>
        <v>0</v>
      </c>
    </row>
    <row r="7118" spans="1:11" x14ac:dyDescent="0.3">
      <c r="A7118" s="1">
        <v>47295</v>
      </c>
      <c r="B7118">
        <f t="shared" si="890"/>
        <v>0</v>
      </c>
      <c r="C7118" s="2" t="str">
        <f>IFERROR(VLOOKUP((IF(LEN(DAY($A7118))&lt;2,0&amp;DAY($A7118),DAY($A7118))&amp;IF(LEN(MONTH($A7118))&lt;2,0&amp;MONTH($A7118),MONTH($A7118))), Prazniki[[#All],[DanMesec]:[Dela prosto]], 3,FALSE), "")</f>
        <v/>
      </c>
      <c r="D7118" s="2" t="str">
        <f t="shared" si="891"/>
        <v/>
      </c>
      <c r="E7118" s="2" t="str">
        <f t="shared" si="892"/>
        <v/>
      </c>
      <c r="F7118" s="2">
        <f t="shared" si="893"/>
        <v>0</v>
      </c>
      <c r="G7118" s="2" t="str">
        <f t="shared" si="888"/>
        <v/>
      </c>
      <c r="H7118" s="2">
        <f>IFERROR(VLOOKUP((IF(LEN(DAY($A7118))&lt;2,0&amp;DAY($A7118),DAY($A7118))&amp;IF(LEN(MONTH($A7118))&lt;2,0&amp;MONTH($A7118),MONTH($A7118))), Prazniki[[#All],[DanMesec]:[Dela prosto]], 4,FALSE), 0)</f>
        <v>0</v>
      </c>
      <c r="I7118" s="2">
        <f t="shared" si="894"/>
        <v>0</v>
      </c>
      <c r="J7118" s="2">
        <f t="shared" si="895"/>
        <v>0</v>
      </c>
      <c r="K7118">
        <f t="shared" si="889"/>
        <v>1</v>
      </c>
    </row>
    <row r="7119" spans="1:11" x14ac:dyDescent="0.3">
      <c r="A7119" s="1">
        <v>47296</v>
      </c>
      <c r="B7119">
        <f t="shared" si="890"/>
        <v>0</v>
      </c>
      <c r="C7119" s="2" t="str">
        <f>IFERROR(VLOOKUP((IF(LEN(DAY($A7119))&lt;2,0&amp;DAY($A7119),DAY($A7119))&amp;IF(LEN(MONTH($A7119))&lt;2,0&amp;MONTH($A7119),MONTH($A7119))), Prazniki[[#All],[DanMesec]:[Dela prosto]], 3,FALSE), "")</f>
        <v/>
      </c>
      <c r="D7119" s="2" t="str">
        <f t="shared" si="891"/>
        <v/>
      </c>
      <c r="E7119" s="2" t="str">
        <f t="shared" si="892"/>
        <v/>
      </c>
      <c r="F7119" s="2">
        <f t="shared" si="893"/>
        <v>0</v>
      </c>
      <c r="G7119" s="2" t="str">
        <f t="shared" si="888"/>
        <v/>
      </c>
      <c r="H7119" s="2">
        <f>IFERROR(VLOOKUP((IF(LEN(DAY($A7119))&lt;2,0&amp;DAY($A7119),DAY($A7119))&amp;IF(LEN(MONTH($A7119))&lt;2,0&amp;MONTH($A7119),MONTH($A7119))), Prazniki[[#All],[DanMesec]:[Dela prosto]], 4,FALSE), 0)</f>
        <v>0</v>
      </c>
      <c r="I7119" s="2">
        <f t="shared" si="894"/>
        <v>0</v>
      </c>
      <c r="J7119" s="2">
        <f t="shared" si="895"/>
        <v>0</v>
      </c>
      <c r="K7119">
        <f t="shared" si="889"/>
        <v>1</v>
      </c>
    </row>
    <row r="7120" spans="1:11" x14ac:dyDescent="0.3">
      <c r="A7120" s="1">
        <v>47297</v>
      </c>
      <c r="B7120">
        <f t="shared" si="890"/>
        <v>0</v>
      </c>
      <c r="C7120" s="2" t="str">
        <f>IFERROR(VLOOKUP((IF(LEN(DAY($A7120))&lt;2,0&amp;DAY($A7120),DAY($A7120))&amp;IF(LEN(MONTH($A7120))&lt;2,0&amp;MONTH($A7120),MONTH($A7120))), Prazniki[[#All],[DanMesec]:[Dela prosto]], 3,FALSE), "")</f>
        <v/>
      </c>
      <c r="D7120" s="2" t="str">
        <f t="shared" si="891"/>
        <v/>
      </c>
      <c r="E7120" s="2" t="str">
        <f t="shared" si="892"/>
        <v/>
      </c>
      <c r="F7120" s="2">
        <f t="shared" si="893"/>
        <v>0</v>
      </c>
      <c r="G7120" s="2" t="str">
        <f t="shared" si="888"/>
        <v/>
      </c>
      <c r="H7120" s="2">
        <f>IFERROR(VLOOKUP((IF(LEN(DAY($A7120))&lt;2,0&amp;DAY($A7120),DAY($A7120))&amp;IF(LEN(MONTH($A7120))&lt;2,0&amp;MONTH($A7120),MONTH($A7120))), Prazniki[[#All],[DanMesec]:[Dela prosto]], 4,FALSE), 0)</f>
        <v>0</v>
      </c>
      <c r="I7120" s="2">
        <f t="shared" si="894"/>
        <v>0</v>
      </c>
      <c r="J7120" s="2">
        <f t="shared" si="895"/>
        <v>0</v>
      </c>
      <c r="K7120">
        <f t="shared" si="889"/>
        <v>1</v>
      </c>
    </row>
    <row r="7121" spans="1:11" x14ac:dyDescent="0.3">
      <c r="A7121" s="1">
        <v>47298</v>
      </c>
      <c r="B7121">
        <f t="shared" si="890"/>
        <v>0</v>
      </c>
      <c r="C7121" s="2" t="str">
        <f>IFERROR(VLOOKUP((IF(LEN(DAY($A7121))&lt;2,0&amp;DAY($A7121),DAY($A7121))&amp;IF(LEN(MONTH($A7121))&lt;2,0&amp;MONTH($A7121),MONTH($A7121))), Prazniki[[#All],[DanMesec]:[Dela prosto]], 3,FALSE), "")</f>
        <v/>
      </c>
      <c r="D7121" s="2" t="str">
        <f t="shared" si="891"/>
        <v/>
      </c>
      <c r="E7121" s="2" t="str">
        <f t="shared" si="892"/>
        <v/>
      </c>
      <c r="F7121" s="2">
        <f t="shared" si="893"/>
        <v>0</v>
      </c>
      <c r="G7121" s="2" t="str">
        <f t="shared" si="888"/>
        <v/>
      </c>
      <c r="H7121" s="2">
        <f>IFERROR(VLOOKUP((IF(LEN(DAY($A7121))&lt;2,0&amp;DAY($A7121),DAY($A7121))&amp;IF(LEN(MONTH($A7121))&lt;2,0&amp;MONTH($A7121),MONTH($A7121))), Prazniki[[#All],[DanMesec]:[Dela prosto]], 4,FALSE), 0)</f>
        <v>0</v>
      </c>
      <c r="I7121" s="2">
        <f t="shared" si="894"/>
        <v>0</v>
      </c>
      <c r="J7121" s="2">
        <f t="shared" si="895"/>
        <v>0</v>
      </c>
      <c r="K7121">
        <f t="shared" si="889"/>
        <v>1</v>
      </c>
    </row>
    <row r="7122" spans="1:11" x14ac:dyDescent="0.3">
      <c r="A7122" s="1">
        <v>47299</v>
      </c>
      <c r="B7122">
        <f t="shared" si="890"/>
        <v>1</v>
      </c>
      <c r="C7122" s="2" t="str">
        <f>IFERROR(VLOOKUP((IF(LEN(DAY($A7122))&lt;2,0&amp;DAY($A7122),DAY($A7122))&amp;IF(LEN(MONTH($A7122))&lt;2,0&amp;MONTH($A7122),MONTH($A7122))), Prazniki[[#All],[DanMesec]:[Dela prosto]], 3,FALSE), "")</f>
        <v/>
      </c>
      <c r="D7122" s="2" t="str">
        <f t="shared" si="891"/>
        <v/>
      </c>
      <c r="E7122" s="2" t="str">
        <f t="shared" si="892"/>
        <v/>
      </c>
      <c r="F7122" s="2">
        <f t="shared" si="893"/>
        <v>0</v>
      </c>
      <c r="G7122" s="2" t="str">
        <f t="shared" si="888"/>
        <v/>
      </c>
      <c r="H7122" s="2">
        <f>IFERROR(VLOOKUP((IF(LEN(DAY($A7122))&lt;2,0&amp;DAY($A7122),DAY($A7122))&amp;IF(LEN(MONTH($A7122))&lt;2,0&amp;MONTH($A7122),MONTH($A7122))), Prazniki[[#All],[DanMesec]:[Dela prosto]], 4,FALSE), 0)</f>
        <v>0</v>
      </c>
      <c r="I7122" s="2">
        <f t="shared" si="894"/>
        <v>0</v>
      </c>
      <c r="J7122" s="2">
        <f t="shared" si="895"/>
        <v>0</v>
      </c>
      <c r="K7122">
        <f t="shared" si="889"/>
        <v>0</v>
      </c>
    </row>
    <row r="7123" spans="1:11" x14ac:dyDescent="0.3">
      <c r="A7123" s="1">
        <v>47300</v>
      </c>
      <c r="B7123">
        <f t="shared" si="890"/>
        <v>1</v>
      </c>
      <c r="C7123" s="2" t="str">
        <f>IFERROR(VLOOKUP((IF(LEN(DAY($A7123))&lt;2,0&amp;DAY($A7123),DAY($A7123))&amp;IF(LEN(MONTH($A7123))&lt;2,0&amp;MONTH($A7123),MONTH($A7123))), Prazniki[[#All],[DanMesec]:[Dela prosto]], 3,FALSE), "")</f>
        <v/>
      </c>
      <c r="D7123" s="2" t="str">
        <f t="shared" si="891"/>
        <v/>
      </c>
      <c r="E7123" s="2" t="str">
        <f t="shared" si="892"/>
        <v/>
      </c>
      <c r="F7123" s="2">
        <f t="shared" si="893"/>
        <v>0</v>
      </c>
      <c r="G7123" s="2" t="str">
        <f t="shared" si="888"/>
        <v/>
      </c>
      <c r="H7123" s="2">
        <f>IFERROR(VLOOKUP((IF(LEN(DAY($A7123))&lt;2,0&amp;DAY($A7123),DAY($A7123))&amp;IF(LEN(MONTH($A7123))&lt;2,0&amp;MONTH($A7123),MONTH($A7123))), Prazniki[[#All],[DanMesec]:[Dela prosto]], 4,FALSE), 0)</f>
        <v>0</v>
      </c>
      <c r="I7123" s="2">
        <f t="shared" si="894"/>
        <v>0</v>
      </c>
      <c r="J7123" s="2">
        <f t="shared" si="895"/>
        <v>0</v>
      </c>
      <c r="K7123">
        <f t="shared" si="889"/>
        <v>0</v>
      </c>
    </row>
    <row r="7124" spans="1:11" x14ac:dyDescent="0.3">
      <c r="A7124" s="1">
        <v>47301</v>
      </c>
      <c r="B7124">
        <f t="shared" si="890"/>
        <v>0</v>
      </c>
      <c r="C7124" s="2" t="str">
        <f>IFERROR(VLOOKUP((IF(LEN(DAY($A7124))&lt;2,0&amp;DAY($A7124),DAY($A7124))&amp;IF(LEN(MONTH($A7124))&lt;2,0&amp;MONTH($A7124),MONTH($A7124))), Prazniki[[#All],[DanMesec]:[Dela prosto]], 3,FALSE), "")</f>
        <v/>
      </c>
      <c r="D7124" s="2" t="str">
        <f t="shared" si="891"/>
        <v/>
      </c>
      <c r="E7124" s="2" t="str">
        <f t="shared" si="892"/>
        <v/>
      </c>
      <c r="F7124" s="2">
        <f t="shared" si="893"/>
        <v>0</v>
      </c>
      <c r="G7124" s="2" t="str">
        <f t="shared" si="888"/>
        <v/>
      </c>
      <c r="H7124" s="2">
        <f>IFERROR(VLOOKUP((IF(LEN(DAY($A7124))&lt;2,0&amp;DAY($A7124),DAY($A7124))&amp;IF(LEN(MONTH($A7124))&lt;2,0&amp;MONTH($A7124),MONTH($A7124))), Prazniki[[#All],[DanMesec]:[Dela prosto]], 4,FALSE), 0)</f>
        <v>0</v>
      </c>
      <c r="I7124" s="2">
        <f t="shared" si="894"/>
        <v>0</v>
      </c>
      <c r="J7124" s="2">
        <f t="shared" si="895"/>
        <v>0</v>
      </c>
      <c r="K7124">
        <f t="shared" si="889"/>
        <v>1</v>
      </c>
    </row>
    <row r="7125" spans="1:11" x14ac:dyDescent="0.3">
      <c r="A7125" s="1">
        <v>47302</v>
      </c>
      <c r="B7125">
        <f t="shared" si="890"/>
        <v>0</v>
      </c>
      <c r="C7125" s="2" t="str">
        <f>IFERROR(VLOOKUP((IF(LEN(DAY($A7125))&lt;2,0&amp;DAY($A7125),DAY($A7125))&amp;IF(LEN(MONTH($A7125))&lt;2,0&amp;MONTH($A7125),MONTH($A7125))), Prazniki[[#All],[DanMesec]:[Dela prosto]], 3,FALSE), "")</f>
        <v/>
      </c>
      <c r="D7125" s="2" t="str">
        <f t="shared" si="891"/>
        <v/>
      </c>
      <c r="E7125" s="2" t="str">
        <f t="shared" si="892"/>
        <v/>
      </c>
      <c r="F7125" s="2">
        <f t="shared" si="893"/>
        <v>0</v>
      </c>
      <c r="G7125" s="2" t="str">
        <f t="shared" si="888"/>
        <v/>
      </c>
      <c r="H7125" s="2">
        <f>IFERROR(VLOOKUP((IF(LEN(DAY($A7125))&lt;2,0&amp;DAY($A7125),DAY($A7125))&amp;IF(LEN(MONTH($A7125))&lt;2,0&amp;MONTH($A7125),MONTH($A7125))), Prazniki[[#All],[DanMesec]:[Dela prosto]], 4,FALSE), 0)</f>
        <v>0</v>
      </c>
      <c r="I7125" s="2">
        <f t="shared" si="894"/>
        <v>0</v>
      </c>
      <c r="J7125" s="2">
        <f t="shared" si="895"/>
        <v>0</v>
      </c>
      <c r="K7125">
        <f t="shared" si="889"/>
        <v>1</v>
      </c>
    </row>
    <row r="7126" spans="1:11" x14ac:dyDescent="0.3">
      <c r="A7126" s="1">
        <v>47303</v>
      </c>
      <c r="B7126">
        <f t="shared" si="890"/>
        <v>0</v>
      </c>
      <c r="C7126" s="2" t="str">
        <f>IFERROR(VLOOKUP((IF(LEN(DAY($A7126))&lt;2,0&amp;DAY($A7126),DAY($A7126))&amp;IF(LEN(MONTH($A7126))&lt;2,0&amp;MONTH($A7126),MONTH($A7126))), Prazniki[[#All],[DanMesec]:[Dela prosto]], 3,FALSE), "")</f>
        <v/>
      </c>
      <c r="D7126" s="2" t="str">
        <f t="shared" si="891"/>
        <v/>
      </c>
      <c r="E7126" s="2" t="str">
        <f t="shared" si="892"/>
        <v/>
      </c>
      <c r="F7126" s="2">
        <f t="shared" si="893"/>
        <v>0</v>
      </c>
      <c r="G7126" s="2" t="str">
        <f t="shared" si="888"/>
        <v/>
      </c>
      <c r="H7126" s="2">
        <f>IFERROR(VLOOKUP((IF(LEN(DAY($A7126))&lt;2,0&amp;DAY($A7126),DAY($A7126))&amp;IF(LEN(MONTH($A7126))&lt;2,0&amp;MONTH($A7126),MONTH($A7126))), Prazniki[[#All],[DanMesec]:[Dela prosto]], 4,FALSE), 0)</f>
        <v>0</v>
      </c>
      <c r="I7126" s="2">
        <f t="shared" si="894"/>
        <v>0</v>
      </c>
      <c r="J7126" s="2">
        <f t="shared" si="895"/>
        <v>0</v>
      </c>
      <c r="K7126">
        <f t="shared" si="889"/>
        <v>1</v>
      </c>
    </row>
    <row r="7127" spans="1:11" x14ac:dyDescent="0.3">
      <c r="A7127" s="1">
        <v>47304</v>
      </c>
      <c r="B7127">
        <f t="shared" si="890"/>
        <v>0</v>
      </c>
      <c r="C7127" s="2" t="str">
        <f>IFERROR(VLOOKUP((IF(LEN(DAY($A7127))&lt;2,0&amp;DAY($A7127),DAY($A7127))&amp;IF(LEN(MONTH($A7127))&lt;2,0&amp;MONTH($A7127),MONTH($A7127))), Prazniki[[#All],[DanMesec]:[Dela prosto]], 3,FALSE), "")</f>
        <v/>
      </c>
      <c r="D7127" s="2" t="str">
        <f t="shared" si="891"/>
        <v/>
      </c>
      <c r="E7127" s="2" t="str">
        <f t="shared" si="892"/>
        <v/>
      </c>
      <c r="F7127" s="2">
        <f t="shared" si="893"/>
        <v>0</v>
      </c>
      <c r="G7127" s="2" t="str">
        <f t="shared" si="888"/>
        <v/>
      </c>
      <c r="H7127" s="2">
        <f>IFERROR(VLOOKUP((IF(LEN(DAY($A7127))&lt;2,0&amp;DAY($A7127),DAY($A7127))&amp;IF(LEN(MONTH($A7127))&lt;2,0&amp;MONTH($A7127),MONTH($A7127))), Prazniki[[#All],[DanMesec]:[Dela prosto]], 4,FALSE), 0)</f>
        <v>0</v>
      </c>
      <c r="I7127" s="2">
        <f t="shared" si="894"/>
        <v>0</v>
      </c>
      <c r="J7127" s="2">
        <f t="shared" si="895"/>
        <v>0</v>
      </c>
      <c r="K7127">
        <f t="shared" si="889"/>
        <v>1</v>
      </c>
    </row>
    <row r="7128" spans="1:11" x14ac:dyDescent="0.3">
      <c r="A7128" s="1">
        <v>47305</v>
      </c>
      <c r="B7128">
        <f t="shared" si="890"/>
        <v>0</v>
      </c>
      <c r="C7128" s="2" t="str">
        <f>IFERROR(VLOOKUP((IF(LEN(DAY($A7128))&lt;2,0&amp;DAY($A7128),DAY($A7128))&amp;IF(LEN(MONTH($A7128))&lt;2,0&amp;MONTH($A7128),MONTH($A7128))), Prazniki[[#All],[DanMesec]:[Dela prosto]], 3,FALSE), "")</f>
        <v/>
      </c>
      <c r="D7128" s="2" t="str">
        <f t="shared" si="891"/>
        <v/>
      </c>
      <c r="E7128" s="2" t="str">
        <f t="shared" si="892"/>
        <v/>
      </c>
      <c r="F7128" s="2">
        <f t="shared" si="893"/>
        <v>0</v>
      </c>
      <c r="G7128" s="2" t="str">
        <f t="shared" si="888"/>
        <v/>
      </c>
      <c r="H7128" s="2">
        <f>IFERROR(VLOOKUP((IF(LEN(DAY($A7128))&lt;2,0&amp;DAY($A7128),DAY($A7128))&amp;IF(LEN(MONTH($A7128))&lt;2,0&amp;MONTH($A7128),MONTH($A7128))), Prazniki[[#All],[DanMesec]:[Dela prosto]], 4,FALSE), 0)</f>
        <v>0</v>
      </c>
      <c r="I7128" s="2">
        <f t="shared" si="894"/>
        <v>0</v>
      </c>
      <c r="J7128" s="2">
        <f t="shared" si="895"/>
        <v>0</v>
      </c>
      <c r="K7128">
        <f t="shared" si="889"/>
        <v>1</v>
      </c>
    </row>
    <row r="7129" spans="1:11" x14ac:dyDescent="0.3">
      <c r="A7129" s="1">
        <v>47306</v>
      </c>
      <c r="B7129">
        <f t="shared" si="890"/>
        <v>1</v>
      </c>
      <c r="C7129" s="2" t="str">
        <f>IFERROR(VLOOKUP((IF(LEN(DAY($A7129))&lt;2,0&amp;DAY($A7129),DAY($A7129))&amp;IF(LEN(MONTH($A7129))&lt;2,0&amp;MONTH($A7129),MONTH($A7129))), Prazniki[[#All],[DanMesec]:[Dela prosto]], 3,FALSE), "")</f>
        <v/>
      </c>
      <c r="D7129" s="2" t="str">
        <f t="shared" si="891"/>
        <v/>
      </c>
      <c r="E7129" s="2" t="str">
        <f t="shared" si="892"/>
        <v/>
      </c>
      <c r="F7129" s="2">
        <f t="shared" si="893"/>
        <v>0</v>
      </c>
      <c r="G7129" s="2" t="str">
        <f t="shared" si="888"/>
        <v/>
      </c>
      <c r="H7129" s="2">
        <f>IFERROR(VLOOKUP((IF(LEN(DAY($A7129))&lt;2,0&amp;DAY($A7129),DAY($A7129))&amp;IF(LEN(MONTH($A7129))&lt;2,0&amp;MONTH($A7129),MONTH($A7129))), Prazniki[[#All],[DanMesec]:[Dela prosto]], 4,FALSE), 0)</f>
        <v>0</v>
      </c>
      <c r="I7129" s="2">
        <f t="shared" si="894"/>
        <v>0</v>
      </c>
      <c r="J7129" s="2">
        <f t="shared" si="895"/>
        <v>0</v>
      </c>
      <c r="K7129">
        <f t="shared" si="889"/>
        <v>0</v>
      </c>
    </row>
    <row r="7130" spans="1:11" x14ac:dyDescent="0.3">
      <c r="A7130" s="1">
        <v>47307</v>
      </c>
      <c r="B7130">
        <f t="shared" si="890"/>
        <v>1</v>
      </c>
      <c r="C7130" s="2" t="str">
        <f>IFERROR(VLOOKUP((IF(LEN(DAY($A7130))&lt;2,0&amp;DAY($A7130),DAY($A7130))&amp;IF(LEN(MONTH($A7130))&lt;2,0&amp;MONTH($A7130),MONTH($A7130))), Prazniki[[#All],[DanMesec]:[Dela prosto]], 3,FALSE), "")</f>
        <v/>
      </c>
      <c r="D7130" s="2" t="str">
        <f t="shared" si="891"/>
        <v/>
      </c>
      <c r="E7130" s="2" t="str">
        <f t="shared" si="892"/>
        <v/>
      </c>
      <c r="F7130" s="2">
        <f t="shared" si="893"/>
        <v>0</v>
      </c>
      <c r="G7130" s="2" t="str">
        <f t="shared" si="888"/>
        <v/>
      </c>
      <c r="H7130" s="2">
        <f>IFERROR(VLOOKUP((IF(LEN(DAY($A7130))&lt;2,0&amp;DAY($A7130),DAY($A7130))&amp;IF(LEN(MONTH($A7130))&lt;2,0&amp;MONTH($A7130),MONTH($A7130))), Prazniki[[#All],[DanMesec]:[Dela prosto]], 4,FALSE), 0)</f>
        <v>0</v>
      </c>
      <c r="I7130" s="2">
        <f t="shared" si="894"/>
        <v>0</v>
      </c>
      <c r="J7130" s="2">
        <f t="shared" si="895"/>
        <v>0</v>
      </c>
      <c r="K7130">
        <f t="shared" si="889"/>
        <v>0</v>
      </c>
    </row>
    <row r="7131" spans="1:11" x14ac:dyDescent="0.3">
      <c r="A7131" s="1">
        <v>47308</v>
      </c>
      <c r="B7131">
        <f t="shared" si="890"/>
        <v>0</v>
      </c>
      <c r="C7131" s="2" t="str">
        <f>IFERROR(VLOOKUP((IF(LEN(DAY($A7131))&lt;2,0&amp;DAY($A7131),DAY($A7131))&amp;IF(LEN(MONTH($A7131))&lt;2,0&amp;MONTH($A7131),MONTH($A7131))), Prazniki[[#All],[DanMesec]:[Dela prosto]], 3,FALSE), "")</f>
        <v/>
      </c>
      <c r="D7131" s="2" t="str">
        <f t="shared" si="891"/>
        <v/>
      </c>
      <c r="E7131" s="2" t="str">
        <f t="shared" si="892"/>
        <v/>
      </c>
      <c r="F7131" s="2">
        <f t="shared" si="893"/>
        <v>0</v>
      </c>
      <c r="G7131" s="2" t="str">
        <f t="shared" si="888"/>
        <v/>
      </c>
      <c r="H7131" s="2">
        <f>IFERROR(VLOOKUP((IF(LEN(DAY($A7131))&lt;2,0&amp;DAY($A7131),DAY($A7131))&amp;IF(LEN(MONTH($A7131))&lt;2,0&amp;MONTH($A7131),MONTH($A7131))), Prazniki[[#All],[DanMesec]:[Dela prosto]], 4,FALSE), 0)</f>
        <v>0</v>
      </c>
      <c r="I7131" s="2">
        <f t="shared" si="894"/>
        <v>0</v>
      </c>
      <c r="J7131" s="2">
        <f t="shared" si="895"/>
        <v>0</v>
      </c>
      <c r="K7131">
        <f t="shared" si="889"/>
        <v>1</v>
      </c>
    </row>
    <row r="7132" spans="1:11" x14ac:dyDescent="0.3">
      <c r="A7132" s="1">
        <v>47309</v>
      </c>
      <c r="B7132">
        <f t="shared" si="890"/>
        <v>0</v>
      </c>
      <c r="C7132" s="2" t="str">
        <f>IFERROR(VLOOKUP((IF(LEN(DAY($A7132))&lt;2,0&amp;DAY($A7132),DAY($A7132))&amp;IF(LEN(MONTH($A7132))&lt;2,0&amp;MONTH($A7132),MONTH($A7132))), Prazniki[[#All],[DanMesec]:[Dela prosto]], 3,FALSE), "")</f>
        <v/>
      </c>
      <c r="D7132" s="2" t="str">
        <f t="shared" si="891"/>
        <v/>
      </c>
      <c r="E7132" s="2" t="str">
        <f t="shared" si="892"/>
        <v/>
      </c>
      <c r="F7132" s="2">
        <f t="shared" si="893"/>
        <v>0</v>
      </c>
      <c r="G7132" s="2" t="str">
        <f t="shared" si="888"/>
        <v/>
      </c>
      <c r="H7132" s="2">
        <f>IFERROR(VLOOKUP((IF(LEN(DAY($A7132))&lt;2,0&amp;DAY($A7132),DAY($A7132))&amp;IF(LEN(MONTH($A7132))&lt;2,0&amp;MONTH($A7132),MONTH($A7132))), Prazniki[[#All],[DanMesec]:[Dela prosto]], 4,FALSE), 0)</f>
        <v>0</v>
      </c>
      <c r="I7132" s="2">
        <f t="shared" si="894"/>
        <v>0</v>
      </c>
      <c r="J7132" s="2">
        <f t="shared" si="895"/>
        <v>0</v>
      </c>
      <c r="K7132">
        <f t="shared" si="889"/>
        <v>1</v>
      </c>
    </row>
    <row r="7133" spans="1:11" x14ac:dyDescent="0.3">
      <c r="A7133" s="1">
        <v>47310</v>
      </c>
      <c r="B7133">
        <f t="shared" si="890"/>
        <v>0</v>
      </c>
      <c r="C7133" s="2" t="str">
        <f>IFERROR(VLOOKUP((IF(LEN(DAY($A7133))&lt;2,0&amp;DAY($A7133),DAY($A7133))&amp;IF(LEN(MONTH($A7133))&lt;2,0&amp;MONTH($A7133),MONTH($A7133))), Prazniki[[#All],[DanMesec]:[Dela prosto]], 3,FALSE), "")</f>
        <v/>
      </c>
      <c r="D7133" s="2" t="str">
        <f t="shared" si="891"/>
        <v/>
      </c>
      <c r="E7133" s="2" t="str">
        <f t="shared" si="892"/>
        <v/>
      </c>
      <c r="F7133" s="2">
        <f t="shared" si="893"/>
        <v>0</v>
      </c>
      <c r="G7133" s="2" t="str">
        <f t="shared" si="888"/>
        <v/>
      </c>
      <c r="H7133" s="2">
        <f>IFERROR(VLOOKUP((IF(LEN(DAY($A7133))&lt;2,0&amp;DAY($A7133),DAY($A7133))&amp;IF(LEN(MONTH($A7133))&lt;2,0&amp;MONTH($A7133),MONTH($A7133))), Prazniki[[#All],[DanMesec]:[Dela prosto]], 4,FALSE), 0)</f>
        <v>0</v>
      </c>
      <c r="I7133" s="2">
        <f t="shared" si="894"/>
        <v>0</v>
      </c>
      <c r="J7133" s="2">
        <f t="shared" si="895"/>
        <v>0</v>
      </c>
      <c r="K7133">
        <f t="shared" si="889"/>
        <v>1</v>
      </c>
    </row>
    <row r="7134" spans="1:11" x14ac:dyDescent="0.3">
      <c r="A7134" s="1">
        <v>47311</v>
      </c>
      <c r="B7134">
        <f t="shared" si="890"/>
        <v>0</v>
      </c>
      <c r="C7134" s="2" t="str">
        <f>IFERROR(VLOOKUP((IF(LEN(DAY($A7134))&lt;2,0&amp;DAY($A7134),DAY($A7134))&amp;IF(LEN(MONTH($A7134))&lt;2,0&amp;MONTH($A7134),MONTH($A7134))), Prazniki[[#All],[DanMesec]:[Dela prosto]], 3,FALSE), "")</f>
        <v/>
      </c>
      <c r="D7134" s="2" t="str">
        <f t="shared" si="891"/>
        <v/>
      </c>
      <c r="E7134" s="2" t="str">
        <f t="shared" si="892"/>
        <v/>
      </c>
      <c r="F7134" s="2">
        <f t="shared" si="893"/>
        <v>0</v>
      </c>
      <c r="G7134" s="2" t="str">
        <f t="shared" si="888"/>
        <v/>
      </c>
      <c r="H7134" s="2">
        <f>IFERROR(VLOOKUP((IF(LEN(DAY($A7134))&lt;2,0&amp;DAY($A7134),DAY($A7134))&amp;IF(LEN(MONTH($A7134))&lt;2,0&amp;MONTH($A7134),MONTH($A7134))), Prazniki[[#All],[DanMesec]:[Dela prosto]], 4,FALSE), 0)</f>
        <v>0</v>
      </c>
      <c r="I7134" s="2">
        <f t="shared" si="894"/>
        <v>0</v>
      </c>
      <c r="J7134" s="2">
        <f t="shared" si="895"/>
        <v>0</v>
      </c>
      <c r="K7134">
        <f t="shared" si="889"/>
        <v>1</v>
      </c>
    </row>
    <row r="7135" spans="1:11" x14ac:dyDescent="0.3">
      <c r="A7135" s="1">
        <v>47312</v>
      </c>
      <c r="B7135">
        <f t="shared" si="890"/>
        <v>0</v>
      </c>
      <c r="C7135" s="2" t="str">
        <f>IFERROR(VLOOKUP((IF(LEN(DAY($A7135))&lt;2,0&amp;DAY($A7135),DAY($A7135))&amp;IF(LEN(MONTH($A7135))&lt;2,0&amp;MONTH($A7135),MONTH($A7135))), Prazniki[[#All],[DanMesec]:[Dela prosto]], 3,FALSE), "")</f>
        <v/>
      </c>
      <c r="D7135" s="2" t="str">
        <f t="shared" si="891"/>
        <v/>
      </c>
      <c r="E7135" s="2" t="str">
        <f t="shared" si="892"/>
        <v/>
      </c>
      <c r="F7135" s="2">
        <f t="shared" si="893"/>
        <v>0</v>
      </c>
      <c r="G7135" s="2" t="str">
        <f t="shared" si="888"/>
        <v/>
      </c>
      <c r="H7135" s="2">
        <f>IFERROR(VLOOKUP((IF(LEN(DAY($A7135))&lt;2,0&amp;DAY($A7135),DAY($A7135))&amp;IF(LEN(MONTH($A7135))&lt;2,0&amp;MONTH($A7135),MONTH($A7135))), Prazniki[[#All],[DanMesec]:[Dela prosto]], 4,FALSE), 0)</f>
        <v>0</v>
      </c>
      <c r="I7135" s="2">
        <f t="shared" si="894"/>
        <v>0</v>
      </c>
      <c r="J7135" s="2">
        <f t="shared" si="895"/>
        <v>0</v>
      </c>
      <c r="K7135">
        <f t="shared" si="889"/>
        <v>1</v>
      </c>
    </row>
    <row r="7136" spans="1:11" x14ac:dyDescent="0.3">
      <c r="A7136" s="1">
        <v>47313</v>
      </c>
      <c r="B7136">
        <f t="shared" si="890"/>
        <v>1</v>
      </c>
      <c r="C7136" s="2" t="str">
        <f>IFERROR(VLOOKUP((IF(LEN(DAY($A7136))&lt;2,0&amp;DAY($A7136),DAY($A7136))&amp;IF(LEN(MONTH($A7136))&lt;2,0&amp;MONTH($A7136),MONTH($A7136))), Prazniki[[#All],[DanMesec]:[Dela prosto]], 3,FALSE), "")</f>
        <v/>
      </c>
      <c r="D7136" s="2" t="str">
        <f t="shared" si="891"/>
        <v/>
      </c>
      <c r="E7136" s="2" t="str">
        <f t="shared" si="892"/>
        <v/>
      </c>
      <c r="F7136" s="2">
        <f t="shared" si="893"/>
        <v>0</v>
      </c>
      <c r="G7136" s="2" t="str">
        <f t="shared" si="888"/>
        <v/>
      </c>
      <c r="H7136" s="2">
        <f>IFERROR(VLOOKUP((IF(LEN(DAY($A7136))&lt;2,0&amp;DAY($A7136),DAY($A7136))&amp;IF(LEN(MONTH($A7136))&lt;2,0&amp;MONTH($A7136),MONTH($A7136))), Prazniki[[#All],[DanMesec]:[Dela prosto]], 4,FALSE), 0)</f>
        <v>0</v>
      </c>
      <c r="I7136" s="2">
        <f t="shared" si="894"/>
        <v>0</v>
      </c>
      <c r="J7136" s="2">
        <f t="shared" si="895"/>
        <v>0</v>
      </c>
      <c r="K7136">
        <f t="shared" si="889"/>
        <v>0</v>
      </c>
    </row>
    <row r="7137" spans="1:11" x14ac:dyDescent="0.3">
      <c r="A7137" s="1">
        <v>47314</v>
      </c>
      <c r="B7137">
        <f t="shared" si="890"/>
        <v>1</v>
      </c>
      <c r="C7137" s="2" t="str">
        <f>IFERROR(VLOOKUP((IF(LEN(DAY($A7137))&lt;2,0&amp;DAY($A7137),DAY($A7137))&amp;IF(LEN(MONTH($A7137))&lt;2,0&amp;MONTH($A7137),MONTH($A7137))), Prazniki[[#All],[DanMesec]:[Dela prosto]], 3,FALSE), "")</f>
        <v/>
      </c>
      <c r="D7137" s="2" t="str">
        <f t="shared" si="891"/>
        <v/>
      </c>
      <c r="E7137" s="2" t="str">
        <f t="shared" si="892"/>
        <v/>
      </c>
      <c r="F7137" s="2">
        <f t="shared" si="893"/>
        <v>0</v>
      </c>
      <c r="G7137" s="2" t="str">
        <f t="shared" si="888"/>
        <v/>
      </c>
      <c r="H7137" s="2">
        <f>IFERROR(VLOOKUP((IF(LEN(DAY($A7137))&lt;2,0&amp;DAY($A7137),DAY($A7137))&amp;IF(LEN(MONTH($A7137))&lt;2,0&amp;MONTH($A7137),MONTH($A7137))), Prazniki[[#All],[DanMesec]:[Dela prosto]], 4,FALSE), 0)</f>
        <v>0</v>
      </c>
      <c r="I7137" s="2">
        <f t="shared" si="894"/>
        <v>0</v>
      </c>
      <c r="J7137" s="2">
        <f t="shared" si="895"/>
        <v>0</v>
      </c>
      <c r="K7137">
        <f t="shared" si="889"/>
        <v>0</v>
      </c>
    </row>
    <row r="7138" spans="1:11" x14ac:dyDescent="0.3">
      <c r="A7138" s="1">
        <v>47315</v>
      </c>
      <c r="B7138">
        <f t="shared" si="890"/>
        <v>0</v>
      </c>
      <c r="C7138" s="2" t="str">
        <f>IFERROR(VLOOKUP((IF(LEN(DAY($A7138))&lt;2,0&amp;DAY($A7138),DAY($A7138))&amp;IF(LEN(MONTH($A7138))&lt;2,0&amp;MONTH($A7138),MONTH($A7138))), Prazniki[[#All],[DanMesec]:[Dela prosto]], 3,FALSE), "")</f>
        <v/>
      </c>
      <c r="D7138" s="2" t="str">
        <f t="shared" si="891"/>
        <v/>
      </c>
      <c r="E7138" s="2" t="str">
        <f t="shared" si="892"/>
        <v/>
      </c>
      <c r="F7138" s="2">
        <f t="shared" si="893"/>
        <v>0</v>
      </c>
      <c r="G7138" s="2" t="str">
        <f t="shared" si="888"/>
        <v/>
      </c>
      <c r="H7138" s="2">
        <f>IFERROR(VLOOKUP((IF(LEN(DAY($A7138))&lt;2,0&amp;DAY($A7138),DAY($A7138))&amp;IF(LEN(MONTH($A7138))&lt;2,0&amp;MONTH($A7138),MONTH($A7138))), Prazniki[[#All],[DanMesec]:[Dela prosto]], 4,FALSE), 0)</f>
        <v>0</v>
      </c>
      <c r="I7138" s="2">
        <f t="shared" si="894"/>
        <v>0</v>
      </c>
      <c r="J7138" s="2">
        <f t="shared" si="895"/>
        <v>0</v>
      </c>
      <c r="K7138">
        <f t="shared" si="889"/>
        <v>1</v>
      </c>
    </row>
    <row r="7139" spans="1:11" x14ac:dyDescent="0.3">
      <c r="A7139" s="1">
        <v>47316</v>
      </c>
      <c r="B7139">
        <f t="shared" si="890"/>
        <v>0</v>
      </c>
      <c r="C7139" s="2" t="str">
        <f>IFERROR(VLOOKUP((IF(LEN(DAY($A7139))&lt;2,0&amp;DAY($A7139),DAY($A7139))&amp;IF(LEN(MONTH($A7139))&lt;2,0&amp;MONTH($A7139),MONTH($A7139))), Prazniki[[#All],[DanMesec]:[Dela prosto]], 3,FALSE), "")</f>
        <v/>
      </c>
      <c r="D7139" s="2" t="str">
        <f t="shared" si="891"/>
        <v/>
      </c>
      <c r="E7139" s="2" t="str">
        <f t="shared" si="892"/>
        <v/>
      </c>
      <c r="F7139" s="2">
        <f t="shared" si="893"/>
        <v>0</v>
      </c>
      <c r="G7139" s="2" t="str">
        <f t="shared" si="888"/>
        <v/>
      </c>
      <c r="H7139" s="2">
        <f>IFERROR(VLOOKUP((IF(LEN(DAY($A7139))&lt;2,0&amp;DAY($A7139),DAY($A7139))&amp;IF(LEN(MONTH($A7139))&lt;2,0&amp;MONTH($A7139),MONTH($A7139))), Prazniki[[#All],[DanMesec]:[Dela prosto]], 4,FALSE), 0)</f>
        <v>0</v>
      </c>
      <c r="I7139" s="2">
        <f t="shared" si="894"/>
        <v>0</v>
      </c>
      <c r="J7139" s="2">
        <f t="shared" si="895"/>
        <v>0</v>
      </c>
      <c r="K7139">
        <f t="shared" si="889"/>
        <v>1</v>
      </c>
    </row>
    <row r="7140" spans="1:11" x14ac:dyDescent="0.3">
      <c r="A7140" s="1">
        <v>47317</v>
      </c>
      <c r="B7140">
        <f t="shared" si="890"/>
        <v>0</v>
      </c>
      <c r="C7140" s="2" t="str">
        <f>IFERROR(VLOOKUP((IF(LEN(DAY($A7140))&lt;2,0&amp;DAY($A7140),DAY($A7140))&amp;IF(LEN(MONTH($A7140))&lt;2,0&amp;MONTH($A7140),MONTH($A7140))), Prazniki[[#All],[DanMesec]:[Dela prosto]], 3,FALSE), "")</f>
        <v/>
      </c>
      <c r="D7140" s="2" t="str">
        <f t="shared" si="891"/>
        <v/>
      </c>
      <c r="E7140" s="2" t="str">
        <f t="shared" si="892"/>
        <v/>
      </c>
      <c r="F7140" s="2">
        <f t="shared" si="893"/>
        <v>0</v>
      </c>
      <c r="G7140" s="2" t="str">
        <f t="shared" si="888"/>
        <v/>
      </c>
      <c r="H7140" s="2">
        <f>IFERROR(VLOOKUP((IF(LEN(DAY($A7140))&lt;2,0&amp;DAY($A7140),DAY($A7140))&amp;IF(LEN(MONTH($A7140))&lt;2,0&amp;MONTH($A7140),MONTH($A7140))), Prazniki[[#All],[DanMesec]:[Dela prosto]], 4,FALSE), 0)</f>
        <v>0</v>
      </c>
      <c r="I7140" s="2">
        <f t="shared" si="894"/>
        <v>0</v>
      </c>
      <c r="J7140" s="2">
        <f t="shared" si="895"/>
        <v>0</v>
      </c>
      <c r="K7140">
        <f t="shared" si="889"/>
        <v>1</v>
      </c>
    </row>
    <row r="7141" spans="1:11" x14ac:dyDescent="0.3">
      <c r="A7141" s="1">
        <v>47318</v>
      </c>
      <c r="B7141">
        <f t="shared" si="890"/>
        <v>0</v>
      </c>
      <c r="C7141" s="2" t="str">
        <f>IFERROR(VLOOKUP((IF(LEN(DAY($A7141))&lt;2,0&amp;DAY($A7141),DAY($A7141))&amp;IF(LEN(MONTH($A7141))&lt;2,0&amp;MONTH($A7141),MONTH($A7141))), Prazniki[[#All],[DanMesec]:[Dela prosto]], 3,FALSE), "")</f>
        <v/>
      </c>
      <c r="D7141" s="2" t="str">
        <f t="shared" si="891"/>
        <v/>
      </c>
      <c r="E7141" s="2" t="str">
        <f t="shared" si="892"/>
        <v/>
      </c>
      <c r="F7141" s="2">
        <f t="shared" si="893"/>
        <v>0</v>
      </c>
      <c r="G7141" s="2" t="str">
        <f t="shared" si="888"/>
        <v/>
      </c>
      <c r="H7141" s="2">
        <f>IFERROR(VLOOKUP((IF(LEN(DAY($A7141))&lt;2,0&amp;DAY($A7141),DAY($A7141))&amp;IF(LEN(MONTH($A7141))&lt;2,0&amp;MONTH($A7141),MONTH($A7141))), Prazniki[[#All],[DanMesec]:[Dela prosto]], 4,FALSE), 0)</f>
        <v>0</v>
      </c>
      <c r="I7141" s="2">
        <f t="shared" si="894"/>
        <v>0</v>
      </c>
      <c r="J7141" s="2">
        <f t="shared" si="895"/>
        <v>0</v>
      </c>
      <c r="K7141">
        <f t="shared" si="889"/>
        <v>1</v>
      </c>
    </row>
    <row r="7142" spans="1:11" x14ac:dyDescent="0.3">
      <c r="A7142" s="1">
        <v>47319</v>
      </c>
      <c r="B7142">
        <f t="shared" si="890"/>
        <v>0</v>
      </c>
      <c r="C7142" s="2" t="str">
        <f>IFERROR(VLOOKUP((IF(LEN(DAY($A7142))&lt;2,0&amp;DAY($A7142),DAY($A7142))&amp;IF(LEN(MONTH($A7142))&lt;2,0&amp;MONTH($A7142),MONTH($A7142))), Prazniki[[#All],[DanMesec]:[Dela prosto]], 3,FALSE), "")</f>
        <v/>
      </c>
      <c r="D7142" s="2" t="str">
        <f t="shared" si="891"/>
        <v/>
      </c>
      <c r="E7142" s="2" t="str">
        <f t="shared" si="892"/>
        <v/>
      </c>
      <c r="F7142" s="2">
        <f t="shared" si="893"/>
        <v>0</v>
      </c>
      <c r="G7142" s="2" t="str">
        <f t="shared" si="888"/>
        <v/>
      </c>
      <c r="H7142" s="2">
        <f>IFERROR(VLOOKUP((IF(LEN(DAY($A7142))&lt;2,0&amp;DAY($A7142),DAY($A7142))&amp;IF(LEN(MONTH($A7142))&lt;2,0&amp;MONTH($A7142),MONTH($A7142))), Prazniki[[#All],[DanMesec]:[Dela prosto]], 4,FALSE), 0)</f>
        <v>0</v>
      </c>
      <c r="I7142" s="2">
        <f t="shared" si="894"/>
        <v>0</v>
      </c>
      <c r="J7142" s="2">
        <f t="shared" si="895"/>
        <v>0</v>
      </c>
      <c r="K7142">
        <f t="shared" si="889"/>
        <v>1</v>
      </c>
    </row>
    <row r="7143" spans="1:11" x14ac:dyDescent="0.3">
      <c r="A7143" s="1">
        <v>47320</v>
      </c>
      <c r="B7143">
        <f t="shared" si="890"/>
        <v>1</v>
      </c>
      <c r="C7143" s="2" t="str">
        <f>IFERROR(VLOOKUP((IF(LEN(DAY($A7143))&lt;2,0&amp;DAY($A7143),DAY($A7143))&amp;IF(LEN(MONTH($A7143))&lt;2,0&amp;MONTH($A7143),MONTH($A7143))), Prazniki[[#All],[DanMesec]:[Dela prosto]], 3,FALSE), "")</f>
        <v/>
      </c>
      <c r="D7143" s="2" t="str">
        <f t="shared" si="891"/>
        <v/>
      </c>
      <c r="E7143" s="2" t="str">
        <f t="shared" si="892"/>
        <v/>
      </c>
      <c r="F7143" s="2">
        <f t="shared" si="893"/>
        <v>0</v>
      </c>
      <c r="G7143" s="2" t="str">
        <f t="shared" si="888"/>
        <v/>
      </c>
      <c r="H7143" s="2">
        <f>IFERROR(VLOOKUP((IF(LEN(DAY($A7143))&lt;2,0&amp;DAY($A7143),DAY($A7143))&amp;IF(LEN(MONTH($A7143))&lt;2,0&amp;MONTH($A7143),MONTH($A7143))), Prazniki[[#All],[DanMesec]:[Dela prosto]], 4,FALSE), 0)</f>
        <v>0</v>
      </c>
      <c r="I7143" s="2">
        <f t="shared" si="894"/>
        <v>0</v>
      </c>
      <c r="J7143" s="2">
        <f t="shared" si="895"/>
        <v>0</v>
      </c>
      <c r="K7143">
        <f t="shared" si="889"/>
        <v>0</v>
      </c>
    </row>
    <row r="7144" spans="1:11" x14ac:dyDescent="0.3">
      <c r="A7144" s="1">
        <v>47321</v>
      </c>
      <c r="B7144">
        <f t="shared" si="890"/>
        <v>1</v>
      </c>
      <c r="C7144" s="2" t="str">
        <f>IFERROR(VLOOKUP((IF(LEN(DAY($A7144))&lt;2,0&amp;DAY($A7144),DAY($A7144))&amp;IF(LEN(MONTH($A7144))&lt;2,0&amp;MONTH($A7144),MONTH($A7144))), Prazniki[[#All],[DanMesec]:[Dela prosto]], 3,FALSE), "")</f>
        <v/>
      </c>
      <c r="D7144" s="2" t="str">
        <f t="shared" si="891"/>
        <v/>
      </c>
      <c r="E7144" s="2" t="str">
        <f t="shared" si="892"/>
        <v/>
      </c>
      <c r="F7144" s="2">
        <f t="shared" si="893"/>
        <v>0</v>
      </c>
      <c r="G7144" s="2" t="str">
        <f t="shared" si="888"/>
        <v/>
      </c>
      <c r="H7144" s="2">
        <f>IFERROR(VLOOKUP((IF(LEN(DAY($A7144))&lt;2,0&amp;DAY($A7144),DAY($A7144))&amp;IF(LEN(MONTH($A7144))&lt;2,0&amp;MONTH($A7144),MONTH($A7144))), Prazniki[[#All],[DanMesec]:[Dela prosto]], 4,FALSE), 0)</f>
        <v>0</v>
      </c>
      <c r="I7144" s="2">
        <f t="shared" si="894"/>
        <v>0</v>
      </c>
      <c r="J7144" s="2">
        <f t="shared" si="895"/>
        <v>0</v>
      </c>
      <c r="K7144">
        <f t="shared" si="889"/>
        <v>0</v>
      </c>
    </row>
    <row r="7145" spans="1:11" x14ac:dyDescent="0.3">
      <c r="A7145" s="1">
        <v>47322</v>
      </c>
      <c r="B7145">
        <f t="shared" si="890"/>
        <v>0</v>
      </c>
      <c r="C7145" s="2" t="str">
        <f>IFERROR(VLOOKUP((IF(LEN(DAY($A7145))&lt;2,0&amp;DAY($A7145),DAY($A7145))&amp;IF(LEN(MONTH($A7145))&lt;2,0&amp;MONTH($A7145),MONTH($A7145))), Prazniki[[#All],[DanMesec]:[Dela prosto]], 3,FALSE), "")</f>
        <v/>
      </c>
      <c r="D7145" s="2" t="str">
        <f t="shared" si="891"/>
        <v/>
      </c>
      <c r="E7145" s="2" t="str">
        <f t="shared" si="892"/>
        <v/>
      </c>
      <c r="F7145" s="2">
        <f t="shared" si="893"/>
        <v>0</v>
      </c>
      <c r="G7145" s="2" t="str">
        <f t="shared" si="888"/>
        <v/>
      </c>
      <c r="H7145" s="2">
        <f>IFERROR(VLOOKUP((IF(LEN(DAY($A7145))&lt;2,0&amp;DAY($A7145),DAY($A7145))&amp;IF(LEN(MONTH($A7145))&lt;2,0&amp;MONTH($A7145),MONTH($A7145))), Prazniki[[#All],[DanMesec]:[Dela prosto]], 4,FALSE), 0)</f>
        <v>0</v>
      </c>
      <c r="I7145" s="2">
        <f t="shared" si="894"/>
        <v>0</v>
      </c>
      <c r="J7145" s="2">
        <f t="shared" si="895"/>
        <v>0</v>
      </c>
      <c r="K7145">
        <f t="shared" si="889"/>
        <v>1</v>
      </c>
    </row>
    <row r="7146" spans="1:11" x14ac:dyDescent="0.3">
      <c r="A7146" s="1">
        <v>47323</v>
      </c>
      <c r="B7146">
        <f t="shared" si="890"/>
        <v>0</v>
      </c>
      <c r="C7146" s="2" t="str">
        <f>IFERROR(VLOOKUP((IF(LEN(DAY($A7146))&lt;2,0&amp;DAY($A7146),DAY($A7146))&amp;IF(LEN(MONTH($A7146))&lt;2,0&amp;MONTH($A7146),MONTH($A7146))), Prazniki[[#All],[DanMesec]:[Dela prosto]], 3,FALSE), "")</f>
        <v/>
      </c>
      <c r="D7146" s="2" t="str">
        <f t="shared" si="891"/>
        <v/>
      </c>
      <c r="E7146" s="2" t="str">
        <f t="shared" si="892"/>
        <v/>
      </c>
      <c r="F7146" s="2">
        <f t="shared" si="893"/>
        <v>0</v>
      </c>
      <c r="G7146" s="2" t="str">
        <f t="shared" si="888"/>
        <v/>
      </c>
      <c r="H7146" s="2">
        <f>IFERROR(VLOOKUP((IF(LEN(DAY($A7146))&lt;2,0&amp;DAY($A7146),DAY($A7146))&amp;IF(LEN(MONTH($A7146))&lt;2,0&amp;MONTH($A7146),MONTH($A7146))), Prazniki[[#All],[DanMesec]:[Dela prosto]], 4,FALSE), 0)</f>
        <v>0</v>
      </c>
      <c r="I7146" s="2">
        <f t="shared" si="894"/>
        <v>0</v>
      </c>
      <c r="J7146" s="2">
        <f t="shared" si="895"/>
        <v>0</v>
      </c>
      <c r="K7146">
        <f t="shared" si="889"/>
        <v>1</v>
      </c>
    </row>
    <row r="7147" spans="1:11" x14ac:dyDescent="0.3">
      <c r="A7147" s="1">
        <v>47324</v>
      </c>
      <c r="B7147">
        <f t="shared" si="890"/>
        <v>0</v>
      </c>
      <c r="C7147" s="2" t="str">
        <f>IFERROR(VLOOKUP((IF(LEN(DAY($A7147))&lt;2,0&amp;DAY($A7147),DAY($A7147))&amp;IF(LEN(MONTH($A7147))&lt;2,0&amp;MONTH($A7147),MONTH($A7147))), Prazniki[[#All],[DanMesec]:[Dela prosto]], 3,FALSE), "")</f>
        <v/>
      </c>
      <c r="D7147" s="2" t="str">
        <f t="shared" si="891"/>
        <v/>
      </c>
      <c r="E7147" s="2" t="str">
        <f t="shared" si="892"/>
        <v/>
      </c>
      <c r="F7147" s="2">
        <f t="shared" si="893"/>
        <v>0</v>
      </c>
      <c r="G7147" s="2" t="str">
        <f t="shared" si="888"/>
        <v/>
      </c>
      <c r="H7147" s="2">
        <f>IFERROR(VLOOKUP((IF(LEN(DAY($A7147))&lt;2,0&amp;DAY($A7147),DAY($A7147))&amp;IF(LEN(MONTH($A7147))&lt;2,0&amp;MONTH($A7147),MONTH($A7147))), Prazniki[[#All],[DanMesec]:[Dela prosto]], 4,FALSE), 0)</f>
        <v>0</v>
      </c>
      <c r="I7147" s="2">
        <f t="shared" si="894"/>
        <v>0</v>
      </c>
      <c r="J7147" s="2">
        <f t="shared" si="895"/>
        <v>0</v>
      </c>
      <c r="K7147">
        <f t="shared" si="889"/>
        <v>1</v>
      </c>
    </row>
    <row r="7148" spans="1:11" x14ac:dyDescent="0.3">
      <c r="A7148" s="1">
        <v>47325</v>
      </c>
      <c r="B7148">
        <f t="shared" si="890"/>
        <v>0</v>
      </c>
      <c r="C7148" s="2" t="str">
        <f>IFERROR(VLOOKUP((IF(LEN(DAY($A7148))&lt;2,0&amp;DAY($A7148),DAY($A7148))&amp;IF(LEN(MONTH($A7148))&lt;2,0&amp;MONTH($A7148),MONTH($A7148))), Prazniki[[#All],[DanMesec]:[Dela prosto]], 3,FALSE), "")</f>
        <v/>
      </c>
      <c r="D7148" s="2" t="str">
        <f t="shared" si="891"/>
        <v/>
      </c>
      <c r="E7148" s="2" t="str">
        <f t="shared" si="892"/>
        <v/>
      </c>
      <c r="F7148" s="2">
        <f t="shared" si="893"/>
        <v>0</v>
      </c>
      <c r="G7148" s="2" t="str">
        <f t="shared" si="888"/>
        <v/>
      </c>
      <c r="H7148" s="2">
        <f>IFERROR(VLOOKUP((IF(LEN(DAY($A7148))&lt;2,0&amp;DAY($A7148),DAY($A7148))&amp;IF(LEN(MONTH($A7148))&lt;2,0&amp;MONTH($A7148),MONTH($A7148))), Prazniki[[#All],[DanMesec]:[Dela prosto]], 4,FALSE), 0)</f>
        <v>0</v>
      </c>
      <c r="I7148" s="2">
        <f t="shared" si="894"/>
        <v>0</v>
      </c>
      <c r="J7148" s="2">
        <f t="shared" si="895"/>
        <v>0</v>
      </c>
      <c r="K7148">
        <f t="shared" si="889"/>
        <v>1</v>
      </c>
    </row>
    <row r="7149" spans="1:11" x14ac:dyDescent="0.3">
      <c r="A7149" s="1">
        <v>47326</v>
      </c>
      <c r="B7149">
        <f t="shared" si="890"/>
        <v>0</v>
      </c>
      <c r="C7149" s="2" t="str">
        <f>IFERROR(VLOOKUP((IF(LEN(DAY($A7149))&lt;2,0&amp;DAY($A7149),DAY($A7149))&amp;IF(LEN(MONTH($A7149))&lt;2,0&amp;MONTH($A7149),MONTH($A7149))), Prazniki[[#All],[DanMesec]:[Dela prosto]], 3,FALSE), "")</f>
        <v/>
      </c>
      <c r="D7149" s="2" t="str">
        <f t="shared" si="891"/>
        <v/>
      </c>
      <c r="E7149" s="2" t="str">
        <f t="shared" si="892"/>
        <v/>
      </c>
      <c r="F7149" s="2">
        <f t="shared" si="893"/>
        <v>0</v>
      </c>
      <c r="G7149" s="2" t="str">
        <f t="shared" si="888"/>
        <v/>
      </c>
      <c r="H7149" s="2">
        <f>IFERROR(VLOOKUP((IF(LEN(DAY($A7149))&lt;2,0&amp;DAY($A7149),DAY($A7149))&amp;IF(LEN(MONTH($A7149))&lt;2,0&amp;MONTH($A7149),MONTH($A7149))), Prazniki[[#All],[DanMesec]:[Dela prosto]], 4,FALSE), 0)</f>
        <v>0</v>
      </c>
      <c r="I7149" s="2">
        <f t="shared" si="894"/>
        <v>0</v>
      </c>
      <c r="J7149" s="2">
        <f t="shared" si="895"/>
        <v>0</v>
      </c>
      <c r="K7149">
        <f t="shared" si="889"/>
        <v>1</v>
      </c>
    </row>
    <row r="7150" spans="1:11" x14ac:dyDescent="0.3">
      <c r="A7150" s="1">
        <v>47327</v>
      </c>
      <c r="B7150">
        <f t="shared" si="890"/>
        <v>1</v>
      </c>
      <c r="C7150" s="2" t="str">
        <f>IFERROR(VLOOKUP((IF(LEN(DAY($A7150))&lt;2,0&amp;DAY($A7150),DAY($A7150))&amp;IF(LEN(MONTH($A7150))&lt;2,0&amp;MONTH($A7150),MONTH($A7150))), Prazniki[[#All],[DanMesec]:[Dela prosto]], 3,FALSE), "")</f>
        <v/>
      </c>
      <c r="D7150" s="2" t="str">
        <f t="shared" si="891"/>
        <v/>
      </c>
      <c r="E7150" s="2" t="str">
        <f t="shared" si="892"/>
        <v/>
      </c>
      <c r="F7150" s="2">
        <f t="shared" si="893"/>
        <v>0</v>
      </c>
      <c r="G7150" s="2" t="str">
        <f t="shared" si="888"/>
        <v/>
      </c>
      <c r="H7150" s="2">
        <f>IFERROR(VLOOKUP((IF(LEN(DAY($A7150))&lt;2,0&amp;DAY($A7150),DAY($A7150))&amp;IF(LEN(MONTH($A7150))&lt;2,0&amp;MONTH($A7150),MONTH($A7150))), Prazniki[[#All],[DanMesec]:[Dela prosto]], 4,FALSE), 0)</f>
        <v>0</v>
      </c>
      <c r="I7150" s="2">
        <f t="shared" si="894"/>
        <v>0</v>
      </c>
      <c r="J7150" s="2">
        <f t="shared" si="895"/>
        <v>0</v>
      </c>
      <c r="K7150">
        <f t="shared" si="889"/>
        <v>0</v>
      </c>
    </row>
    <row r="7151" spans="1:11" x14ac:dyDescent="0.3">
      <c r="A7151" s="1">
        <v>47328</v>
      </c>
      <c r="B7151">
        <f t="shared" si="890"/>
        <v>1</v>
      </c>
      <c r="C7151" s="2" t="str">
        <f>IFERROR(VLOOKUP((IF(LEN(DAY($A7151))&lt;2,0&amp;DAY($A7151),DAY($A7151))&amp;IF(LEN(MONTH($A7151))&lt;2,0&amp;MONTH($A7151),MONTH($A7151))), Prazniki[[#All],[DanMesec]:[Dela prosto]], 3,FALSE), "")</f>
        <v/>
      </c>
      <c r="D7151" s="2" t="str">
        <f t="shared" si="891"/>
        <v/>
      </c>
      <c r="E7151" s="2" t="str">
        <f t="shared" si="892"/>
        <v/>
      </c>
      <c r="F7151" s="2">
        <f t="shared" si="893"/>
        <v>0</v>
      </c>
      <c r="G7151" s="2" t="str">
        <f t="shared" si="888"/>
        <v/>
      </c>
      <c r="H7151" s="2">
        <f>IFERROR(VLOOKUP((IF(LEN(DAY($A7151))&lt;2,0&amp;DAY($A7151),DAY($A7151))&amp;IF(LEN(MONTH($A7151))&lt;2,0&amp;MONTH($A7151),MONTH($A7151))), Prazniki[[#All],[DanMesec]:[Dela prosto]], 4,FALSE), 0)</f>
        <v>0</v>
      </c>
      <c r="I7151" s="2">
        <f t="shared" si="894"/>
        <v>0</v>
      </c>
      <c r="J7151" s="2">
        <f t="shared" si="895"/>
        <v>0</v>
      </c>
      <c r="K7151">
        <f t="shared" si="889"/>
        <v>0</v>
      </c>
    </row>
    <row r="7152" spans="1:11" x14ac:dyDescent="0.3">
      <c r="A7152" s="1">
        <v>47329</v>
      </c>
      <c r="B7152">
        <f t="shared" si="890"/>
        <v>0</v>
      </c>
      <c r="C7152" s="2" t="str">
        <f>IFERROR(VLOOKUP((IF(LEN(DAY($A7152))&lt;2,0&amp;DAY($A7152),DAY($A7152))&amp;IF(LEN(MONTH($A7152))&lt;2,0&amp;MONTH($A7152),MONTH($A7152))), Prazniki[[#All],[DanMesec]:[Dela prosto]], 3,FALSE), "")</f>
        <v/>
      </c>
      <c r="D7152" s="2" t="str">
        <f t="shared" si="891"/>
        <v/>
      </c>
      <c r="E7152" s="2" t="str">
        <f t="shared" si="892"/>
        <v/>
      </c>
      <c r="F7152" s="2">
        <f t="shared" si="893"/>
        <v>0</v>
      </c>
      <c r="G7152" s="2" t="str">
        <f t="shared" si="888"/>
        <v/>
      </c>
      <c r="H7152" s="2">
        <f>IFERROR(VLOOKUP((IF(LEN(DAY($A7152))&lt;2,0&amp;DAY($A7152),DAY($A7152))&amp;IF(LEN(MONTH($A7152))&lt;2,0&amp;MONTH($A7152),MONTH($A7152))), Prazniki[[#All],[DanMesec]:[Dela prosto]], 4,FALSE), 0)</f>
        <v>0</v>
      </c>
      <c r="I7152" s="2">
        <f t="shared" si="894"/>
        <v>0</v>
      </c>
      <c r="J7152" s="2">
        <f t="shared" si="895"/>
        <v>0</v>
      </c>
      <c r="K7152">
        <f t="shared" si="889"/>
        <v>1</v>
      </c>
    </row>
    <row r="7153" spans="1:11" x14ac:dyDescent="0.3">
      <c r="A7153" s="1">
        <v>47330</v>
      </c>
      <c r="B7153">
        <f t="shared" si="890"/>
        <v>0</v>
      </c>
      <c r="C7153" s="2" t="str">
        <f>IFERROR(VLOOKUP((IF(LEN(DAY($A7153))&lt;2,0&amp;DAY($A7153),DAY($A7153))&amp;IF(LEN(MONTH($A7153))&lt;2,0&amp;MONTH($A7153),MONTH($A7153))), Prazniki[[#All],[DanMesec]:[Dela prosto]], 3,FALSE), "")</f>
        <v/>
      </c>
      <c r="D7153" s="2" t="str">
        <f t="shared" si="891"/>
        <v/>
      </c>
      <c r="E7153" s="2" t="str">
        <f t="shared" si="892"/>
        <v/>
      </c>
      <c r="F7153" s="2">
        <f t="shared" si="893"/>
        <v>0</v>
      </c>
      <c r="G7153" s="2" t="str">
        <f t="shared" si="888"/>
        <v/>
      </c>
      <c r="H7153" s="2">
        <f>IFERROR(VLOOKUP((IF(LEN(DAY($A7153))&lt;2,0&amp;DAY($A7153),DAY($A7153))&amp;IF(LEN(MONTH($A7153))&lt;2,0&amp;MONTH($A7153),MONTH($A7153))), Prazniki[[#All],[DanMesec]:[Dela prosto]], 4,FALSE), 0)</f>
        <v>0</v>
      </c>
      <c r="I7153" s="2">
        <f t="shared" si="894"/>
        <v>0</v>
      </c>
      <c r="J7153" s="2">
        <f t="shared" si="895"/>
        <v>0</v>
      </c>
      <c r="K7153">
        <f t="shared" si="889"/>
        <v>1</v>
      </c>
    </row>
    <row r="7154" spans="1:11" x14ac:dyDescent="0.3">
      <c r="A7154" s="1">
        <v>47331</v>
      </c>
      <c r="B7154">
        <f t="shared" si="890"/>
        <v>0</v>
      </c>
      <c r="C7154" s="2" t="str">
        <f>IFERROR(VLOOKUP((IF(LEN(DAY($A7154))&lt;2,0&amp;DAY($A7154),DAY($A7154))&amp;IF(LEN(MONTH($A7154))&lt;2,0&amp;MONTH($A7154),MONTH($A7154))), Prazniki[[#All],[DanMesec]:[Dela prosto]], 3,FALSE), "")</f>
        <v/>
      </c>
      <c r="D7154" s="2" t="str">
        <f t="shared" si="891"/>
        <v/>
      </c>
      <c r="E7154" s="2" t="str">
        <f t="shared" si="892"/>
        <v/>
      </c>
      <c r="F7154" s="2">
        <f t="shared" si="893"/>
        <v>0</v>
      </c>
      <c r="G7154" s="2" t="str">
        <f t="shared" si="888"/>
        <v/>
      </c>
      <c r="H7154" s="2">
        <f>IFERROR(VLOOKUP((IF(LEN(DAY($A7154))&lt;2,0&amp;DAY($A7154),DAY($A7154))&amp;IF(LEN(MONTH($A7154))&lt;2,0&amp;MONTH($A7154),MONTH($A7154))), Prazniki[[#All],[DanMesec]:[Dela prosto]], 4,FALSE), 0)</f>
        <v>0</v>
      </c>
      <c r="I7154" s="2">
        <f t="shared" si="894"/>
        <v>0</v>
      </c>
      <c r="J7154" s="2">
        <f t="shared" si="895"/>
        <v>0</v>
      </c>
      <c r="K7154">
        <f t="shared" si="889"/>
        <v>1</v>
      </c>
    </row>
    <row r="7155" spans="1:11" x14ac:dyDescent="0.3">
      <c r="A7155" s="1">
        <v>47332</v>
      </c>
      <c r="B7155">
        <f t="shared" si="890"/>
        <v>0</v>
      </c>
      <c r="C7155" s="2" t="str">
        <f>IFERROR(VLOOKUP((IF(LEN(DAY($A7155))&lt;2,0&amp;DAY($A7155),DAY($A7155))&amp;IF(LEN(MONTH($A7155))&lt;2,0&amp;MONTH($A7155),MONTH($A7155))), Prazniki[[#All],[DanMesec]:[Dela prosto]], 3,FALSE), "")</f>
        <v/>
      </c>
      <c r="D7155" s="2" t="str">
        <f t="shared" si="891"/>
        <v/>
      </c>
      <c r="E7155" s="2" t="str">
        <f t="shared" si="892"/>
        <v/>
      </c>
      <c r="F7155" s="2">
        <f t="shared" si="893"/>
        <v>0</v>
      </c>
      <c r="G7155" s="2" t="str">
        <f t="shared" si="888"/>
        <v/>
      </c>
      <c r="H7155" s="2">
        <f>IFERROR(VLOOKUP((IF(LEN(DAY($A7155))&lt;2,0&amp;DAY($A7155),DAY($A7155))&amp;IF(LEN(MONTH($A7155))&lt;2,0&amp;MONTH($A7155),MONTH($A7155))), Prazniki[[#All],[DanMesec]:[Dela prosto]], 4,FALSE), 0)</f>
        <v>0</v>
      </c>
      <c r="I7155" s="2">
        <f t="shared" si="894"/>
        <v>0</v>
      </c>
      <c r="J7155" s="2">
        <f t="shared" si="895"/>
        <v>0</v>
      </c>
      <c r="K7155">
        <f t="shared" si="889"/>
        <v>1</v>
      </c>
    </row>
    <row r="7156" spans="1:11" x14ac:dyDescent="0.3">
      <c r="A7156" s="1">
        <v>47333</v>
      </c>
      <c r="B7156">
        <f t="shared" si="890"/>
        <v>0</v>
      </c>
      <c r="C7156" s="2" t="str">
        <f>IFERROR(VLOOKUP((IF(LEN(DAY($A7156))&lt;2,0&amp;DAY($A7156),DAY($A7156))&amp;IF(LEN(MONTH($A7156))&lt;2,0&amp;MONTH($A7156),MONTH($A7156))), Prazniki[[#All],[DanMesec]:[Dela prosto]], 3,FALSE), "")</f>
        <v/>
      </c>
      <c r="D7156" s="2" t="str">
        <f t="shared" si="891"/>
        <v/>
      </c>
      <c r="E7156" s="2" t="str">
        <f t="shared" si="892"/>
        <v/>
      </c>
      <c r="F7156" s="2">
        <f t="shared" si="893"/>
        <v>0</v>
      </c>
      <c r="G7156" s="2" t="str">
        <f t="shared" si="888"/>
        <v/>
      </c>
      <c r="H7156" s="2">
        <f>IFERROR(VLOOKUP((IF(LEN(DAY($A7156))&lt;2,0&amp;DAY($A7156),DAY($A7156))&amp;IF(LEN(MONTH($A7156))&lt;2,0&amp;MONTH($A7156),MONTH($A7156))), Prazniki[[#All],[DanMesec]:[Dela prosto]], 4,FALSE), 0)</f>
        <v>0</v>
      </c>
      <c r="I7156" s="2">
        <f t="shared" si="894"/>
        <v>0</v>
      </c>
      <c r="J7156" s="2">
        <f t="shared" si="895"/>
        <v>0</v>
      </c>
      <c r="K7156">
        <f t="shared" si="889"/>
        <v>1</v>
      </c>
    </row>
    <row r="7157" spans="1:11" x14ac:dyDescent="0.3">
      <c r="A7157" s="1">
        <v>47334</v>
      </c>
      <c r="B7157">
        <f t="shared" si="890"/>
        <v>1</v>
      </c>
      <c r="C7157" s="2" t="str">
        <f>IFERROR(VLOOKUP((IF(LEN(DAY($A7157))&lt;2,0&amp;DAY($A7157),DAY($A7157))&amp;IF(LEN(MONTH($A7157))&lt;2,0&amp;MONTH($A7157),MONTH($A7157))), Prazniki[[#All],[DanMesec]:[Dela prosto]], 3,FALSE), "")</f>
        <v/>
      </c>
      <c r="D7157" s="2" t="str">
        <f t="shared" si="891"/>
        <v/>
      </c>
      <c r="E7157" s="2" t="str">
        <f t="shared" si="892"/>
        <v/>
      </c>
      <c r="F7157" s="2">
        <f t="shared" si="893"/>
        <v>0</v>
      </c>
      <c r="G7157" s="2" t="str">
        <f t="shared" si="888"/>
        <v/>
      </c>
      <c r="H7157" s="2">
        <f>IFERROR(VLOOKUP((IF(LEN(DAY($A7157))&lt;2,0&amp;DAY($A7157),DAY($A7157))&amp;IF(LEN(MONTH($A7157))&lt;2,0&amp;MONTH($A7157),MONTH($A7157))), Prazniki[[#All],[DanMesec]:[Dela prosto]], 4,FALSE), 0)</f>
        <v>0</v>
      </c>
      <c r="I7157" s="2">
        <f t="shared" si="894"/>
        <v>0</v>
      </c>
      <c r="J7157" s="2">
        <f t="shared" si="895"/>
        <v>0</v>
      </c>
      <c r="K7157">
        <f t="shared" si="889"/>
        <v>0</v>
      </c>
    </row>
    <row r="7158" spans="1:11" x14ac:dyDescent="0.3">
      <c r="A7158" s="1">
        <v>47335</v>
      </c>
      <c r="B7158">
        <f t="shared" si="890"/>
        <v>1</v>
      </c>
      <c r="C7158" s="2" t="str">
        <f>IFERROR(VLOOKUP((IF(LEN(DAY($A7158))&lt;2,0&amp;DAY($A7158),DAY($A7158))&amp;IF(LEN(MONTH($A7158))&lt;2,0&amp;MONTH($A7158),MONTH($A7158))), Prazniki[[#All],[DanMesec]:[Dela prosto]], 3,FALSE), "")</f>
        <v/>
      </c>
      <c r="D7158" s="2" t="str">
        <f t="shared" si="891"/>
        <v/>
      </c>
      <c r="E7158" s="2" t="str">
        <f t="shared" si="892"/>
        <v/>
      </c>
      <c r="F7158" s="2">
        <f t="shared" si="893"/>
        <v>0</v>
      </c>
      <c r="G7158" s="2" t="str">
        <f t="shared" si="888"/>
        <v/>
      </c>
      <c r="H7158" s="2">
        <f>IFERROR(VLOOKUP((IF(LEN(DAY($A7158))&lt;2,0&amp;DAY($A7158),DAY($A7158))&amp;IF(LEN(MONTH($A7158))&lt;2,0&amp;MONTH($A7158),MONTH($A7158))), Prazniki[[#All],[DanMesec]:[Dela prosto]], 4,FALSE), 0)</f>
        <v>0</v>
      </c>
      <c r="I7158" s="2">
        <f t="shared" si="894"/>
        <v>0</v>
      </c>
      <c r="J7158" s="2">
        <f t="shared" si="895"/>
        <v>0</v>
      </c>
      <c r="K7158">
        <f t="shared" si="889"/>
        <v>0</v>
      </c>
    </row>
    <row r="7159" spans="1:11" x14ac:dyDescent="0.3">
      <c r="A7159" s="1">
        <v>47336</v>
      </c>
      <c r="B7159">
        <f t="shared" si="890"/>
        <v>0</v>
      </c>
      <c r="C7159" s="2" t="str">
        <f>IFERROR(VLOOKUP((IF(LEN(DAY($A7159))&lt;2,0&amp;DAY($A7159),DAY($A7159))&amp;IF(LEN(MONTH($A7159))&lt;2,0&amp;MONTH($A7159),MONTH($A7159))), Prazniki[[#All],[DanMesec]:[Dela prosto]], 3,FALSE), "")</f>
        <v/>
      </c>
      <c r="D7159" s="2" t="str">
        <f t="shared" si="891"/>
        <v/>
      </c>
      <c r="E7159" s="2" t="str">
        <f t="shared" si="892"/>
        <v/>
      </c>
      <c r="F7159" s="2">
        <f t="shared" si="893"/>
        <v>0</v>
      </c>
      <c r="G7159" s="2" t="str">
        <f t="shared" si="888"/>
        <v/>
      </c>
      <c r="H7159" s="2">
        <f>IFERROR(VLOOKUP((IF(LEN(DAY($A7159))&lt;2,0&amp;DAY($A7159),DAY($A7159))&amp;IF(LEN(MONTH($A7159))&lt;2,0&amp;MONTH($A7159),MONTH($A7159))), Prazniki[[#All],[DanMesec]:[Dela prosto]], 4,FALSE), 0)</f>
        <v>0</v>
      </c>
      <c r="I7159" s="2">
        <f t="shared" si="894"/>
        <v>0</v>
      </c>
      <c r="J7159" s="2">
        <f t="shared" si="895"/>
        <v>0</v>
      </c>
      <c r="K7159">
        <f t="shared" si="889"/>
        <v>1</v>
      </c>
    </row>
    <row r="7160" spans="1:11" x14ac:dyDescent="0.3">
      <c r="A7160" s="1">
        <v>47337</v>
      </c>
      <c r="B7160">
        <f t="shared" si="890"/>
        <v>0</v>
      </c>
      <c r="C7160" s="2" t="str">
        <f>IFERROR(VLOOKUP((IF(LEN(DAY($A7160))&lt;2,0&amp;DAY($A7160),DAY($A7160))&amp;IF(LEN(MONTH($A7160))&lt;2,0&amp;MONTH($A7160),MONTH($A7160))), Prazniki[[#All],[DanMesec]:[Dela prosto]], 3,FALSE), "")</f>
        <v/>
      </c>
      <c r="D7160" s="2" t="str">
        <f t="shared" si="891"/>
        <v/>
      </c>
      <c r="E7160" s="2" t="str">
        <f t="shared" si="892"/>
        <v/>
      </c>
      <c r="F7160" s="2">
        <f t="shared" si="893"/>
        <v>0</v>
      </c>
      <c r="G7160" s="2" t="str">
        <f t="shared" si="888"/>
        <v/>
      </c>
      <c r="H7160" s="2">
        <f>IFERROR(VLOOKUP((IF(LEN(DAY($A7160))&lt;2,0&amp;DAY($A7160),DAY($A7160))&amp;IF(LEN(MONTH($A7160))&lt;2,0&amp;MONTH($A7160),MONTH($A7160))), Prazniki[[#All],[DanMesec]:[Dela prosto]], 4,FALSE), 0)</f>
        <v>0</v>
      </c>
      <c r="I7160" s="2">
        <f t="shared" si="894"/>
        <v>0</v>
      </c>
      <c r="J7160" s="2">
        <f t="shared" si="895"/>
        <v>0</v>
      </c>
      <c r="K7160">
        <f t="shared" si="889"/>
        <v>1</v>
      </c>
    </row>
    <row r="7161" spans="1:11" x14ac:dyDescent="0.3">
      <c r="A7161" s="1">
        <v>47338</v>
      </c>
      <c r="B7161">
        <f t="shared" si="890"/>
        <v>0</v>
      </c>
      <c r="C7161" s="2" t="str">
        <f>IFERROR(VLOOKUP((IF(LEN(DAY($A7161))&lt;2,0&amp;DAY($A7161),DAY($A7161))&amp;IF(LEN(MONTH($A7161))&lt;2,0&amp;MONTH($A7161),MONTH($A7161))), Prazniki[[#All],[DanMesec]:[Dela prosto]], 3,FALSE), "")</f>
        <v/>
      </c>
      <c r="D7161" s="2" t="str">
        <f t="shared" si="891"/>
        <v/>
      </c>
      <c r="E7161" s="2" t="str">
        <f t="shared" si="892"/>
        <v/>
      </c>
      <c r="F7161" s="2">
        <f t="shared" si="893"/>
        <v>0</v>
      </c>
      <c r="G7161" s="2" t="str">
        <f t="shared" si="888"/>
        <v/>
      </c>
      <c r="H7161" s="2">
        <f>IFERROR(VLOOKUP((IF(LEN(DAY($A7161))&lt;2,0&amp;DAY($A7161),DAY($A7161))&amp;IF(LEN(MONTH($A7161))&lt;2,0&amp;MONTH($A7161),MONTH($A7161))), Prazniki[[#All],[DanMesec]:[Dela prosto]], 4,FALSE), 0)</f>
        <v>0</v>
      </c>
      <c r="I7161" s="2">
        <f t="shared" si="894"/>
        <v>0</v>
      </c>
      <c r="J7161" s="2">
        <f t="shared" si="895"/>
        <v>0</v>
      </c>
      <c r="K7161">
        <f t="shared" si="889"/>
        <v>1</v>
      </c>
    </row>
    <row r="7162" spans="1:11" x14ac:dyDescent="0.3">
      <c r="A7162" s="1">
        <v>47339</v>
      </c>
      <c r="B7162">
        <f t="shared" si="890"/>
        <v>0</v>
      </c>
      <c r="C7162" s="2" t="str">
        <f>IFERROR(VLOOKUP((IF(LEN(DAY($A7162))&lt;2,0&amp;DAY($A7162),DAY($A7162))&amp;IF(LEN(MONTH($A7162))&lt;2,0&amp;MONTH($A7162),MONTH($A7162))), Prazniki[[#All],[DanMesec]:[Dela prosto]], 3,FALSE), "")</f>
        <v/>
      </c>
      <c r="D7162" s="2" t="str">
        <f t="shared" si="891"/>
        <v/>
      </c>
      <c r="E7162" s="2" t="str">
        <f t="shared" si="892"/>
        <v/>
      </c>
      <c r="F7162" s="2">
        <f t="shared" si="893"/>
        <v>0</v>
      </c>
      <c r="G7162" s="2" t="str">
        <f t="shared" si="888"/>
        <v/>
      </c>
      <c r="H7162" s="2">
        <f>IFERROR(VLOOKUP((IF(LEN(DAY($A7162))&lt;2,0&amp;DAY($A7162),DAY($A7162))&amp;IF(LEN(MONTH($A7162))&lt;2,0&amp;MONTH($A7162),MONTH($A7162))), Prazniki[[#All],[DanMesec]:[Dela prosto]], 4,FALSE), 0)</f>
        <v>0</v>
      </c>
      <c r="I7162" s="2">
        <f t="shared" si="894"/>
        <v>0</v>
      </c>
      <c r="J7162" s="2">
        <f t="shared" si="895"/>
        <v>0</v>
      </c>
      <c r="K7162">
        <f t="shared" si="889"/>
        <v>1</v>
      </c>
    </row>
    <row r="7163" spans="1:11" x14ac:dyDescent="0.3">
      <c r="A7163" s="1">
        <v>47340</v>
      </c>
      <c r="B7163">
        <f t="shared" si="890"/>
        <v>0</v>
      </c>
      <c r="C7163" s="2" t="str">
        <f>IFERROR(VLOOKUP((IF(LEN(DAY($A7163))&lt;2,0&amp;DAY($A7163),DAY($A7163))&amp;IF(LEN(MONTH($A7163))&lt;2,0&amp;MONTH($A7163),MONTH($A7163))), Prazniki[[#All],[DanMesec]:[Dela prosto]], 3,FALSE), "")</f>
        <v/>
      </c>
      <c r="D7163" s="2" t="str">
        <f t="shared" si="891"/>
        <v/>
      </c>
      <c r="E7163" s="2" t="str">
        <f t="shared" si="892"/>
        <v/>
      </c>
      <c r="F7163" s="2">
        <f t="shared" si="893"/>
        <v>0</v>
      </c>
      <c r="G7163" s="2" t="str">
        <f t="shared" si="888"/>
        <v/>
      </c>
      <c r="H7163" s="2">
        <f>IFERROR(VLOOKUP((IF(LEN(DAY($A7163))&lt;2,0&amp;DAY($A7163),DAY($A7163))&amp;IF(LEN(MONTH($A7163))&lt;2,0&amp;MONTH($A7163),MONTH($A7163))), Prazniki[[#All],[DanMesec]:[Dela prosto]], 4,FALSE), 0)</f>
        <v>0</v>
      </c>
      <c r="I7163" s="2">
        <f t="shared" si="894"/>
        <v>0</v>
      </c>
      <c r="J7163" s="2">
        <f t="shared" si="895"/>
        <v>0</v>
      </c>
      <c r="K7163">
        <f t="shared" si="889"/>
        <v>1</v>
      </c>
    </row>
    <row r="7164" spans="1:11" x14ac:dyDescent="0.3">
      <c r="A7164" s="1">
        <v>47341</v>
      </c>
      <c r="B7164">
        <f t="shared" si="890"/>
        <v>1</v>
      </c>
      <c r="C7164" s="2" t="str">
        <f>IFERROR(VLOOKUP((IF(LEN(DAY($A7164))&lt;2,0&amp;DAY($A7164),DAY($A7164))&amp;IF(LEN(MONTH($A7164))&lt;2,0&amp;MONTH($A7164),MONTH($A7164))), Prazniki[[#All],[DanMesec]:[Dela prosto]], 3,FALSE), "")</f>
        <v/>
      </c>
      <c r="D7164" s="2" t="str">
        <f t="shared" si="891"/>
        <v/>
      </c>
      <c r="E7164" s="2" t="str">
        <f t="shared" si="892"/>
        <v/>
      </c>
      <c r="F7164" s="2">
        <f t="shared" si="893"/>
        <v>0</v>
      </c>
      <c r="G7164" s="2" t="str">
        <f t="shared" si="888"/>
        <v/>
      </c>
      <c r="H7164" s="2">
        <f>IFERROR(VLOOKUP((IF(LEN(DAY($A7164))&lt;2,0&amp;DAY($A7164),DAY($A7164))&amp;IF(LEN(MONTH($A7164))&lt;2,0&amp;MONTH($A7164),MONTH($A7164))), Prazniki[[#All],[DanMesec]:[Dela prosto]], 4,FALSE), 0)</f>
        <v>0</v>
      </c>
      <c r="I7164" s="2">
        <f t="shared" si="894"/>
        <v>0</v>
      </c>
      <c r="J7164" s="2">
        <f t="shared" si="895"/>
        <v>0</v>
      </c>
      <c r="K7164">
        <f t="shared" si="889"/>
        <v>0</v>
      </c>
    </row>
    <row r="7165" spans="1:11" x14ac:dyDescent="0.3">
      <c r="A7165" s="1">
        <v>47342</v>
      </c>
      <c r="B7165">
        <f t="shared" si="890"/>
        <v>1</v>
      </c>
      <c r="C7165" s="2" t="str">
        <f>IFERROR(VLOOKUP((IF(LEN(DAY($A7165))&lt;2,0&amp;DAY($A7165),DAY($A7165))&amp;IF(LEN(MONTH($A7165))&lt;2,0&amp;MONTH($A7165),MONTH($A7165))), Prazniki[[#All],[DanMesec]:[Dela prosto]], 3,FALSE), "")</f>
        <v/>
      </c>
      <c r="D7165" s="2" t="str">
        <f t="shared" si="891"/>
        <v/>
      </c>
      <c r="E7165" s="2" t="str">
        <f t="shared" si="892"/>
        <v/>
      </c>
      <c r="F7165" s="2">
        <f t="shared" si="893"/>
        <v>0</v>
      </c>
      <c r="G7165" s="2" t="str">
        <f t="shared" si="888"/>
        <v/>
      </c>
      <c r="H7165" s="2">
        <f>IFERROR(VLOOKUP((IF(LEN(DAY($A7165))&lt;2,0&amp;DAY($A7165),DAY($A7165))&amp;IF(LEN(MONTH($A7165))&lt;2,0&amp;MONTH($A7165),MONTH($A7165))), Prazniki[[#All],[DanMesec]:[Dela prosto]], 4,FALSE), 0)</f>
        <v>0</v>
      </c>
      <c r="I7165" s="2">
        <f t="shared" si="894"/>
        <v>0</v>
      </c>
      <c r="J7165" s="2">
        <f t="shared" si="895"/>
        <v>0</v>
      </c>
      <c r="K7165">
        <f t="shared" si="889"/>
        <v>0</v>
      </c>
    </row>
    <row r="7166" spans="1:11" x14ac:dyDescent="0.3">
      <c r="A7166" s="1">
        <v>47343</v>
      </c>
      <c r="B7166">
        <f t="shared" si="890"/>
        <v>0</v>
      </c>
      <c r="C7166" s="2" t="str">
        <f>IFERROR(VLOOKUP((IF(LEN(DAY($A7166))&lt;2,0&amp;DAY($A7166),DAY($A7166))&amp;IF(LEN(MONTH($A7166))&lt;2,0&amp;MONTH($A7166),MONTH($A7166))), Prazniki[[#All],[DanMesec]:[Dela prosto]], 3,FALSE), "")</f>
        <v/>
      </c>
      <c r="D7166" s="2" t="str">
        <f t="shared" si="891"/>
        <v/>
      </c>
      <c r="E7166" s="2" t="str">
        <f t="shared" si="892"/>
        <v/>
      </c>
      <c r="F7166" s="2">
        <f t="shared" si="893"/>
        <v>0</v>
      </c>
      <c r="G7166" s="2" t="str">
        <f t="shared" si="888"/>
        <v/>
      </c>
      <c r="H7166" s="2">
        <f>IFERROR(VLOOKUP((IF(LEN(DAY($A7166))&lt;2,0&amp;DAY($A7166),DAY($A7166))&amp;IF(LEN(MONTH($A7166))&lt;2,0&amp;MONTH($A7166),MONTH($A7166))), Prazniki[[#All],[DanMesec]:[Dela prosto]], 4,FALSE), 0)</f>
        <v>0</v>
      </c>
      <c r="I7166" s="2">
        <f t="shared" si="894"/>
        <v>0</v>
      </c>
      <c r="J7166" s="2">
        <f t="shared" si="895"/>
        <v>0</v>
      </c>
      <c r="K7166">
        <f t="shared" si="889"/>
        <v>1</v>
      </c>
    </row>
    <row r="7167" spans="1:11" x14ac:dyDescent="0.3">
      <c r="A7167" s="1">
        <v>47344</v>
      </c>
      <c r="B7167">
        <f t="shared" si="890"/>
        <v>0</v>
      </c>
      <c r="C7167" s="2" t="str">
        <f>IFERROR(VLOOKUP((IF(LEN(DAY($A7167))&lt;2,0&amp;DAY($A7167),DAY($A7167))&amp;IF(LEN(MONTH($A7167))&lt;2,0&amp;MONTH($A7167),MONTH($A7167))), Prazniki[[#All],[DanMesec]:[Dela prosto]], 3,FALSE), "")</f>
        <v/>
      </c>
      <c r="D7167" s="2" t="str">
        <f t="shared" si="891"/>
        <v/>
      </c>
      <c r="E7167" s="2" t="str">
        <f t="shared" si="892"/>
        <v/>
      </c>
      <c r="F7167" s="2">
        <f t="shared" si="893"/>
        <v>0</v>
      </c>
      <c r="G7167" s="2" t="str">
        <f t="shared" si="888"/>
        <v/>
      </c>
      <c r="H7167" s="2">
        <f>IFERROR(VLOOKUP((IF(LEN(DAY($A7167))&lt;2,0&amp;DAY($A7167),DAY($A7167))&amp;IF(LEN(MONTH($A7167))&lt;2,0&amp;MONTH($A7167),MONTH($A7167))), Prazniki[[#All],[DanMesec]:[Dela prosto]], 4,FALSE), 0)</f>
        <v>0</v>
      </c>
      <c r="I7167" s="2">
        <f t="shared" si="894"/>
        <v>0</v>
      </c>
      <c r="J7167" s="2">
        <f t="shared" si="895"/>
        <v>0</v>
      </c>
      <c r="K7167">
        <f t="shared" si="889"/>
        <v>1</v>
      </c>
    </row>
    <row r="7168" spans="1:11" x14ac:dyDescent="0.3">
      <c r="A7168" s="1">
        <v>47345</v>
      </c>
      <c r="B7168">
        <f t="shared" si="890"/>
        <v>0</v>
      </c>
      <c r="C7168" s="2" t="str">
        <f>IFERROR(VLOOKUP((IF(LEN(DAY($A7168))&lt;2,0&amp;DAY($A7168),DAY($A7168))&amp;IF(LEN(MONTH($A7168))&lt;2,0&amp;MONTH($A7168),MONTH($A7168))), Prazniki[[#All],[DanMesec]:[Dela prosto]], 3,FALSE), "")</f>
        <v>Marijino vnebovzetje</v>
      </c>
      <c r="D7168" s="2" t="str">
        <f t="shared" si="891"/>
        <v/>
      </c>
      <c r="E7168" s="2" t="str">
        <f t="shared" si="892"/>
        <v/>
      </c>
      <c r="F7168" s="2">
        <f t="shared" si="893"/>
        <v>1</v>
      </c>
      <c r="G7168" s="2" t="str">
        <f t="shared" si="888"/>
        <v>Marijino vnebovzetje</v>
      </c>
      <c r="H7168" s="2">
        <f>IFERROR(VLOOKUP((IF(LEN(DAY($A7168))&lt;2,0&amp;DAY($A7168),DAY($A7168))&amp;IF(LEN(MONTH($A7168))&lt;2,0&amp;MONTH($A7168),MONTH($A7168))), Prazniki[[#All],[DanMesec]:[Dela prosto]], 4,FALSE), 0)</f>
        <v>1</v>
      </c>
      <c r="I7168" s="2">
        <f t="shared" si="894"/>
        <v>0</v>
      </c>
      <c r="J7168" s="2">
        <f t="shared" si="895"/>
        <v>1</v>
      </c>
      <c r="K7168">
        <f t="shared" si="889"/>
        <v>0</v>
      </c>
    </row>
    <row r="7169" spans="1:11" x14ac:dyDescent="0.3">
      <c r="A7169" s="1">
        <v>47346</v>
      </c>
      <c r="B7169">
        <f t="shared" si="890"/>
        <v>0</v>
      </c>
      <c r="C7169" s="2" t="str">
        <f>IFERROR(VLOOKUP((IF(LEN(DAY($A7169))&lt;2,0&amp;DAY($A7169),DAY($A7169))&amp;IF(LEN(MONTH($A7169))&lt;2,0&amp;MONTH($A7169),MONTH($A7169))), Prazniki[[#All],[DanMesec]:[Dela prosto]], 3,FALSE), "")</f>
        <v/>
      </c>
      <c r="D7169" s="2" t="str">
        <f t="shared" si="891"/>
        <v/>
      </c>
      <c r="E7169" s="2" t="str">
        <f t="shared" si="892"/>
        <v/>
      </c>
      <c r="F7169" s="2">
        <f t="shared" si="893"/>
        <v>0</v>
      </c>
      <c r="G7169" s="2" t="str">
        <f t="shared" si="888"/>
        <v/>
      </c>
      <c r="H7169" s="2">
        <f>IFERROR(VLOOKUP((IF(LEN(DAY($A7169))&lt;2,0&amp;DAY($A7169),DAY($A7169))&amp;IF(LEN(MONTH($A7169))&lt;2,0&amp;MONTH($A7169),MONTH($A7169))), Prazniki[[#All],[DanMesec]:[Dela prosto]], 4,FALSE), 0)</f>
        <v>0</v>
      </c>
      <c r="I7169" s="2">
        <f t="shared" si="894"/>
        <v>0</v>
      </c>
      <c r="J7169" s="2">
        <f t="shared" si="895"/>
        <v>0</v>
      </c>
      <c r="K7169">
        <f t="shared" si="889"/>
        <v>1</v>
      </c>
    </row>
    <row r="7170" spans="1:11" x14ac:dyDescent="0.3">
      <c r="A7170" s="1">
        <v>47347</v>
      </c>
      <c r="B7170">
        <f t="shared" si="890"/>
        <v>0</v>
      </c>
      <c r="C7170" s="2" t="str">
        <f>IFERROR(VLOOKUP((IF(LEN(DAY($A7170))&lt;2,0&amp;DAY($A7170),DAY($A7170))&amp;IF(LEN(MONTH($A7170))&lt;2,0&amp;MONTH($A7170),MONTH($A7170))), Prazniki[[#All],[DanMesec]:[Dela prosto]], 3,FALSE), "")</f>
        <v>Združitev prekmurskih Slovencev z matičnim narodom</v>
      </c>
      <c r="D7170" s="2" t="str">
        <f t="shared" si="891"/>
        <v/>
      </c>
      <c r="E7170" s="2" t="str">
        <f t="shared" si="892"/>
        <v/>
      </c>
      <c r="F7170" s="2">
        <f t="shared" si="893"/>
        <v>1</v>
      </c>
      <c r="G7170" s="2" t="str">
        <f t="shared" ref="G7170:G7233" si="896">IF(C7170&lt;&gt;"",C7170,IF(D7170&lt;&gt;"",D7170,IF(E7170&lt;&gt;"",E7170, "")))</f>
        <v>Združitev prekmurskih Slovencev z matičnim narodom</v>
      </c>
      <c r="H7170" s="2">
        <f>IFERROR(VLOOKUP((IF(LEN(DAY($A7170))&lt;2,0&amp;DAY($A7170),DAY($A7170))&amp;IF(LEN(MONTH($A7170))&lt;2,0&amp;MONTH($A7170),MONTH($A7170))), Prazniki[[#All],[DanMesec]:[Dela prosto]], 4,FALSE), 0)</f>
        <v>0</v>
      </c>
      <c r="I7170" s="2">
        <f t="shared" si="894"/>
        <v>0</v>
      </c>
      <c r="J7170" s="2">
        <f t="shared" si="895"/>
        <v>0</v>
      </c>
      <c r="K7170">
        <f t="shared" ref="K7170:K7233" si="897">IF(OR(B7170=1,H7170=1), 0,1)</f>
        <v>1</v>
      </c>
    </row>
    <row r="7171" spans="1:11" x14ac:dyDescent="0.3">
      <c r="A7171" s="1">
        <v>47348</v>
      </c>
      <c r="B7171">
        <f t="shared" ref="B7171:B7234" si="898">IF(OR(WEEKDAY(A7171,2)=6,WEEKDAY(A7171,2)=7),1,0)</f>
        <v>1</v>
      </c>
      <c r="C7171" s="2" t="str">
        <f>IFERROR(VLOOKUP((IF(LEN(DAY($A7171))&lt;2,0&amp;DAY($A7171),DAY($A7171))&amp;IF(LEN(MONTH($A7171))&lt;2,0&amp;MONTH($A7171),MONTH($A7171))), Prazniki[[#All],[DanMesec]:[Dela prosto]], 3,FALSE), "")</f>
        <v/>
      </c>
      <c r="D7171" s="2" t="str">
        <f t="shared" ref="D7171:D7234" si="899">IF(FLOOR(DAY(MINUTE(YEAR(A7171)/38)/2+56)&amp;"/"&amp;"5/"&amp;YEAR(A7171),7)-34+1=A7171,$D$1,"")</f>
        <v/>
      </c>
      <c r="E7171" s="2" t="str">
        <f t="shared" ref="E7171:E7234" si="900">IF(FLOOR(DAY(MINUTE(YEAR(A7171)/38)/2+56)&amp;"/"&amp;"5/"&amp;YEAR(A7171),7)-34+1+50-2=A7171,$E$1,"")</f>
        <v/>
      </c>
      <c r="F7171" s="2">
        <f t="shared" ref="F7171:F7234" si="901">IF(C7171&lt;&gt;"",1,IF(D7171&lt;&gt;"",1,IF(E7171&lt;&gt;"",1, 0)))</f>
        <v>0</v>
      </c>
      <c r="G7171" s="2" t="str">
        <f t="shared" si="896"/>
        <v/>
      </c>
      <c r="H7171" s="2">
        <f>IFERROR(VLOOKUP((IF(LEN(DAY($A7171))&lt;2,0&amp;DAY($A7171),DAY($A7171))&amp;IF(LEN(MONTH($A7171))&lt;2,0&amp;MONTH($A7171),MONTH($A7171))), Prazniki[[#All],[DanMesec]:[Dela prosto]], 4,FALSE), 0)</f>
        <v>0</v>
      </c>
      <c r="I7171" s="2">
        <f t="shared" ref="I7171:I7234" si="902">IF(OR(D7171&lt;&gt;"",E7171&lt;&gt;""),1,0)</f>
        <v>0</v>
      </c>
      <c r="J7171" s="2">
        <f t="shared" ref="J7171:J7234" si="903">IF(OR(H7171=1,I7171=1),1,0)</f>
        <v>0</v>
      </c>
      <c r="K7171">
        <f t="shared" si="897"/>
        <v>0</v>
      </c>
    </row>
    <row r="7172" spans="1:11" x14ac:dyDescent="0.3">
      <c r="A7172" s="1">
        <v>47349</v>
      </c>
      <c r="B7172">
        <f t="shared" si="898"/>
        <v>1</v>
      </c>
      <c r="C7172" s="2" t="str">
        <f>IFERROR(VLOOKUP((IF(LEN(DAY($A7172))&lt;2,0&amp;DAY($A7172),DAY($A7172))&amp;IF(LEN(MONTH($A7172))&lt;2,0&amp;MONTH($A7172),MONTH($A7172))), Prazniki[[#All],[DanMesec]:[Dela prosto]], 3,FALSE), "")</f>
        <v/>
      </c>
      <c r="D7172" s="2" t="str">
        <f t="shared" si="899"/>
        <v/>
      </c>
      <c r="E7172" s="2" t="str">
        <f t="shared" si="900"/>
        <v/>
      </c>
      <c r="F7172" s="2">
        <f t="shared" si="901"/>
        <v>0</v>
      </c>
      <c r="G7172" s="2" t="str">
        <f t="shared" si="896"/>
        <v/>
      </c>
      <c r="H7172" s="2">
        <f>IFERROR(VLOOKUP((IF(LEN(DAY($A7172))&lt;2,0&amp;DAY($A7172),DAY($A7172))&amp;IF(LEN(MONTH($A7172))&lt;2,0&amp;MONTH($A7172),MONTH($A7172))), Prazniki[[#All],[DanMesec]:[Dela prosto]], 4,FALSE), 0)</f>
        <v>0</v>
      </c>
      <c r="I7172" s="2">
        <f t="shared" si="902"/>
        <v>0</v>
      </c>
      <c r="J7172" s="2">
        <f t="shared" si="903"/>
        <v>0</v>
      </c>
      <c r="K7172">
        <f t="shared" si="897"/>
        <v>0</v>
      </c>
    </row>
    <row r="7173" spans="1:11" x14ac:dyDescent="0.3">
      <c r="A7173" s="1">
        <v>47350</v>
      </c>
      <c r="B7173">
        <f t="shared" si="898"/>
        <v>0</v>
      </c>
      <c r="C7173" s="2" t="str">
        <f>IFERROR(VLOOKUP((IF(LEN(DAY($A7173))&lt;2,0&amp;DAY($A7173),DAY($A7173))&amp;IF(LEN(MONTH($A7173))&lt;2,0&amp;MONTH($A7173),MONTH($A7173))), Prazniki[[#All],[DanMesec]:[Dela prosto]], 3,FALSE), "")</f>
        <v/>
      </c>
      <c r="D7173" s="2" t="str">
        <f t="shared" si="899"/>
        <v/>
      </c>
      <c r="E7173" s="2" t="str">
        <f t="shared" si="900"/>
        <v/>
      </c>
      <c r="F7173" s="2">
        <f t="shared" si="901"/>
        <v>0</v>
      </c>
      <c r="G7173" s="2" t="str">
        <f t="shared" si="896"/>
        <v/>
      </c>
      <c r="H7173" s="2">
        <f>IFERROR(VLOOKUP((IF(LEN(DAY($A7173))&lt;2,0&amp;DAY($A7173),DAY($A7173))&amp;IF(LEN(MONTH($A7173))&lt;2,0&amp;MONTH($A7173),MONTH($A7173))), Prazniki[[#All],[DanMesec]:[Dela prosto]], 4,FALSE), 0)</f>
        <v>0</v>
      </c>
      <c r="I7173" s="2">
        <f t="shared" si="902"/>
        <v>0</v>
      </c>
      <c r="J7173" s="2">
        <f t="shared" si="903"/>
        <v>0</v>
      </c>
      <c r="K7173">
        <f t="shared" si="897"/>
        <v>1</v>
      </c>
    </row>
    <row r="7174" spans="1:11" x14ac:dyDescent="0.3">
      <c r="A7174" s="1">
        <v>47351</v>
      </c>
      <c r="B7174">
        <f t="shared" si="898"/>
        <v>0</v>
      </c>
      <c r="C7174" s="2" t="str">
        <f>IFERROR(VLOOKUP((IF(LEN(DAY($A7174))&lt;2,0&amp;DAY($A7174),DAY($A7174))&amp;IF(LEN(MONTH($A7174))&lt;2,0&amp;MONTH($A7174),MONTH($A7174))), Prazniki[[#All],[DanMesec]:[Dela prosto]], 3,FALSE), "")</f>
        <v/>
      </c>
      <c r="D7174" s="2" t="str">
        <f t="shared" si="899"/>
        <v/>
      </c>
      <c r="E7174" s="2" t="str">
        <f t="shared" si="900"/>
        <v/>
      </c>
      <c r="F7174" s="2">
        <f t="shared" si="901"/>
        <v>0</v>
      </c>
      <c r="G7174" s="2" t="str">
        <f t="shared" si="896"/>
        <v/>
      </c>
      <c r="H7174" s="2">
        <f>IFERROR(VLOOKUP((IF(LEN(DAY($A7174))&lt;2,0&amp;DAY($A7174),DAY($A7174))&amp;IF(LEN(MONTH($A7174))&lt;2,0&amp;MONTH($A7174),MONTH($A7174))), Prazniki[[#All],[DanMesec]:[Dela prosto]], 4,FALSE), 0)</f>
        <v>0</v>
      </c>
      <c r="I7174" s="2">
        <f t="shared" si="902"/>
        <v>0</v>
      </c>
      <c r="J7174" s="2">
        <f t="shared" si="903"/>
        <v>0</v>
      </c>
      <c r="K7174">
        <f t="shared" si="897"/>
        <v>1</v>
      </c>
    </row>
    <row r="7175" spans="1:11" x14ac:dyDescent="0.3">
      <c r="A7175" s="1">
        <v>47352</v>
      </c>
      <c r="B7175">
        <f t="shared" si="898"/>
        <v>0</v>
      </c>
      <c r="C7175" s="2" t="str">
        <f>IFERROR(VLOOKUP((IF(LEN(DAY($A7175))&lt;2,0&amp;DAY($A7175),DAY($A7175))&amp;IF(LEN(MONTH($A7175))&lt;2,0&amp;MONTH($A7175),MONTH($A7175))), Prazniki[[#All],[DanMesec]:[Dela prosto]], 3,FALSE), "")</f>
        <v/>
      </c>
      <c r="D7175" s="2" t="str">
        <f t="shared" si="899"/>
        <v/>
      </c>
      <c r="E7175" s="2" t="str">
        <f t="shared" si="900"/>
        <v/>
      </c>
      <c r="F7175" s="2">
        <f t="shared" si="901"/>
        <v>0</v>
      </c>
      <c r="G7175" s="2" t="str">
        <f t="shared" si="896"/>
        <v/>
      </c>
      <c r="H7175" s="2">
        <f>IFERROR(VLOOKUP((IF(LEN(DAY($A7175))&lt;2,0&amp;DAY($A7175),DAY($A7175))&amp;IF(LEN(MONTH($A7175))&lt;2,0&amp;MONTH($A7175),MONTH($A7175))), Prazniki[[#All],[DanMesec]:[Dela prosto]], 4,FALSE), 0)</f>
        <v>0</v>
      </c>
      <c r="I7175" s="2">
        <f t="shared" si="902"/>
        <v>0</v>
      </c>
      <c r="J7175" s="2">
        <f t="shared" si="903"/>
        <v>0</v>
      </c>
      <c r="K7175">
        <f t="shared" si="897"/>
        <v>1</v>
      </c>
    </row>
    <row r="7176" spans="1:11" x14ac:dyDescent="0.3">
      <c r="A7176" s="1">
        <v>47353</v>
      </c>
      <c r="B7176">
        <f t="shared" si="898"/>
        <v>0</v>
      </c>
      <c r="C7176" s="2" t="str">
        <f>IFERROR(VLOOKUP((IF(LEN(DAY($A7176))&lt;2,0&amp;DAY($A7176),DAY($A7176))&amp;IF(LEN(MONTH($A7176))&lt;2,0&amp;MONTH($A7176),MONTH($A7176))), Prazniki[[#All],[DanMesec]:[Dela prosto]], 3,FALSE), "")</f>
        <v/>
      </c>
      <c r="D7176" s="2" t="str">
        <f t="shared" si="899"/>
        <v/>
      </c>
      <c r="E7176" s="2" t="str">
        <f t="shared" si="900"/>
        <v/>
      </c>
      <c r="F7176" s="2">
        <f t="shared" si="901"/>
        <v>0</v>
      </c>
      <c r="G7176" s="2" t="str">
        <f t="shared" si="896"/>
        <v/>
      </c>
      <c r="H7176" s="2">
        <f>IFERROR(VLOOKUP((IF(LEN(DAY($A7176))&lt;2,0&amp;DAY($A7176),DAY($A7176))&amp;IF(LEN(MONTH($A7176))&lt;2,0&amp;MONTH($A7176),MONTH($A7176))), Prazniki[[#All],[DanMesec]:[Dela prosto]], 4,FALSE), 0)</f>
        <v>0</v>
      </c>
      <c r="I7176" s="2">
        <f t="shared" si="902"/>
        <v>0</v>
      </c>
      <c r="J7176" s="2">
        <f t="shared" si="903"/>
        <v>0</v>
      </c>
      <c r="K7176">
        <f t="shared" si="897"/>
        <v>1</v>
      </c>
    </row>
    <row r="7177" spans="1:11" x14ac:dyDescent="0.3">
      <c r="A7177" s="1">
        <v>47354</v>
      </c>
      <c r="B7177">
        <f t="shared" si="898"/>
        <v>0</v>
      </c>
      <c r="C7177" s="2" t="str">
        <f>IFERROR(VLOOKUP((IF(LEN(DAY($A7177))&lt;2,0&amp;DAY($A7177),DAY($A7177))&amp;IF(LEN(MONTH($A7177))&lt;2,0&amp;MONTH($A7177),MONTH($A7177))), Prazniki[[#All],[DanMesec]:[Dela prosto]], 3,FALSE), "")</f>
        <v/>
      </c>
      <c r="D7177" s="2" t="str">
        <f t="shared" si="899"/>
        <v/>
      </c>
      <c r="E7177" s="2" t="str">
        <f t="shared" si="900"/>
        <v/>
      </c>
      <c r="F7177" s="2">
        <f t="shared" si="901"/>
        <v>0</v>
      </c>
      <c r="G7177" s="2" t="str">
        <f t="shared" si="896"/>
        <v/>
      </c>
      <c r="H7177" s="2">
        <f>IFERROR(VLOOKUP((IF(LEN(DAY($A7177))&lt;2,0&amp;DAY($A7177),DAY($A7177))&amp;IF(LEN(MONTH($A7177))&lt;2,0&amp;MONTH($A7177),MONTH($A7177))), Prazniki[[#All],[DanMesec]:[Dela prosto]], 4,FALSE), 0)</f>
        <v>0</v>
      </c>
      <c r="I7177" s="2">
        <f t="shared" si="902"/>
        <v>0</v>
      </c>
      <c r="J7177" s="2">
        <f t="shared" si="903"/>
        <v>0</v>
      </c>
      <c r="K7177">
        <f t="shared" si="897"/>
        <v>1</v>
      </c>
    </row>
    <row r="7178" spans="1:11" x14ac:dyDescent="0.3">
      <c r="A7178" s="1">
        <v>47355</v>
      </c>
      <c r="B7178">
        <f t="shared" si="898"/>
        <v>1</v>
      </c>
      <c r="C7178" s="2" t="str">
        <f>IFERROR(VLOOKUP((IF(LEN(DAY($A7178))&lt;2,0&amp;DAY($A7178),DAY($A7178))&amp;IF(LEN(MONTH($A7178))&lt;2,0&amp;MONTH($A7178),MONTH($A7178))), Prazniki[[#All],[DanMesec]:[Dela prosto]], 3,FALSE), "")</f>
        <v/>
      </c>
      <c r="D7178" s="2" t="str">
        <f t="shared" si="899"/>
        <v/>
      </c>
      <c r="E7178" s="2" t="str">
        <f t="shared" si="900"/>
        <v/>
      </c>
      <c r="F7178" s="2">
        <f t="shared" si="901"/>
        <v>0</v>
      </c>
      <c r="G7178" s="2" t="str">
        <f t="shared" si="896"/>
        <v/>
      </c>
      <c r="H7178" s="2">
        <f>IFERROR(VLOOKUP((IF(LEN(DAY($A7178))&lt;2,0&amp;DAY($A7178),DAY($A7178))&amp;IF(LEN(MONTH($A7178))&lt;2,0&amp;MONTH($A7178),MONTH($A7178))), Prazniki[[#All],[DanMesec]:[Dela prosto]], 4,FALSE), 0)</f>
        <v>0</v>
      </c>
      <c r="I7178" s="2">
        <f t="shared" si="902"/>
        <v>0</v>
      </c>
      <c r="J7178" s="2">
        <f t="shared" si="903"/>
        <v>0</v>
      </c>
      <c r="K7178">
        <f t="shared" si="897"/>
        <v>0</v>
      </c>
    </row>
    <row r="7179" spans="1:11" x14ac:dyDescent="0.3">
      <c r="A7179" s="1">
        <v>47356</v>
      </c>
      <c r="B7179">
        <f t="shared" si="898"/>
        <v>1</v>
      </c>
      <c r="C7179" s="2" t="str">
        <f>IFERROR(VLOOKUP((IF(LEN(DAY($A7179))&lt;2,0&amp;DAY($A7179),DAY($A7179))&amp;IF(LEN(MONTH($A7179))&lt;2,0&amp;MONTH($A7179),MONTH($A7179))), Prazniki[[#All],[DanMesec]:[Dela prosto]], 3,FALSE), "")</f>
        <v/>
      </c>
      <c r="D7179" s="2" t="str">
        <f t="shared" si="899"/>
        <v/>
      </c>
      <c r="E7179" s="2" t="str">
        <f t="shared" si="900"/>
        <v/>
      </c>
      <c r="F7179" s="2">
        <f t="shared" si="901"/>
        <v>0</v>
      </c>
      <c r="G7179" s="2" t="str">
        <f t="shared" si="896"/>
        <v/>
      </c>
      <c r="H7179" s="2">
        <f>IFERROR(VLOOKUP((IF(LEN(DAY($A7179))&lt;2,0&amp;DAY($A7179),DAY($A7179))&amp;IF(LEN(MONTH($A7179))&lt;2,0&amp;MONTH($A7179),MONTH($A7179))), Prazniki[[#All],[DanMesec]:[Dela prosto]], 4,FALSE), 0)</f>
        <v>0</v>
      </c>
      <c r="I7179" s="2">
        <f t="shared" si="902"/>
        <v>0</v>
      </c>
      <c r="J7179" s="2">
        <f t="shared" si="903"/>
        <v>0</v>
      </c>
      <c r="K7179">
        <f t="shared" si="897"/>
        <v>0</v>
      </c>
    </row>
    <row r="7180" spans="1:11" x14ac:dyDescent="0.3">
      <c r="A7180" s="1">
        <v>47357</v>
      </c>
      <c r="B7180">
        <f t="shared" si="898"/>
        <v>0</v>
      </c>
      <c r="C7180" s="2" t="str">
        <f>IFERROR(VLOOKUP((IF(LEN(DAY($A7180))&lt;2,0&amp;DAY($A7180),DAY($A7180))&amp;IF(LEN(MONTH($A7180))&lt;2,0&amp;MONTH($A7180),MONTH($A7180))), Prazniki[[#All],[DanMesec]:[Dela prosto]], 3,FALSE), "")</f>
        <v/>
      </c>
      <c r="D7180" s="2" t="str">
        <f t="shared" si="899"/>
        <v/>
      </c>
      <c r="E7180" s="2" t="str">
        <f t="shared" si="900"/>
        <v/>
      </c>
      <c r="F7180" s="2">
        <f t="shared" si="901"/>
        <v>0</v>
      </c>
      <c r="G7180" s="2" t="str">
        <f t="shared" si="896"/>
        <v/>
      </c>
      <c r="H7180" s="2">
        <f>IFERROR(VLOOKUP((IF(LEN(DAY($A7180))&lt;2,0&amp;DAY($A7180),DAY($A7180))&amp;IF(LEN(MONTH($A7180))&lt;2,0&amp;MONTH($A7180),MONTH($A7180))), Prazniki[[#All],[DanMesec]:[Dela prosto]], 4,FALSE), 0)</f>
        <v>0</v>
      </c>
      <c r="I7180" s="2">
        <f t="shared" si="902"/>
        <v>0</v>
      </c>
      <c r="J7180" s="2">
        <f t="shared" si="903"/>
        <v>0</v>
      </c>
      <c r="K7180">
        <f t="shared" si="897"/>
        <v>1</v>
      </c>
    </row>
    <row r="7181" spans="1:11" x14ac:dyDescent="0.3">
      <c r="A7181" s="1">
        <v>47358</v>
      </c>
      <c r="B7181">
        <f t="shared" si="898"/>
        <v>0</v>
      </c>
      <c r="C7181" s="2" t="str">
        <f>IFERROR(VLOOKUP((IF(LEN(DAY($A7181))&lt;2,0&amp;DAY($A7181),DAY($A7181))&amp;IF(LEN(MONTH($A7181))&lt;2,0&amp;MONTH($A7181),MONTH($A7181))), Prazniki[[#All],[DanMesec]:[Dela prosto]], 3,FALSE), "")</f>
        <v/>
      </c>
      <c r="D7181" s="2" t="str">
        <f t="shared" si="899"/>
        <v/>
      </c>
      <c r="E7181" s="2" t="str">
        <f t="shared" si="900"/>
        <v/>
      </c>
      <c r="F7181" s="2">
        <f t="shared" si="901"/>
        <v>0</v>
      </c>
      <c r="G7181" s="2" t="str">
        <f t="shared" si="896"/>
        <v/>
      </c>
      <c r="H7181" s="2">
        <f>IFERROR(VLOOKUP((IF(LEN(DAY($A7181))&lt;2,0&amp;DAY($A7181),DAY($A7181))&amp;IF(LEN(MONTH($A7181))&lt;2,0&amp;MONTH($A7181),MONTH($A7181))), Prazniki[[#All],[DanMesec]:[Dela prosto]], 4,FALSE), 0)</f>
        <v>0</v>
      </c>
      <c r="I7181" s="2">
        <f t="shared" si="902"/>
        <v>0</v>
      </c>
      <c r="J7181" s="2">
        <f t="shared" si="903"/>
        <v>0</v>
      </c>
      <c r="K7181">
        <f t="shared" si="897"/>
        <v>1</v>
      </c>
    </row>
    <row r="7182" spans="1:11" x14ac:dyDescent="0.3">
      <c r="A7182" s="1">
        <v>47359</v>
      </c>
      <c r="B7182">
        <f t="shared" si="898"/>
        <v>0</v>
      </c>
      <c r="C7182" s="2" t="str">
        <f>IFERROR(VLOOKUP((IF(LEN(DAY($A7182))&lt;2,0&amp;DAY($A7182),DAY($A7182))&amp;IF(LEN(MONTH($A7182))&lt;2,0&amp;MONTH($A7182),MONTH($A7182))), Prazniki[[#All],[DanMesec]:[Dela prosto]], 3,FALSE), "")</f>
        <v/>
      </c>
      <c r="D7182" s="2" t="str">
        <f t="shared" si="899"/>
        <v/>
      </c>
      <c r="E7182" s="2" t="str">
        <f t="shared" si="900"/>
        <v/>
      </c>
      <c r="F7182" s="2">
        <f t="shared" si="901"/>
        <v>0</v>
      </c>
      <c r="G7182" s="2" t="str">
        <f t="shared" si="896"/>
        <v/>
      </c>
      <c r="H7182" s="2">
        <f>IFERROR(VLOOKUP((IF(LEN(DAY($A7182))&lt;2,0&amp;DAY($A7182),DAY($A7182))&amp;IF(LEN(MONTH($A7182))&lt;2,0&amp;MONTH($A7182),MONTH($A7182))), Prazniki[[#All],[DanMesec]:[Dela prosto]], 4,FALSE), 0)</f>
        <v>0</v>
      </c>
      <c r="I7182" s="2">
        <f t="shared" si="902"/>
        <v>0</v>
      </c>
      <c r="J7182" s="2">
        <f t="shared" si="903"/>
        <v>0</v>
      </c>
      <c r="K7182">
        <f t="shared" si="897"/>
        <v>1</v>
      </c>
    </row>
    <row r="7183" spans="1:11" x14ac:dyDescent="0.3">
      <c r="A7183" s="1">
        <v>47360</v>
      </c>
      <c r="B7183">
        <f t="shared" si="898"/>
        <v>0</v>
      </c>
      <c r="C7183" s="2" t="str">
        <f>IFERROR(VLOOKUP((IF(LEN(DAY($A7183))&lt;2,0&amp;DAY($A7183),DAY($A7183))&amp;IF(LEN(MONTH($A7183))&lt;2,0&amp;MONTH($A7183),MONTH($A7183))), Prazniki[[#All],[DanMesec]:[Dela prosto]], 3,FALSE), "")</f>
        <v/>
      </c>
      <c r="D7183" s="2" t="str">
        <f t="shared" si="899"/>
        <v/>
      </c>
      <c r="E7183" s="2" t="str">
        <f t="shared" si="900"/>
        <v/>
      </c>
      <c r="F7183" s="2">
        <f t="shared" si="901"/>
        <v>0</v>
      </c>
      <c r="G7183" s="2" t="str">
        <f t="shared" si="896"/>
        <v/>
      </c>
      <c r="H7183" s="2">
        <f>IFERROR(VLOOKUP((IF(LEN(DAY($A7183))&lt;2,0&amp;DAY($A7183),DAY($A7183))&amp;IF(LEN(MONTH($A7183))&lt;2,0&amp;MONTH($A7183),MONTH($A7183))), Prazniki[[#All],[DanMesec]:[Dela prosto]], 4,FALSE), 0)</f>
        <v>0</v>
      </c>
      <c r="I7183" s="2">
        <f t="shared" si="902"/>
        <v>0</v>
      </c>
      <c r="J7183" s="2">
        <f t="shared" si="903"/>
        <v>0</v>
      </c>
      <c r="K7183">
        <f t="shared" si="897"/>
        <v>1</v>
      </c>
    </row>
    <row r="7184" spans="1:11" x14ac:dyDescent="0.3">
      <c r="A7184" s="1">
        <v>47361</v>
      </c>
      <c r="B7184">
        <f t="shared" si="898"/>
        <v>0</v>
      </c>
      <c r="C7184" s="2" t="str">
        <f>IFERROR(VLOOKUP((IF(LEN(DAY($A7184))&lt;2,0&amp;DAY($A7184),DAY($A7184))&amp;IF(LEN(MONTH($A7184))&lt;2,0&amp;MONTH($A7184),MONTH($A7184))), Prazniki[[#All],[DanMesec]:[Dela prosto]], 3,FALSE), "")</f>
        <v/>
      </c>
      <c r="D7184" s="2" t="str">
        <f t="shared" si="899"/>
        <v/>
      </c>
      <c r="E7184" s="2" t="str">
        <f t="shared" si="900"/>
        <v/>
      </c>
      <c r="F7184" s="2">
        <f t="shared" si="901"/>
        <v>0</v>
      </c>
      <c r="G7184" s="2" t="str">
        <f t="shared" si="896"/>
        <v/>
      </c>
      <c r="H7184" s="2">
        <f>IFERROR(VLOOKUP((IF(LEN(DAY($A7184))&lt;2,0&amp;DAY($A7184),DAY($A7184))&amp;IF(LEN(MONTH($A7184))&lt;2,0&amp;MONTH($A7184),MONTH($A7184))), Prazniki[[#All],[DanMesec]:[Dela prosto]], 4,FALSE), 0)</f>
        <v>0</v>
      </c>
      <c r="I7184" s="2">
        <f t="shared" si="902"/>
        <v>0</v>
      </c>
      <c r="J7184" s="2">
        <f t="shared" si="903"/>
        <v>0</v>
      </c>
      <c r="K7184">
        <f t="shared" si="897"/>
        <v>1</v>
      </c>
    </row>
    <row r="7185" spans="1:11" x14ac:dyDescent="0.3">
      <c r="A7185" s="1">
        <v>47362</v>
      </c>
      <c r="B7185">
        <f t="shared" si="898"/>
        <v>1</v>
      </c>
      <c r="C7185" s="2" t="str">
        <f>IFERROR(VLOOKUP((IF(LEN(DAY($A7185))&lt;2,0&amp;DAY($A7185),DAY($A7185))&amp;IF(LEN(MONTH($A7185))&lt;2,0&amp;MONTH($A7185),MONTH($A7185))), Prazniki[[#All],[DanMesec]:[Dela prosto]], 3,FALSE), "")</f>
        <v/>
      </c>
      <c r="D7185" s="2" t="str">
        <f t="shared" si="899"/>
        <v/>
      </c>
      <c r="E7185" s="2" t="str">
        <f t="shared" si="900"/>
        <v/>
      </c>
      <c r="F7185" s="2">
        <f t="shared" si="901"/>
        <v>0</v>
      </c>
      <c r="G7185" s="2" t="str">
        <f t="shared" si="896"/>
        <v/>
      </c>
      <c r="H7185" s="2">
        <f>IFERROR(VLOOKUP((IF(LEN(DAY($A7185))&lt;2,0&amp;DAY($A7185),DAY($A7185))&amp;IF(LEN(MONTH($A7185))&lt;2,0&amp;MONTH($A7185),MONTH($A7185))), Prazniki[[#All],[DanMesec]:[Dela prosto]], 4,FALSE), 0)</f>
        <v>0</v>
      </c>
      <c r="I7185" s="2">
        <f t="shared" si="902"/>
        <v>0</v>
      </c>
      <c r="J7185" s="2">
        <f t="shared" si="903"/>
        <v>0</v>
      </c>
      <c r="K7185">
        <f t="shared" si="897"/>
        <v>0</v>
      </c>
    </row>
    <row r="7186" spans="1:11" x14ac:dyDescent="0.3">
      <c r="A7186" s="1">
        <v>47363</v>
      </c>
      <c r="B7186">
        <f t="shared" si="898"/>
        <v>1</v>
      </c>
      <c r="C7186" s="2" t="str">
        <f>IFERROR(VLOOKUP((IF(LEN(DAY($A7186))&lt;2,0&amp;DAY($A7186),DAY($A7186))&amp;IF(LEN(MONTH($A7186))&lt;2,0&amp;MONTH($A7186),MONTH($A7186))), Prazniki[[#All],[DanMesec]:[Dela prosto]], 3,FALSE), "")</f>
        <v/>
      </c>
      <c r="D7186" s="2" t="str">
        <f t="shared" si="899"/>
        <v/>
      </c>
      <c r="E7186" s="2" t="str">
        <f t="shared" si="900"/>
        <v/>
      </c>
      <c r="F7186" s="2">
        <f t="shared" si="901"/>
        <v>0</v>
      </c>
      <c r="G7186" s="2" t="str">
        <f t="shared" si="896"/>
        <v/>
      </c>
      <c r="H7186" s="2">
        <f>IFERROR(VLOOKUP((IF(LEN(DAY($A7186))&lt;2,0&amp;DAY($A7186),DAY($A7186))&amp;IF(LEN(MONTH($A7186))&lt;2,0&amp;MONTH($A7186),MONTH($A7186))), Prazniki[[#All],[DanMesec]:[Dela prosto]], 4,FALSE), 0)</f>
        <v>0</v>
      </c>
      <c r="I7186" s="2">
        <f t="shared" si="902"/>
        <v>0</v>
      </c>
      <c r="J7186" s="2">
        <f t="shared" si="903"/>
        <v>0</v>
      </c>
      <c r="K7186">
        <f t="shared" si="897"/>
        <v>0</v>
      </c>
    </row>
    <row r="7187" spans="1:11" x14ac:dyDescent="0.3">
      <c r="A7187" s="1">
        <v>47364</v>
      </c>
      <c r="B7187">
        <f t="shared" si="898"/>
        <v>0</v>
      </c>
      <c r="C7187" s="2" t="str">
        <f>IFERROR(VLOOKUP((IF(LEN(DAY($A7187))&lt;2,0&amp;DAY($A7187),DAY($A7187))&amp;IF(LEN(MONTH($A7187))&lt;2,0&amp;MONTH($A7187),MONTH($A7187))), Prazniki[[#All],[DanMesec]:[Dela prosto]], 3,FALSE), "")</f>
        <v/>
      </c>
      <c r="D7187" s="2" t="str">
        <f t="shared" si="899"/>
        <v/>
      </c>
      <c r="E7187" s="2" t="str">
        <f t="shared" si="900"/>
        <v/>
      </c>
      <c r="F7187" s="2">
        <f t="shared" si="901"/>
        <v>0</v>
      </c>
      <c r="G7187" s="2" t="str">
        <f t="shared" si="896"/>
        <v/>
      </c>
      <c r="H7187" s="2">
        <f>IFERROR(VLOOKUP((IF(LEN(DAY($A7187))&lt;2,0&amp;DAY($A7187),DAY($A7187))&amp;IF(LEN(MONTH($A7187))&lt;2,0&amp;MONTH($A7187),MONTH($A7187))), Prazniki[[#All],[DanMesec]:[Dela prosto]], 4,FALSE), 0)</f>
        <v>0</v>
      </c>
      <c r="I7187" s="2">
        <f t="shared" si="902"/>
        <v>0</v>
      </c>
      <c r="J7187" s="2">
        <f t="shared" si="903"/>
        <v>0</v>
      </c>
      <c r="K7187">
        <f t="shared" si="897"/>
        <v>1</v>
      </c>
    </row>
    <row r="7188" spans="1:11" x14ac:dyDescent="0.3">
      <c r="A7188" s="1">
        <v>47365</v>
      </c>
      <c r="B7188">
        <f t="shared" si="898"/>
        <v>0</v>
      </c>
      <c r="C7188" s="2" t="str">
        <f>IFERROR(VLOOKUP((IF(LEN(DAY($A7188))&lt;2,0&amp;DAY($A7188),DAY($A7188))&amp;IF(LEN(MONTH($A7188))&lt;2,0&amp;MONTH($A7188),MONTH($A7188))), Prazniki[[#All],[DanMesec]:[Dela prosto]], 3,FALSE), "")</f>
        <v/>
      </c>
      <c r="D7188" s="2" t="str">
        <f t="shared" si="899"/>
        <v/>
      </c>
      <c r="E7188" s="2" t="str">
        <f t="shared" si="900"/>
        <v/>
      </c>
      <c r="F7188" s="2">
        <f t="shared" si="901"/>
        <v>0</v>
      </c>
      <c r="G7188" s="2" t="str">
        <f t="shared" si="896"/>
        <v/>
      </c>
      <c r="H7188" s="2">
        <f>IFERROR(VLOOKUP((IF(LEN(DAY($A7188))&lt;2,0&amp;DAY($A7188),DAY($A7188))&amp;IF(LEN(MONTH($A7188))&lt;2,0&amp;MONTH($A7188),MONTH($A7188))), Prazniki[[#All],[DanMesec]:[Dela prosto]], 4,FALSE), 0)</f>
        <v>0</v>
      </c>
      <c r="I7188" s="2">
        <f t="shared" si="902"/>
        <v>0</v>
      </c>
      <c r="J7188" s="2">
        <f t="shared" si="903"/>
        <v>0</v>
      </c>
      <c r="K7188">
        <f t="shared" si="897"/>
        <v>1</v>
      </c>
    </row>
    <row r="7189" spans="1:11" x14ac:dyDescent="0.3">
      <c r="A7189" s="1">
        <v>47366</v>
      </c>
      <c r="B7189">
        <f t="shared" si="898"/>
        <v>0</v>
      </c>
      <c r="C7189" s="2" t="str">
        <f>IFERROR(VLOOKUP((IF(LEN(DAY($A7189))&lt;2,0&amp;DAY($A7189),DAY($A7189))&amp;IF(LEN(MONTH($A7189))&lt;2,0&amp;MONTH($A7189),MONTH($A7189))), Prazniki[[#All],[DanMesec]:[Dela prosto]], 3,FALSE), "")</f>
        <v/>
      </c>
      <c r="D7189" s="2" t="str">
        <f t="shared" si="899"/>
        <v/>
      </c>
      <c r="E7189" s="2" t="str">
        <f t="shared" si="900"/>
        <v/>
      </c>
      <c r="F7189" s="2">
        <f t="shared" si="901"/>
        <v>0</v>
      </c>
      <c r="G7189" s="2" t="str">
        <f t="shared" si="896"/>
        <v/>
      </c>
      <c r="H7189" s="2">
        <f>IFERROR(VLOOKUP((IF(LEN(DAY($A7189))&lt;2,0&amp;DAY($A7189),DAY($A7189))&amp;IF(LEN(MONTH($A7189))&lt;2,0&amp;MONTH($A7189),MONTH($A7189))), Prazniki[[#All],[DanMesec]:[Dela prosto]], 4,FALSE), 0)</f>
        <v>0</v>
      </c>
      <c r="I7189" s="2">
        <f t="shared" si="902"/>
        <v>0</v>
      </c>
      <c r="J7189" s="2">
        <f t="shared" si="903"/>
        <v>0</v>
      </c>
      <c r="K7189">
        <f t="shared" si="897"/>
        <v>1</v>
      </c>
    </row>
    <row r="7190" spans="1:11" x14ac:dyDescent="0.3">
      <c r="A7190" s="1">
        <v>47367</v>
      </c>
      <c r="B7190">
        <f t="shared" si="898"/>
        <v>0</v>
      </c>
      <c r="C7190" s="2" t="str">
        <f>IFERROR(VLOOKUP((IF(LEN(DAY($A7190))&lt;2,0&amp;DAY($A7190),DAY($A7190))&amp;IF(LEN(MONTH($A7190))&lt;2,0&amp;MONTH($A7190),MONTH($A7190))), Prazniki[[#All],[DanMesec]:[Dela prosto]], 3,FALSE), "")</f>
        <v/>
      </c>
      <c r="D7190" s="2" t="str">
        <f t="shared" si="899"/>
        <v/>
      </c>
      <c r="E7190" s="2" t="str">
        <f t="shared" si="900"/>
        <v/>
      </c>
      <c r="F7190" s="2">
        <f t="shared" si="901"/>
        <v>0</v>
      </c>
      <c r="G7190" s="2" t="str">
        <f t="shared" si="896"/>
        <v/>
      </c>
      <c r="H7190" s="2">
        <f>IFERROR(VLOOKUP((IF(LEN(DAY($A7190))&lt;2,0&amp;DAY($A7190),DAY($A7190))&amp;IF(LEN(MONTH($A7190))&lt;2,0&amp;MONTH($A7190),MONTH($A7190))), Prazniki[[#All],[DanMesec]:[Dela prosto]], 4,FALSE), 0)</f>
        <v>0</v>
      </c>
      <c r="I7190" s="2">
        <f t="shared" si="902"/>
        <v>0</v>
      </c>
      <c r="J7190" s="2">
        <f t="shared" si="903"/>
        <v>0</v>
      </c>
      <c r="K7190">
        <f t="shared" si="897"/>
        <v>1</v>
      </c>
    </row>
    <row r="7191" spans="1:11" x14ac:dyDescent="0.3">
      <c r="A7191" s="1">
        <v>47368</v>
      </c>
      <c r="B7191">
        <f t="shared" si="898"/>
        <v>0</v>
      </c>
      <c r="C7191" s="2" t="str">
        <f>IFERROR(VLOOKUP((IF(LEN(DAY($A7191))&lt;2,0&amp;DAY($A7191),DAY($A7191))&amp;IF(LEN(MONTH($A7191))&lt;2,0&amp;MONTH($A7191),MONTH($A7191))), Prazniki[[#All],[DanMesec]:[Dela prosto]], 3,FALSE), "")</f>
        <v/>
      </c>
      <c r="D7191" s="2" t="str">
        <f t="shared" si="899"/>
        <v/>
      </c>
      <c r="E7191" s="2" t="str">
        <f t="shared" si="900"/>
        <v/>
      </c>
      <c r="F7191" s="2">
        <f t="shared" si="901"/>
        <v>0</v>
      </c>
      <c r="G7191" s="2" t="str">
        <f t="shared" si="896"/>
        <v/>
      </c>
      <c r="H7191" s="2">
        <f>IFERROR(VLOOKUP((IF(LEN(DAY($A7191))&lt;2,0&amp;DAY($A7191),DAY($A7191))&amp;IF(LEN(MONTH($A7191))&lt;2,0&amp;MONTH($A7191),MONTH($A7191))), Prazniki[[#All],[DanMesec]:[Dela prosto]], 4,FALSE), 0)</f>
        <v>0</v>
      </c>
      <c r="I7191" s="2">
        <f t="shared" si="902"/>
        <v>0</v>
      </c>
      <c r="J7191" s="2">
        <f t="shared" si="903"/>
        <v>0</v>
      </c>
      <c r="K7191">
        <f t="shared" si="897"/>
        <v>1</v>
      </c>
    </row>
    <row r="7192" spans="1:11" x14ac:dyDescent="0.3">
      <c r="A7192" s="1">
        <v>47369</v>
      </c>
      <c r="B7192">
        <f t="shared" si="898"/>
        <v>1</v>
      </c>
      <c r="C7192" s="2" t="str">
        <f>IFERROR(VLOOKUP((IF(LEN(DAY($A7192))&lt;2,0&amp;DAY($A7192),DAY($A7192))&amp;IF(LEN(MONTH($A7192))&lt;2,0&amp;MONTH($A7192),MONTH($A7192))), Prazniki[[#All],[DanMesec]:[Dela prosto]], 3,FALSE), "")</f>
        <v/>
      </c>
      <c r="D7192" s="2" t="str">
        <f t="shared" si="899"/>
        <v/>
      </c>
      <c r="E7192" s="2" t="str">
        <f t="shared" si="900"/>
        <v/>
      </c>
      <c r="F7192" s="2">
        <f t="shared" si="901"/>
        <v>0</v>
      </c>
      <c r="G7192" s="2" t="str">
        <f t="shared" si="896"/>
        <v/>
      </c>
      <c r="H7192" s="2">
        <f>IFERROR(VLOOKUP((IF(LEN(DAY($A7192))&lt;2,0&amp;DAY($A7192),DAY($A7192))&amp;IF(LEN(MONTH($A7192))&lt;2,0&amp;MONTH($A7192),MONTH($A7192))), Prazniki[[#All],[DanMesec]:[Dela prosto]], 4,FALSE), 0)</f>
        <v>0</v>
      </c>
      <c r="I7192" s="2">
        <f t="shared" si="902"/>
        <v>0</v>
      </c>
      <c r="J7192" s="2">
        <f t="shared" si="903"/>
        <v>0</v>
      </c>
      <c r="K7192">
        <f t="shared" si="897"/>
        <v>0</v>
      </c>
    </row>
    <row r="7193" spans="1:11" x14ac:dyDescent="0.3">
      <c r="A7193" s="1">
        <v>47370</v>
      </c>
      <c r="B7193">
        <f t="shared" si="898"/>
        <v>1</v>
      </c>
      <c r="C7193" s="2" t="str">
        <f>IFERROR(VLOOKUP((IF(LEN(DAY($A7193))&lt;2,0&amp;DAY($A7193),DAY($A7193))&amp;IF(LEN(MONTH($A7193))&lt;2,0&amp;MONTH($A7193),MONTH($A7193))), Prazniki[[#All],[DanMesec]:[Dela prosto]], 3,FALSE), "")</f>
        <v/>
      </c>
      <c r="D7193" s="2" t="str">
        <f t="shared" si="899"/>
        <v/>
      </c>
      <c r="E7193" s="2" t="str">
        <f t="shared" si="900"/>
        <v/>
      </c>
      <c r="F7193" s="2">
        <f t="shared" si="901"/>
        <v>0</v>
      </c>
      <c r="G7193" s="2" t="str">
        <f t="shared" si="896"/>
        <v/>
      </c>
      <c r="H7193" s="2">
        <f>IFERROR(VLOOKUP((IF(LEN(DAY($A7193))&lt;2,0&amp;DAY($A7193),DAY($A7193))&amp;IF(LEN(MONTH($A7193))&lt;2,0&amp;MONTH($A7193),MONTH($A7193))), Prazniki[[#All],[DanMesec]:[Dela prosto]], 4,FALSE), 0)</f>
        <v>0</v>
      </c>
      <c r="I7193" s="2">
        <f t="shared" si="902"/>
        <v>0</v>
      </c>
      <c r="J7193" s="2">
        <f t="shared" si="903"/>
        <v>0</v>
      </c>
      <c r="K7193">
        <f t="shared" si="897"/>
        <v>0</v>
      </c>
    </row>
    <row r="7194" spans="1:11" x14ac:dyDescent="0.3">
      <c r="A7194" s="1">
        <v>47371</v>
      </c>
      <c r="B7194">
        <f t="shared" si="898"/>
        <v>0</v>
      </c>
      <c r="C7194" s="2" t="str">
        <f>IFERROR(VLOOKUP((IF(LEN(DAY($A7194))&lt;2,0&amp;DAY($A7194),DAY($A7194))&amp;IF(LEN(MONTH($A7194))&lt;2,0&amp;MONTH($A7194),MONTH($A7194))), Prazniki[[#All],[DanMesec]:[Dela prosto]], 3,FALSE), "")</f>
        <v/>
      </c>
      <c r="D7194" s="2" t="str">
        <f t="shared" si="899"/>
        <v/>
      </c>
      <c r="E7194" s="2" t="str">
        <f t="shared" si="900"/>
        <v/>
      </c>
      <c r="F7194" s="2">
        <f t="shared" si="901"/>
        <v>0</v>
      </c>
      <c r="G7194" s="2" t="str">
        <f t="shared" si="896"/>
        <v/>
      </c>
      <c r="H7194" s="2">
        <f>IFERROR(VLOOKUP((IF(LEN(DAY($A7194))&lt;2,0&amp;DAY($A7194),DAY($A7194))&amp;IF(LEN(MONTH($A7194))&lt;2,0&amp;MONTH($A7194),MONTH($A7194))), Prazniki[[#All],[DanMesec]:[Dela prosto]], 4,FALSE), 0)</f>
        <v>0</v>
      </c>
      <c r="I7194" s="2">
        <f t="shared" si="902"/>
        <v>0</v>
      </c>
      <c r="J7194" s="2">
        <f t="shared" si="903"/>
        <v>0</v>
      </c>
      <c r="K7194">
        <f t="shared" si="897"/>
        <v>1</v>
      </c>
    </row>
    <row r="7195" spans="1:11" x14ac:dyDescent="0.3">
      <c r="A7195" s="1">
        <v>47372</v>
      </c>
      <c r="B7195">
        <f t="shared" si="898"/>
        <v>0</v>
      </c>
      <c r="C7195" s="2" t="str">
        <f>IFERROR(VLOOKUP((IF(LEN(DAY($A7195))&lt;2,0&amp;DAY($A7195),DAY($A7195))&amp;IF(LEN(MONTH($A7195))&lt;2,0&amp;MONTH($A7195),MONTH($A7195))), Prazniki[[#All],[DanMesec]:[Dela prosto]], 3,FALSE), "")</f>
        <v/>
      </c>
      <c r="D7195" s="2" t="str">
        <f t="shared" si="899"/>
        <v/>
      </c>
      <c r="E7195" s="2" t="str">
        <f t="shared" si="900"/>
        <v/>
      </c>
      <c r="F7195" s="2">
        <f t="shared" si="901"/>
        <v>0</v>
      </c>
      <c r="G7195" s="2" t="str">
        <f t="shared" si="896"/>
        <v/>
      </c>
      <c r="H7195" s="2">
        <f>IFERROR(VLOOKUP((IF(LEN(DAY($A7195))&lt;2,0&amp;DAY($A7195),DAY($A7195))&amp;IF(LEN(MONTH($A7195))&lt;2,0&amp;MONTH($A7195),MONTH($A7195))), Prazniki[[#All],[DanMesec]:[Dela prosto]], 4,FALSE), 0)</f>
        <v>0</v>
      </c>
      <c r="I7195" s="2">
        <f t="shared" si="902"/>
        <v>0</v>
      </c>
      <c r="J7195" s="2">
        <f t="shared" si="903"/>
        <v>0</v>
      </c>
      <c r="K7195">
        <f t="shared" si="897"/>
        <v>1</v>
      </c>
    </row>
    <row r="7196" spans="1:11" x14ac:dyDescent="0.3">
      <c r="A7196" s="1">
        <v>47373</v>
      </c>
      <c r="B7196">
        <f t="shared" si="898"/>
        <v>0</v>
      </c>
      <c r="C7196" s="2" t="str">
        <f>IFERROR(VLOOKUP((IF(LEN(DAY($A7196))&lt;2,0&amp;DAY($A7196),DAY($A7196))&amp;IF(LEN(MONTH($A7196))&lt;2,0&amp;MONTH($A7196),MONTH($A7196))), Prazniki[[#All],[DanMesec]:[Dela prosto]], 3,FALSE), "")</f>
        <v/>
      </c>
      <c r="D7196" s="2" t="str">
        <f t="shared" si="899"/>
        <v/>
      </c>
      <c r="E7196" s="2" t="str">
        <f t="shared" si="900"/>
        <v/>
      </c>
      <c r="F7196" s="2">
        <f t="shared" si="901"/>
        <v>0</v>
      </c>
      <c r="G7196" s="2" t="str">
        <f t="shared" si="896"/>
        <v/>
      </c>
      <c r="H7196" s="2">
        <f>IFERROR(VLOOKUP((IF(LEN(DAY($A7196))&lt;2,0&amp;DAY($A7196),DAY($A7196))&amp;IF(LEN(MONTH($A7196))&lt;2,0&amp;MONTH($A7196),MONTH($A7196))), Prazniki[[#All],[DanMesec]:[Dela prosto]], 4,FALSE), 0)</f>
        <v>0</v>
      </c>
      <c r="I7196" s="2">
        <f t="shared" si="902"/>
        <v>0</v>
      </c>
      <c r="J7196" s="2">
        <f t="shared" si="903"/>
        <v>0</v>
      </c>
      <c r="K7196">
        <f t="shared" si="897"/>
        <v>1</v>
      </c>
    </row>
    <row r="7197" spans="1:11" x14ac:dyDescent="0.3">
      <c r="A7197" s="1">
        <v>47374</v>
      </c>
      <c r="B7197">
        <f t="shared" si="898"/>
        <v>0</v>
      </c>
      <c r="C7197" s="2" t="str">
        <f>IFERROR(VLOOKUP((IF(LEN(DAY($A7197))&lt;2,0&amp;DAY($A7197),DAY($A7197))&amp;IF(LEN(MONTH($A7197))&lt;2,0&amp;MONTH($A7197),MONTH($A7197))), Prazniki[[#All],[DanMesec]:[Dela prosto]], 3,FALSE), "")</f>
        <v/>
      </c>
      <c r="D7197" s="2" t="str">
        <f t="shared" si="899"/>
        <v/>
      </c>
      <c r="E7197" s="2" t="str">
        <f t="shared" si="900"/>
        <v/>
      </c>
      <c r="F7197" s="2">
        <f t="shared" si="901"/>
        <v>0</v>
      </c>
      <c r="G7197" s="2" t="str">
        <f t="shared" si="896"/>
        <v/>
      </c>
      <c r="H7197" s="2">
        <f>IFERROR(VLOOKUP((IF(LEN(DAY($A7197))&lt;2,0&amp;DAY($A7197),DAY($A7197))&amp;IF(LEN(MONTH($A7197))&lt;2,0&amp;MONTH($A7197),MONTH($A7197))), Prazniki[[#All],[DanMesec]:[Dela prosto]], 4,FALSE), 0)</f>
        <v>0</v>
      </c>
      <c r="I7197" s="2">
        <f t="shared" si="902"/>
        <v>0</v>
      </c>
      <c r="J7197" s="2">
        <f t="shared" si="903"/>
        <v>0</v>
      </c>
      <c r="K7197">
        <f t="shared" si="897"/>
        <v>1</v>
      </c>
    </row>
    <row r="7198" spans="1:11" x14ac:dyDescent="0.3">
      <c r="A7198" s="1">
        <v>47375</v>
      </c>
      <c r="B7198">
        <f t="shared" si="898"/>
        <v>0</v>
      </c>
      <c r="C7198" s="2" t="str">
        <f>IFERROR(VLOOKUP((IF(LEN(DAY($A7198))&lt;2,0&amp;DAY($A7198),DAY($A7198))&amp;IF(LEN(MONTH($A7198))&lt;2,0&amp;MONTH($A7198),MONTH($A7198))), Prazniki[[#All],[DanMesec]:[Dela prosto]], 3,FALSE), "")</f>
        <v/>
      </c>
      <c r="D7198" s="2" t="str">
        <f t="shared" si="899"/>
        <v/>
      </c>
      <c r="E7198" s="2" t="str">
        <f t="shared" si="900"/>
        <v/>
      </c>
      <c r="F7198" s="2">
        <f t="shared" si="901"/>
        <v>0</v>
      </c>
      <c r="G7198" s="2" t="str">
        <f t="shared" si="896"/>
        <v/>
      </c>
      <c r="H7198" s="2">
        <f>IFERROR(VLOOKUP((IF(LEN(DAY($A7198))&lt;2,0&amp;DAY($A7198),DAY($A7198))&amp;IF(LEN(MONTH($A7198))&lt;2,0&amp;MONTH($A7198),MONTH($A7198))), Prazniki[[#All],[DanMesec]:[Dela prosto]], 4,FALSE), 0)</f>
        <v>0</v>
      </c>
      <c r="I7198" s="2">
        <f t="shared" si="902"/>
        <v>0</v>
      </c>
      <c r="J7198" s="2">
        <f t="shared" si="903"/>
        <v>0</v>
      </c>
      <c r="K7198">
        <f t="shared" si="897"/>
        <v>1</v>
      </c>
    </row>
    <row r="7199" spans="1:11" x14ac:dyDescent="0.3">
      <c r="A7199" s="1">
        <v>47376</v>
      </c>
      <c r="B7199">
        <f t="shared" si="898"/>
        <v>1</v>
      </c>
      <c r="C7199" s="2" t="str">
        <f>IFERROR(VLOOKUP((IF(LEN(DAY($A7199))&lt;2,0&amp;DAY($A7199),DAY($A7199))&amp;IF(LEN(MONTH($A7199))&lt;2,0&amp;MONTH($A7199),MONTH($A7199))), Prazniki[[#All],[DanMesec]:[Dela prosto]], 3,FALSE), "")</f>
        <v>Vrnitev Primorske k matični domovini</v>
      </c>
      <c r="D7199" s="2" t="str">
        <f t="shared" si="899"/>
        <v/>
      </c>
      <c r="E7199" s="2" t="str">
        <f t="shared" si="900"/>
        <v/>
      </c>
      <c r="F7199" s="2">
        <f t="shared" si="901"/>
        <v>1</v>
      </c>
      <c r="G7199" s="2" t="str">
        <f t="shared" si="896"/>
        <v>Vrnitev Primorske k matični domovini</v>
      </c>
      <c r="H7199" s="2">
        <f>IFERROR(VLOOKUP((IF(LEN(DAY($A7199))&lt;2,0&amp;DAY($A7199),DAY($A7199))&amp;IF(LEN(MONTH($A7199))&lt;2,0&amp;MONTH($A7199),MONTH($A7199))), Prazniki[[#All],[DanMesec]:[Dela prosto]], 4,FALSE), 0)</f>
        <v>0</v>
      </c>
      <c r="I7199" s="2">
        <f t="shared" si="902"/>
        <v>0</v>
      </c>
      <c r="J7199" s="2">
        <f t="shared" si="903"/>
        <v>0</v>
      </c>
      <c r="K7199">
        <f t="shared" si="897"/>
        <v>0</v>
      </c>
    </row>
    <row r="7200" spans="1:11" x14ac:dyDescent="0.3">
      <c r="A7200" s="1">
        <v>47377</v>
      </c>
      <c r="B7200">
        <f t="shared" si="898"/>
        <v>1</v>
      </c>
      <c r="C7200" s="2" t="str">
        <f>IFERROR(VLOOKUP((IF(LEN(DAY($A7200))&lt;2,0&amp;DAY($A7200),DAY($A7200))&amp;IF(LEN(MONTH($A7200))&lt;2,0&amp;MONTH($A7200),MONTH($A7200))), Prazniki[[#All],[DanMesec]:[Dela prosto]], 3,FALSE), "")</f>
        <v/>
      </c>
      <c r="D7200" s="2" t="str">
        <f t="shared" si="899"/>
        <v/>
      </c>
      <c r="E7200" s="2" t="str">
        <f t="shared" si="900"/>
        <v/>
      </c>
      <c r="F7200" s="2">
        <f t="shared" si="901"/>
        <v>0</v>
      </c>
      <c r="G7200" s="2" t="str">
        <f t="shared" si="896"/>
        <v/>
      </c>
      <c r="H7200" s="2">
        <f>IFERROR(VLOOKUP((IF(LEN(DAY($A7200))&lt;2,0&amp;DAY($A7200),DAY($A7200))&amp;IF(LEN(MONTH($A7200))&lt;2,0&amp;MONTH($A7200),MONTH($A7200))), Prazniki[[#All],[DanMesec]:[Dela prosto]], 4,FALSE), 0)</f>
        <v>0</v>
      </c>
      <c r="I7200" s="2">
        <f t="shared" si="902"/>
        <v>0</v>
      </c>
      <c r="J7200" s="2">
        <f t="shared" si="903"/>
        <v>0</v>
      </c>
      <c r="K7200">
        <f t="shared" si="897"/>
        <v>0</v>
      </c>
    </row>
    <row r="7201" spans="1:11" x14ac:dyDescent="0.3">
      <c r="A7201" s="1">
        <v>47378</v>
      </c>
      <c r="B7201">
        <f t="shared" si="898"/>
        <v>0</v>
      </c>
      <c r="C7201" s="2" t="str">
        <f>IFERROR(VLOOKUP((IF(LEN(DAY($A7201))&lt;2,0&amp;DAY($A7201),DAY($A7201))&amp;IF(LEN(MONTH($A7201))&lt;2,0&amp;MONTH($A7201),MONTH($A7201))), Prazniki[[#All],[DanMesec]:[Dela prosto]], 3,FALSE), "")</f>
        <v/>
      </c>
      <c r="D7201" s="2" t="str">
        <f t="shared" si="899"/>
        <v/>
      </c>
      <c r="E7201" s="2" t="str">
        <f t="shared" si="900"/>
        <v/>
      </c>
      <c r="F7201" s="2">
        <f t="shared" si="901"/>
        <v>0</v>
      </c>
      <c r="G7201" s="2" t="str">
        <f t="shared" si="896"/>
        <v/>
      </c>
      <c r="H7201" s="2">
        <f>IFERROR(VLOOKUP((IF(LEN(DAY($A7201))&lt;2,0&amp;DAY($A7201),DAY($A7201))&amp;IF(LEN(MONTH($A7201))&lt;2,0&amp;MONTH($A7201),MONTH($A7201))), Prazniki[[#All],[DanMesec]:[Dela prosto]], 4,FALSE), 0)</f>
        <v>0</v>
      </c>
      <c r="I7201" s="2">
        <f t="shared" si="902"/>
        <v>0</v>
      </c>
      <c r="J7201" s="2">
        <f t="shared" si="903"/>
        <v>0</v>
      </c>
      <c r="K7201">
        <f t="shared" si="897"/>
        <v>1</v>
      </c>
    </row>
    <row r="7202" spans="1:11" x14ac:dyDescent="0.3">
      <c r="A7202" s="1">
        <v>47379</v>
      </c>
      <c r="B7202">
        <f t="shared" si="898"/>
        <v>0</v>
      </c>
      <c r="C7202" s="2" t="str">
        <f>IFERROR(VLOOKUP((IF(LEN(DAY($A7202))&lt;2,0&amp;DAY($A7202),DAY($A7202))&amp;IF(LEN(MONTH($A7202))&lt;2,0&amp;MONTH($A7202),MONTH($A7202))), Prazniki[[#All],[DanMesec]:[Dela prosto]], 3,FALSE), "")</f>
        <v/>
      </c>
      <c r="D7202" s="2" t="str">
        <f t="shared" si="899"/>
        <v/>
      </c>
      <c r="E7202" s="2" t="str">
        <f t="shared" si="900"/>
        <v/>
      </c>
      <c r="F7202" s="2">
        <f t="shared" si="901"/>
        <v>0</v>
      </c>
      <c r="G7202" s="2" t="str">
        <f t="shared" si="896"/>
        <v/>
      </c>
      <c r="H7202" s="2">
        <f>IFERROR(VLOOKUP((IF(LEN(DAY($A7202))&lt;2,0&amp;DAY($A7202),DAY($A7202))&amp;IF(LEN(MONTH($A7202))&lt;2,0&amp;MONTH($A7202),MONTH($A7202))), Prazniki[[#All],[DanMesec]:[Dela prosto]], 4,FALSE), 0)</f>
        <v>0</v>
      </c>
      <c r="I7202" s="2">
        <f t="shared" si="902"/>
        <v>0</v>
      </c>
      <c r="J7202" s="2">
        <f t="shared" si="903"/>
        <v>0</v>
      </c>
      <c r="K7202">
        <f t="shared" si="897"/>
        <v>1</v>
      </c>
    </row>
    <row r="7203" spans="1:11" x14ac:dyDescent="0.3">
      <c r="A7203" s="1">
        <v>47380</v>
      </c>
      <c r="B7203">
        <f t="shared" si="898"/>
        <v>0</v>
      </c>
      <c r="C7203" s="2" t="str">
        <f>IFERROR(VLOOKUP((IF(LEN(DAY($A7203))&lt;2,0&amp;DAY($A7203),DAY($A7203))&amp;IF(LEN(MONTH($A7203))&lt;2,0&amp;MONTH($A7203),MONTH($A7203))), Prazniki[[#All],[DanMesec]:[Dela prosto]], 3,FALSE), "")</f>
        <v/>
      </c>
      <c r="D7203" s="2" t="str">
        <f t="shared" si="899"/>
        <v/>
      </c>
      <c r="E7203" s="2" t="str">
        <f t="shared" si="900"/>
        <v/>
      </c>
      <c r="F7203" s="2">
        <f t="shared" si="901"/>
        <v>0</v>
      </c>
      <c r="G7203" s="2" t="str">
        <f t="shared" si="896"/>
        <v/>
      </c>
      <c r="H7203" s="2">
        <f>IFERROR(VLOOKUP((IF(LEN(DAY($A7203))&lt;2,0&amp;DAY($A7203),DAY($A7203))&amp;IF(LEN(MONTH($A7203))&lt;2,0&amp;MONTH($A7203),MONTH($A7203))), Prazniki[[#All],[DanMesec]:[Dela prosto]], 4,FALSE), 0)</f>
        <v>0</v>
      </c>
      <c r="I7203" s="2">
        <f t="shared" si="902"/>
        <v>0</v>
      </c>
      <c r="J7203" s="2">
        <f t="shared" si="903"/>
        <v>0</v>
      </c>
      <c r="K7203">
        <f t="shared" si="897"/>
        <v>1</v>
      </c>
    </row>
    <row r="7204" spans="1:11" x14ac:dyDescent="0.3">
      <c r="A7204" s="1">
        <v>47381</v>
      </c>
      <c r="B7204">
        <f t="shared" si="898"/>
        <v>0</v>
      </c>
      <c r="C7204" s="2" t="str">
        <f>IFERROR(VLOOKUP((IF(LEN(DAY($A7204))&lt;2,0&amp;DAY($A7204),DAY($A7204))&amp;IF(LEN(MONTH($A7204))&lt;2,0&amp;MONTH($A7204),MONTH($A7204))), Prazniki[[#All],[DanMesec]:[Dela prosto]], 3,FALSE), "")</f>
        <v/>
      </c>
      <c r="D7204" s="2" t="str">
        <f t="shared" si="899"/>
        <v/>
      </c>
      <c r="E7204" s="2" t="str">
        <f t="shared" si="900"/>
        <v/>
      </c>
      <c r="F7204" s="2">
        <f t="shared" si="901"/>
        <v>0</v>
      </c>
      <c r="G7204" s="2" t="str">
        <f t="shared" si="896"/>
        <v/>
      </c>
      <c r="H7204" s="2">
        <f>IFERROR(VLOOKUP((IF(LEN(DAY($A7204))&lt;2,0&amp;DAY($A7204),DAY($A7204))&amp;IF(LEN(MONTH($A7204))&lt;2,0&amp;MONTH($A7204),MONTH($A7204))), Prazniki[[#All],[DanMesec]:[Dela prosto]], 4,FALSE), 0)</f>
        <v>0</v>
      </c>
      <c r="I7204" s="2">
        <f t="shared" si="902"/>
        <v>0</v>
      </c>
      <c r="J7204" s="2">
        <f t="shared" si="903"/>
        <v>0</v>
      </c>
      <c r="K7204">
        <f t="shared" si="897"/>
        <v>1</v>
      </c>
    </row>
    <row r="7205" spans="1:11" x14ac:dyDescent="0.3">
      <c r="A7205" s="1">
        <v>47382</v>
      </c>
      <c r="B7205">
        <f t="shared" si="898"/>
        <v>0</v>
      </c>
      <c r="C7205" s="2" t="str">
        <f>IFERROR(VLOOKUP((IF(LEN(DAY($A7205))&lt;2,0&amp;DAY($A7205),DAY($A7205))&amp;IF(LEN(MONTH($A7205))&lt;2,0&amp;MONTH($A7205),MONTH($A7205))), Prazniki[[#All],[DanMesec]:[Dela prosto]], 3,FALSE), "")</f>
        <v/>
      </c>
      <c r="D7205" s="2" t="str">
        <f t="shared" si="899"/>
        <v/>
      </c>
      <c r="E7205" s="2" t="str">
        <f t="shared" si="900"/>
        <v/>
      </c>
      <c r="F7205" s="2">
        <f t="shared" si="901"/>
        <v>0</v>
      </c>
      <c r="G7205" s="2" t="str">
        <f t="shared" si="896"/>
        <v/>
      </c>
      <c r="H7205" s="2">
        <f>IFERROR(VLOOKUP((IF(LEN(DAY($A7205))&lt;2,0&amp;DAY($A7205),DAY($A7205))&amp;IF(LEN(MONTH($A7205))&lt;2,0&amp;MONTH($A7205),MONTH($A7205))), Prazniki[[#All],[DanMesec]:[Dela prosto]], 4,FALSE), 0)</f>
        <v>0</v>
      </c>
      <c r="I7205" s="2">
        <f t="shared" si="902"/>
        <v>0</v>
      </c>
      <c r="J7205" s="2">
        <f t="shared" si="903"/>
        <v>0</v>
      </c>
      <c r="K7205">
        <f t="shared" si="897"/>
        <v>1</v>
      </c>
    </row>
    <row r="7206" spans="1:11" x14ac:dyDescent="0.3">
      <c r="A7206" s="1">
        <v>47383</v>
      </c>
      <c r="B7206">
        <f t="shared" si="898"/>
        <v>1</v>
      </c>
      <c r="C7206" s="2" t="str">
        <f>IFERROR(VLOOKUP((IF(LEN(DAY($A7206))&lt;2,0&amp;DAY($A7206),DAY($A7206))&amp;IF(LEN(MONTH($A7206))&lt;2,0&amp;MONTH($A7206),MONTH($A7206))), Prazniki[[#All],[DanMesec]:[Dela prosto]], 3,FALSE), "")</f>
        <v/>
      </c>
      <c r="D7206" s="2" t="str">
        <f t="shared" si="899"/>
        <v/>
      </c>
      <c r="E7206" s="2" t="str">
        <f t="shared" si="900"/>
        <v/>
      </c>
      <c r="F7206" s="2">
        <f t="shared" si="901"/>
        <v>0</v>
      </c>
      <c r="G7206" s="2" t="str">
        <f t="shared" si="896"/>
        <v/>
      </c>
      <c r="H7206" s="2">
        <f>IFERROR(VLOOKUP((IF(LEN(DAY($A7206))&lt;2,0&amp;DAY($A7206),DAY($A7206))&amp;IF(LEN(MONTH($A7206))&lt;2,0&amp;MONTH($A7206),MONTH($A7206))), Prazniki[[#All],[DanMesec]:[Dela prosto]], 4,FALSE), 0)</f>
        <v>0</v>
      </c>
      <c r="I7206" s="2">
        <f t="shared" si="902"/>
        <v>0</v>
      </c>
      <c r="J7206" s="2">
        <f t="shared" si="903"/>
        <v>0</v>
      </c>
      <c r="K7206">
        <f t="shared" si="897"/>
        <v>0</v>
      </c>
    </row>
    <row r="7207" spans="1:11" x14ac:dyDescent="0.3">
      <c r="A7207" s="1">
        <v>47384</v>
      </c>
      <c r="B7207">
        <f t="shared" si="898"/>
        <v>1</v>
      </c>
      <c r="C7207" s="2" t="str">
        <f>IFERROR(VLOOKUP((IF(LEN(DAY($A7207))&lt;2,0&amp;DAY($A7207),DAY($A7207))&amp;IF(LEN(MONTH($A7207))&lt;2,0&amp;MONTH($A7207),MONTH($A7207))), Prazniki[[#All],[DanMesec]:[Dela prosto]], 3,FALSE), "")</f>
        <v>Dan slovenskega športa</v>
      </c>
      <c r="D7207" s="2" t="str">
        <f t="shared" si="899"/>
        <v/>
      </c>
      <c r="E7207" s="2" t="str">
        <f t="shared" si="900"/>
        <v/>
      </c>
      <c r="F7207" s="2">
        <f t="shared" si="901"/>
        <v>1</v>
      </c>
      <c r="G7207" s="2" t="str">
        <f t="shared" si="896"/>
        <v>Dan slovenskega športa</v>
      </c>
      <c r="H7207" s="2">
        <f>IFERROR(VLOOKUP((IF(LEN(DAY($A7207))&lt;2,0&amp;DAY($A7207),DAY($A7207))&amp;IF(LEN(MONTH($A7207))&lt;2,0&amp;MONTH($A7207),MONTH($A7207))), Prazniki[[#All],[DanMesec]:[Dela prosto]], 4,FALSE), 0)</f>
        <v>0</v>
      </c>
      <c r="I7207" s="2">
        <f t="shared" si="902"/>
        <v>0</v>
      </c>
      <c r="J7207" s="2">
        <f t="shared" si="903"/>
        <v>0</v>
      </c>
      <c r="K7207">
        <f t="shared" si="897"/>
        <v>0</v>
      </c>
    </row>
    <row r="7208" spans="1:11" x14ac:dyDescent="0.3">
      <c r="A7208" s="1">
        <v>47385</v>
      </c>
      <c r="B7208">
        <f t="shared" si="898"/>
        <v>0</v>
      </c>
      <c r="C7208" s="2" t="str">
        <f>IFERROR(VLOOKUP((IF(LEN(DAY($A7208))&lt;2,0&amp;DAY($A7208),DAY($A7208))&amp;IF(LEN(MONTH($A7208))&lt;2,0&amp;MONTH($A7208),MONTH($A7208))), Prazniki[[#All],[DanMesec]:[Dela prosto]], 3,FALSE), "")</f>
        <v/>
      </c>
      <c r="D7208" s="2" t="str">
        <f t="shared" si="899"/>
        <v/>
      </c>
      <c r="E7208" s="2" t="str">
        <f t="shared" si="900"/>
        <v/>
      </c>
      <c r="F7208" s="2">
        <f t="shared" si="901"/>
        <v>0</v>
      </c>
      <c r="G7208" s="2" t="str">
        <f t="shared" si="896"/>
        <v/>
      </c>
      <c r="H7208" s="2">
        <f>IFERROR(VLOOKUP((IF(LEN(DAY($A7208))&lt;2,0&amp;DAY($A7208),DAY($A7208))&amp;IF(LEN(MONTH($A7208))&lt;2,0&amp;MONTH($A7208),MONTH($A7208))), Prazniki[[#All],[DanMesec]:[Dela prosto]], 4,FALSE), 0)</f>
        <v>0</v>
      </c>
      <c r="I7208" s="2">
        <f t="shared" si="902"/>
        <v>0</v>
      </c>
      <c r="J7208" s="2">
        <f t="shared" si="903"/>
        <v>0</v>
      </c>
      <c r="K7208">
        <f t="shared" si="897"/>
        <v>1</v>
      </c>
    </row>
    <row r="7209" spans="1:11" x14ac:dyDescent="0.3">
      <c r="A7209" s="1">
        <v>47386</v>
      </c>
      <c r="B7209">
        <f t="shared" si="898"/>
        <v>0</v>
      </c>
      <c r="C7209" s="2" t="str">
        <f>IFERROR(VLOOKUP((IF(LEN(DAY($A7209))&lt;2,0&amp;DAY($A7209),DAY($A7209))&amp;IF(LEN(MONTH($A7209))&lt;2,0&amp;MONTH($A7209),MONTH($A7209))), Prazniki[[#All],[DanMesec]:[Dela prosto]], 3,FALSE), "")</f>
        <v/>
      </c>
      <c r="D7209" s="2" t="str">
        <f t="shared" si="899"/>
        <v/>
      </c>
      <c r="E7209" s="2" t="str">
        <f t="shared" si="900"/>
        <v/>
      </c>
      <c r="F7209" s="2">
        <f t="shared" si="901"/>
        <v>0</v>
      </c>
      <c r="G7209" s="2" t="str">
        <f t="shared" si="896"/>
        <v/>
      </c>
      <c r="H7209" s="2">
        <f>IFERROR(VLOOKUP((IF(LEN(DAY($A7209))&lt;2,0&amp;DAY($A7209),DAY($A7209))&amp;IF(LEN(MONTH($A7209))&lt;2,0&amp;MONTH($A7209),MONTH($A7209))), Prazniki[[#All],[DanMesec]:[Dela prosto]], 4,FALSE), 0)</f>
        <v>0</v>
      </c>
      <c r="I7209" s="2">
        <f t="shared" si="902"/>
        <v>0</v>
      </c>
      <c r="J7209" s="2">
        <f t="shared" si="903"/>
        <v>0</v>
      </c>
      <c r="K7209">
        <f t="shared" si="897"/>
        <v>1</v>
      </c>
    </row>
    <row r="7210" spans="1:11" x14ac:dyDescent="0.3">
      <c r="A7210" s="1">
        <v>47387</v>
      </c>
      <c r="B7210">
        <f t="shared" si="898"/>
        <v>0</v>
      </c>
      <c r="C7210" s="2" t="str">
        <f>IFERROR(VLOOKUP((IF(LEN(DAY($A7210))&lt;2,0&amp;DAY($A7210),DAY($A7210))&amp;IF(LEN(MONTH($A7210))&lt;2,0&amp;MONTH($A7210),MONTH($A7210))), Prazniki[[#All],[DanMesec]:[Dela prosto]], 3,FALSE), "")</f>
        <v/>
      </c>
      <c r="D7210" s="2" t="str">
        <f t="shared" si="899"/>
        <v/>
      </c>
      <c r="E7210" s="2" t="str">
        <f t="shared" si="900"/>
        <v/>
      </c>
      <c r="F7210" s="2">
        <f t="shared" si="901"/>
        <v>0</v>
      </c>
      <c r="G7210" s="2" t="str">
        <f t="shared" si="896"/>
        <v/>
      </c>
      <c r="H7210" s="2">
        <f>IFERROR(VLOOKUP((IF(LEN(DAY($A7210))&lt;2,0&amp;DAY($A7210),DAY($A7210))&amp;IF(LEN(MONTH($A7210))&lt;2,0&amp;MONTH($A7210),MONTH($A7210))), Prazniki[[#All],[DanMesec]:[Dela prosto]], 4,FALSE), 0)</f>
        <v>0</v>
      </c>
      <c r="I7210" s="2">
        <f t="shared" si="902"/>
        <v>0</v>
      </c>
      <c r="J7210" s="2">
        <f t="shared" si="903"/>
        <v>0</v>
      </c>
      <c r="K7210">
        <f t="shared" si="897"/>
        <v>1</v>
      </c>
    </row>
    <row r="7211" spans="1:11" x14ac:dyDescent="0.3">
      <c r="A7211" s="1">
        <v>47388</v>
      </c>
      <c r="B7211">
        <f t="shared" si="898"/>
        <v>0</v>
      </c>
      <c r="C7211" s="2" t="str">
        <f>IFERROR(VLOOKUP((IF(LEN(DAY($A7211))&lt;2,0&amp;DAY($A7211),DAY($A7211))&amp;IF(LEN(MONTH($A7211))&lt;2,0&amp;MONTH($A7211),MONTH($A7211))), Prazniki[[#All],[DanMesec]:[Dela prosto]], 3,FALSE), "")</f>
        <v/>
      </c>
      <c r="D7211" s="2" t="str">
        <f t="shared" si="899"/>
        <v/>
      </c>
      <c r="E7211" s="2" t="str">
        <f t="shared" si="900"/>
        <v/>
      </c>
      <c r="F7211" s="2">
        <f t="shared" si="901"/>
        <v>0</v>
      </c>
      <c r="G7211" s="2" t="str">
        <f t="shared" si="896"/>
        <v/>
      </c>
      <c r="H7211" s="2">
        <f>IFERROR(VLOOKUP((IF(LEN(DAY($A7211))&lt;2,0&amp;DAY($A7211),DAY($A7211))&amp;IF(LEN(MONTH($A7211))&lt;2,0&amp;MONTH($A7211),MONTH($A7211))), Prazniki[[#All],[DanMesec]:[Dela prosto]], 4,FALSE), 0)</f>
        <v>0</v>
      </c>
      <c r="I7211" s="2">
        <f t="shared" si="902"/>
        <v>0</v>
      </c>
      <c r="J7211" s="2">
        <f t="shared" si="903"/>
        <v>0</v>
      </c>
      <c r="K7211">
        <f t="shared" si="897"/>
        <v>1</v>
      </c>
    </row>
    <row r="7212" spans="1:11" x14ac:dyDescent="0.3">
      <c r="A7212" s="1">
        <v>47389</v>
      </c>
      <c r="B7212">
        <f t="shared" si="898"/>
        <v>0</v>
      </c>
      <c r="C7212" s="2" t="str">
        <f>IFERROR(VLOOKUP((IF(LEN(DAY($A7212))&lt;2,0&amp;DAY($A7212),DAY($A7212))&amp;IF(LEN(MONTH($A7212))&lt;2,0&amp;MONTH($A7212),MONTH($A7212))), Prazniki[[#All],[DanMesec]:[Dela prosto]], 3,FALSE), "")</f>
        <v/>
      </c>
      <c r="D7212" s="2" t="str">
        <f t="shared" si="899"/>
        <v/>
      </c>
      <c r="E7212" s="2" t="str">
        <f t="shared" si="900"/>
        <v/>
      </c>
      <c r="F7212" s="2">
        <f t="shared" si="901"/>
        <v>0</v>
      </c>
      <c r="G7212" s="2" t="str">
        <f t="shared" si="896"/>
        <v/>
      </c>
      <c r="H7212" s="2">
        <f>IFERROR(VLOOKUP((IF(LEN(DAY($A7212))&lt;2,0&amp;DAY($A7212),DAY($A7212))&amp;IF(LEN(MONTH($A7212))&lt;2,0&amp;MONTH($A7212),MONTH($A7212))), Prazniki[[#All],[DanMesec]:[Dela prosto]], 4,FALSE), 0)</f>
        <v>0</v>
      </c>
      <c r="I7212" s="2">
        <f t="shared" si="902"/>
        <v>0</v>
      </c>
      <c r="J7212" s="2">
        <f t="shared" si="903"/>
        <v>0</v>
      </c>
      <c r="K7212">
        <f t="shared" si="897"/>
        <v>1</v>
      </c>
    </row>
    <row r="7213" spans="1:11" x14ac:dyDescent="0.3">
      <c r="A7213" s="1">
        <v>47390</v>
      </c>
      <c r="B7213">
        <f t="shared" si="898"/>
        <v>1</v>
      </c>
      <c r="C7213" s="2" t="str">
        <f>IFERROR(VLOOKUP((IF(LEN(DAY($A7213))&lt;2,0&amp;DAY($A7213),DAY($A7213))&amp;IF(LEN(MONTH($A7213))&lt;2,0&amp;MONTH($A7213),MONTH($A7213))), Prazniki[[#All],[DanMesec]:[Dela prosto]], 3,FALSE), "")</f>
        <v/>
      </c>
      <c r="D7213" s="2" t="str">
        <f t="shared" si="899"/>
        <v/>
      </c>
      <c r="E7213" s="2" t="str">
        <f t="shared" si="900"/>
        <v/>
      </c>
      <c r="F7213" s="2">
        <f t="shared" si="901"/>
        <v>0</v>
      </c>
      <c r="G7213" s="2" t="str">
        <f t="shared" si="896"/>
        <v/>
      </c>
      <c r="H7213" s="2">
        <f>IFERROR(VLOOKUP((IF(LEN(DAY($A7213))&lt;2,0&amp;DAY($A7213),DAY($A7213))&amp;IF(LEN(MONTH($A7213))&lt;2,0&amp;MONTH($A7213),MONTH($A7213))), Prazniki[[#All],[DanMesec]:[Dela prosto]], 4,FALSE), 0)</f>
        <v>0</v>
      </c>
      <c r="I7213" s="2">
        <f t="shared" si="902"/>
        <v>0</v>
      </c>
      <c r="J7213" s="2">
        <f t="shared" si="903"/>
        <v>0</v>
      </c>
      <c r="K7213">
        <f t="shared" si="897"/>
        <v>0</v>
      </c>
    </row>
    <row r="7214" spans="1:11" x14ac:dyDescent="0.3">
      <c r="A7214" s="1">
        <v>47391</v>
      </c>
      <c r="B7214">
        <f t="shared" si="898"/>
        <v>1</v>
      </c>
      <c r="C7214" s="2" t="str">
        <f>IFERROR(VLOOKUP((IF(LEN(DAY($A7214))&lt;2,0&amp;DAY($A7214),DAY($A7214))&amp;IF(LEN(MONTH($A7214))&lt;2,0&amp;MONTH($A7214),MONTH($A7214))), Prazniki[[#All],[DanMesec]:[Dela prosto]], 3,FALSE), "")</f>
        <v/>
      </c>
      <c r="D7214" s="2" t="str">
        <f t="shared" si="899"/>
        <v/>
      </c>
      <c r="E7214" s="2" t="str">
        <f t="shared" si="900"/>
        <v/>
      </c>
      <c r="F7214" s="2">
        <f t="shared" si="901"/>
        <v>0</v>
      </c>
      <c r="G7214" s="2" t="str">
        <f t="shared" si="896"/>
        <v/>
      </c>
      <c r="H7214" s="2">
        <f>IFERROR(VLOOKUP((IF(LEN(DAY($A7214))&lt;2,0&amp;DAY($A7214),DAY($A7214))&amp;IF(LEN(MONTH($A7214))&lt;2,0&amp;MONTH($A7214),MONTH($A7214))), Prazniki[[#All],[DanMesec]:[Dela prosto]], 4,FALSE), 0)</f>
        <v>0</v>
      </c>
      <c r="I7214" s="2">
        <f t="shared" si="902"/>
        <v>0</v>
      </c>
      <c r="J7214" s="2">
        <f t="shared" si="903"/>
        <v>0</v>
      </c>
      <c r="K7214">
        <f t="shared" si="897"/>
        <v>0</v>
      </c>
    </row>
    <row r="7215" spans="1:11" x14ac:dyDescent="0.3">
      <c r="A7215" s="1">
        <v>47392</v>
      </c>
      <c r="B7215">
        <f t="shared" si="898"/>
        <v>0</v>
      </c>
      <c r="C7215" s="2" t="str">
        <f>IFERROR(VLOOKUP((IF(LEN(DAY($A7215))&lt;2,0&amp;DAY($A7215),DAY($A7215))&amp;IF(LEN(MONTH($A7215))&lt;2,0&amp;MONTH($A7215),MONTH($A7215))), Prazniki[[#All],[DanMesec]:[Dela prosto]], 3,FALSE), "")</f>
        <v/>
      </c>
      <c r="D7215" s="2" t="str">
        <f t="shared" si="899"/>
        <v/>
      </c>
      <c r="E7215" s="2" t="str">
        <f t="shared" si="900"/>
        <v/>
      </c>
      <c r="F7215" s="2">
        <f t="shared" si="901"/>
        <v>0</v>
      </c>
      <c r="G7215" s="2" t="str">
        <f t="shared" si="896"/>
        <v/>
      </c>
      <c r="H7215" s="2">
        <f>IFERROR(VLOOKUP((IF(LEN(DAY($A7215))&lt;2,0&amp;DAY($A7215),DAY($A7215))&amp;IF(LEN(MONTH($A7215))&lt;2,0&amp;MONTH($A7215),MONTH($A7215))), Prazniki[[#All],[DanMesec]:[Dela prosto]], 4,FALSE), 0)</f>
        <v>0</v>
      </c>
      <c r="I7215" s="2">
        <f t="shared" si="902"/>
        <v>0</v>
      </c>
      <c r="J7215" s="2">
        <f t="shared" si="903"/>
        <v>0</v>
      </c>
      <c r="K7215">
        <f t="shared" si="897"/>
        <v>1</v>
      </c>
    </row>
    <row r="7216" spans="1:11" x14ac:dyDescent="0.3">
      <c r="A7216" s="1">
        <v>47393</v>
      </c>
      <c r="B7216">
        <f t="shared" si="898"/>
        <v>0</v>
      </c>
      <c r="C7216" s="2" t="str">
        <f>IFERROR(VLOOKUP((IF(LEN(DAY($A7216))&lt;2,0&amp;DAY($A7216),DAY($A7216))&amp;IF(LEN(MONTH($A7216))&lt;2,0&amp;MONTH($A7216),MONTH($A7216))), Prazniki[[#All],[DanMesec]:[Dela prosto]], 3,FALSE), "")</f>
        <v/>
      </c>
      <c r="D7216" s="2" t="str">
        <f t="shared" si="899"/>
        <v/>
      </c>
      <c r="E7216" s="2" t="str">
        <f t="shared" si="900"/>
        <v/>
      </c>
      <c r="F7216" s="2">
        <f t="shared" si="901"/>
        <v>0</v>
      </c>
      <c r="G7216" s="2" t="str">
        <f t="shared" si="896"/>
        <v/>
      </c>
      <c r="H7216" s="2">
        <f>IFERROR(VLOOKUP((IF(LEN(DAY($A7216))&lt;2,0&amp;DAY($A7216),DAY($A7216))&amp;IF(LEN(MONTH($A7216))&lt;2,0&amp;MONTH($A7216),MONTH($A7216))), Prazniki[[#All],[DanMesec]:[Dela prosto]], 4,FALSE), 0)</f>
        <v>0</v>
      </c>
      <c r="I7216" s="2">
        <f t="shared" si="902"/>
        <v>0</v>
      </c>
      <c r="J7216" s="2">
        <f t="shared" si="903"/>
        <v>0</v>
      </c>
      <c r="K7216">
        <f t="shared" si="897"/>
        <v>1</v>
      </c>
    </row>
    <row r="7217" spans="1:11" x14ac:dyDescent="0.3">
      <c r="A7217" s="1">
        <v>47394</v>
      </c>
      <c r="B7217">
        <f t="shared" si="898"/>
        <v>0</v>
      </c>
      <c r="C7217" s="2" t="str">
        <f>IFERROR(VLOOKUP((IF(LEN(DAY($A7217))&lt;2,0&amp;DAY($A7217),DAY($A7217))&amp;IF(LEN(MONTH($A7217))&lt;2,0&amp;MONTH($A7217),MONTH($A7217))), Prazniki[[#All],[DanMesec]:[Dela prosto]], 3,FALSE), "")</f>
        <v/>
      </c>
      <c r="D7217" s="2" t="str">
        <f t="shared" si="899"/>
        <v/>
      </c>
      <c r="E7217" s="2" t="str">
        <f t="shared" si="900"/>
        <v/>
      </c>
      <c r="F7217" s="2">
        <f t="shared" si="901"/>
        <v>0</v>
      </c>
      <c r="G7217" s="2" t="str">
        <f t="shared" si="896"/>
        <v/>
      </c>
      <c r="H7217" s="2">
        <f>IFERROR(VLOOKUP((IF(LEN(DAY($A7217))&lt;2,0&amp;DAY($A7217),DAY($A7217))&amp;IF(LEN(MONTH($A7217))&lt;2,0&amp;MONTH($A7217),MONTH($A7217))), Prazniki[[#All],[DanMesec]:[Dela prosto]], 4,FALSE), 0)</f>
        <v>0</v>
      </c>
      <c r="I7217" s="2">
        <f t="shared" si="902"/>
        <v>0</v>
      </c>
      <c r="J7217" s="2">
        <f t="shared" si="903"/>
        <v>0</v>
      </c>
      <c r="K7217">
        <f t="shared" si="897"/>
        <v>1</v>
      </c>
    </row>
    <row r="7218" spans="1:11" x14ac:dyDescent="0.3">
      <c r="A7218" s="1">
        <v>47395</v>
      </c>
      <c r="B7218">
        <f t="shared" si="898"/>
        <v>0</v>
      </c>
      <c r="C7218" s="2" t="str">
        <f>IFERROR(VLOOKUP((IF(LEN(DAY($A7218))&lt;2,0&amp;DAY($A7218),DAY($A7218))&amp;IF(LEN(MONTH($A7218))&lt;2,0&amp;MONTH($A7218),MONTH($A7218))), Prazniki[[#All],[DanMesec]:[Dela prosto]], 3,FALSE), "")</f>
        <v/>
      </c>
      <c r="D7218" s="2" t="str">
        <f t="shared" si="899"/>
        <v/>
      </c>
      <c r="E7218" s="2" t="str">
        <f t="shared" si="900"/>
        <v/>
      </c>
      <c r="F7218" s="2">
        <f t="shared" si="901"/>
        <v>0</v>
      </c>
      <c r="G7218" s="2" t="str">
        <f t="shared" si="896"/>
        <v/>
      </c>
      <c r="H7218" s="2">
        <f>IFERROR(VLOOKUP((IF(LEN(DAY($A7218))&lt;2,0&amp;DAY($A7218),DAY($A7218))&amp;IF(LEN(MONTH($A7218))&lt;2,0&amp;MONTH($A7218),MONTH($A7218))), Prazniki[[#All],[DanMesec]:[Dela prosto]], 4,FALSE), 0)</f>
        <v>0</v>
      </c>
      <c r="I7218" s="2">
        <f t="shared" si="902"/>
        <v>0</v>
      </c>
      <c r="J7218" s="2">
        <f t="shared" si="903"/>
        <v>0</v>
      </c>
      <c r="K7218">
        <f t="shared" si="897"/>
        <v>1</v>
      </c>
    </row>
    <row r="7219" spans="1:11" x14ac:dyDescent="0.3">
      <c r="A7219" s="1">
        <v>47396</v>
      </c>
      <c r="B7219">
        <f t="shared" si="898"/>
        <v>0</v>
      </c>
      <c r="C7219" s="2" t="str">
        <f>IFERROR(VLOOKUP((IF(LEN(DAY($A7219))&lt;2,0&amp;DAY($A7219),DAY($A7219))&amp;IF(LEN(MONTH($A7219))&lt;2,0&amp;MONTH($A7219),MONTH($A7219))), Prazniki[[#All],[DanMesec]:[Dela prosto]], 3,FALSE), "")</f>
        <v/>
      </c>
      <c r="D7219" s="2" t="str">
        <f t="shared" si="899"/>
        <v/>
      </c>
      <c r="E7219" s="2" t="str">
        <f t="shared" si="900"/>
        <v/>
      </c>
      <c r="F7219" s="2">
        <f t="shared" si="901"/>
        <v>0</v>
      </c>
      <c r="G7219" s="2" t="str">
        <f t="shared" si="896"/>
        <v/>
      </c>
      <c r="H7219" s="2">
        <f>IFERROR(VLOOKUP((IF(LEN(DAY($A7219))&lt;2,0&amp;DAY($A7219),DAY($A7219))&amp;IF(LEN(MONTH($A7219))&lt;2,0&amp;MONTH($A7219),MONTH($A7219))), Prazniki[[#All],[DanMesec]:[Dela prosto]], 4,FALSE), 0)</f>
        <v>0</v>
      </c>
      <c r="I7219" s="2">
        <f t="shared" si="902"/>
        <v>0</v>
      </c>
      <c r="J7219" s="2">
        <f t="shared" si="903"/>
        <v>0</v>
      </c>
      <c r="K7219">
        <f t="shared" si="897"/>
        <v>1</v>
      </c>
    </row>
    <row r="7220" spans="1:11" x14ac:dyDescent="0.3">
      <c r="A7220" s="1">
        <v>47397</v>
      </c>
      <c r="B7220">
        <f t="shared" si="898"/>
        <v>1</v>
      </c>
      <c r="C7220" s="2" t="str">
        <f>IFERROR(VLOOKUP((IF(LEN(DAY($A7220))&lt;2,0&amp;DAY($A7220),DAY($A7220))&amp;IF(LEN(MONTH($A7220))&lt;2,0&amp;MONTH($A7220),MONTH($A7220))), Prazniki[[#All],[DanMesec]:[Dela prosto]], 3,FALSE), "")</f>
        <v/>
      </c>
      <c r="D7220" s="2" t="str">
        <f t="shared" si="899"/>
        <v/>
      </c>
      <c r="E7220" s="2" t="str">
        <f t="shared" si="900"/>
        <v/>
      </c>
      <c r="F7220" s="2">
        <f t="shared" si="901"/>
        <v>0</v>
      </c>
      <c r="G7220" s="2" t="str">
        <f t="shared" si="896"/>
        <v/>
      </c>
      <c r="H7220" s="2">
        <f>IFERROR(VLOOKUP((IF(LEN(DAY($A7220))&lt;2,0&amp;DAY($A7220),DAY($A7220))&amp;IF(LEN(MONTH($A7220))&lt;2,0&amp;MONTH($A7220),MONTH($A7220))), Prazniki[[#All],[DanMesec]:[Dela prosto]], 4,FALSE), 0)</f>
        <v>0</v>
      </c>
      <c r="I7220" s="2">
        <f t="shared" si="902"/>
        <v>0</v>
      </c>
      <c r="J7220" s="2">
        <f t="shared" si="903"/>
        <v>0</v>
      </c>
      <c r="K7220">
        <f t="shared" si="897"/>
        <v>0</v>
      </c>
    </row>
    <row r="7221" spans="1:11" x14ac:dyDescent="0.3">
      <c r="A7221" s="1">
        <v>47398</v>
      </c>
      <c r="B7221">
        <f t="shared" si="898"/>
        <v>1</v>
      </c>
      <c r="C7221" s="2" t="str">
        <f>IFERROR(VLOOKUP((IF(LEN(DAY($A7221))&lt;2,0&amp;DAY($A7221),DAY($A7221))&amp;IF(LEN(MONTH($A7221))&lt;2,0&amp;MONTH($A7221),MONTH($A7221))), Prazniki[[#All],[DanMesec]:[Dela prosto]], 3,FALSE), "")</f>
        <v/>
      </c>
      <c r="D7221" s="2" t="str">
        <f t="shared" si="899"/>
        <v/>
      </c>
      <c r="E7221" s="2" t="str">
        <f t="shared" si="900"/>
        <v/>
      </c>
      <c r="F7221" s="2">
        <f t="shared" si="901"/>
        <v>0</v>
      </c>
      <c r="G7221" s="2" t="str">
        <f t="shared" si="896"/>
        <v/>
      </c>
      <c r="H7221" s="2">
        <f>IFERROR(VLOOKUP((IF(LEN(DAY($A7221))&lt;2,0&amp;DAY($A7221),DAY($A7221))&amp;IF(LEN(MONTH($A7221))&lt;2,0&amp;MONTH($A7221),MONTH($A7221))), Prazniki[[#All],[DanMesec]:[Dela prosto]], 4,FALSE), 0)</f>
        <v>0</v>
      </c>
      <c r="I7221" s="2">
        <f t="shared" si="902"/>
        <v>0</v>
      </c>
      <c r="J7221" s="2">
        <f t="shared" si="903"/>
        <v>0</v>
      </c>
      <c r="K7221">
        <f t="shared" si="897"/>
        <v>0</v>
      </c>
    </row>
    <row r="7222" spans="1:11" x14ac:dyDescent="0.3">
      <c r="A7222" s="1">
        <v>47399</v>
      </c>
      <c r="B7222">
        <f t="shared" si="898"/>
        <v>0</v>
      </c>
      <c r="C7222" s="2" t="str">
        <f>IFERROR(VLOOKUP((IF(LEN(DAY($A7222))&lt;2,0&amp;DAY($A7222),DAY($A7222))&amp;IF(LEN(MONTH($A7222))&lt;2,0&amp;MONTH($A7222),MONTH($A7222))), Prazniki[[#All],[DanMesec]:[Dela prosto]], 3,FALSE), "")</f>
        <v/>
      </c>
      <c r="D7222" s="2" t="str">
        <f t="shared" si="899"/>
        <v/>
      </c>
      <c r="E7222" s="2" t="str">
        <f t="shared" si="900"/>
        <v/>
      </c>
      <c r="F7222" s="2">
        <f t="shared" si="901"/>
        <v>0</v>
      </c>
      <c r="G7222" s="2" t="str">
        <f t="shared" si="896"/>
        <v/>
      </c>
      <c r="H7222" s="2">
        <f>IFERROR(VLOOKUP((IF(LEN(DAY($A7222))&lt;2,0&amp;DAY($A7222),DAY($A7222))&amp;IF(LEN(MONTH($A7222))&lt;2,0&amp;MONTH($A7222),MONTH($A7222))), Prazniki[[#All],[DanMesec]:[Dela prosto]], 4,FALSE), 0)</f>
        <v>0</v>
      </c>
      <c r="I7222" s="2">
        <f t="shared" si="902"/>
        <v>0</v>
      </c>
      <c r="J7222" s="2">
        <f t="shared" si="903"/>
        <v>0</v>
      </c>
      <c r="K7222">
        <f t="shared" si="897"/>
        <v>1</v>
      </c>
    </row>
    <row r="7223" spans="1:11" x14ac:dyDescent="0.3">
      <c r="A7223" s="1">
        <v>47400</v>
      </c>
      <c r="B7223">
        <f t="shared" si="898"/>
        <v>0</v>
      </c>
      <c r="C7223" s="2" t="str">
        <f>IFERROR(VLOOKUP((IF(LEN(DAY($A7223))&lt;2,0&amp;DAY($A7223),DAY($A7223))&amp;IF(LEN(MONTH($A7223))&lt;2,0&amp;MONTH($A7223),MONTH($A7223))), Prazniki[[#All],[DanMesec]:[Dela prosto]], 3,FALSE), "")</f>
        <v/>
      </c>
      <c r="D7223" s="2" t="str">
        <f t="shared" si="899"/>
        <v/>
      </c>
      <c r="E7223" s="2" t="str">
        <f t="shared" si="900"/>
        <v/>
      </c>
      <c r="F7223" s="2">
        <f t="shared" si="901"/>
        <v>0</v>
      </c>
      <c r="G7223" s="2" t="str">
        <f t="shared" si="896"/>
        <v/>
      </c>
      <c r="H7223" s="2">
        <f>IFERROR(VLOOKUP((IF(LEN(DAY($A7223))&lt;2,0&amp;DAY($A7223),DAY($A7223))&amp;IF(LEN(MONTH($A7223))&lt;2,0&amp;MONTH($A7223),MONTH($A7223))), Prazniki[[#All],[DanMesec]:[Dela prosto]], 4,FALSE), 0)</f>
        <v>0</v>
      </c>
      <c r="I7223" s="2">
        <f t="shared" si="902"/>
        <v>0</v>
      </c>
      <c r="J7223" s="2">
        <f t="shared" si="903"/>
        <v>0</v>
      </c>
      <c r="K7223">
        <f t="shared" si="897"/>
        <v>1</v>
      </c>
    </row>
    <row r="7224" spans="1:11" x14ac:dyDescent="0.3">
      <c r="A7224" s="1">
        <v>47401</v>
      </c>
      <c r="B7224">
        <f t="shared" si="898"/>
        <v>0</v>
      </c>
      <c r="C7224" s="2" t="str">
        <f>IFERROR(VLOOKUP((IF(LEN(DAY($A7224))&lt;2,0&amp;DAY($A7224),DAY($A7224))&amp;IF(LEN(MONTH($A7224))&lt;2,0&amp;MONTH($A7224),MONTH($A7224))), Prazniki[[#All],[DanMesec]:[Dela prosto]], 3,FALSE), "")</f>
        <v/>
      </c>
      <c r="D7224" s="2" t="str">
        <f t="shared" si="899"/>
        <v/>
      </c>
      <c r="E7224" s="2" t="str">
        <f t="shared" si="900"/>
        <v/>
      </c>
      <c r="F7224" s="2">
        <f t="shared" si="901"/>
        <v>0</v>
      </c>
      <c r="G7224" s="2" t="str">
        <f t="shared" si="896"/>
        <v/>
      </c>
      <c r="H7224" s="2">
        <f>IFERROR(VLOOKUP((IF(LEN(DAY($A7224))&lt;2,0&amp;DAY($A7224),DAY($A7224))&amp;IF(LEN(MONTH($A7224))&lt;2,0&amp;MONTH($A7224),MONTH($A7224))), Prazniki[[#All],[DanMesec]:[Dela prosto]], 4,FALSE), 0)</f>
        <v>0</v>
      </c>
      <c r="I7224" s="2">
        <f t="shared" si="902"/>
        <v>0</v>
      </c>
      <c r="J7224" s="2">
        <f t="shared" si="903"/>
        <v>0</v>
      </c>
      <c r="K7224">
        <f t="shared" si="897"/>
        <v>1</v>
      </c>
    </row>
    <row r="7225" spans="1:11" x14ac:dyDescent="0.3">
      <c r="A7225" s="1">
        <v>47402</v>
      </c>
      <c r="B7225">
        <f t="shared" si="898"/>
        <v>0</v>
      </c>
      <c r="C7225" s="2" t="str">
        <f>IFERROR(VLOOKUP((IF(LEN(DAY($A7225))&lt;2,0&amp;DAY($A7225),DAY($A7225))&amp;IF(LEN(MONTH($A7225))&lt;2,0&amp;MONTH($A7225),MONTH($A7225))), Prazniki[[#All],[DanMesec]:[Dela prosto]], 3,FALSE), "")</f>
        <v/>
      </c>
      <c r="D7225" s="2" t="str">
        <f t="shared" si="899"/>
        <v/>
      </c>
      <c r="E7225" s="2" t="str">
        <f t="shared" si="900"/>
        <v/>
      </c>
      <c r="F7225" s="2">
        <f t="shared" si="901"/>
        <v>0</v>
      </c>
      <c r="G7225" s="2" t="str">
        <f t="shared" si="896"/>
        <v/>
      </c>
      <c r="H7225" s="2">
        <f>IFERROR(VLOOKUP((IF(LEN(DAY($A7225))&lt;2,0&amp;DAY($A7225),DAY($A7225))&amp;IF(LEN(MONTH($A7225))&lt;2,0&amp;MONTH($A7225),MONTH($A7225))), Prazniki[[#All],[DanMesec]:[Dela prosto]], 4,FALSE), 0)</f>
        <v>0</v>
      </c>
      <c r="I7225" s="2">
        <f t="shared" si="902"/>
        <v>0</v>
      </c>
      <c r="J7225" s="2">
        <f t="shared" si="903"/>
        <v>0</v>
      </c>
      <c r="K7225">
        <f t="shared" si="897"/>
        <v>1</v>
      </c>
    </row>
    <row r="7226" spans="1:11" x14ac:dyDescent="0.3">
      <c r="A7226" s="1">
        <v>47403</v>
      </c>
      <c r="B7226">
        <f t="shared" si="898"/>
        <v>0</v>
      </c>
      <c r="C7226" s="2" t="str">
        <f>IFERROR(VLOOKUP((IF(LEN(DAY($A7226))&lt;2,0&amp;DAY($A7226),DAY($A7226))&amp;IF(LEN(MONTH($A7226))&lt;2,0&amp;MONTH($A7226),MONTH($A7226))), Prazniki[[#All],[DanMesec]:[Dela prosto]], 3,FALSE), "")</f>
        <v/>
      </c>
      <c r="D7226" s="2" t="str">
        <f t="shared" si="899"/>
        <v/>
      </c>
      <c r="E7226" s="2" t="str">
        <f t="shared" si="900"/>
        <v/>
      </c>
      <c r="F7226" s="2">
        <f t="shared" si="901"/>
        <v>0</v>
      </c>
      <c r="G7226" s="2" t="str">
        <f t="shared" si="896"/>
        <v/>
      </c>
      <c r="H7226" s="2">
        <f>IFERROR(VLOOKUP((IF(LEN(DAY($A7226))&lt;2,0&amp;DAY($A7226),DAY($A7226))&amp;IF(LEN(MONTH($A7226))&lt;2,0&amp;MONTH($A7226),MONTH($A7226))), Prazniki[[#All],[DanMesec]:[Dela prosto]], 4,FALSE), 0)</f>
        <v>0</v>
      </c>
      <c r="I7226" s="2">
        <f t="shared" si="902"/>
        <v>0</v>
      </c>
      <c r="J7226" s="2">
        <f t="shared" si="903"/>
        <v>0</v>
      </c>
      <c r="K7226">
        <f t="shared" si="897"/>
        <v>1</v>
      </c>
    </row>
    <row r="7227" spans="1:11" x14ac:dyDescent="0.3">
      <c r="A7227" s="1">
        <v>47404</v>
      </c>
      <c r="B7227">
        <f t="shared" si="898"/>
        <v>1</v>
      </c>
      <c r="C7227" s="2" t="str">
        <f>IFERROR(VLOOKUP((IF(LEN(DAY($A7227))&lt;2,0&amp;DAY($A7227),DAY($A7227))&amp;IF(LEN(MONTH($A7227))&lt;2,0&amp;MONTH($A7227),MONTH($A7227))), Prazniki[[#All],[DanMesec]:[Dela prosto]], 3,FALSE), "")</f>
        <v/>
      </c>
      <c r="D7227" s="2" t="str">
        <f t="shared" si="899"/>
        <v/>
      </c>
      <c r="E7227" s="2" t="str">
        <f t="shared" si="900"/>
        <v/>
      </c>
      <c r="F7227" s="2">
        <f t="shared" si="901"/>
        <v>0</v>
      </c>
      <c r="G7227" s="2" t="str">
        <f t="shared" si="896"/>
        <v/>
      </c>
      <c r="H7227" s="2">
        <f>IFERROR(VLOOKUP((IF(LEN(DAY($A7227))&lt;2,0&amp;DAY($A7227),DAY($A7227))&amp;IF(LEN(MONTH($A7227))&lt;2,0&amp;MONTH($A7227),MONTH($A7227))), Prazniki[[#All],[DanMesec]:[Dela prosto]], 4,FALSE), 0)</f>
        <v>0</v>
      </c>
      <c r="I7227" s="2">
        <f t="shared" si="902"/>
        <v>0</v>
      </c>
      <c r="J7227" s="2">
        <f t="shared" si="903"/>
        <v>0</v>
      </c>
      <c r="K7227">
        <f t="shared" si="897"/>
        <v>0</v>
      </c>
    </row>
    <row r="7228" spans="1:11" x14ac:dyDescent="0.3">
      <c r="A7228" s="1">
        <v>47405</v>
      </c>
      <c r="B7228">
        <f t="shared" si="898"/>
        <v>1</v>
      </c>
      <c r="C7228" s="2" t="str">
        <f>IFERROR(VLOOKUP((IF(LEN(DAY($A7228))&lt;2,0&amp;DAY($A7228),DAY($A7228))&amp;IF(LEN(MONTH($A7228))&lt;2,0&amp;MONTH($A7228),MONTH($A7228))), Prazniki[[#All],[DanMesec]:[Dela prosto]], 3,FALSE), "")</f>
        <v/>
      </c>
      <c r="D7228" s="2" t="str">
        <f t="shared" si="899"/>
        <v/>
      </c>
      <c r="E7228" s="2" t="str">
        <f t="shared" si="900"/>
        <v/>
      </c>
      <c r="F7228" s="2">
        <f t="shared" si="901"/>
        <v>0</v>
      </c>
      <c r="G7228" s="2" t="str">
        <f t="shared" si="896"/>
        <v/>
      </c>
      <c r="H7228" s="2">
        <f>IFERROR(VLOOKUP((IF(LEN(DAY($A7228))&lt;2,0&amp;DAY($A7228),DAY($A7228))&amp;IF(LEN(MONTH($A7228))&lt;2,0&amp;MONTH($A7228),MONTH($A7228))), Prazniki[[#All],[DanMesec]:[Dela prosto]], 4,FALSE), 0)</f>
        <v>0</v>
      </c>
      <c r="I7228" s="2">
        <f t="shared" si="902"/>
        <v>0</v>
      </c>
      <c r="J7228" s="2">
        <f t="shared" si="903"/>
        <v>0</v>
      </c>
      <c r="K7228">
        <f t="shared" si="897"/>
        <v>0</v>
      </c>
    </row>
    <row r="7229" spans="1:11" x14ac:dyDescent="0.3">
      <c r="A7229" s="1">
        <v>47406</v>
      </c>
      <c r="B7229">
        <f t="shared" si="898"/>
        <v>0</v>
      </c>
      <c r="C7229" s="2" t="str">
        <f>IFERROR(VLOOKUP((IF(LEN(DAY($A7229))&lt;2,0&amp;DAY($A7229),DAY($A7229))&amp;IF(LEN(MONTH($A7229))&lt;2,0&amp;MONTH($A7229),MONTH($A7229))), Prazniki[[#All],[DanMesec]:[Dela prosto]], 3,FALSE), "")</f>
        <v/>
      </c>
      <c r="D7229" s="2" t="str">
        <f t="shared" si="899"/>
        <v/>
      </c>
      <c r="E7229" s="2" t="str">
        <f t="shared" si="900"/>
        <v/>
      </c>
      <c r="F7229" s="2">
        <f t="shared" si="901"/>
        <v>0</v>
      </c>
      <c r="G7229" s="2" t="str">
        <f t="shared" si="896"/>
        <v/>
      </c>
      <c r="H7229" s="2">
        <f>IFERROR(VLOOKUP((IF(LEN(DAY($A7229))&lt;2,0&amp;DAY($A7229),DAY($A7229))&amp;IF(LEN(MONTH($A7229))&lt;2,0&amp;MONTH($A7229),MONTH($A7229))), Prazniki[[#All],[DanMesec]:[Dela prosto]], 4,FALSE), 0)</f>
        <v>0</v>
      </c>
      <c r="I7229" s="2">
        <f t="shared" si="902"/>
        <v>0</v>
      </c>
      <c r="J7229" s="2">
        <f t="shared" si="903"/>
        <v>0</v>
      </c>
      <c r="K7229">
        <f t="shared" si="897"/>
        <v>1</v>
      </c>
    </row>
    <row r="7230" spans="1:11" x14ac:dyDescent="0.3">
      <c r="A7230" s="1">
        <v>47407</v>
      </c>
      <c r="B7230">
        <f t="shared" si="898"/>
        <v>0</v>
      </c>
      <c r="C7230" s="2" t="str">
        <f>IFERROR(VLOOKUP((IF(LEN(DAY($A7230))&lt;2,0&amp;DAY($A7230),DAY($A7230))&amp;IF(LEN(MONTH($A7230))&lt;2,0&amp;MONTH($A7230),MONTH($A7230))), Prazniki[[#All],[DanMesec]:[Dela prosto]], 3,FALSE), "")</f>
        <v/>
      </c>
      <c r="D7230" s="2" t="str">
        <f t="shared" si="899"/>
        <v/>
      </c>
      <c r="E7230" s="2" t="str">
        <f t="shared" si="900"/>
        <v/>
      </c>
      <c r="F7230" s="2">
        <f t="shared" si="901"/>
        <v>0</v>
      </c>
      <c r="G7230" s="2" t="str">
        <f t="shared" si="896"/>
        <v/>
      </c>
      <c r="H7230" s="2">
        <f>IFERROR(VLOOKUP((IF(LEN(DAY($A7230))&lt;2,0&amp;DAY($A7230),DAY($A7230))&amp;IF(LEN(MONTH($A7230))&lt;2,0&amp;MONTH($A7230),MONTH($A7230))), Prazniki[[#All],[DanMesec]:[Dela prosto]], 4,FALSE), 0)</f>
        <v>0</v>
      </c>
      <c r="I7230" s="2">
        <f t="shared" si="902"/>
        <v>0</v>
      </c>
      <c r="J7230" s="2">
        <f t="shared" si="903"/>
        <v>0</v>
      </c>
      <c r="K7230">
        <f t="shared" si="897"/>
        <v>1</v>
      </c>
    </row>
    <row r="7231" spans="1:11" x14ac:dyDescent="0.3">
      <c r="A7231" s="1">
        <v>47408</v>
      </c>
      <c r="B7231">
        <f t="shared" si="898"/>
        <v>0</v>
      </c>
      <c r="C7231" s="2" t="str">
        <f>IFERROR(VLOOKUP((IF(LEN(DAY($A7231))&lt;2,0&amp;DAY($A7231),DAY($A7231))&amp;IF(LEN(MONTH($A7231))&lt;2,0&amp;MONTH($A7231),MONTH($A7231))), Prazniki[[#All],[DanMesec]:[Dela prosto]], 3,FALSE), "")</f>
        <v/>
      </c>
      <c r="D7231" s="2" t="str">
        <f t="shared" si="899"/>
        <v/>
      </c>
      <c r="E7231" s="2" t="str">
        <f t="shared" si="900"/>
        <v/>
      </c>
      <c r="F7231" s="2">
        <f t="shared" si="901"/>
        <v>0</v>
      </c>
      <c r="G7231" s="2" t="str">
        <f t="shared" si="896"/>
        <v/>
      </c>
      <c r="H7231" s="2">
        <f>IFERROR(VLOOKUP((IF(LEN(DAY($A7231))&lt;2,0&amp;DAY($A7231),DAY($A7231))&amp;IF(LEN(MONTH($A7231))&lt;2,0&amp;MONTH($A7231),MONTH($A7231))), Prazniki[[#All],[DanMesec]:[Dela prosto]], 4,FALSE), 0)</f>
        <v>0</v>
      </c>
      <c r="I7231" s="2">
        <f t="shared" si="902"/>
        <v>0</v>
      </c>
      <c r="J7231" s="2">
        <f t="shared" si="903"/>
        <v>0</v>
      </c>
      <c r="K7231">
        <f t="shared" si="897"/>
        <v>1</v>
      </c>
    </row>
    <row r="7232" spans="1:11" x14ac:dyDescent="0.3">
      <c r="A7232" s="1">
        <v>47409</v>
      </c>
      <c r="B7232">
        <f t="shared" si="898"/>
        <v>0</v>
      </c>
      <c r="C7232" s="2" t="str">
        <f>IFERROR(VLOOKUP((IF(LEN(DAY($A7232))&lt;2,0&amp;DAY($A7232),DAY($A7232))&amp;IF(LEN(MONTH($A7232))&lt;2,0&amp;MONTH($A7232),MONTH($A7232))), Prazniki[[#All],[DanMesec]:[Dela prosto]], 3,FALSE), "")</f>
        <v/>
      </c>
      <c r="D7232" s="2" t="str">
        <f t="shared" si="899"/>
        <v/>
      </c>
      <c r="E7232" s="2" t="str">
        <f t="shared" si="900"/>
        <v/>
      </c>
      <c r="F7232" s="2">
        <f t="shared" si="901"/>
        <v>0</v>
      </c>
      <c r="G7232" s="2" t="str">
        <f t="shared" si="896"/>
        <v/>
      </c>
      <c r="H7232" s="2">
        <f>IFERROR(VLOOKUP((IF(LEN(DAY($A7232))&lt;2,0&amp;DAY($A7232),DAY($A7232))&amp;IF(LEN(MONTH($A7232))&lt;2,0&amp;MONTH($A7232),MONTH($A7232))), Prazniki[[#All],[DanMesec]:[Dela prosto]], 4,FALSE), 0)</f>
        <v>0</v>
      </c>
      <c r="I7232" s="2">
        <f t="shared" si="902"/>
        <v>0</v>
      </c>
      <c r="J7232" s="2">
        <f t="shared" si="903"/>
        <v>0</v>
      </c>
      <c r="K7232">
        <f t="shared" si="897"/>
        <v>1</v>
      </c>
    </row>
    <row r="7233" spans="1:11" x14ac:dyDescent="0.3">
      <c r="A7233" s="1">
        <v>47410</v>
      </c>
      <c r="B7233">
        <f t="shared" si="898"/>
        <v>0</v>
      </c>
      <c r="C7233" s="2" t="str">
        <f>IFERROR(VLOOKUP((IF(LEN(DAY($A7233))&lt;2,0&amp;DAY($A7233),DAY($A7233))&amp;IF(LEN(MONTH($A7233))&lt;2,0&amp;MONTH($A7233),MONTH($A7233))), Prazniki[[#All],[DanMesec]:[Dela prosto]], 3,FALSE), "")</f>
        <v/>
      </c>
      <c r="D7233" s="2" t="str">
        <f t="shared" si="899"/>
        <v/>
      </c>
      <c r="E7233" s="2" t="str">
        <f t="shared" si="900"/>
        <v/>
      </c>
      <c r="F7233" s="2">
        <f t="shared" si="901"/>
        <v>0</v>
      </c>
      <c r="G7233" s="2" t="str">
        <f t="shared" si="896"/>
        <v/>
      </c>
      <c r="H7233" s="2">
        <f>IFERROR(VLOOKUP((IF(LEN(DAY($A7233))&lt;2,0&amp;DAY($A7233),DAY($A7233))&amp;IF(LEN(MONTH($A7233))&lt;2,0&amp;MONTH($A7233),MONTH($A7233))), Prazniki[[#All],[DanMesec]:[Dela prosto]], 4,FALSE), 0)</f>
        <v>0</v>
      </c>
      <c r="I7233" s="2">
        <f t="shared" si="902"/>
        <v>0</v>
      </c>
      <c r="J7233" s="2">
        <f t="shared" si="903"/>
        <v>0</v>
      </c>
      <c r="K7233">
        <f t="shared" si="897"/>
        <v>1</v>
      </c>
    </row>
    <row r="7234" spans="1:11" x14ac:dyDescent="0.3">
      <c r="A7234" s="1">
        <v>47411</v>
      </c>
      <c r="B7234">
        <f t="shared" si="898"/>
        <v>1</v>
      </c>
      <c r="C7234" s="2" t="str">
        <f>IFERROR(VLOOKUP((IF(LEN(DAY($A7234))&lt;2,0&amp;DAY($A7234),DAY($A7234))&amp;IF(LEN(MONTH($A7234))&lt;2,0&amp;MONTH($A7234),MONTH($A7234))), Prazniki[[#All],[DanMesec]:[Dela prosto]], 3,FALSE), "")</f>
        <v/>
      </c>
      <c r="D7234" s="2" t="str">
        <f t="shared" si="899"/>
        <v/>
      </c>
      <c r="E7234" s="2" t="str">
        <f t="shared" si="900"/>
        <v/>
      </c>
      <c r="F7234" s="2">
        <f t="shared" si="901"/>
        <v>0</v>
      </c>
      <c r="G7234" s="2" t="str">
        <f t="shared" ref="G7234:G7297" si="904">IF(C7234&lt;&gt;"",C7234,IF(D7234&lt;&gt;"",D7234,IF(E7234&lt;&gt;"",E7234, "")))</f>
        <v/>
      </c>
      <c r="H7234" s="2">
        <f>IFERROR(VLOOKUP((IF(LEN(DAY($A7234))&lt;2,0&amp;DAY($A7234),DAY($A7234))&amp;IF(LEN(MONTH($A7234))&lt;2,0&amp;MONTH($A7234),MONTH($A7234))), Prazniki[[#All],[DanMesec]:[Dela prosto]], 4,FALSE), 0)</f>
        <v>0</v>
      </c>
      <c r="I7234" s="2">
        <f t="shared" si="902"/>
        <v>0</v>
      </c>
      <c r="J7234" s="2">
        <f t="shared" si="903"/>
        <v>0</v>
      </c>
      <c r="K7234">
        <f t="shared" ref="K7234:K7297" si="905">IF(OR(B7234=1,H7234=1), 0,1)</f>
        <v>0</v>
      </c>
    </row>
    <row r="7235" spans="1:11" x14ac:dyDescent="0.3">
      <c r="A7235" s="1">
        <v>47412</v>
      </c>
      <c r="B7235">
        <f t="shared" ref="B7235:B7298" si="906">IF(OR(WEEKDAY(A7235,2)=6,WEEKDAY(A7235,2)=7),1,0)</f>
        <v>1</v>
      </c>
      <c r="C7235" s="2" t="str">
        <f>IFERROR(VLOOKUP((IF(LEN(DAY($A7235))&lt;2,0&amp;DAY($A7235),DAY($A7235))&amp;IF(LEN(MONTH($A7235))&lt;2,0&amp;MONTH($A7235),MONTH($A7235))), Prazniki[[#All],[DanMesec]:[Dela prosto]], 3,FALSE), "")</f>
        <v/>
      </c>
      <c r="D7235" s="2" t="str">
        <f t="shared" ref="D7235:D7298" si="907">IF(FLOOR(DAY(MINUTE(YEAR(A7235)/38)/2+56)&amp;"/"&amp;"5/"&amp;YEAR(A7235),7)-34+1=A7235,$D$1,"")</f>
        <v/>
      </c>
      <c r="E7235" s="2" t="str">
        <f t="shared" ref="E7235:E7298" si="908">IF(FLOOR(DAY(MINUTE(YEAR(A7235)/38)/2+56)&amp;"/"&amp;"5/"&amp;YEAR(A7235),7)-34+1+50-2=A7235,$E$1,"")</f>
        <v/>
      </c>
      <c r="F7235" s="2">
        <f t="shared" ref="F7235:F7298" si="909">IF(C7235&lt;&gt;"",1,IF(D7235&lt;&gt;"",1,IF(E7235&lt;&gt;"",1, 0)))</f>
        <v>0</v>
      </c>
      <c r="G7235" s="2" t="str">
        <f t="shared" si="904"/>
        <v/>
      </c>
      <c r="H7235" s="2">
        <f>IFERROR(VLOOKUP((IF(LEN(DAY($A7235))&lt;2,0&amp;DAY($A7235),DAY($A7235))&amp;IF(LEN(MONTH($A7235))&lt;2,0&amp;MONTH($A7235),MONTH($A7235))), Prazniki[[#All],[DanMesec]:[Dela prosto]], 4,FALSE), 0)</f>
        <v>0</v>
      </c>
      <c r="I7235" s="2">
        <f t="shared" ref="I7235:I7298" si="910">IF(OR(D7235&lt;&gt;"",E7235&lt;&gt;""),1,0)</f>
        <v>0</v>
      </c>
      <c r="J7235" s="2">
        <f t="shared" ref="J7235:J7298" si="911">IF(OR(H7235=1,I7235=1),1,0)</f>
        <v>0</v>
      </c>
      <c r="K7235">
        <f t="shared" si="905"/>
        <v>0</v>
      </c>
    </row>
    <row r="7236" spans="1:11" x14ac:dyDescent="0.3">
      <c r="A7236" s="1">
        <v>47413</v>
      </c>
      <c r="B7236">
        <f t="shared" si="906"/>
        <v>0</v>
      </c>
      <c r="C7236" s="2" t="str">
        <f>IFERROR(VLOOKUP((IF(LEN(DAY($A7236))&lt;2,0&amp;DAY($A7236),DAY($A7236))&amp;IF(LEN(MONTH($A7236))&lt;2,0&amp;MONTH($A7236),MONTH($A7236))), Prazniki[[#All],[DanMesec]:[Dela prosto]], 3,FALSE), "")</f>
        <v/>
      </c>
      <c r="D7236" s="2" t="str">
        <f t="shared" si="907"/>
        <v/>
      </c>
      <c r="E7236" s="2" t="str">
        <f t="shared" si="908"/>
        <v/>
      </c>
      <c r="F7236" s="2">
        <f t="shared" si="909"/>
        <v>0</v>
      </c>
      <c r="G7236" s="2" t="str">
        <f t="shared" si="904"/>
        <v/>
      </c>
      <c r="H7236" s="2">
        <f>IFERROR(VLOOKUP((IF(LEN(DAY($A7236))&lt;2,0&amp;DAY($A7236),DAY($A7236))&amp;IF(LEN(MONTH($A7236))&lt;2,0&amp;MONTH($A7236),MONTH($A7236))), Prazniki[[#All],[DanMesec]:[Dela prosto]], 4,FALSE), 0)</f>
        <v>0</v>
      </c>
      <c r="I7236" s="2">
        <f t="shared" si="910"/>
        <v>0</v>
      </c>
      <c r="J7236" s="2">
        <f t="shared" si="911"/>
        <v>0</v>
      </c>
      <c r="K7236">
        <f t="shared" si="905"/>
        <v>1</v>
      </c>
    </row>
    <row r="7237" spans="1:11" x14ac:dyDescent="0.3">
      <c r="A7237" s="1">
        <v>47414</v>
      </c>
      <c r="B7237">
        <f t="shared" si="906"/>
        <v>0</v>
      </c>
      <c r="C7237" s="2" t="str">
        <f>IFERROR(VLOOKUP((IF(LEN(DAY($A7237))&lt;2,0&amp;DAY($A7237),DAY($A7237))&amp;IF(LEN(MONTH($A7237))&lt;2,0&amp;MONTH($A7237),MONTH($A7237))), Prazniki[[#All],[DanMesec]:[Dela prosto]], 3,FALSE), "")</f>
        <v/>
      </c>
      <c r="D7237" s="2" t="str">
        <f t="shared" si="907"/>
        <v/>
      </c>
      <c r="E7237" s="2" t="str">
        <f t="shared" si="908"/>
        <v/>
      </c>
      <c r="F7237" s="2">
        <f t="shared" si="909"/>
        <v>0</v>
      </c>
      <c r="G7237" s="2" t="str">
        <f t="shared" si="904"/>
        <v/>
      </c>
      <c r="H7237" s="2">
        <f>IFERROR(VLOOKUP((IF(LEN(DAY($A7237))&lt;2,0&amp;DAY($A7237),DAY($A7237))&amp;IF(LEN(MONTH($A7237))&lt;2,0&amp;MONTH($A7237),MONTH($A7237))), Prazniki[[#All],[DanMesec]:[Dela prosto]], 4,FALSE), 0)</f>
        <v>0</v>
      </c>
      <c r="I7237" s="2">
        <f t="shared" si="910"/>
        <v>0</v>
      </c>
      <c r="J7237" s="2">
        <f t="shared" si="911"/>
        <v>0</v>
      </c>
      <c r="K7237">
        <f t="shared" si="905"/>
        <v>1</v>
      </c>
    </row>
    <row r="7238" spans="1:11" x14ac:dyDescent="0.3">
      <c r="A7238" s="1">
        <v>47415</v>
      </c>
      <c r="B7238">
        <f t="shared" si="906"/>
        <v>0</v>
      </c>
      <c r="C7238" s="2" t="str">
        <f>IFERROR(VLOOKUP((IF(LEN(DAY($A7238))&lt;2,0&amp;DAY($A7238),DAY($A7238))&amp;IF(LEN(MONTH($A7238))&lt;2,0&amp;MONTH($A7238),MONTH($A7238))), Prazniki[[#All],[DanMesec]:[Dela prosto]], 3,FALSE), "")</f>
        <v/>
      </c>
      <c r="D7238" s="2" t="str">
        <f t="shared" si="907"/>
        <v/>
      </c>
      <c r="E7238" s="2" t="str">
        <f t="shared" si="908"/>
        <v/>
      </c>
      <c r="F7238" s="2">
        <f t="shared" si="909"/>
        <v>0</v>
      </c>
      <c r="G7238" s="2" t="str">
        <f t="shared" si="904"/>
        <v/>
      </c>
      <c r="H7238" s="2">
        <f>IFERROR(VLOOKUP((IF(LEN(DAY($A7238))&lt;2,0&amp;DAY($A7238),DAY($A7238))&amp;IF(LEN(MONTH($A7238))&lt;2,0&amp;MONTH($A7238),MONTH($A7238))), Prazniki[[#All],[DanMesec]:[Dela prosto]], 4,FALSE), 0)</f>
        <v>0</v>
      </c>
      <c r="I7238" s="2">
        <f t="shared" si="910"/>
        <v>0</v>
      </c>
      <c r="J7238" s="2">
        <f t="shared" si="911"/>
        <v>0</v>
      </c>
      <c r="K7238">
        <f t="shared" si="905"/>
        <v>1</v>
      </c>
    </row>
    <row r="7239" spans="1:11" x14ac:dyDescent="0.3">
      <c r="A7239" s="1">
        <v>47416</v>
      </c>
      <c r="B7239">
        <f t="shared" si="906"/>
        <v>0</v>
      </c>
      <c r="C7239" s="2" t="str">
        <f>IFERROR(VLOOKUP((IF(LEN(DAY($A7239))&lt;2,0&amp;DAY($A7239),DAY($A7239))&amp;IF(LEN(MONTH($A7239))&lt;2,0&amp;MONTH($A7239),MONTH($A7239))), Prazniki[[#All],[DanMesec]:[Dela prosto]], 3,FALSE), "")</f>
        <v>Dan reformacije</v>
      </c>
      <c r="D7239" s="2" t="str">
        <f t="shared" si="907"/>
        <v/>
      </c>
      <c r="E7239" s="2" t="str">
        <f t="shared" si="908"/>
        <v/>
      </c>
      <c r="F7239" s="2">
        <f t="shared" si="909"/>
        <v>1</v>
      </c>
      <c r="G7239" s="2" t="str">
        <f t="shared" si="904"/>
        <v>Dan reformacije</v>
      </c>
      <c r="H7239" s="2">
        <f>IFERROR(VLOOKUP((IF(LEN(DAY($A7239))&lt;2,0&amp;DAY($A7239),DAY($A7239))&amp;IF(LEN(MONTH($A7239))&lt;2,0&amp;MONTH($A7239),MONTH($A7239))), Prazniki[[#All],[DanMesec]:[Dela prosto]], 4,FALSE), 0)</f>
        <v>0</v>
      </c>
      <c r="I7239" s="2">
        <f t="shared" si="910"/>
        <v>0</v>
      </c>
      <c r="J7239" s="2">
        <f t="shared" si="911"/>
        <v>0</v>
      </c>
      <c r="K7239">
        <f t="shared" si="905"/>
        <v>1</v>
      </c>
    </row>
    <row r="7240" spans="1:11" x14ac:dyDescent="0.3">
      <c r="A7240" s="1">
        <v>47417</v>
      </c>
      <c r="B7240">
        <f t="shared" si="906"/>
        <v>0</v>
      </c>
      <c r="C7240" s="2" t="str">
        <f>IFERROR(VLOOKUP((IF(LEN(DAY($A7240))&lt;2,0&amp;DAY($A7240),DAY($A7240))&amp;IF(LEN(MONTH($A7240))&lt;2,0&amp;MONTH($A7240),MONTH($A7240))), Prazniki[[#All],[DanMesec]:[Dela prosto]], 3,FALSE), "")</f>
        <v/>
      </c>
      <c r="D7240" s="2" t="str">
        <f t="shared" si="907"/>
        <v/>
      </c>
      <c r="E7240" s="2" t="str">
        <f t="shared" si="908"/>
        <v/>
      </c>
      <c r="F7240" s="2">
        <f t="shared" si="909"/>
        <v>0</v>
      </c>
      <c r="G7240" s="2" t="str">
        <f t="shared" si="904"/>
        <v/>
      </c>
      <c r="H7240" s="2">
        <f>IFERROR(VLOOKUP((IF(LEN(DAY($A7240))&lt;2,0&amp;DAY($A7240),DAY($A7240))&amp;IF(LEN(MONTH($A7240))&lt;2,0&amp;MONTH($A7240),MONTH($A7240))), Prazniki[[#All],[DanMesec]:[Dela prosto]], 4,FALSE), 0)</f>
        <v>0</v>
      </c>
      <c r="I7240" s="2">
        <f t="shared" si="910"/>
        <v>0</v>
      </c>
      <c r="J7240" s="2">
        <f t="shared" si="911"/>
        <v>0</v>
      </c>
      <c r="K7240">
        <f t="shared" si="905"/>
        <v>1</v>
      </c>
    </row>
    <row r="7241" spans="1:11" x14ac:dyDescent="0.3">
      <c r="A7241" s="1">
        <v>47418</v>
      </c>
      <c r="B7241">
        <f t="shared" si="906"/>
        <v>1</v>
      </c>
      <c r="C7241" s="2" t="str">
        <f>IFERROR(VLOOKUP((IF(LEN(DAY($A7241))&lt;2,0&amp;DAY($A7241),DAY($A7241))&amp;IF(LEN(MONTH($A7241))&lt;2,0&amp;MONTH($A7241),MONTH($A7241))), Prazniki[[#All],[DanMesec]:[Dela prosto]], 3,FALSE), "")</f>
        <v/>
      </c>
      <c r="D7241" s="2" t="str">
        <f t="shared" si="907"/>
        <v/>
      </c>
      <c r="E7241" s="2" t="str">
        <f t="shared" si="908"/>
        <v/>
      </c>
      <c r="F7241" s="2">
        <f t="shared" si="909"/>
        <v>0</v>
      </c>
      <c r="G7241" s="2" t="str">
        <f t="shared" si="904"/>
        <v/>
      </c>
      <c r="H7241" s="2">
        <f>IFERROR(VLOOKUP((IF(LEN(DAY($A7241))&lt;2,0&amp;DAY($A7241),DAY($A7241))&amp;IF(LEN(MONTH($A7241))&lt;2,0&amp;MONTH($A7241),MONTH($A7241))), Prazniki[[#All],[DanMesec]:[Dela prosto]], 4,FALSE), 0)</f>
        <v>0</v>
      </c>
      <c r="I7241" s="2">
        <f t="shared" si="910"/>
        <v>0</v>
      </c>
      <c r="J7241" s="2">
        <f t="shared" si="911"/>
        <v>0</v>
      </c>
      <c r="K7241">
        <f t="shared" si="905"/>
        <v>0</v>
      </c>
    </row>
    <row r="7242" spans="1:11" x14ac:dyDescent="0.3">
      <c r="A7242" s="1">
        <v>47419</v>
      </c>
      <c r="B7242">
        <f t="shared" si="906"/>
        <v>1</v>
      </c>
      <c r="C7242" s="2" t="str">
        <f>IFERROR(VLOOKUP((IF(LEN(DAY($A7242))&lt;2,0&amp;DAY($A7242),DAY($A7242))&amp;IF(LEN(MONTH($A7242))&lt;2,0&amp;MONTH($A7242),MONTH($A7242))), Prazniki[[#All],[DanMesec]:[Dela prosto]], 3,FALSE), "")</f>
        <v/>
      </c>
      <c r="D7242" s="2" t="str">
        <f t="shared" si="907"/>
        <v/>
      </c>
      <c r="E7242" s="2" t="str">
        <f t="shared" si="908"/>
        <v/>
      </c>
      <c r="F7242" s="2">
        <f t="shared" si="909"/>
        <v>0</v>
      </c>
      <c r="G7242" s="2" t="str">
        <f t="shared" si="904"/>
        <v/>
      </c>
      <c r="H7242" s="2">
        <f>IFERROR(VLOOKUP((IF(LEN(DAY($A7242))&lt;2,0&amp;DAY($A7242),DAY($A7242))&amp;IF(LEN(MONTH($A7242))&lt;2,0&amp;MONTH($A7242),MONTH($A7242))), Prazniki[[#All],[DanMesec]:[Dela prosto]], 4,FALSE), 0)</f>
        <v>0</v>
      </c>
      <c r="I7242" s="2">
        <f t="shared" si="910"/>
        <v>0</v>
      </c>
      <c r="J7242" s="2">
        <f t="shared" si="911"/>
        <v>0</v>
      </c>
      <c r="K7242">
        <f t="shared" si="905"/>
        <v>0</v>
      </c>
    </row>
    <row r="7243" spans="1:11" x14ac:dyDescent="0.3">
      <c r="A7243" s="1">
        <v>47420</v>
      </c>
      <c r="B7243">
        <f t="shared" si="906"/>
        <v>0</v>
      </c>
      <c r="C7243" s="2" t="str">
        <f>IFERROR(VLOOKUP((IF(LEN(DAY($A7243))&lt;2,0&amp;DAY($A7243),DAY($A7243))&amp;IF(LEN(MONTH($A7243))&lt;2,0&amp;MONTH($A7243),MONTH($A7243))), Prazniki[[#All],[DanMesec]:[Dela prosto]], 3,FALSE), "")</f>
        <v/>
      </c>
      <c r="D7243" s="2" t="str">
        <f t="shared" si="907"/>
        <v/>
      </c>
      <c r="E7243" s="2" t="str">
        <f t="shared" si="908"/>
        <v/>
      </c>
      <c r="F7243" s="2">
        <f t="shared" si="909"/>
        <v>0</v>
      </c>
      <c r="G7243" s="2" t="str">
        <f t="shared" si="904"/>
        <v/>
      </c>
      <c r="H7243" s="2">
        <f>IFERROR(VLOOKUP((IF(LEN(DAY($A7243))&lt;2,0&amp;DAY($A7243),DAY($A7243))&amp;IF(LEN(MONTH($A7243))&lt;2,0&amp;MONTH($A7243),MONTH($A7243))), Prazniki[[#All],[DanMesec]:[Dela prosto]], 4,FALSE), 0)</f>
        <v>0</v>
      </c>
      <c r="I7243" s="2">
        <f t="shared" si="910"/>
        <v>0</v>
      </c>
      <c r="J7243" s="2">
        <f t="shared" si="911"/>
        <v>0</v>
      </c>
      <c r="K7243">
        <f t="shared" si="905"/>
        <v>1</v>
      </c>
    </row>
    <row r="7244" spans="1:11" x14ac:dyDescent="0.3">
      <c r="A7244" s="1">
        <v>47421</v>
      </c>
      <c r="B7244">
        <f t="shared" si="906"/>
        <v>0</v>
      </c>
      <c r="C7244" s="2" t="str">
        <f>IFERROR(VLOOKUP((IF(LEN(DAY($A7244))&lt;2,0&amp;DAY($A7244),DAY($A7244))&amp;IF(LEN(MONTH($A7244))&lt;2,0&amp;MONTH($A7244),MONTH($A7244))), Prazniki[[#All],[DanMesec]:[Dela prosto]], 3,FALSE), "")</f>
        <v/>
      </c>
      <c r="D7244" s="2" t="str">
        <f t="shared" si="907"/>
        <v/>
      </c>
      <c r="E7244" s="2" t="str">
        <f t="shared" si="908"/>
        <v/>
      </c>
      <c r="F7244" s="2">
        <f t="shared" si="909"/>
        <v>0</v>
      </c>
      <c r="G7244" s="2" t="str">
        <f t="shared" si="904"/>
        <v/>
      </c>
      <c r="H7244" s="2">
        <f>IFERROR(VLOOKUP((IF(LEN(DAY($A7244))&lt;2,0&amp;DAY($A7244),DAY($A7244))&amp;IF(LEN(MONTH($A7244))&lt;2,0&amp;MONTH($A7244),MONTH($A7244))), Prazniki[[#All],[DanMesec]:[Dela prosto]], 4,FALSE), 0)</f>
        <v>0</v>
      </c>
      <c r="I7244" s="2">
        <f t="shared" si="910"/>
        <v>0</v>
      </c>
      <c r="J7244" s="2">
        <f t="shared" si="911"/>
        <v>0</v>
      </c>
      <c r="K7244">
        <f t="shared" si="905"/>
        <v>1</v>
      </c>
    </row>
    <row r="7245" spans="1:11" x14ac:dyDescent="0.3">
      <c r="A7245" s="1">
        <v>47422</v>
      </c>
      <c r="B7245">
        <f t="shared" si="906"/>
        <v>0</v>
      </c>
      <c r="C7245" s="2" t="str">
        <f>IFERROR(VLOOKUP((IF(LEN(DAY($A7245))&lt;2,0&amp;DAY($A7245),DAY($A7245))&amp;IF(LEN(MONTH($A7245))&lt;2,0&amp;MONTH($A7245),MONTH($A7245))), Prazniki[[#All],[DanMesec]:[Dela prosto]], 3,FALSE), "")</f>
        <v>Dan suverenosti</v>
      </c>
      <c r="D7245" s="2" t="str">
        <f t="shared" si="907"/>
        <v/>
      </c>
      <c r="E7245" s="2" t="str">
        <f t="shared" si="908"/>
        <v/>
      </c>
      <c r="F7245" s="2">
        <f t="shared" si="909"/>
        <v>1</v>
      </c>
      <c r="G7245" s="2" t="str">
        <f t="shared" si="904"/>
        <v>Dan suverenosti</v>
      </c>
      <c r="H7245" s="2">
        <f>IFERROR(VLOOKUP((IF(LEN(DAY($A7245))&lt;2,0&amp;DAY($A7245),DAY($A7245))&amp;IF(LEN(MONTH($A7245))&lt;2,0&amp;MONTH($A7245),MONTH($A7245))), Prazniki[[#All],[DanMesec]:[Dela prosto]], 4,FALSE), 0)</f>
        <v>1</v>
      </c>
      <c r="I7245" s="2">
        <f t="shared" si="910"/>
        <v>0</v>
      </c>
      <c r="J7245" s="2">
        <f t="shared" si="911"/>
        <v>1</v>
      </c>
      <c r="K7245">
        <f t="shared" si="905"/>
        <v>0</v>
      </c>
    </row>
    <row r="7246" spans="1:11" x14ac:dyDescent="0.3">
      <c r="A7246" s="1">
        <v>47423</v>
      </c>
      <c r="B7246">
        <f t="shared" si="906"/>
        <v>0</v>
      </c>
      <c r="C7246" s="2" t="str">
        <f>IFERROR(VLOOKUP((IF(LEN(DAY($A7246))&lt;2,0&amp;DAY($A7246),DAY($A7246))&amp;IF(LEN(MONTH($A7246))&lt;2,0&amp;MONTH($A7246),MONTH($A7246))), Prazniki[[#All],[DanMesec]:[Dela prosto]], 3,FALSE), "")</f>
        <v>Dan spomina na mrtve</v>
      </c>
      <c r="D7246" s="2" t="str">
        <f t="shared" si="907"/>
        <v/>
      </c>
      <c r="E7246" s="2" t="str">
        <f t="shared" si="908"/>
        <v/>
      </c>
      <c r="F7246" s="2">
        <f t="shared" si="909"/>
        <v>1</v>
      </c>
      <c r="G7246" s="2" t="str">
        <f t="shared" si="904"/>
        <v>Dan spomina na mrtve</v>
      </c>
      <c r="H7246" s="2">
        <f>IFERROR(VLOOKUP((IF(LEN(DAY($A7246))&lt;2,0&amp;DAY($A7246),DAY($A7246))&amp;IF(LEN(MONTH($A7246))&lt;2,0&amp;MONTH($A7246),MONTH($A7246))), Prazniki[[#All],[DanMesec]:[Dela prosto]], 4,FALSE), 0)</f>
        <v>1</v>
      </c>
      <c r="I7246" s="2">
        <f t="shared" si="910"/>
        <v>0</v>
      </c>
      <c r="J7246" s="2">
        <f t="shared" si="911"/>
        <v>1</v>
      </c>
      <c r="K7246">
        <f t="shared" si="905"/>
        <v>0</v>
      </c>
    </row>
    <row r="7247" spans="1:11" x14ac:dyDescent="0.3">
      <c r="A7247" s="1">
        <v>47424</v>
      </c>
      <c r="B7247">
        <f t="shared" si="906"/>
        <v>0</v>
      </c>
      <c r="C7247" s="2" t="str">
        <f>IFERROR(VLOOKUP((IF(LEN(DAY($A7247))&lt;2,0&amp;DAY($A7247),DAY($A7247))&amp;IF(LEN(MONTH($A7247))&lt;2,0&amp;MONTH($A7247),MONTH($A7247))), Prazniki[[#All],[DanMesec]:[Dela prosto]], 3,FALSE), "")</f>
        <v/>
      </c>
      <c r="D7247" s="2" t="str">
        <f t="shared" si="907"/>
        <v/>
      </c>
      <c r="E7247" s="2" t="str">
        <f t="shared" si="908"/>
        <v/>
      </c>
      <c r="F7247" s="2">
        <f t="shared" si="909"/>
        <v>0</v>
      </c>
      <c r="G7247" s="2" t="str">
        <f t="shared" si="904"/>
        <v/>
      </c>
      <c r="H7247" s="2">
        <f>IFERROR(VLOOKUP((IF(LEN(DAY($A7247))&lt;2,0&amp;DAY($A7247),DAY($A7247))&amp;IF(LEN(MONTH($A7247))&lt;2,0&amp;MONTH($A7247),MONTH($A7247))), Prazniki[[#All],[DanMesec]:[Dela prosto]], 4,FALSE), 0)</f>
        <v>0</v>
      </c>
      <c r="I7247" s="2">
        <f t="shared" si="910"/>
        <v>0</v>
      </c>
      <c r="J7247" s="2">
        <f t="shared" si="911"/>
        <v>0</v>
      </c>
      <c r="K7247">
        <f t="shared" si="905"/>
        <v>1</v>
      </c>
    </row>
    <row r="7248" spans="1:11" x14ac:dyDescent="0.3">
      <c r="A7248" s="1">
        <v>47425</v>
      </c>
      <c r="B7248">
        <f t="shared" si="906"/>
        <v>1</v>
      </c>
      <c r="C7248" s="2" t="str">
        <f>IFERROR(VLOOKUP((IF(LEN(DAY($A7248))&lt;2,0&amp;DAY($A7248),DAY($A7248))&amp;IF(LEN(MONTH($A7248))&lt;2,0&amp;MONTH($A7248),MONTH($A7248))), Prazniki[[#All],[DanMesec]:[Dela prosto]], 3,FALSE), "")</f>
        <v/>
      </c>
      <c r="D7248" s="2" t="str">
        <f t="shared" si="907"/>
        <v/>
      </c>
      <c r="E7248" s="2" t="str">
        <f t="shared" si="908"/>
        <v/>
      </c>
      <c r="F7248" s="2">
        <f t="shared" si="909"/>
        <v>0</v>
      </c>
      <c r="G7248" s="2" t="str">
        <f t="shared" si="904"/>
        <v/>
      </c>
      <c r="H7248" s="2">
        <f>IFERROR(VLOOKUP((IF(LEN(DAY($A7248))&lt;2,0&amp;DAY($A7248),DAY($A7248))&amp;IF(LEN(MONTH($A7248))&lt;2,0&amp;MONTH($A7248),MONTH($A7248))), Prazniki[[#All],[DanMesec]:[Dela prosto]], 4,FALSE), 0)</f>
        <v>0</v>
      </c>
      <c r="I7248" s="2">
        <f t="shared" si="910"/>
        <v>0</v>
      </c>
      <c r="J7248" s="2">
        <f t="shared" si="911"/>
        <v>0</v>
      </c>
      <c r="K7248">
        <f t="shared" si="905"/>
        <v>0</v>
      </c>
    </row>
    <row r="7249" spans="1:11" x14ac:dyDescent="0.3">
      <c r="A7249" s="1">
        <v>47426</v>
      </c>
      <c r="B7249">
        <f t="shared" si="906"/>
        <v>1</v>
      </c>
      <c r="C7249" s="2" t="str">
        <f>IFERROR(VLOOKUP((IF(LEN(DAY($A7249))&lt;2,0&amp;DAY($A7249),DAY($A7249))&amp;IF(LEN(MONTH($A7249))&lt;2,0&amp;MONTH($A7249),MONTH($A7249))), Prazniki[[#All],[DanMesec]:[Dela prosto]], 3,FALSE), "")</f>
        <v/>
      </c>
      <c r="D7249" s="2" t="str">
        <f t="shared" si="907"/>
        <v/>
      </c>
      <c r="E7249" s="2" t="str">
        <f t="shared" si="908"/>
        <v/>
      </c>
      <c r="F7249" s="2">
        <f t="shared" si="909"/>
        <v>0</v>
      </c>
      <c r="G7249" s="2" t="str">
        <f t="shared" si="904"/>
        <v/>
      </c>
      <c r="H7249" s="2">
        <f>IFERROR(VLOOKUP((IF(LEN(DAY($A7249))&lt;2,0&amp;DAY($A7249),DAY($A7249))&amp;IF(LEN(MONTH($A7249))&lt;2,0&amp;MONTH($A7249),MONTH($A7249))), Prazniki[[#All],[DanMesec]:[Dela prosto]], 4,FALSE), 0)</f>
        <v>0</v>
      </c>
      <c r="I7249" s="2">
        <f t="shared" si="910"/>
        <v>0</v>
      </c>
      <c r="J7249" s="2">
        <f t="shared" si="911"/>
        <v>0</v>
      </c>
      <c r="K7249">
        <f t="shared" si="905"/>
        <v>0</v>
      </c>
    </row>
    <row r="7250" spans="1:11" x14ac:dyDescent="0.3">
      <c r="A7250" s="1">
        <v>47427</v>
      </c>
      <c r="B7250">
        <f t="shared" si="906"/>
        <v>0</v>
      </c>
      <c r="C7250" s="2" t="str">
        <f>IFERROR(VLOOKUP((IF(LEN(DAY($A7250))&lt;2,0&amp;DAY($A7250),DAY($A7250))&amp;IF(LEN(MONTH($A7250))&lt;2,0&amp;MONTH($A7250),MONTH($A7250))), Prazniki[[#All],[DanMesec]:[Dela prosto]], 3,FALSE), "")</f>
        <v/>
      </c>
      <c r="D7250" s="2" t="str">
        <f t="shared" si="907"/>
        <v/>
      </c>
      <c r="E7250" s="2" t="str">
        <f t="shared" si="908"/>
        <v/>
      </c>
      <c r="F7250" s="2">
        <f t="shared" si="909"/>
        <v>0</v>
      </c>
      <c r="G7250" s="2" t="str">
        <f t="shared" si="904"/>
        <v/>
      </c>
      <c r="H7250" s="2">
        <f>IFERROR(VLOOKUP((IF(LEN(DAY($A7250))&lt;2,0&amp;DAY($A7250),DAY($A7250))&amp;IF(LEN(MONTH($A7250))&lt;2,0&amp;MONTH($A7250),MONTH($A7250))), Prazniki[[#All],[DanMesec]:[Dela prosto]], 4,FALSE), 0)</f>
        <v>0</v>
      </c>
      <c r="I7250" s="2">
        <f t="shared" si="910"/>
        <v>0</v>
      </c>
      <c r="J7250" s="2">
        <f t="shared" si="911"/>
        <v>0</v>
      </c>
      <c r="K7250">
        <f t="shared" si="905"/>
        <v>1</v>
      </c>
    </row>
    <row r="7251" spans="1:11" x14ac:dyDescent="0.3">
      <c r="A7251" s="1">
        <v>47428</v>
      </c>
      <c r="B7251">
        <f t="shared" si="906"/>
        <v>0</v>
      </c>
      <c r="C7251" s="2" t="str">
        <f>IFERROR(VLOOKUP((IF(LEN(DAY($A7251))&lt;2,0&amp;DAY($A7251),DAY($A7251))&amp;IF(LEN(MONTH($A7251))&lt;2,0&amp;MONTH($A7251),MONTH($A7251))), Prazniki[[#All],[DanMesec]:[Dela prosto]], 3,FALSE), "")</f>
        <v/>
      </c>
      <c r="D7251" s="2" t="str">
        <f t="shared" si="907"/>
        <v/>
      </c>
      <c r="E7251" s="2" t="str">
        <f t="shared" si="908"/>
        <v/>
      </c>
      <c r="F7251" s="2">
        <f t="shared" si="909"/>
        <v>0</v>
      </c>
      <c r="G7251" s="2" t="str">
        <f t="shared" si="904"/>
        <v/>
      </c>
      <c r="H7251" s="2">
        <f>IFERROR(VLOOKUP((IF(LEN(DAY($A7251))&lt;2,0&amp;DAY($A7251),DAY($A7251))&amp;IF(LEN(MONTH($A7251))&lt;2,0&amp;MONTH($A7251),MONTH($A7251))), Prazniki[[#All],[DanMesec]:[Dela prosto]], 4,FALSE), 0)</f>
        <v>0</v>
      </c>
      <c r="I7251" s="2">
        <f t="shared" si="910"/>
        <v>0</v>
      </c>
      <c r="J7251" s="2">
        <f t="shared" si="911"/>
        <v>0</v>
      </c>
      <c r="K7251">
        <f t="shared" si="905"/>
        <v>1</v>
      </c>
    </row>
    <row r="7252" spans="1:11" x14ac:dyDescent="0.3">
      <c r="A7252" s="1">
        <v>47429</v>
      </c>
      <c r="B7252">
        <f t="shared" si="906"/>
        <v>0</v>
      </c>
      <c r="C7252" s="2" t="str">
        <f>IFERROR(VLOOKUP((IF(LEN(DAY($A7252))&lt;2,0&amp;DAY($A7252),DAY($A7252))&amp;IF(LEN(MONTH($A7252))&lt;2,0&amp;MONTH($A7252),MONTH($A7252))), Prazniki[[#All],[DanMesec]:[Dela prosto]], 3,FALSE), "")</f>
        <v/>
      </c>
      <c r="D7252" s="2" t="str">
        <f t="shared" si="907"/>
        <v/>
      </c>
      <c r="E7252" s="2" t="str">
        <f t="shared" si="908"/>
        <v/>
      </c>
      <c r="F7252" s="2">
        <f t="shared" si="909"/>
        <v>0</v>
      </c>
      <c r="G7252" s="2" t="str">
        <f t="shared" si="904"/>
        <v/>
      </c>
      <c r="H7252" s="2">
        <f>IFERROR(VLOOKUP((IF(LEN(DAY($A7252))&lt;2,0&amp;DAY($A7252),DAY($A7252))&amp;IF(LEN(MONTH($A7252))&lt;2,0&amp;MONTH($A7252),MONTH($A7252))), Prazniki[[#All],[DanMesec]:[Dela prosto]], 4,FALSE), 0)</f>
        <v>0</v>
      </c>
      <c r="I7252" s="2">
        <f t="shared" si="910"/>
        <v>0</v>
      </c>
      <c r="J7252" s="2">
        <f t="shared" si="911"/>
        <v>0</v>
      </c>
      <c r="K7252">
        <f t="shared" si="905"/>
        <v>1</v>
      </c>
    </row>
    <row r="7253" spans="1:11" x14ac:dyDescent="0.3">
      <c r="A7253" s="1">
        <v>47430</v>
      </c>
      <c r="B7253">
        <f t="shared" si="906"/>
        <v>0</v>
      </c>
      <c r="C7253" s="2" t="str">
        <f>IFERROR(VLOOKUP((IF(LEN(DAY($A7253))&lt;2,0&amp;DAY($A7253),DAY($A7253))&amp;IF(LEN(MONTH($A7253))&lt;2,0&amp;MONTH($A7253),MONTH($A7253))), Prazniki[[#All],[DanMesec]:[Dela prosto]], 3,FALSE), "")</f>
        <v/>
      </c>
      <c r="D7253" s="2" t="str">
        <f t="shared" si="907"/>
        <v/>
      </c>
      <c r="E7253" s="2" t="str">
        <f t="shared" si="908"/>
        <v/>
      </c>
      <c r="F7253" s="2">
        <f t="shared" si="909"/>
        <v>0</v>
      </c>
      <c r="G7253" s="2" t="str">
        <f t="shared" si="904"/>
        <v/>
      </c>
      <c r="H7253" s="2">
        <f>IFERROR(VLOOKUP((IF(LEN(DAY($A7253))&lt;2,0&amp;DAY($A7253),DAY($A7253))&amp;IF(LEN(MONTH($A7253))&lt;2,0&amp;MONTH($A7253),MONTH($A7253))), Prazniki[[#All],[DanMesec]:[Dela prosto]], 4,FALSE), 0)</f>
        <v>0</v>
      </c>
      <c r="I7253" s="2">
        <f t="shared" si="910"/>
        <v>0</v>
      </c>
      <c r="J7253" s="2">
        <f t="shared" si="911"/>
        <v>0</v>
      </c>
      <c r="K7253">
        <f t="shared" si="905"/>
        <v>1</v>
      </c>
    </row>
    <row r="7254" spans="1:11" x14ac:dyDescent="0.3">
      <c r="A7254" s="1">
        <v>47431</v>
      </c>
      <c r="B7254">
        <f t="shared" si="906"/>
        <v>0</v>
      </c>
      <c r="C7254" s="2" t="str">
        <f>IFERROR(VLOOKUP((IF(LEN(DAY($A7254))&lt;2,0&amp;DAY($A7254),DAY($A7254))&amp;IF(LEN(MONTH($A7254))&lt;2,0&amp;MONTH($A7254),MONTH($A7254))), Prazniki[[#All],[DanMesec]:[Dela prosto]], 3,FALSE), "")</f>
        <v/>
      </c>
      <c r="D7254" s="2" t="str">
        <f t="shared" si="907"/>
        <v/>
      </c>
      <c r="E7254" s="2" t="str">
        <f t="shared" si="908"/>
        <v/>
      </c>
      <c r="F7254" s="2">
        <f t="shared" si="909"/>
        <v>0</v>
      </c>
      <c r="G7254" s="2" t="str">
        <f t="shared" si="904"/>
        <v/>
      </c>
      <c r="H7254" s="2">
        <f>IFERROR(VLOOKUP((IF(LEN(DAY($A7254))&lt;2,0&amp;DAY($A7254),DAY($A7254))&amp;IF(LEN(MONTH($A7254))&lt;2,0&amp;MONTH($A7254),MONTH($A7254))), Prazniki[[#All],[DanMesec]:[Dela prosto]], 4,FALSE), 0)</f>
        <v>0</v>
      </c>
      <c r="I7254" s="2">
        <f t="shared" si="910"/>
        <v>0</v>
      </c>
      <c r="J7254" s="2">
        <f t="shared" si="911"/>
        <v>0</v>
      </c>
      <c r="K7254">
        <f t="shared" si="905"/>
        <v>1</v>
      </c>
    </row>
    <row r="7255" spans="1:11" x14ac:dyDescent="0.3">
      <c r="A7255" s="1">
        <v>47432</v>
      </c>
      <c r="B7255">
        <f t="shared" si="906"/>
        <v>1</v>
      </c>
      <c r="C7255" s="2" t="str">
        <f>IFERROR(VLOOKUP((IF(LEN(DAY($A7255))&lt;2,0&amp;DAY($A7255),DAY($A7255))&amp;IF(LEN(MONTH($A7255))&lt;2,0&amp;MONTH($A7255),MONTH($A7255))), Prazniki[[#All],[DanMesec]:[Dela prosto]], 3,FALSE), "")</f>
        <v/>
      </c>
      <c r="D7255" s="2" t="str">
        <f t="shared" si="907"/>
        <v/>
      </c>
      <c r="E7255" s="2" t="str">
        <f t="shared" si="908"/>
        <v/>
      </c>
      <c r="F7255" s="2">
        <f t="shared" si="909"/>
        <v>0</v>
      </c>
      <c r="G7255" s="2" t="str">
        <f t="shared" si="904"/>
        <v/>
      </c>
      <c r="H7255" s="2">
        <f>IFERROR(VLOOKUP((IF(LEN(DAY($A7255))&lt;2,0&amp;DAY($A7255),DAY($A7255))&amp;IF(LEN(MONTH($A7255))&lt;2,0&amp;MONTH($A7255),MONTH($A7255))), Prazniki[[#All],[DanMesec]:[Dela prosto]], 4,FALSE), 0)</f>
        <v>0</v>
      </c>
      <c r="I7255" s="2">
        <f t="shared" si="910"/>
        <v>0</v>
      </c>
      <c r="J7255" s="2">
        <f t="shared" si="911"/>
        <v>0</v>
      </c>
      <c r="K7255">
        <f t="shared" si="905"/>
        <v>0</v>
      </c>
    </row>
    <row r="7256" spans="1:11" x14ac:dyDescent="0.3">
      <c r="A7256" s="1">
        <v>47433</v>
      </c>
      <c r="B7256">
        <f t="shared" si="906"/>
        <v>1</v>
      </c>
      <c r="C7256" s="2" t="str">
        <f>IFERROR(VLOOKUP((IF(LEN(DAY($A7256))&lt;2,0&amp;DAY($A7256),DAY($A7256))&amp;IF(LEN(MONTH($A7256))&lt;2,0&amp;MONTH($A7256),MONTH($A7256))), Prazniki[[#All],[DanMesec]:[Dela prosto]], 3,FALSE), "")</f>
        <v/>
      </c>
      <c r="D7256" s="2" t="str">
        <f t="shared" si="907"/>
        <v/>
      </c>
      <c r="E7256" s="2" t="str">
        <f t="shared" si="908"/>
        <v/>
      </c>
      <c r="F7256" s="2">
        <f t="shared" si="909"/>
        <v>0</v>
      </c>
      <c r="G7256" s="2" t="str">
        <f t="shared" si="904"/>
        <v/>
      </c>
      <c r="H7256" s="2">
        <f>IFERROR(VLOOKUP((IF(LEN(DAY($A7256))&lt;2,0&amp;DAY($A7256),DAY($A7256))&amp;IF(LEN(MONTH($A7256))&lt;2,0&amp;MONTH($A7256),MONTH($A7256))), Prazniki[[#All],[DanMesec]:[Dela prosto]], 4,FALSE), 0)</f>
        <v>0</v>
      </c>
      <c r="I7256" s="2">
        <f t="shared" si="910"/>
        <v>0</v>
      </c>
      <c r="J7256" s="2">
        <f t="shared" si="911"/>
        <v>0</v>
      </c>
      <c r="K7256">
        <f t="shared" si="905"/>
        <v>0</v>
      </c>
    </row>
    <row r="7257" spans="1:11" x14ac:dyDescent="0.3">
      <c r="A7257" s="1">
        <v>47434</v>
      </c>
      <c r="B7257">
        <f t="shared" si="906"/>
        <v>0</v>
      </c>
      <c r="C7257" s="2" t="str">
        <f>IFERROR(VLOOKUP((IF(LEN(DAY($A7257))&lt;2,0&amp;DAY($A7257),DAY($A7257))&amp;IF(LEN(MONTH($A7257))&lt;2,0&amp;MONTH($A7257),MONTH($A7257))), Prazniki[[#All],[DanMesec]:[Dela prosto]], 3,FALSE), "")</f>
        <v/>
      </c>
      <c r="D7257" s="2" t="str">
        <f t="shared" si="907"/>
        <v/>
      </c>
      <c r="E7257" s="2" t="str">
        <f t="shared" si="908"/>
        <v/>
      </c>
      <c r="F7257" s="2">
        <f t="shared" si="909"/>
        <v>0</v>
      </c>
      <c r="G7257" s="2" t="str">
        <f t="shared" si="904"/>
        <v/>
      </c>
      <c r="H7257" s="2">
        <f>IFERROR(VLOOKUP((IF(LEN(DAY($A7257))&lt;2,0&amp;DAY($A7257),DAY($A7257))&amp;IF(LEN(MONTH($A7257))&lt;2,0&amp;MONTH($A7257),MONTH($A7257))), Prazniki[[#All],[DanMesec]:[Dela prosto]], 4,FALSE), 0)</f>
        <v>0</v>
      </c>
      <c r="I7257" s="2">
        <f t="shared" si="910"/>
        <v>0</v>
      </c>
      <c r="J7257" s="2">
        <f t="shared" si="911"/>
        <v>0</v>
      </c>
      <c r="K7257">
        <f t="shared" si="905"/>
        <v>1</v>
      </c>
    </row>
    <row r="7258" spans="1:11" x14ac:dyDescent="0.3">
      <c r="A7258" s="1">
        <v>47435</v>
      </c>
      <c r="B7258">
        <f t="shared" si="906"/>
        <v>0</v>
      </c>
      <c r="C7258" s="2" t="str">
        <f>IFERROR(VLOOKUP((IF(LEN(DAY($A7258))&lt;2,0&amp;DAY($A7258),DAY($A7258))&amp;IF(LEN(MONTH($A7258))&lt;2,0&amp;MONTH($A7258),MONTH($A7258))), Prazniki[[#All],[DanMesec]:[Dela prosto]], 3,FALSE), "")</f>
        <v/>
      </c>
      <c r="D7258" s="2" t="str">
        <f t="shared" si="907"/>
        <v/>
      </c>
      <c r="E7258" s="2" t="str">
        <f t="shared" si="908"/>
        <v/>
      </c>
      <c r="F7258" s="2">
        <f t="shared" si="909"/>
        <v>0</v>
      </c>
      <c r="G7258" s="2" t="str">
        <f t="shared" si="904"/>
        <v/>
      </c>
      <c r="H7258" s="2">
        <f>IFERROR(VLOOKUP((IF(LEN(DAY($A7258))&lt;2,0&amp;DAY($A7258),DAY($A7258))&amp;IF(LEN(MONTH($A7258))&lt;2,0&amp;MONTH($A7258),MONTH($A7258))), Prazniki[[#All],[DanMesec]:[Dela prosto]], 4,FALSE), 0)</f>
        <v>0</v>
      </c>
      <c r="I7258" s="2">
        <f t="shared" si="910"/>
        <v>0</v>
      </c>
      <c r="J7258" s="2">
        <f t="shared" si="911"/>
        <v>0</v>
      </c>
      <c r="K7258">
        <f t="shared" si="905"/>
        <v>1</v>
      </c>
    </row>
    <row r="7259" spans="1:11" x14ac:dyDescent="0.3">
      <c r="A7259" s="1">
        <v>47436</v>
      </c>
      <c r="B7259">
        <f t="shared" si="906"/>
        <v>0</v>
      </c>
      <c r="C7259" s="2" t="str">
        <f>IFERROR(VLOOKUP((IF(LEN(DAY($A7259))&lt;2,0&amp;DAY($A7259),DAY($A7259))&amp;IF(LEN(MONTH($A7259))&lt;2,0&amp;MONTH($A7259),MONTH($A7259))), Prazniki[[#All],[DanMesec]:[Dela prosto]], 3,FALSE), "")</f>
        <v/>
      </c>
      <c r="D7259" s="2" t="str">
        <f t="shared" si="907"/>
        <v/>
      </c>
      <c r="E7259" s="2" t="str">
        <f t="shared" si="908"/>
        <v/>
      </c>
      <c r="F7259" s="2">
        <f t="shared" si="909"/>
        <v>0</v>
      </c>
      <c r="G7259" s="2" t="str">
        <f t="shared" si="904"/>
        <v/>
      </c>
      <c r="H7259" s="2">
        <f>IFERROR(VLOOKUP((IF(LEN(DAY($A7259))&lt;2,0&amp;DAY($A7259),DAY($A7259))&amp;IF(LEN(MONTH($A7259))&lt;2,0&amp;MONTH($A7259),MONTH($A7259))), Prazniki[[#All],[DanMesec]:[Dela prosto]], 4,FALSE), 0)</f>
        <v>0</v>
      </c>
      <c r="I7259" s="2">
        <f t="shared" si="910"/>
        <v>0</v>
      </c>
      <c r="J7259" s="2">
        <f t="shared" si="911"/>
        <v>0</v>
      </c>
      <c r="K7259">
        <f t="shared" si="905"/>
        <v>1</v>
      </c>
    </row>
    <row r="7260" spans="1:11" x14ac:dyDescent="0.3">
      <c r="A7260" s="1">
        <v>47437</v>
      </c>
      <c r="B7260">
        <f t="shared" si="906"/>
        <v>0</v>
      </c>
      <c r="C7260" s="2" t="str">
        <f>IFERROR(VLOOKUP((IF(LEN(DAY($A7260))&lt;2,0&amp;DAY($A7260),DAY($A7260))&amp;IF(LEN(MONTH($A7260))&lt;2,0&amp;MONTH($A7260),MONTH($A7260))), Prazniki[[#All],[DanMesec]:[Dela prosto]], 3,FALSE), "")</f>
        <v/>
      </c>
      <c r="D7260" s="2" t="str">
        <f t="shared" si="907"/>
        <v/>
      </c>
      <c r="E7260" s="2" t="str">
        <f t="shared" si="908"/>
        <v/>
      </c>
      <c r="F7260" s="2">
        <f t="shared" si="909"/>
        <v>0</v>
      </c>
      <c r="G7260" s="2" t="str">
        <f t="shared" si="904"/>
        <v/>
      </c>
      <c r="H7260" s="2">
        <f>IFERROR(VLOOKUP((IF(LEN(DAY($A7260))&lt;2,0&amp;DAY($A7260),DAY($A7260))&amp;IF(LEN(MONTH($A7260))&lt;2,0&amp;MONTH($A7260),MONTH($A7260))), Prazniki[[#All],[DanMesec]:[Dela prosto]], 4,FALSE), 0)</f>
        <v>0</v>
      </c>
      <c r="I7260" s="2">
        <f t="shared" si="910"/>
        <v>0</v>
      </c>
      <c r="J7260" s="2">
        <f t="shared" si="911"/>
        <v>0</v>
      </c>
      <c r="K7260">
        <f t="shared" si="905"/>
        <v>1</v>
      </c>
    </row>
    <row r="7261" spans="1:11" x14ac:dyDescent="0.3">
      <c r="A7261" s="1">
        <v>47438</v>
      </c>
      <c r="B7261">
        <f t="shared" si="906"/>
        <v>0</v>
      </c>
      <c r="C7261" s="2" t="str">
        <f>IFERROR(VLOOKUP((IF(LEN(DAY($A7261))&lt;2,0&amp;DAY($A7261),DAY($A7261))&amp;IF(LEN(MONTH($A7261))&lt;2,0&amp;MONTH($A7261),MONTH($A7261))), Prazniki[[#All],[DanMesec]:[Dela prosto]], 3,FALSE), "")</f>
        <v/>
      </c>
      <c r="D7261" s="2" t="str">
        <f t="shared" si="907"/>
        <v/>
      </c>
      <c r="E7261" s="2" t="str">
        <f t="shared" si="908"/>
        <v/>
      </c>
      <c r="F7261" s="2">
        <f t="shared" si="909"/>
        <v>0</v>
      </c>
      <c r="G7261" s="2" t="str">
        <f t="shared" si="904"/>
        <v/>
      </c>
      <c r="H7261" s="2">
        <f>IFERROR(VLOOKUP((IF(LEN(DAY($A7261))&lt;2,0&amp;DAY($A7261),DAY($A7261))&amp;IF(LEN(MONTH($A7261))&lt;2,0&amp;MONTH($A7261),MONTH($A7261))), Prazniki[[#All],[DanMesec]:[Dela prosto]], 4,FALSE), 0)</f>
        <v>0</v>
      </c>
      <c r="I7261" s="2">
        <f t="shared" si="910"/>
        <v>0</v>
      </c>
      <c r="J7261" s="2">
        <f t="shared" si="911"/>
        <v>0</v>
      </c>
      <c r="K7261">
        <f t="shared" si="905"/>
        <v>1</v>
      </c>
    </row>
    <row r="7262" spans="1:11" x14ac:dyDescent="0.3">
      <c r="A7262" s="1">
        <v>47439</v>
      </c>
      <c r="B7262">
        <f t="shared" si="906"/>
        <v>1</v>
      </c>
      <c r="C7262" s="2" t="str">
        <f>IFERROR(VLOOKUP((IF(LEN(DAY($A7262))&lt;2,0&amp;DAY($A7262),DAY($A7262))&amp;IF(LEN(MONTH($A7262))&lt;2,0&amp;MONTH($A7262),MONTH($A7262))), Prazniki[[#All],[DanMesec]:[Dela prosto]], 3,FALSE), "")</f>
        <v/>
      </c>
      <c r="D7262" s="2" t="str">
        <f t="shared" si="907"/>
        <v/>
      </c>
      <c r="E7262" s="2" t="str">
        <f t="shared" si="908"/>
        <v/>
      </c>
      <c r="F7262" s="2">
        <f t="shared" si="909"/>
        <v>0</v>
      </c>
      <c r="G7262" s="2" t="str">
        <f t="shared" si="904"/>
        <v/>
      </c>
      <c r="H7262" s="2">
        <f>IFERROR(VLOOKUP((IF(LEN(DAY($A7262))&lt;2,0&amp;DAY($A7262),DAY($A7262))&amp;IF(LEN(MONTH($A7262))&lt;2,0&amp;MONTH($A7262),MONTH($A7262))), Prazniki[[#All],[DanMesec]:[Dela prosto]], 4,FALSE), 0)</f>
        <v>0</v>
      </c>
      <c r="I7262" s="2">
        <f t="shared" si="910"/>
        <v>0</v>
      </c>
      <c r="J7262" s="2">
        <f t="shared" si="911"/>
        <v>0</v>
      </c>
      <c r="K7262">
        <f t="shared" si="905"/>
        <v>0</v>
      </c>
    </row>
    <row r="7263" spans="1:11" x14ac:dyDescent="0.3">
      <c r="A7263" s="1">
        <v>47440</v>
      </c>
      <c r="B7263">
        <f t="shared" si="906"/>
        <v>1</v>
      </c>
      <c r="C7263" s="2" t="str">
        <f>IFERROR(VLOOKUP((IF(LEN(DAY($A7263))&lt;2,0&amp;DAY($A7263),DAY($A7263))&amp;IF(LEN(MONTH($A7263))&lt;2,0&amp;MONTH($A7263),MONTH($A7263))), Prazniki[[#All],[DanMesec]:[Dela prosto]], 3,FALSE), "")</f>
        <v/>
      </c>
      <c r="D7263" s="2" t="str">
        <f t="shared" si="907"/>
        <v/>
      </c>
      <c r="E7263" s="2" t="str">
        <f t="shared" si="908"/>
        <v/>
      </c>
      <c r="F7263" s="2">
        <f t="shared" si="909"/>
        <v>0</v>
      </c>
      <c r="G7263" s="2" t="str">
        <f t="shared" si="904"/>
        <v/>
      </c>
      <c r="H7263" s="2">
        <f>IFERROR(VLOOKUP((IF(LEN(DAY($A7263))&lt;2,0&amp;DAY($A7263),DAY($A7263))&amp;IF(LEN(MONTH($A7263))&lt;2,0&amp;MONTH($A7263),MONTH($A7263))), Prazniki[[#All],[DanMesec]:[Dela prosto]], 4,FALSE), 0)</f>
        <v>0</v>
      </c>
      <c r="I7263" s="2">
        <f t="shared" si="910"/>
        <v>0</v>
      </c>
      <c r="J7263" s="2">
        <f t="shared" si="911"/>
        <v>0</v>
      </c>
      <c r="K7263">
        <f t="shared" si="905"/>
        <v>0</v>
      </c>
    </row>
    <row r="7264" spans="1:11" x14ac:dyDescent="0.3">
      <c r="A7264" s="1">
        <v>47441</v>
      </c>
      <c r="B7264">
        <f t="shared" si="906"/>
        <v>0</v>
      </c>
      <c r="C7264" s="2" t="str">
        <f>IFERROR(VLOOKUP((IF(LEN(DAY($A7264))&lt;2,0&amp;DAY($A7264),DAY($A7264))&amp;IF(LEN(MONTH($A7264))&lt;2,0&amp;MONTH($A7264),MONTH($A7264))), Prazniki[[#All],[DanMesec]:[Dela prosto]], 3,FALSE), "")</f>
        <v/>
      </c>
      <c r="D7264" s="2" t="str">
        <f t="shared" si="907"/>
        <v/>
      </c>
      <c r="E7264" s="2" t="str">
        <f t="shared" si="908"/>
        <v/>
      </c>
      <c r="F7264" s="2">
        <f t="shared" si="909"/>
        <v>0</v>
      </c>
      <c r="G7264" s="2" t="str">
        <f t="shared" si="904"/>
        <v/>
      </c>
      <c r="H7264" s="2">
        <f>IFERROR(VLOOKUP((IF(LEN(DAY($A7264))&lt;2,0&amp;DAY($A7264),DAY($A7264))&amp;IF(LEN(MONTH($A7264))&lt;2,0&amp;MONTH($A7264),MONTH($A7264))), Prazniki[[#All],[DanMesec]:[Dela prosto]], 4,FALSE), 0)</f>
        <v>0</v>
      </c>
      <c r="I7264" s="2">
        <f t="shared" si="910"/>
        <v>0</v>
      </c>
      <c r="J7264" s="2">
        <f t="shared" si="911"/>
        <v>0</v>
      </c>
      <c r="K7264">
        <f t="shared" si="905"/>
        <v>1</v>
      </c>
    </row>
    <row r="7265" spans="1:11" x14ac:dyDescent="0.3">
      <c r="A7265" s="1">
        <v>47442</v>
      </c>
      <c r="B7265">
        <f t="shared" si="906"/>
        <v>0</v>
      </c>
      <c r="C7265" s="2" t="str">
        <f>IFERROR(VLOOKUP((IF(LEN(DAY($A7265))&lt;2,0&amp;DAY($A7265),DAY($A7265))&amp;IF(LEN(MONTH($A7265))&lt;2,0&amp;MONTH($A7265),MONTH($A7265))), Prazniki[[#All],[DanMesec]:[Dela prosto]], 3,FALSE), "")</f>
        <v/>
      </c>
      <c r="D7265" s="2" t="str">
        <f t="shared" si="907"/>
        <v/>
      </c>
      <c r="E7265" s="2" t="str">
        <f t="shared" si="908"/>
        <v/>
      </c>
      <c r="F7265" s="2">
        <f t="shared" si="909"/>
        <v>0</v>
      </c>
      <c r="G7265" s="2" t="str">
        <f t="shared" si="904"/>
        <v/>
      </c>
      <c r="H7265" s="2">
        <f>IFERROR(VLOOKUP((IF(LEN(DAY($A7265))&lt;2,0&amp;DAY($A7265),DAY($A7265))&amp;IF(LEN(MONTH($A7265))&lt;2,0&amp;MONTH($A7265),MONTH($A7265))), Prazniki[[#All],[DanMesec]:[Dela prosto]], 4,FALSE), 0)</f>
        <v>0</v>
      </c>
      <c r="I7265" s="2">
        <f t="shared" si="910"/>
        <v>0</v>
      </c>
      <c r="J7265" s="2">
        <f t="shared" si="911"/>
        <v>0</v>
      </c>
      <c r="K7265">
        <f t="shared" si="905"/>
        <v>1</v>
      </c>
    </row>
    <row r="7266" spans="1:11" x14ac:dyDescent="0.3">
      <c r="A7266" s="1">
        <v>47443</v>
      </c>
      <c r="B7266">
        <f t="shared" si="906"/>
        <v>0</v>
      </c>
      <c r="C7266" s="2" t="str">
        <f>IFERROR(VLOOKUP((IF(LEN(DAY($A7266))&lt;2,0&amp;DAY($A7266),DAY($A7266))&amp;IF(LEN(MONTH($A7266))&lt;2,0&amp;MONTH($A7266),MONTH($A7266))), Prazniki[[#All],[DanMesec]:[Dela prosto]], 3,FALSE), "")</f>
        <v/>
      </c>
      <c r="D7266" s="2" t="str">
        <f t="shared" si="907"/>
        <v/>
      </c>
      <c r="E7266" s="2" t="str">
        <f t="shared" si="908"/>
        <v/>
      </c>
      <c r="F7266" s="2">
        <f t="shared" si="909"/>
        <v>0</v>
      </c>
      <c r="G7266" s="2" t="str">
        <f t="shared" si="904"/>
        <v/>
      </c>
      <c r="H7266" s="2">
        <f>IFERROR(VLOOKUP((IF(LEN(DAY($A7266))&lt;2,0&amp;DAY($A7266),DAY($A7266))&amp;IF(LEN(MONTH($A7266))&lt;2,0&amp;MONTH($A7266),MONTH($A7266))), Prazniki[[#All],[DanMesec]:[Dela prosto]], 4,FALSE), 0)</f>
        <v>0</v>
      </c>
      <c r="I7266" s="2">
        <f t="shared" si="910"/>
        <v>0</v>
      </c>
      <c r="J7266" s="2">
        <f t="shared" si="911"/>
        <v>0</v>
      </c>
      <c r="K7266">
        <f t="shared" si="905"/>
        <v>1</v>
      </c>
    </row>
    <row r="7267" spans="1:11" x14ac:dyDescent="0.3">
      <c r="A7267" s="1">
        <v>47444</v>
      </c>
      <c r="B7267">
        <f t="shared" si="906"/>
        <v>0</v>
      </c>
      <c r="C7267" s="2" t="str">
        <f>IFERROR(VLOOKUP((IF(LEN(DAY($A7267))&lt;2,0&amp;DAY($A7267),DAY($A7267))&amp;IF(LEN(MONTH($A7267))&lt;2,0&amp;MONTH($A7267),MONTH($A7267))), Prazniki[[#All],[DanMesec]:[Dela prosto]], 3,FALSE), "")</f>
        <v/>
      </c>
      <c r="D7267" s="2" t="str">
        <f t="shared" si="907"/>
        <v/>
      </c>
      <c r="E7267" s="2" t="str">
        <f t="shared" si="908"/>
        <v/>
      </c>
      <c r="F7267" s="2">
        <f t="shared" si="909"/>
        <v>0</v>
      </c>
      <c r="G7267" s="2" t="str">
        <f t="shared" si="904"/>
        <v/>
      </c>
      <c r="H7267" s="2">
        <f>IFERROR(VLOOKUP((IF(LEN(DAY($A7267))&lt;2,0&amp;DAY($A7267),DAY($A7267))&amp;IF(LEN(MONTH($A7267))&lt;2,0&amp;MONTH($A7267),MONTH($A7267))), Prazniki[[#All],[DanMesec]:[Dela prosto]], 4,FALSE), 0)</f>
        <v>0</v>
      </c>
      <c r="I7267" s="2">
        <f t="shared" si="910"/>
        <v>0</v>
      </c>
      <c r="J7267" s="2">
        <f t="shared" si="911"/>
        <v>0</v>
      </c>
      <c r="K7267">
        <f t="shared" si="905"/>
        <v>1</v>
      </c>
    </row>
    <row r="7268" spans="1:11" x14ac:dyDescent="0.3">
      <c r="A7268" s="1">
        <v>47445</v>
      </c>
      <c r="B7268">
        <f t="shared" si="906"/>
        <v>0</v>
      </c>
      <c r="C7268" s="2" t="str">
        <f>IFERROR(VLOOKUP((IF(LEN(DAY($A7268))&lt;2,0&amp;DAY($A7268),DAY($A7268))&amp;IF(LEN(MONTH($A7268))&lt;2,0&amp;MONTH($A7268),MONTH($A7268))), Prazniki[[#All],[DanMesec]:[Dela prosto]], 3,FALSE), "")</f>
        <v>Dan Rudolfa Maistra</v>
      </c>
      <c r="D7268" s="2" t="str">
        <f t="shared" si="907"/>
        <v/>
      </c>
      <c r="E7268" s="2" t="str">
        <f t="shared" si="908"/>
        <v/>
      </c>
      <c r="F7268" s="2">
        <f t="shared" si="909"/>
        <v>1</v>
      </c>
      <c r="G7268" s="2" t="str">
        <f t="shared" si="904"/>
        <v>Dan Rudolfa Maistra</v>
      </c>
      <c r="H7268" s="2">
        <f>IFERROR(VLOOKUP((IF(LEN(DAY($A7268))&lt;2,0&amp;DAY($A7268),DAY($A7268))&amp;IF(LEN(MONTH($A7268))&lt;2,0&amp;MONTH($A7268),MONTH($A7268))), Prazniki[[#All],[DanMesec]:[Dela prosto]], 4,FALSE), 0)</f>
        <v>0</v>
      </c>
      <c r="I7268" s="2">
        <f t="shared" si="910"/>
        <v>0</v>
      </c>
      <c r="J7268" s="2">
        <f t="shared" si="911"/>
        <v>0</v>
      </c>
      <c r="K7268">
        <f t="shared" si="905"/>
        <v>1</v>
      </c>
    </row>
    <row r="7269" spans="1:11" x14ac:dyDescent="0.3">
      <c r="A7269" s="1">
        <v>47446</v>
      </c>
      <c r="B7269">
        <f t="shared" si="906"/>
        <v>1</v>
      </c>
      <c r="C7269" s="2" t="str">
        <f>IFERROR(VLOOKUP((IF(LEN(DAY($A7269))&lt;2,0&amp;DAY($A7269),DAY($A7269))&amp;IF(LEN(MONTH($A7269))&lt;2,0&amp;MONTH($A7269),MONTH($A7269))), Prazniki[[#All],[DanMesec]:[Dela prosto]], 3,FALSE), "")</f>
        <v/>
      </c>
      <c r="D7269" s="2" t="str">
        <f t="shared" si="907"/>
        <v/>
      </c>
      <c r="E7269" s="2" t="str">
        <f t="shared" si="908"/>
        <v/>
      </c>
      <c r="F7269" s="2">
        <f t="shared" si="909"/>
        <v>0</v>
      </c>
      <c r="G7269" s="2" t="str">
        <f t="shared" si="904"/>
        <v/>
      </c>
      <c r="H7269" s="2">
        <f>IFERROR(VLOOKUP((IF(LEN(DAY($A7269))&lt;2,0&amp;DAY($A7269),DAY($A7269))&amp;IF(LEN(MONTH($A7269))&lt;2,0&amp;MONTH($A7269),MONTH($A7269))), Prazniki[[#All],[DanMesec]:[Dela prosto]], 4,FALSE), 0)</f>
        <v>0</v>
      </c>
      <c r="I7269" s="2">
        <f t="shared" si="910"/>
        <v>0</v>
      </c>
      <c r="J7269" s="2">
        <f t="shared" si="911"/>
        <v>0</v>
      </c>
      <c r="K7269">
        <f t="shared" si="905"/>
        <v>0</v>
      </c>
    </row>
    <row r="7270" spans="1:11" x14ac:dyDescent="0.3">
      <c r="A7270" s="1">
        <v>47447</v>
      </c>
      <c r="B7270">
        <f t="shared" si="906"/>
        <v>1</v>
      </c>
      <c r="C7270" s="2" t="str">
        <f>IFERROR(VLOOKUP((IF(LEN(DAY($A7270))&lt;2,0&amp;DAY($A7270),DAY($A7270))&amp;IF(LEN(MONTH($A7270))&lt;2,0&amp;MONTH($A7270),MONTH($A7270))), Prazniki[[#All],[DanMesec]:[Dela prosto]], 3,FALSE), "")</f>
        <v/>
      </c>
      <c r="D7270" s="2" t="str">
        <f t="shared" si="907"/>
        <v/>
      </c>
      <c r="E7270" s="2" t="str">
        <f t="shared" si="908"/>
        <v/>
      </c>
      <c r="F7270" s="2">
        <f t="shared" si="909"/>
        <v>0</v>
      </c>
      <c r="G7270" s="2" t="str">
        <f t="shared" si="904"/>
        <v/>
      </c>
      <c r="H7270" s="2">
        <f>IFERROR(VLOOKUP((IF(LEN(DAY($A7270))&lt;2,0&amp;DAY($A7270),DAY($A7270))&amp;IF(LEN(MONTH($A7270))&lt;2,0&amp;MONTH($A7270),MONTH($A7270))), Prazniki[[#All],[DanMesec]:[Dela prosto]], 4,FALSE), 0)</f>
        <v>0</v>
      </c>
      <c r="I7270" s="2">
        <f t="shared" si="910"/>
        <v>0</v>
      </c>
      <c r="J7270" s="2">
        <f t="shared" si="911"/>
        <v>0</v>
      </c>
      <c r="K7270">
        <f t="shared" si="905"/>
        <v>0</v>
      </c>
    </row>
    <row r="7271" spans="1:11" x14ac:dyDescent="0.3">
      <c r="A7271" s="1">
        <v>47448</v>
      </c>
      <c r="B7271">
        <f t="shared" si="906"/>
        <v>0</v>
      </c>
      <c r="C7271" s="2" t="str">
        <f>IFERROR(VLOOKUP((IF(LEN(DAY($A7271))&lt;2,0&amp;DAY($A7271),DAY($A7271))&amp;IF(LEN(MONTH($A7271))&lt;2,0&amp;MONTH($A7271),MONTH($A7271))), Prazniki[[#All],[DanMesec]:[Dela prosto]], 3,FALSE), "")</f>
        <v/>
      </c>
      <c r="D7271" s="2" t="str">
        <f t="shared" si="907"/>
        <v/>
      </c>
      <c r="E7271" s="2" t="str">
        <f t="shared" si="908"/>
        <v/>
      </c>
      <c r="F7271" s="2">
        <f t="shared" si="909"/>
        <v>0</v>
      </c>
      <c r="G7271" s="2" t="str">
        <f t="shared" si="904"/>
        <v/>
      </c>
      <c r="H7271" s="2">
        <f>IFERROR(VLOOKUP((IF(LEN(DAY($A7271))&lt;2,0&amp;DAY($A7271),DAY($A7271))&amp;IF(LEN(MONTH($A7271))&lt;2,0&amp;MONTH($A7271),MONTH($A7271))), Prazniki[[#All],[DanMesec]:[Dela prosto]], 4,FALSE), 0)</f>
        <v>0</v>
      </c>
      <c r="I7271" s="2">
        <f t="shared" si="910"/>
        <v>0</v>
      </c>
      <c r="J7271" s="2">
        <f t="shared" si="911"/>
        <v>0</v>
      </c>
      <c r="K7271">
        <f t="shared" si="905"/>
        <v>1</v>
      </c>
    </row>
    <row r="7272" spans="1:11" x14ac:dyDescent="0.3">
      <c r="A7272" s="1">
        <v>47449</v>
      </c>
      <c r="B7272">
        <f t="shared" si="906"/>
        <v>0</v>
      </c>
      <c r="C7272" s="2" t="str">
        <f>IFERROR(VLOOKUP((IF(LEN(DAY($A7272))&lt;2,0&amp;DAY($A7272),DAY($A7272))&amp;IF(LEN(MONTH($A7272))&lt;2,0&amp;MONTH($A7272),MONTH($A7272))), Prazniki[[#All],[DanMesec]:[Dela prosto]], 3,FALSE), "")</f>
        <v/>
      </c>
      <c r="D7272" s="2" t="str">
        <f t="shared" si="907"/>
        <v/>
      </c>
      <c r="E7272" s="2" t="str">
        <f t="shared" si="908"/>
        <v/>
      </c>
      <c r="F7272" s="2">
        <f t="shared" si="909"/>
        <v>0</v>
      </c>
      <c r="G7272" s="2" t="str">
        <f t="shared" si="904"/>
        <v/>
      </c>
      <c r="H7272" s="2">
        <f>IFERROR(VLOOKUP((IF(LEN(DAY($A7272))&lt;2,0&amp;DAY($A7272),DAY($A7272))&amp;IF(LEN(MONTH($A7272))&lt;2,0&amp;MONTH($A7272),MONTH($A7272))), Prazniki[[#All],[DanMesec]:[Dela prosto]], 4,FALSE), 0)</f>
        <v>0</v>
      </c>
      <c r="I7272" s="2">
        <f t="shared" si="910"/>
        <v>0</v>
      </c>
      <c r="J7272" s="2">
        <f t="shared" si="911"/>
        <v>0</v>
      </c>
      <c r="K7272">
        <f t="shared" si="905"/>
        <v>1</v>
      </c>
    </row>
    <row r="7273" spans="1:11" x14ac:dyDescent="0.3">
      <c r="A7273" s="1">
        <v>47450</v>
      </c>
      <c r="B7273">
        <f t="shared" si="906"/>
        <v>0</v>
      </c>
      <c r="C7273" s="2" t="str">
        <f>IFERROR(VLOOKUP((IF(LEN(DAY($A7273))&lt;2,0&amp;DAY($A7273),DAY($A7273))&amp;IF(LEN(MONTH($A7273))&lt;2,0&amp;MONTH($A7273),MONTH($A7273))), Prazniki[[#All],[DanMesec]:[Dela prosto]], 3,FALSE), "")</f>
        <v/>
      </c>
      <c r="D7273" s="2" t="str">
        <f t="shared" si="907"/>
        <v/>
      </c>
      <c r="E7273" s="2" t="str">
        <f t="shared" si="908"/>
        <v/>
      </c>
      <c r="F7273" s="2">
        <f t="shared" si="909"/>
        <v>0</v>
      </c>
      <c r="G7273" s="2" t="str">
        <f t="shared" si="904"/>
        <v/>
      </c>
      <c r="H7273" s="2">
        <f>IFERROR(VLOOKUP((IF(LEN(DAY($A7273))&lt;2,0&amp;DAY($A7273),DAY($A7273))&amp;IF(LEN(MONTH($A7273))&lt;2,0&amp;MONTH($A7273),MONTH($A7273))), Prazniki[[#All],[DanMesec]:[Dela prosto]], 4,FALSE), 0)</f>
        <v>0</v>
      </c>
      <c r="I7273" s="2">
        <f t="shared" si="910"/>
        <v>0</v>
      </c>
      <c r="J7273" s="2">
        <f t="shared" si="911"/>
        <v>0</v>
      </c>
      <c r="K7273">
        <f t="shared" si="905"/>
        <v>1</v>
      </c>
    </row>
    <row r="7274" spans="1:11" x14ac:dyDescent="0.3">
      <c r="A7274" s="1">
        <v>47451</v>
      </c>
      <c r="B7274">
        <f t="shared" si="906"/>
        <v>0</v>
      </c>
      <c r="C7274" s="2" t="str">
        <f>IFERROR(VLOOKUP((IF(LEN(DAY($A7274))&lt;2,0&amp;DAY($A7274),DAY($A7274))&amp;IF(LEN(MONTH($A7274))&lt;2,0&amp;MONTH($A7274),MONTH($A7274))), Prazniki[[#All],[DanMesec]:[Dela prosto]], 3,FALSE), "")</f>
        <v/>
      </c>
      <c r="D7274" s="2" t="str">
        <f t="shared" si="907"/>
        <v/>
      </c>
      <c r="E7274" s="2" t="str">
        <f t="shared" si="908"/>
        <v/>
      </c>
      <c r="F7274" s="2">
        <f t="shared" si="909"/>
        <v>0</v>
      </c>
      <c r="G7274" s="2" t="str">
        <f t="shared" si="904"/>
        <v/>
      </c>
      <c r="H7274" s="2">
        <f>IFERROR(VLOOKUP((IF(LEN(DAY($A7274))&lt;2,0&amp;DAY($A7274),DAY($A7274))&amp;IF(LEN(MONTH($A7274))&lt;2,0&amp;MONTH($A7274),MONTH($A7274))), Prazniki[[#All],[DanMesec]:[Dela prosto]], 4,FALSE), 0)</f>
        <v>0</v>
      </c>
      <c r="I7274" s="2">
        <f t="shared" si="910"/>
        <v>0</v>
      </c>
      <c r="J7274" s="2">
        <f t="shared" si="911"/>
        <v>0</v>
      </c>
      <c r="K7274">
        <f t="shared" si="905"/>
        <v>1</v>
      </c>
    </row>
    <row r="7275" spans="1:11" x14ac:dyDescent="0.3">
      <c r="A7275" s="1">
        <v>47452</v>
      </c>
      <c r="B7275">
        <f t="shared" si="906"/>
        <v>0</v>
      </c>
      <c r="C7275" s="2" t="str">
        <f>IFERROR(VLOOKUP((IF(LEN(DAY($A7275))&lt;2,0&amp;DAY($A7275),DAY($A7275))&amp;IF(LEN(MONTH($A7275))&lt;2,0&amp;MONTH($A7275),MONTH($A7275))), Prazniki[[#All],[DanMesec]:[Dela prosto]], 3,FALSE), "")</f>
        <v/>
      </c>
      <c r="D7275" s="2" t="str">
        <f t="shared" si="907"/>
        <v/>
      </c>
      <c r="E7275" s="2" t="str">
        <f t="shared" si="908"/>
        <v/>
      </c>
      <c r="F7275" s="2">
        <f t="shared" si="909"/>
        <v>0</v>
      </c>
      <c r="G7275" s="2" t="str">
        <f t="shared" si="904"/>
        <v/>
      </c>
      <c r="H7275" s="2">
        <f>IFERROR(VLOOKUP((IF(LEN(DAY($A7275))&lt;2,0&amp;DAY($A7275),DAY($A7275))&amp;IF(LEN(MONTH($A7275))&lt;2,0&amp;MONTH($A7275),MONTH($A7275))), Prazniki[[#All],[DanMesec]:[Dela prosto]], 4,FALSE), 0)</f>
        <v>0</v>
      </c>
      <c r="I7275" s="2">
        <f t="shared" si="910"/>
        <v>0</v>
      </c>
      <c r="J7275" s="2">
        <f t="shared" si="911"/>
        <v>0</v>
      </c>
      <c r="K7275">
        <f t="shared" si="905"/>
        <v>1</v>
      </c>
    </row>
    <row r="7276" spans="1:11" x14ac:dyDescent="0.3">
      <c r="A7276" s="1">
        <v>47453</v>
      </c>
      <c r="B7276">
        <f t="shared" si="906"/>
        <v>1</v>
      </c>
      <c r="C7276" s="2" t="str">
        <f>IFERROR(VLOOKUP((IF(LEN(DAY($A7276))&lt;2,0&amp;DAY($A7276),DAY($A7276))&amp;IF(LEN(MONTH($A7276))&lt;2,0&amp;MONTH($A7276),MONTH($A7276))), Prazniki[[#All],[DanMesec]:[Dela prosto]], 3,FALSE), "")</f>
        <v/>
      </c>
      <c r="D7276" s="2" t="str">
        <f t="shared" si="907"/>
        <v/>
      </c>
      <c r="E7276" s="2" t="str">
        <f t="shared" si="908"/>
        <v/>
      </c>
      <c r="F7276" s="2">
        <f t="shared" si="909"/>
        <v>0</v>
      </c>
      <c r="G7276" s="2" t="str">
        <f t="shared" si="904"/>
        <v/>
      </c>
      <c r="H7276" s="2">
        <f>IFERROR(VLOOKUP((IF(LEN(DAY($A7276))&lt;2,0&amp;DAY($A7276),DAY($A7276))&amp;IF(LEN(MONTH($A7276))&lt;2,0&amp;MONTH($A7276),MONTH($A7276))), Prazniki[[#All],[DanMesec]:[Dela prosto]], 4,FALSE), 0)</f>
        <v>0</v>
      </c>
      <c r="I7276" s="2">
        <f t="shared" si="910"/>
        <v>0</v>
      </c>
      <c r="J7276" s="2">
        <f t="shared" si="911"/>
        <v>0</v>
      </c>
      <c r="K7276">
        <f t="shared" si="905"/>
        <v>0</v>
      </c>
    </row>
    <row r="7277" spans="1:11" x14ac:dyDescent="0.3">
      <c r="A7277" s="1">
        <v>47454</v>
      </c>
      <c r="B7277">
        <f t="shared" si="906"/>
        <v>1</v>
      </c>
      <c r="C7277" s="2" t="str">
        <f>IFERROR(VLOOKUP((IF(LEN(DAY($A7277))&lt;2,0&amp;DAY($A7277),DAY($A7277))&amp;IF(LEN(MONTH($A7277))&lt;2,0&amp;MONTH($A7277),MONTH($A7277))), Prazniki[[#All],[DanMesec]:[Dela prosto]], 3,FALSE), "")</f>
        <v/>
      </c>
      <c r="D7277" s="2" t="str">
        <f t="shared" si="907"/>
        <v/>
      </c>
      <c r="E7277" s="2" t="str">
        <f t="shared" si="908"/>
        <v/>
      </c>
      <c r="F7277" s="2">
        <f t="shared" si="909"/>
        <v>0</v>
      </c>
      <c r="G7277" s="2" t="str">
        <f t="shared" si="904"/>
        <v/>
      </c>
      <c r="H7277" s="2">
        <f>IFERROR(VLOOKUP((IF(LEN(DAY($A7277))&lt;2,0&amp;DAY($A7277),DAY($A7277))&amp;IF(LEN(MONTH($A7277))&lt;2,0&amp;MONTH($A7277),MONTH($A7277))), Prazniki[[#All],[DanMesec]:[Dela prosto]], 4,FALSE), 0)</f>
        <v>0</v>
      </c>
      <c r="I7277" s="2">
        <f t="shared" si="910"/>
        <v>0</v>
      </c>
      <c r="J7277" s="2">
        <f t="shared" si="911"/>
        <v>0</v>
      </c>
      <c r="K7277">
        <f t="shared" si="905"/>
        <v>0</v>
      </c>
    </row>
    <row r="7278" spans="1:11" x14ac:dyDescent="0.3">
      <c r="A7278" s="1">
        <v>47455</v>
      </c>
      <c r="B7278">
        <f t="shared" si="906"/>
        <v>0</v>
      </c>
      <c r="C7278" s="2" t="str">
        <f>IFERROR(VLOOKUP((IF(LEN(DAY($A7278))&lt;2,0&amp;DAY($A7278),DAY($A7278))&amp;IF(LEN(MONTH($A7278))&lt;2,0&amp;MONTH($A7278),MONTH($A7278))), Prazniki[[#All],[DanMesec]:[Dela prosto]], 3,FALSE), "")</f>
        <v/>
      </c>
      <c r="D7278" s="2" t="str">
        <f t="shared" si="907"/>
        <v/>
      </c>
      <c r="E7278" s="2" t="str">
        <f t="shared" si="908"/>
        <v/>
      </c>
      <c r="F7278" s="2">
        <f t="shared" si="909"/>
        <v>0</v>
      </c>
      <c r="G7278" s="2" t="str">
        <f t="shared" si="904"/>
        <v/>
      </c>
      <c r="H7278" s="2">
        <f>IFERROR(VLOOKUP((IF(LEN(DAY($A7278))&lt;2,0&amp;DAY($A7278),DAY($A7278))&amp;IF(LEN(MONTH($A7278))&lt;2,0&amp;MONTH($A7278),MONTH($A7278))), Prazniki[[#All],[DanMesec]:[Dela prosto]], 4,FALSE), 0)</f>
        <v>0</v>
      </c>
      <c r="I7278" s="2">
        <f t="shared" si="910"/>
        <v>0</v>
      </c>
      <c r="J7278" s="2">
        <f t="shared" si="911"/>
        <v>0</v>
      </c>
      <c r="K7278">
        <f t="shared" si="905"/>
        <v>1</v>
      </c>
    </row>
    <row r="7279" spans="1:11" x14ac:dyDescent="0.3">
      <c r="A7279" s="1">
        <v>47456</v>
      </c>
      <c r="B7279">
        <f t="shared" si="906"/>
        <v>0</v>
      </c>
      <c r="C7279" s="2" t="str">
        <f>IFERROR(VLOOKUP((IF(LEN(DAY($A7279))&lt;2,0&amp;DAY($A7279),DAY($A7279))&amp;IF(LEN(MONTH($A7279))&lt;2,0&amp;MONTH($A7279),MONTH($A7279))), Prazniki[[#All],[DanMesec]:[Dela prosto]], 3,FALSE), "")</f>
        <v/>
      </c>
      <c r="D7279" s="2" t="str">
        <f t="shared" si="907"/>
        <v/>
      </c>
      <c r="E7279" s="2" t="str">
        <f t="shared" si="908"/>
        <v/>
      </c>
      <c r="F7279" s="2">
        <f t="shared" si="909"/>
        <v>0</v>
      </c>
      <c r="G7279" s="2" t="str">
        <f t="shared" si="904"/>
        <v/>
      </c>
      <c r="H7279" s="2">
        <f>IFERROR(VLOOKUP((IF(LEN(DAY($A7279))&lt;2,0&amp;DAY($A7279),DAY($A7279))&amp;IF(LEN(MONTH($A7279))&lt;2,0&amp;MONTH($A7279),MONTH($A7279))), Prazniki[[#All],[DanMesec]:[Dela prosto]], 4,FALSE), 0)</f>
        <v>0</v>
      </c>
      <c r="I7279" s="2">
        <f t="shared" si="910"/>
        <v>0</v>
      </c>
      <c r="J7279" s="2">
        <f t="shared" si="911"/>
        <v>0</v>
      </c>
      <c r="K7279">
        <f t="shared" si="905"/>
        <v>1</v>
      </c>
    </row>
    <row r="7280" spans="1:11" x14ac:dyDescent="0.3">
      <c r="A7280" s="1">
        <v>47457</v>
      </c>
      <c r="B7280">
        <f t="shared" si="906"/>
        <v>0</v>
      </c>
      <c r="C7280" s="2" t="str">
        <f>IFERROR(VLOOKUP((IF(LEN(DAY($A7280))&lt;2,0&amp;DAY($A7280),DAY($A7280))&amp;IF(LEN(MONTH($A7280))&lt;2,0&amp;MONTH($A7280),MONTH($A7280))), Prazniki[[#All],[DanMesec]:[Dela prosto]], 3,FALSE), "")</f>
        <v/>
      </c>
      <c r="D7280" s="2" t="str">
        <f t="shared" si="907"/>
        <v/>
      </c>
      <c r="E7280" s="2" t="str">
        <f t="shared" si="908"/>
        <v/>
      </c>
      <c r="F7280" s="2">
        <f t="shared" si="909"/>
        <v>0</v>
      </c>
      <c r="G7280" s="2" t="str">
        <f t="shared" si="904"/>
        <v/>
      </c>
      <c r="H7280" s="2">
        <f>IFERROR(VLOOKUP((IF(LEN(DAY($A7280))&lt;2,0&amp;DAY($A7280),DAY($A7280))&amp;IF(LEN(MONTH($A7280))&lt;2,0&amp;MONTH($A7280),MONTH($A7280))), Prazniki[[#All],[DanMesec]:[Dela prosto]], 4,FALSE), 0)</f>
        <v>0</v>
      </c>
      <c r="I7280" s="2">
        <f t="shared" si="910"/>
        <v>0</v>
      </c>
      <c r="J7280" s="2">
        <f t="shared" si="911"/>
        <v>0</v>
      </c>
      <c r="K7280">
        <f t="shared" si="905"/>
        <v>1</v>
      </c>
    </row>
    <row r="7281" spans="1:11" x14ac:dyDescent="0.3">
      <c r="A7281" s="1">
        <v>47458</v>
      </c>
      <c r="B7281">
        <f t="shared" si="906"/>
        <v>0</v>
      </c>
      <c r="C7281" s="2" t="str">
        <f>IFERROR(VLOOKUP((IF(LEN(DAY($A7281))&lt;2,0&amp;DAY($A7281),DAY($A7281))&amp;IF(LEN(MONTH($A7281))&lt;2,0&amp;MONTH($A7281),MONTH($A7281))), Prazniki[[#All],[DanMesec]:[Dela prosto]], 3,FALSE), "")</f>
        <v/>
      </c>
      <c r="D7281" s="2" t="str">
        <f t="shared" si="907"/>
        <v/>
      </c>
      <c r="E7281" s="2" t="str">
        <f t="shared" si="908"/>
        <v/>
      </c>
      <c r="F7281" s="2">
        <f t="shared" si="909"/>
        <v>0</v>
      </c>
      <c r="G7281" s="2" t="str">
        <f t="shared" si="904"/>
        <v/>
      </c>
      <c r="H7281" s="2">
        <f>IFERROR(VLOOKUP((IF(LEN(DAY($A7281))&lt;2,0&amp;DAY($A7281),DAY($A7281))&amp;IF(LEN(MONTH($A7281))&lt;2,0&amp;MONTH($A7281),MONTH($A7281))), Prazniki[[#All],[DanMesec]:[Dela prosto]], 4,FALSE), 0)</f>
        <v>0</v>
      </c>
      <c r="I7281" s="2">
        <f t="shared" si="910"/>
        <v>0</v>
      </c>
      <c r="J7281" s="2">
        <f t="shared" si="911"/>
        <v>0</v>
      </c>
      <c r="K7281">
        <f t="shared" si="905"/>
        <v>1</v>
      </c>
    </row>
    <row r="7282" spans="1:11" x14ac:dyDescent="0.3">
      <c r="A7282" s="1">
        <v>47459</v>
      </c>
      <c r="B7282">
        <f t="shared" si="906"/>
        <v>0</v>
      </c>
      <c r="C7282" s="2" t="str">
        <f>IFERROR(VLOOKUP((IF(LEN(DAY($A7282))&lt;2,0&amp;DAY($A7282),DAY($A7282))&amp;IF(LEN(MONTH($A7282))&lt;2,0&amp;MONTH($A7282),MONTH($A7282))), Prazniki[[#All],[DanMesec]:[Dela prosto]], 3,FALSE), "")</f>
        <v/>
      </c>
      <c r="D7282" s="2" t="str">
        <f t="shared" si="907"/>
        <v/>
      </c>
      <c r="E7282" s="2" t="str">
        <f t="shared" si="908"/>
        <v/>
      </c>
      <c r="F7282" s="2">
        <f t="shared" si="909"/>
        <v>0</v>
      </c>
      <c r="G7282" s="2" t="str">
        <f t="shared" si="904"/>
        <v/>
      </c>
      <c r="H7282" s="2">
        <f>IFERROR(VLOOKUP((IF(LEN(DAY($A7282))&lt;2,0&amp;DAY($A7282),DAY($A7282))&amp;IF(LEN(MONTH($A7282))&lt;2,0&amp;MONTH($A7282),MONTH($A7282))), Prazniki[[#All],[DanMesec]:[Dela prosto]], 4,FALSE), 0)</f>
        <v>0</v>
      </c>
      <c r="I7282" s="2">
        <f t="shared" si="910"/>
        <v>0</v>
      </c>
      <c r="J7282" s="2">
        <f t="shared" si="911"/>
        <v>0</v>
      </c>
      <c r="K7282">
        <f t="shared" si="905"/>
        <v>1</v>
      </c>
    </row>
    <row r="7283" spans="1:11" x14ac:dyDescent="0.3">
      <c r="A7283" s="1">
        <v>47460</v>
      </c>
      <c r="B7283">
        <f t="shared" si="906"/>
        <v>1</v>
      </c>
      <c r="C7283" s="2" t="str">
        <f>IFERROR(VLOOKUP((IF(LEN(DAY($A7283))&lt;2,0&amp;DAY($A7283),DAY($A7283))&amp;IF(LEN(MONTH($A7283))&lt;2,0&amp;MONTH($A7283),MONTH($A7283))), Prazniki[[#All],[DanMesec]:[Dela prosto]], 3,FALSE), "")</f>
        <v/>
      </c>
      <c r="D7283" s="2" t="str">
        <f t="shared" si="907"/>
        <v/>
      </c>
      <c r="E7283" s="2" t="str">
        <f t="shared" si="908"/>
        <v/>
      </c>
      <c r="F7283" s="2">
        <f t="shared" si="909"/>
        <v>0</v>
      </c>
      <c r="G7283" s="2" t="str">
        <f t="shared" si="904"/>
        <v/>
      </c>
      <c r="H7283" s="2">
        <f>IFERROR(VLOOKUP((IF(LEN(DAY($A7283))&lt;2,0&amp;DAY($A7283),DAY($A7283))&amp;IF(LEN(MONTH($A7283))&lt;2,0&amp;MONTH($A7283),MONTH($A7283))), Prazniki[[#All],[DanMesec]:[Dela prosto]], 4,FALSE), 0)</f>
        <v>0</v>
      </c>
      <c r="I7283" s="2">
        <f t="shared" si="910"/>
        <v>0</v>
      </c>
      <c r="J7283" s="2">
        <f t="shared" si="911"/>
        <v>0</v>
      </c>
      <c r="K7283">
        <f t="shared" si="905"/>
        <v>0</v>
      </c>
    </row>
    <row r="7284" spans="1:11" x14ac:dyDescent="0.3">
      <c r="A7284" s="1">
        <v>47461</v>
      </c>
      <c r="B7284">
        <f t="shared" si="906"/>
        <v>1</v>
      </c>
      <c r="C7284" s="2" t="str">
        <f>IFERROR(VLOOKUP((IF(LEN(DAY($A7284))&lt;2,0&amp;DAY($A7284),DAY($A7284))&amp;IF(LEN(MONTH($A7284))&lt;2,0&amp;MONTH($A7284),MONTH($A7284))), Prazniki[[#All],[DanMesec]:[Dela prosto]], 3,FALSE), "")</f>
        <v/>
      </c>
      <c r="D7284" s="2" t="str">
        <f t="shared" si="907"/>
        <v/>
      </c>
      <c r="E7284" s="2" t="str">
        <f t="shared" si="908"/>
        <v/>
      </c>
      <c r="F7284" s="2">
        <f t="shared" si="909"/>
        <v>0</v>
      </c>
      <c r="G7284" s="2" t="str">
        <f t="shared" si="904"/>
        <v/>
      </c>
      <c r="H7284" s="2">
        <f>IFERROR(VLOOKUP((IF(LEN(DAY($A7284))&lt;2,0&amp;DAY($A7284),DAY($A7284))&amp;IF(LEN(MONTH($A7284))&lt;2,0&amp;MONTH($A7284),MONTH($A7284))), Prazniki[[#All],[DanMesec]:[Dela prosto]], 4,FALSE), 0)</f>
        <v>0</v>
      </c>
      <c r="I7284" s="2">
        <f t="shared" si="910"/>
        <v>0</v>
      </c>
      <c r="J7284" s="2">
        <f t="shared" si="911"/>
        <v>0</v>
      </c>
      <c r="K7284">
        <f t="shared" si="905"/>
        <v>0</v>
      </c>
    </row>
    <row r="7285" spans="1:11" x14ac:dyDescent="0.3">
      <c r="A7285" s="1">
        <v>47462</v>
      </c>
      <c r="B7285">
        <f t="shared" si="906"/>
        <v>0</v>
      </c>
      <c r="C7285" s="2" t="str">
        <f>IFERROR(VLOOKUP((IF(LEN(DAY($A7285))&lt;2,0&amp;DAY($A7285),DAY($A7285))&amp;IF(LEN(MONTH($A7285))&lt;2,0&amp;MONTH($A7285),MONTH($A7285))), Prazniki[[#All],[DanMesec]:[Dela prosto]], 3,FALSE), "")</f>
        <v/>
      </c>
      <c r="D7285" s="2" t="str">
        <f t="shared" si="907"/>
        <v/>
      </c>
      <c r="E7285" s="2" t="str">
        <f t="shared" si="908"/>
        <v/>
      </c>
      <c r="F7285" s="2">
        <f t="shared" si="909"/>
        <v>0</v>
      </c>
      <c r="G7285" s="2" t="str">
        <f t="shared" si="904"/>
        <v/>
      </c>
      <c r="H7285" s="2">
        <f>IFERROR(VLOOKUP((IF(LEN(DAY($A7285))&lt;2,0&amp;DAY($A7285),DAY($A7285))&amp;IF(LEN(MONTH($A7285))&lt;2,0&amp;MONTH($A7285),MONTH($A7285))), Prazniki[[#All],[DanMesec]:[Dela prosto]], 4,FALSE), 0)</f>
        <v>0</v>
      </c>
      <c r="I7285" s="2">
        <f t="shared" si="910"/>
        <v>0</v>
      </c>
      <c r="J7285" s="2">
        <f t="shared" si="911"/>
        <v>0</v>
      </c>
      <c r="K7285">
        <f t="shared" si="905"/>
        <v>1</v>
      </c>
    </row>
    <row r="7286" spans="1:11" x14ac:dyDescent="0.3">
      <c r="A7286" s="1">
        <v>47463</v>
      </c>
      <c r="B7286">
        <f t="shared" si="906"/>
        <v>0</v>
      </c>
      <c r="C7286" s="2" t="str">
        <f>IFERROR(VLOOKUP((IF(LEN(DAY($A7286))&lt;2,0&amp;DAY($A7286),DAY($A7286))&amp;IF(LEN(MONTH($A7286))&lt;2,0&amp;MONTH($A7286),MONTH($A7286))), Prazniki[[#All],[DanMesec]:[Dela prosto]], 3,FALSE), "")</f>
        <v/>
      </c>
      <c r="D7286" s="2" t="str">
        <f t="shared" si="907"/>
        <v/>
      </c>
      <c r="E7286" s="2" t="str">
        <f t="shared" si="908"/>
        <v/>
      </c>
      <c r="F7286" s="2">
        <f t="shared" si="909"/>
        <v>0</v>
      </c>
      <c r="G7286" s="2" t="str">
        <f t="shared" si="904"/>
        <v/>
      </c>
      <c r="H7286" s="2">
        <f>IFERROR(VLOOKUP((IF(LEN(DAY($A7286))&lt;2,0&amp;DAY($A7286),DAY($A7286))&amp;IF(LEN(MONTH($A7286))&lt;2,0&amp;MONTH($A7286),MONTH($A7286))), Prazniki[[#All],[DanMesec]:[Dela prosto]], 4,FALSE), 0)</f>
        <v>0</v>
      </c>
      <c r="I7286" s="2">
        <f t="shared" si="910"/>
        <v>0</v>
      </c>
      <c r="J7286" s="2">
        <f t="shared" si="911"/>
        <v>0</v>
      </c>
      <c r="K7286">
        <f t="shared" si="905"/>
        <v>1</v>
      </c>
    </row>
    <row r="7287" spans="1:11" x14ac:dyDescent="0.3">
      <c r="A7287" s="1">
        <v>47464</v>
      </c>
      <c r="B7287">
        <f t="shared" si="906"/>
        <v>0</v>
      </c>
      <c r="C7287" s="2" t="str">
        <f>IFERROR(VLOOKUP((IF(LEN(DAY($A7287))&lt;2,0&amp;DAY($A7287),DAY($A7287))&amp;IF(LEN(MONTH($A7287))&lt;2,0&amp;MONTH($A7287),MONTH($A7287))), Prazniki[[#All],[DanMesec]:[Dela prosto]], 3,FALSE), "")</f>
        <v/>
      </c>
      <c r="D7287" s="2" t="str">
        <f t="shared" si="907"/>
        <v/>
      </c>
      <c r="E7287" s="2" t="str">
        <f t="shared" si="908"/>
        <v/>
      </c>
      <c r="F7287" s="2">
        <f t="shared" si="909"/>
        <v>0</v>
      </c>
      <c r="G7287" s="2" t="str">
        <f t="shared" si="904"/>
        <v/>
      </c>
      <c r="H7287" s="2">
        <f>IFERROR(VLOOKUP((IF(LEN(DAY($A7287))&lt;2,0&amp;DAY($A7287),DAY($A7287))&amp;IF(LEN(MONTH($A7287))&lt;2,0&amp;MONTH($A7287),MONTH($A7287))), Prazniki[[#All],[DanMesec]:[Dela prosto]], 4,FALSE), 0)</f>
        <v>0</v>
      </c>
      <c r="I7287" s="2">
        <f t="shared" si="910"/>
        <v>0</v>
      </c>
      <c r="J7287" s="2">
        <f t="shared" si="911"/>
        <v>0</v>
      </c>
      <c r="K7287">
        <f t="shared" si="905"/>
        <v>1</v>
      </c>
    </row>
    <row r="7288" spans="1:11" x14ac:dyDescent="0.3">
      <c r="A7288" s="1">
        <v>47465</v>
      </c>
      <c r="B7288">
        <f t="shared" si="906"/>
        <v>0</v>
      </c>
      <c r="C7288" s="2" t="str">
        <f>IFERROR(VLOOKUP((IF(LEN(DAY($A7288))&lt;2,0&amp;DAY($A7288),DAY($A7288))&amp;IF(LEN(MONTH($A7288))&lt;2,0&amp;MONTH($A7288),MONTH($A7288))), Prazniki[[#All],[DanMesec]:[Dela prosto]], 3,FALSE), "")</f>
        <v/>
      </c>
      <c r="D7288" s="2" t="str">
        <f t="shared" si="907"/>
        <v/>
      </c>
      <c r="E7288" s="2" t="str">
        <f t="shared" si="908"/>
        <v/>
      </c>
      <c r="F7288" s="2">
        <f t="shared" si="909"/>
        <v>0</v>
      </c>
      <c r="G7288" s="2" t="str">
        <f t="shared" si="904"/>
        <v/>
      </c>
      <c r="H7288" s="2">
        <f>IFERROR(VLOOKUP((IF(LEN(DAY($A7288))&lt;2,0&amp;DAY($A7288),DAY($A7288))&amp;IF(LEN(MONTH($A7288))&lt;2,0&amp;MONTH($A7288),MONTH($A7288))), Prazniki[[#All],[DanMesec]:[Dela prosto]], 4,FALSE), 0)</f>
        <v>0</v>
      </c>
      <c r="I7288" s="2">
        <f t="shared" si="910"/>
        <v>0</v>
      </c>
      <c r="J7288" s="2">
        <f t="shared" si="911"/>
        <v>0</v>
      </c>
      <c r="K7288">
        <f t="shared" si="905"/>
        <v>1</v>
      </c>
    </row>
    <row r="7289" spans="1:11" x14ac:dyDescent="0.3">
      <c r="A7289" s="1">
        <v>47466</v>
      </c>
      <c r="B7289">
        <f t="shared" si="906"/>
        <v>0</v>
      </c>
      <c r="C7289" s="2" t="str">
        <f>IFERROR(VLOOKUP((IF(LEN(DAY($A7289))&lt;2,0&amp;DAY($A7289),DAY($A7289))&amp;IF(LEN(MONTH($A7289))&lt;2,0&amp;MONTH($A7289),MONTH($A7289))), Prazniki[[#All],[DanMesec]:[Dela prosto]], 3,FALSE), "")</f>
        <v/>
      </c>
      <c r="D7289" s="2" t="str">
        <f t="shared" si="907"/>
        <v/>
      </c>
      <c r="E7289" s="2" t="str">
        <f t="shared" si="908"/>
        <v/>
      </c>
      <c r="F7289" s="2">
        <f t="shared" si="909"/>
        <v>0</v>
      </c>
      <c r="G7289" s="2" t="str">
        <f t="shared" si="904"/>
        <v/>
      </c>
      <c r="H7289" s="2">
        <f>IFERROR(VLOOKUP((IF(LEN(DAY($A7289))&lt;2,0&amp;DAY($A7289),DAY($A7289))&amp;IF(LEN(MONTH($A7289))&lt;2,0&amp;MONTH($A7289),MONTH($A7289))), Prazniki[[#All],[DanMesec]:[Dela prosto]], 4,FALSE), 0)</f>
        <v>0</v>
      </c>
      <c r="I7289" s="2">
        <f t="shared" si="910"/>
        <v>0</v>
      </c>
      <c r="J7289" s="2">
        <f t="shared" si="911"/>
        <v>0</v>
      </c>
      <c r="K7289">
        <f t="shared" si="905"/>
        <v>1</v>
      </c>
    </row>
    <row r="7290" spans="1:11" x14ac:dyDescent="0.3">
      <c r="A7290" s="1">
        <v>47467</v>
      </c>
      <c r="B7290">
        <f t="shared" si="906"/>
        <v>1</v>
      </c>
      <c r="C7290" s="2" t="str">
        <f>IFERROR(VLOOKUP((IF(LEN(DAY($A7290))&lt;2,0&amp;DAY($A7290),DAY($A7290))&amp;IF(LEN(MONTH($A7290))&lt;2,0&amp;MONTH($A7290),MONTH($A7290))), Prazniki[[#All],[DanMesec]:[Dela prosto]], 3,FALSE), "")</f>
        <v/>
      </c>
      <c r="D7290" s="2" t="str">
        <f t="shared" si="907"/>
        <v/>
      </c>
      <c r="E7290" s="2" t="str">
        <f t="shared" si="908"/>
        <v/>
      </c>
      <c r="F7290" s="2">
        <f t="shared" si="909"/>
        <v>0</v>
      </c>
      <c r="G7290" s="2" t="str">
        <f t="shared" si="904"/>
        <v/>
      </c>
      <c r="H7290" s="2">
        <f>IFERROR(VLOOKUP((IF(LEN(DAY($A7290))&lt;2,0&amp;DAY($A7290),DAY($A7290))&amp;IF(LEN(MONTH($A7290))&lt;2,0&amp;MONTH($A7290),MONTH($A7290))), Prazniki[[#All],[DanMesec]:[Dela prosto]], 4,FALSE), 0)</f>
        <v>0</v>
      </c>
      <c r="I7290" s="2">
        <f t="shared" si="910"/>
        <v>0</v>
      </c>
      <c r="J7290" s="2">
        <f t="shared" si="911"/>
        <v>0</v>
      </c>
      <c r="K7290">
        <f t="shared" si="905"/>
        <v>0</v>
      </c>
    </row>
    <row r="7291" spans="1:11" x14ac:dyDescent="0.3">
      <c r="A7291" s="1">
        <v>47468</v>
      </c>
      <c r="B7291">
        <f t="shared" si="906"/>
        <v>1</v>
      </c>
      <c r="C7291" s="2" t="str">
        <f>IFERROR(VLOOKUP((IF(LEN(DAY($A7291))&lt;2,0&amp;DAY($A7291),DAY($A7291))&amp;IF(LEN(MONTH($A7291))&lt;2,0&amp;MONTH($A7291),MONTH($A7291))), Prazniki[[#All],[DanMesec]:[Dela prosto]], 3,FALSE), "")</f>
        <v/>
      </c>
      <c r="D7291" s="2" t="str">
        <f t="shared" si="907"/>
        <v/>
      </c>
      <c r="E7291" s="2" t="str">
        <f t="shared" si="908"/>
        <v/>
      </c>
      <c r="F7291" s="2">
        <f t="shared" si="909"/>
        <v>0</v>
      </c>
      <c r="G7291" s="2" t="str">
        <f t="shared" si="904"/>
        <v/>
      </c>
      <c r="H7291" s="2">
        <f>IFERROR(VLOOKUP((IF(LEN(DAY($A7291))&lt;2,0&amp;DAY($A7291),DAY($A7291))&amp;IF(LEN(MONTH($A7291))&lt;2,0&amp;MONTH($A7291),MONTH($A7291))), Prazniki[[#All],[DanMesec]:[Dela prosto]], 4,FALSE), 0)</f>
        <v>0</v>
      </c>
      <c r="I7291" s="2">
        <f t="shared" si="910"/>
        <v>0</v>
      </c>
      <c r="J7291" s="2">
        <f t="shared" si="911"/>
        <v>0</v>
      </c>
      <c r="K7291">
        <f t="shared" si="905"/>
        <v>0</v>
      </c>
    </row>
    <row r="7292" spans="1:11" x14ac:dyDescent="0.3">
      <c r="A7292" s="1">
        <v>47469</v>
      </c>
      <c r="B7292">
        <f t="shared" si="906"/>
        <v>0</v>
      </c>
      <c r="C7292" s="2" t="str">
        <f>IFERROR(VLOOKUP((IF(LEN(DAY($A7292))&lt;2,0&amp;DAY($A7292),DAY($A7292))&amp;IF(LEN(MONTH($A7292))&lt;2,0&amp;MONTH($A7292),MONTH($A7292))), Prazniki[[#All],[DanMesec]:[Dela prosto]], 3,FALSE), "")</f>
        <v/>
      </c>
      <c r="D7292" s="2" t="str">
        <f t="shared" si="907"/>
        <v/>
      </c>
      <c r="E7292" s="2" t="str">
        <f t="shared" si="908"/>
        <v/>
      </c>
      <c r="F7292" s="2">
        <f t="shared" si="909"/>
        <v>0</v>
      </c>
      <c r="G7292" s="2" t="str">
        <f t="shared" si="904"/>
        <v/>
      </c>
      <c r="H7292" s="2">
        <f>IFERROR(VLOOKUP((IF(LEN(DAY($A7292))&lt;2,0&amp;DAY($A7292),DAY($A7292))&amp;IF(LEN(MONTH($A7292))&lt;2,0&amp;MONTH($A7292),MONTH($A7292))), Prazniki[[#All],[DanMesec]:[Dela prosto]], 4,FALSE), 0)</f>
        <v>0</v>
      </c>
      <c r="I7292" s="2">
        <f t="shared" si="910"/>
        <v>0</v>
      </c>
      <c r="J7292" s="2">
        <f t="shared" si="911"/>
        <v>0</v>
      </c>
      <c r="K7292">
        <f t="shared" si="905"/>
        <v>1</v>
      </c>
    </row>
    <row r="7293" spans="1:11" x14ac:dyDescent="0.3">
      <c r="A7293" s="1">
        <v>47470</v>
      </c>
      <c r="B7293">
        <f t="shared" si="906"/>
        <v>0</v>
      </c>
      <c r="C7293" s="2" t="str">
        <f>IFERROR(VLOOKUP((IF(LEN(DAY($A7293))&lt;2,0&amp;DAY($A7293),DAY($A7293))&amp;IF(LEN(MONTH($A7293))&lt;2,0&amp;MONTH($A7293),MONTH($A7293))), Prazniki[[#All],[DanMesec]:[Dela prosto]], 3,FALSE), "")</f>
        <v/>
      </c>
      <c r="D7293" s="2" t="str">
        <f t="shared" si="907"/>
        <v/>
      </c>
      <c r="E7293" s="2" t="str">
        <f t="shared" si="908"/>
        <v/>
      </c>
      <c r="F7293" s="2">
        <f t="shared" si="909"/>
        <v>0</v>
      </c>
      <c r="G7293" s="2" t="str">
        <f t="shared" si="904"/>
        <v/>
      </c>
      <c r="H7293" s="2">
        <f>IFERROR(VLOOKUP((IF(LEN(DAY($A7293))&lt;2,0&amp;DAY($A7293),DAY($A7293))&amp;IF(LEN(MONTH($A7293))&lt;2,0&amp;MONTH($A7293),MONTH($A7293))), Prazniki[[#All],[DanMesec]:[Dela prosto]], 4,FALSE), 0)</f>
        <v>0</v>
      </c>
      <c r="I7293" s="2">
        <f t="shared" si="910"/>
        <v>0</v>
      </c>
      <c r="J7293" s="2">
        <f t="shared" si="911"/>
        <v>0</v>
      </c>
      <c r="K7293">
        <f t="shared" si="905"/>
        <v>1</v>
      </c>
    </row>
    <row r="7294" spans="1:11" x14ac:dyDescent="0.3">
      <c r="A7294" s="1">
        <v>47471</v>
      </c>
      <c r="B7294">
        <f t="shared" si="906"/>
        <v>0</v>
      </c>
      <c r="C7294" s="2" t="str">
        <f>IFERROR(VLOOKUP((IF(LEN(DAY($A7294))&lt;2,0&amp;DAY($A7294),DAY($A7294))&amp;IF(LEN(MONTH($A7294))&lt;2,0&amp;MONTH($A7294),MONTH($A7294))), Prazniki[[#All],[DanMesec]:[Dela prosto]], 3,FALSE), "")</f>
        <v/>
      </c>
      <c r="D7294" s="2" t="str">
        <f t="shared" si="907"/>
        <v/>
      </c>
      <c r="E7294" s="2" t="str">
        <f t="shared" si="908"/>
        <v/>
      </c>
      <c r="F7294" s="2">
        <f t="shared" si="909"/>
        <v>0</v>
      </c>
      <c r="G7294" s="2" t="str">
        <f t="shared" si="904"/>
        <v/>
      </c>
      <c r="H7294" s="2">
        <f>IFERROR(VLOOKUP((IF(LEN(DAY($A7294))&lt;2,0&amp;DAY($A7294),DAY($A7294))&amp;IF(LEN(MONTH($A7294))&lt;2,0&amp;MONTH($A7294),MONTH($A7294))), Prazniki[[#All],[DanMesec]:[Dela prosto]], 4,FALSE), 0)</f>
        <v>0</v>
      </c>
      <c r="I7294" s="2">
        <f t="shared" si="910"/>
        <v>0</v>
      </c>
      <c r="J7294" s="2">
        <f t="shared" si="911"/>
        <v>0</v>
      </c>
      <c r="K7294">
        <f t="shared" si="905"/>
        <v>1</v>
      </c>
    </row>
    <row r="7295" spans="1:11" x14ac:dyDescent="0.3">
      <c r="A7295" s="1">
        <v>47472</v>
      </c>
      <c r="B7295">
        <f t="shared" si="906"/>
        <v>0</v>
      </c>
      <c r="C7295" s="2" t="str">
        <f>IFERROR(VLOOKUP((IF(LEN(DAY($A7295))&lt;2,0&amp;DAY($A7295),DAY($A7295))&amp;IF(LEN(MONTH($A7295))&lt;2,0&amp;MONTH($A7295),MONTH($A7295))), Prazniki[[#All],[DanMesec]:[Dela prosto]], 3,FALSE), "")</f>
        <v/>
      </c>
      <c r="D7295" s="2" t="str">
        <f t="shared" si="907"/>
        <v/>
      </c>
      <c r="E7295" s="2" t="str">
        <f t="shared" si="908"/>
        <v/>
      </c>
      <c r="F7295" s="2">
        <f t="shared" si="909"/>
        <v>0</v>
      </c>
      <c r="G7295" s="2" t="str">
        <f t="shared" si="904"/>
        <v/>
      </c>
      <c r="H7295" s="2">
        <f>IFERROR(VLOOKUP((IF(LEN(DAY($A7295))&lt;2,0&amp;DAY($A7295),DAY($A7295))&amp;IF(LEN(MONTH($A7295))&lt;2,0&amp;MONTH($A7295),MONTH($A7295))), Prazniki[[#All],[DanMesec]:[Dela prosto]], 4,FALSE), 0)</f>
        <v>0</v>
      </c>
      <c r="I7295" s="2">
        <f t="shared" si="910"/>
        <v>0</v>
      </c>
      <c r="J7295" s="2">
        <f t="shared" si="911"/>
        <v>0</v>
      </c>
      <c r="K7295">
        <f t="shared" si="905"/>
        <v>1</v>
      </c>
    </row>
    <row r="7296" spans="1:11" x14ac:dyDescent="0.3">
      <c r="A7296" s="1">
        <v>47473</v>
      </c>
      <c r="B7296">
        <f t="shared" si="906"/>
        <v>0</v>
      </c>
      <c r="C7296" s="2" t="str">
        <f>IFERROR(VLOOKUP((IF(LEN(DAY($A7296))&lt;2,0&amp;DAY($A7296),DAY($A7296))&amp;IF(LEN(MONTH($A7296))&lt;2,0&amp;MONTH($A7296),MONTH($A7296))), Prazniki[[#All],[DanMesec]:[Dela prosto]], 3,FALSE), "")</f>
        <v/>
      </c>
      <c r="D7296" s="2" t="str">
        <f t="shared" si="907"/>
        <v/>
      </c>
      <c r="E7296" s="2" t="str">
        <f t="shared" si="908"/>
        <v/>
      </c>
      <c r="F7296" s="2">
        <f t="shared" si="909"/>
        <v>0</v>
      </c>
      <c r="G7296" s="2" t="str">
        <f t="shared" si="904"/>
        <v/>
      </c>
      <c r="H7296" s="2">
        <f>IFERROR(VLOOKUP((IF(LEN(DAY($A7296))&lt;2,0&amp;DAY($A7296),DAY($A7296))&amp;IF(LEN(MONTH($A7296))&lt;2,0&amp;MONTH($A7296),MONTH($A7296))), Prazniki[[#All],[DanMesec]:[Dela prosto]], 4,FALSE), 0)</f>
        <v>0</v>
      </c>
      <c r="I7296" s="2">
        <f t="shared" si="910"/>
        <v>0</v>
      </c>
      <c r="J7296" s="2">
        <f t="shared" si="911"/>
        <v>0</v>
      </c>
      <c r="K7296">
        <f t="shared" si="905"/>
        <v>1</v>
      </c>
    </row>
    <row r="7297" spans="1:11" x14ac:dyDescent="0.3">
      <c r="A7297" s="1">
        <v>47474</v>
      </c>
      <c r="B7297">
        <f t="shared" si="906"/>
        <v>1</v>
      </c>
      <c r="C7297" s="2" t="str">
        <f>IFERROR(VLOOKUP((IF(LEN(DAY($A7297))&lt;2,0&amp;DAY($A7297),DAY($A7297))&amp;IF(LEN(MONTH($A7297))&lt;2,0&amp;MONTH($A7297),MONTH($A7297))), Prazniki[[#All],[DanMesec]:[Dela prosto]], 3,FALSE), "")</f>
        <v/>
      </c>
      <c r="D7297" s="2" t="str">
        <f t="shared" si="907"/>
        <v/>
      </c>
      <c r="E7297" s="2" t="str">
        <f t="shared" si="908"/>
        <v/>
      </c>
      <c r="F7297" s="2">
        <f t="shared" si="909"/>
        <v>0</v>
      </c>
      <c r="G7297" s="2" t="str">
        <f t="shared" si="904"/>
        <v/>
      </c>
      <c r="H7297" s="2">
        <f>IFERROR(VLOOKUP((IF(LEN(DAY($A7297))&lt;2,0&amp;DAY($A7297),DAY($A7297))&amp;IF(LEN(MONTH($A7297))&lt;2,0&amp;MONTH($A7297),MONTH($A7297))), Prazniki[[#All],[DanMesec]:[Dela prosto]], 4,FALSE), 0)</f>
        <v>0</v>
      </c>
      <c r="I7297" s="2">
        <f t="shared" si="910"/>
        <v>0</v>
      </c>
      <c r="J7297" s="2">
        <f t="shared" si="911"/>
        <v>0</v>
      </c>
      <c r="K7297">
        <f t="shared" si="905"/>
        <v>0</v>
      </c>
    </row>
    <row r="7298" spans="1:11" x14ac:dyDescent="0.3">
      <c r="A7298" s="1">
        <v>47475</v>
      </c>
      <c r="B7298">
        <f t="shared" si="906"/>
        <v>1</v>
      </c>
      <c r="C7298" s="2" t="str">
        <f>IFERROR(VLOOKUP((IF(LEN(DAY($A7298))&lt;2,0&amp;DAY($A7298),DAY($A7298))&amp;IF(LEN(MONTH($A7298))&lt;2,0&amp;MONTH($A7298),MONTH($A7298))), Prazniki[[#All],[DanMesec]:[Dela prosto]], 3,FALSE), "")</f>
        <v/>
      </c>
      <c r="D7298" s="2" t="str">
        <f t="shared" si="907"/>
        <v/>
      </c>
      <c r="E7298" s="2" t="str">
        <f t="shared" si="908"/>
        <v/>
      </c>
      <c r="F7298" s="2">
        <f t="shared" si="909"/>
        <v>0</v>
      </c>
      <c r="G7298" s="2" t="str">
        <f t="shared" ref="G7298:G7307" si="912">IF(C7298&lt;&gt;"",C7298,IF(D7298&lt;&gt;"",D7298,IF(E7298&lt;&gt;"",E7298, "")))</f>
        <v/>
      </c>
      <c r="H7298" s="2">
        <f>IFERROR(VLOOKUP((IF(LEN(DAY($A7298))&lt;2,0&amp;DAY($A7298),DAY($A7298))&amp;IF(LEN(MONTH($A7298))&lt;2,0&amp;MONTH($A7298),MONTH($A7298))), Prazniki[[#All],[DanMesec]:[Dela prosto]], 4,FALSE), 0)</f>
        <v>0</v>
      </c>
      <c r="I7298" s="2">
        <f t="shared" si="910"/>
        <v>0</v>
      </c>
      <c r="J7298" s="2">
        <f t="shared" si="911"/>
        <v>0</v>
      </c>
      <c r="K7298">
        <f t="shared" ref="K7298:K7307" si="913">IF(OR(B7298=1,H7298=1), 0,1)</f>
        <v>0</v>
      </c>
    </row>
    <row r="7299" spans="1:11" x14ac:dyDescent="0.3">
      <c r="A7299" s="1">
        <v>47476</v>
      </c>
      <c r="B7299">
        <f t="shared" ref="B7299:B7307" si="914">IF(OR(WEEKDAY(A7299,2)=6,WEEKDAY(A7299,2)=7),1,0)</f>
        <v>0</v>
      </c>
      <c r="C7299" s="2" t="str">
        <f>IFERROR(VLOOKUP((IF(LEN(DAY($A7299))&lt;2,0&amp;DAY($A7299),DAY($A7299))&amp;IF(LEN(MONTH($A7299))&lt;2,0&amp;MONTH($A7299),MONTH($A7299))), Prazniki[[#All],[DanMesec]:[Dela prosto]], 3,FALSE), "")</f>
        <v/>
      </c>
      <c r="D7299" s="2" t="str">
        <f t="shared" ref="D7299:D7307" si="915">IF(FLOOR(DAY(MINUTE(YEAR(A7299)/38)/2+56)&amp;"/"&amp;"5/"&amp;YEAR(A7299),7)-34+1=A7299,$D$1,"")</f>
        <v/>
      </c>
      <c r="E7299" s="2" t="str">
        <f t="shared" ref="E7299:E7307" si="916">IF(FLOOR(DAY(MINUTE(YEAR(A7299)/38)/2+56)&amp;"/"&amp;"5/"&amp;YEAR(A7299),7)-34+1+50-2=A7299,$E$1,"")</f>
        <v/>
      </c>
      <c r="F7299" s="2">
        <f t="shared" ref="F7299:F7307" si="917">IF(C7299&lt;&gt;"",1,IF(D7299&lt;&gt;"",1,IF(E7299&lt;&gt;"",1, 0)))</f>
        <v>0</v>
      </c>
      <c r="G7299" s="2" t="str">
        <f t="shared" si="912"/>
        <v/>
      </c>
      <c r="H7299" s="2">
        <f>IFERROR(VLOOKUP((IF(LEN(DAY($A7299))&lt;2,0&amp;DAY($A7299),DAY($A7299))&amp;IF(LEN(MONTH($A7299))&lt;2,0&amp;MONTH($A7299),MONTH($A7299))), Prazniki[[#All],[DanMesec]:[Dela prosto]], 4,FALSE), 0)</f>
        <v>0</v>
      </c>
      <c r="I7299" s="2">
        <f t="shared" ref="I7299:I7307" si="918">IF(OR(D7299&lt;&gt;"",E7299&lt;&gt;""),1,0)</f>
        <v>0</v>
      </c>
      <c r="J7299" s="2">
        <f t="shared" ref="J7299:J7307" si="919">IF(OR(H7299=1,I7299=1),1,0)</f>
        <v>0</v>
      </c>
      <c r="K7299">
        <f t="shared" si="913"/>
        <v>1</v>
      </c>
    </row>
    <row r="7300" spans="1:11" x14ac:dyDescent="0.3">
      <c r="A7300" s="1">
        <v>47477</v>
      </c>
      <c r="B7300">
        <f t="shared" si="914"/>
        <v>0</v>
      </c>
      <c r="C7300" s="2" t="str">
        <f>IFERROR(VLOOKUP((IF(LEN(DAY($A7300))&lt;2,0&amp;DAY($A7300),DAY($A7300))&amp;IF(LEN(MONTH($A7300))&lt;2,0&amp;MONTH($A7300),MONTH($A7300))), Prazniki[[#All],[DanMesec]:[Dela prosto]], 3,FALSE), "")</f>
        <v>Božič</v>
      </c>
      <c r="D7300" s="2" t="str">
        <f t="shared" si="915"/>
        <v/>
      </c>
      <c r="E7300" s="2" t="str">
        <f t="shared" si="916"/>
        <v/>
      </c>
      <c r="F7300" s="2">
        <f t="shared" si="917"/>
        <v>1</v>
      </c>
      <c r="G7300" s="2" t="str">
        <f t="shared" si="912"/>
        <v>Božič</v>
      </c>
      <c r="H7300" s="2">
        <f>IFERROR(VLOOKUP((IF(LEN(DAY($A7300))&lt;2,0&amp;DAY($A7300),DAY($A7300))&amp;IF(LEN(MONTH($A7300))&lt;2,0&amp;MONTH($A7300),MONTH($A7300))), Prazniki[[#All],[DanMesec]:[Dela prosto]], 4,FALSE), 0)</f>
        <v>1</v>
      </c>
      <c r="I7300" s="2">
        <f t="shared" si="918"/>
        <v>0</v>
      </c>
      <c r="J7300" s="2">
        <f t="shared" si="919"/>
        <v>1</v>
      </c>
      <c r="K7300">
        <f t="shared" si="913"/>
        <v>0</v>
      </c>
    </row>
    <row r="7301" spans="1:11" x14ac:dyDescent="0.3">
      <c r="A7301" s="1">
        <v>47478</v>
      </c>
      <c r="B7301">
        <f t="shared" si="914"/>
        <v>0</v>
      </c>
      <c r="C7301" s="2" t="str">
        <f>IFERROR(VLOOKUP((IF(LEN(DAY($A7301))&lt;2,0&amp;DAY($A7301),DAY($A7301))&amp;IF(LEN(MONTH($A7301))&lt;2,0&amp;MONTH($A7301),MONTH($A7301))), Prazniki[[#All],[DanMesec]:[Dela prosto]], 3,FALSE), "")</f>
        <v>Dan samostojnosti in enotnosti</v>
      </c>
      <c r="D7301" s="2" t="str">
        <f t="shared" si="915"/>
        <v/>
      </c>
      <c r="E7301" s="2" t="str">
        <f t="shared" si="916"/>
        <v/>
      </c>
      <c r="F7301" s="2">
        <f t="shared" si="917"/>
        <v>1</v>
      </c>
      <c r="G7301" s="2" t="str">
        <f t="shared" si="912"/>
        <v>Dan samostojnosti in enotnosti</v>
      </c>
      <c r="H7301" s="2">
        <f>IFERROR(VLOOKUP((IF(LEN(DAY($A7301))&lt;2,0&amp;DAY($A7301),DAY($A7301))&amp;IF(LEN(MONTH($A7301))&lt;2,0&amp;MONTH($A7301),MONTH($A7301))), Prazniki[[#All],[DanMesec]:[Dela prosto]], 4,FALSE), 0)</f>
        <v>1</v>
      </c>
      <c r="I7301" s="2">
        <f t="shared" si="918"/>
        <v>0</v>
      </c>
      <c r="J7301" s="2">
        <f t="shared" si="919"/>
        <v>1</v>
      </c>
      <c r="K7301">
        <f t="shared" si="913"/>
        <v>0</v>
      </c>
    </row>
    <row r="7302" spans="1:11" x14ac:dyDescent="0.3">
      <c r="A7302" s="1">
        <v>47479</v>
      </c>
      <c r="B7302">
        <f t="shared" si="914"/>
        <v>0</v>
      </c>
      <c r="C7302" s="2" t="str">
        <f>IFERROR(VLOOKUP((IF(LEN(DAY($A7302))&lt;2,0&amp;DAY($A7302),DAY($A7302))&amp;IF(LEN(MONTH($A7302))&lt;2,0&amp;MONTH($A7302),MONTH($A7302))), Prazniki[[#All],[DanMesec]:[Dela prosto]], 3,FALSE), "")</f>
        <v/>
      </c>
      <c r="D7302" s="2" t="str">
        <f t="shared" si="915"/>
        <v/>
      </c>
      <c r="E7302" s="2" t="str">
        <f t="shared" si="916"/>
        <v/>
      </c>
      <c r="F7302" s="2">
        <f t="shared" si="917"/>
        <v>0</v>
      </c>
      <c r="G7302" s="2" t="str">
        <f t="shared" si="912"/>
        <v/>
      </c>
      <c r="H7302" s="2">
        <f>IFERROR(VLOOKUP((IF(LEN(DAY($A7302))&lt;2,0&amp;DAY($A7302),DAY($A7302))&amp;IF(LEN(MONTH($A7302))&lt;2,0&amp;MONTH($A7302),MONTH($A7302))), Prazniki[[#All],[DanMesec]:[Dela prosto]], 4,FALSE), 0)</f>
        <v>0</v>
      </c>
      <c r="I7302" s="2">
        <f t="shared" si="918"/>
        <v>0</v>
      </c>
      <c r="J7302" s="2">
        <f t="shared" si="919"/>
        <v>0</v>
      </c>
      <c r="K7302">
        <f t="shared" si="913"/>
        <v>1</v>
      </c>
    </row>
    <row r="7303" spans="1:11" x14ac:dyDescent="0.3">
      <c r="A7303" s="1">
        <v>47480</v>
      </c>
      <c r="B7303">
        <f t="shared" si="914"/>
        <v>0</v>
      </c>
      <c r="C7303" s="2" t="str">
        <f>IFERROR(VLOOKUP((IF(LEN(DAY($A7303))&lt;2,0&amp;DAY($A7303),DAY($A7303))&amp;IF(LEN(MONTH($A7303))&lt;2,0&amp;MONTH($A7303),MONTH($A7303))), Prazniki[[#All],[DanMesec]:[Dela prosto]], 3,FALSE), "")</f>
        <v/>
      </c>
      <c r="D7303" s="2" t="str">
        <f t="shared" si="915"/>
        <v/>
      </c>
      <c r="E7303" s="2" t="str">
        <f t="shared" si="916"/>
        <v/>
      </c>
      <c r="F7303" s="2">
        <f t="shared" si="917"/>
        <v>0</v>
      </c>
      <c r="G7303" s="2" t="str">
        <f t="shared" si="912"/>
        <v/>
      </c>
      <c r="H7303" s="2">
        <f>IFERROR(VLOOKUP((IF(LEN(DAY($A7303))&lt;2,0&amp;DAY($A7303),DAY($A7303))&amp;IF(LEN(MONTH($A7303))&lt;2,0&amp;MONTH($A7303),MONTH($A7303))), Prazniki[[#All],[DanMesec]:[Dela prosto]], 4,FALSE), 0)</f>
        <v>0</v>
      </c>
      <c r="I7303" s="2">
        <f t="shared" si="918"/>
        <v>0</v>
      </c>
      <c r="J7303" s="2">
        <f t="shared" si="919"/>
        <v>0</v>
      </c>
      <c r="K7303">
        <f t="shared" si="913"/>
        <v>1</v>
      </c>
    </row>
    <row r="7304" spans="1:11" x14ac:dyDescent="0.3">
      <c r="A7304" s="1">
        <v>47481</v>
      </c>
      <c r="B7304">
        <f t="shared" si="914"/>
        <v>1</v>
      </c>
      <c r="C7304" s="2" t="str">
        <f>IFERROR(VLOOKUP((IF(LEN(DAY($A7304))&lt;2,0&amp;DAY($A7304),DAY($A7304))&amp;IF(LEN(MONTH($A7304))&lt;2,0&amp;MONTH($A7304),MONTH($A7304))), Prazniki[[#All],[DanMesec]:[Dela prosto]], 3,FALSE), "")</f>
        <v/>
      </c>
      <c r="D7304" s="2" t="str">
        <f t="shared" si="915"/>
        <v/>
      </c>
      <c r="E7304" s="2" t="str">
        <f t="shared" si="916"/>
        <v/>
      </c>
      <c r="F7304" s="2">
        <f t="shared" si="917"/>
        <v>0</v>
      </c>
      <c r="G7304" s="2" t="str">
        <f t="shared" si="912"/>
        <v/>
      </c>
      <c r="H7304" s="2">
        <f>IFERROR(VLOOKUP((IF(LEN(DAY($A7304))&lt;2,0&amp;DAY($A7304),DAY($A7304))&amp;IF(LEN(MONTH($A7304))&lt;2,0&amp;MONTH($A7304),MONTH($A7304))), Prazniki[[#All],[DanMesec]:[Dela prosto]], 4,FALSE), 0)</f>
        <v>0</v>
      </c>
      <c r="I7304" s="2">
        <f t="shared" si="918"/>
        <v>0</v>
      </c>
      <c r="J7304" s="2">
        <f t="shared" si="919"/>
        <v>0</v>
      </c>
      <c r="K7304">
        <f t="shared" si="913"/>
        <v>0</v>
      </c>
    </row>
    <row r="7305" spans="1:11" x14ac:dyDescent="0.3">
      <c r="A7305" s="1">
        <v>47482</v>
      </c>
      <c r="B7305">
        <f t="shared" si="914"/>
        <v>1</v>
      </c>
      <c r="C7305" s="2" t="str">
        <f>IFERROR(VLOOKUP((IF(LEN(DAY($A7305))&lt;2,0&amp;DAY($A7305),DAY($A7305))&amp;IF(LEN(MONTH($A7305))&lt;2,0&amp;MONTH($A7305),MONTH($A7305))), Prazniki[[#All],[DanMesec]:[Dela prosto]], 3,FALSE), "")</f>
        <v/>
      </c>
      <c r="D7305" s="2" t="str">
        <f t="shared" si="915"/>
        <v/>
      </c>
      <c r="E7305" s="2" t="str">
        <f t="shared" si="916"/>
        <v/>
      </c>
      <c r="F7305" s="2">
        <f t="shared" si="917"/>
        <v>0</v>
      </c>
      <c r="G7305" s="2" t="str">
        <f t="shared" si="912"/>
        <v/>
      </c>
      <c r="H7305" s="2">
        <f>IFERROR(VLOOKUP((IF(LEN(DAY($A7305))&lt;2,0&amp;DAY($A7305),DAY($A7305))&amp;IF(LEN(MONTH($A7305))&lt;2,0&amp;MONTH($A7305),MONTH($A7305))), Prazniki[[#All],[DanMesec]:[Dela prosto]], 4,FALSE), 0)</f>
        <v>0</v>
      </c>
      <c r="I7305" s="2">
        <f t="shared" si="918"/>
        <v>0</v>
      </c>
      <c r="J7305" s="2">
        <f t="shared" si="919"/>
        <v>0</v>
      </c>
      <c r="K7305">
        <f t="shared" si="913"/>
        <v>0</v>
      </c>
    </row>
    <row r="7306" spans="1:11" x14ac:dyDescent="0.3">
      <c r="A7306" s="1">
        <v>47483</v>
      </c>
      <c r="B7306">
        <f t="shared" si="914"/>
        <v>0</v>
      </c>
      <c r="C7306" s="2" t="str">
        <f>IFERROR(VLOOKUP((IF(LEN(DAY($A7306))&lt;2,0&amp;DAY($A7306),DAY($A7306))&amp;IF(LEN(MONTH($A7306))&lt;2,0&amp;MONTH($A7306),MONTH($A7306))), Prazniki[[#All],[DanMesec]:[Dela prosto]], 3,FALSE), "")</f>
        <v/>
      </c>
      <c r="D7306" s="2" t="str">
        <f t="shared" si="915"/>
        <v/>
      </c>
      <c r="E7306" s="2" t="str">
        <f t="shared" si="916"/>
        <v/>
      </c>
      <c r="F7306" s="2">
        <f t="shared" si="917"/>
        <v>0</v>
      </c>
      <c r="G7306" s="2" t="str">
        <f t="shared" si="912"/>
        <v/>
      </c>
      <c r="H7306" s="2">
        <f>IFERROR(VLOOKUP((IF(LEN(DAY($A7306))&lt;2,0&amp;DAY($A7306),DAY($A7306))&amp;IF(LEN(MONTH($A7306))&lt;2,0&amp;MONTH($A7306),MONTH($A7306))), Prazniki[[#All],[DanMesec]:[Dela prosto]], 4,FALSE), 0)</f>
        <v>0</v>
      </c>
      <c r="I7306" s="2">
        <f t="shared" si="918"/>
        <v>0</v>
      </c>
      <c r="J7306" s="2">
        <f t="shared" si="919"/>
        <v>0</v>
      </c>
      <c r="K7306">
        <f t="shared" si="913"/>
        <v>1</v>
      </c>
    </row>
    <row r="7307" spans="1:11" x14ac:dyDescent="0.3">
      <c r="A7307" s="1">
        <v>47484</v>
      </c>
      <c r="B7307">
        <f t="shared" si="914"/>
        <v>0</v>
      </c>
      <c r="C7307" s="2" t="str">
        <f>IFERROR(VLOOKUP((IF(LEN(DAY($A7307))&lt;2,0&amp;DAY($A7307),DAY($A7307))&amp;IF(LEN(MONTH($A7307))&lt;2,0&amp;MONTH($A7307),MONTH($A7307))), Prazniki[[#All],[DanMesec]:[Dela prosto]], 3,FALSE), "")</f>
        <v>Novo leto</v>
      </c>
      <c r="D7307" s="2" t="str">
        <f t="shared" si="915"/>
        <v/>
      </c>
      <c r="E7307" s="2" t="str">
        <f t="shared" si="916"/>
        <v/>
      </c>
      <c r="F7307" s="2">
        <f t="shared" si="917"/>
        <v>1</v>
      </c>
      <c r="G7307" s="2" t="str">
        <f t="shared" si="912"/>
        <v>Novo leto</v>
      </c>
      <c r="H7307" s="2">
        <f>IFERROR(VLOOKUP((IF(LEN(DAY($A7307))&lt;2,0&amp;DAY($A7307),DAY($A7307))&amp;IF(LEN(MONTH($A7307))&lt;2,0&amp;MONTH($A7307),MONTH($A7307))), Prazniki[[#All],[DanMesec]:[Dela prosto]], 4,FALSE), 0)</f>
        <v>1</v>
      </c>
      <c r="I7307" s="2">
        <f t="shared" si="918"/>
        <v>0</v>
      </c>
      <c r="J7307" s="2">
        <f t="shared" si="919"/>
        <v>1</v>
      </c>
      <c r="K7307">
        <f t="shared" si="91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5" sqref="J5"/>
    </sheetView>
  </sheetViews>
  <sheetFormatPr defaultRowHeight="14.4" x14ac:dyDescent="0.3"/>
  <cols>
    <col min="1" max="2" width="8.88671875" style="3"/>
    <col min="3" max="3" width="9.5546875" bestFit="1" customWidth="1"/>
    <col min="5" max="5" width="23.44140625" bestFit="1" customWidth="1"/>
    <col min="6" max="6" width="12.44140625" customWidth="1"/>
  </cols>
  <sheetData>
    <row r="1" spans="1:6" x14ac:dyDescent="0.3">
      <c r="A1" s="3" t="s">
        <v>5</v>
      </c>
      <c r="B1" s="3" t="s">
        <v>6</v>
      </c>
      <c r="C1" t="s">
        <v>24</v>
      </c>
      <c r="D1" t="s">
        <v>2</v>
      </c>
      <c r="E1" t="s">
        <v>3</v>
      </c>
      <c r="F1" t="s">
        <v>7</v>
      </c>
    </row>
    <row r="2" spans="1:6" x14ac:dyDescent="0.3">
      <c r="A2" s="2">
        <v>1</v>
      </c>
      <c r="B2" s="2">
        <v>1</v>
      </c>
      <c r="C2" s="2" t="str">
        <f t="shared" ref="C2:C19" si="0">(IF(LEN(A2)&lt;2,0&amp;A2,A2)&amp;IF(LEN(B2)&lt;2,0&amp;B2,B2))</f>
        <v>0101</v>
      </c>
      <c r="D2" s="2">
        <v>1</v>
      </c>
      <c r="E2" t="s">
        <v>8</v>
      </c>
      <c r="F2">
        <v>1</v>
      </c>
    </row>
    <row r="3" spans="1:6" x14ac:dyDescent="0.3">
      <c r="A3" s="2">
        <v>2</v>
      </c>
      <c r="B3" s="2">
        <v>1</v>
      </c>
      <c r="C3" s="2" t="str">
        <f t="shared" si="0"/>
        <v>0201</v>
      </c>
      <c r="D3" s="2">
        <v>1</v>
      </c>
      <c r="E3" t="s">
        <v>8</v>
      </c>
      <c r="F3">
        <v>1</v>
      </c>
    </row>
    <row r="4" spans="1:6" x14ac:dyDescent="0.3">
      <c r="A4" s="2">
        <v>8</v>
      </c>
      <c r="B4" s="2">
        <v>2</v>
      </c>
      <c r="C4" s="2" t="str">
        <f t="shared" si="0"/>
        <v>0802</v>
      </c>
      <c r="D4" s="2">
        <v>1</v>
      </c>
      <c r="E4" t="s">
        <v>9</v>
      </c>
      <c r="F4">
        <v>1</v>
      </c>
    </row>
    <row r="5" spans="1:6" x14ac:dyDescent="0.3">
      <c r="A5" s="2">
        <v>27</v>
      </c>
      <c r="B5" s="2">
        <v>4</v>
      </c>
      <c r="C5" s="2" t="str">
        <f t="shared" si="0"/>
        <v>2704</v>
      </c>
      <c r="D5" s="2">
        <v>1</v>
      </c>
      <c r="E5" t="s">
        <v>10</v>
      </c>
      <c r="F5">
        <v>1</v>
      </c>
    </row>
    <row r="6" spans="1:6" x14ac:dyDescent="0.3">
      <c r="A6" s="2">
        <v>1</v>
      </c>
      <c r="B6" s="2">
        <v>5</v>
      </c>
      <c r="C6" s="2" t="str">
        <f t="shared" si="0"/>
        <v>0105</v>
      </c>
      <c r="D6" s="2">
        <v>1</v>
      </c>
      <c r="E6" t="s">
        <v>11</v>
      </c>
      <c r="F6">
        <v>1</v>
      </c>
    </row>
    <row r="7" spans="1:6" x14ac:dyDescent="0.3">
      <c r="A7" s="2">
        <v>2</v>
      </c>
      <c r="B7" s="2">
        <v>5</v>
      </c>
      <c r="C7" s="2" t="str">
        <f t="shared" si="0"/>
        <v>0205</v>
      </c>
      <c r="D7" s="2">
        <v>1</v>
      </c>
      <c r="E7" t="s">
        <v>11</v>
      </c>
      <c r="F7">
        <v>1</v>
      </c>
    </row>
    <row r="8" spans="1:6" x14ac:dyDescent="0.3">
      <c r="A8" s="2">
        <v>8</v>
      </c>
      <c r="B8" s="2">
        <v>6</v>
      </c>
      <c r="C8" s="2" t="str">
        <f t="shared" si="0"/>
        <v>0806</v>
      </c>
      <c r="D8" s="2">
        <v>1</v>
      </c>
      <c r="E8" t="s">
        <v>12</v>
      </c>
      <c r="F8">
        <v>0</v>
      </c>
    </row>
    <row r="9" spans="1:6" x14ac:dyDescent="0.3">
      <c r="A9" s="2">
        <v>25</v>
      </c>
      <c r="B9" s="2">
        <v>6</v>
      </c>
      <c r="C9" s="2" t="str">
        <f t="shared" si="0"/>
        <v>2506</v>
      </c>
      <c r="D9" s="2">
        <v>1</v>
      </c>
      <c r="E9" t="s">
        <v>13</v>
      </c>
      <c r="F9">
        <v>1</v>
      </c>
    </row>
    <row r="10" spans="1:6" x14ac:dyDescent="0.3">
      <c r="A10" s="2">
        <v>15</v>
      </c>
      <c r="B10" s="2">
        <v>8</v>
      </c>
      <c r="C10" s="2" t="str">
        <f t="shared" si="0"/>
        <v>1508</v>
      </c>
      <c r="D10" s="2">
        <v>1</v>
      </c>
      <c r="E10" t="s">
        <v>21</v>
      </c>
      <c r="F10">
        <v>1</v>
      </c>
    </row>
    <row r="11" spans="1:6" x14ac:dyDescent="0.3">
      <c r="A11" s="2">
        <v>17</v>
      </c>
      <c r="B11" s="2">
        <v>8</v>
      </c>
      <c r="C11" s="2" t="str">
        <f t="shared" si="0"/>
        <v>1708</v>
      </c>
      <c r="D11" s="2">
        <v>1</v>
      </c>
      <c r="E11" t="s">
        <v>14</v>
      </c>
      <c r="F11">
        <v>0</v>
      </c>
    </row>
    <row r="12" spans="1:6" x14ac:dyDescent="0.3">
      <c r="A12" s="2">
        <v>15</v>
      </c>
      <c r="B12" s="2">
        <v>9</v>
      </c>
      <c r="C12" s="2" t="str">
        <f t="shared" si="0"/>
        <v>1509</v>
      </c>
      <c r="D12" s="2">
        <v>1</v>
      </c>
      <c r="E12" t="s">
        <v>15</v>
      </c>
      <c r="F12">
        <v>0</v>
      </c>
    </row>
    <row r="13" spans="1:6" x14ac:dyDescent="0.3">
      <c r="A13" s="2">
        <v>23</v>
      </c>
      <c r="B13" s="2">
        <v>9</v>
      </c>
      <c r="C13" s="2" t="str">
        <f t="shared" si="0"/>
        <v>2309</v>
      </c>
      <c r="D13" s="2">
        <v>1</v>
      </c>
      <c r="E13" t="s">
        <v>16</v>
      </c>
      <c r="F13">
        <v>0</v>
      </c>
    </row>
    <row r="14" spans="1:6" x14ac:dyDescent="0.3">
      <c r="A14" s="2">
        <v>25</v>
      </c>
      <c r="B14" s="2">
        <v>10</v>
      </c>
      <c r="C14" s="2" t="str">
        <f t="shared" si="0"/>
        <v>2510</v>
      </c>
      <c r="D14" s="2">
        <v>1</v>
      </c>
      <c r="E14" t="s">
        <v>22</v>
      </c>
      <c r="F14">
        <v>0</v>
      </c>
    </row>
    <row r="15" spans="1:6" x14ac:dyDescent="0.3">
      <c r="A15" s="2">
        <v>31</v>
      </c>
      <c r="B15" s="2">
        <v>10</v>
      </c>
      <c r="C15" s="2" t="str">
        <f t="shared" si="0"/>
        <v>3110</v>
      </c>
      <c r="D15" s="2">
        <v>1</v>
      </c>
      <c r="E15" t="s">
        <v>17</v>
      </c>
      <c r="F15">
        <v>1</v>
      </c>
    </row>
    <row r="16" spans="1:6" x14ac:dyDescent="0.3">
      <c r="A16" s="2">
        <v>1</v>
      </c>
      <c r="B16" s="2">
        <v>11</v>
      </c>
      <c r="C16" s="2" t="str">
        <f t="shared" si="0"/>
        <v>0111</v>
      </c>
      <c r="D16" s="2">
        <v>1</v>
      </c>
      <c r="E16" t="s">
        <v>18</v>
      </c>
      <c r="F16">
        <v>1</v>
      </c>
    </row>
    <row r="17" spans="1:6" x14ac:dyDescent="0.3">
      <c r="A17" s="2">
        <v>23</v>
      </c>
      <c r="B17" s="2">
        <v>11</v>
      </c>
      <c r="C17" s="2" t="str">
        <f t="shared" si="0"/>
        <v>2311</v>
      </c>
      <c r="D17" s="2">
        <v>1</v>
      </c>
      <c r="E17" t="s">
        <v>19</v>
      </c>
      <c r="F17">
        <v>0</v>
      </c>
    </row>
    <row r="18" spans="1:6" x14ac:dyDescent="0.3">
      <c r="A18" s="2">
        <v>25</v>
      </c>
      <c r="B18" s="2">
        <v>12</v>
      </c>
      <c r="C18" s="2" t="str">
        <f t="shared" si="0"/>
        <v>2512</v>
      </c>
      <c r="D18" s="2">
        <v>1</v>
      </c>
      <c r="E18" t="s">
        <v>23</v>
      </c>
      <c r="F18">
        <v>1</v>
      </c>
    </row>
    <row r="19" spans="1:6" x14ac:dyDescent="0.3">
      <c r="A19" s="2">
        <v>26</v>
      </c>
      <c r="B19" s="2">
        <v>12</v>
      </c>
      <c r="C19" s="2" t="str">
        <f t="shared" si="0"/>
        <v>2612</v>
      </c>
      <c r="D19" s="2">
        <v>1</v>
      </c>
      <c r="E19" t="s">
        <v>20</v>
      </c>
      <c r="F19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0C277674149447B0390FDC22E2A885" ma:contentTypeVersion="9" ma:contentTypeDescription="Ustvari nov dokument." ma:contentTypeScope="" ma:versionID="f0382bfb0b0ec1462a8217f5b6fd4c7e">
  <xsd:schema xmlns:xsd="http://www.w3.org/2001/XMLSchema" xmlns:xs="http://www.w3.org/2001/XMLSchema" xmlns:p="http://schemas.microsoft.com/office/2006/metadata/properties" xmlns:ns2="1c130dad-de00-46cb-90e0-e398e7f9584f" targetNamespace="http://schemas.microsoft.com/office/2006/metadata/properties" ma:root="true" ma:fieldsID="ff8b79d5378565dc068db11549f4524f" ns2:_="">
    <xsd:import namespace="1c130dad-de00-46cb-90e0-e398e7f95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30dad-de00-46cb-90e0-e398e7f95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97F7A-12EB-49D1-BD2B-66F6260667F3}">
  <ds:schemaRefs>
    <ds:schemaRef ds:uri="http://purl.org/dc/elements/1.1/"/>
    <ds:schemaRef ds:uri="http://schemas.microsoft.com/office/2006/metadata/properties"/>
    <ds:schemaRef ds:uri="1c130dad-de00-46cb-90e0-e398e7f9584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EBF1FF-DD30-4C5D-840B-1FD0C485D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C00FA6-00DC-4830-A75A-43BC70328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30dad-de00-46cb-90e0-e398e7f95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Koledar</vt:lpstr>
      <vt:lpstr>Fiksni prazniki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Trifunović</dc:creator>
  <cp:lastModifiedBy>Branka Trifunović</cp:lastModifiedBy>
  <dcterms:created xsi:type="dcterms:W3CDTF">2021-01-07T15:21:01Z</dcterms:created>
  <dcterms:modified xsi:type="dcterms:W3CDTF">2021-02-02T11:02:14Z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0x010100F80C277674149447B0390FDC22E2A885</vt:lpwstr>
  </property>
</Properties>
</file>